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Benchmark to Publish\Server 2022 21H2\"/>
    </mc:Choice>
  </mc:AlternateContent>
  <bookViews>
    <workbookView xWindow="0" yWindow="0" windowWidth="25125" windowHeight="12300" tabRatio="784"/>
  </bookViews>
  <sheets>
    <sheet name="License" sheetId="1" r:id="rId1"/>
    <sheet name="Overview - Glossary" sheetId="9" r:id="rId2"/>
    <sheet name="Level 1 - Domain Controller" sheetId="2" r:id="rId3"/>
    <sheet name="Level 1 - Member Server" sheetId="3" r:id="rId4"/>
    <sheet name="Level 2 - Domain Controller" sheetId="4" r:id="rId5"/>
    <sheet name="Level 2 - Member Server" sheetId="5" r:id="rId6"/>
    <sheet name="NextGen - Domain Controller" sheetId="6" r:id="rId7"/>
    <sheet name="NextGen - Member Server" sheetId="7" r:id="rId8"/>
    <sheet name="Combined" sheetId="8" r:id="rId9"/>
    <sheet name="MITRE ATT&amp;CK Mappings" sheetId="10" r:id="rId10"/>
    <sheet name="MITRE ATT&amp;CK Filtering" sheetId="11" r:id="rId11"/>
  </sheets>
  <externalReferences>
    <externalReference r:id="rId12"/>
  </externalReferences>
  <calcPr calcId="162913" forceFullCalc="1"/>
</workbook>
</file>

<file path=xl/calcChain.xml><?xml version="1.0" encoding="utf-8"?>
<calcChain xmlns="http://schemas.openxmlformats.org/spreadsheetml/2006/main">
  <c r="B7" i="11" l="1"/>
  <c r="C7" i="11"/>
  <c r="D7" i="11"/>
  <c r="E7" i="11"/>
  <c r="F7" i="11"/>
  <c r="G7" i="11"/>
  <c r="H7" i="11"/>
  <c r="I7" i="11"/>
  <c r="J7" i="11"/>
  <c r="K7" i="11"/>
  <c r="L7" i="11"/>
  <c r="B8" i="11"/>
  <c r="A8" i="11" s="1"/>
  <c r="C8" i="11"/>
  <c r="D8" i="11"/>
  <c r="E8" i="11"/>
  <c r="F8" i="11"/>
  <c r="G8" i="11"/>
  <c r="H8" i="11"/>
  <c r="I8" i="11"/>
  <c r="J8" i="11"/>
  <c r="K8" i="11"/>
  <c r="L8" i="11"/>
  <c r="B9" i="11"/>
  <c r="C9" i="11"/>
  <c r="D9" i="11"/>
  <c r="E9" i="11"/>
  <c r="F9" i="11"/>
  <c r="G9" i="11"/>
  <c r="H9" i="11"/>
  <c r="I9" i="11"/>
  <c r="J9" i="11"/>
  <c r="K9" i="11"/>
  <c r="L9" i="11"/>
  <c r="B10" i="11"/>
  <c r="C10" i="11"/>
  <c r="D10" i="11"/>
  <c r="E10" i="11"/>
  <c r="F10" i="11"/>
  <c r="G10" i="11"/>
  <c r="H10" i="11"/>
  <c r="I10" i="11"/>
  <c r="J10" i="11"/>
  <c r="K10" i="11"/>
  <c r="L10" i="11"/>
  <c r="B11" i="11"/>
  <c r="C11" i="11"/>
  <c r="D11" i="11"/>
  <c r="E11" i="11"/>
  <c r="F11" i="11"/>
  <c r="G11" i="11"/>
  <c r="H11" i="11"/>
  <c r="I11" i="11"/>
  <c r="J11" i="11"/>
  <c r="K11" i="11"/>
  <c r="L11" i="11"/>
  <c r="B12" i="11"/>
  <c r="C12" i="11"/>
  <c r="D12" i="11"/>
  <c r="E12" i="11"/>
  <c r="F12" i="11"/>
  <c r="G12" i="11"/>
  <c r="H12" i="11"/>
  <c r="I12" i="11"/>
  <c r="J12" i="11"/>
  <c r="K12" i="11"/>
  <c r="L12" i="11"/>
  <c r="B13" i="11"/>
  <c r="C13" i="11"/>
  <c r="D13" i="11"/>
  <c r="E13" i="11"/>
  <c r="F13" i="11"/>
  <c r="G13" i="11"/>
  <c r="H13" i="11"/>
  <c r="I13" i="11"/>
  <c r="J13" i="11"/>
  <c r="K13" i="11"/>
  <c r="L13" i="11"/>
  <c r="B14" i="11"/>
  <c r="C14" i="11"/>
  <c r="D14" i="11"/>
  <c r="E14" i="11"/>
  <c r="F14" i="11"/>
  <c r="G14" i="11"/>
  <c r="H14" i="11"/>
  <c r="I14" i="11"/>
  <c r="J14" i="11"/>
  <c r="K14" i="11"/>
  <c r="L14" i="11"/>
  <c r="B15" i="11"/>
  <c r="C15" i="11"/>
  <c r="D15" i="11"/>
  <c r="E15" i="11"/>
  <c r="F15" i="11"/>
  <c r="G15" i="11"/>
  <c r="H15" i="11"/>
  <c r="I15" i="11"/>
  <c r="J15" i="11"/>
  <c r="K15" i="11"/>
  <c r="L15" i="11"/>
  <c r="B16" i="11"/>
  <c r="C16" i="11"/>
  <c r="D16" i="11"/>
  <c r="E16" i="11"/>
  <c r="F16" i="11"/>
  <c r="G16" i="11"/>
  <c r="H16" i="11"/>
  <c r="I16" i="11"/>
  <c r="J16" i="11"/>
  <c r="K16" i="11"/>
  <c r="L16" i="11"/>
  <c r="B17" i="11"/>
  <c r="C17" i="11"/>
  <c r="D17" i="11"/>
  <c r="E17" i="11"/>
  <c r="F17" i="11"/>
  <c r="G17" i="11"/>
  <c r="H17" i="11"/>
  <c r="I17" i="11"/>
  <c r="J17" i="11"/>
  <c r="K17" i="11"/>
  <c r="L17" i="11"/>
  <c r="B18" i="11"/>
  <c r="C18" i="11"/>
  <c r="D18" i="11"/>
  <c r="E18" i="11"/>
  <c r="F18" i="11"/>
  <c r="G18" i="11"/>
  <c r="H18" i="11"/>
  <c r="I18" i="11"/>
  <c r="J18" i="11"/>
  <c r="K18" i="11"/>
  <c r="L18" i="11"/>
  <c r="B19" i="11"/>
  <c r="C19" i="11"/>
  <c r="D19" i="11"/>
  <c r="E19" i="11"/>
  <c r="F19" i="11"/>
  <c r="G19" i="11"/>
  <c r="H19" i="11"/>
  <c r="I19" i="11"/>
  <c r="J19" i="11"/>
  <c r="K19" i="11"/>
  <c r="L19" i="11"/>
  <c r="B20" i="11"/>
  <c r="A20" i="11" s="1"/>
  <c r="C20" i="11"/>
  <c r="D20" i="11"/>
  <c r="E20" i="11"/>
  <c r="F20" i="11"/>
  <c r="G20" i="11"/>
  <c r="H20" i="11"/>
  <c r="I20" i="11"/>
  <c r="J20" i="11"/>
  <c r="K20" i="11"/>
  <c r="L20" i="11"/>
  <c r="B21" i="11"/>
  <c r="C21" i="11"/>
  <c r="D21" i="11"/>
  <c r="E21" i="11"/>
  <c r="F21" i="11"/>
  <c r="G21" i="11"/>
  <c r="H21" i="11"/>
  <c r="I21" i="11"/>
  <c r="J21" i="11"/>
  <c r="K21" i="11"/>
  <c r="L21" i="11"/>
  <c r="B22" i="11"/>
  <c r="C22" i="11"/>
  <c r="D22" i="11"/>
  <c r="E22" i="11"/>
  <c r="F22" i="11"/>
  <c r="G22" i="11"/>
  <c r="H22" i="11"/>
  <c r="I22" i="11"/>
  <c r="J22" i="11"/>
  <c r="K22" i="11"/>
  <c r="L22" i="11"/>
  <c r="B23" i="11"/>
  <c r="C23" i="11"/>
  <c r="D23" i="11"/>
  <c r="E23" i="11"/>
  <c r="F23" i="11"/>
  <c r="G23" i="11"/>
  <c r="H23" i="11"/>
  <c r="I23" i="11"/>
  <c r="J23" i="11"/>
  <c r="K23" i="11"/>
  <c r="L23" i="11"/>
  <c r="B24" i="11"/>
  <c r="C24" i="11"/>
  <c r="D24" i="11"/>
  <c r="E24" i="11"/>
  <c r="F24" i="11"/>
  <c r="G24" i="11"/>
  <c r="H24" i="11"/>
  <c r="I24" i="11"/>
  <c r="J24" i="11"/>
  <c r="K24" i="11"/>
  <c r="L24" i="11"/>
  <c r="B25" i="11"/>
  <c r="C25" i="11"/>
  <c r="D25" i="11"/>
  <c r="E25" i="11"/>
  <c r="F25" i="11"/>
  <c r="G25" i="11"/>
  <c r="H25" i="11"/>
  <c r="I25" i="11"/>
  <c r="J25" i="11"/>
  <c r="K25" i="11"/>
  <c r="L25" i="11"/>
  <c r="B26" i="11"/>
  <c r="C26" i="11"/>
  <c r="D26" i="11"/>
  <c r="E26" i="11"/>
  <c r="F26" i="11"/>
  <c r="G26" i="11"/>
  <c r="H26" i="11"/>
  <c r="I26" i="11"/>
  <c r="J26" i="11"/>
  <c r="K26" i="11"/>
  <c r="L26" i="11"/>
  <c r="B27" i="11"/>
  <c r="C27" i="11"/>
  <c r="D27" i="11"/>
  <c r="E27" i="11"/>
  <c r="F27" i="11"/>
  <c r="G27" i="11"/>
  <c r="H27" i="11"/>
  <c r="I27" i="11"/>
  <c r="J27" i="11"/>
  <c r="K27" i="11"/>
  <c r="L27" i="11"/>
  <c r="B28" i="11"/>
  <c r="C28" i="11"/>
  <c r="D28" i="11"/>
  <c r="E28" i="11"/>
  <c r="F28" i="11"/>
  <c r="G28" i="11"/>
  <c r="H28" i="11"/>
  <c r="I28" i="11"/>
  <c r="J28" i="11"/>
  <c r="K28" i="11"/>
  <c r="L28" i="11"/>
  <c r="B29" i="11"/>
  <c r="C29" i="11"/>
  <c r="D29" i="11"/>
  <c r="E29" i="11"/>
  <c r="F29" i="11"/>
  <c r="G29" i="11"/>
  <c r="H29" i="11"/>
  <c r="I29" i="11"/>
  <c r="J29" i="11"/>
  <c r="K29" i="11"/>
  <c r="L29" i="11"/>
  <c r="B30" i="11"/>
  <c r="C30" i="11"/>
  <c r="D30" i="11"/>
  <c r="E30" i="11"/>
  <c r="F30" i="11"/>
  <c r="G30" i="11"/>
  <c r="H30" i="11"/>
  <c r="I30" i="11"/>
  <c r="J30" i="11"/>
  <c r="K30" i="11"/>
  <c r="L30" i="11"/>
  <c r="B31" i="11"/>
  <c r="C31" i="11"/>
  <c r="D31" i="11"/>
  <c r="E31" i="11"/>
  <c r="F31" i="11"/>
  <c r="G31" i="11"/>
  <c r="H31" i="11"/>
  <c r="I31" i="11"/>
  <c r="J31" i="11"/>
  <c r="K31" i="11"/>
  <c r="L31" i="11"/>
  <c r="B32" i="11"/>
  <c r="A32" i="11" s="1"/>
  <c r="C32" i="11"/>
  <c r="D32" i="11"/>
  <c r="E32" i="11"/>
  <c r="F32" i="11"/>
  <c r="G32" i="11"/>
  <c r="H32" i="11"/>
  <c r="I32" i="11"/>
  <c r="J32" i="11"/>
  <c r="K32" i="11"/>
  <c r="L32" i="11"/>
  <c r="B33" i="11"/>
  <c r="C33" i="11"/>
  <c r="D33" i="11"/>
  <c r="E33" i="11"/>
  <c r="F33" i="11"/>
  <c r="G33" i="11"/>
  <c r="H33" i="11"/>
  <c r="I33" i="11"/>
  <c r="J33" i="11"/>
  <c r="K33" i="11"/>
  <c r="L33" i="11"/>
  <c r="B34" i="11"/>
  <c r="C34" i="11"/>
  <c r="D34" i="11"/>
  <c r="E34" i="11"/>
  <c r="F34" i="11"/>
  <c r="G34" i="11"/>
  <c r="H34" i="11"/>
  <c r="I34" i="11"/>
  <c r="J34" i="11"/>
  <c r="K34" i="11"/>
  <c r="L34" i="11"/>
  <c r="B35" i="11"/>
  <c r="C35" i="11"/>
  <c r="D35" i="11"/>
  <c r="E35" i="11"/>
  <c r="F35" i="11"/>
  <c r="G35" i="11"/>
  <c r="H35" i="11"/>
  <c r="I35" i="11"/>
  <c r="J35" i="11"/>
  <c r="K35" i="11"/>
  <c r="L35" i="11"/>
  <c r="B36" i="11"/>
  <c r="C36" i="11"/>
  <c r="D36" i="11"/>
  <c r="E36" i="11"/>
  <c r="F36" i="11"/>
  <c r="G36" i="11"/>
  <c r="H36" i="11"/>
  <c r="I36" i="11"/>
  <c r="J36" i="11"/>
  <c r="K36" i="11"/>
  <c r="L36" i="11"/>
  <c r="B37" i="11"/>
  <c r="C37" i="11"/>
  <c r="D37" i="11"/>
  <c r="E37" i="11"/>
  <c r="F37" i="11"/>
  <c r="G37" i="11"/>
  <c r="H37" i="11"/>
  <c r="I37" i="11"/>
  <c r="J37" i="11"/>
  <c r="K37" i="11"/>
  <c r="L37" i="11"/>
  <c r="B38" i="11"/>
  <c r="C38" i="11"/>
  <c r="D38" i="11"/>
  <c r="E38" i="11"/>
  <c r="F38" i="11"/>
  <c r="G38" i="11"/>
  <c r="H38" i="11"/>
  <c r="I38" i="11"/>
  <c r="J38" i="11"/>
  <c r="K38" i="11"/>
  <c r="L38" i="11"/>
  <c r="B39" i="11"/>
  <c r="C39" i="11"/>
  <c r="D39" i="11"/>
  <c r="E39" i="11"/>
  <c r="F39" i="11"/>
  <c r="G39" i="11"/>
  <c r="H39" i="11"/>
  <c r="I39" i="11"/>
  <c r="J39" i="11"/>
  <c r="K39" i="11"/>
  <c r="L39" i="11"/>
  <c r="B40" i="11"/>
  <c r="C40" i="11"/>
  <c r="D40" i="11"/>
  <c r="E40" i="11"/>
  <c r="F40" i="11"/>
  <c r="G40" i="11"/>
  <c r="H40" i="11"/>
  <c r="I40" i="11"/>
  <c r="J40" i="11"/>
  <c r="K40" i="11"/>
  <c r="L40" i="11"/>
  <c r="B41" i="11"/>
  <c r="C41" i="11"/>
  <c r="D41" i="11"/>
  <c r="E41" i="11"/>
  <c r="F41" i="11"/>
  <c r="G41" i="11"/>
  <c r="H41" i="11"/>
  <c r="I41" i="11"/>
  <c r="J41" i="11"/>
  <c r="K41" i="11"/>
  <c r="L41" i="11"/>
  <c r="B42" i="11"/>
  <c r="C42" i="11"/>
  <c r="D42" i="11"/>
  <c r="E42" i="11"/>
  <c r="F42" i="11"/>
  <c r="G42" i="11"/>
  <c r="H42" i="11"/>
  <c r="I42" i="11"/>
  <c r="J42" i="11"/>
  <c r="K42" i="11"/>
  <c r="L42" i="11"/>
  <c r="B43" i="11"/>
  <c r="C43" i="11"/>
  <c r="D43" i="11"/>
  <c r="E43" i="11"/>
  <c r="F43" i="11"/>
  <c r="G43" i="11"/>
  <c r="H43" i="11"/>
  <c r="I43" i="11"/>
  <c r="J43" i="11"/>
  <c r="K43" i="11"/>
  <c r="L43" i="11"/>
  <c r="B44" i="11"/>
  <c r="A44" i="11" s="1"/>
  <c r="C44" i="11"/>
  <c r="D44" i="11"/>
  <c r="E44" i="11"/>
  <c r="F44" i="11"/>
  <c r="G44" i="11"/>
  <c r="H44" i="11"/>
  <c r="I44" i="11"/>
  <c r="J44" i="11"/>
  <c r="K44" i="11"/>
  <c r="L44" i="11"/>
  <c r="B45" i="11"/>
  <c r="C45" i="11"/>
  <c r="D45" i="11"/>
  <c r="E45" i="11"/>
  <c r="F45" i="11"/>
  <c r="G45" i="11"/>
  <c r="H45" i="11"/>
  <c r="I45" i="11"/>
  <c r="J45" i="11"/>
  <c r="K45" i="11"/>
  <c r="L45" i="11"/>
  <c r="B46" i="11"/>
  <c r="C46" i="11"/>
  <c r="D46" i="11"/>
  <c r="E46" i="11"/>
  <c r="F46" i="11"/>
  <c r="G46" i="11"/>
  <c r="H46" i="11"/>
  <c r="I46" i="11"/>
  <c r="J46" i="11"/>
  <c r="K46" i="11"/>
  <c r="L46" i="11"/>
  <c r="B47" i="11"/>
  <c r="C47" i="11"/>
  <c r="D47" i="11"/>
  <c r="E47" i="11"/>
  <c r="F47" i="11"/>
  <c r="G47" i="11"/>
  <c r="H47" i="11"/>
  <c r="I47" i="11"/>
  <c r="J47" i="11"/>
  <c r="K47" i="11"/>
  <c r="L47" i="11"/>
  <c r="B48" i="11"/>
  <c r="C48" i="11"/>
  <c r="D48" i="11"/>
  <c r="E48" i="11"/>
  <c r="F48" i="11"/>
  <c r="G48" i="11"/>
  <c r="H48" i="11"/>
  <c r="I48" i="11"/>
  <c r="J48" i="11"/>
  <c r="K48" i="11"/>
  <c r="L48" i="11"/>
  <c r="B49" i="11"/>
  <c r="C49" i="11"/>
  <c r="D49" i="11"/>
  <c r="E49" i="11"/>
  <c r="F49" i="11"/>
  <c r="G49" i="11"/>
  <c r="H49" i="11"/>
  <c r="I49" i="11"/>
  <c r="J49" i="11"/>
  <c r="K49" i="11"/>
  <c r="L49" i="11"/>
  <c r="B50" i="11"/>
  <c r="C50" i="11"/>
  <c r="D50" i="11"/>
  <c r="E50" i="11"/>
  <c r="F50" i="11"/>
  <c r="G50" i="11"/>
  <c r="H50" i="11"/>
  <c r="I50" i="11"/>
  <c r="J50" i="11"/>
  <c r="K50" i="11"/>
  <c r="L50" i="11"/>
  <c r="B51" i="11"/>
  <c r="C51" i="11"/>
  <c r="D51" i="11"/>
  <c r="E51" i="11"/>
  <c r="F51" i="11"/>
  <c r="G51" i="11"/>
  <c r="H51" i="11"/>
  <c r="I51" i="11"/>
  <c r="J51" i="11"/>
  <c r="K51" i="11"/>
  <c r="L51" i="11"/>
  <c r="B52" i="11"/>
  <c r="C52" i="11"/>
  <c r="D52" i="11"/>
  <c r="E52" i="11"/>
  <c r="F52" i="11"/>
  <c r="G52" i="11"/>
  <c r="H52" i="11"/>
  <c r="I52" i="11"/>
  <c r="J52" i="11"/>
  <c r="K52" i="11"/>
  <c r="L52" i="11"/>
  <c r="B53" i="11"/>
  <c r="C53" i="11"/>
  <c r="D53" i="11"/>
  <c r="E53" i="11"/>
  <c r="F53" i="11"/>
  <c r="G53" i="11"/>
  <c r="H53" i="11"/>
  <c r="I53" i="11"/>
  <c r="J53" i="11"/>
  <c r="K53" i="11"/>
  <c r="L53" i="11"/>
  <c r="B54" i="11"/>
  <c r="C54" i="11"/>
  <c r="D54" i="11"/>
  <c r="E54" i="11"/>
  <c r="F54" i="11"/>
  <c r="G54" i="11"/>
  <c r="H54" i="11"/>
  <c r="I54" i="11"/>
  <c r="J54" i="11"/>
  <c r="K54" i="11"/>
  <c r="L54" i="11"/>
  <c r="B55" i="11"/>
  <c r="C55" i="11"/>
  <c r="D55" i="11"/>
  <c r="E55" i="11"/>
  <c r="F55" i="11"/>
  <c r="G55" i="11"/>
  <c r="H55" i="11"/>
  <c r="I55" i="11"/>
  <c r="J55" i="11"/>
  <c r="K55" i="11"/>
  <c r="L55" i="11"/>
  <c r="B56" i="11"/>
  <c r="A56" i="11" s="1"/>
  <c r="C56" i="11"/>
  <c r="D56" i="11"/>
  <c r="E56" i="11"/>
  <c r="F56" i="11"/>
  <c r="G56" i="11"/>
  <c r="H56" i="11"/>
  <c r="I56" i="11"/>
  <c r="J56" i="11"/>
  <c r="K56" i="11"/>
  <c r="L56" i="11"/>
  <c r="B57" i="11"/>
  <c r="C57" i="11"/>
  <c r="D57" i="11"/>
  <c r="E57" i="11"/>
  <c r="F57" i="11"/>
  <c r="G57" i="11"/>
  <c r="H57" i="11"/>
  <c r="I57" i="11"/>
  <c r="J57" i="11"/>
  <c r="K57" i="11"/>
  <c r="L57" i="11"/>
  <c r="B58" i="11"/>
  <c r="C58" i="11"/>
  <c r="D58" i="11"/>
  <c r="E58" i="11"/>
  <c r="F58" i="11"/>
  <c r="G58" i="11"/>
  <c r="H58" i="11"/>
  <c r="I58" i="11"/>
  <c r="J58" i="11"/>
  <c r="K58" i="11"/>
  <c r="L58" i="11"/>
  <c r="B59" i="11"/>
  <c r="C59" i="11"/>
  <c r="D59" i="11"/>
  <c r="E59" i="11"/>
  <c r="F59" i="11"/>
  <c r="G59" i="11"/>
  <c r="H59" i="11"/>
  <c r="I59" i="11"/>
  <c r="J59" i="11"/>
  <c r="K59" i="11"/>
  <c r="L59" i="11"/>
  <c r="B60" i="11"/>
  <c r="C60" i="11"/>
  <c r="D60" i="11"/>
  <c r="E60" i="11"/>
  <c r="F60" i="11"/>
  <c r="G60" i="11"/>
  <c r="H60" i="11"/>
  <c r="I60" i="11"/>
  <c r="J60" i="11"/>
  <c r="K60" i="11"/>
  <c r="L60" i="11"/>
  <c r="B61" i="11"/>
  <c r="C61" i="11"/>
  <c r="D61" i="11"/>
  <c r="E61" i="11"/>
  <c r="F61" i="11"/>
  <c r="G61" i="11"/>
  <c r="H61" i="11"/>
  <c r="I61" i="11"/>
  <c r="J61" i="11"/>
  <c r="K61" i="11"/>
  <c r="L61" i="11"/>
  <c r="B62" i="11"/>
  <c r="C62" i="11"/>
  <c r="D62" i="11"/>
  <c r="E62" i="11"/>
  <c r="F62" i="11"/>
  <c r="G62" i="11"/>
  <c r="H62" i="11"/>
  <c r="I62" i="11"/>
  <c r="J62" i="11"/>
  <c r="K62" i="11"/>
  <c r="L62" i="11"/>
  <c r="B63" i="11"/>
  <c r="C63" i="11"/>
  <c r="D63" i="11"/>
  <c r="E63" i="11"/>
  <c r="F63" i="11"/>
  <c r="G63" i="11"/>
  <c r="H63" i="11"/>
  <c r="I63" i="11"/>
  <c r="J63" i="11"/>
  <c r="K63" i="11"/>
  <c r="L63" i="11"/>
  <c r="B64" i="11"/>
  <c r="C64" i="11"/>
  <c r="D64" i="11"/>
  <c r="E64" i="11"/>
  <c r="F64" i="11"/>
  <c r="G64" i="11"/>
  <c r="H64" i="11"/>
  <c r="I64" i="11"/>
  <c r="J64" i="11"/>
  <c r="K64" i="11"/>
  <c r="L64" i="11"/>
  <c r="B65" i="11"/>
  <c r="C65" i="11"/>
  <c r="D65" i="11"/>
  <c r="E65" i="11"/>
  <c r="F65" i="11"/>
  <c r="G65" i="11"/>
  <c r="H65" i="11"/>
  <c r="I65" i="11"/>
  <c r="J65" i="11"/>
  <c r="K65" i="11"/>
  <c r="L65" i="11"/>
  <c r="B66" i="11"/>
  <c r="C66" i="11"/>
  <c r="D66" i="11"/>
  <c r="E66" i="11"/>
  <c r="F66" i="11"/>
  <c r="G66" i="11"/>
  <c r="H66" i="11"/>
  <c r="I66" i="11"/>
  <c r="J66" i="11"/>
  <c r="K66" i="11"/>
  <c r="L66" i="11"/>
  <c r="B67" i="11"/>
  <c r="C67" i="11"/>
  <c r="D67" i="11"/>
  <c r="E67" i="11"/>
  <c r="F67" i="11"/>
  <c r="G67" i="11"/>
  <c r="H67" i="11"/>
  <c r="I67" i="11"/>
  <c r="J67" i="11"/>
  <c r="K67" i="11"/>
  <c r="L67" i="11"/>
  <c r="B68" i="11"/>
  <c r="A68" i="11" s="1"/>
  <c r="C68" i="11"/>
  <c r="D68" i="11"/>
  <c r="E68" i="11"/>
  <c r="F68" i="11"/>
  <c r="G68" i="11"/>
  <c r="H68" i="11"/>
  <c r="I68" i="11"/>
  <c r="J68" i="11"/>
  <c r="K68" i="11"/>
  <c r="L68" i="11"/>
  <c r="B69" i="11"/>
  <c r="C69" i="11"/>
  <c r="D69" i="11"/>
  <c r="E69" i="11"/>
  <c r="F69" i="11"/>
  <c r="G69" i="11"/>
  <c r="H69" i="11"/>
  <c r="I69" i="11"/>
  <c r="J69" i="11"/>
  <c r="K69" i="11"/>
  <c r="L69" i="11"/>
  <c r="B70" i="11"/>
  <c r="C70" i="11"/>
  <c r="D70" i="11"/>
  <c r="E70" i="11"/>
  <c r="F70" i="11"/>
  <c r="G70" i="11"/>
  <c r="H70" i="11"/>
  <c r="I70" i="11"/>
  <c r="J70" i="11"/>
  <c r="K70" i="11"/>
  <c r="L70" i="11"/>
  <c r="B71" i="11"/>
  <c r="C71" i="11"/>
  <c r="D71" i="11"/>
  <c r="E71" i="11"/>
  <c r="F71" i="11"/>
  <c r="G71" i="11"/>
  <c r="H71" i="11"/>
  <c r="I71" i="11"/>
  <c r="J71" i="11"/>
  <c r="K71" i="11"/>
  <c r="L71" i="11"/>
  <c r="B72" i="11"/>
  <c r="C72" i="11"/>
  <c r="D72" i="11"/>
  <c r="E72" i="11"/>
  <c r="F72" i="11"/>
  <c r="G72" i="11"/>
  <c r="H72" i="11"/>
  <c r="I72" i="11"/>
  <c r="J72" i="11"/>
  <c r="K72" i="11"/>
  <c r="L72" i="11"/>
  <c r="B73" i="11"/>
  <c r="C73" i="11"/>
  <c r="D73" i="11"/>
  <c r="E73" i="11"/>
  <c r="F73" i="11"/>
  <c r="G73" i="11"/>
  <c r="H73" i="11"/>
  <c r="I73" i="11"/>
  <c r="J73" i="11"/>
  <c r="K73" i="11"/>
  <c r="L73" i="11"/>
  <c r="B74" i="11"/>
  <c r="C74" i="11"/>
  <c r="D74" i="11"/>
  <c r="E74" i="11"/>
  <c r="F74" i="11"/>
  <c r="G74" i="11"/>
  <c r="H74" i="11"/>
  <c r="I74" i="11"/>
  <c r="J74" i="11"/>
  <c r="K74" i="11"/>
  <c r="L74" i="11"/>
  <c r="B75" i="11"/>
  <c r="C75" i="11"/>
  <c r="D75" i="11"/>
  <c r="E75" i="11"/>
  <c r="F75" i="11"/>
  <c r="G75" i="11"/>
  <c r="H75" i="11"/>
  <c r="I75" i="11"/>
  <c r="J75" i="11"/>
  <c r="K75" i="11"/>
  <c r="L75" i="11"/>
  <c r="B76" i="11"/>
  <c r="C76" i="11"/>
  <c r="D76" i="11"/>
  <c r="E76" i="11"/>
  <c r="F76" i="11"/>
  <c r="G76" i="11"/>
  <c r="H76" i="11"/>
  <c r="I76" i="11"/>
  <c r="J76" i="11"/>
  <c r="K76" i="11"/>
  <c r="L76" i="11"/>
  <c r="B77" i="11"/>
  <c r="C77" i="11"/>
  <c r="D77" i="11"/>
  <c r="E77" i="11"/>
  <c r="F77" i="11"/>
  <c r="G77" i="11"/>
  <c r="H77" i="11"/>
  <c r="I77" i="11"/>
  <c r="J77" i="11"/>
  <c r="K77" i="11"/>
  <c r="L77" i="11"/>
  <c r="B78" i="11"/>
  <c r="C78" i="11"/>
  <c r="D78" i="11"/>
  <c r="E78" i="11"/>
  <c r="F78" i="11"/>
  <c r="G78" i="11"/>
  <c r="H78" i="11"/>
  <c r="I78" i="11"/>
  <c r="J78" i="11"/>
  <c r="K78" i="11"/>
  <c r="L78" i="11"/>
  <c r="B79" i="11"/>
  <c r="C79" i="11"/>
  <c r="D79" i="11"/>
  <c r="E79" i="11"/>
  <c r="F79" i="11"/>
  <c r="G79" i="11"/>
  <c r="H79" i="11"/>
  <c r="I79" i="11"/>
  <c r="J79" i="11"/>
  <c r="K79" i="11"/>
  <c r="L79" i="11"/>
  <c r="B80" i="11"/>
  <c r="A80" i="11" s="1"/>
  <c r="C80" i="11"/>
  <c r="D80" i="11"/>
  <c r="E80" i="11"/>
  <c r="F80" i="11"/>
  <c r="G80" i="11"/>
  <c r="H80" i="11"/>
  <c r="I80" i="11"/>
  <c r="J80" i="11"/>
  <c r="K80" i="11"/>
  <c r="L80" i="11"/>
  <c r="B81" i="11"/>
  <c r="C81" i="11"/>
  <c r="D81" i="11"/>
  <c r="E81" i="11"/>
  <c r="F81" i="11"/>
  <c r="G81" i="11"/>
  <c r="H81" i="11"/>
  <c r="I81" i="11"/>
  <c r="J81" i="11"/>
  <c r="K81" i="11"/>
  <c r="L81" i="11"/>
  <c r="B82" i="11"/>
  <c r="C82" i="11"/>
  <c r="D82" i="11"/>
  <c r="E82" i="11"/>
  <c r="F82" i="11"/>
  <c r="G82" i="11"/>
  <c r="H82" i="11"/>
  <c r="I82" i="11"/>
  <c r="J82" i="11"/>
  <c r="K82" i="11"/>
  <c r="L82" i="11"/>
  <c r="B83" i="11"/>
  <c r="C83" i="11"/>
  <c r="D83" i="11"/>
  <c r="E83" i="11"/>
  <c r="F83" i="11"/>
  <c r="G83" i="11"/>
  <c r="H83" i="11"/>
  <c r="I83" i="11"/>
  <c r="J83" i="11"/>
  <c r="K83" i="11"/>
  <c r="L83" i="11"/>
  <c r="B84" i="11"/>
  <c r="C84" i="11"/>
  <c r="D84" i="11"/>
  <c r="E84" i="11"/>
  <c r="F84" i="11"/>
  <c r="G84" i="11"/>
  <c r="H84" i="11"/>
  <c r="I84" i="11"/>
  <c r="J84" i="11"/>
  <c r="K84" i="11"/>
  <c r="L84" i="11"/>
  <c r="B85" i="11"/>
  <c r="C85" i="11"/>
  <c r="D85" i="11"/>
  <c r="E85" i="11"/>
  <c r="F85" i="11"/>
  <c r="G85" i="11"/>
  <c r="H85" i="11"/>
  <c r="I85" i="11"/>
  <c r="J85" i="11"/>
  <c r="K85" i="11"/>
  <c r="L85" i="11"/>
  <c r="B86" i="11"/>
  <c r="C86" i="11"/>
  <c r="D86" i="11"/>
  <c r="E86" i="11"/>
  <c r="F86" i="11"/>
  <c r="G86" i="11"/>
  <c r="H86" i="11"/>
  <c r="I86" i="11"/>
  <c r="J86" i="11"/>
  <c r="K86" i="11"/>
  <c r="L86" i="11"/>
  <c r="B87" i="11"/>
  <c r="C87" i="11"/>
  <c r="D87" i="11"/>
  <c r="E87" i="11"/>
  <c r="F87" i="11"/>
  <c r="G87" i="11"/>
  <c r="H87" i="11"/>
  <c r="I87" i="11"/>
  <c r="J87" i="11"/>
  <c r="K87" i="11"/>
  <c r="L87" i="11"/>
  <c r="B88" i="11"/>
  <c r="C88" i="11"/>
  <c r="D88" i="11"/>
  <c r="E88" i="11"/>
  <c r="F88" i="11"/>
  <c r="G88" i="11"/>
  <c r="H88" i="11"/>
  <c r="I88" i="11"/>
  <c r="J88" i="11"/>
  <c r="K88" i="11"/>
  <c r="L88" i="11"/>
  <c r="B89" i="11"/>
  <c r="C89" i="11"/>
  <c r="D89" i="11"/>
  <c r="E89" i="11"/>
  <c r="F89" i="11"/>
  <c r="G89" i="11"/>
  <c r="H89" i="11"/>
  <c r="I89" i="11"/>
  <c r="J89" i="11"/>
  <c r="K89" i="11"/>
  <c r="L89" i="11"/>
  <c r="B90" i="11"/>
  <c r="C90" i="11"/>
  <c r="D90" i="11"/>
  <c r="E90" i="11"/>
  <c r="F90" i="11"/>
  <c r="G90" i="11"/>
  <c r="H90" i="11"/>
  <c r="I90" i="11"/>
  <c r="J90" i="11"/>
  <c r="K90" i="11"/>
  <c r="L90" i="11"/>
  <c r="B91" i="11"/>
  <c r="C91" i="11"/>
  <c r="D91" i="11"/>
  <c r="E91" i="11"/>
  <c r="F91" i="11"/>
  <c r="G91" i="11"/>
  <c r="H91" i="11"/>
  <c r="I91" i="11"/>
  <c r="J91" i="11"/>
  <c r="K91" i="11"/>
  <c r="L91" i="11"/>
  <c r="A92" i="11"/>
  <c r="B92" i="11"/>
  <c r="C92" i="11"/>
  <c r="D92" i="11"/>
  <c r="E92" i="11"/>
  <c r="F92" i="11"/>
  <c r="G92" i="11"/>
  <c r="H92" i="11"/>
  <c r="I92" i="11"/>
  <c r="J92" i="11"/>
  <c r="K92" i="11"/>
  <c r="L92" i="11"/>
  <c r="A93" i="11"/>
  <c r="B93" i="11"/>
  <c r="C93" i="11"/>
  <c r="D93" i="11"/>
  <c r="E93" i="11"/>
  <c r="F93" i="11"/>
  <c r="G93" i="11"/>
  <c r="H93" i="11"/>
  <c r="I93" i="11"/>
  <c r="J93" i="11"/>
  <c r="K93" i="11"/>
  <c r="L93" i="11"/>
  <c r="A94" i="11"/>
  <c r="B94" i="11"/>
  <c r="C94" i="11"/>
  <c r="D94" i="11"/>
  <c r="E94" i="11"/>
  <c r="F94" i="11"/>
  <c r="G94" i="11"/>
  <c r="H94" i="11"/>
  <c r="I94" i="11"/>
  <c r="J94" i="11"/>
  <c r="K94" i="11"/>
  <c r="L94" i="11"/>
  <c r="A95" i="11"/>
  <c r="B95" i="11"/>
  <c r="C95" i="11"/>
  <c r="D95" i="11"/>
  <c r="E95" i="11"/>
  <c r="F95" i="11"/>
  <c r="G95" i="11"/>
  <c r="H95" i="11"/>
  <c r="I95" i="11"/>
  <c r="J95" i="11"/>
  <c r="K95" i="11"/>
  <c r="L95" i="11"/>
  <c r="A96" i="11"/>
  <c r="B96" i="11"/>
  <c r="C96" i="11"/>
  <c r="D96" i="11"/>
  <c r="E96" i="11"/>
  <c r="F96" i="11"/>
  <c r="G96" i="11"/>
  <c r="H96" i="11"/>
  <c r="I96" i="11"/>
  <c r="J96" i="11"/>
  <c r="K96" i="11"/>
  <c r="L96" i="11"/>
  <c r="A97" i="11"/>
  <c r="B97" i="11"/>
  <c r="C97" i="11"/>
  <c r="D97" i="11"/>
  <c r="E97" i="11"/>
  <c r="F97" i="11"/>
  <c r="G97" i="11"/>
  <c r="H97" i="11"/>
  <c r="I97" i="11"/>
  <c r="J97" i="11"/>
  <c r="K97" i="11"/>
  <c r="L97" i="11"/>
  <c r="A98" i="11"/>
  <c r="B98" i="11"/>
  <c r="C98" i="11"/>
  <c r="D98" i="11"/>
  <c r="E98" i="11"/>
  <c r="F98" i="11"/>
  <c r="G98" i="11"/>
  <c r="H98" i="11"/>
  <c r="I98" i="11"/>
  <c r="J98" i="11"/>
  <c r="K98" i="11"/>
  <c r="L98" i="11"/>
  <c r="A99" i="11"/>
  <c r="B99" i="11"/>
  <c r="C99" i="11"/>
  <c r="D99" i="11"/>
  <c r="E99" i="11"/>
  <c r="F99" i="11"/>
  <c r="G99" i="11"/>
  <c r="H99" i="11"/>
  <c r="I99" i="11"/>
  <c r="J99" i="11"/>
  <c r="K99" i="11"/>
  <c r="L99" i="11"/>
  <c r="A100" i="11"/>
  <c r="B100" i="11"/>
  <c r="C100" i="11"/>
  <c r="D100" i="11"/>
  <c r="E100" i="11"/>
  <c r="F100" i="11"/>
  <c r="G100" i="11"/>
  <c r="H100" i="11"/>
  <c r="I100" i="11"/>
  <c r="J100" i="11"/>
  <c r="K100" i="11"/>
  <c r="L100" i="11"/>
  <c r="A101" i="11"/>
  <c r="B101" i="11"/>
  <c r="C101" i="11"/>
  <c r="D101" i="11"/>
  <c r="E101" i="11"/>
  <c r="F101" i="11"/>
  <c r="G101" i="11"/>
  <c r="H101" i="11"/>
  <c r="I101" i="11"/>
  <c r="J101" i="11"/>
  <c r="K101" i="11"/>
  <c r="L101" i="11"/>
  <c r="A102" i="11"/>
  <c r="B102" i="11"/>
  <c r="C102" i="11"/>
  <c r="D102" i="11"/>
  <c r="E102" i="11"/>
  <c r="F102" i="11"/>
  <c r="G102" i="11"/>
  <c r="H102" i="11"/>
  <c r="I102" i="11"/>
  <c r="J102" i="11"/>
  <c r="K102" i="11"/>
  <c r="L102" i="11"/>
  <c r="A103" i="11"/>
  <c r="B103" i="11"/>
  <c r="C103" i="11"/>
  <c r="D103" i="11"/>
  <c r="E103" i="11"/>
  <c r="F103" i="11"/>
  <c r="G103" i="11"/>
  <c r="H103" i="11"/>
  <c r="I103" i="11"/>
  <c r="J103" i="11"/>
  <c r="K103" i="11"/>
  <c r="L103" i="11"/>
  <c r="A104" i="11"/>
  <c r="B104" i="11"/>
  <c r="C104" i="11"/>
  <c r="D104" i="11"/>
  <c r="E104" i="11"/>
  <c r="F104" i="11"/>
  <c r="G104" i="11"/>
  <c r="H104" i="11"/>
  <c r="I104" i="11"/>
  <c r="J104" i="11"/>
  <c r="K104" i="11"/>
  <c r="L104" i="11"/>
  <c r="A105" i="11"/>
  <c r="B105" i="11"/>
  <c r="C105" i="11"/>
  <c r="D105" i="11"/>
  <c r="E105" i="11"/>
  <c r="F105" i="11"/>
  <c r="G105" i="11"/>
  <c r="H105" i="11"/>
  <c r="I105" i="11"/>
  <c r="J105" i="11"/>
  <c r="K105" i="11"/>
  <c r="L105" i="11"/>
  <c r="A106" i="11"/>
  <c r="B106" i="11"/>
  <c r="C106" i="11"/>
  <c r="D106" i="11"/>
  <c r="E106" i="11"/>
  <c r="F106" i="11"/>
  <c r="G106" i="11"/>
  <c r="H106" i="11"/>
  <c r="I106" i="11"/>
  <c r="J106" i="11"/>
  <c r="K106" i="11"/>
  <c r="L106" i="11"/>
  <c r="A107" i="11"/>
  <c r="B107" i="11"/>
  <c r="C107" i="11"/>
  <c r="D107" i="11"/>
  <c r="E107" i="11"/>
  <c r="F107" i="11"/>
  <c r="G107" i="11"/>
  <c r="H107" i="11"/>
  <c r="I107" i="11"/>
  <c r="J107" i="11"/>
  <c r="K107" i="11"/>
  <c r="L107" i="11"/>
  <c r="A108" i="11"/>
  <c r="B108" i="11"/>
  <c r="C108" i="11"/>
  <c r="D108" i="11"/>
  <c r="E108" i="11"/>
  <c r="F108" i="11"/>
  <c r="G108" i="11"/>
  <c r="H108" i="11"/>
  <c r="I108" i="11"/>
  <c r="J108" i="11"/>
  <c r="K108" i="11"/>
  <c r="L108" i="11"/>
  <c r="A109" i="11"/>
  <c r="B109" i="11"/>
  <c r="C109" i="11"/>
  <c r="D109" i="11"/>
  <c r="E109" i="11"/>
  <c r="F109" i="11"/>
  <c r="G109" i="11"/>
  <c r="H109" i="11"/>
  <c r="I109" i="11"/>
  <c r="J109" i="11"/>
  <c r="K109" i="11"/>
  <c r="L109" i="11"/>
  <c r="A110" i="11"/>
  <c r="B110" i="11"/>
  <c r="C110" i="11"/>
  <c r="D110" i="11"/>
  <c r="E110" i="11"/>
  <c r="F110" i="11"/>
  <c r="G110" i="11"/>
  <c r="H110" i="11"/>
  <c r="I110" i="11"/>
  <c r="J110" i="11"/>
  <c r="K110" i="11"/>
  <c r="L110" i="11"/>
  <c r="A111" i="11"/>
  <c r="B111" i="11"/>
  <c r="C111" i="11"/>
  <c r="D111" i="11"/>
  <c r="E111" i="11"/>
  <c r="F111" i="11"/>
  <c r="G111" i="11"/>
  <c r="H111" i="11"/>
  <c r="I111" i="11"/>
  <c r="J111" i="11"/>
  <c r="K111" i="11"/>
  <c r="L111" i="11"/>
  <c r="A112" i="11"/>
  <c r="B112" i="11"/>
  <c r="C112" i="11"/>
  <c r="D112" i="11"/>
  <c r="E112" i="11"/>
  <c r="F112" i="11"/>
  <c r="G112" i="11"/>
  <c r="H112" i="11"/>
  <c r="I112" i="11"/>
  <c r="J112" i="11"/>
  <c r="K112" i="11"/>
  <c r="L112" i="11"/>
  <c r="A113" i="11"/>
  <c r="B113" i="11"/>
  <c r="C113" i="11"/>
  <c r="D113" i="11"/>
  <c r="E113" i="11"/>
  <c r="F113" i="11"/>
  <c r="G113" i="11"/>
  <c r="H113" i="11"/>
  <c r="I113" i="11"/>
  <c r="J113" i="11"/>
  <c r="K113" i="11"/>
  <c r="L113" i="11"/>
  <c r="A114" i="11"/>
  <c r="B114" i="11"/>
  <c r="C114" i="11"/>
  <c r="D114" i="11"/>
  <c r="E114" i="11"/>
  <c r="F114" i="11"/>
  <c r="G114" i="11"/>
  <c r="H114" i="11"/>
  <c r="I114" i="11"/>
  <c r="J114" i="11"/>
  <c r="K114" i="11"/>
  <c r="L114" i="11"/>
  <c r="A115" i="11"/>
  <c r="B115" i="11"/>
  <c r="C115" i="11"/>
  <c r="D115" i="11"/>
  <c r="E115" i="11"/>
  <c r="F115" i="11"/>
  <c r="G115" i="11"/>
  <c r="H115" i="11"/>
  <c r="I115" i="11"/>
  <c r="J115" i="11"/>
  <c r="K115" i="11"/>
  <c r="L115" i="11"/>
  <c r="A116" i="11"/>
  <c r="B116" i="11"/>
  <c r="C116" i="11"/>
  <c r="D116" i="11"/>
  <c r="E116" i="11"/>
  <c r="F116" i="11"/>
  <c r="G116" i="11"/>
  <c r="H116" i="11"/>
  <c r="I116" i="11"/>
  <c r="J116" i="11"/>
  <c r="K116" i="11"/>
  <c r="L116" i="11"/>
  <c r="A117" i="11"/>
  <c r="B117" i="11"/>
  <c r="C117" i="11"/>
  <c r="D117" i="11"/>
  <c r="E117" i="11"/>
  <c r="F117" i="11"/>
  <c r="G117" i="11"/>
  <c r="H117" i="11"/>
  <c r="I117" i="11"/>
  <c r="J117" i="11"/>
  <c r="K117" i="11"/>
  <c r="L117" i="11"/>
  <c r="A118" i="11"/>
  <c r="B118" i="11"/>
  <c r="C118" i="11"/>
  <c r="D118" i="11"/>
  <c r="E118" i="11"/>
  <c r="F118" i="11"/>
  <c r="G118" i="11"/>
  <c r="H118" i="11"/>
  <c r="I118" i="11"/>
  <c r="J118" i="11"/>
  <c r="K118" i="11"/>
  <c r="L118" i="11"/>
  <c r="A119" i="11"/>
  <c r="B119" i="11"/>
  <c r="C119" i="11"/>
  <c r="D119" i="11"/>
  <c r="E119" i="11"/>
  <c r="F119" i="11"/>
  <c r="G119" i="11"/>
  <c r="H119" i="11"/>
  <c r="I119" i="11"/>
  <c r="J119" i="11"/>
  <c r="K119" i="11"/>
  <c r="L119" i="11"/>
  <c r="A120" i="11"/>
  <c r="B120" i="11"/>
  <c r="C120" i="11"/>
  <c r="D120" i="11"/>
  <c r="E120" i="11"/>
  <c r="F120" i="11"/>
  <c r="G120" i="11"/>
  <c r="H120" i="11"/>
  <c r="I120" i="11"/>
  <c r="J120" i="11"/>
  <c r="K120" i="11"/>
  <c r="L120" i="11"/>
  <c r="A121" i="11"/>
  <c r="B121" i="11"/>
  <c r="C121" i="11"/>
  <c r="D121" i="11"/>
  <c r="E121" i="11"/>
  <c r="F121" i="11"/>
  <c r="G121" i="11"/>
  <c r="H121" i="11"/>
  <c r="I121" i="11"/>
  <c r="J121" i="11"/>
  <c r="K121" i="11"/>
  <c r="L121" i="11"/>
  <c r="A122" i="11"/>
  <c r="B122" i="11"/>
  <c r="C122" i="11"/>
  <c r="D122" i="11"/>
  <c r="E122" i="11"/>
  <c r="F122" i="11"/>
  <c r="G122" i="11"/>
  <c r="H122" i="11"/>
  <c r="I122" i="11"/>
  <c r="J122" i="11"/>
  <c r="K122" i="11"/>
  <c r="L122" i="11"/>
  <c r="A123" i="11"/>
  <c r="B123" i="11"/>
  <c r="C123" i="11"/>
  <c r="D123" i="11"/>
  <c r="E123" i="11"/>
  <c r="F123" i="11"/>
  <c r="G123" i="11"/>
  <c r="H123" i="11"/>
  <c r="I123" i="11"/>
  <c r="J123" i="11"/>
  <c r="K123" i="11"/>
  <c r="L123" i="11"/>
  <c r="A124" i="11"/>
  <c r="B124" i="11"/>
  <c r="C124" i="11"/>
  <c r="D124" i="11"/>
  <c r="E124" i="11"/>
  <c r="F124" i="11"/>
  <c r="G124" i="11"/>
  <c r="H124" i="11"/>
  <c r="I124" i="11"/>
  <c r="J124" i="11"/>
  <c r="K124" i="11"/>
  <c r="L124" i="11"/>
  <c r="A125" i="11"/>
  <c r="B125" i="11"/>
  <c r="C125" i="11"/>
  <c r="D125" i="11"/>
  <c r="E125" i="11"/>
  <c r="F125" i="11"/>
  <c r="G125" i="11"/>
  <c r="H125" i="11"/>
  <c r="I125" i="11"/>
  <c r="J125" i="11"/>
  <c r="K125" i="11"/>
  <c r="L125" i="11"/>
  <c r="A126" i="11"/>
  <c r="B126" i="11"/>
  <c r="C126" i="11"/>
  <c r="D126" i="11"/>
  <c r="E126" i="11"/>
  <c r="F126" i="11"/>
  <c r="G126" i="11"/>
  <c r="H126" i="11"/>
  <c r="I126" i="11"/>
  <c r="J126" i="11"/>
  <c r="K126" i="11"/>
  <c r="L126" i="11"/>
  <c r="A127" i="11"/>
  <c r="B127" i="11"/>
  <c r="C127" i="11"/>
  <c r="D127" i="11"/>
  <c r="E127" i="11"/>
  <c r="F127" i="11"/>
  <c r="G127" i="11"/>
  <c r="H127" i="11"/>
  <c r="I127" i="11"/>
  <c r="J127" i="11"/>
  <c r="K127" i="11"/>
  <c r="L127" i="11"/>
  <c r="A128" i="11"/>
  <c r="B128" i="11"/>
  <c r="C128" i="11"/>
  <c r="D128" i="11"/>
  <c r="E128" i="11"/>
  <c r="F128" i="11"/>
  <c r="G128" i="11"/>
  <c r="H128" i="11"/>
  <c r="I128" i="11"/>
  <c r="J128" i="11"/>
  <c r="K128" i="11"/>
  <c r="L128" i="11"/>
  <c r="A129" i="11"/>
  <c r="B129" i="11"/>
  <c r="C129" i="11"/>
  <c r="D129" i="11"/>
  <c r="E129" i="11"/>
  <c r="F129" i="11"/>
  <c r="G129" i="11"/>
  <c r="H129" i="11"/>
  <c r="I129" i="11"/>
  <c r="J129" i="11"/>
  <c r="K129" i="11"/>
  <c r="L129" i="11"/>
  <c r="A130" i="11"/>
  <c r="B130" i="11"/>
  <c r="C130" i="11"/>
  <c r="D130" i="11"/>
  <c r="E130" i="11"/>
  <c r="F130" i="11"/>
  <c r="G130" i="11"/>
  <c r="H130" i="11"/>
  <c r="I130" i="11"/>
  <c r="J130" i="11"/>
  <c r="K130" i="11"/>
  <c r="L130" i="11"/>
  <c r="A131" i="11"/>
  <c r="B131" i="11"/>
  <c r="C131" i="11"/>
  <c r="D131" i="11"/>
  <c r="E131" i="11"/>
  <c r="F131" i="11"/>
  <c r="G131" i="11"/>
  <c r="H131" i="11"/>
  <c r="I131" i="11"/>
  <c r="J131" i="11"/>
  <c r="K131" i="11"/>
  <c r="L131" i="11"/>
  <c r="A132" i="11"/>
  <c r="B132" i="11"/>
  <c r="C132" i="11"/>
  <c r="D132" i="11"/>
  <c r="E132" i="11"/>
  <c r="F132" i="11"/>
  <c r="G132" i="11"/>
  <c r="H132" i="11"/>
  <c r="I132" i="11"/>
  <c r="J132" i="11"/>
  <c r="K132" i="11"/>
  <c r="L132" i="11"/>
  <c r="A133" i="11"/>
  <c r="B133" i="11"/>
  <c r="C133" i="11"/>
  <c r="D133" i="11"/>
  <c r="E133" i="11"/>
  <c r="F133" i="11"/>
  <c r="G133" i="11"/>
  <c r="H133" i="11"/>
  <c r="I133" i="11"/>
  <c r="J133" i="11"/>
  <c r="K133" i="11"/>
  <c r="L133" i="11"/>
  <c r="A134" i="11"/>
  <c r="B134" i="11"/>
  <c r="C134" i="11"/>
  <c r="D134" i="11"/>
  <c r="E134" i="11"/>
  <c r="F134" i="11"/>
  <c r="G134" i="11"/>
  <c r="H134" i="11"/>
  <c r="I134" i="11"/>
  <c r="J134" i="11"/>
  <c r="K134" i="11"/>
  <c r="L134" i="11"/>
  <c r="A135" i="11"/>
  <c r="B135" i="11"/>
  <c r="C135" i="11"/>
  <c r="D135" i="11"/>
  <c r="E135" i="11"/>
  <c r="F135" i="11"/>
  <c r="G135" i="11"/>
  <c r="H135" i="11"/>
  <c r="I135" i="11"/>
  <c r="J135" i="11"/>
  <c r="K135" i="11"/>
  <c r="L135" i="11"/>
  <c r="A136" i="11"/>
  <c r="B136" i="11"/>
  <c r="C136" i="11"/>
  <c r="D136" i="11"/>
  <c r="E136" i="11"/>
  <c r="F136" i="11"/>
  <c r="G136" i="11"/>
  <c r="H136" i="11"/>
  <c r="I136" i="11"/>
  <c r="J136" i="11"/>
  <c r="K136" i="11"/>
  <c r="L136" i="11"/>
  <c r="A137" i="11"/>
  <c r="B137" i="11"/>
  <c r="C137" i="11"/>
  <c r="D137" i="11"/>
  <c r="E137" i="11"/>
  <c r="F137" i="11"/>
  <c r="G137" i="11"/>
  <c r="H137" i="11"/>
  <c r="I137" i="11"/>
  <c r="J137" i="11"/>
  <c r="K137" i="11"/>
  <c r="L137" i="11"/>
  <c r="A138" i="11"/>
  <c r="B138" i="11"/>
  <c r="C138" i="11"/>
  <c r="D138" i="11"/>
  <c r="E138" i="11"/>
  <c r="F138" i="11"/>
  <c r="G138" i="11"/>
  <c r="H138" i="11"/>
  <c r="I138" i="11"/>
  <c r="J138" i="11"/>
  <c r="K138" i="11"/>
  <c r="L138" i="11"/>
  <c r="A139" i="11"/>
  <c r="B139" i="11"/>
  <c r="C139" i="11"/>
  <c r="D139" i="11"/>
  <c r="E139" i="11"/>
  <c r="F139" i="11"/>
  <c r="G139" i="11"/>
  <c r="H139" i="11"/>
  <c r="I139" i="11"/>
  <c r="J139" i="11"/>
  <c r="K139" i="11"/>
  <c r="L139" i="11"/>
  <c r="A140" i="11"/>
  <c r="B140" i="11"/>
  <c r="C140" i="11"/>
  <c r="D140" i="11"/>
  <c r="E140" i="11"/>
  <c r="F140" i="11"/>
  <c r="G140" i="11"/>
  <c r="H140" i="11"/>
  <c r="I140" i="11"/>
  <c r="J140" i="11"/>
  <c r="K140" i="11"/>
  <c r="L140" i="11"/>
  <c r="A141" i="11"/>
  <c r="B141" i="11"/>
  <c r="C141" i="11"/>
  <c r="D141" i="11"/>
  <c r="E141" i="11"/>
  <c r="F141" i="11"/>
  <c r="G141" i="11"/>
  <c r="H141" i="11"/>
  <c r="I141" i="11"/>
  <c r="J141" i="11"/>
  <c r="K141" i="11"/>
  <c r="L141" i="11"/>
  <c r="A142" i="11"/>
  <c r="B142" i="11"/>
  <c r="C142" i="11"/>
  <c r="D142" i="11"/>
  <c r="E142" i="11"/>
  <c r="F142" i="11"/>
  <c r="G142" i="11"/>
  <c r="H142" i="11"/>
  <c r="I142" i="11"/>
  <c r="J142" i="11"/>
  <c r="K142" i="11"/>
  <c r="L142" i="11"/>
  <c r="A143" i="11"/>
  <c r="B143" i="11"/>
  <c r="C143" i="11"/>
  <c r="D143" i="11"/>
  <c r="E143" i="11"/>
  <c r="F143" i="11"/>
  <c r="G143" i="11"/>
  <c r="H143" i="11"/>
  <c r="I143" i="11"/>
  <c r="J143" i="11"/>
  <c r="K143" i="11"/>
  <c r="L143" i="11"/>
  <c r="A144" i="11"/>
  <c r="B144" i="11"/>
  <c r="C144" i="11"/>
  <c r="D144" i="11"/>
  <c r="E144" i="11"/>
  <c r="F144" i="11"/>
  <c r="G144" i="11"/>
  <c r="H144" i="11"/>
  <c r="I144" i="11"/>
  <c r="J144" i="11"/>
  <c r="K144" i="11"/>
  <c r="L144" i="11"/>
  <c r="A145" i="11"/>
  <c r="B145" i="11"/>
  <c r="C145" i="11"/>
  <c r="D145" i="11"/>
  <c r="E145" i="11"/>
  <c r="F145" i="11"/>
  <c r="G145" i="11"/>
  <c r="H145" i="11"/>
  <c r="I145" i="11"/>
  <c r="J145" i="11"/>
  <c r="K145" i="11"/>
  <c r="L145" i="11"/>
  <c r="A146" i="11"/>
  <c r="B146" i="11"/>
  <c r="C146" i="11"/>
  <c r="D146" i="11"/>
  <c r="E146" i="11"/>
  <c r="F146" i="11"/>
  <c r="G146" i="11"/>
  <c r="H146" i="11"/>
  <c r="I146" i="11"/>
  <c r="J146" i="11"/>
  <c r="K146" i="11"/>
  <c r="L146" i="11"/>
  <c r="A147" i="11"/>
  <c r="B147" i="11"/>
  <c r="C147" i="11"/>
  <c r="D147" i="11"/>
  <c r="E147" i="11"/>
  <c r="F147" i="11"/>
  <c r="G147" i="11"/>
  <c r="H147" i="11"/>
  <c r="I147" i="11"/>
  <c r="J147" i="11"/>
  <c r="K147" i="11"/>
  <c r="L147" i="11"/>
  <c r="A148" i="11"/>
  <c r="B148" i="11"/>
  <c r="C148" i="11"/>
  <c r="D148" i="11"/>
  <c r="E148" i="11"/>
  <c r="F148" i="11"/>
  <c r="G148" i="11"/>
  <c r="H148" i="11"/>
  <c r="I148" i="11"/>
  <c r="J148" i="11"/>
  <c r="K148" i="11"/>
  <c r="L148" i="11"/>
  <c r="A149" i="11"/>
  <c r="B149" i="11"/>
  <c r="C149" i="11"/>
  <c r="D149" i="11"/>
  <c r="E149" i="11"/>
  <c r="F149" i="11"/>
  <c r="G149" i="11"/>
  <c r="H149" i="11"/>
  <c r="I149" i="11"/>
  <c r="J149" i="11"/>
  <c r="K149" i="11"/>
  <c r="L149" i="11"/>
  <c r="A150" i="11"/>
  <c r="B150" i="11"/>
  <c r="C150" i="11"/>
  <c r="D150" i="11"/>
  <c r="E150" i="11"/>
  <c r="F150" i="11"/>
  <c r="G150" i="11"/>
  <c r="H150" i="11"/>
  <c r="I150" i="11"/>
  <c r="J150" i="11"/>
  <c r="K150" i="11"/>
  <c r="L150" i="11"/>
  <c r="A151" i="11"/>
  <c r="B151" i="11"/>
  <c r="C151" i="11"/>
  <c r="D151" i="11"/>
  <c r="E151" i="11"/>
  <c r="F151" i="11"/>
  <c r="G151" i="11"/>
  <c r="H151" i="11"/>
  <c r="I151" i="11"/>
  <c r="J151" i="11"/>
  <c r="K151" i="11"/>
  <c r="L151" i="11"/>
  <c r="A152" i="11"/>
  <c r="B152" i="11"/>
  <c r="C152" i="11"/>
  <c r="D152" i="11"/>
  <c r="E152" i="11"/>
  <c r="F152" i="11"/>
  <c r="G152" i="11"/>
  <c r="H152" i="11"/>
  <c r="I152" i="11"/>
  <c r="J152" i="11"/>
  <c r="K152" i="11"/>
  <c r="L152" i="11"/>
  <c r="A153" i="11"/>
  <c r="B153" i="11"/>
  <c r="C153" i="11"/>
  <c r="D153" i="11"/>
  <c r="E153" i="11"/>
  <c r="F153" i="11"/>
  <c r="G153" i="11"/>
  <c r="H153" i="11"/>
  <c r="I153" i="11"/>
  <c r="J153" i="11"/>
  <c r="K153" i="11"/>
  <c r="L153" i="11"/>
  <c r="A154" i="11"/>
  <c r="B154" i="11"/>
  <c r="C154" i="11"/>
  <c r="D154" i="11"/>
  <c r="E154" i="11"/>
  <c r="F154" i="11"/>
  <c r="G154" i="11"/>
  <c r="H154" i="11"/>
  <c r="I154" i="11"/>
  <c r="J154" i="11"/>
  <c r="K154" i="11"/>
  <c r="L154" i="11"/>
  <c r="A155" i="11"/>
  <c r="B155" i="11"/>
  <c r="C155" i="11"/>
  <c r="D155" i="11"/>
  <c r="E155" i="11"/>
  <c r="F155" i="11"/>
  <c r="G155" i="11"/>
  <c r="H155" i="11"/>
  <c r="I155" i="11"/>
  <c r="J155" i="11"/>
  <c r="K155" i="11"/>
  <c r="L155" i="11"/>
  <c r="A156" i="11"/>
  <c r="B156" i="11"/>
  <c r="C156" i="11"/>
  <c r="D156" i="11"/>
  <c r="E156" i="11"/>
  <c r="F156" i="11"/>
  <c r="G156" i="11"/>
  <c r="H156" i="11"/>
  <c r="I156" i="11"/>
  <c r="J156" i="11"/>
  <c r="K156" i="11"/>
  <c r="L156" i="11"/>
  <c r="A157" i="11"/>
  <c r="B157" i="11"/>
  <c r="C157" i="11"/>
  <c r="D157" i="11"/>
  <c r="E157" i="11"/>
  <c r="F157" i="11"/>
  <c r="G157" i="11"/>
  <c r="H157" i="11"/>
  <c r="I157" i="11"/>
  <c r="J157" i="11"/>
  <c r="K157" i="11"/>
  <c r="L157" i="11"/>
  <c r="A158" i="11"/>
  <c r="B158" i="11"/>
  <c r="C158" i="11"/>
  <c r="D158" i="11"/>
  <c r="E158" i="11"/>
  <c r="F158" i="11"/>
  <c r="G158" i="11"/>
  <c r="H158" i="11"/>
  <c r="I158" i="11"/>
  <c r="J158" i="11"/>
  <c r="K158" i="11"/>
  <c r="L158" i="11"/>
  <c r="A159" i="11"/>
  <c r="B159" i="11"/>
  <c r="C159" i="11"/>
  <c r="D159" i="11"/>
  <c r="E159" i="11"/>
  <c r="F159" i="11"/>
  <c r="G159" i="11"/>
  <c r="H159" i="11"/>
  <c r="I159" i="11"/>
  <c r="J159" i="11"/>
  <c r="K159" i="11"/>
  <c r="L159" i="11"/>
  <c r="A160" i="11"/>
  <c r="B160" i="11"/>
  <c r="C160" i="11"/>
  <c r="D160" i="11"/>
  <c r="E160" i="11"/>
  <c r="F160" i="11"/>
  <c r="G160" i="11"/>
  <c r="H160" i="11"/>
  <c r="I160" i="11"/>
  <c r="J160" i="11"/>
  <c r="K160" i="11"/>
  <c r="L160" i="11"/>
  <c r="A161" i="11"/>
  <c r="B161" i="11"/>
  <c r="C161" i="11"/>
  <c r="D161" i="11"/>
  <c r="E161" i="11"/>
  <c r="F161" i="11"/>
  <c r="G161" i="11"/>
  <c r="H161" i="11"/>
  <c r="I161" i="11"/>
  <c r="J161" i="11"/>
  <c r="K161" i="11"/>
  <c r="L161" i="11"/>
  <c r="A162" i="11"/>
  <c r="B162" i="11"/>
  <c r="C162" i="11"/>
  <c r="D162" i="11"/>
  <c r="E162" i="11"/>
  <c r="F162" i="11"/>
  <c r="G162" i="11"/>
  <c r="H162" i="11"/>
  <c r="I162" i="11"/>
  <c r="J162" i="11"/>
  <c r="K162" i="11"/>
  <c r="L162" i="11"/>
  <c r="A163" i="11"/>
  <c r="B163" i="11"/>
  <c r="C163" i="11"/>
  <c r="D163" i="11"/>
  <c r="E163" i="11"/>
  <c r="F163" i="11"/>
  <c r="G163" i="11"/>
  <c r="H163" i="11"/>
  <c r="I163" i="11"/>
  <c r="J163" i="11"/>
  <c r="K163" i="11"/>
  <c r="L163" i="11"/>
  <c r="A164" i="11"/>
  <c r="B164" i="11"/>
  <c r="C164" i="11"/>
  <c r="D164" i="11"/>
  <c r="E164" i="11"/>
  <c r="F164" i="11"/>
  <c r="G164" i="11"/>
  <c r="H164" i="11"/>
  <c r="I164" i="11"/>
  <c r="J164" i="11"/>
  <c r="K164" i="11"/>
  <c r="L164" i="11"/>
  <c r="A165" i="11"/>
  <c r="B165" i="11"/>
  <c r="C165" i="11"/>
  <c r="D165" i="11"/>
  <c r="E165" i="11"/>
  <c r="F165" i="11"/>
  <c r="G165" i="11"/>
  <c r="H165" i="11"/>
  <c r="I165" i="11"/>
  <c r="J165" i="11"/>
  <c r="K165" i="11"/>
  <c r="L165" i="11"/>
  <c r="A166" i="11"/>
  <c r="B166" i="11"/>
  <c r="C166" i="11"/>
  <c r="D166" i="11"/>
  <c r="E166" i="11"/>
  <c r="F166" i="11"/>
  <c r="G166" i="11"/>
  <c r="H166" i="11"/>
  <c r="I166" i="11"/>
  <c r="J166" i="11"/>
  <c r="K166" i="11"/>
  <c r="L166" i="11"/>
  <c r="A167" i="11"/>
  <c r="B167" i="11"/>
  <c r="C167" i="11"/>
  <c r="D167" i="11"/>
  <c r="E167" i="11"/>
  <c r="F167" i="11"/>
  <c r="G167" i="11"/>
  <c r="H167" i="11"/>
  <c r="I167" i="11"/>
  <c r="J167" i="11"/>
  <c r="K167" i="11"/>
  <c r="L167" i="11"/>
  <c r="A168" i="11"/>
  <c r="B168" i="11"/>
  <c r="C168" i="11"/>
  <c r="D168" i="11"/>
  <c r="E168" i="11"/>
  <c r="F168" i="11"/>
  <c r="G168" i="11"/>
  <c r="H168" i="11"/>
  <c r="I168" i="11"/>
  <c r="J168" i="11"/>
  <c r="K168" i="11"/>
  <c r="L168" i="11"/>
  <c r="A169" i="11"/>
  <c r="B169" i="11"/>
  <c r="C169" i="11"/>
  <c r="D169" i="11"/>
  <c r="E169" i="11"/>
  <c r="F169" i="11"/>
  <c r="G169" i="11"/>
  <c r="H169" i="11"/>
  <c r="I169" i="11"/>
  <c r="J169" i="11"/>
  <c r="K169" i="11"/>
  <c r="L169" i="11"/>
  <c r="A170" i="11"/>
  <c r="B170" i="11"/>
  <c r="C170" i="11"/>
  <c r="D170" i="11"/>
  <c r="E170" i="11"/>
  <c r="F170" i="11"/>
  <c r="G170" i="11"/>
  <c r="H170" i="11"/>
  <c r="I170" i="11"/>
  <c r="J170" i="11"/>
  <c r="K170" i="11"/>
  <c r="L170" i="11"/>
  <c r="A171" i="11"/>
  <c r="B171" i="11"/>
  <c r="C171" i="11"/>
  <c r="D171" i="11"/>
  <c r="E171" i="11"/>
  <c r="F171" i="11"/>
  <c r="G171" i="11"/>
  <c r="H171" i="11"/>
  <c r="I171" i="11"/>
  <c r="J171" i="11"/>
  <c r="K171" i="11"/>
  <c r="L171" i="11"/>
  <c r="A172" i="11"/>
  <c r="B172" i="11"/>
  <c r="C172" i="11"/>
  <c r="D172" i="11"/>
  <c r="E172" i="11"/>
  <c r="F172" i="11"/>
  <c r="G172" i="11"/>
  <c r="H172" i="11"/>
  <c r="I172" i="11"/>
  <c r="J172" i="11"/>
  <c r="K172" i="11"/>
  <c r="L172" i="11"/>
  <c r="A173" i="11"/>
  <c r="B173" i="11"/>
  <c r="C173" i="11"/>
  <c r="D173" i="11"/>
  <c r="E173" i="11"/>
  <c r="F173" i="11"/>
  <c r="G173" i="11"/>
  <c r="H173" i="11"/>
  <c r="I173" i="11"/>
  <c r="J173" i="11"/>
  <c r="K173" i="11"/>
  <c r="L173" i="11"/>
  <c r="A174" i="11"/>
  <c r="B174" i="11"/>
  <c r="C174" i="11"/>
  <c r="D174" i="11"/>
  <c r="E174" i="11"/>
  <c r="F174" i="11"/>
  <c r="G174" i="11"/>
  <c r="H174" i="11"/>
  <c r="I174" i="11"/>
  <c r="J174" i="11"/>
  <c r="K174" i="11"/>
  <c r="L174" i="11"/>
  <c r="A175" i="11"/>
  <c r="B175" i="11"/>
  <c r="C175" i="11"/>
  <c r="D175" i="11"/>
  <c r="E175" i="11"/>
  <c r="F175" i="11"/>
  <c r="G175" i="11"/>
  <c r="H175" i="11"/>
  <c r="I175" i="11"/>
  <c r="J175" i="11"/>
  <c r="K175" i="11"/>
  <c r="L175" i="11"/>
  <c r="A176" i="11"/>
  <c r="B176" i="11"/>
  <c r="C176" i="11"/>
  <c r="D176" i="11"/>
  <c r="E176" i="11"/>
  <c r="F176" i="11"/>
  <c r="G176" i="11"/>
  <c r="H176" i="11"/>
  <c r="I176" i="11"/>
  <c r="J176" i="11"/>
  <c r="K176" i="11"/>
  <c r="L176" i="11"/>
  <c r="A177" i="11"/>
  <c r="B177" i="11"/>
  <c r="C177" i="11"/>
  <c r="D177" i="11"/>
  <c r="E177" i="11"/>
  <c r="F177" i="11"/>
  <c r="G177" i="11"/>
  <c r="H177" i="11"/>
  <c r="I177" i="11"/>
  <c r="J177" i="11"/>
  <c r="K177" i="11"/>
  <c r="L177" i="11"/>
  <c r="A178" i="11"/>
  <c r="B178" i="11"/>
  <c r="C178" i="11"/>
  <c r="D178" i="11"/>
  <c r="E178" i="11"/>
  <c r="F178" i="11"/>
  <c r="G178" i="11"/>
  <c r="H178" i="11"/>
  <c r="I178" i="11"/>
  <c r="J178" i="11"/>
  <c r="K178" i="11"/>
  <c r="L178" i="11"/>
  <c r="A179" i="11"/>
  <c r="B179" i="11"/>
  <c r="C179" i="11"/>
  <c r="D179" i="11"/>
  <c r="E179" i="11"/>
  <c r="F179" i="11"/>
  <c r="G179" i="11"/>
  <c r="H179" i="11"/>
  <c r="I179" i="11"/>
  <c r="J179" i="11"/>
  <c r="K179" i="11"/>
  <c r="L179" i="11"/>
  <c r="A180" i="11"/>
  <c r="B180" i="11"/>
  <c r="C180" i="11"/>
  <c r="D180" i="11"/>
  <c r="E180" i="11"/>
  <c r="F180" i="11"/>
  <c r="G180" i="11"/>
  <c r="H180" i="11"/>
  <c r="I180" i="11"/>
  <c r="J180" i="11"/>
  <c r="K180" i="11"/>
  <c r="L180" i="11"/>
  <c r="A181" i="11"/>
  <c r="B181" i="11"/>
  <c r="C181" i="11"/>
  <c r="D181" i="11"/>
  <c r="E181" i="11"/>
  <c r="F181" i="11"/>
  <c r="G181" i="11"/>
  <c r="H181" i="11"/>
  <c r="I181" i="11"/>
  <c r="J181" i="11"/>
  <c r="K181" i="11"/>
  <c r="L181" i="11"/>
  <c r="A182" i="11"/>
  <c r="B182" i="11"/>
  <c r="C182" i="11"/>
  <c r="D182" i="11"/>
  <c r="E182" i="11"/>
  <c r="F182" i="11"/>
  <c r="G182" i="11"/>
  <c r="H182" i="11"/>
  <c r="I182" i="11"/>
  <c r="J182" i="11"/>
  <c r="K182" i="11"/>
  <c r="L182" i="11"/>
  <c r="A183" i="11"/>
  <c r="B183" i="11"/>
  <c r="C183" i="11"/>
  <c r="D183" i="11"/>
  <c r="E183" i="11"/>
  <c r="F183" i="11"/>
  <c r="G183" i="11"/>
  <c r="H183" i="11"/>
  <c r="I183" i="11"/>
  <c r="J183" i="11"/>
  <c r="K183" i="11"/>
  <c r="L183" i="11"/>
  <c r="A184" i="11"/>
  <c r="B184" i="11"/>
  <c r="C184" i="11"/>
  <c r="D184" i="11"/>
  <c r="E184" i="11"/>
  <c r="F184" i="11"/>
  <c r="G184" i="11"/>
  <c r="H184" i="11"/>
  <c r="I184" i="11"/>
  <c r="J184" i="11"/>
  <c r="K184" i="11"/>
  <c r="L184" i="11"/>
  <c r="A185" i="11"/>
  <c r="B185" i="11"/>
  <c r="C185" i="11"/>
  <c r="D185" i="11"/>
  <c r="E185" i="11"/>
  <c r="F185" i="11"/>
  <c r="G185" i="11"/>
  <c r="H185" i="11"/>
  <c r="I185" i="11"/>
  <c r="J185" i="11"/>
  <c r="K185" i="11"/>
  <c r="L185" i="11"/>
  <c r="A186" i="11"/>
  <c r="B186" i="11"/>
  <c r="C186" i="11"/>
  <c r="D186" i="11"/>
  <c r="E186" i="11"/>
  <c r="F186" i="11"/>
  <c r="G186" i="11"/>
  <c r="H186" i="11"/>
  <c r="I186" i="11"/>
  <c r="J186" i="11"/>
  <c r="K186" i="11"/>
  <c r="L186" i="11"/>
  <c r="A187" i="11"/>
  <c r="B187" i="11"/>
  <c r="C187" i="11"/>
  <c r="D187" i="11"/>
  <c r="E187" i="11"/>
  <c r="F187" i="11"/>
  <c r="G187" i="11"/>
  <c r="H187" i="11"/>
  <c r="I187" i="11"/>
  <c r="J187" i="11"/>
  <c r="K187" i="11"/>
  <c r="L187" i="11"/>
  <c r="A188" i="11"/>
  <c r="B188" i="11"/>
  <c r="C188" i="11"/>
  <c r="D188" i="11"/>
  <c r="E188" i="11"/>
  <c r="F188" i="11"/>
  <c r="G188" i="11"/>
  <c r="H188" i="11"/>
  <c r="I188" i="11"/>
  <c r="J188" i="11"/>
  <c r="K188" i="11"/>
  <c r="L188" i="11"/>
  <c r="A189" i="11"/>
  <c r="B189" i="11"/>
  <c r="C189" i="11"/>
  <c r="D189" i="11"/>
  <c r="E189" i="11"/>
  <c r="F189" i="11"/>
  <c r="G189" i="11"/>
  <c r="H189" i="11"/>
  <c r="I189" i="11"/>
  <c r="J189" i="11"/>
  <c r="K189" i="11"/>
  <c r="L189" i="11"/>
  <c r="A190" i="11"/>
  <c r="B190" i="11"/>
  <c r="C190" i="11"/>
  <c r="D190" i="11"/>
  <c r="E190" i="11"/>
  <c r="F190" i="11"/>
  <c r="G190" i="11"/>
  <c r="H190" i="11"/>
  <c r="I190" i="11"/>
  <c r="J190" i="11"/>
  <c r="K190" i="11"/>
  <c r="L190" i="11"/>
  <c r="A191" i="11"/>
  <c r="B191" i="11"/>
  <c r="C191" i="11"/>
  <c r="D191" i="11"/>
  <c r="E191" i="11"/>
  <c r="F191" i="11"/>
  <c r="G191" i="11"/>
  <c r="H191" i="11"/>
  <c r="I191" i="11"/>
  <c r="J191" i="11"/>
  <c r="K191" i="11"/>
  <c r="L191" i="11"/>
  <c r="A192" i="11"/>
  <c r="B192" i="11"/>
  <c r="C192" i="11"/>
  <c r="D192" i="11"/>
  <c r="E192" i="11"/>
  <c r="F192" i="11"/>
  <c r="G192" i="11"/>
  <c r="H192" i="11"/>
  <c r="I192" i="11"/>
  <c r="J192" i="11"/>
  <c r="K192" i="11"/>
  <c r="L192" i="11"/>
  <c r="A193" i="11"/>
  <c r="B193" i="11"/>
  <c r="C193" i="11"/>
  <c r="D193" i="11"/>
  <c r="E193" i="11"/>
  <c r="F193" i="11"/>
  <c r="G193" i="11"/>
  <c r="H193" i="11"/>
  <c r="I193" i="11"/>
  <c r="J193" i="11"/>
  <c r="K193" i="11"/>
  <c r="L193" i="11"/>
  <c r="A194" i="11"/>
  <c r="B194" i="11"/>
  <c r="C194" i="11"/>
  <c r="D194" i="11"/>
  <c r="E194" i="11"/>
  <c r="F194" i="11"/>
  <c r="G194" i="11"/>
  <c r="H194" i="11"/>
  <c r="I194" i="11"/>
  <c r="J194" i="11"/>
  <c r="K194" i="11"/>
  <c r="L194" i="11"/>
  <c r="A195" i="11"/>
  <c r="B195" i="11"/>
  <c r="C195" i="11"/>
  <c r="D195" i="11"/>
  <c r="E195" i="11"/>
  <c r="F195" i="11"/>
  <c r="G195" i="11"/>
  <c r="H195" i="11"/>
  <c r="I195" i="11"/>
  <c r="J195" i="11"/>
  <c r="K195" i="11"/>
  <c r="L195" i="11"/>
  <c r="A196" i="11"/>
  <c r="B196" i="11"/>
  <c r="C196" i="11"/>
  <c r="D196" i="11"/>
  <c r="E196" i="11"/>
  <c r="F196" i="11"/>
  <c r="G196" i="11"/>
  <c r="H196" i="11"/>
  <c r="I196" i="11"/>
  <c r="J196" i="11"/>
  <c r="K196" i="11"/>
  <c r="L196" i="11"/>
  <c r="A197" i="11"/>
  <c r="B197" i="11"/>
  <c r="C197" i="11"/>
  <c r="D197" i="11"/>
  <c r="E197" i="11"/>
  <c r="F197" i="11"/>
  <c r="G197" i="11"/>
  <c r="H197" i="11"/>
  <c r="I197" i="11"/>
  <c r="J197" i="11"/>
  <c r="K197" i="11"/>
  <c r="L197" i="11"/>
  <c r="A198" i="11"/>
  <c r="B198" i="11"/>
  <c r="C198" i="11"/>
  <c r="D198" i="11"/>
  <c r="E198" i="11"/>
  <c r="F198" i="11"/>
  <c r="G198" i="11"/>
  <c r="H198" i="11"/>
  <c r="I198" i="11"/>
  <c r="J198" i="11"/>
  <c r="K198" i="11"/>
  <c r="L198" i="11"/>
  <c r="A199" i="11"/>
  <c r="B199" i="11"/>
  <c r="C199" i="11"/>
  <c r="D199" i="11"/>
  <c r="E199" i="11"/>
  <c r="F199" i="11"/>
  <c r="G199" i="11"/>
  <c r="H199" i="11"/>
  <c r="I199" i="11"/>
  <c r="J199" i="11"/>
  <c r="K199" i="11"/>
  <c r="L199" i="11"/>
  <c r="A200" i="11"/>
  <c r="B200" i="11"/>
  <c r="C200" i="11"/>
  <c r="D200" i="11"/>
  <c r="E200" i="11"/>
  <c r="F200" i="11"/>
  <c r="G200" i="11"/>
  <c r="H200" i="11"/>
  <c r="I200" i="11"/>
  <c r="J200" i="11"/>
  <c r="K200" i="11"/>
  <c r="L200" i="11"/>
  <c r="A201" i="11"/>
  <c r="B201" i="11"/>
  <c r="C201" i="11"/>
  <c r="D201" i="11"/>
  <c r="E201" i="11"/>
  <c r="F201" i="11"/>
  <c r="G201" i="11"/>
  <c r="H201" i="11"/>
  <c r="I201" i="11"/>
  <c r="J201" i="11"/>
  <c r="K201" i="11"/>
  <c r="L201" i="11"/>
  <c r="A202" i="11"/>
  <c r="B202" i="11"/>
  <c r="C202" i="11"/>
  <c r="D202" i="11"/>
  <c r="E202" i="11"/>
  <c r="F202" i="11"/>
  <c r="G202" i="11"/>
  <c r="H202" i="11"/>
  <c r="I202" i="11"/>
  <c r="J202" i="11"/>
  <c r="K202" i="11"/>
  <c r="L202" i="11"/>
  <c r="A203" i="11"/>
  <c r="B203" i="11"/>
  <c r="C203" i="11"/>
  <c r="D203" i="11"/>
  <c r="E203" i="11"/>
  <c r="F203" i="11"/>
  <c r="G203" i="11"/>
  <c r="H203" i="11"/>
  <c r="I203" i="11"/>
  <c r="J203" i="11"/>
  <c r="K203" i="11"/>
  <c r="L203" i="11"/>
  <c r="A204" i="11"/>
  <c r="B204" i="11"/>
  <c r="C204" i="11"/>
  <c r="D204" i="11"/>
  <c r="E204" i="11"/>
  <c r="F204" i="11"/>
  <c r="G204" i="11"/>
  <c r="H204" i="11"/>
  <c r="I204" i="11"/>
  <c r="J204" i="11"/>
  <c r="K204" i="11"/>
  <c r="L204" i="11"/>
  <c r="A205" i="11"/>
  <c r="B205" i="11"/>
  <c r="C205" i="11"/>
  <c r="D205" i="11"/>
  <c r="E205" i="11"/>
  <c r="F205" i="11"/>
  <c r="G205" i="11"/>
  <c r="H205" i="11"/>
  <c r="I205" i="11"/>
  <c r="J205" i="11"/>
  <c r="K205" i="11"/>
  <c r="L205" i="11"/>
  <c r="A206" i="11"/>
  <c r="B206" i="11"/>
  <c r="C206" i="11"/>
  <c r="D206" i="11"/>
  <c r="E206" i="11"/>
  <c r="F206" i="11"/>
  <c r="G206" i="11"/>
  <c r="H206" i="11"/>
  <c r="I206" i="11"/>
  <c r="J206" i="11"/>
  <c r="K206" i="11"/>
  <c r="L206" i="11"/>
  <c r="A207" i="11"/>
  <c r="B207" i="11"/>
  <c r="C207" i="11"/>
  <c r="D207" i="11"/>
  <c r="E207" i="11"/>
  <c r="F207" i="11"/>
  <c r="G207" i="11"/>
  <c r="H207" i="11"/>
  <c r="I207" i="11"/>
  <c r="J207" i="11"/>
  <c r="K207" i="11"/>
  <c r="L207" i="11"/>
  <c r="A208" i="11"/>
  <c r="B208" i="11"/>
  <c r="C208" i="11"/>
  <c r="D208" i="11"/>
  <c r="E208" i="11"/>
  <c r="F208" i="11"/>
  <c r="G208" i="11"/>
  <c r="H208" i="11"/>
  <c r="I208" i="11"/>
  <c r="J208" i="11"/>
  <c r="K208" i="11"/>
  <c r="L208" i="11"/>
  <c r="A209" i="11"/>
  <c r="B209" i="11"/>
  <c r="C209" i="11"/>
  <c r="D209" i="11"/>
  <c r="E209" i="11"/>
  <c r="F209" i="11"/>
  <c r="G209" i="11"/>
  <c r="H209" i="11"/>
  <c r="I209" i="11"/>
  <c r="J209" i="11"/>
  <c r="K209" i="11"/>
  <c r="L209" i="11"/>
  <c r="A210" i="11"/>
  <c r="B210" i="11"/>
  <c r="C210" i="11"/>
  <c r="D210" i="11"/>
  <c r="E210" i="11"/>
  <c r="F210" i="11"/>
  <c r="G210" i="11"/>
  <c r="H210" i="11"/>
  <c r="I210" i="11"/>
  <c r="J210" i="11"/>
  <c r="K210" i="11"/>
  <c r="L210" i="11"/>
  <c r="A211" i="11"/>
  <c r="B211" i="11"/>
  <c r="C211" i="11"/>
  <c r="D211" i="11"/>
  <c r="E211" i="11"/>
  <c r="F211" i="11"/>
  <c r="G211" i="11"/>
  <c r="H211" i="11"/>
  <c r="I211" i="11"/>
  <c r="J211" i="11"/>
  <c r="K211" i="11"/>
  <c r="L211" i="11"/>
  <c r="A212" i="11"/>
  <c r="B212" i="11"/>
  <c r="C212" i="11"/>
  <c r="D212" i="11"/>
  <c r="E212" i="11"/>
  <c r="F212" i="11"/>
  <c r="G212" i="11"/>
  <c r="H212" i="11"/>
  <c r="I212" i="11"/>
  <c r="J212" i="11"/>
  <c r="K212" i="11"/>
  <c r="L212" i="11"/>
  <c r="A213" i="11"/>
  <c r="B213" i="11"/>
  <c r="C213" i="11"/>
  <c r="D213" i="11"/>
  <c r="E213" i="11"/>
  <c r="F213" i="11"/>
  <c r="G213" i="11"/>
  <c r="H213" i="11"/>
  <c r="I213" i="11"/>
  <c r="J213" i="11"/>
  <c r="K213" i="11"/>
  <c r="L213" i="11"/>
  <c r="A214" i="11"/>
  <c r="B214" i="11"/>
  <c r="C214" i="11"/>
  <c r="D214" i="11"/>
  <c r="E214" i="11"/>
  <c r="F214" i="11"/>
  <c r="G214" i="11"/>
  <c r="H214" i="11"/>
  <c r="I214" i="11"/>
  <c r="J214" i="11"/>
  <c r="K214" i="11"/>
  <c r="L214" i="11"/>
  <c r="A215" i="11"/>
  <c r="B215" i="11"/>
  <c r="C215" i="11"/>
  <c r="D215" i="11"/>
  <c r="E215" i="11"/>
  <c r="F215" i="11"/>
  <c r="G215" i="11"/>
  <c r="H215" i="11"/>
  <c r="I215" i="11"/>
  <c r="J215" i="11"/>
  <c r="K215" i="11"/>
  <c r="L215" i="11"/>
  <c r="A216" i="11"/>
  <c r="B216" i="11"/>
  <c r="C216" i="11"/>
  <c r="D216" i="11"/>
  <c r="E216" i="11"/>
  <c r="F216" i="11"/>
  <c r="G216" i="11"/>
  <c r="H216" i="11"/>
  <c r="I216" i="11"/>
  <c r="J216" i="11"/>
  <c r="K216" i="11"/>
  <c r="L216" i="11"/>
  <c r="A217" i="11"/>
  <c r="B217" i="11"/>
  <c r="C217" i="11"/>
  <c r="D217" i="11"/>
  <c r="E217" i="11"/>
  <c r="F217" i="11"/>
  <c r="G217" i="11"/>
  <c r="H217" i="11"/>
  <c r="I217" i="11"/>
  <c r="J217" i="11"/>
  <c r="K217" i="11"/>
  <c r="L217" i="11"/>
  <c r="A218" i="11"/>
  <c r="B218" i="11"/>
  <c r="C218" i="11"/>
  <c r="D218" i="11"/>
  <c r="E218" i="11"/>
  <c r="F218" i="11"/>
  <c r="G218" i="11"/>
  <c r="H218" i="11"/>
  <c r="I218" i="11"/>
  <c r="J218" i="11"/>
  <c r="K218" i="11"/>
  <c r="L218" i="11"/>
  <c r="A219" i="11"/>
  <c r="B219" i="11"/>
  <c r="C219" i="11"/>
  <c r="D219" i="11"/>
  <c r="E219" i="11"/>
  <c r="F219" i="11"/>
  <c r="G219" i="11"/>
  <c r="H219" i="11"/>
  <c r="I219" i="11"/>
  <c r="J219" i="11"/>
  <c r="K219" i="11"/>
  <c r="L219" i="11"/>
  <c r="A220" i="11"/>
  <c r="B220" i="11"/>
  <c r="C220" i="11"/>
  <c r="D220" i="11"/>
  <c r="E220" i="11"/>
  <c r="F220" i="11"/>
  <c r="G220" i="11"/>
  <c r="H220" i="11"/>
  <c r="I220" i="11"/>
  <c r="J220" i="11"/>
  <c r="K220" i="11"/>
  <c r="L220" i="11"/>
  <c r="A221" i="11"/>
  <c r="B221" i="11"/>
  <c r="C221" i="11"/>
  <c r="D221" i="11"/>
  <c r="E221" i="11"/>
  <c r="F221" i="11"/>
  <c r="G221" i="11"/>
  <c r="H221" i="11"/>
  <c r="I221" i="11"/>
  <c r="J221" i="11"/>
  <c r="K221" i="11"/>
  <c r="L221" i="11"/>
  <c r="A222" i="11"/>
  <c r="B222" i="11"/>
  <c r="C222" i="11"/>
  <c r="D222" i="11"/>
  <c r="E222" i="11"/>
  <c r="F222" i="11"/>
  <c r="G222" i="11"/>
  <c r="H222" i="11"/>
  <c r="I222" i="11"/>
  <c r="J222" i="11"/>
  <c r="K222" i="11"/>
  <c r="L222" i="11"/>
  <c r="A223" i="11"/>
  <c r="B223" i="11"/>
  <c r="C223" i="11"/>
  <c r="D223" i="11"/>
  <c r="E223" i="11"/>
  <c r="F223" i="11"/>
  <c r="G223" i="11"/>
  <c r="H223" i="11"/>
  <c r="I223" i="11"/>
  <c r="J223" i="11"/>
  <c r="K223" i="11"/>
  <c r="L223" i="11"/>
  <c r="A224" i="11"/>
  <c r="B224" i="11"/>
  <c r="C224" i="11"/>
  <c r="D224" i="11"/>
  <c r="E224" i="11"/>
  <c r="F224" i="11"/>
  <c r="G224" i="11"/>
  <c r="H224" i="11"/>
  <c r="I224" i="11"/>
  <c r="J224" i="11"/>
  <c r="K224" i="11"/>
  <c r="L224" i="11"/>
  <c r="A225" i="11"/>
  <c r="B225" i="11"/>
  <c r="C225" i="11"/>
  <c r="D225" i="11"/>
  <c r="E225" i="11"/>
  <c r="F225" i="11"/>
  <c r="G225" i="11"/>
  <c r="H225" i="11"/>
  <c r="I225" i="11"/>
  <c r="J225" i="11"/>
  <c r="K225" i="11"/>
  <c r="L225" i="11"/>
  <c r="A226" i="11"/>
  <c r="B226" i="11"/>
  <c r="C226" i="11"/>
  <c r="D226" i="11"/>
  <c r="E226" i="11"/>
  <c r="F226" i="11"/>
  <c r="G226" i="11"/>
  <c r="H226" i="11"/>
  <c r="I226" i="11"/>
  <c r="J226" i="11"/>
  <c r="K226" i="11"/>
  <c r="L226" i="11"/>
  <c r="A227" i="11"/>
  <c r="B227" i="11"/>
  <c r="C227" i="11"/>
  <c r="D227" i="11"/>
  <c r="E227" i="11"/>
  <c r="F227" i="11"/>
  <c r="G227" i="11"/>
  <c r="H227" i="11"/>
  <c r="I227" i="11"/>
  <c r="J227" i="11"/>
  <c r="K227" i="11"/>
  <c r="L227" i="11"/>
  <c r="A228" i="11"/>
  <c r="B228" i="11"/>
  <c r="C228" i="11"/>
  <c r="D228" i="11"/>
  <c r="E228" i="11"/>
  <c r="F228" i="11"/>
  <c r="G228" i="11"/>
  <c r="H228" i="11"/>
  <c r="I228" i="11"/>
  <c r="J228" i="11"/>
  <c r="K228" i="11"/>
  <c r="L228" i="11"/>
  <c r="A229" i="11"/>
  <c r="B229" i="11"/>
  <c r="C229" i="11"/>
  <c r="D229" i="11"/>
  <c r="E229" i="11"/>
  <c r="F229" i="11"/>
  <c r="G229" i="11"/>
  <c r="H229" i="11"/>
  <c r="I229" i="11"/>
  <c r="J229" i="11"/>
  <c r="K229" i="11"/>
  <c r="L229" i="11"/>
  <c r="A230" i="11"/>
  <c r="B230" i="11"/>
  <c r="C230" i="11"/>
  <c r="D230" i="11"/>
  <c r="E230" i="11"/>
  <c r="F230" i="11"/>
  <c r="G230" i="11"/>
  <c r="H230" i="11"/>
  <c r="I230" i="11"/>
  <c r="J230" i="11"/>
  <c r="K230" i="11"/>
  <c r="L230" i="11"/>
  <c r="A231" i="11"/>
  <c r="B231" i="11"/>
  <c r="C231" i="11"/>
  <c r="D231" i="11"/>
  <c r="E231" i="11"/>
  <c r="F231" i="11"/>
  <c r="G231" i="11"/>
  <c r="H231" i="11"/>
  <c r="I231" i="11"/>
  <c r="J231" i="11"/>
  <c r="K231" i="11"/>
  <c r="L231" i="11"/>
  <c r="A232" i="11"/>
  <c r="B232" i="11"/>
  <c r="C232" i="11"/>
  <c r="D232" i="11"/>
  <c r="E232" i="11"/>
  <c r="F232" i="11"/>
  <c r="G232" i="11"/>
  <c r="H232" i="11"/>
  <c r="I232" i="11"/>
  <c r="J232" i="11"/>
  <c r="K232" i="11"/>
  <c r="L232" i="11"/>
  <c r="A233" i="11"/>
  <c r="B233" i="11"/>
  <c r="C233" i="11"/>
  <c r="D233" i="11"/>
  <c r="E233" i="11"/>
  <c r="F233" i="11"/>
  <c r="G233" i="11"/>
  <c r="H233" i="11"/>
  <c r="I233" i="11"/>
  <c r="J233" i="11"/>
  <c r="K233" i="11"/>
  <c r="L233" i="11"/>
  <c r="A234" i="11"/>
  <c r="B234" i="11"/>
  <c r="C234" i="11"/>
  <c r="D234" i="11"/>
  <c r="E234" i="11"/>
  <c r="F234" i="11"/>
  <c r="G234" i="11"/>
  <c r="H234" i="11"/>
  <c r="I234" i="11"/>
  <c r="J234" i="11"/>
  <c r="K234" i="11"/>
  <c r="L234" i="11"/>
  <c r="A235" i="11"/>
  <c r="B235" i="11"/>
  <c r="C235" i="11"/>
  <c r="D235" i="11"/>
  <c r="E235" i="11"/>
  <c r="F235" i="11"/>
  <c r="G235" i="11"/>
  <c r="H235" i="11"/>
  <c r="I235" i="11"/>
  <c r="J235" i="11"/>
  <c r="K235" i="11"/>
  <c r="L235" i="11"/>
  <c r="A236" i="11"/>
  <c r="B236" i="11"/>
  <c r="C236" i="11"/>
  <c r="D236" i="11"/>
  <c r="E236" i="11"/>
  <c r="F236" i="11"/>
  <c r="G236" i="11"/>
  <c r="H236" i="11"/>
  <c r="I236" i="11"/>
  <c r="J236" i="11"/>
  <c r="K236" i="11"/>
  <c r="L236" i="11"/>
  <c r="A237" i="11"/>
  <c r="B237" i="11"/>
  <c r="C237" i="11"/>
  <c r="D237" i="11"/>
  <c r="E237" i="11"/>
  <c r="F237" i="11"/>
  <c r="G237" i="11"/>
  <c r="H237" i="11"/>
  <c r="I237" i="11"/>
  <c r="J237" i="11"/>
  <c r="K237" i="11"/>
  <c r="L237" i="11"/>
  <c r="A238" i="11"/>
  <c r="B238" i="11"/>
  <c r="C238" i="11"/>
  <c r="D238" i="11"/>
  <c r="E238" i="11"/>
  <c r="F238" i="11"/>
  <c r="G238" i="11"/>
  <c r="H238" i="11"/>
  <c r="I238" i="11"/>
  <c r="J238" i="11"/>
  <c r="K238" i="11"/>
  <c r="L238" i="11"/>
  <c r="A239" i="11"/>
  <c r="B239" i="11"/>
  <c r="C239" i="11"/>
  <c r="D239" i="11"/>
  <c r="E239" i="11"/>
  <c r="F239" i="11"/>
  <c r="G239" i="11"/>
  <c r="H239" i="11"/>
  <c r="I239" i="11"/>
  <c r="J239" i="11"/>
  <c r="K239" i="11"/>
  <c r="L239" i="11"/>
  <c r="A240" i="11"/>
  <c r="B240" i="11"/>
  <c r="C240" i="11"/>
  <c r="D240" i="11"/>
  <c r="E240" i="11"/>
  <c r="F240" i="11"/>
  <c r="G240" i="11"/>
  <c r="H240" i="11"/>
  <c r="I240" i="11"/>
  <c r="J240" i="11"/>
  <c r="K240" i="11"/>
  <c r="L240" i="11"/>
  <c r="A241" i="11"/>
  <c r="B241" i="11"/>
  <c r="C241" i="11"/>
  <c r="D241" i="11"/>
  <c r="E241" i="11"/>
  <c r="F241" i="11"/>
  <c r="G241" i="11"/>
  <c r="H241" i="11"/>
  <c r="I241" i="11"/>
  <c r="J241" i="11"/>
  <c r="K241" i="11"/>
  <c r="L241" i="11"/>
  <c r="A242" i="11"/>
  <c r="B242" i="11"/>
  <c r="C242" i="11"/>
  <c r="D242" i="11"/>
  <c r="E242" i="11"/>
  <c r="F242" i="11"/>
  <c r="G242" i="11"/>
  <c r="H242" i="11"/>
  <c r="I242" i="11"/>
  <c r="J242" i="11"/>
  <c r="K242" i="11"/>
  <c r="L242" i="11"/>
  <c r="A243" i="11"/>
  <c r="B243" i="11"/>
  <c r="C243" i="11"/>
  <c r="D243" i="11"/>
  <c r="E243" i="11"/>
  <c r="F243" i="11"/>
  <c r="G243" i="11"/>
  <c r="H243" i="11"/>
  <c r="I243" i="11"/>
  <c r="J243" i="11"/>
  <c r="K243" i="11"/>
  <c r="L243" i="11"/>
  <c r="A244" i="11"/>
  <c r="B244" i="11"/>
  <c r="C244" i="11"/>
  <c r="D244" i="11"/>
  <c r="E244" i="11"/>
  <c r="F244" i="11"/>
  <c r="G244" i="11"/>
  <c r="H244" i="11"/>
  <c r="I244" i="11"/>
  <c r="J244" i="11"/>
  <c r="K244" i="11"/>
  <c r="L244" i="11"/>
  <c r="A245" i="11"/>
  <c r="B245" i="11"/>
  <c r="C245" i="11"/>
  <c r="D245" i="11"/>
  <c r="E245" i="11"/>
  <c r="F245" i="11"/>
  <c r="G245" i="11"/>
  <c r="H245" i="11"/>
  <c r="I245" i="11"/>
  <c r="J245" i="11"/>
  <c r="K245" i="11"/>
  <c r="L245" i="11"/>
  <c r="A246" i="11"/>
  <c r="B246" i="11"/>
  <c r="C246" i="11"/>
  <c r="D246" i="11"/>
  <c r="E246" i="11"/>
  <c r="F246" i="11"/>
  <c r="G246" i="11"/>
  <c r="H246" i="11"/>
  <c r="I246" i="11"/>
  <c r="J246" i="11"/>
  <c r="K246" i="11"/>
  <c r="L246" i="11"/>
  <c r="A247" i="11"/>
  <c r="B247" i="11"/>
  <c r="C247" i="11"/>
  <c r="D247" i="11"/>
  <c r="E247" i="11"/>
  <c r="F247" i="11"/>
  <c r="G247" i="11"/>
  <c r="H247" i="11"/>
  <c r="I247" i="11"/>
  <c r="J247" i="11"/>
  <c r="K247" i="11"/>
  <c r="L247" i="11"/>
  <c r="A248" i="11"/>
  <c r="B248" i="11"/>
  <c r="C248" i="11"/>
  <c r="D248" i="11"/>
  <c r="E248" i="11"/>
  <c r="F248" i="11"/>
  <c r="G248" i="11"/>
  <c r="H248" i="11"/>
  <c r="I248" i="11"/>
  <c r="J248" i="11"/>
  <c r="K248" i="11"/>
  <c r="L248" i="11"/>
  <c r="A249" i="11"/>
  <c r="B249" i="11"/>
  <c r="C249" i="11"/>
  <c r="D249" i="11"/>
  <c r="E249" i="11"/>
  <c r="F249" i="11"/>
  <c r="G249" i="11"/>
  <c r="H249" i="11"/>
  <c r="I249" i="11"/>
  <c r="J249" i="11"/>
  <c r="K249" i="11"/>
  <c r="L249" i="11"/>
  <c r="A250" i="11"/>
  <c r="B250" i="11"/>
  <c r="C250" i="11"/>
  <c r="D250" i="11"/>
  <c r="E250" i="11"/>
  <c r="F250" i="11"/>
  <c r="G250" i="11"/>
  <c r="H250" i="11"/>
  <c r="I250" i="11"/>
  <c r="J250" i="11"/>
  <c r="K250" i="11"/>
  <c r="L250" i="11"/>
  <c r="A251" i="11"/>
  <c r="B251" i="11"/>
  <c r="C251" i="11"/>
  <c r="D251" i="11"/>
  <c r="E251" i="11"/>
  <c r="F251" i="11"/>
  <c r="G251" i="11"/>
  <c r="H251" i="11"/>
  <c r="I251" i="11"/>
  <c r="J251" i="11"/>
  <c r="K251" i="11"/>
  <c r="L251" i="11"/>
  <c r="A252" i="11"/>
  <c r="B252" i="11"/>
  <c r="C252" i="11"/>
  <c r="D252" i="11"/>
  <c r="E252" i="11"/>
  <c r="F252" i="11"/>
  <c r="G252" i="11"/>
  <c r="H252" i="11"/>
  <c r="I252" i="11"/>
  <c r="J252" i="11"/>
  <c r="K252" i="11"/>
  <c r="L252" i="11"/>
  <c r="A253" i="11"/>
  <c r="B253" i="11"/>
  <c r="C253" i="11"/>
  <c r="D253" i="11"/>
  <c r="E253" i="11"/>
  <c r="F253" i="11"/>
  <c r="G253" i="11"/>
  <c r="H253" i="11"/>
  <c r="I253" i="11"/>
  <c r="J253" i="11"/>
  <c r="K253" i="11"/>
  <c r="L253" i="11"/>
  <c r="A254" i="11"/>
  <c r="B254" i="11"/>
  <c r="C254" i="11"/>
  <c r="D254" i="11"/>
  <c r="E254" i="11"/>
  <c r="F254" i="11"/>
  <c r="G254" i="11"/>
  <c r="H254" i="11"/>
  <c r="I254" i="11"/>
  <c r="J254" i="11"/>
  <c r="K254" i="11"/>
  <c r="L254" i="11"/>
  <c r="A255" i="11"/>
  <c r="B255" i="11"/>
  <c r="C255" i="11"/>
  <c r="D255" i="11"/>
  <c r="E255" i="11"/>
  <c r="F255" i="11"/>
  <c r="G255" i="11"/>
  <c r="H255" i="11"/>
  <c r="I255" i="11"/>
  <c r="J255" i="11"/>
  <c r="K255" i="11"/>
  <c r="L255" i="11"/>
  <c r="A256" i="11"/>
  <c r="B256" i="11"/>
  <c r="C256" i="11"/>
  <c r="D256" i="11"/>
  <c r="E256" i="11"/>
  <c r="F256" i="11"/>
  <c r="G256" i="11"/>
  <c r="H256" i="11"/>
  <c r="I256" i="11"/>
  <c r="J256" i="11"/>
  <c r="K256" i="11"/>
  <c r="L256" i="11"/>
  <c r="A257" i="11"/>
  <c r="B257" i="11"/>
  <c r="C257" i="11"/>
  <c r="D257" i="11"/>
  <c r="E257" i="11"/>
  <c r="F257" i="11"/>
  <c r="G257" i="11"/>
  <c r="H257" i="11"/>
  <c r="I257" i="11"/>
  <c r="J257" i="11"/>
  <c r="K257" i="11"/>
  <c r="L257" i="11"/>
  <c r="A258" i="11"/>
  <c r="B258" i="11"/>
  <c r="C258" i="11"/>
  <c r="D258" i="11"/>
  <c r="E258" i="11"/>
  <c r="F258" i="11"/>
  <c r="G258" i="11"/>
  <c r="H258" i="11"/>
  <c r="I258" i="11"/>
  <c r="J258" i="11"/>
  <c r="K258" i="11"/>
  <c r="L258" i="11"/>
  <c r="A259" i="11"/>
  <c r="B259" i="11"/>
  <c r="C259" i="11"/>
  <c r="D259" i="11"/>
  <c r="E259" i="11"/>
  <c r="F259" i="11"/>
  <c r="G259" i="11"/>
  <c r="H259" i="11"/>
  <c r="I259" i="11"/>
  <c r="J259" i="11"/>
  <c r="K259" i="11"/>
  <c r="L259" i="11"/>
  <c r="A260" i="11"/>
  <c r="B260" i="11"/>
  <c r="C260" i="11"/>
  <c r="D260" i="11"/>
  <c r="E260" i="11"/>
  <c r="F260" i="11"/>
  <c r="G260" i="11"/>
  <c r="H260" i="11"/>
  <c r="I260" i="11"/>
  <c r="J260" i="11"/>
  <c r="K260" i="11"/>
  <c r="L260" i="11"/>
  <c r="A261" i="11"/>
  <c r="B261" i="11"/>
  <c r="C261" i="11"/>
  <c r="D261" i="11"/>
  <c r="E261" i="11"/>
  <c r="F261" i="11"/>
  <c r="G261" i="11"/>
  <c r="H261" i="11"/>
  <c r="I261" i="11"/>
  <c r="J261" i="11"/>
  <c r="K261" i="11"/>
  <c r="L261" i="11"/>
  <c r="A262" i="11"/>
  <c r="B262" i="11"/>
  <c r="C262" i="11"/>
  <c r="D262" i="11"/>
  <c r="E262" i="11"/>
  <c r="F262" i="11"/>
  <c r="G262" i="11"/>
  <c r="H262" i="11"/>
  <c r="I262" i="11"/>
  <c r="J262" i="11"/>
  <c r="K262" i="11"/>
  <c r="L262" i="11"/>
  <c r="A263" i="11"/>
  <c r="B263" i="11"/>
  <c r="C263" i="11"/>
  <c r="D263" i="11"/>
  <c r="E263" i="11"/>
  <c r="F263" i="11"/>
  <c r="G263" i="11"/>
  <c r="H263" i="11"/>
  <c r="I263" i="11"/>
  <c r="J263" i="11"/>
  <c r="K263" i="11"/>
  <c r="L263" i="11"/>
  <c r="A264" i="11"/>
  <c r="B264" i="11"/>
  <c r="C264" i="11"/>
  <c r="D264" i="11"/>
  <c r="E264" i="11"/>
  <c r="F264" i="11"/>
  <c r="G264" i="11"/>
  <c r="H264" i="11"/>
  <c r="I264" i="11"/>
  <c r="J264" i="11"/>
  <c r="K264" i="11"/>
  <c r="L264" i="11"/>
  <c r="A265" i="11"/>
  <c r="B265" i="11"/>
  <c r="C265" i="11"/>
  <c r="D265" i="11"/>
  <c r="E265" i="11"/>
  <c r="F265" i="11"/>
  <c r="G265" i="11"/>
  <c r="H265" i="11"/>
  <c r="I265" i="11"/>
  <c r="J265" i="11"/>
  <c r="K265" i="11"/>
  <c r="L265" i="11"/>
  <c r="A266" i="11"/>
  <c r="B266" i="11"/>
  <c r="C266" i="11"/>
  <c r="D266" i="11"/>
  <c r="E266" i="11"/>
  <c r="F266" i="11"/>
  <c r="G266" i="11"/>
  <c r="H266" i="11"/>
  <c r="I266" i="11"/>
  <c r="J266" i="11"/>
  <c r="K266" i="11"/>
  <c r="L266" i="11"/>
  <c r="A267" i="11"/>
  <c r="B267" i="11"/>
  <c r="C267" i="11"/>
  <c r="D267" i="11"/>
  <c r="E267" i="11"/>
  <c r="F267" i="11"/>
  <c r="G267" i="11"/>
  <c r="H267" i="11"/>
  <c r="I267" i="11"/>
  <c r="J267" i="11"/>
  <c r="K267" i="11"/>
  <c r="L267" i="11"/>
  <c r="A268" i="11"/>
  <c r="B268" i="11"/>
  <c r="C268" i="11"/>
  <c r="D268" i="11"/>
  <c r="E268" i="11"/>
  <c r="F268" i="11"/>
  <c r="G268" i="11"/>
  <c r="H268" i="11"/>
  <c r="I268" i="11"/>
  <c r="J268" i="11"/>
  <c r="K268" i="11"/>
  <c r="L268" i="11"/>
  <c r="A269" i="11"/>
  <c r="B269" i="11"/>
  <c r="C269" i="11"/>
  <c r="D269" i="11"/>
  <c r="E269" i="11"/>
  <c r="F269" i="11"/>
  <c r="G269" i="11"/>
  <c r="H269" i="11"/>
  <c r="I269" i="11"/>
  <c r="J269" i="11"/>
  <c r="K269" i="11"/>
  <c r="L269" i="11"/>
  <c r="A270" i="11"/>
  <c r="B270" i="11"/>
  <c r="C270" i="11"/>
  <c r="D270" i="11"/>
  <c r="E270" i="11"/>
  <c r="F270" i="11"/>
  <c r="G270" i="11"/>
  <c r="H270" i="11"/>
  <c r="I270" i="11"/>
  <c r="J270" i="11"/>
  <c r="K270" i="11"/>
  <c r="L270" i="11"/>
  <c r="A271" i="11"/>
  <c r="B271" i="11"/>
  <c r="C271" i="11"/>
  <c r="D271" i="11"/>
  <c r="E271" i="11"/>
  <c r="F271" i="11"/>
  <c r="G271" i="11"/>
  <c r="H271" i="11"/>
  <c r="I271" i="11"/>
  <c r="J271" i="11"/>
  <c r="K271" i="11"/>
  <c r="L271" i="11"/>
  <c r="A272" i="11"/>
  <c r="B272" i="11"/>
  <c r="C272" i="11"/>
  <c r="D272" i="11"/>
  <c r="E272" i="11"/>
  <c r="F272" i="11"/>
  <c r="G272" i="11"/>
  <c r="H272" i="11"/>
  <c r="I272" i="11"/>
  <c r="J272" i="11"/>
  <c r="K272" i="11"/>
  <c r="L272" i="11"/>
  <c r="A273" i="11"/>
  <c r="B273" i="11"/>
  <c r="C273" i="11"/>
  <c r="D273" i="11"/>
  <c r="E273" i="11"/>
  <c r="F273" i="11"/>
  <c r="G273" i="11"/>
  <c r="H273" i="11"/>
  <c r="I273" i="11"/>
  <c r="J273" i="11"/>
  <c r="K273" i="11"/>
  <c r="L273" i="11"/>
  <c r="A274" i="11"/>
  <c r="B274" i="11"/>
  <c r="C274" i="11"/>
  <c r="D274" i="11"/>
  <c r="E274" i="11"/>
  <c r="F274" i="11"/>
  <c r="G274" i="11"/>
  <c r="H274" i="11"/>
  <c r="I274" i="11"/>
  <c r="J274" i="11"/>
  <c r="K274" i="11"/>
  <c r="L274" i="11"/>
  <c r="A275" i="11"/>
  <c r="B275" i="11"/>
  <c r="C275" i="11"/>
  <c r="D275" i="11"/>
  <c r="E275" i="11"/>
  <c r="F275" i="11"/>
  <c r="G275" i="11"/>
  <c r="H275" i="11"/>
  <c r="I275" i="11"/>
  <c r="J275" i="11"/>
  <c r="K275" i="11"/>
  <c r="L275" i="11"/>
  <c r="A276" i="11"/>
  <c r="B276" i="11"/>
  <c r="C276" i="11"/>
  <c r="D276" i="11"/>
  <c r="E276" i="11"/>
  <c r="F276" i="11"/>
  <c r="G276" i="11"/>
  <c r="H276" i="11"/>
  <c r="I276" i="11"/>
  <c r="J276" i="11"/>
  <c r="K276" i="11"/>
  <c r="L276" i="11"/>
  <c r="A277" i="11"/>
  <c r="B277" i="11"/>
  <c r="C277" i="11"/>
  <c r="D277" i="11"/>
  <c r="E277" i="11"/>
  <c r="F277" i="11"/>
  <c r="G277" i="11"/>
  <c r="H277" i="11"/>
  <c r="I277" i="11"/>
  <c r="J277" i="11"/>
  <c r="K277" i="11"/>
  <c r="L277" i="11"/>
  <c r="A278" i="11"/>
  <c r="B278" i="11"/>
  <c r="C278" i="11"/>
  <c r="D278" i="11"/>
  <c r="E278" i="11"/>
  <c r="F278" i="11"/>
  <c r="G278" i="11"/>
  <c r="H278" i="11"/>
  <c r="I278" i="11"/>
  <c r="J278" i="11"/>
  <c r="K278" i="11"/>
  <c r="L278" i="11"/>
  <c r="A279" i="11"/>
  <c r="B279" i="11"/>
  <c r="C279" i="11"/>
  <c r="D279" i="11"/>
  <c r="E279" i="11"/>
  <c r="F279" i="11"/>
  <c r="G279" i="11"/>
  <c r="H279" i="11"/>
  <c r="I279" i="11"/>
  <c r="J279" i="11"/>
  <c r="K279" i="11"/>
  <c r="L279" i="11"/>
  <c r="A280" i="11"/>
  <c r="B280" i="11"/>
  <c r="C280" i="11"/>
  <c r="D280" i="11"/>
  <c r="E280" i="11"/>
  <c r="F280" i="11"/>
  <c r="G280" i="11"/>
  <c r="H280" i="11"/>
  <c r="I280" i="11"/>
  <c r="J280" i="11"/>
  <c r="K280" i="11"/>
  <c r="L280" i="11"/>
  <c r="A281" i="11"/>
  <c r="B281" i="11"/>
  <c r="C281" i="11"/>
  <c r="D281" i="11"/>
  <c r="E281" i="11"/>
  <c r="F281" i="11"/>
  <c r="G281" i="11"/>
  <c r="H281" i="11"/>
  <c r="I281" i="11"/>
  <c r="J281" i="11"/>
  <c r="K281" i="11"/>
  <c r="L281" i="11"/>
  <c r="A282" i="11"/>
  <c r="B282" i="11"/>
  <c r="C282" i="11"/>
  <c r="D282" i="11"/>
  <c r="E282" i="11"/>
  <c r="F282" i="11"/>
  <c r="G282" i="11"/>
  <c r="H282" i="11"/>
  <c r="I282" i="11"/>
  <c r="J282" i="11"/>
  <c r="K282" i="11"/>
  <c r="L282" i="11"/>
  <c r="A283" i="11"/>
  <c r="B283" i="11"/>
  <c r="C283" i="11"/>
  <c r="D283" i="11"/>
  <c r="E283" i="11"/>
  <c r="F283" i="11"/>
  <c r="G283" i="11"/>
  <c r="H283" i="11"/>
  <c r="I283" i="11"/>
  <c r="J283" i="11"/>
  <c r="K283" i="11"/>
  <c r="L283" i="11"/>
  <c r="A284" i="11"/>
  <c r="B284" i="11"/>
  <c r="C284" i="11"/>
  <c r="D284" i="11"/>
  <c r="E284" i="11"/>
  <c r="F284" i="11"/>
  <c r="G284" i="11"/>
  <c r="H284" i="11"/>
  <c r="I284" i="11"/>
  <c r="J284" i="11"/>
  <c r="K284" i="11"/>
  <c r="L284" i="11"/>
  <c r="A285" i="11"/>
  <c r="B285" i="11"/>
  <c r="C285" i="11"/>
  <c r="D285" i="11"/>
  <c r="E285" i="11"/>
  <c r="F285" i="11"/>
  <c r="G285" i="11"/>
  <c r="H285" i="11"/>
  <c r="I285" i="11"/>
  <c r="J285" i="11"/>
  <c r="K285" i="11"/>
  <c r="L285" i="11"/>
  <c r="A286" i="11"/>
  <c r="B286" i="11"/>
  <c r="C286" i="11"/>
  <c r="D286" i="11"/>
  <c r="E286" i="11"/>
  <c r="F286" i="11"/>
  <c r="G286" i="11"/>
  <c r="H286" i="11"/>
  <c r="I286" i="11"/>
  <c r="J286" i="11"/>
  <c r="K286" i="11"/>
  <c r="L286" i="11"/>
  <c r="A287" i="11"/>
  <c r="B287" i="11"/>
  <c r="C287" i="11"/>
  <c r="D287" i="11"/>
  <c r="E287" i="11"/>
  <c r="F287" i="11"/>
  <c r="G287" i="11"/>
  <c r="H287" i="11"/>
  <c r="I287" i="11"/>
  <c r="J287" i="11"/>
  <c r="K287" i="11"/>
  <c r="L287" i="11"/>
  <c r="A288" i="11"/>
  <c r="B288" i="11"/>
  <c r="C288" i="11"/>
  <c r="D288" i="11"/>
  <c r="E288" i="11"/>
  <c r="F288" i="11"/>
  <c r="G288" i="11"/>
  <c r="H288" i="11"/>
  <c r="I288" i="11"/>
  <c r="J288" i="11"/>
  <c r="K288" i="11"/>
  <c r="L288" i="11"/>
  <c r="A289" i="11"/>
  <c r="B289" i="11"/>
  <c r="C289" i="11"/>
  <c r="D289" i="11"/>
  <c r="E289" i="11"/>
  <c r="F289" i="11"/>
  <c r="G289" i="11"/>
  <c r="H289" i="11"/>
  <c r="I289" i="11"/>
  <c r="J289" i="11"/>
  <c r="K289" i="11"/>
  <c r="L289" i="11"/>
  <c r="A290" i="11"/>
  <c r="B290" i="11"/>
  <c r="C290" i="11"/>
  <c r="D290" i="11"/>
  <c r="E290" i="11"/>
  <c r="F290" i="11"/>
  <c r="G290" i="11"/>
  <c r="H290" i="11"/>
  <c r="I290" i="11"/>
  <c r="J290" i="11"/>
  <c r="K290" i="11"/>
  <c r="L290" i="11"/>
  <c r="A291" i="11"/>
  <c r="B291" i="11"/>
  <c r="C291" i="11"/>
  <c r="D291" i="11"/>
  <c r="E291" i="11"/>
  <c r="F291" i="11"/>
  <c r="G291" i="11"/>
  <c r="H291" i="11"/>
  <c r="I291" i="11"/>
  <c r="J291" i="11"/>
  <c r="K291" i="11"/>
  <c r="L291" i="11"/>
  <c r="A292" i="11"/>
  <c r="B292" i="11"/>
  <c r="C292" i="11"/>
  <c r="D292" i="11"/>
  <c r="E292" i="11"/>
  <c r="F292" i="11"/>
  <c r="G292" i="11"/>
  <c r="H292" i="11"/>
  <c r="I292" i="11"/>
  <c r="J292" i="11"/>
  <c r="K292" i="11"/>
  <c r="L292" i="11"/>
  <c r="A293" i="11"/>
  <c r="B293" i="11"/>
  <c r="C293" i="11"/>
  <c r="D293" i="11"/>
  <c r="E293" i="11"/>
  <c r="F293" i="11"/>
  <c r="G293" i="11"/>
  <c r="H293" i="11"/>
  <c r="I293" i="11"/>
  <c r="J293" i="11"/>
  <c r="K293" i="11"/>
  <c r="L293" i="11"/>
  <c r="A294" i="11"/>
  <c r="B294" i="11"/>
  <c r="C294" i="11"/>
  <c r="D294" i="11"/>
  <c r="E294" i="11"/>
  <c r="F294" i="11"/>
  <c r="G294" i="11"/>
  <c r="H294" i="11"/>
  <c r="I294" i="11"/>
  <c r="J294" i="11"/>
  <c r="K294" i="11"/>
  <c r="L294" i="11"/>
  <c r="A295" i="11"/>
  <c r="B295" i="11"/>
  <c r="C295" i="11"/>
  <c r="D295" i="11"/>
  <c r="E295" i="11"/>
  <c r="F295" i="11"/>
  <c r="G295" i="11"/>
  <c r="H295" i="11"/>
  <c r="I295" i="11"/>
  <c r="J295" i="11"/>
  <c r="K295" i="11"/>
  <c r="L295" i="11"/>
  <c r="A296" i="11"/>
  <c r="B296" i="11"/>
  <c r="C296" i="11"/>
  <c r="D296" i="11"/>
  <c r="E296" i="11"/>
  <c r="F296" i="11"/>
  <c r="G296" i="11"/>
  <c r="H296" i="11"/>
  <c r="I296" i="11"/>
  <c r="J296" i="11"/>
  <c r="K296" i="11"/>
  <c r="L296" i="11"/>
  <c r="A297" i="11"/>
  <c r="B297" i="11"/>
  <c r="C297" i="11"/>
  <c r="D297" i="11"/>
  <c r="E297" i="11"/>
  <c r="F297" i="11"/>
  <c r="G297" i="11"/>
  <c r="H297" i="11"/>
  <c r="I297" i="11"/>
  <c r="J297" i="11"/>
  <c r="K297" i="11"/>
  <c r="L297" i="11"/>
  <c r="A298" i="11"/>
  <c r="B298" i="11"/>
  <c r="C298" i="11"/>
  <c r="D298" i="11"/>
  <c r="E298" i="11"/>
  <c r="F298" i="11"/>
  <c r="G298" i="11"/>
  <c r="H298" i="11"/>
  <c r="I298" i="11"/>
  <c r="J298" i="11"/>
  <c r="K298" i="11"/>
  <c r="L298" i="11"/>
  <c r="A299" i="11"/>
  <c r="B299" i="11"/>
  <c r="C299" i="11"/>
  <c r="D299" i="11"/>
  <c r="E299" i="11"/>
  <c r="F299" i="11"/>
  <c r="G299" i="11"/>
  <c r="H299" i="11"/>
  <c r="I299" i="11"/>
  <c r="J299" i="11"/>
  <c r="K299" i="11"/>
  <c r="L299" i="11"/>
  <c r="A300" i="11"/>
  <c r="B300" i="11"/>
  <c r="C300" i="11"/>
  <c r="D300" i="11"/>
  <c r="E300" i="11"/>
  <c r="F300" i="11"/>
  <c r="G300" i="11"/>
  <c r="H300" i="11"/>
  <c r="I300" i="11"/>
  <c r="J300" i="11"/>
  <c r="K300" i="11"/>
  <c r="L300" i="11"/>
  <c r="A301" i="11"/>
  <c r="B301" i="11"/>
  <c r="C301" i="11"/>
  <c r="D301" i="11"/>
  <c r="E301" i="11"/>
  <c r="F301" i="11"/>
  <c r="G301" i="11"/>
  <c r="H301" i="11"/>
  <c r="I301" i="11"/>
  <c r="J301" i="11"/>
  <c r="K301" i="11"/>
  <c r="L301" i="11"/>
  <c r="A302" i="11"/>
  <c r="B302" i="11"/>
  <c r="C302" i="11"/>
  <c r="D302" i="11"/>
  <c r="E302" i="11"/>
  <c r="F302" i="11"/>
  <c r="G302" i="11"/>
  <c r="H302" i="11"/>
  <c r="I302" i="11"/>
  <c r="J302" i="11"/>
  <c r="K302" i="11"/>
  <c r="L302" i="11"/>
  <c r="A303" i="11"/>
  <c r="B303" i="11"/>
  <c r="C303" i="11"/>
  <c r="D303" i="11"/>
  <c r="E303" i="11"/>
  <c r="F303" i="11"/>
  <c r="G303" i="11"/>
  <c r="H303" i="11"/>
  <c r="I303" i="11"/>
  <c r="J303" i="11"/>
  <c r="K303" i="11"/>
  <c r="L303" i="11"/>
  <c r="A304" i="11"/>
  <c r="B304" i="11"/>
  <c r="C304" i="11"/>
  <c r="D304" i="11"/>
  <c r="E304" i="11"/>
  <c r="F304" i="11"/>
  <c r="G304" i="11"/>
  <c r="H304" i="11"/>
  <c r="I304" i="11"/>
  <c r="J304" i="11"/>
  <c r="K304" i="11"/>
  <c r="L304" i="11"/>
  <c r="A305" i="11"/>
  <c r="B305" i="11"/>
  <c r="C305" i="11"/>
  <c r="D305" i="11"/>
  <c r="E305" i="11"/>
  <c r="F305" i="11"/>
  <c r="G305" i="11"/>
  <c r="H305" i="11"/>
  <c r="I305" i="11"/>
  <c r="J305" i="11"/>
  <c r="K305" i="11"/>
  <c r="L305" i="11"/>
  <c r="A306" i="11"/>
  <c r="B306" i="11"/>
  <c r="C306" i="11"/>
  <c r="D306" i="11"/>
  <c r="E306" i="11"/>
  <c r="F306" i="11"/>
  <c r="G306" i="11"/>
  <c r="H306" i="11"/>
  <c r="I306" i="11"/>
  <c r="J306" i="11"/>
  <c r="K306" i="11"/>
  <c r="L306" i="11"/>
  <c r="A307" i="11"/>
  <c r="B307" i="11"/>
  <c r="C307" i="11"/>
  <c r="D307" i="11"/>
  <c r="E307" i="11"/>
  <c r="F307" i="11"/>
  <c r="G307" i="11"/>
  <c r="H307" i="11"/>
  <c r="I307" i="11"/>
  <c r="J307" i="11"/>
  <c r="K307" i="11"/>
  <c r="L307" i="11"/>
  <c r="A308" i="11"/>
  <c r="B308" i="11"/>
  <c r="C308" i="11"/>
  <c r="D308" i="11"/>
  <c r="E308" i="11"/>
  <c r="F308" i="11"/>
  <c r="G308" i="11"/>
  <c r="H308" i="11"/>
  <c r="I308" i="11"/>
  <c r="J308" i="11"/>
  <c r="K308" i="11"/>
  <c r="L308" i="11"/>
  <c r="A309" i="11"/>
  <c r="B309" i="11"/>
  <c r="C309" i="11"/>
  <c r="D309" i="11"/>
  <c r="E309" i="11"/>
  <c r="F309" i="11"/>
  <c r="G309" i="11"/>
  <c r="H309" i="11"/>
  <c r="I309" i="11"/>
  <c r="J309" i="11"/>
  <c r="K309" i="11"/>
  <c r="L309" i="11"/>
  <c r="A310" i="11"/>
  <c r="B310" i="11"/>
  <c r="C310" i="11"/>
  <c r="D310" i="11"/>
  <c r="E310" i="11"/>
  <c r="F310" i="11"/>
  <c r="G310" i="11"/>
  <c r="H310" i="11"/>
  <c r="I310" i="11"/>
  <c r="J310" i="11"/>
  <c r="K310" i="11"/>
  <c r="L310" i="11"/>
  <c r="A311" i="11"/>
  <c r="B311" i="11"/>
  <c r="C311" i="11"/>
  <c r="D311" i="11"/>
  <c r="E311" i="11"/>
  <c r="F311" i="11"/>
  <c r="G311" i="11"/>
  <c r="H311" i="11"/>
  <c r="I311" i="11"/>
  <c r="J311" i="11"/>
  <c r="K311" i="11"/>
  <c r="L311" i="11"/>
  <c r="A312" i="11"/>
  <c r="B312" i="11"/>
  <c r="C312" i="11"/>
  <c r="D312" i="11"/>
  <c r="E312" i="11"/>
  <c r="F312" i="11"/>
  <c r="G312" i="11"/>
  <c r="H312" i="11"/>
  <c r="I312" i="11"/>
  <c r="J312" i="11"/>
  <c r="K312" i="11"/>
  <c r="L312" i="11"/>
  <c r="A313" i="11"/>
  <c r="B313" i="11"/>
  <c r="C313" i="11"/>
  <c r="D313" i="11"/>
  <c r="E313" i="11"/>
  <c r="F313" i="11"/>
  <c r="G313" i="11"/>
  <c r="H313" i="11"/>
  <c r="I313" i="11"/>
  <c r="J313" i="11"/>
  <c r="K313" i="11"/>
  <c r="L313" i="11"/>
  <c r="A314" i="11"/>
  <c r="B314" i="11"/>
  <c r="C314" i="11"/>
  <c r="D314" i="11"/>
  <c r="E314" i="11"/>
  <c r="F314" i="11"/>
  <c r="G314" i="11"/>
  <c r="H314" i="11"/>
  <c r="I314" i="11"/>
  <c r="J314" i="11"/>
  <c r="K314" i="11"/>
  <c r="L314" i="11"/>
  <c r="A315" i="11"/>
  <c r="B315" i="11"/>
  <c r="C315" i="11"/>
  <c r="D315" i="11"/>
  <c r="E315" i="11"/>
  <c r="F315" i="11"/>
  <c r="G315" i="11"/>
  <c r="H315" i="11"/>
  <c r="I315" i="11"/>
  <c r="J315" i="11"/>
  <c r="K315" i="11"/>
  <c r="L315" i="11"/>
  <c r="A316" i="11"/>
  <c r="B316" i="11"/>
  <c r="C316" i="11"/>
  <c r="D316" i="11"/>
  <c r="E316" i="11"/>
  <c r="F316" i="11"/>
  <c r="G316" i="11"/>
  <c r="H316" i="11"/>
  <c r="I316" i="11"/>
  <c r="J316" i="11"/>
  <c r="K316" i="11"/>
  <c r="L316" i="11"/>
  <c r="A317" i="11"/>
  <c r="B317" i="11"/>
  <c r="C317" i="11"/>
  <c r="D317" i="11"/>
  <c r="E317" i="11"/>
  <c r="F317" i="11"/>
  <c r="G317" i="11"/>
  <c r="H317" i="11"/>
  <c r="I317" i="11"/>
  <c r="J317" i="11"/>
  <c r="K317" i="11"/>
  <c r="L317" i="11"/>
  <c r="A318" i="11"/>
  <c r="B318" i="11"/>
  <c r="C318" i="11"/>
  <c r="D318" i="11"/>
  <c r="E318" i="11"/>
  <c r="F318" i="11"/>
  <c r="G318" i="11"/>
  <c r="H318" i="11"/>
  <c r="I318" i="11"/>
  <c r="J318" i="11"/>
  <c r="K318" i="11"/>
  <c r="L318" i="11"/>
  <c r="A319" i="11"/>
  <c r="B319" i="11"/>
  <c r="C319" i="11"/>
  <c r="D319" i="11"/>
  <c r="E319" i="11"/>
  <c r="F319" i="11"/>
  <c r="G319" i="11"/>
  <c r="H319" i="11"/>
  <c r="I319" i="11"/>
  <c r="J319" i="11"/>
  <c r="K319" i="11"/>
  <c r="L319" i="11"/>
  <c r="A320" i="11"/>
  <c r="B320" i="11"/>
  <c r="C320" i="11"/>
  <c r="D320" i="11"/>
  <c r="E320" i="11"/>
  <c r="F320" i="11"/>
  <c r="G320" i="11"/>
  <c r="H320" i="11"/>
  <c r="I320" i="11"/>
  <c r="J320" i="11"/>
  <c r="K320" i="11"/>
  <c r="L320" i="11"/>
  <c r="A321" i="11"/>
  <c r="B321" i="11"/>
  <c r="C321" i="11"/>
  <c r="D321" i="11"/>
  <c r="E321" i="11"/>
  <c r="F321" i="11"/>
  <c r="G321" i="11"/>
  <c r="H321" i="11"/>
  <c r="I321" i="11"/>
  <c r="J321" i="11"/>
  <c r="K321" i="11"/>
  <c r="L321" i="11"/>
  <c r="A322" i="11"/>
  <c r="B322" i="11"/>
  <c r="C322" i="11"/>
  <c r="D322" i="11"/>
  <c r="E322" i="11"/>
  <c r="F322" i="11"/>
  <c r="G322" i="11"/>
  <c r="H322" i="11"/>
  <c r="I322" i="11"/>
  <c r="J322" i="11"/>
  <c r="K322" i="11"/>
  <c r="L322" i="11"/>
  <c r="A323" i="11"/>
  <c r="B323" i="11"/>
  <c r="C323" i="11"/>
  <c r="D323" i="11"/>
  <c r="E323" i="11"/>
  <c r="F323" i="11"/>
  <c r="G323" i="11"/>
  <c r="H323" i="11"/>
  <c r="I323" i="11"/>
  <c r="J323" i="11"/>
  <c r="K323" i="11"/>
  <c r="L323" i="11"/>
  <c r="A324" i="11"/>
  <c r="B324" i="11"/>
  <c r="C324" i="11"/>
  <c r="D324" i="11"/>
  <c r="E324" i="11"/>
  <c r="F324" i="11"/>
  <c r="G324" i="11"/>
  <c r="H324" i="11"/>
  <c r="I324" i="11"/>
  <c r="J324" i="11"/>
  <c r="K324" i="11"/>
  <c r="L324" i="11"/>
  <c r="B325" i="11"/>
  <c r="C325" i="11"/>
  <c r="D325" i="11"/>
  <c r="E325" i="11"/>
  <c r="F325" i="11"/>
  <c r="G325" i="11"/>
  <c r="H325" i="11"/>
  <c r="I325" i="11"/>
  <c r="J325" i="11"/>
  <c r="K325" i="11"/>
  <c r="L325" i="11"/>
  <c r="B326" i="11"/>
  <c r="C326" i="11"/>
  <c r="D326" i="11"/>
  <c r="E326" i="11"/>
  <c r="F326" i="11"/>
  <c r="G326" i="11"/>
  <c r="H326" i="11"/>
  <c r="I326" i="11"/>
  <c r="J326" i="11"/>
  <c r="K326" i="11"/>
  <c r="L326" i="11"/>
  <c r="B327" i="11"/>
  <c r="C327" i="11"/>
  <c r="D327" i="11"/>
  <c r="E327" i="11"/>
  <c r="F327" i="11"/>
  <c r="G327" i="11"/>
  <c r="H327" i="11"/>
  <c r="I327" i="11"/>
  <c r="J327" i="11"/>
  <c r="K327" i="11"/>
  <c r="L327" i="11"/>
  <c r="B328" i="11"/>
  <c r="C328" i="11"/>
  <c r="D328" i="11"/>
  <c r="E328" i="11"/>
  <c r="F328" i="11"/>
  <c r="G328" i="11"/>
  <c r="H328" i="11"/>
  <c r="I328" i="11"/>
  <c r="J328" i="11"/>
  <c r="K328" i="11"/>
  <c r="L328" i="11"/>
  <c r="B329" i="11"/>
  <c r="C329" i="11"/>
  <c r="D329" i="11"/>
  <c r="E329" i="11"/>
  <c r="F329" i="11"/>
  <c r="A329" i="11" s="1"/>
  <c r="G329" i="11"/>
  <c r="H329" i="11"/>
  <c r="I329" i="11"/>
  <c r="J329" i="11"/>
  <c r="K329" i="11"/>
  <c r="L329" i="11"/>
  <c r="B330" i="11"/>
  <c r="C330" i="11"/>
  <c r="D330" i="11"/>
  <c r="E330" i="11"/>
  <c r="F330" i="11"/>
  <c r="G330" i="11"/>
  <c r="H330" i="11"/>
  <c r="I330" i="11"/>
  <c r="J330" i="11"/>
  <c r="K330" i="11"/>
  <c r="L330" i="11"/>
  <c r="B331" i="11"/>
  <c r="C331" i="11"/>
  <c r="D331" i="11"/>
  <c r="E331" i="11"/>
  <c r="F331" i="11"/>
  <c r="G331" i="11"/>
  <c r="H331" i="11"/>
  <c r="I331" i="11"/>
  <c r="J331" i="11"/>
  <c r="K331" i="11"/>
  <c r="L331" i="11"/>
  <c r="B332" i="11"/>
  <c r="C332" i="11"/>
  <c r="D332" i="11"/>
  <c r="E332" i="11"/>
  <c r="F332" i="11"/>
  <c r="G332" i="11"/>
  <c r="H332" i="11"/>
  <c r="I332" i="11"/>
  <c r="J332" i="11"/>
  <c r="K332" i="11"/>
  <c r="L332" i="11"/>
  <c r="B333" i="11"/>
  <c r="C333" i="11"/>
  <c r="D333" i="11"/>
  <c r="E333" i="11"/>
  <c r="F333" i="11"/>
  <c r="G333" i="11"/>
  <c r="H333" i="11"/>
  <c r="I333" i="11"/>
  <c r="J333" i="11"/>
  <c r="K333" i="11"/>
  <c r="L333" i="11"/>
  <c r="B334" i="11"/>
  <c r="C334" i="11"/>
  <c r="D334" i="11"/>
  <c r="E334" i="11"/>
  <c r="F334" i="11"/>
  <c r="G334" i="11"/>
  <c r="H334" i="11"/>
  <c r="I334" i="11"/>
  <c r="J334" i="11"/>
  <c r="K334" i="11"/>
  <c r="L334" i="11"/>
  <c r="B335" i="11"/>
  <c r="C335" i="11"/>
  <c r="D335" i="11"/>
  <c r="E335" i="11"/>
  <c r="F335" i="11"/>
  <c r="G335" i="11"/>
  <c r="H335" i="11"/>
  <c r="I335" i="11"/>
  <c r="J335" i="11"/>
  <c r="K335" i="11"/>
  <c r="L335" i="11"/>
  <c r="B336" i="11"/>
  <c r="C336" i="11"/>
  <c r="D336" i="11"/>
  <c r="E336" i="11"/>
  <c r="F336" i="11"/>
  <c r="G336" i="11"/>
  <c r="H336" i="11"/>
  <c r="I336" i="11"/>
  <c r="J336" i="11"/>
  <c r="K336" i="11"/>
  <c r="L336" i="11"/>
  <c r="B337" i="11"/>
  <c r="C337" i="11"/>
  <c r="D337" i="11"/>
  <c r="E337" i="11"/>
  <c r="F337" i="11"/>
  <c r="G337" i="11"/>
  <c r="H337" i="11"/>
  <c r="I337" i="11"/>
  <c r="J337" i="11"/>
  <c r="K337" i="11"/>
  <c r="L337" i="11"/>
  <c r="B338" i="11"/>
  <c r="C338" i="11"/>
  <c r="D338" i="11"/>
  <c r="E338" i="11"/>
  <c r="F338" i="11"/>
  <c r="G338" i="11"/>
  <c r="H338" i="11"/>
  <c r="I338" i="11"/>
  <c r="J338" i="11"/>
  <c r="K338" i="11"/>
  <c r="L338" i="11"/>
  <c r="B339" i="11"/>
  <c r="C339" i="11"/>
  <c r="D339" i="11"/>
  <c r="E339" i="11"/>
  <c r="F339" i="11"/>
  <c r="G339" i="11"/>
  <c r="H339" i="11"/>
  <c r="I339" i="11"/>
  <c r="J339" i="11"/>
  <c r="K339" i="11"/>
  <c r="L339" i="11"/>
  <c r="B340" i="11"/>
  <c r="C340" i="11"/>
  <c r="D340" i="11"/>
  <c r="E340" i="11"/>
  <c r="F340" i="11"/>
  <c r="G340" i="11"/>
  <c r="H340" i="11"/>
  <c r="I340" i="11"/>
  <c r="J340" i="11"/>
  <c r="K340" i="11"/>
  <c r="L340" i="11"/>
  <c r="B341" i="11"/>
  <c r="C341" i="11"/>
  <c r="D341" i="11"/>
  <c r="E341" i="11"/>
  <c r="F341" i="11"/>
  <c r="A341" i="11" s="1"/>
  <c r="G341" i="11"/>
  <c r="H341" i="11"/>
  <c r="I341" i="11"/>
  <c r="J341" i="11"/>
  <c r="K341" i="11"/>
  <c r="L341" i="11"/>
  <c r="B342" i="11"/>
  <c r="C342" i="11"/>
  <c r="D342" i="11"/>
  <c r="E342" i="11"/>
  <c r="F342" i="11"/>
  <c r="G342" i="11"/>
  <c r="H342" i="11"/>
  <c r="I342" i="11"/>
  <c r="J342" i="11"/>
  <c r="K342" i="11"/>
  <c r="L342" i="11"/>
  <c r="B343" i="11"/>
  <c r="C343" i="11"/>
  <c r="D343" i="11"/>
  <c r="E343" i="11"/>
  <c r="F343" i="11"/>
  <c r="G343" i="11"/>
  <c r="H343" i="11"/>
  <c r="I343" i="11"/>
  <c r="J343" i="11"/>
  <c r="K343" i="11"/>
  <c r="L343" i="11"/>
  <c r="B344" i="11"/>
  <c r="C344" i="11"/>
  <c r="D344" i="11"/>
  <c r="E344" i="11"/>
  <c r="F344" i="11"/>
  <c r="G344" i="11"/>
  <c r="H344" i="11"/>
  <c r="I344" i="11"/>
  <c r="J344" i="11"/>
  <c r="K344" i="11"/>
  <c r="L344" i="11"/>
  <c r="B345" i="11"/>
  <c r="C345" i="11"/>
  <c r="D345" i="11"/>
  <c r="E345" i="11"/>
  <c r="F345" i="11"/>
  <c r="G345" i="11"/>
  <c r="H345" i="11"/>
  <c r="I345" i="11"/>
  <c r="J345" i="11"/>
  <c r="K345" i="11"/>
  <c r="L345" i="11"/>
  <c r="B346" i="11"/>
  <c r="C346" i="11"/>
  <c r="D346" i="11"/>
  <c r="E346" i="11"/>
  <c r="F346" i="11"/>
  <c r="G346" i="11"/>
  <c r="H346" i="11"/>
  <c r="I346" i="11"/>
  <c r="J346" i="11"/>
  <c r="K346" i="11"/>
  <c r="L346" i="11"/>
  <c r="B347" i="11"/>
  <c r="C347" i="11"/>
  <c r="D347" i="11"/>
  <c r="E347" i="11"/>
  <c r="F347" i="11"/>
  <c r="G347" i="11"/>
  <c r="H347" i="11"/>
  <c r="I347" i="11"/>
  <c r="J347" i="11"/>
  <c r="K347" i="11"/>
  <c r="L347" i="11"/>
  <c r="B348" i="11"/>
  <c r="C348" i="11"/>
  <c r="D348" i="11"/>
  <c r="E348" i="11"/>
  <c r="F348" i="11"/>
  <c r="G348" i="11"/>
  <c r="H348" i="11"/>
  <c r="I348" i="11"/>
  <c r="J348" i="11"/>
  <c r="K348" i="11"/>
  <c r="L348" i="11"/>
  <c r="B349" i="11"/>
  <c r="C349" i="11"/>
  <c r="D349" i="11"/>
  <c r="E349" i="11"/>
  <c r="F349" i="11"/>
  <c r="G349" i="11"/>
  <c r="H349" i="11"/>
  <c r="I349" i="11"/>
  <c r="J349" i="11"/>
  <c r="K349" i="11"/>
  <c r="L349" i="11"/>
  <c r="B350" i="11"/>
  <c r="C350" i="11"/>
  <c r="D350" i="11"/>
  <c r="E350" i="11"/>
  <c r="F350" i="11"/>
  <c r="G350" i="11"/>
  <c r="H350" i="11"/>
  <c r="I350" i="11"/>
  <c r="J350" i="11"/>
  <c r="K350" i="11"/>
  <c r="L350" i="11"/>
  <c r="B351" i="11"/>
  <c r="C351" i="11"/>
  <c r="D351" i="11"/>
  <c r="E351" i="11"/>
  <c r="F351" i="11"/>
  <c r="G351" i="11"/>
  <c r="H351" i="11"/>
  <c r="I351" i="11"/>
  <c r="J351" i="11"/>
  <c r="K351" i="11"/>
  <c r="L351" i="11"/>
  <c r="B352" i="11"/>
  <c r="C352" i="11"/>
  <c r="D352" i="11"/>
  <c r="E352" i="11"/>
  <c r="F352" i="11"/>
  <c r="G352" i="11"/>
  <c r="H352" i="11"/>
  <c r="I352" i="11"/>
  <c r="J352" i="11"/>
  <c r="K352" i="11"/>
  <c r="L352" i="11"/>
  <c r="B353" i="11"/>
  <c r="C353" i="11"/>
  <c r="D353" i="11"/>
  <c r="E353" i="11"/>
  <c r="F353" i="11"/>
  <c r="A353" i="11" s="1"/>
  <c r="G353" i="11"/>
  <c r="H353" i="11"/>
  <c r="I353" i="11"/>
  <c r="J353" i="11"/>
  <c r="K353" i="11"/>
  <c r="L353" i="11"/>
  <c r="B354" i="11"/>
  <c r="C354" i="11"/>
  <c r="D354" i="11"/>
  <c r="E354" i="11"/>
  <c r="F354" i="11"/>
  <c r="G354" i="11"/>
  <c r="H354" i="11"/>
  <c r="I354" i="11"/>
  <c r="J354" i="11"/>
  <c r="K354" i="11"/>
  <c r="L354" i="11"/>
  <c r="B355" i="11"/>
  <c r="C355" i="11"/>
  <c r="D355" i="11"/>
  <c r="E355" i="11"/>
  <c r="F355" i="11"/>
  <c r="G355" i="11"/>
  <c r="H355" i="11"/>
  <c r="I355" i="11"/>
  <c r="J355" i="11"/>
  <c r="K355" i="11"/>
  <c r="L355" i="11"/>
  <c r="B356" i="11"/>
  <c r="C356" i="11"/>
  <c r="D356" i="11"/>
  <c r="E356" i="11"/>
  <c r="F356" i="11"/>
  <c r="G356" i="11"/>
  <c r="H356" i="11"/>
  <c r="I356" i="11"/>
  <c r="J356" i="11"/>
  <c r="K356" i="11"/>
  <c r="L356" i="11"/>
  <c r="B357" i="11"/>
  <c r="C357" i="11"/>
  <c r="D357" i="11"/>
  <c r="E357" i="11"/>
  <c r="F357" i="11"/>
  <c r="G357" i="11"/>
  <c r="H357" i="11"/>
  <c r="I357" i="11"/>
  <c r="J357" i="11"/>
  <c r="K357" i="11"/>
  <c r="L357" i="11"/>
  <c r="B358" i="11"/>
  <c r="C358" i="11"/>
  <c r="D358" i="11"/>
  <c r="E358" i="11"/>
  <c r="F358" i="11"/>
  <c r="G358" i="11"/>
  <c r="H358" i="11"/>
  <c r="I358" i="11"/>
  <c r="J358" i="11"/>
  <c r="K358" i="11"/>
  <c r="L358" i="11"/>
  <c r="B359" i="11"/>
  <c r="C359" i="11"/>
  <c r="D359" i="11"/>
  <c r="E359" i="11"/>
  <c r="F359" i="11"/>
  <c r="G359" i="11"/>
  <c r="H359" i="11"/>
  <c r="I359" i="11"/>
  <c r="J359" i="11"/>
  <c r="K359" i="11"/>
  <c r="L359" i="11"/>
  <c r="B360" i="11"/>
  <c r="C360" i="11"/>
  <c r="D360" i="11"/>
  <c r="E360" i="11"/>
  <c r="F360" i="11"/>
  <c r="G360" i="11"/>
  <c r="H360" i="11"/>
  <c r="I360" i="11"/>
  <c r="J360" i="11"/>
  <c r="K360" i="11"/>
  <c r="L360" i="11"/>
  <c r="B361" i="11"/>
  <c r="C361" i="11"/>
  <c r="D361" i="11"/>
  <c r="E361" i="11"/>
  <c r="F361" i="11"/>
  <c r="G361" i="11"/>
  <c r="H361" i="11"/>
  <c r="I361" i="11"/>
  <c r="J361" i="11"/>
  <c r="K361" i="11"/>
  <c r="L361" i="11"/>
  <c r="B362" i="11"/>
  <c r="C362" i="11"/>
  <c r="D362" i="11"/>
  <c r="E362" i="11"/>
  <c r="F362" i="11"/>
  <c r="G362" i="11"/>
  <c r="H362" i="11"/>
  <c r="I362" i="11"/>
  <c r="J362" i="11"/>
  <c r="K362" i="11"/>
  <c r="L362" i="11"/>
  <c r="B363" i="11"/>
  <c r="C363" i="11"/>
  <c r="D363" i="11"/>
  <c r="E363" i="11"/>
  <c r="F363" i="11"/>
  <c r="G363" i="11"/>
  <c r="H363" i="11"/>
  <c r="I363" i="11"/>
  <c r="J363" i="11"/>
  <c r="K363" i="11"/>
  <c r="L363" i="11"/>
  <c r="B364" i="11"/>
  <c r="C364" i="11"/>
  <c r="D364" i="11"/>
  <c r="E364" i="11"/>
  <c r="F364" i="11"/>
  <c r="G364" i="11"/>
  <c r="H364" i="11"/>
  <c r="I364" i="11"/>
  <c r="J364" i="11"/>
  <c r="K364" i="11"/>
  <c r="L364" i="11"/>
  <c r="B365" i="11"/>
  <c r="C365" i="11"/>
  <c r="D365" i="11"/>
  <c r="E365" i="11"/>
  <c r="F365" i="11"/>
  <c r="A365" i="11" s="1"/>
  <c r="G365" i="11"/>
  <c r="H365" i="11"/>
  <c r="I365" i="11"/>
  <c r="J365" i="11"/>
  <c r="K365" i="11"/>
  <c r="L365" i="11"/>
  <c r="B366" i="11"/>
  <c r="C366" i="11"/>
  <c r="D366" i="11"/>
  <c r="E366" i="11"/>
  <c r="F366" i="11"/>
  <c r="G366" i="11"/>
  <c r="H366" i="11"/>
  <c r="I366" i="11"/>
  <c r="J366" i="11"/>
  <c r="K366" i="11"/>
  <c r="L366" i="11"/>
  <c r="B367" i="11"/>
  <c r="C367" i="11"/>
  <c r="D367" i="11"/>
  <c r="E367" i="11"/>
  <c r="F367" i="11"/>
  <c r="G367" i="11"/>
  <c r="H367" i="11"/>
  <c r="I367" i="11"/>
  <c r="J367" i="11"/>
  <c r="K367" i="11"/>
  <c r="L367" i="11"/>
  <c r="B368" i="11"/>
  <c r="C368" i="11"/>
  <c r="D368" i="11"/>
  <c r="E368" i="11"/>
  <c r="F368" i="11"/>
  <c r="G368" i="11"/>
  <c r="H368" i="11"/>
  <c r="I368" i="11"/>
  <c r="J368" i="11"/>
  <c r="K368" i="11"/>
  <c r="L368" i="11"/>
  <c r="B369" i="11"/>
  <c r="C369" i="11"/>
  <c r="D369" i="11"/>
  <c r="E369" i="11"/>
  <c r="F369" i="11"/>
  <c r="G369" i="11"/>
  <c r="H369" i="11"/>
  <c r="I369" i="11"/>
  <c r="J369" i="11"/>
  <c r="K369" i="11"/>
  <c r="L369" i="11"/>
  <c r="B370" i="11"/>
  <c r="C370" i="11"/>
  <c r="D370" i="11"/>
  <c r="E370" i="11"/>
  <c r="F370" i="11"/>
  <c r="G370" i="11"/>
  <c r="H370" i="11"/>
  <c r="I370" i="11"/>
  <c r="J370" i="11"/>
  <c r="K370" i="11"/>
  <c r="L370" i="11"/>
  <c r="B371" i="11"/>
  <c r="C371" i="11"/>
  <c r="D371" i="11"/>
  <c r="E371" i="11"/>
  <c r="F371" i="11"/>
  <c r="G371" i="11"/>
  <c r="H371" i="11"/>
  <c r="I371" i="11"/>
  <c r="J371" i="11"/>
  <c r="K371" i="11"/>
  <c r="L371" i="11"/>
  <c r="B372" i="11"/>
  <c r="C372" i="11"/>
  <c r="D372" i="11"/>
  <c r="E372" i="11"/>
  <c r="F372" i="11"/>
  <c r="G372" i="11"/>
  <c r="H372" i="11"/>
  <c r="I372" i="11"/>
  <c r="J372" i="11"/>
  <c r="K372" i="11"/>
  <c r="L372" i="11"/>
  <c r="B373" i="11"/>
  <c r="C373" i="11"/>
  <c r="D373" i="11"/>
  <c r="E373" i="11"/>
  <c r="F373" i="11"/>
  <c r="G373" i="11"/>
  <c r="H373" i="11"/>
  <c r="I373" i="11"/>
  <c r="J373" i="11"/>
  <c r="K373" i="11"/>
  <c r="L373" i="11"/>
  <c r="B374" i="11"/>
  <c r="C374" i="11"/>
  <c r="D374" i="11"/>
  <c r="E374" i="11"/>
  <c r="F374" i="11"/>
  <c r="G374" i="11"/>
  <c r="H374" i="11"/>
  <c r="I374" i="11"/>
  <c r="J374" i="11"/>
  <c r="K374" i="11"/>
  <c r="L374" i="11"/>
  <c r="B375" i="11"/>
  <c r="C375" i="11"/>
  <c r="D375" i="11"/>
  <c r="E375" i="11"/>
  <c r="F375" i="11"/>
  <c r="G375" i="11"/>
  <c r="H375" i="11"/>
  <c r="I375" i="11"/>
  <c r="J375" i="11"/>
  <c r="K375" i="11"/>
  <c r="L375" i="11"/>
  <c r="B376" i="11"/>
  <c r="C376" i="11"/>
  <c r="D376" i="11"/>
  <c r="E376" i="11"/>
  <c r="F376" i="11"/>
  <c r="G376" i="11"/>
  <c r="H376" i="11"/>
  <c r="I376" i="11"/>
  <c r="J376" i="11"/>
  <c r="K376" i="11"/>
  <c r="L376" i="11"/>
  <c r="B377" i="11"/>
  <c r="C377" i="11"/>
  <c r="D377" i="11"/>
  <c r="E377" i="11"/>
  <c r="F377" i="11"/>
  <c r="A377" i="11" s="1"/>
  <c r="G377" i="11"/>
  <c r="H377" i="11"/>
  <c r="I377" i="11"/>
  <c r="J377" i="11"/>
  <c r="K377" i="11"/>
  <c r="L377" i="11"/>
  <c r="B378" i="11"/>
  <c r="C378" i="11"/>
  <c r="D378" i="11"/>
  <c r="E378" i="11"/>
  <c r="F378" i="11"/>
  <c r="G378" i="11"/>
  <c r="H378" i="11"/>
  <c r="I378" i="11"/>
  <c r="J378" i="11"/>
  <c r="K378" i="11"/>
  <c r="L378" i="11"/>
  <c r="B379" i="11"/>
  <c r="C379" i="11"/>
  <c r="D379" i="11"/>
  <c r="E379" i="11"/>
  <c r="F379" i="11"/>
  <c r="G379" i="11"/>
  <c r="H379" i="11"/>
  <c r="I379" i="11"/>
  <c r="J379" i="11"/>
  <c r="K379" i="11"/>
  <c r="L379" i="11"/>
  <c r="B380" i="11"/>
  <c r="C380" i="11"/>
  <c r="D380" i="11"/>
  <c r="E380" i="11"/>
  <c r="F380" i="11"/>
  <c r="G380" i="11"/>
  <c r="H380" i="11"/>
  <c r="I380" i="11"/>
  <c r="J380" i="11"/>
  <c r="K380" i="11"/>
  <c r="L380" i="11"/>
  <c r="B381" i="11"/>
  <c r="C381" i="11"/>
  <c r="D381" i="11"/>
  <c r="E381" i="11"/>
  <c r="F381" i="11"/>
  <c r="G381" i="11"/>
  <c r="H381" i="11"/>
  <c r="I381" i="11"/>
  <c r="J381" i="11"/>
  <c r="K381" i="11"/>
  <c r="L381" i="11"/>
  <c r="B382" i="11"/>
  <c r="C382" i="11"/>
  <c r="D382" i="11"/>
  <c r="E382" i="11"/>
  <c r="F382" i="11"/>
  <c r="G382" i="11"/>
  <c r="H382" i="11"/>
  <c r="I382" i="11"/>
  <c r="J382" i="11"/>
  <c r="K382" i="11"/>
  <c r="L382" i="11"/>
  <c r="B383" i="11"/>
  <c r="C383" i="11"/>
  <c r="D383" i="11"/>
  <c r="E383" i="11"/>
  <c r="F383" i="11"/>
  <c r="G383" i="11"/>
  <c r="H383" i="11"/>
  <c r="I383" i="11"/>
  <c r="J383" i="11"/>
  <c r="K383" i="11"/>
  <c r="L383" i="11"/>
  <c r="B384" i="11"/>
  <c r="C384" i="11"/>
  <c r="D384" i="11"/>
  <c r="E384" i="11"/>
  <c r="F384" i="11"/>
  <c r="G384" i="11"/>
  <c r="H384" i="11"/>
  <c r="I384" i="11"/>
  <c r="J384" i="11"/>
  <c r="K384" i="11"/>
  <c r="L384" i="11"/>
  <c r="B385" i="11"/>
  <c r="C385" i="11"/>
  <c r="D385" i="11"/>
  <c r="E385" i="11"/>
  <c r="F385" i="11"/>
  <c r="G385" i="11"/>
  <c r="H385" i="11"/>
  <c r="I385" i="11"/>
  <c r="J385" i="11"/>
  <c r="K385" i="11"/>
  <c r="L385" i="11"/>
  <c r="B386" i="11"/>
  <c r="C386" i="11"/>
  <c r="D386" i="11"/>
  <c r="E386" i="11"/>
  <c r="F386" i="11"/>
  <c r="G386" i="11"/>
  <c r="H386" i="11"/>
  <c r="I386" i="11"/>
  <c r="J386" i="11"/>
  <c r="K386" i="11"/>
  <c r="L386" i="11"/>
  <c r="B387" i="11"/>
  <c r="C387" i="11"/>
  <c r="D387" i="11"/>
  <c r="E387" i="11"/>
  <c r="F387" i="11"/>
  <c r="G387" i="11"/>
  <c r="H387" i="11"/>
  <c r="I387" i="11"/>
  <c r="J387" i="11"/>
  <c r="K387" i="11"/>
  <c r="L387" i="11"/>
  <c r="B388" i="11"/>
  <c r="C388" i="11"/>
  <c r="D388" i="11"/>
  <c r="E388" i="11"/>
  <c r="F388" i="11"/>
  <c r="G388" i="11"/>
  <c r="H388" i="11"/>
  <c r="I388" i="11"/>
  <c r="J388" i="11"/>
  <c r="K388" i="11"/>
  <c r="L388" i="11"/>
  <c r="B389" i="11"/>
  <c r="C389" i="11"/>
  <c r="D389" i="11"/>
  <c r="E389" i="11"/>
  <c r="F389" i="11"/>
  <c r="A389" i="11" s="1"/>
  <c r="G389" i="11"/>
  <c r="H389" i="11"/>
  <c r="I389" i="11"/>
  <c r="J389" i="11"/>
  <c r="K389" i="11"/>
  <c r="L389" i="11"/>
  <c r="B390" i="11"/>
  <c r="C390" i="11"/>
  <c r="D390" i="11"/>
  <c r="E390" i="11"/>
  <c r="F390" i="11"/>
  <c r="G390" i="11"/>
  <c r="H390" i="11"/>
  <c r="I390" i="11"/>
  <c r="J390" i="11"/>
  <c r="K390" i="11"/>
  <c r="L390" i="11"/>
  <c r="B391" i="11"/>
  <c r="C391" i="11"/>
  <c r="D391" i="11"/>
  <c r="E391" i="11"/>
  <c r="F391" i="11"/>
  <c r="G391" i="11"/>
  <c r="H391" i="11"/>
  <c r="I391" i="11"/>
  <c r="J391" i="11"/>
  <c r="K391" i="11"/>
  <c r="L391" i="11"/>
  <c r="B392" i="11"/>
  <c r="C392" i="11"/>
  <c r="D392" i="11"/>
  <c r="E392" i="11"/>
  <c r="F392" i="11"/>
  <c r="G392" i="11"/>
  <c r="H392" i="11"/>
  <c r="I392" i="11"/>
  <c r="J392" i="11"/>
  <c r="K392" i="11"/>
  <c r="L392" i="11"/>
  <c r="B393" i="11"/>
  <c r="C393" i="11"/>
  <c r="D393" i="11"/>
  <c r="E393" i="11"/>
  <c r="F393" i="11"/>
  <c r="G393" i="11"/>
  <c r="H393" i="11"/>
  <c r="I393" i="11"/>
  <c r="J393" i="11"/>
  <c r="K393" i="11"/>
  <c r="L393" i="11"/>
  <c r="B394" i="11"/>
  <c r="C394" i="11"/>
  <c r="D394" i="11"/>
  <c r="E394" i="11"/>
  <c r="F394" i="11"/>
  <c r="G394" i="11"/>
  <c r="H394" i="11"/>
  <c r="I394" i="11"/>
  <c r="J394" i="11"/>
  <c r="K394" i="11"/>
  <c r="L394" i="11"/>
  <c r="B395" i="11"/>
  <c r="C395" i="11"/>
  <c r="D395" i="11"/>
  <c r="E395" i="11"/>
  <c r="F395" i="11"/>
  <c r="G395" i="11"/>
  <c r="H395" i="11"/>
  <c r="I395" i="11"/>
  <c r="J395" i="11"/>
  <c r="K395" i="11"/>
  <c r="L395" i="11"/>
  <c r="B396" i="11"/>
  <c r="C396" i="11"/>
  <c r="D396" i="11"/>
  <c r="E396" i="11"/>
  <c r="F396" i="11"/>
  <c r="G396" i="11"/>
  <c r="H396" i="11"/>
  <c r="I396" i="11"/>
  <c r="J396" i="11"/>
  <c r="K396" i="11"/>
  <c r="L396" i="11"/>
  <c r="B397" i="11"/>
  <c r="C397" i="11"/>
  <c r="D397" i="11"/>
  <c r="E397" i="11"/>
  <c r="F397" i="11"/>
  <c r="G397" i="11"/>
  <c r="H397" i="11"/>
  <c r="I397" i="11"/>
  <c r="J397" i="11"/>
  <c r="K397" i="11"/>
  <c r="L397" i="11"/>
  <c r="B398" i="11"/>
  <c r="C398" i="11"/>
  <c r="D398" i="11"/>
  <c r="E398" i="11"/>
  <c r="F398" i="11"/>
  <c r="G398" i="11"/>
  <c r="H398" i="11"/>
  <c r="I398" i="11"/>
  <c r="J398" i="11"/>
  <c r="K398" i="11"/>
  <c r="L398" i="11"/>
  <c r="B399" i="11"/>
  <c r="C399" i="11"/>
  <c r="D399" i="11"/>
  <c r="E399" i="11"/>
  <c r="F399" i="11"/>
  <c r="G399" i="11"/>
  <c r="H399" i="11"/>
  <c r="I399" i="11"/>
  <c r="J399" i="11"/>
  <c r="K399" i="11"/>
  <c r="L399" i="11"/>
  <c r="B400" i="11"/>
  <c r="C400" i="11"/>
  <c r="D400" i="11"/>
  <c r="E400" i="11"/>
  <c r="F400" i="11"/>
  <c r="G400" i="11"/>
  <c r="H400" i="11"/>
  <c r="I400" i="11"/>
  <c r="J400" i="11"/>
  <c r="K400" i="11"/>
  <c r="L400" i="11"/>
  <c r="B401" i="11"/>
  <c r="C401" i="11"/>
  <c r="D401" i="11"/>
  <c r="E401" i="11"/>
  <c r="F401" i="11"/>
  <c r="A401" i="11" s="1"/>
  <c r="G401" i="11"/>
  <c r="H401" i="11"/>
  <c r="I401" i="11"/>
  <c r="J401" i="11"/>
  <c r="K401" i="11"/>
  <c r="L401" i="11"/>
  <c r="B402" i="11"/>
  <c r="C402" i="11"/>
  <c r="D402" i="11"/>
  <c r="E402" i="11"/>
  <c r="F402" i="11"/>
  <c r="G402" i="11"/>
  <c r="H402" i="11"/>
  <c r="I402" i="11"/>
  <c r="J402" i="11"/>
  <c r="K402" i="11"/>
  <c r="L402" i="11"/>
  <c r="B403" i="11"/>
  <c r="C403" i="11"/>
  <c r="D403" i="11"/>
  <c r="E403" i="11"/>
  <c r="F403" i="11"/>
  <c r="G403" i="11"/>
  <c r="H403" i="11"/>
  <c r="I403" i="11"/>
  <c r="J403" i="11"/>
  <c r="K403" i="11"/>
  <c r="L403" i="11"/>
  <c r="B404" i="11"/>
  <c r="C404" i="11"/>
  <c r="D404" i="11"/>
  <c r="E404" i="11"/>
  <c r="F404" i="11"/>
  <c r="G404" i="11"/>
  <c r="H404" i="11"/>
  <c r="I404" i="11"/>
  <c r="J404" i="11"/>
  <c r="K404" i="11"/>
  <c r="L404" i="11"/>
  <c r="B405" i="11"/>
  <c r="C405" i="11"/>
  <c r="D405" i="11"/>
  <c r="E405" i="11"/>
  <c r="F405" i="11"/>
  <c r="G405" i="11"/>
  <c r="H405" i="11"/>
  <c r="I405" i="11"/>
  <c r="J405" i="11"/>
  <c r="K405" i="11"/>
  <c r="L405" i="11"/>
  <c r="B406" i="11"/>
  <c r="C406" i="11"/>
  <c r="D406" i="11"/>
  <c r="E406" i="11"/>
  <c r="F406" i="11"/>
  <c r="G406" i="11"/>
  <c r="H406" i="11"/>
  <c r="I406" i="11"/>
  <c r="J406" i="11"/>
  <c r="K406" i="11"/>
  <c r="L406" i="11"/>
  <c r="B407" i="11"/>
  <c r="C407" i="11"/>
  <c r="D407" i="11"/>
  <c r="E407" i="11"/>
  <c r="F407" i="11"/>
  <c r="G407" i="11"/>
  <c r="H407" i="11"/>
  <c r="I407" i="11"/>
  <c r="J407" i="11"/>
  <c r="K407" i="11"/>
  <c r="L407" i="11"/>
  <c r="B408" i="11"/>
  <c r="C408" i="11"/>
  <c r="D408" i="11"/>
  <c r="E408" i="11"/>
  <c r="F408" i="11"/>
  <c r="G408" i="11"/>
  <c r="H408" i="11"/>
  <c r="I408" i="11"/>
  <c r="J408" i="11"/>
  <c r="K408" i="11"/>
  <c r="L408" i="11"/>
  <c r="B409" i="11"/>
  <c r="C409" i="11"/>
  <c r="D409" i="11"/>
  <c r="E409" i="11"/>
  <c r="F409" i="11"/>
  <c r="G409" i="11"/>
  <c r="H409" i="11"/>
  <c r="I409" i="11"/>
  <c r="J409" i="11"/>
  <c r="K409" i="11"/>
  <c r="L409" i="11"/>
  <c r="B410" i="11"/>
  <c r="C410" i="11"/>
  <c r="D410" i="11"/>
  <c r="E410" i="11"/>
  <c r="F410" i="11"/>
  <c r="G410" i="11"/>
  <c r="H410" i="11"/>
  <c r="I410" i="11"/>
  <c r="J410" i="11"/>
  <c r="K410" i="11"/>
  <c r="L410" i="11"/>
  <c r="B411" i="11"/>
  <c r="C411" i="11"/>
  <c r="D411" i="11"/>
  <c r="E411" i="11"/>
  <c r="F411" i="11"/>
  <c r="G411" i="11"/>
  <c r="H411" i="11"/>
  <c r="I411" i="11"/>
  <c r="J411" i="11"/>
  <c r="K411" i="11"/>
  <c r="L411" i="11"/>
  <c r="B412" i="11"/>
  <c r="C412" i="11"/>
  <c r="D412" i="11"/>
  <c r="E412" i="11"/>
  <c r="F412" i="11"/>
  <c r="G412" i="11"/>
  <c r="H412" i="11"/>
  <c r="I412" i="11"/>
  <c r="J412" i="11"/>
  <c r="K412" i="11"/>
  <c r="L412" i="11"/>
  <c r="B413" i="11"/>
  <c r="C413" i="11"/>
  <c r="D413" i="11"/>
  <c r="E413" i="11"/>
  <c r="F413" i="11"/>
  <c r="A413" i="11" s="1"/>
  <c r="G413" i="11"/>
  <c r="H413" i="11"/>
  <c r="I413" i="11"/>
  <c r="J413" i="11"/>
  <c r="K413" i="11"/>
  <c r="L413" i="11"/>
  <c r="B414" i="11"/>
  <c r="C414" i="11"/>
  <c r="D414" i="11"/>
  <c r="E414" i="11"/>
  <c r="F414" i="11"/>
  <c r="G414" i="11"/>
  <c r="H414" i="11"/>
  <c r="I414" i="11"/>
  <c r="J414" i="11"/>
  <c r="K414" i="11"/>
  <c r="L414" i="11"/>
  <c r="B415" i="11"/>
  <c r="C415" i="11"/>
  <c r="D415" i="11"/>
  <c r="E415" i="11"/>
  <c r="F415" i="11"/>
  <c r="G415" i="11"/>
  <c r="H415" i="11"/>
  <c r="I415" i="11"/>
  <c r="J415" i="11"/>
  <c r="K415" i="11"/>
  <c r="L415" i="11"/>
  <c r="B416" i="11"/>
  <c r="C416" i="11"/>
  <c r="D416" i="11"/>
  <c r="E416" i="11"/>
  <c r="F416" i="11"/>
  <c r="G416" i="11"/>
  <c r="H416" i="11"/>
  <c r="I416" i="11"/>
  <c r="J416" i="11"/>
  <c r="K416" i="11"/>
  <c r="L416" i="11"/>
  <c r="B417" i="11"/>
  <c r="C417" i="11"/>
  <c r="D417" i="11"/>
  <c r="E417" i="11"/>
  <c r="F417" i="11"/>
  <c r="G417" i="11"/>
  <c r="H417" i="11"/>
  <c r="I417" i="11"/>
  <c r="J417" i="11"/>
  <c r="K417" i="11"/>
  <c r="L417" i="11"/>
  <c r="B418" i="11"/>
  <c r="C418" i="11"/>
  <c r="D418" i="11"/>
  <c r="E418" i="11"/>
  <c r="F418" i="11"/>
  <c r="G418" i="11"/>
  <c r="H418" i="11"/>
  <c r="I418" i="11"/>
  <c r="J418" i="11"/>
  <c r="K418" i="11"/>
  <c r="L418" i="11"/>
  <c r="B419" i="11"/>
  <c r="C419" i="11"/>
  <c r="D419" i="11"/>
  <c r="E419" i="11"/>
  <c r="F419" i="11"/>
  <c r="G419" i="11"/>
  <c r="H419" i="11"/>
  <c r="I419" i="11"/>
  <c r="J419" i="11"/>
  <c r="K419" i="11"/>
  <c r="L419" i="11"/>
  <c r="B420" i="11"/>
  <c r="C420" i="11"/>
  <c r="D420" i="11"/>
  <c r="E420" i="11"/>
  <c r="F420" i="11"/>
  <c r="G420" i="11"/>
  <c r="H420" i="11"/>
  <c r="I420" i="11"/>
  <c r="J420" i="11"/>
  <c r="K420" i="11"/>
  <c r="L420" i="11"/>
  <c r="B421" i="11"/>
  <c r="C421" i="11"/>
  <c r="D421" i="11"/>
  <c r="E421" i="11"/>
  <c r="F421" i="11"/>
  <c r="G421" i="11"/>
  <c r="H421" i="11"/>
  <c r="I421" i="11"/>
  <c r="J421" i="11"/>
  <c r="K421" i="11"/>
  <c r="L421" i="11"/>
  <c r="B422" i="11"/>
  <c r="C422" i="11"/>
  <c r="D422" i="11"/>
  <c r="E422" i="11"/>
  <c r="F422" i="11"/>
  <c r="G422" i="11"/>
  <c r="H422" i="11"/>
  <c r="I422" i="11"/>
  <c r="J422" i="11"/>
  <c r="K422" i="11"/>
  <c r="L422" i="11"/>
  <c r="B423" i="11"/>
  <c r="C423" i="11"/>
  <c r="D423" i="11"/>
  <c r="E423" i="11"/>
  <c r="F423" i="11"/>
  <c r="G423" i="11"/>
  <c r="H423" i="11"/>
  <c r="I423" i="11"/>
  <c r="J423" i="11"/>
  <c r="K423" i="11"/>
  <c r="L423" i="11"/>
  <c r="B424" i="11"/>
  <c r="C424" i="11"/>
  <c r="D424" i="11"/>
  <c r="E424" i="11"/>
  <c r="F424" i="11"/>
  <c r="G424" i="11"/>
  <c r="H424" i="11"/>
  <c r="I424" i="11"/>
  <c r="J424" i="11"/>
  <c r="K424" i="11"/>
  <c r="L424" i="11"/>
  <c r="B425" i="11"/>
  <c r="C425" i="11"/>
  <c r="D425" i="11"/>
  <c r="E425" i="11"/>
  <c r="F425" i="11"/>
  <c r="A425" i="11" s="1"/>
  <c r="G425" i="11"/>
  <c r="H425" i="11"/>
  <c r="I425" i="11"/>
  <c r="J425" i="11"/>
  <c r="K425" i="11"/>
  <c r="L425" i="11"/>
  <c r="B426" i="11"/>
  <c r="C426" i="11"/>
  <c r="D426" i="11"/>
  <c r="E426" i="11"/>
  <c r="F426" i="11"/>
  <c r="G426" i="11"/>
  <c r="H426" i="11"/>
  <c r="I426" i="11"/>
  <c r="J426" i="11"/>
  <c r="K426" i="11"/>
  <c r="L426" i="11"/>
  <c r="B427" i="11"/>
  <c r="C427" i="11"/>
  <c r="D427" i="11"/>
  <c r="E427" i="11"/>
  <c r="F427" i="11"/>
  <c r="G427" i="11"/>
  <c r="H427" i="11"/>
  <c r="I427" i="11"/>
  <c r="J427" i="11"/>
  <c r="K427" i="11"/>
  <c r="L427" i="11"/>
  <c r="B428" i="11"/>
  <c r="C428" i="11"/>
  <c r="D428" i="11"/>
  <c r="E428" i="11"/>
  <c r="F428" i="11"/>
  <c r="G428" i="11"/>
  <c r="H428" i="11"/>
  <c r="I428" i="11"/>
  <c r="J428" i="11"/>
  <c r="K428" i="11"/>
  <c r="L428" i="11"/>
  <c r="B429" i="11"/>
  <c r="C429" i="11"/>
  <c r="D429" i="11"/>
  <c r="E429" i="11"/>
  <c r="F429" i="11"/>
  <c r="G429" i="11"/>
  <c r="H429" i="11"/>
  <c r="I429" i="11"/>
  <c r="J429" i="11"/>
  <c r="K429" i="11"/>
  <c r="L429" i="11"/>
  <c r="B430" i="11"/>
  <c r="C430" i="11"/>
  <c r="D430" i="11"/>
  <c r="E430" i="11"/>
  <c r="F430" i="11"/>
  <c r="G430" i="11"/>
  <c r="H430" i="11"/>
  <c r="I430" i="11"/>
  <c r="J430" i="11"/>
  <c r="K430" i="11"/>
  <c r="L430" i="11"/>
  <c r="B431" i="11"/>
  <c r="C431" i="11"/>
  <c r="D431" i="11"/>
  <c r="E431" i="11"/>
  <c r="F431" i="11"/>
  <c r="G431" i="11"/>
  <c r="H431" i="11"/>
  <c r="I431" i="11"/>
  <c r="J431" i="11"/>
  <c r="K431" i="11"/>
  <c r="L431" i="11"/>
  <c r="B432" i="11"/>
  <c r="C432" i="11"/>
  <c r="D432" i="11"/>
  <c r="E432" i="11"/>
  <c r="F432" i="11"/>
  <c r="G432" i="11"/>
  <c r="H432" i="11"/>
  <c r="I432" i="11"/>
  <c r="J432" i="11"/>
  <c r="K432" i="11"/>
  <c r="L432" i="11"/>
  <c r="B433" i="11"/>
  <c r="C433" i="11"/>
  <c r="D433" i="11"/>
  <c r="E433" i="11"/>
  <c r="F433" i="11"/>
  <c r="G433" i="11"/>
  <c r="H433" i="11"/>
  <c r="I433" i="11"/>
  <c r="J433" i="11"/>
  <c r="K433" i="11"/>
  <c r="L433" i="11"/>
  <c r="B434" i="11"/>
  <c r="C434" i="11"/>
  <c r="D434" i="11"/>
  <c r="E434" i="11"/>
  <c r="F434" i="11"/>
  <c r="G434" i="11"/>
  <c r="H434" i="11"/>
  <c r="I434" i="11"/>
  <c r="J434" i="11"/>
  <c r="K434" i="11"/>
  <c r="L434" i="11"/>
  <c r="B435" i="11"/>
  <c r="C435" i="11"/>
  <c r="D435" i="11"/>
  <c r="E435" i="11"/>
  <c r="F435" i="11"/>
  <c r="G435" i="11"/>
  <c r="H435" i="11"/>
  <c r="I435" i="11"/>
  <c r="J435" i="11"/>
  <c r="K435" i="11"/>
  <c r="L435" i="11"/>
  <c r="B436" i="11"/>
  <c r="C436" i="11"/>
  <c r="D436" i="11"/>
  <c r="E436" i="11"/>
  <c r="F436" i="11"/>
  <c r="G436" i="11"/>
  <c r="H436" i="11"/>
  <c r="I436" i="11"/>
  <c r="J436" i="11"/>
  <c r="K436" i="11"/>
  <c r="L436" i="11"/>
  <c r="B437" i="11"/>
  <c r="C437" i="11"/>
  <c r="D437" i="11"/>
  <c r="E437" i="11"/>
  <c r="F437" i="11"/>
  <c r="A437" i="11" s="1"/>
  <c r="G437" i="11"/>
  <c r="H437" i="11"/>
  <c r="I437" i="11"/>
  <c r="J437" i="11"/>
  <c r="K437" i="11"/>
  <c r="L437" i="11"/>
  <c r="B438" i="11"/>
  <c r="C438" i="11"/>
  <c r="D438" i="11"/>
  <c r="E438" i="11"/>
  <c r="F438" i="11"/>
  <c r="G438" i="11"/>
  <c r="H438" i="11"/>
  <c r="I438" i="11"/>
  <c r="J438" i="11"/>
  <c r="K438" i="11"/>
  <c r="L438" i="11"/>
  <c r="B439" i="11"/>
  <c r="C439" i="11"/>
  <c r="D439" i="11"/>
  <c r="E439" i="11"/>
  <c r="F439" i="11"/>
  <c r="G439" i="11"/>
  <c r="H439" i="11"/>
  <c r="I439" i="11"/>
  <c r="J439" i="11"/>
  <c r="K439" i="11"/>
  <c r="L439" i="11"/>
  <c r="B440" i="11"/>
  <c r="C440" i="11"/>
  <c r="D440" i="11"/>
  <c r="E440" i="11"/>
  <c r="F440" i="11"/>
  <c r="G440" i="11"/>
  <c r="H440" i="11"/>
  <c r="I440" i="11"/>
  <c r="J440" i="11"/>
  <c r="K440" i="11"/>
  <c r="L440" i="11"/>
  <c r="B441" i="11"/>
  <c r="C441" i="11"/>
  <c r="D441" i="11"/>
  <c r="E441" i="11"/>
  <c r="F441" i="11"/>
  <c r="G441" i="11"/>
  <c r="H441" i="11"/>
  <c r="I441" i="11"/>
  <c r="J441" i="11"/>
  <c r="K441" i="11"/>
  <c r="L441" i="11"/>
  <c r="B442" i="11"/>
  <c r="C442" i="11"/>
  <c r="D442" i="11"/>
  <c r="E442" i="11"/>
  <c r="F442" i="11"/>
  <c r="G442" i="11"/>
  <c r="H442" i="11"/>
  <c r="I442" i="11"/>
  <c r="J442" i="11"/>
  <c r="K442" i="11"/>
  <c r="L442" i="11"/>
  <c r="B443" i="11"/>
  <c r="C443" i="11"/>
  <c r="D443" i="11"/>
  <c r="E443" i="11"/>
  <c r="F443" i="11"/>
  <c r="G443" i="11"/>
  <c r="H443" i="11"/>
  <c r="I443" i="11"/>
  <c r="J443" i="11"/>
  <c r="K443" i="11"/>
  <c r="L443" i="11"/>
  <c r="B444" i="11"/>
  <c r="C444" i="11"/>
  <c r="D444" i="11"/>
  <c r="E444" i="11"/>
  <c r="F444" i="11"/>
  <c r="G444" i="11"/>
  <c r="H444" i="11"/>
  <c r="I444" i="11"/>
  <c r="J444" i="11"/>
  <c r="K444" i="11"/>
  <c r="L444" i="11"/>
  <c r="B445" i="11"/>
  <c r="C445" i="11"/>
  <c r="D445" i="11"/>
  <c r="E445" i="11"/>
  <c r="F445" i="11"/>
  <c r="G445" i="11"/>
  <c r="H445" i="11"/>
  <c r="I445" i="11"/>
  <c r="J445" i="11"/>
  <c r="K445" i="11"/>
  <c r="L445" i="11"/>
  <c r="B446" i="11"/>
  <c r="C446" i="11"/>
  <c r="D446" i="11"/>
  <c r="E446" i="11"/>
  <c r="F446" i="11"/>
  <c r="G446" i="11"/>
  <c r="H446" i="11"/>
  <c r="I446" i="11"/>
  <c r="J446" i="11"/>
  <c r="K446" i="11"/>
  <c r="L446" i="11"/>
  <c r="B447" i="11"/>
  <c r="C447" i="11"/>
  <c r="D447" i="11"/>
  <c r="E447" i="11"/>
  <c r="F447" i="11"/>
  <c r="G447" i="11"/>
  <c r="H447" i="11"/>
  <c r="I447" i="11"/>
  <c r="J447" i="11"/>
  <c r="K447" i="11"/>
  <c r="L447" i="11"/>
  <c r="B448" i="11"/>
  <c r="C448" i="11"/>
  <c r="D448" i="11"/>
  <c r="E448" i="11"/>
  <c r="F448" i="11"/>
  <c r="G448" i="11"/>
  <c r="H448" i="11"/>
  <c r="I448" i="11"/>
  <c r="J448" i="11"/>
  <c r="K448" i="11"/>
  <c r="L448" i="11"/>
  <c r="B449" i="11"/>
  <c r="C449" i="11"/>
  <c r="D449" i="11"/>
  <c r="E449" i="11"/>
  <c r="F449" i="11"/>
  <c r="A449" i="11" s="1"/>
  <c r="G449" i="11"/>
  <c r="H449" i="11"/>
  <c r="I449" i="11"/>
  <c r="J449" i="11"/>
  <c r="K449" i="11"/>
  <c r="L449" i="11"/>
  <c r="B450" i="11"/>
  <c r="C450" i="11"/>
  <c r="D450" i="11"/>
  <c r="E450" i="11"/>
  <c r="F450" i="11"/>
  <c r="G450" i="11"/>
  <c r="H450" i="11"/>
  <c r="I450" i="11"/>
  <c r="J450" i="11"/>
  <c r="K450" i="11"/>
  <c r="L450" i="11"/>
  <c r="B451" i="11"/>
  <c r="C451" i="11"/>
  <c r="D451" i="11"/>
  <c r="E451" i="11"/>
  <c r="F451" i="11"/>
  <c r="G451" i="11"/>
  <c r="H451" i="11"/>
  <c r="I451" i="11"/>
  <c r="J451" i="11"/>
  <c r="K451" i="11"/>
  <c r="L451" i="11"/>
  <c r="B452" i="11"/>
  <c r="C452" i="11"/>
  <c r="D452" i="11"/>
  <c r="E452" i="11"/>
  <c r="F452" i="11"/>
  <c r="G452" i="11"/>
  <c r="H452" i="11"/>
  <c r="I452" i="11"/>
  <c r="J452" i="11"/>
  <c r="K452" i="11"/>
  <c r="L452" i="11"/>
  <c r="B453" i="11"/>
  <c r="C453" i="11"/>
  <c r="D453" i="11"/>
  <c r="E453" i="11"/>
  <c r="F453" i="11"/>
  <c r="G453" i="11"/>
  <c r="H453" i="11"/>
  <c r="I453" i="11"/>
  <c r="J453" i="11"/>
  <c r="K453" i="11"/>
  <c r="L453" i="11"/>
  <c r="B454" i="11"/>
  <c r="C454" i="11"/>
  <c r="D454" i="11"/>
  <c r="E454" i="11"/>
  <c r="F454" i="11"/>
  <c r="G454" i="11"/>
  <c r="H454" i="11"/>
  <c r="I454" i="11"/>
  <c r="J454" i="11"/>
  <c r="K454" i="11"/>
  <c r="L454" i="11"/>
  <c r="B455" i="11"/>
  <c r="C455" i="11"/>
  <c r="D455" i="11"/>
  <c r="E455" i="11"/>
  <c r="F455" i="11"/>
  <c r="G455" i="11"/>
  <c r="H455" i="11"/>
  <c r="I455" i="11"/>
  <c r="J455" i="11"/>
  <c r="K455" i="11"/>
  <c r="L455" i="11"/>
  <c r="B456" i="11"/>
  <c r="C456" i="11"/>
  <c r="D456" i="11"/>
  <c r="E456" i="11"/>
  <c r="F456" i="11"/>
  <c r="G456" i="11"/>
  <c r="H456" i="11"/>
  <c r="I456" i="11"/>
  <c r="J456" i="11"/>
  <c r="K456" i="11"/>
  <c r="L456" i="11"/>
  <c r="B457" i="11"/>
  <c r="C457" i="11"/>
  <c r="D457" i="11"/>
  <c r="E457" i="11"/>
  <c r="F457" i="11"/>
  <c r="G457" i="11"/>
  <c r="H457" i="11"/>
  <c r="I457" i="11"/>
  <c r="J457" i="11"/>
  <c r="K457" i="11"/>
  <c r="L457" i="11"/>
  <c r="B458" i="11"/>
  <c r="C458" i="11"/>
  <c r="D458" i="11"/>
  <c r="E458" i="11"/>
  <c r="F458" i="11"/>
  <c r="G458" i="11"/>
  <c r="H458" i="11"/>
  <c r="I458" i="11"/>
  <c r="J458" i="11"/>
  <c r="K458" i="11"/>
  <c r="L458" i="11"/>
  <c r="B459" i="11"/>
  <c r="C459" i="11"/>
  <c r="D459" i="11"/>
  <c r="E459" i="11"/>
  <c r="F459" i="11"/>
  <c r="G459" i="11"/>
  <c r="H459" i="11"/>
  <c r="I459" i="11"/>
  <c r="J459" i="11"/>
  <c r="K459" i="11"/>
  <c r="L459" i="11"/>
  <c r="B460" i="11"/>
  <c r="C460" i="11"/>
  <c r="D460" i="11"/>
  <c r="E460" i="11"/>
  <c r="F460" i="11"/>
  <c r="G460" i="11"/>
  <c r="H460" i="11"/>
  <c r="I460" i="11"/>
  <c r="J460" i="11"/>
  <c r="K460" i="11"/>
  <c r="L460" i="11"/>
  <c r="B461" i="11"/>
  <c r="C461" i="11"/>
  <c r="D461" i="11"/>
  <c r="E461" i="11"/>
  <c r="F461" i="11"/>
  <c r="A461" i="11" s="1"/>
  <c r="G461" i="11"/>
  <c r="H461" i="11"/>
  <c r="I461" i="11"/>
  <c r="J461" i="11"/>
  <c r="K461" i="11"/>
  <c r="L461" i="11"/>
  <c r="B462" i="11"/>
  <c r="C462" i="11"/>
  <c r="D462" i="11"/>
  <c r="E462" i="11"/>
  <c r="F462" i="11"/>
  <c r="G462" i="11"/>
  <c r="H462" i="11"/>
  <c r="I462" i="11"/>
  <c r="J462" i="11"/>
  <c r="K462" i="11"/>
  <c r="L462" i="11"/>
  <c r="B463" i="11"/>
  <c r="C463" i="11"/>
  <c r="D463" i="11"/>
  <c r="E463" i="11"/>
  <c r="F463" i="11"/>
  <c r="G463" i="11"/>
  <c r="H463" i="11"/>
  <c r="I463" i="11"/>
  <c r="J463" i="11"/>
  <c r="K463" i="11"/>
  <c r="L463" i="11"/>
  <c r="B464" i="11"/>
  <c r="C464" i="11"/>
  <c r="D464" i="11"/>
  <c r="E464" i="11"/>
  <c r="F464" i="11"/>
  <c r="G464" i="11"/>
  <c r="H464" i="11"/>
  <c r="I464" i="11"/>
  <c r="J464" i="11"/>
  <c r="K464" i="11"/>
  <c r="L464" i="11"/>
  <c r="B465" i="11"/>
  <c r="C465" i="11"/>
  <c r="D465" i="11"/>
  <c r="E465" i="11"/>
  <c r="F465" i="11"/>
  <c r="G465" i="11"/>
  <c r="H465" i="11"/>
  <c r="I465" i="11"/>
  <c r="J465" i="11"/>
  <c r="K465" i="11"/>
  <c r="L465" i="11"/>
  <c r="B466" i="11"/>
  <c r="C466" i="11"/>
  <c r="D466" i="11"/>
  <c r="E466" i="11"/>
  <c r="F466" i="11"/>
  <c r="G466" i="11"/>
  <c r="H466" i="11"/>
  <c r="I466" i="11"/>
  <c r="J466" i="11"/>
  <c r="K466" i="11"/>
  <c r="L466" i="11"/>
  <c r="B467" i="11"/>
  <c r="C467" i="11"/>
  <c r="D467" i="11"/>
  <c r="E467" i="11"/>
  <c r="F467" i="11"/>
  <c r="G467" i="11"/>
  <c r="H467" i="11"/>
  <c r="I467" i="11"/>
  <c r="J467" i="11"/>
  <c r="K467" i="11"/>
  <c r="L467" i="11"/>
  <c r="B468" i="11"/>
  <c r="C468" i="11"/>
  <c r="D468" i="11"/>
  <c r="E468" i="11"/>
  <c r="F468" i="11"/>
  <c r="G468" i="11"/>
  <c r="H468" i="11"/>
  <c r="I468" i="11"/>
  <c r="J468" i="11"/>
  <c r="K468" i="11"/>
  <c r="L468" i="11"/>
  <c r="B469" i="11"/>
  <c r="C469" i="11"/>
  <c r="D469" i="11"/>
  <c r="E469" i="11"/>
  <c r="F469" i="11"/>
  <c r="G469" i="11"/>
  <c r="H469" i="11"/>
  <c r="I469" i="11"/>
  <c r="J469" i="11"/>
  <c r="K469" i="11"/>
  <c r="L469" i="11"/>
  <c r="B470" i="11"/>
  <c r="C470" i="11"/>
  <c r="D470" i="11"/>
  <c r="E470" i="11"/>
  <c r="F470" i="11"/>
  <c r="G470" i="11"/>
  <c r="H470" i="11"/>
  <c r="I470" i="11"/>
  <c r="J470" i="11"/>
  <c r="K470" i="11"/>
  <c r="L470" i="11"/>
  <c r="B471" i="11"/>
  <c r="C471" i="11"/>
  <c r="D471" i="11"/>
  <c r="E471" i="11"/>
  <c r="F471" i="11"/>
  <c r="G471" i="11"/>
  <c r="H471" i="11"/>
  <c r="I471" i="11"/>
  <c r="J471" i="11"/>
  <c r="K471" i="11"/>
  <c r="L471" i="11"/>
  <c r="B472" i="11"/>
  <c r="C472" i="11"/>
  <c r="D472" i="11"/>
  <c r="E472" i="11"/>
  <c r="F472" i="11"/>
  <c r="G472" i="11"/>
  <c r="H472" i="11"/>
  <c r="I472" i="11"/>
  <c r="J472" i="11"/>
  <c r="K472" i="11"/>
  <c r="L472" i="11"/>
  <c r="B473" i="11"/>
  <c r="C473" i="11"/>
  <c r="D473" i="11"/>
  <c r="E473" i="11"/>
  <c r="F473" i="11"/>
  <c r="A473" i="11" s="1"/>
  <c r="G473" i="11"/>
  <c r="H473" i="11"/>
  <c r="I473" i="11"/>
  <c r="J473" i="11"/>
  <c r="K473" i="11"/>
  <c r="L473" i="11"/>
  <c r="B474" i="11"/>
  <c r="C474" i="11"/>
  <c r="D474" i="11"/>
  <c r="E474" i="11"/>
  <c r="F474" i="11"/>
  <c r="G474" i="11"/>
  <c r="H474" i="11"/>
  <c r="I474" i="11"/>
  <c r="J474" i="11"/>
  <c r="K474" i="11"/>
  <c r="L474" i="11"/>
  <c r="B475" i="11"/>
  <c r="C475" i="11"/>
  <c r="D475" i="11"/>
  <c r="E475" i="11"/>
  <c r="F475" i="11"/>
  <c r="G475" i="11"/>
  <c r="H475" i="11"/>
  <c r="I475" i="11"/>
  <c r="J475" i="11"/>
  <c r="K475" i="11"/>
  <c r="L475" i="11"/>
  <c r="B476" i="11"/>
  <c r="C476" i="11"/>
  <c r="D476" i="11"/>
  <c r="E476" i="11"/>
  <c r="F476" i="11"/>
  <c r="G476" i="11"/>
  <c r="H476" i="11"/>
  <c r="I476" i="11"/>
  <c r="J476" i="11"/>
  <c r="K476" i="11"/>
  <c r="L476" i="11"/>
  <c r="B477" i="11"/>
  <c r="C477" i="11"/>
  <c r="D477" i="11"/>
  <c r="E477" i="11"/>
  <c r="F477" i="11"/>
  <c r="G477" i="11"/>
  <c r="H477" i="11"/>
  <c r="I477" i="11"/>
  <c r="J477" i="11"/>
  <c r="K477" i="11"/>
  <c r="L477" i="11"/>
  <c r="B478" i="11"/>
  <c r="C478" i="11"/>
  <c r="D478" i="11"/>
  <c r="E478" i="11"/>
  <c r="F478" i="11"/>
  <c r="G478" i="11"/>
  <c r="H478" i="11"/>
  <c r="I478" i="11"/>
  <c r="J478" i="11"/>
  <c r="K478" i="11"/>
  <c r="L478" i="11"/>
  <c r="B479" i="11"/>
  <c r="C479" i="11"/>
  <c r="D479" i="11"/>
  <c r="E479" i="11"/>
  <c r="F479" i="11"/>
  <c r="G479" i="11"/>
  <c r="H479" i="11"/>
  <c r="I479" i="11"/>
  <c r="J479" i="11"/>
  <c r="K479" i="11"/>
  <c r="L479" i="11"/>
  <c r="B480" i="11"/>
  <c r="C480" i="11"/>
  <c r="D480" i="11"/>
  <c r="E480" i="11"/>
  <c r="F480" i="11"/>
  <c r="G480" i="11"/>
  <c r="H480" i="11"/>
  <c r="I480" i="11"/>
  <c r="J480" i="11"/>
  <c r="K480" i="11"/>
  <c r="L480" i="11"/>
  <c r="B481" i="11"/>
  <c r="C481" i="11"/>
  <c r="D481" i="11"/>
  <c r="E481" i="11"/>
  <c r="F481" i="11"/>
  <c r="G481" i="11"/>
  <c r="H481" i="11"/>
  <c r="I481" i="11"/>
  <c r="J481" i="11"/>
  <c r="K481" i="11"/>
  <c r="L481" i="11"/>
  <c r="B482" i="11"/>
  <c r="C482" i="11"/>
  <c r="D482" i="11"/>
  <c r="E482" i="11"/>
  <c r="F482" i="11"/>
  <c r="G482" i="11"/>
  <c r="H482" i="11"/>
  <c r="I482" i="11"/>
  <c r="J482" i="11"/>
  <c r="K482" i="11"/>
  <c r="L482" i="11"/>
  <c r="B483" i="11"/>
  <c r="C483" i="11"/>
  <c r="D483" i="11"/>
  <c r="E483" i="11"/>
  <c r="F483" i="11"/>
  <c r="G483" i="11"/>
  <c r="H483" i="11"/>
  <c r="I483" i="11"/>
  <c r="J483" i="11"/>
  <c r="K483" i="11"/>
  <c r="L483" i="11"/>
  <c r="B484" i="11"/>
  <c r="C484" i="11"/>
  <c r="D484" i="11"/>
  <c r="E484" i="11"/>
  <c r="F484" i="11"/>
  <c r="G484" i="11"/>
  <c r="H484" i="11"/>
  <c r="I484" i="11"/>
  <c r="J484" i="11"/>
  <c r="K484" i="11"/>
  <c r="L484" i="11"/>
  <c r="B485" i="11"/>
  <c r="C485" i="11"/>
  <c r="D485" i="11"/>
  <c r="E485" i="11"/>
  <c r="F485" i="11"/>
  <c r="A485" i="11" s="1"/>
  <c r="G485" i="11"/>
  <c r="H485" i="11"/>
  <c r="I485" i="11"/>
  <c r="J485" i="11"/>
  <c r="K485" i="11"/>
  <c r="L485" i="11"/>
  <c r="B486" i="11"/>
  <c r="C486" i="11"/>
  <c r="D486" i="11"/>
  <c r="E486" i="11"/>
  <c r="F486" i="11"/>
  <c r="G486" i="11"/>
  <c r="H486" i="11"/>
  <c r="I486" i="11"/>
  <c r="J486" i="11"/>
  <c r="K486" i="11"/>
  <c r="L486" i="11"/>
  <c r="B487" i="11"/>
  <c r="C487" i="11"/>
  <c r="D487" i="11"/>
  <c r="E487" i="11"/>
  <c r="F487" i="11"/>
  <c r="G487" i="11"/>
  <c r="H487" i="11"/>
  <c r="I487" i="11"/>
  <c r="J487" i="11"/>
  <c r="K487" i="11"/>
  <c r="L487" i="11"/>
  <c r="B488" i="11"/>
  <c r="C488" i="11"/>
  <c r="D488" i="11"/>
  <c r="E488" i="11"/>
  <c r="F488" i="11"/>
  <c r="G488" i="11"/>
  <c r="H488" i="11"/>
  <c r="I488" i="11"/>
  <c r="J488" i="11"/>
  <c r="K488" i="11"/>
  <c r="L488" i="11"/>
  <c r="B489" i="11"/>
  <c r="C489" i="11"/>
  <c r="D489" i="11"/>
  <c r="E489" i="11"/>
  <c r="F489" i="11"/>
  <c r="G489" i="11"/>
  <c r="H489" i="11"/>
  <c r="I489" i="11"/>
  <c r="J489" i="11"/>
  <c r="K489" i="11"/>
  <c r="L489" i="11"/>
  <c r="B490" i="11"/>
  <c r="C490" i="11"/>
  <c r="D490" i="11"/>
  <c r="E490" i="11"/>
  <c r="F490" i="11"/>
  <c r="G490" i="11"/>
  <c r="H490" i="11"/>
  <c r="I490" i="11"/>
  <c r="J490" i="11"/>
  <c r="K490" i="11"/>
  <c r="L490" i="11"/>
  <c r="B491" i="11"/>
  <c r="C491" i="11"/>
  <c r="D491" i="11"/>
  <c r="E491" i="11"/>
  <c r="F491" i="11"/>
  <c r="G491" i="11"/>
  <c r="H491" i="11"/>
  <c r="I491" i="11"/>
  <c r="J491" i="11"/>
  <c r="K491" i="11"/>
  <c r="L491" i="11"/>
  <c r="B492" i="11"/>
  <c r="C492" i="11"/>
  <c r="D492" i="11"/>
  <c r="E492" i="11"/>
  <c r="F492" i="11"/>
  <c r="G492" i="11"/>
  <c r="H492" i="11"/>
  <c r="I492" i="11"/>
  <c r="J492" i="11"/>
  <c r="K492" i="11"/>
  <c r="L492" i="11"/>
  <c r="B493" i="11"/>
  <c r="C493" i="11"/>
  <c r="D493" i="11"/>
  <c r="E493" i="11"/>
  <c r="F493" i="11"/>
  <c r="G493" i="11"/>
  <c r="H493" i="11"/>
  <c r="I493" i="11"/>
  <c r="J493" i="11"/>
  <c r="K493" i="11"/>
  <c r="L493" i="11"/>
  <c r="B494" i="11"/>
  <c r="C494" i="11"/>
  <c r="D494" i="11"/>
  <c r="E494" i="11"/>
  <c r="F494" i="11"/>
  <c r="G494" i="11"/>
  <c r="H494" i="11"/>
  <c r="I494" i="11"/>
  <c r="J494" i="11"/>
  <c r="K494" i="11"/>
  <c r="L494" i="11"/>
  <c r="B495" i="11"/>
  <c r="C495" i="11"/>
  <c r="D495" i="11"/>
  <c r="E495" i="11"/>
  <c r="F495" i="11"/>
  <c r="G495" i="11"/>
  <c r="H495" i="11"/>
  <c r="I495" i="11"/>
  <c r="J495" i="11"/>
  <c r="K495" i="11"/>
  <c r="L495" i="11"/>
  <c r="B496" i="11"/>
  <c r="C496" i="11"/>
  <c r="D496" i="11"/>
  <c r="E496" i="11"/>
  <c r="F496" i="11"/>
  <c r="G496" i="11"/>
  <c r="H496" i="11"/>
  <c r="I496" i="11"/>
  <c r="J496" i="11"/>
  <c r="K496" i="11"/>
  <c r="L496" i="11"/>
  <c r="B497" i="11"/>
  <c r="C497" i="11"/>
  <c r="D497" i="11"/>
  <c r="E497" i="11"/>
  <c r="F497" i="11"/>
  <c r="A497" i="11" s="1"/>
  <c r="G497" i="11"/>
  <c r="H497" i="11"/>
  <c r="I497" i="11"/>
  <c r="J497" i="11"/>
  <c r="K497" i="11"/>
  <c r="L497" i="11"/>
  <c r="B498" i="11"/>
  <c r="C498" i="11"/>
  <c r="D498" i="11"/>
  <c r="E498" i="11"/>
  <c r="F498" i="11"/>
  <c r="G498" i="11"/>
  <c r="H498" i="11"/>
  <c r="I498" i="11"/>
  <c r="J498" i="11"/>
  <c r="K498" i="11"/>
  <c r="L498" i="11"/>
  <c r="B499" i="11"/>
  <c r="C499" i="11"/>
  <c r="D499" i="11"/>
  <c r="E499" i="11"/>
  <c r="F499" i="11"/>
  <c r="G499" i="11"/>
  <c r="H499" i="11"/>
  <c r="I499" i="11"/>
  <c r="J499" i="11"/>
  <c r="K499" i="11"/>
  <c r="L499" i="11"/>
  <c r="B500" i="11"/>
  <c r="C500" i="11"/>
  <c r="D500" i="11"/>
  <c r="E500" i="11"/>
  <c r="F500" i="11"/>
  <c r="G500" i="11"/>
  <c r="H500" i="11"/>
  <c r="I500" i="11"/>
  <c r="J500" i="11"/>
  <c r="K500" i="11"/>
  <c r="L500" i="11"/>
  <c r="B501" i="11"/>
  <c r="C501" i="11"/>
  <c r="D501" i="11"/>
  <c r="E501" i="11"/>
  <c r="F501" i="11"/>
  <c r="G501" i="11"/>
  <c r="H501" i="11"/>
  <c r="I501" i="11"/>
  <c r="J501" i="11"/>
  <c r="K501" i="11"/>
  <c r="L501" i="11"/>
  <c r="B502" i="11"/>
  <c r="C502" i="11"/>
  <c r="D502" i="11"/>
  <c r="E502" i="11"/>
  <c r="F502" i="11"/>
  <c r="G502" i="11"/>
  <c r="H502" i="11"/>
  <c r="I502" i="11"/>
  <c r="J502" i="11"/>
  <c r="K502" i="11"/>
  <c r="L502" i="11"/>
  <c r="B503" i="11"/>
  <c r="C503" i="11"/>
  <c r="D503" i="11"/>
  <c r="E503" i="11"/>
  <c r="F503" i="11"/>
  <c r="G503" i="11"/>
  <c r="H503" i="11"/>
  <c r="I503" i="11"/>
  <c r="J503" i="11"/>
  <c r="K503" i="11"/>
  <c r="L503" i="11"/>
  <c r="B504" i="11"/>
  <c r="C504" i="11"/>
  <c r="D504" i="11"/>
  <c r="E504" i="11"/>
  <c r="F504" i="11"/>
  <c r="G504" i="11"/>
  <c r="H504" i="11"/>
  <c r="I504" i="11"/>
  <c r="J504" i="11"/>
  <c r="K504" i="11"/>
  <c r="L504" i="11"/>
  <c r="B505" i="11"/>
  <c r="C505" i="11"/>
  <c r="D505" i="11"/>
  <c r="E505" i="11"/>
  <c r="F505" i="11"/>
  <c r="G505" i="11"/>
  <c r="H505" i="11"/>
  <c r="I505" i="11"/>
  <c r="J505" i="11"/>
  <c r="K505" i="11"/>
  <c r="L505" i="11"/>
  <c r="B506" i="11"/>
  <c r="C506" i="11"/>
  <c r="D506" i="11"/>
  <c r="E506" i="11"/>
  <c r="F506" i="11"/>
  <c r="G506" i="11"/>
  <c r="H506" i="11"/>
  <c r="I506" i="11"/>
  <c r="J506" i="11"/>
  <c r="K506" i="11"/>
  <c r="L506" i="11"/>
  <c r="B507" i="11"/>
  <c r="C507" i="11"/>
  <c r="D507" i="11"/>
  <c r="A507" i="11" s="1"/>
  <c r="E507" i="11"/>
  <c r="F507" i="11"/>
  <c r="G507" i="11"/>
  <c r="H507" i="11"/>
  <c r="I507" i="11"/>
  <c r="J507" i="11"/>
  <c r="K507" i="11"/>
  <c r="L507" i="11"/>
  <c r="B508" i="11"/>
  <c r="C508" i="11"/>
  <c r="D508" i="11"/>
  <c r="E508" i="11"/>
  <c r="F508" i="11"/>
  <c r="G508" i="11"/>
  <c r="H508" i="11"/>
  <c r="I508" i="11"/>
  <c r="J508" i="11"/>
  <c r="K508" i="11"/>
  <c r="L508" i="11"/>
  <c r="B509" i="11"/>
  <c r="C509" i="11"/>
  <c r="D509" i="11"/>
  <c r="E509" i="11"/>
  <c r="F509" i="11"/>
  <c r="G509" i="11"/>
  <c r="H509" i="11"/>
  <c r="I509" i="11"/>
  <c r="J509" i="11"/>
  <c r="K509" i="11"/>
  <c r="L509" i="11"/>
  <c r="B510" i="11"/>
  <c r="C510" i="11"/>
  <c r="D510" i="11"/>
  <c r="E510" i="11"/>
  <c r="F510" i="11"/>
  <c r="G510" i="11"/>
  <c r="H510" i="11"/>
  <c r="I510" i="11"/>
  <c r="J510" i="11"/>
  <c r="K510" i="11"/>
  <c r="L510" i="11"/>
  <c r="B511" i="11"/>
  <c r="C511" i="11"/>
  <c r="D511" i="11"/>
  <c r="E511" i="11"/>
  <c r="F511" i="11"/>
  <c r="G511" i="11"/>
  <c r="H511" i="11"/>
  <c r="I511" i="11"/>
  <c r="J511" i="11"/>
  <c r="K511" i="11"/>
  <c r="L511" i="11"/>
  <c r="B512" i="11"/>
  <c r="C512" i="11"/>
  <c r="D512" i="11"/>
  <c r="E512" i="11"/>
  <c r="F512" i="11"/>
  <c r="G512" i="11"/>
  <c r="H512" i="11"/>
  <c r="I512" i="11"/>
  <c r="J512" i="11"/>
  <c r="K512" i="11"/>
  <c r="L512" i="11"/>
  <c r="B513" i="11"/>
  <c r="C513" i="11"/>
  <c r="D513" i="11"/>
  <c r="E513" i="11"/>
  <c r="F513" i="11"/>
  <c r="G513" i="11"/>
  <c r="H513" i="11"/>
  <c r="I513" i="11"/>
  <c r="J513" i="11"/>
  <c r="K513" i="11"/>
  <c r="L513" i="11"/>
  <c r="B514" i="11"/>
  <c r="C514" i="11"/>
  <c r="D514" i="11"/>
  <c r="E514" i="11"/>
  <c r="F514" i="11"/>
  <c r="G514" i="11"/>
  <c r="H514" i="11"/>
  <c r="I514" i="11"/>
  <c r="J514" i="11"/>
  <c r="K514" i="11"/>
  <c r="L514" i="11"/>
  <c r="B515" i="11"/>
  <c r="C515" i="11"/>
  <c r="D515" i="11"/>
  <c r="E515" i="11"/>
  <c r="F515" i="11"/>
  <c r="G515" i="11"/>
  <c r="H515" i="11"/>
  <c r="I515" i="11"/>
  <c r="J515" i="11"/>
  <c r="K515" i="11"/>
  <c r="L515" i="11"/>
  <c r="B516" i="11"/>
  <c r="C516" i="11"/>
  <c r="D516" i="11"/>
  <c r="E516" i="11"/>
  <c r="F516" i="11"/>
  <c r="G516" i="11"/>
  <c r="H516" i="11"/>
  <c r="I516" i="11"/>
  <c r="J516" i="11"/>
  <c r="K516" i="11"/>
  <c r="L516" i="11"/>
  <c r="B517" i="11"/>
  <c r="C517" i="11"/>
  <c r="D517" i="11"/>
  <c r="E517" i="11"/>
  <c r="F517" i="11"/>
  <c r="G517" i="11"/>
  <c r="H517" i="11"/>
  <c r="I517" i="11"/>
  <c r="J517" i="11"/>
  <c r="K517" i="11"/>
  <c r="L517" i="11"/>
  <c r="B518" i="11"/>
  <c r="C518" i="11"/>
  <c r="A518" i="11" s="1"/>
  <c r="D518" i="11"/>
  <c r="E518" i="11"/>
  <c r="F518" i="11"/>
  <c r="G518" i="11"/>
  <c r="H518" i="11"/>
  <c r="I518" i="11"/>
  <c r="J518" i="11"/>
  <c r="K518" i="11"/>
  <c r="L518" i="11"/>
  <c r="B519" i="11"/>
  <c r="C519" i="11"/>
  <c r="D519" i="11"/>
  <c r="E519" i="11"/>
  <c r="F519" i="11"/>
  <c r="G519" i="11"/>
  <c r="H519" i="11"/>
  <c r="I519" i="11"/>
  <c r="J519" i="11"/>
  <c r="K519" i="11"/>
  <c r="L519" i="11"/>
  <c r="B520" i="11"/>
  <c r="C520" i="11"/>
  <c r="D520" i="11"/>
  <c r="E520" i="11"/>
  <c r="F520" i="11"/>
  <c r="G520" i="11"/>
  <c r="H520" i="11"/>
  <c r="I520" i="11"/>
  <c r="J520" i="11"/>
  <c r="K520" i="11"/>
  <c r="L520" i="11"/>
  <c r="B521" i="11"/>
  <c r="C521" i="11"/>
  <c r="D521" i="11"/>
  <c r="E521" i="11"/>
  <c r="F521" i="11"/>
  <c r="G521" i="11"/>
  <c r="H521" i="11"/>
  <c r="I521" i="11"/>
  <c r="J521" i="11"/>
  <c r="K521" i="11"/>
  <c r="L521" i="11"/>
  <c r="B522" i="11"/>
  <c r="C522" i="11"/>
  <c r="D522" i="11"/>
  <c r="E522" i="11"/>
  <c r="F522" i="11"/>
  <c r="G522" i="11"/>
  <c r="H522" i="11"/>
  <c r="I522" i="11"/>
  <c r="J522" i="11"/>
  <c r="K522" i="11"/>
  <c r="L522" i="11"/>
  <c r="B523" i="11"/>
  <c r="C523" i="11"/>
  <c r="D523" i="11"/>
  <c r="E523" i="11"/>
  <c r="F523" i="11"/>
  <c r="G523" i="11"/>
  <c r="H523" i="11"/>
  <c r="I523" i="11"/>
  <c r="J523" i="11"/>
  <c r="K523" i="11"/>
  <c r="L523" i="11"/>
  <c r="B524" i="11"/>
  <c r="C524" i="11"/>
  <c r="D524" i="11"/>
  <c r="E524" i="11"/>
  <c r="F524" i="11"/>
  <c r="G524" i="11"/>
  <c r="H524" i="11"/>
  <c r="I524" i="11"/>
  <c r="J524" i="11"/>
  <c r="K524" i="11"/>
  <c r="L524" i="11"/>
  <c r="B525" i="11"/>
  <c r="C525" i="11"/>
  <c r="D525" i="11"/>
  <c r="E525" i="11"/>
  <c r="F525" i="11"/>
  <c r="G525" i="11"/>
  <c r="H525" i="11"/>
  <c r="I525" i="11"/>
  <c r="J525" i="11"/>
  <c r="K525" i="11"/>
  <c r="L525" i="11"/>
  <c r="B526" i="11"/>
  <c r="C526" i="11"/>
  <c r="D526" i="11"/>
  <c r="E526" i="11"/>
  <c r="F526" i="11"/>
  <c r="G526" i="11"/>
  <c r="H526" i="11"/>
  <c r="I526" i="11"/>
  <c r="J526" i="11"/>
  <c r="K526" i="11"/>
  <c r="L526" i="11"/>
  <c r="B527" i="11"/>
  <c r="C527" i="11"/>
  <c r="D527" i="11"/>
  <c r="E527" i="11"/>
  <c r="F527" i="11"/>
  <c r="G527" i="11"/>
  <c r="H527" i="11"/>
  <c r="I527" i="11"/>
  <c r="J527" i="11"/>
  <c r="K527" i="11"/>
  <c r="L527" i="11"/>
  <c r="B528" i="11"/>
  <c r="C528" i="11"/>
  <c r="D528" i="11"/>
  <c r="E528" i="11"/>
  <c r="F528" i="11"/>
  <c r="G528" i="11"/>
  <c r="H528" i="11"/>
  <c r="I528" i="11"/>
  <c r="J528" i="11"/>
  <c r="K528" i="11"/>
  <c r="L528" i="11"/>
  <c r="B529" i="11"/>
  <c r="C529" i="11"/>
  <c r="D529" i="11"/>
  <c r="E529" i="11"/>
  <c r="F529" i="11"/>
  <c r="G529" i="11"/>
  <c r="H529" i="11"/>
  <c r="I529" i="11"/>
  <c r="J529" i="11"/>
  <c r="K529" i="11"/>
  <c r="L529" i="11"/>
  <c r="B530" i="11"/>
  <c r="C530" i="11"/>
  <c r="A530" i="11" s="1"/>
  <c r="D530" i="11"/>
  <c r="E530" i="11"/>
  <c r="F530" i="11"/>
  <c r="G530" i="11"/>
  <c r="H530" i="11"/>
  <c r="I530" i="11"/>
  <c r="J530" i="11"/>
  <c r="K530" i="11"/>
  <c r="L530" i="11"/>
  <c r="B531" i="11"/>
  <c r="C531" i="11"/>
  <c r="D531" i="11"/>
  <c r="E531" i="11"/>
  <c r="F531" i="11"/>
  <c r="G531" i="11"/>
  <c r="H531" i="11"/>
  <c r="I531" i="11"/>
  <c r="J531" i="11"/>
  <c r="K531" i="11"/>
  <c r="L531" i="11"/>
  <c r="B532" i="11"/>
  <c r="C532" i="11"/>
  <c r="D532" i="11"/>
  <c r="E532" i="11"/>
  <c r="F532" i="11"/>
  <c r="G532" i="11"/>
  <c r="H532" i="11"/>
  <c r="I532" i="11"/>
  <c r="J532" i="11"/>
  <c r="K532" i="11"/>
  <c r="L532" i="11"/>
  <c r="B533" i="11"/>
  <c r="C533" i="11"/>
  <c r="D533" i="11"/>
  <c r="E533" i="11"/>
  <c r="F533" i="11"/>
  <c r="G533" i="11"/>
  <c r="H533" i="11"/>
  <c r="I533" i="11"/>
  <c r="J533" i="11"/>
  <c r="K533" i="11"/>
  <c r="L533" i="11"/>
  <c r="B534" i="11"/>
  <c r="C534" i="11"/>
  <c r="D534" i="11"/>
  <c r="E534" i="11"/>
  <c r="F534" i="11"/>
  <c r="G534" i="11"/>
  <c r="H534" i="11"/>
  <c r="I534" i="11"/>
  <c r="J534" i="11"/>
  <c r="K534" i="11"/>
  <c r="L534" i="11"/>
  <c r="B535" i="11"/>
  <c r="C535" i="11"/>
  <c r="D535" i="11"/>
  <c r="E535" i="11"/>
  <c r="F535" i="11"/>
  <c r="G535" i="11"/>
  <c r="H535" i="11"/>
  <c r="I535" i="11"/>
  <c r="J535" i="11"/>
  <c r="K535" i="11"/>
  <c r="L535" i="11"/>
  <c r="B536" i="11"/>
  <c r="C536" i="11"/>
  <c r="D536" i="11"/>
  <c r="E536" i="11"/>
  <c r="F536" i="11"/>
  <c r="G536" i="11"/>
  <c r="H536" i="11"/>
  <c r="I536" i="11"/>
  <c r="J536" i="11"/>
  <c r="K536" i="11"/>
  <c r="L536" i="11"/>
  <c r="B537" i="11"/>
  <c r="C537" i="11"/>
  <c r="D537" i="11"/>
  <c r="E537" i="11"/>
  <c r="F537" i="11"/>
  <c r="G537" i="11"/>
  <c r="H537" i="11"/>
  <c r="I537" i="11"/>
  <c r="J537" i="11"/>
  <c r="K537" i="11"/>
  <c r="L537" i="11"/>
  <c r="B538" i="11"/>
  <c r="C538" i="11"/>
  <c r="D538" i="11"/>
  <c r="E538" i="11"/>
  <c r="F538" i="11"/>
  <c r="G538" i="11"/>
  <c r="H538" i="11"/>
  <c r="I538" i="11"/>
  <c r="J538" i="11"/>
  <c r="K538" i="11"/>
  <c r="L538" i="11"/>
  <c r="B539" i="11"/>
  <c r="C539" i="11"/>
  <c r="D539" i="11"/>
  <c r="E539" i="11"/>
  <c r="F539" i="11"/>
  <c r="G539" i="11"/>
  <c r="H539" i="11"/>
  <c r="I539" i="11"/>
  <c r="J539" i="11"/>
  <c r="K539" i="11"/>
  <c r="L539" i="11"/>
  <c r="B540" i="11"/>
  <c r="C540" i="11"/>
  <c r="D540" i="11"/>
  <c r="E540" i="11"/>
  <c r="F540" i="11"/>
  <c r="G540" i="11"/>
  <c r="H540" i="11"/>
  <c r="I540" i="11"/>
  <c r="J540" i="11"/>
  <c r="K540" i="11"/>
  <c r="L540" i="11"/>
  <c r="B541" i="11"/>
  <c r="A541" i="11" s="1"/>
  <c r="C541" i="11"/>
  <c r="D541" i="11"/>
  <c r="E541" i="11"/>
  <c r="F541" i="11"/>
  <c r="G541" i="11"/>
  <c r="H541" i="11"/>
  <c r="I541" i="11"/>
  <c r="J541" i="11"/>
  <c r="K541" i="11"/>
  <c r="L541" i="11"/>
  <c r="B542" i="11"/>
  <c r="C542" i="11"/>
  <c r="D542" i="11"/>
  <c r="E542" i="11"/>
  <c r="F542" i="11"/>
  <c r="G542" i="11"/>
  <c r="H542" i="11"/>
  <c r="I542" i="11"/>
  <c r="J542" i="11"/>
  <c r="K542" i="11"/>
  <c r="L542" i="11"/>
  <c r="B543" i="11"/>
  <c r="C543" i="11"/>
  <c r="D543" i="11"/>
  <c r="E543" i="11"/>
  <c r="F543" i="11"/>
  <c r="G543" i="11"/>
  <c r="H543" i="11"/>
  <c r="I543" i="11"/>
  <c r="J543" i="11"/>
  <c r="K543" i="11"/>
  <c r="L543" i="11"/>
  <c r="B544" i="11"/>
  <c r="C544" i="11"/>
  <c r="D544" i="11"/>
  <c r="E544" i="11"/>
  <c r="F544" i="11"/>
  <c r="G544" i="11"/>
  <c r="H544" i="11"/>
  <c r="I544" i="11"/>
  <c r="J544" i="11"/>
  <c r="K544" i="11"/>
  <c r="L544" i="11"/>
  <c r="B545" i="11"/>
  <c r="C545" i="11"/>
  <c r="D545" i="11"/>
  <c r="E545" i="11"/>
  <c r="F545" i="11"/>
  <c r="G545" i="11"/>
  <c r="H545" i="11"/>
  <c r="I545" i="11"/>
  <c r="J545" i="11"/>
  <c r="K545" i="11"/>
  <c r="L545" i="11"/>
  <c r="B546" i="11"/>
  <c r="C546" i="11"/>
  <c r="D546" i="11"/>
  <c r="E546" i="11"/>
  <c r="F546" i="11"/>
  <c r="G546" i="11"/>
  <c r="H546" i="11"/>
  <c r="I546" i="11"/>
  <c r="J546" i="11"/>
  <c r="K546" i="11"/>
  <c r="L546" i="11"/>
  <c r="B547" i="11"/>
  <c r="C547" i="11"/>
  <c r="D547" i="11"/>
  <c r="E547" i="11"/>
  <c r="F547" i="11"/>
  <c r="G547" i="11"/>
  <c r="H547" i="11"/>
  <c r="I547" i="11"/>
  <c r="J547" i="11"/>
  <c r="K547" i="11"/>
  <c r="L547" i="11"/>
  <c r="B548" i="11"/>
  <c r="C548" i="11"/>
  <c r="D548" i="11"/>
  <c r="E548" i="11"/>
  <c r="F548" i="11"/>
  <c r="G548" i="11"/>
  <c r="H548" i="11"/>
  <c r="I548" i="11"/>
  <c r="J548" i="11"/>
  <c r="K548" i="11"/>
  <c r="L548" i="11"/>
  <c r="B549" i="11"/>
  <c r="C549" i="11"/>
  <c r="D549" i="11"/>
  <c r="E549" i="11"/>
  <c r="F549" i="11"/>
  <c r="G549" i="11"/>
  <c r="H549" i="11"/>
  <c r="I549" i="11"/>
  <c r="J549" i="11"/>
  <c r="K549" i="11"/>
  <c r="L549" i="11"/>
  <c r="B550" i="11"/>
  <c r="C550" i="11"/>
  <c r="D550" i="11"/>
  <c r="E550" i="11"/>
  <c r="F550" i="11"/>
  <c r="G550" i="11"/>
  <c r="H550" i="11"/>
  <c r="I550" i="11"/>
  <c r="J550" i="11"/>
  <c r="K550" i="11"/>
  <c r="L550" i="11"/>
  <c r="B551" i="11"/>
  <c r="C551" i="11"/>
  <c r="D551" i="11"/>
  <c r="E551" i="11"/>
  <c r="F551" i="11"/>
  <c r="G551" i="11"/>
  <c r="H551" i="11"/>
  <c r="I551" i="11"/>
  <c r="J551" i="11"/>
  <c r="K551" i="11"/>
  <c r="L551" i="11"/>
  <c r="B552" i="11"/>
  <c r="C552" i="11"/>
  <c r="D552" i="11"/>
  <c r="E552" i="11"/>
  <c r="F552" i="11"/>
  <c r="G552" i="11"/>
  <c r="H552" i="11"/>
  <c r="I552" i="11"/>
  <c r="J552" i="11"/>
  <c r="K552" i="11"/>
  <c r="L552" i="11"/>
  <c r="B553" i="11"/>
  <c r="A553" i="11" s="1"/>
  <c r="C553" i="11"/>
  <c r="D553" i="11"/>
  <c r="E553" i="11"/>
  <c r="F553" i="11"/>
  <c r="G553" i="11"/>
  <c r="H553" i="11"/>
  <c r="I553" i="11"/>
  <c r="J553" i="11"/>
  <c r="K553" i="11"/>
  <c r="L553" i="11"/>
  <c r="B554" i="11"/>
  <c r="C554" i="11"/>
  <c r="D554" i="11"/>
  <c r="E554" i="11"/>
  <c r="F554" i="11"/>
  <c r="G554" i="11"/>
  <c r="H554" i="11"/>
  <c r="I554" i="11"/>
  <c r="J554" i="11"/>
  <c r="K554" i="11"/>
  <c r="L554" i="11"/>
  <c r="B555" i="11"/>
  <c r="C555" i="11"/>
  <c r="D555" i="11"/>
  <c r="E555" i="11"/>
  <c r="F555" i="11"/>
  <c r="G555" i="11"/>
  <c r="H555" i="11"/>
  <c r="I555" i="11"/>
  <c r="J555" i="11"/>
  <c r="K555" i="11"/>
  <c r="L555" i="11"/>
  <c r="B556" i="11"/>
  <c r="C556" i="11"/>
  <c r="D556" i="11"/>
  <c r="E556" i="11"/>
  <c r="F556" i="11"/>
  <c r="G556" i="11"/>
  <c r="H556" i="11"/>
  <c r="I556" i="11"/>
  <c r="J556" i="11"/>
  <c r="K556" i="11"/>
  <c r="L556" i="11"/>
  <c r="B557" i="11"/>
  <c r="C557" i="11"/>
  <c r="D557" i="11"/>
  <c r="E557" i="11"/>
  <c r="F557" i="11"/>
  <c r="G557" i="11"/>
  <c r="H557" i="11"/>
  <c r="I557" i="11"/>
  <c r="J557" i="11"/>
  <c r="K557" i="11"/>
  <c r="L557" i="11"/>
  <c r="B558" i="11"/>
  <c r="C558" i="11"/>
  <c r="D558" i="11"/>
  <c r="E558" i="11"/>
  <c r="F558" i="11"/>
  <c r="G558" i="11"/>
  <c r="H558" i="11"/>
  <c r="I558" i="11"/>
  <c r="J558" i="11"/>
  <c r="K558" i="11"/>
  <c r="L558" i="11"/>
  <c r="B559" i="11"/>
  <c r="C559" i="11"/>
  <c r="D559" i="11"/>
  <c r="E559" i="11"/>
  <c r="F559" i="11"/>
  <c r="G559" i="11"/>
  <c r="H559" i="11"/>
  <c r="I559" i="11"/>
  <c r="J559" i="11"/>
  <c r="K559" i="11"/>
  <c r="L559" i="11"/>
  <c r="B560" i="11"/>
  <c r="C560" i="11"/>
  <c r="D560" i="11"/>
  <c r="E560" i="11"/>
  <c r="F560" i="11"/>
  <c r="G560" i="11"/>
  <c r="H560" i="11"/>
  <c r="I560" i="11"/>
  <c r="J560" i="11"/>
  <c r="K560" i="11"/>
  <c r="L560" i="11"/>
  <c r="B561" i="11"/>
  <c r="C561" i="11"/>
  <c r="D561" i="11"/>
  <c r="E561" i="11"/>
  <c r="F561" i="11"/>
  <c r="G561" i="11"/>
  <c r="H561" i="11"/>
  <c r="I561" i="11"/>
  <c r="J561" i="11"/>
  <c r="K561" i="11"/>
  <c r="L561" i="11"/>
  <c r="B562" i="11"/>
  <c r="C562" i="11"/>
  <c r="D562" i="11"/>
  <c r="E562" i="11"/>
  <c r="F562" i="11"/>
  <c r="G562" i="11"/>
  <c r="H562" i="11"/>
  <c r="I562" i="11"/>
  <c r="J562" i="11"/>
  <c r="K562" i="11"/>
  <c r="L562" i="11"/>
  <c r="B563" i="11"/>
  <c r="C563" i="11"/>
  <c r="D563" i="11"/>
  <c r="E563" i="11"/>
  <c r="F563" i="11"/>
  <c r="G563" i="11"/>
  <c r="H563" i="11"/>
  <c r="I563" i="11"/>
  <c r="J563" i="11"/>
  <c r="K563" i="11"/>
  <c r="L563" i="11"/>
  <c r="B564" i="11"/>
  <c r="C564" i="11"/>
  <c r="D564" i="11"/>
  <c r="E564" i="11"/>
  <c r="F564" i="11"/>
  <c r="G564" i="11"/>
  <c r="H564" i="11"/>
  <c r="I564" i="11"/>
  <c r="J564" i="11"/>
  <c r="K564" i="11"/>
  <c r="L564" i="11"/>
  <c r="B565" i="11"/>
  <c r="A565" i="11" s="1"/>
  <c r="C565" i="11"/>
  <c r="D565" i="11"/>
  <c r="E565" i="11"/>
  <c r="F565" i="11"/>
  <c r="G565" i="11"/>
  <c r="H565" i="11"/>
  <c r="I565" i="11"/>
  <c r="J565" i="11"/>
  <c r="K565" i="11"/>
  <c r="L565" i="11"/>
  <c r="B566" i="11"/>
  <c r="C566" i="11"/>
  <c r="D566" i="11"/>
  <c r="E566" i="11"/>
  <c r="F566" i="11"/>
  <c r="G566" i="11"/>
  <c r="H566" i="11"/>
  <c r="I566" i="11"/>
  <c r="J566" i="11"/>
  <c r="K566" i="11"/>
  <c r="L566" i="11"/>
  <c r="B567" i="11"/>
  <c r="C567" i="11"/>
  <c r="D567" i="11"/>
  <c r="E567" i="11"/>
  <c r="F567" i="11"/>
  <c r="G567" i="11"/>
  <c r="H567" i="11"/>
  <c r="I567" i="11"/>
  <c r="J567" i="11"/>
  <c r="K567" i="11"/>
  <c r="L567" i="11"/>
  <c r="B568" i="11"/>
  <c r="C568" i="11"/>
  <c r="D568" i="11"/>
  <c r="E568" i="11"/>
  <c r="F568" i="11"/>
  <c r="G568" i="11"/>
  <c r="H568" i="11"/>
  <c r="I568" i="11"/>
  <c r="J568" i="11"/>
  <c r="K568" i="11"/>
  <c r="L568" i="11"/>
  <c r="B569" i="11"/>
  <c r="C569" i="11"/>
  <c r="D569" i="11"/>
  <c r="E569" i="11"/>
  <c r="F569" i="11"/>
  <c r="G569" i="11"/>
  <c r="H569" i="11"/>
  <c r="I569" i="11"/>
  <c r="J569" i="11"/>
  <c r="K569" i="11"/>
  <c r="L569" i="11"/>
  <c r="B570" i="11"/>
  <c r="C570" i="11"/>
  <c r="D570" i="11"/>
  <c r="E570" i="11"/>
  <c r="F570" i="11"/>
  <c r="G570" i="11"/>
  <c r="H570" i="11"/>
  <c r="I570" i="11"/>
  <c r="J570" i="11"/>
  <c r="K570" i="11"/>
  <c r="L570" i="11"/>
  <c r="B571" i="11"/>
  <c r="C571" i="11"/>
  <c r="D571" i="11"/>
  <c r="E571" i="11"/>
  <c r="F571" i="11"/>
  <c r="G571" i="11"/>
  <c r="H571" i="11"/>
  <c r="I571" i="11"/>
  <c r="J571" i="11"/>
  <c r="K571" i="11"/>
  <c r="L571" i="11"/>
  <c r="B572" i="11"/>
  <c r="C572" i="11"/>
  <c r="D572" i="11"/>
  <c r="E572" i="11"/>
  <c r="F572" i="11"/>
  <c r="G572" i="11"/>
  <c r="H572" i="11"/>
  <c r="I572" i="11"/>
  <c r="J572" i="11"/>
  <c r="K572" i="11"/>
  <c r="L572" i="11"/>
  <c r="B573" i="11"/>
  <c r="C573" i="11"/>
  <c r="D573" i="11"/>
  <c r="E573" i="11"/>
  <c r="F573" i="11"/>
  <c r="G573" i="11"/>
  <c r="H573" i="11"/>
  <c r="I573" i="11"/>
  <c r="J573" i="11"/>
  <c r="K573" i="11"/>
  <c r="L573" i="11"/>
  <c r="B574" i="11"/>
  <c r="C574" i="11"/>
  <c r="D574" i="11"/>
  <c r="E574" i="11"/>
  <c r="F574" i="11"/>
  <c r="G574" i="11"/>
  <c r="H574" i="11"/>
  <c r="I574" i="11"/>
  <c r="J574" i="11"/>
  <c r="K574" i="11"/>
  <c r="L574" i="11"/>
  <c r="B575" i="11"/>
  <c r="C575" i="11"/>
  <c r="D575" i="11"/>
  <c r="E575" i="11"/>
  <c r="F575" i="11"/>
  <c r="G575" i="11"/>
  <c r="H575" i="11"/>
  <c r="I575" i="11"/>
  <c r="J575" i="11"/>
  <c r="K575" i="11"/>
  <c r="L575" i="11"/>
  <c r="B576" i="11"/>
  <c r="C576" i="11"/>
  <c r="D576" i="11"/>
  <c r="E576" i="11"/>
  <c r="F576" i="11"/>
  <c r="G576" i="11"/>
  <c r="H576" i="11"/>
  <c r="I576" i="11"/>
  <c r="J576" i="11"/>
  <c r="K576" i="11"/>
  <c r="L576" i="11"/>
  <c r="B577" i="11"/>
  <c r="A577" i="11" s="1"/>
  <c r="C577" i="11"/>
  <c r="D577" i="11"/>
  <c r="E577" i="11"/>
  <c r="F577" i="11"/>
  <c r="G577" i="11"/>
  <c r="H577" i="11"/>
  <c r="I577" i="11"/>
  <c r="J577" i="11"/>
  <c r="K577" i="11"/>
  <c r="L577" i="11"/>
  <c r="B578" i="11"/>
  <c r="C578" i="11"/>
  <c r="D578" i="11"/>
  <c r="E578" i="11"/>
  <c r="F578" i="11"/>
  <c r="G578" i="11"/>
  <c r="H578" i="11"/>
  <c r="I578" i="11"/>
  <c r="J578" i="11"/>
  <c r="K578" i="11"/>
  <c r="L578" i="11"/>
  <c r="B579" i="11"/>
  <c r="C579" i="11"/>
  <c r="D579" i="11"/>
  <c r="E579" i="11"/>
  <c r="F579" i="11"/>
  <c r="G579" i="11"/>
  <c r="H579" i="11"/>
  <c r="I579" i="11"/>
  <c r="J579" i="11"/>
  <c r="K579" i="11"/>
  <c r="L579" i="11"/>
  <c r="B580" i="11"/>
  <c r="C580" i="11"/>
  <c r="D580" i="11"/>
  <c r="E580" i="11"/>
  <c r="F580" i="11"/>
  <c r="G580" i="11"/>
  <c r="H580" i="11"/>
  <c r="I580" i="11"/>
  <c r="J580" i="11"/>
  <c r="K580" i="11"/>
  <c r="L580" i="11"/>
  <c r="B581" i="11"/>
  <c r="C581" i="11"/>
  <c r="D581" i="11"/>
  <c r="E581" i="11"/>
  <c r="F581" i="11"/>
  <c r="G581" i="11"/>
  <c r="H581" i="11"/>
  <c r="I581" i="11"/>
  <c r="J581" i="11"/>
  <c r="K581" i="11"/>
  <c r="L581" i="11"/>
  <c r="B582" i="11"/>
  <c r="C582" i="11"/>
  <c r="D582" i="11"/>
  <c r="E582" i="11"/>
  <c r="F582" i="11"/>
  <c r="G582" i="11"/>
  <c r="H582" i="11"/>
  <c r="I582" i="11"/>
  <c r="J582" i="11"/>
  <c r="K582" i="11"/>
  <c r="L582" i="11"/>
  <c r="B583" i="11"/>
  <c r="C583" i="11"/>
  <c r="D583" i="11"/>
  <c r="E583" i="11"/>
  <c r="F583" i="11"/>
  <c r="G583" i="11"/>
  <c r="H583" i="11"/>
  <c r="I583" i="11"/>
  <c r="J583" i="11"/>
  <c r="K583" i="11"/>
  <c r="L583" i="11"/>
  <c r="B584" i="11"/>
  <c r="C584" i="11"/>
  <c r="D584" i="11"/>
  <c r="E584" i="11"/>
  <c r="F584" i="11"/>
  <c r="G584" i="11"/>
  <c r="H584" i="11"/>
  <c r="I584" i="11"/>
  <c r="J584" i="11"/>
  <c r="K584" i="11"/>
  <c r="L584" i="11"/>
  <c r="B585" i="11"/>
  <c r="C585" i="11"/>
  <c r="D585" i="11"/>
  <c r="E585" i="11"/>
  <c r="F585" i="11"/>
  <c r="G585" i="11"/>
  <c r="H585" i="11"/>
  <c r="I585" i="11"/>
  <c r="J585" i="11"/>
  <c r="K585" i="11"/>
  <c r="L585" i="11"/>
  <c r="B586" i="11"/>
  <c r="C586" i="11"/>
  <c r="D586" i="11"/>
  <c r="E586" i="11"/>
  <c r="F586" i="11"/>
  <c r="G586" i="11"/>
  <c r="H586" i="11"/>
  <c r="I586" i="11"/>
  <c r="J586" i="11"/>
  <c r="K586" i="11"/>
  <c r="L586" i="11"/>
  <c r="B587" i="11"/>
  <c r="C587" i="11"/>
  <c r="D587" i="11"/>
  <c r="E587" i="11"/>
  <c r="F587" i="11"/>
  <c r="G587" i="11"/>
  <c r="H587" i="11"/>
  <c r="I587" i="11"/>
  <c r="J587" i="11"/>
  <c r="K587" i="11"/>
  <c r="L587" i="11"/>
  <c r="B588" i="11"/>
  <c r="C588" i="11"/>
  <c r="D588" i="11"/>
  <c r="E588" i="11"/>
  <c r="F588" i="11"/>
  <c r="G588" i="11"/>
  <c r="H588" i="11"/>
  <c r="I588" i="11"/>
  <c r="J588" i="11"/>
  <c r="K588" i="11"/>
  <c r="L588" i="11"/>
  <c r="B589" i="11"/>
  <c r="A589" i="11" s="1"/>
  <c r="C589" i="11"/>
  <c r="D589" i="11"/>
  <c r="E589" i="11"/>
  <c r="F589" i="11"/>
  <c r="G589" i="11"/>
  <c r="H589" i="11"/>
  <c r="I589" i="11"/>
  <c r="J589" i="11"/>
  <c r="K589" i="11"/>
  <c r="L589" i="11"/>
  <c r="B590" i="11"/>
  <c r="C590" i="11"/>
  <c r="D590" i="11"/>
  <c r="E590" i="11"/>
  <c r="F590" i="11"/>
  <c r="G590" i="11"/>
  <c r="H590" i="11"/>
  <c r="I590" i="11"/>
  <c r="J590" i="11"/>
  <c r="K590" i="11"/>
  <c r="L590" i="11"/>
  <c r="B591" i="11"/>
  <c r="C591" i="11"/>
  <c r="D591" i="11"/>
  <c r="E591" i="11"/>
  <c r="F591" i="11"/>
  <c r="G591" i="11"/>
  <c r="H591" i="11"/>
  <c r="I591" i="11"/>
  <c r="J591" i="11"/>
  <c r="K591" i="11"/>
  <c r="L591" i="11"/>
  <c r="B592" i="11"/>
  <c r="C592" i="11"/>
  <c r="D592" i="11"/>
  <c r="E592" i="11"/>
  <c r="F592" i="11"/>
  <c r="G592" i="11"/>
  <c r="H592" i="11"/>
  <c r="I592" i="11"/>
  <c r="J592" i="11"/>
  <c r="K592" i="11"/>
  <c r="L592" i="11"/>
  <c r="B593" i="11"/>
  <c r="C593" i="11"/>
  <c r="D593" i="11"/>
  <c r="E593" i="11"/>
  <c r="F593" i="11"/>
  <c r="G593" i="11"/>
  <c r="H593" i="11"/>
  <c r="I593" i="11"/>
  <c r="J593" i="11"/>
  <c r="K593" i="11"/>
  <c r="L593" i="11"/>
  <c r="B594" i="11"/>
  <c r="C594" i="11"/>
  <c r="D594" i="11"/>
  <c r="E594" i="11"/>
  <c r="F594" i="11"/>
  <c r="G594" i="11"/>
  <c r="H594" i="11"/>
  <c r="I594" i="11"/>
  <c r="J594" i="11"/>
  <c r="K594" i="11"/>
  <c r="L594" i="11"/>
  <c r="B595" i="11"/>
  <c r="C595" i="11"/>
  <c r="D595" i="11"/>
  <c r="E595" i="11"/>
  <c r="F595" i="11"/>
  <c r="G595" i="11"/>
  <c r="H595" i="11"/>
  <c r="I595" i="11"/>
  <c r="J595" i="11"/>
  <c r="K595" i="11"/>
  <c r="L595" i="11"/>
  <c r="B596" i="11"/>
  <c r="C596" i="11"/>
  <c r="D596" i="11"/>
  <c r="E596" i="11"/>
  <c r="F596" i="11"/>
  <c r="G596" i="11"/>
  <c r="H596" i="11"/>
  <c r="I596" i="11"/>
  <c r="J596" i="11"/>
  <c r="K596" i="11"/>
  <c r="L596" i="11"/>
  <c r="B597" i="11"/>
  <c r="C597" i="11"/>
  <c r="D597" i="11"/>
  <c r="E597" i="11"/>
  <c r="F597" i="11"/>
  <c r="G597" i="11"/>
  <c r="H597" i="11"/>
  <c r="I597" i="11"/>
  <c r="J597" i="11"/>
  <c r="K597" i="11"/>
  <c r="L597" i="11"/>
  <c r="B598" i="11"/>
  <c r="C598" i="11"/>
  <c r="D598" i="11"/>
  <c r="E598" i="11"/>
  <c r="F598" i="11"/>
  <c r="G598" i="11"/>
  <c r="H598" i="11"/>
  <c r="I598" i="11"/>
  <c r="J598" i="11"/>
  <c r="K598" i="11"/>
  <c r="L598" i="11"/>
  <c r="B599" i="11"/>
  <c r="C599" i="11"/>
  <c r="D599" i="11"/>
  <c r="E599" i="11"/>
  <c r="F599" i="11"/>
  <c r="G599" i="11"/>
  <c r="H599" i="11"/>
  <c r="I599" i="11"/>
  <c r="J599" i="11"/>
  <c r="K599" i="11"/>
  <c r="L599" i="11"/>
  <c r="B600" i="11"/>
  <c r="C600" i="11"/>
  <c r="D600" i="11"/>
  <c r="E600" i="11"/>
  <c r="F600" i="11"/>
  <c r="G600" i="11"/>
  <c r="H600" i="11"/>
  <c r="I600" i="11"/>
  <c r="J600" i="11"/>
  <c r="K600" i="11"/>
  <c r="L600" i="11"/>
  <c r="B601" i="11"/>
  <c r="A601" i="11" s="1"/>
  <c r="C601" i="11"/>
  <c r="D601" i="11"/>
  <c r="E601" i="11"/>
  <c r="F601" i="11"/>
  <c r="G601" i="11"/>
  <c r="H601" i="11"/>
  <c r="I601" i="11"/>
  <c r="J601" i="11"/>
  <c r="K601" i="11"/>
  <c r="L601" i="11"/>
  <c r="B602" i="11"/>
  <c r="C602" i="11"/>
  <c r="D602" i="11"/>
  <c r="E602" i="11"/>
  <c r="F602" i="11"/>
  <c r="G602" i="11"/>
  <c r="H602" i="11"/>
  <c r="I602" i="11"/>
  <c r="J602" i="11"/>
  <c r="K602" i="11"/>
  <c r="L602" i="11"/>
  <c r="B603" i="11"/>
  <c r="C603" i="11"/>
  <c r="D603" i="11"/>
  <c r="E603" i="11"/>
  <c r="F603" i="11"/>
  <c r="G603" i="11"/>
  <c r="H603" i="11"/>
  <c r="I603" i="11"/>
  <c r="J603" i="11"/>
  <c r="K603" i="11"/>
  <c r="L603" i="11"/>
  <c r="B604" i="11"/>
  <c r="C604" i="11"/>
  <c r="D604" i="11"/>
  <c r="E604" i="11"/>
  <c r="F604" i="11"/>
  <c r="G604" i="11"/>
  <c r="H604" i="11"/>
  <c r="I604" i="11"/>
  <c r="J604" i="11"/>
  <c r="K604" i="11"/>
  <c r="L604" i="11"/>
  <c r="B605" i="11"/>
  <c r="C605" i="11"/>
  <c r="D605" i="11"/>
  <c r="E605" i="11"/>
  <c r="F605" i="11"/>
  <c r="G605" i="11"/>
  <c r="H605" i="11"/>
  <c r="I605" i="11"/>
  <c r="J605" i="11"/>
  <c r="K605" i="11"/>
  <c r="L605" i="11"/>
  <c r="B606" i="11"/>
  <c r="C606" i="11"/>
  <c r="D606" i="11"/>
  <c r="E606" i="11"/>
  <c r="F606" i="11"/>
  <c r="G606" i="11"/>
  <c r="H606" i="11"/>
  <c r="I606" i="11"/>
  <c r="J606" i="11"/>
  <c r="K606" i="11"/>
  <c r="L606" i="11"/>
  <c r="B607" i="11"/>
  <c r="C607" i="11"/>
  <c r="D607" i="11"/>
  <c r="E607" i="11"/>
  <c r="F607" i="11"/>
  <c r="G607" i="11"/>
  <c r="H607" i="11"/>
  <c r="I607" i="11"/>
  <c r="J607" i="11"/>
  <c r="K607" i="11"/>
  <c r="L607" i="11"/>
  <c r="B608" i="11"/>
  <c r="C608" i="11"/>
  <c r="D608" i="11"/>
  <c r="E608" i="11"/>
  <c r="F608" i="11"/>
  <c r="G608" i="11"/>
  <c r="H608" i="11"/>
  <c r="I608" i="11"/>
  <c r="J608" i="11"/>
  <c r="K608" i="11"/>
  <c r="L608" i="11"/>
  <c r="B609" i="11"/>
  <c r="C609" i="11"/>
  <c r="D609" i="11"/>
  <c r="E609" i="11"/>
  <c r="F609" i="11"/>
  <c r="G609" i="11"/>
  <c r="H609" i="11"/>
  <c r="I609" i="11"/>
  <c r="J609" i="11"/>
  <c r="K609" i="11"/>
  <c r="L609" i="11"/>
  <c r="B610" i="11"/>
  <c r="C610" i="11"/>
  <c r="D610" i="11"/>
  <c r="E610" i="11"/>
  <c r="F610" i="11"/>
  <c r="G610" i="11"/>
  <c r="H610" i="11"/>
  <c r="I610" i="11"/>
  <c r="J610" i="11"/>
  <c r="K610" i="11"/>
  <c r="L610" i="11"/>
  <c r="B611" i="11"/>
  <c r="C611" i="11"/>
  <c r="D611" i="11"/>
  <c r="E611" i="11"/>
  <c r="F611" i="11"/>
  <c r="G611" i="11"/>
  <c r="H611" i="11"/>
  <c r="I611" i="11"/>
  <c r="J611" i="11"/>
  <c r="K611" i="11"/>
  <c r="L611" i="11"/>
  <c r="B612" i="11"/>
  <c r="C612" i="11"/>
  <c r="D612" i="11"/>
  <c r="E612" i="11"/>
  <c r="F612" i="11"/>
  <c r="G612" i="11"/>
  <c r="H612" i="11"/>
  <c r="I612" i="11"/>
  <c r="J612" i="11"/>
  <c r="K612" i="11"/>
  <c r="L612" i="11"/>
  <c r="B613" i="11"/>
  <c r="A613" i="11" s="1"/>
  <c r="C613" i="11"/>
  <c r="D613" i="11"/>
  <c r="E613" i="11"/>
  <c r="F613" i="11"/>
  <c r="G613" i="11"/>
  <c r="H613" i="11"/>
  <c r="I613" i="11"/>
  <c r="J613" i="11"/>
  <c r="K613" i="11"/>
  <c r="L613" i="11"/>
  <c r="B614" i="11"/>
  <c r="C614" i="11"/>
  <c r="D614" i="11"/>
  <c r="E614" i="11"/>
  <c r="F614" i="11"/>
  <c r="G614" i="11"/>
  <c r="H614" i="11"/>
  <c r="I614" i="11"/>
  <c r="J614" i="11"/>
  <c r="K614" i="11"/>
  <c r="L614" i="11"/>
  <c r="B615" i="11"/>
  <c r="C615" i="11"/>
  <c r="D615" i="11"/>
  <c r="E615" i="11"/>
  <c r="F615" i="11"/>
  <c r="G615" i="11"/>
  <c r="H615" i="11"/>
  <c r="I615" i="11"/>
  <c r="J615" i="11"/>
  <c r="K615" i="11"/>
  <c r="L615" i="11"/>
  <c r="B616" i="11"/>
  <c r="C616" i="11"/>
  <c r="D616" i="11"/>
  <c r="E616" i="11"/>
  <c r="F616" i="11"/>
  <c r="G616" i="11"/>
  <c r="H616" i="11"/>
  <c r="I616" i="11"/>
  <c r="J616" i="11"/>
  <c r="K616" i="11"/>
  <c r="L616" i="11"/>
  <c r="B617" i="11"/>
  <c r="C617" i="11"/>
  <c r="D617" i="11"/>
  <c r="E617" i="11"/>
  <c r="F617" i="11"/>
  <c r="G617" i="11"/>
  <c r="H617" i="11"/>
  <c r="I617" i="11"/>
  <c r="J617" i="11"/>
  <c r="K617" i="11"/>
  <c r="L617" i="11"/>
  <c r="B618" i="11"/>
  <c r="C618" i="11"/>
  <c r="D618" i="11"/>
  <c r="E618" i="11"/>
  <c r="F618" i="11"/>
  <c r="G618" i="11"/>
  <c r="H618" i="11"/>
  <c r="I618" i="11"/>
  <c r="J618" i="11"/>
  <c r="K618" i="11"/>
  <c r="L618" i="11"/>
  <c r="B619" i="11"/>
  <c r="C619" i="11"/>
  <c r="D619" i="11"/>
  <c r="E619" i="11"/>
  <c r="F619" i="11"/>
  <c r="G619" i="11"/>
  <c r="H619" i="11"/>
  <c r="I619" i="11"/>
  <c r="J619" i="11"/>
  <c r="K619" i="11"/>
  <c r="L619" i="11"/>
  <c r="B620" i="11"/>
  <c r="C620" i="11"/>
  <c r="D620" i="11"/>
  <c r="E620" i="11"/>
  <c r="F620" i="11"/>
  <c r="G620" i="11"/>
  <c r="H620" i="11"/>
  <c r="I620" i="11"/>
  <c r="J620" i="11"/>
  <c r="K620" i="11"/>
  <c r="L620" i="11"/>
  <c r="B621" i="11"/>
  <c r="C621" i="11"/>
  <c r="D621" i="11"/>
  <c r="E621" i="11"/>
  <c r="F621" i="11"/>
  <c r="G621" i="11"/>
  <c r="H621" i="11"/>
  <c r="I621" i="11"/>
  <c r="J621" i="11"/>
  <c r="K621" i="11"/>
  <c r="L621" i="11"/>
  <c r="B622" i="11"/>
  <c r="C622" i="11"/>
  <c r="D622" i="11"/>
  <c r="E622" i="11"/>
  <c r="F622" i="11"/>
  <c r="G622" i="11"/>
  <c r="H622" i="11"/>
  <c r="I622" i="11"/>
  <c r="J622" i="11"/>
  <c r="K622" i="11"/>
  <c r="L622" i="11"/>
  <c r="B623" i="11"/>
  <c r="C623" i="11"/>
  <c r="D623" i="11"/>
  <c r="E623" i="11"/>
  <c r="F623" i="11"/>
  <c r="G623" i="11"/>
  <c r="H623" i="11"/>
  <c r="I623" i="11"/>
  <c r="J623" i="11"/>
  <c r="K623" i="11"/>
  <c r="L623" i="11"/>
  <c r="B624" i="11"/>
  <c r="C624" i="11"/>
  <c r="D624" i="11"/>
  <c r="E624" i="11"/>
  <c r="F624" i="11"/>
  <c r="G624" i="11"/>
  <c r="H624" i="11"/>
  <c r="I624" i="11"/>
  <c r="J624" i="11"/>
  <c r="K624" i="11"/>
  <c r="L624" i="11"/>
  <c r="B625" i="11"/>
  <c r="A625" i="11" s="1"/>
  <c r="C625" i="11"/>
  <c r="D625" i="11"/>
  <c r="E625" i="11"/>
  <c r="F625" i="11"/>
  <c r="G625" i="11"/>
  <c r="H625" i="11"/>
  <c r="I625" i="11"/>
  <c r="J625" i="11"/>
  <c r="K625" i="11"/>
  <c r="L625" i="11"/>
  <c r="B626" i="11"/>
  <c r="C626" i="11"/>
  <c r="D626" i="11"/>
  <c r="E626" i="11"/>
  <c r="F626" i="11"/>
  <c r="G626" i="11"/>
  <c r="H626" i="11"/>
  <c r="I626" i="11"/>
  <c r="J626" i="11"/>
  <c r="K626" i="11"/>
  <c r="L626" i="11"/>
  <c r="B627" i="11"/>
  <c r="C627" i="11"/>
  <c r="D627" i="11"/>
  <c r="E627" i="11"/>
  <c r="F627" i="11"/>
  <c r="G627" i="11"/>
  <c r="H627" i="11"/>
  <c r="I627" i="11"/>
  <c r="J627" i="11"/>
  <c r="K627" i="11"/>
  <c r="L627" i="11"/>
  <c r="B628" i="11"/>
  <c r="C628" i="11"/>
  <c r="D628" i="11"/>
  <c r="E628" i="11"/>
  <c r="F628" i="11"/>
  <c r="G628" i="11"/>
  <c r="H628" i="11"/>
  <c r="I628" i="11"/>
  <c r="J628" i="11"/>
  <c r="K628" i="11"/>
  <c r="L628" i="11"/>
  <c r="B629" i="11"/>
  <c r="C629" i="11"/>
  <c r="D629" i="11"/>
  <c r="E629" i="11"/>
  <c r="F629" i="11"/>
  <c r="G629" i="11"/>
  <c r="H629" i="11"/>
  <c r="I629" i="11"/>
  <c r="J629" i="11"/>
  <c r="K629" i="11"/>
  <c r="L629" i="11"/>
  <c r="B630" i="11"/>
  <c r="C630" i="11"/>
  <c r="D630" i="11"/>
  <c r="E630" i="11"/>
  <c r="F630" i="11"/>
  <c r="G630" i="11"/>
  <c r="H630" i="11"/>
  <c r="I630" i="11"/>
  <c r="J630" i="11"/>
  <c r="K630" i="11"/>
  <c r="L630" i="11"/>
  <c r="B631" i="11"/>
  <c r="C631" i="11"/>
  <c r="D631" i="11"/>
  <c r="E631" i="11"/>
  <c r="F631" i="11"/>
  <c r="G631" i="11"/>
  <c r="H631" i="11"/>
  <c r="I631" i="11"/>
  <c r="J631" i="11"/>
  <c r="K631" i="11"/>
  <c r="L631" i="11"/>
  <c r="B632" i="11"/>
  <c r="C632" i="11"/>
  <c r="D632" i="11"/>
  <c r="E632" i="11"/>
  <c r="F632" i="11"/>
  <c r="G632" i="11"/>
  <c r="H632" i="11"/>
  <c r="I632" i="11"/>
  <c r="J632" i="11"/>
  <c r="K632" i="11"/>
  <c r="L632" i="11"/>
  <c r="B633" i="11"/>
  <c r="C633" i="11"/>
  <c r="D633" i="11"/>
  <c r="E633" i="11"/>
  <c r="F633" i="11"/>
  <c r="G633" i="11"/>
  <c r="H633" i="11"/>
  <c r="I633" i="11"/>
  <c r="J633" i="11"/>
  <c r="K633" i="11"/>
  <c r="L633" i="11"/>
  <c r="B634" i="11"/>
  <c r="C634" i="11"/>
  <c r="D634" i="11"/>
  <c r="E634" i="11"/>
  <c r="F634" i="11"/>
  <c r="G634" i="11"/>
  <c r="H634" i="11"/>
  <c r="I634" i="11"/>
  <c r="J634" i="11"/>
  <c r="K634" i="11"/>
  <c r="L634" i="11"/>
  <c r="B635" i="11"/>
  <c r="C635" i="11"/>
  <c r="D635" i="11"/>
  <c r="E635" i="11"/>
  <c r="F635" i="11"/>
  <c r="G635" i="11"/>
  <c r="H635" i="11"/>
  <c r="I635" i="11"/>
  <c r="J635" i="11"/>
  <c r="K635" i="11"/>
  <c r="L635" i="11"/>
  <c r="B636" i="11"/>
  <c r="C636" i="11"/>
  <c r="D636" i="11"/>
  <c r="E636" i="11"/>
  <c r="F636" i="11"/>
  <c r="G636" i="11"/>
  <c r="H636" i="11"/>
  <c r="I636" i="11"/>
  <c r="J636" i="11"/>
  <c r="K636" i="11"/>
  <c r="L636" i="11"/>
  <c r="B637" i="11"/>
  <c r="A637" i="11" s="1"/>
  <c r="C637" i="11"/>
  <c r="D637" i="11"/>
  <c r="E637" i="11"/>
  <c r="F637" i="11"/>
  <c r="G637" i="11"/>
  <c r="H637" i="11"/>
  <c r="I637" i="11"/>
  <c r="J637" i="11"/>
  <c r="K637" i="11"/>
  <c r="L637" i="11"/>
  <c r="B638" i="11"/>
  <c r="C638" i="11"/>
  <c r="D638" i="11"/>
  <c r="E638" i="11"/>
  <c r="F638" i="11"/>
  <c r="G638" i="11"/>
  <c r="H638" i="11"/>
  <c r="I638" i="11"/>
  <c r="J638" i="11"/>
  <c r="K638" i="11"/>
  <c r="L638" i="11"/>
  <c r="B639" i="11"/>
  <c r="C639" i="11"/>
  <c r="D639" i="11"/>
  <c r="E639" i="11"/>
  <c r="F639" i="11"/>
  <c r="G639" i="11"/>
  <c r="H639" i="11"/>
  <c r="I639" i="11"/>
  <c r="J639" i="11"/>
  <c r="K639" i="11"/>
  <c r="L639" i="11"/>
  <c r="B640" i="11"/>
  <c r="C640" i="11"/>
  <c r="D640" i="11"/>
  <c r="E640" i="11"/>
  <c r="F640" i="11"/>
  <c r="G640" i="11"/>
  <c r="H640" i="11"/>
  <c r="I640" i="11"/>
  <c r="J640" i="11"/>
  <c r="K640" i="11"/>
  <c r="L640" i="11"/>
  <c r="B641" i="11"/>
  <c r="C641" i="11"/>
  <c r="D641" i="11"/>
  <c r="E641" i="11"/>
  <c r="F641" i="11"/>
  <c r="G641" i="11"/>
  <c r="H641" i="11"/>
  <c r="I641" i="11"/>
  <c r="J641" i="11"/>
  <c r="K641" i="11"/>
  <c r="L641" i="11"/>
  <c r="B642" i="11"/>
  <c r="C642" i="11"/>
  <c r="D642" i="11"/>
  <c r="E642" i="11"/>
  <c r="F642" i="11"/>
  <c r="G642" i="11"/>
  <c r="H642" i="11"/>
  <c r="I642" i="11"/>
  <c r="J642" i="11"/>
  <c r="K642" i="11"/>
  <c r="L642" i="11"/>
  <c r="B643" i="11"/>
  <c r="C643" i="11"/>
  <c r="D643" i="11"/>
  <c r="E643" i="11"/>
  <c r="F643" i="11"/>
  <c r="G643" i="11"/>
  <c r="H643" i="11"/>
  <c r="I643" i="11"/>
  <c r="J643" i="11"/>
  <c r="K643" i="11"/>
  <c r="L643" i="11"/>
  <c r="B644" i="11"/>
  <c r="C644" i="11"/>
  <c r="D644" i="11"/>
  <c r="E644" i="11"/>
  <c r="F644" i="11"/>
  <c r="G644" i="11"/>
  <c r="H644" i="11"/>
  <c r="I644" i="11"/>
  <c r="J644" i="11"/>
  <c r="K644" i="11"/>
  <c r="L644" i="11"/>
  <c r="B645" i="11"/>
  <c r="C645" i="11"/>
  <c r="D645" i="11"/>
  <c r="E645" i="11"/>
  <c r="F645" i="11"/>
  <c r="G645" i="11"/>
  <c r="H645" i="11"/>
  <c r="I645" i="11"/>
  <c r="J645" i="11"/>
  <c r="K645" i="11"/>
  <c r="L645" i="11"/>
  <c r="B646" i="11"/>
  <c r="C646" i="11"/>
  <c r="D646" i="11"/>
  <c r="E646" i="11"/>
  <c r="F646" i="11"/>
  <c r="G646" i="11"/>
  <c r="H646" i="11"/>
  <c r="I646" i="11"/>
  <c r="J646" i="11"/>
  <c r="K646" i="11"/>
  <c r="L646" i="11"/>
  <c r="B647" i="11"/>
  <c r="C647" i="11"/>
  <c r="D647" i="11"/>
  <c r="E647" i="11"/>
  <c r="F647" i="11"/>
  <c r="G647" i="11"/>
  <c r="H647" i="11"/>
  <c r="I647" i="11"/>
  <c r="J647" i="11"/>
  <c r="K647" i="11"/>
  <c r="L647" i="11"/>
  <c r="B648" i="11"/>
  <c r="C648" i="11"/>
  <c r="D648" i="11"/>
  <c r="E648" i="11"/>
  <c r="F648" i="11"/>
  <c r="G648" i="11"/>
  <c r="H648" i="11"/>
  <c r="I648" i="11"/>
  <c r="J648" i="11"/>
  <c r="K648" i="11"/>
  <c r="L648" i="11"/>
  <c r="B649" i="11"/>
  <c r="A649" i="11" s="1"/>
  <c r="C649" i="11"/>
  <c r="D649" i="11"/>
  <c r="E649" i="11"/>
  <c r="F649" i="11"/>
  <c r="G649" i="11"/>
  <c r="H649" i="11"/>
  <c r="I649" i="11"/>
  <c r="J649" i="11"/>
  <c r="K649" i="11"/>
  <c r="L649" i="11"/>
  <c r="B650" i="11"/>
  <c r="C650" i="11"/>
  <c r="D650" i="11"/>
  <c r="E650" i="11"/>
  <c r="F650" i="11"/>
  <c r="G650" i="11"/>
  <c r="H650" i="11"/>
  <c r="I650" i="11"/>
  <c r="J650" i="11"/>
  <c r="K650" i="11"/>
  <c r="L650" i="11"/>
  <c r="B651" i="11"/>
  <c r="C651" i="11"/>
  <c r="D651" i="11"/>
  <c r="E651" i="11"/>
  <c r="F651" i="11"/>
  <c r="G651" i="11"/>
  <c r="H651" i="11"/>
  <c r="I651" i="11"/>
  <c r="J651" i="11"/>
  <c r="K651" i="11"/>
  <c r="L651" i="11"/>
  <c r="B652" i="11"/>
  <c r="C652" i="11"/>
  <c r="D652" i="11"/>
  <c r="E652" i="11"/>
  <c r="F652" i="11"/>
  <c r="G652" i="11"/>
  <c r="H652" i="11"/>
  <c r="I652" i="11"/>
  <c r="J652" i="11"/>
  <c r="K652" i="11"/>
  <c r="L652" i="11"/>
  <c r="B653" i="11"/>
  <c r="C653" i="11"/>
  <c r="D653" i="11"/>
  <c r="E653" i="11"/>
  <c r="F653" i="11"/>
  <c r="G653" i="11"/>
  <c r="H653" i="11"/>
  <c r="I653" i="11"/>
  <c r="J653" i="11"/>
  <c r="K653" i="11"/>
  <c r="L653" i="11"/>
  <c r="B654" i="11"/>
  <c r="C654" i="11"/>
  <c r="D654" i="11"/>
  <c r="E654" i="11"/>
  <c r="F654" i="11"/>
  <c r="G654" i="11"/>
  <c r="H654" i="11"/>
  <c r="I654" i="11"/>
  <c r="J654" i="11"/>
  <c r="K654" i="11"/>
  <c r="L654" i="11"/>
  <c r="B655" i="11"/>
  <c r="C655" i="11"/>
  <c r="D655" i="11"/>
  <c r="E655" i="11"/>
  <c r="F655" i="11"/>
  <c r="G655" i="11"/>
  <c r="H655" i="11"/>
  <c r="I655" i="11"/>
  <c r="J655" i="11"/>
  <c r="K655" i="11"/>
  <c r="L655" i="11"/>
  <c r="B656" i="11"/>
  <c r="C656" i="11"/>
  <c r="D656" i="11"/>
  <c r="E656" i="11"/>
  <c r="F656" i="11"/>
  <c r="G656" i="11"/>
  <c r="H656" i="11"/>
  <c r="I656" i="11"/>
  <c r="J656" i="11"/>
  <c r="K656" i="11"/>
  <c r="L656" i="11"/>
  <c r="B657" i="11"/>
  <c r="C657" i="11"/>
  <c r="D657" i="11"/>
  <c r="E657" i="11"/>
  <c r="F657" i="11"/>
  <c r="G657" i="11"/>
  <c r="H657" i="11"/>
  <c r="I657" i="11"/>
  <c r="J657" i="11"/>
  <c r="K657" i="11"/>
  <c r="L657" i="11"/>
  <c r="B658" i="11"/>
  <c r="C658" i="11"/>
  <c r="D658" i="11"/>
  <c r="E658" i="11"/>
  <c r="F658" i="11"/>
  <c r="G658" i="11"/>
  <c r="H658" i="11"/>
  <c r="I658" i="11"/>
  <c r="J658" i="11"/>
  <c r="K658" i="11"/>
  <c r="L658" i="11"/>
  <c r="B659" i="11"/>
  <c r="C659" i="11"/>
  <c r="D659" i="11"/>
  <c r="E659" i="11"/>
  <c r="F659" i="11"/>
  <c r="G659" i="11"/>
  <c r="H659" i="11"/>
  <c r="I659" i="11"/>
  <c r="J659" i="11"/>
  <c r="K659" i="11"/>
  <c r="L659" i="11"/>
  <c r="B660" i="11"/>
  <c r="C660" i="11"/>
  <c r="D660" i="11"/>
  <c r="E660" i="11"/>
  <c r="F660" i="11"/>
  <c r="G660" i="11"/>
  <c r="H660" i="11"/>
  <c r="I660" i="11"/>
  <c r="J660" i="11"/>
  <c r="K660" i="11"/>
  <c r="L660" i="11"/>
  <c r="B661" i="11"/>
  <c r="A661" i="11" s="1"/>
  <c r="C661" i="11"/>
  <c r="D661" i="11"/>
  <c r="E661" i="11"/>
  <c r="F661" i="11"/>
  <c r="G661" i="11"/>
  <c r="H661" i="11"/>
  <c r="I661" i="11"/>
  <c r="J661" i="11"/>
  <c r="K661" i="11"/>
  <c r="L661" i="11"/>
  <c r="B662" i="11"/>
  <c r="C662" i="11"/>
  <c r="D662" i="11"/>
  <c r="E662" i="11"/>
  <c r="F662" i="11"/>
  <c r="G662" i="11"/>
  <c r="H662" i="11"/>
  <c r="I662" i="11"/>
  <c r="J662" i="11"/>
  <c r="K662" i="11"/>
  <c r="L662" i="11"/>
  <c r="B663" i="11"/>
  <c r="C663" i="11"/>
  <c r="D663" i="11"/>
  <c r="E663" i="11"/>
  <c r="F663" i="11"/>
  <c r="G663" i="11"/>
  <c r="H663" i="11"/>
  <c r="I663" i="11"/>
  <c r="J663" i="11"/>
  <c r="K663" i="11"/>
  <c r="L663" i="11"/>
  <c r="B664" i="11"/>
  <c r="C664" i="11"/>
  <c r="D664" i="11"/>
  <c r="E664" i="11"/>
  <c r="F664" i="11"/>
  <c r="G664" i="11"/>
  <c r="H664" i="11"/>
  <c r="I664" i="11"/>
  <c r="J664" i="11"/>
  <c r="K664" i="11"/>
  <c r="L664" i="11"/>
  <c r="B665" i="11"/>
  <c r="C665" i="11"/>
  <c r="D665" i="11"/>
  <c r="E665" i="11"/>
  <c r="F665" i="11"/>
  <c r="G665" i="11"/>
  <c r="H665" i="11"/>
  <c r="I665" i="11"/>
  <c r="J665" i="11"/>
  <c r="K665" i="11"/>
  <c r="L665" i="11"/>
  <c r="B666" i="11"/>
  <c r="C666" i="11"/>
  <c r="D666" i="11"/>
  <c r="E666" i="11"/>
  <c r="F666" i="11"/>
  <c r="G666" i="11"/>
  <c r="H666" i="11"/>
  <c r="I666" i="11"/>
  <c r="J666" i="11"/>
  <c r="K666" i="11"/>
  <c r="L666" i="11"/>
  <c r="B667" i="11"/>
  <c r="C667" i="11"/>
  <c r="D667" i="11"/>
  <c r="E667" i="11"/>
  <c r="F667" i="11"/>
  <c r="G667" i="11"/>
  <c r="H667" i="11"/>
  <c r="I667" i="11"/>
  <c r="J667" i="11"/>
  <c r="K667" i="11"/>
  <c r="L667" i="11"/>
  <c r="B668" i="11"/>
  <c r="C668" i="11"/>
  <c r="D668" i="11"/>
  <c r="E668" i="11"/>
  <c r="F668" i="11"/>
  <c r="G668" i="11"/>
  <c r="H668" i="11"/>
  <c r="I668" i="11"/>
  <c r="J668" i="11"/>
  <c r="K668" i="11"/>
  <c r="L668" i="11"/>
  <c r="B669" i="11"/>
  <c r="C669" i="11"/>
  <c r="D669" i="11"/>
  <c r="E669" i="11"/>
  <c r="F669" i="11"/>
  <c r="G669" i="11"/>
  <c r="H669" i="11"/>
  <c r="I669" i="11"/>
  <c r="J669" i="11"/>
  <c r="K669" i="11"/>
  <c r="L669" i="11"/>
  <c r="B670" i="11"/>
  <c r="C670" i="11"/>
  <c r="D670" i="11"/>
  <c r="E670" i="11"/>
  <c r="F670" i="11"/>
  <c r="G670" i="11"/>
  <c r="H670" i="11"/>
  <c r="I670" i="11"/>
  <c r="J670" i="11"/>
  <c r="K670" i="11"/>
  <c r="L670" i="11"/>
  <c r="B671" i="11"/>
  <c r="C671" i="11"/>
  <c r="D671" i="11"/>
  <c r="E671" i="11"/>
  <c r="F671" i="11"/>
  <c r="G671" i="11"/>
  <c r="H671" i="11"/>
  <c r="I671" i="11"/>
  <c r="J671" i="11"/>
  <c r="K671" i="11"/>
  <c r="L671" i="11"/>
  <c r="B672" i="11"/>
  <c r="C672" i="11"/>
  <c r="D672" i="11"/>
  <c r="E672" i="11"/>
  <c r="F672" i="11"/>
  <c r="G672" i="11"/>
  <c r="H672" i="11"/>
  <c r="I672" i="11"/>
  <c r="J672" i="11"/>
  <c r="K672" i="11"/>
  <c r="L672" i="11"/>
  <c r="B673" i="11"/>
  <c r="A673" i="11" s="1"/>
  <c r="C673" i="11"/>
  <c r="D673" i="11"/>
  <c r="E673" i="11"/>
  <c r="F673" i="11"/>
  <c r="G673" i="11"/>
  <c r="H673" i="11"/>
  <c r="I673" i="11"/>
  <c r="J673" i="11"/>
  <c r="K673" i="11"/>
  <c r="L673" i="11"/>
  <c r="B674" i="11"/>
  <c r="C674" i="11"/>
  <c r="D674" i="11"/>
  <c r="E674" i="11"/>
  <c r="F674" i="11"/>
  <c r="G674" i="11"/>
  <c r="H674" i="11"/>
  <c r="I674" i="11"/>
  <c r="J674" i="11"/>
  <c r="K674" i="11"/>
  <c r="L674" i="11"/>
  <c r="B675" i="11"/>
  <c r="C675" i="11"/>
  <c r="D675" i="11"/>
  <c r="E675" i="11"/>
  <c r="F675" i="11"/>
  <c r="G675" i="11"/>
  <c r="H675" i="11"/>
  <c r="I675" i="11"/>
  <c r="J675" i="11"/>
  <c r="K675" i="11"/>
  <c r="L675" i="11"/>
  <c r="B676" i="11"/>
  <c r="C676" i="11"/>
  <c r="D676" i="11"/>
  <c r="E676" i="11"/>
  <c r="F676" i="11"/>
  <c r="G676" i="11"/>
  <c r="H676" i="11"/>
  <c r="I676" i="11"/>
  <c r="J676" i="11"/>
  <c r="K676" i="11"/>
  <c r="L676" i="11"/>
  <c r="B677" i="11"/>
  <c r="C677" i="11"/>
  <c r="D677" i="11"/>
  <c r="E677" i="11"/>
  <c r="F677" i="11"/>
  <c r="G677" i="11"/>
  <c r="H677" i="11"/>
  <c r="I677" i="11"/>
  <c r="J677" i="11"/>
  <c r="K677" i="11"/>
  <c r="L677" i="11"/>
  <c r="B678" i="11"/>
  <c r="C678" i="11"/>
  <c r="D678" i="11"/>
  <c r="E678" i="11"/>
  <c r="F678" i="11"/>
  <c r="G678" i="11"/>
  <c r="H678" i="11"/>
  <c r="I678" i="11"/>
  <c r="J678" i="11"/>
  <c r="K678" i="11"/>
  <c r="L678" i="11"/>
  <c r="B679" i="11"/>
  <c r="C679" i="11"/>
  <c r="D679" i="11"/>
  <c r="E679" i="11"/>
  <c r="F679" i="11"/>
  <c r="G679" i="11"/>
  <c r="H679" i="11"/>
  <c r="I679" i="11"/>
  <c r="J679" i="11"/>
  <c r="K679" i="11"/>
  <c r="L679" i="11"/>
  <c r="B680" i="11"/>
  <c r="C680" i="11"/>
  <c r="D680" i="11"/>
  <c r="E680" i="11"/>
  <c r="F680" i="11"/>
  <c r="G680" i="11"/>
  <c r="H680" i="11"/>
  <c r="I680" i="11"/>
  <c r="J680" i="11"/>
  <c r="K680" i="11"/>
  <c r="L680" i="11"/>
  <c r="B681" i="11"/>
  <c r="C681" i="11"/>
  <c r="D681" i="11"/>
  <c r="E681" i="11"/>
  <c r="F681" i="11"/>
  <c r="G681" i="11"/>
  <c r="H681" i="11"/>
  <c r="I681" i="11"/>
  <c r="J681" i="11"/>
  <c r="K681" i="11"/>
  <c r="L681" i="11"/>
  <c r="B682" i="11"/>
  <c r="C682" i="11"/>
  <c r="D682" i="11"/>
  <c r="E682" i="11"/>
  <c r="F682" i="11"/>
  <c r="G682" i="11"/>
  <c r="H682" i="11"/>
  <c r="I682" i="11"/>
  <c r="J682" i="11"/>
  <c r="K682" i="11"/>
  <c r="L682" i="11"/>
  <c r="B683" i="11"/>
  <c r="C683" i="11"/>
  <c r="D683" i="11"/>
  <c r="E683" i="11"/>
  <c r="F683" i="11"/>
  <c r="G683" i="11"/>
  <c r="H683" i="11"/>
  <c r="I683" i="11"/>
  <c r="J683" i="11"/>
  <c r="K683" i="11"/>
  <c r="L683" i="11"/>
  <c r="B684" i="11"/>
  <c r="C684" i="11"/>
  <c r="D684" i="11"/>
  <c r="E684" i="11"/>
  <c r="F684" i="11"/>
  <c r="G684" i="11"/>
  <c r="H684" i="11"/>
  <c r="I684" i="11"/>
  <c r="J684" i="11"/>
  <c r="K684" i="11"/>
  <c r="L684" i="11"/>
  <c r="B685" i="11"/>
  <c r="A685" i="11" s="1"/>
  <c r="C685" i="11"/>
  <c r="D685" i="11"/>
  <c r="E685" i="11"/>
  <c r="F685" i="11"/>
  <c r="G685" i="11"/>
  <c r="H685" i="11"/>
  <c r="I685" i="11"/>
  <c r="J685" i="11"/>
  <c r="K685" i="11"/>
  <c r="L685" i="11"/>
  <c r="B686" i="11"/>
  <c r="C686" i="11"/>
  <c r="D686" i="11"/>
  <c r="E686" i="11"/>
  <c r="F686" i="11"/>
  <c r="G686" i="11"/>
  <c r="H686" i="11"/>
  <c r="I686" i="11"/>
  <c r="J686" i="11"/>
  <c r="K686" i="11"/>
  <c r="L686" i="11"/>
  <c r="B687" i="11"/>
  <c r="C687" i="11"/>
  <c r="D687" i="11"/>
  <c r="E687" i="11"/>
  <c r="F687" i="11"/>
  <c r="G687" i="11"/>
  <c r="H687" i="11"/>
  <c r="I687" i="11"/>
  <c r="J687" i="11"/>
  <c r="K687" i="11"/>
  <c r="L687" i="11"/>
  <c r="B688" i="11"/>
  <c r="C688" i="11"/>
  <c r="D688" i="11"/>
  <c r="E688" i="11"/>
  <c r="F688" i="11"/>
  <c r="G688" i="11"/>
  <c r="H688" i="11"/>
  <c r="I688" i="11"/>
  <c r="J688" i="11"/>
  <c r="K688" i="11"/>
  <c r="L688" i="11"/>
  <c r="B689" i="11"/>
  <c r="C689" i="11"/>
  <c r="D689" i="11"/>
  <c r="E689" i="11"/>
  <c r="F689" i="11"/>
  <c r="G689" i="11"/>
  <c r="H689" i="11"/>
  <c r="I689" i="11"/>
  <c r="J689" i="11"/>
  <c r="K689" i="11"/>
  <c r="L689" i="11"/>
  <c r="B690" i="11"/>
  <c r="C690" i="11"/>
  <c r="D690" i="11"/>
  <c r="E690" i="11"/>
  <c r="F690" i="11"/>
  <c r="G690" i="11"/>
  <c r="H690" i="11"/>
  <c r="I690" i="11"/>
  <c r="J690" i="11"/>
  <c r="K690" i="11"/>
  <c r="L690" i="11"/>
  <c r="B691" i="11"/>
  <c r="C691" i="11"/>
  <c r="D691" i="11"/>
  <c r="E691" i="11"/>
  <c r="F691" i="11"/>
  <c r="G691" i="11"/>
  <c r="H691" i="11"/>
  <c r="I691" i="11"/>
  <c r="J691" i="11"/>
  <c r="K691" i="11"/>
  <c r="L691" i="11"/>
  <c r="B692" i="11"/>
  <c r="C692" i="11"/>
  <c r="D692" i="11"/>
  <c r="E692" i="11"/>
  <c r="F692" i="11"/>
  <c r="G692" i="11"/>
  <c r="H692" i="11"/>
  <c r="I692" i="11"/>
  <c r="J692" i="11"/>
  <c r="K692" i="11"/>
  <c r="L692" i="11"/>
  <c r="B693" i="11"/>
  <c r="C693" i="11"/>
  <c r="D693" i="11"/>
  <c r="E693" i="11"/>
  <c r="F693" i="11"/>
  <c r="G693" i="11"/>
  <c r="H693" i="11"/>
  <c r="I693" i="11"/>
  <c r="J693" i="11"/>
  <c r="K693" i="11"/>
  <c r="L693" i="11"/>
  <c r="B694" i="11"/>
  <c r="C694" i="11"/>
  <c r="D694" i="11"/>
  <c r="E694" i="11"/>
  <c r="F694" i="11"/>
  <c r="G694" i="11"/>
  <c r="H694" i="11"/>
  <c r="I694" i="11"/>
  <c r="J694" i="11"/>
  <c r="K694" i="11"/>
  <c r="L694" i="11"/>
  <c r="B695" i="11"/>
  <c r="C695" i="11"/>
  <c r="D695" i="11"/>
  <c r="E695" i="11"/>
  <c r="F695" i="11"/>
  <c r="G695" i="11"/>
  <c r="H695" i="11"/>
  <c r="I695" i="11"/>
  <c r="J695" i="11"/>
  <c r="K695" i="11"/>
  <c r="L695" i="11"/>
  <c r="B696" i="11"/>
  <c r="C696" i="11"/>
  <c r="D696" i="11"/>
  <c r="E696" i="11"/>
  <c r="F696" i="11"/>
  <c r="G696" i="11"/>
  <c r="H696" i="11"/>
  <c r="I696" i="11"/>
  <c r="J696" i="11"/>
  <c r="K696" i="11"/>
  <c r="L696" i="11"/>
  <c r="B697" i="11"/>
  <c r="A697" i="11" s="1"/>
  <c r="C697" i="11"/>
  <c r="D697" i="11"/>
  <c r="E697" i="11"/>
  <c r="F697" i="11"/>
  <c r="G697" i="11"/>
  <c r="H697" i="11"/>
  <c r="I697" i="11"/>
  <c r="J697" i="11"/>
  <c r="K697" i="11"/>
  <c r="L697" i="11"/>
  <c r="B698" i="11"/>
  <c r="C698" i="11"/>
  <c r="D698" i="11"/>
  <c r="E698" i="11"/>
  <c r="F698" i="11"/>
  <c r="G698" i="11"/>
  <c r="H698" i="11"/>
  <c r="I698" i="11"/>
  <c r="J698" i="11"/>
  <c r="K698" i="11"/>
  <c r="L698" i="11"/>
  <c r="B699" i="11"/>
  <c r="C699" i="11"/>
  <c r="D699" i="11"/>
  <c r="E699" i="11"/>
  <c r="F699" i="11"/>
  <c r="G699" i="11"/>
  <c r="H699" i="11"/>
  <c r="I699" i="11"/>
  <c r="J699" i="11"/>
  <c r="K699" i="11"/>
  <c r="L699" i="11"/>
  <c r="B700" i="11"/>
  <c r="C700" i="11"/>
  <c r="D700" i="11"/>
  <c r="E700" i="11"/>
  <c r="F700" i="11"/>
  <c r="G700" i="11"/>
  <c r="H700" i="11"/>
  <c r="I700" i="11"/>
  <c r="J700" i="11"/>
  <c r="K700" i="11"/>
  <c r="L700" i="11"/>
  <c r="B701" i="11"/>
  <c r="C701" i="11"/>
  <c r="D701" i="11"/>
  <c r="E701" i="11"/>
  <c r="F701" i="11"/>
  <c r="G701" i="11"/>
  <c r="H701" i="11"/>
  <c r="I701" i="11"/>
  <c r="J701" i="11"/>
  <c r="K701" i="11"/>
  <c r="L701" i="11"/>
  <c r="B702" i="11"/>
  <c r="C702" i="11"/>
  <c r="D702" i="11"/>
  <c r="E702" i="11"/>
  <c r="F702" i="11"/>
  <c r="G702" i="11"/>
  <c r="H702" i="11"/>
  <c r="I702" i="11"/>
  <c r="J702" i="11"/>
  <c r="K702" i="11"/>
  <c r="L702" i="11"/>
  <c r="B703" i="11"/>
  <c r="C703" i="11"/>
  <c r="D703" i="11"/>
  <c r="E703" i="11"/>
  <c r="F703" i="11"/>
  <c r="G703" i="11"/>
  <c r="H703" i="11"/>
  <c r="I703" i="11"/>
  <c r="J703" i="11"/>
  <c r="K703" i="11"/>
  <c r="L703" i="11"/>
  <c r="B704" i="11"/>
  <c r="C704" i="11"/>
  <c r="D704" i="11"/>
  <c r="E704" i="11"/>
  <c r="F704" i="11"/>
  <c r="G704" i="11"/>
  <c r="H704" i="11"/>
  <c r="I704" i="11"/>
  <c r="J704" i="11"/>
  <c r="K704" i="11"/>
  <c r="L704" i="11"/>
  <c r="B705" i="11"/>
  <c r="C705" i="11"/>
  <c r="D705" i="11"/>
  <c r="E705" i="11"/>
  <c r="F705" i="11"/>
  <c r="G705" i="11"/>
  <c r="H705" i="11"/>
  <c r="I705" i="11"/>
  <c r="J705" i="11"/>
  <c r="K705" i="11"/>
  <c r="L705" i="11"/>
  <c r="B706" i="11"/>
  <c r="C706" i="11"/>
  <c r="D706" i="11"/>
  <c r="E706" i="11"/>
  <c r="F706" i="11"/>
  <c r="G706" i="11"/>
  <c r="H706" i="11"/>
  <c r="I706" i="11"/>
  <c r="J706" i="11"/>
  <c r="K706" i="11"/>
  <c r="L706" i="11"/>
  <c r="B707" i="11"/>
  <c r="C707" i="11"/>
  <c r="D707" i="11"/>
  <c r="E707" i="11"/>
  <c r="F707" i="11"/>
  <c r="G707" i="11"/>
  <c r="H707" i="11"/>
  <c r="I707" i="11"/>
  <c r="J707" i="11"/>
  <c r="K707" i="11"/>
  <c r="L707" i="11"/>
  <c r="B708" i="11"/>
  <c r="C708" i="11"/>
  <c r="D708" i="11"/>
  <c r="E708" i="11"/>
  <c r="F708" i="11"/>
  <c r="G708" i="11"/>
  <c r="H708" i="11"/>
  <c r="I708" i="11"/>
  <c r="J708" i="11"/>
  <c r="K708" i="11"/>
  <c r="L708" i="11"/>
  <c r="B709" i="11"/>
  <c r="A709" i="11" s="1"/>
  <c r="C709" i="11"/>
  <c r="D709" i="11"/>
  <c r="E709" i="11"/>
  <c r="F709" i="11"/>
  <c r="G709" i="11"/>
  <c r="H709" i="11"/>
  <c r="I709" i="11"/>
  <c r="J709" i="11"/>
  <c r="K709" i="11"/>
  <c r="L709" i="11"/>
  <c r="B710" i="11"/>
  <c r="C710" i="11"/>
  <c r="D710" i="11"/>
  <c r="E710" i="11"/>
  <c r="F710" i="11"/>
  <c r="G710" i="11"/>
  <c r="H710" i="11"/>
  <c r="I710" i="11"/>
  <c r="J710" i="11"/>
  <c r="K710" i="11"/>
  <c r="L710" i="11"/>
  <c r="B711" i="11"/>
  <c r="C711" i="11"/>
  <c r="D711" i="11"/>
  <c r="E711" i="11"/>
  <c r="F711" i="11"/>
  <c r="G711" i="11"/>
  <c r="H711" i="11"/>
  <c r="I711" i="11"/>
  <c r="J711" i="11"/>
  <c r="K711" i="11"/>
  <c r="L711" i="11"/>
  <c r="B712" i="11"/>
  <c r="C712" i="11"/>
  <c r="D712" i="11"/>
  <c r="E712" i="11"/>
  <c r="F712" i="11"/>
  <c r="G712" i="11"/>
  <c r="H712" i="11"/>
  <c r="I712" i="11"/>
  <c r="J712" i="11"/>
  <c r="K712" i="11"/>
  <c r="L712" i="11"/>
  <c r="B713" i="11"/>
  <c r="C713" i="11"/>
  <c r="D713" i="11"/>
  <c r="E713" i="11"/>
  <c r="F713" i="11"/>
  <c r="G713" i="11"/>
  <c r="H713" i="11"/>
  <c r="I713" i="11"/>
  <c r="J713" i="11"/>
  <c r="K713" i="11"/>
  <c r="L713" i="11"/>
  <c r="B714" i="11"/>
  <c r="C714" i="11"/>
  <c r="D714" i="11"/>
  <c r="E714" i="11"/>
  <c r="F714" i="11"/>
  <c r="G714" i="11"/>
  <c r="H714" i="11"/>
  <c r="I714" i="11"/>
  <c r="J714" i="11"/>
  <c r="K714" i="11"/>
  <c r="L714" i="11"/>
  <c r="B715" i="11"/>
  <c r="C715" i="11"/>
  <c r="D715" i="11"/>
  <c r="E715" i="11"/>
  <c r="F715" i="11"/>
  <c r="G715" i="11"/>
  <c r="H715" i="11"/>
  <c r="I715" i="11"/>
  <c r="J715" i="11"/>
  <c r="K715" i="11"/>
  <c r="L715" i="11"/>
  <c r="B716" i="11"/>
  <c r="C716" i="11"/>
  <c r="D716" i="11"/>
  <c r="E716" i="11"/>
  <c r="F716" i="11"/>
  <c r="G716" i="11"/>
  <c r="H716" i="11"/>
  <c r="I716" i="11"/>
  <c r="J716" i="11"/>
  <c r="K716" i="11"/>
  <c r="L716" i="11"/>
  <c r="B717" i="11"/>
  <c r="C717" i="11"/>
  <c r="D717" i="11"/>
  <c r="E717" i="11"/>
  <c r="F717" i="11"/>
  <c r="G717" i="11"/>
  <c r="H717" i="11"/>
  <c r="I717" i="11"/>
  <c r="J717" i="11"/>
  <c r="K717" i="11"/>
  <c r="L717" i="11"/>
  <c r="B718" i="11"/>
  <c r="C718" i="11"/>
  <c r="D718" i="11"/>
  <c r="E718" i="11"/>
  <c r="F718" i="11"/>
  <c r="G718" i="11"/>
  <c r="H718" i="11"/>
  <c r="I718" i="11"/>
  <c r="J718" i="11"/>
  <c r="K718" i="11"/>
  <c r="L718" i="11"/>
  <c r="B719" i="11"/>
  <c r="C719" i="11"/>
  <c r="D719" i="11"/>
  <c r="E719" i="11"/>
  <c r="F719" i="11"/>
  <c r="G719" i="11"/>
  <c r="H719" i="11"/>
  <c r="I719" i="11"/>
  <c r="J719" i="11"/>
  <c r="K719" i="11"/>
  <c r="L719" i="11"/>
  <c r="B720" i="11"/>
  <c r="C720" i="11"/>
  <c r="D720" i="11"/>
  <c r="E720" i="11"/>
  <c r="F720" i="11"/>
  <c r="G720" i="11"/>
  <c r="H720" i="11"/>
  <c r="I720" i="11"/>
  <c r="J720" i="11"/>
  <c r="K720" i="11"/>
  <c r="L720" i="11"/>
  <c r="B721" i="11"/>
  <c r="A721" i="11" s="1"/>
  <c r="C721" i="11"/>
  <c r="D721" i="11"/>
  <c r="E721" i="11"/>
  <c r="F721" i="11"/>
  <c r="G721" i="11"/>
  <c r="H721" i="11"/>
  <c r="I721" i="11"/>
  <c r="J721" i="11"/>
  <c r="K721" i="11"/>
  <c r="L721" i="11"/>
  <c r="B722" i="11"/>
  <c r="C722" i="11"/>
  <c r="D722" i="11"/>
  <c r="E722" i="11"/>
  <c r="F722" i="11"/>
  <c r="G722" i="11"/>
  <c r="H722" i="11"/>
  <c r="I722" i="11"/>
  <c r="J722" i="11"/>
  <c r="K722" i="11"/>
  <c r="L722" i="11"/>
  <c r="B723" i="11"/>
  <c r="C723" i="11"/>
  <c r="D723" i="11"/>
  <c r="E723" i="11"/>
  <c r="F723" i="11"/>
  <c r="G723" i="11"/>
  <c r="H723" i="11"/>
  <c r="I723" i="11"/>
  <c r="J723" i="11"/>
  <c r="K723" i="11"/>
  <c r="L723" i="11"/>
  <c r="B724" i="11"/>
  <c r="C724" i="11"/>
  <c r="D724" i="11"/>
  <c r="E724" i="11"/>
  <c r="F724" i="11"/>
  <c r="G724" i="11"/>
  <c r="H724" i="11"/>
  <c r="I724" i="11"/>
  <c r="J724" i="11"/>
  <c r="K724" i="11"/>
  <c r="L724" i="11"/>
  <c r="B725" i="11"/>
  <c r="C725" i="11"/>
  <c r="D725" i="11"/>
  <c r="E725" i="11"/>
  <c r="F725" i="11"/>
  <c r="G725" i="11"/>
  <c r="H725" i="11"/>
  <c r="I725" i="11"/>
  <c r="J725" i="11"/>
  <c r="K725" i="11"/>
  <c r="L725" i="11"/>
  <c r="B726" i="11"/>
  <c r="C726" i="11"/>
  <c r="D726" i="11"/>
  <c r="E726" i="11"/>
  <c r="F726" i="11"/>
  <c r="G726" i="11"/>
  <c r="H726" i="11"/>
  <c r="I726" i="11"/>
  <c r="J726" i="11"/>
  <c r="K726" i="11"/>
  <c r="L726" i="11"/>
  <c r="B727" i="11"/>
  <c r="C727" i="11"/>
  <c r="D727" i="11"/>
  <c r="E727" i="11"/>
  <c r="F727" i="11"/>
  <c r="G727" i="11"/>
  <c r="H727" i="11"/>
  <c r="I727" i="11"/>
  <c r="J727" i="11"/>
  <c r="K727" i="11"/>
  <c r="L727" i="11"/>
  <c r="B728" i="11"/>
  <c r="C728" i="11"/>
  <c r="D728" i="11"/>
  <c r="E728" i="11"/>
  <c r="F728" i="11"/>
  <c r="G728" i="11"/>
  <c r="H728" i="11"/>
  <c r="I728" i="11"/>
  <c r="J728" i="11"/>
  <c r="K728" i="11"/>
  <c r="L728" i="11"/>
  <c r="B729" i="11"/>
  <c r="C729" i="11"/>
  <c r="D729" i="11"/>
  <c r="E729" i="11"/>
  <c r="F729" i="11"/>
  <c r="G729" i="11"/>
  <c r="H729" i="11"/>
  <c r="I729" i="11"/>
  <c r="J729" i="11"/>
  <c r="K729" i="11"/>
  <c r="L729" i="11"/>
  <c r="B730" i="11"/>
  <c r="C730" i="11"/>
  <c r="D730" i="11"/>
  <c r="E730" i="11"/>
  <c r="F730" i="11"/>
  <c r="G730" i="11"/>
  <c r="H730" i="11"/>
  <c r="I730" i="11"/>
  <c r="J730" i="11"/>
  <c r="K730" i="11"/>
  <c r="L730" i="11"/>
  <c r="B731" i="11"/>
  <c r="C731" i="11"/>
  <c r="D731" i="11"/>
  <c r="E731" i="11"/>
  <c r="F731" i="11"/>
  <c r="G731" i="11"/>
  <c r="H731" i="11"/>
  <c r="I731" i="11"/>
  <c r="J731" i="11"/>
  <c r="K731" i="11"/>
  <c r="L731" i="11"/>
  <c r="B732" i="11"/>
  <c r="C732" i="11"/>
  <c r="D732" i="11"/>
  <c r="E732" i="11"/>
  <c r="F732" i="11"/>
  <c r="G732" i="11"/>
  <c r="H732" i="11"/>
  <c r="I732" i="11"/>
  <c r="J732" i="11"/>
  <c r="K732" i="11"/>
  <c r="L732" i="11"/>
  <c r="B733" i="11"/>
  <c r="A733" i="11" s="1"/>
  <c r="C733" i="11"/>
  <c r="D733" i="11"/>
  <c r="E733" i="11"/>
  <c r="F733" i="11"/>
  <c r="G733" i="11"/>
  <c r="H733" i="11"/>
  <c r="I733" i="11"/>
  <c r="J733" i="11"/>
  <c r="K733" i="11"/>
  <c r="L733" i="11"/>
  <c r="B734" i="11"/>
  <c r="C734" i="11"/>
  <c r="D734" i="11"/>
  <c r="E734" i="11"/>
  <c r="F734" i="11"/>
  <c r="G734" i="11"/>
  <c r="H734" i="11"/>
  <c r="I734" i="11"/>
  <c r="J734" i="11"/>
  <c r="K734" i="11"/>
  <c r="L734" i="11"/>
  <c r="B735" i="11"/>
  <c r="C735" i="11"/>
  <c r="D735" i="11"/>
  <c r="E735" i="11"/>
  <c r="F735" i="11"/>
  <c r="G735" i="11"/>
  <c r="H735" i="11"/>
  <c r="I735" i="11"/>
  <c r="J735" i="11"/>
  <c r="K735" i="11"/>
  <c r="L735" i="11"/>
  <c r="B736" i="11"/>
  <c r="C736" i="11"/>
  <c r="D736" i="11"/>
  <c r="E736" i="11"/>
  <c r="F736" i="11"/>
  <c r="G736" i="11"/>
  <c r="H736" i="11"/>
  <c r="I736" i="11"/>
  <c r="J736" i="11"/>
  <c r="K736" i="11"/>
  <c r="L736" i="11"/>
  <c r="B737" i="11"/>
  <c r="C737" i="11"/>
  <c r="D737" i="11"/>
  <c r="E737" i="11"/>
  <c r="F737" i="11"/>
  <c r="G737" i="11"/>
  <c r="H737" i="11"/>
  <c r="I737" i="11"/>
  <c r="J737" i="11"/>
  <c r="K737" i="11"/>
  <c r="L737" i="11"/>
  <c r="B738" i="11"/>
  <c r="C738" i="11"/>
  <c r="D738" i="11"/>
  <c r="E738" i="11"/>
  <c r="F738" i="11"/>
  <c r="G738" i="11"/>
  <c r="H738" i="11"/>
  <c r="I738" i="11"/>
  <c r="J738" i="11"/>
  <c r="K738" i="11"/>
  <c r="L738" i="11"/>
  <c r="B739" i="11"/>
  <c r="C739" i="11"/>
  <c r="D739" i="11"/>
  <c r="E739" i="11"/>
  <c r="F739" i="11"/>
  <c r="G739" i="11"/>
  <c r="H739" i="11"/>
  <c r="I739" i="11"/>
  <c r="J739" i="11"/>
  <c r="K739" i="11"/>
  <c r="L739" i="11"/>
  <c r="B740" i="11"/>
  <c r="C740" i="11"/>
  <c r="D740" i="11"/>
  <c r="E740" i="11"/>
  <c r="F740" i="11"/>
  <c r="G740" i="11"/>
  <c r="H740" i="11"/>
  <c r="I740" i="11"/>
  <c r="J740" i="11"/>
  <c r="K740" i="11"/>
  <c r="L740" i="11"/>
  <c r="B741" i="11"/>
  <c r="C741" i="11"/>
  <c r="D741" i="11"/>
  <c r="E741" i="11"/>
  <c r="F741" i="11"/>
  <c r="G741" i="11"/>
  <c r="H741" i="11"/>
  <c r="I741" i="11"/>
  <c r="J741" i="11"/>
  <c r="K741" i="11"/>
  <c r="L741" i="11"/>
  <c r="B742" i="11"/>
  <c r="C742" i="11"/>
  <c r="D742" i="11"/>
  <c r="E742" i="11"/>
  <c r="F742" i="11"/>
  <c r="G742" i="11"/>
  <c r="H742" i="11"/>
  <c r="I742" i="11"/>
  <c r="J742" i="11"/>
  <c r="K742" i="11"/>
  <c r="L742" i="11"/>
  <c r="B743" i="11"/>
  <c r="C743" i="11"/>
  <c r="D743" i="11"/>
  <c r="E743" i="11"/>
  <c r="F743" i="11"/>
  <c r="G743" i="11"/>
  <c r="H743" i="11"/>
  <c r="I743" i="11"/>
  <c r="J743" i="11"/>
  <c r="K743" i="11"/>
  <c r="L743" i="11"/>
  <c r="B744" i="11"/>
  <c r="C744" i="11"/>
  <c r="D744" i="11"/>
  <c r="E744" i="11"/>
  <c r="F744" i="11"/>
  <c r="G744" i="11"/>
  <c r="H744" i="11"/>
  <c r="I744" i="11"/>
  <c r="J744" i="11"/>
  <c r="K744" i="11"/>
  <c r="L744" i="11"/>
  <c r="B745" i="11"/>
  <c r="A745" i="11" s="1"/>
  <c r="C745" i="11"/>
  <c r="D745" i="11"/>
  <c r="E745" i="11"/>
  <c r="F745" i="11"/>
  <c r="G745" i="11"/>
  <c r="H745" i="11"/>
  <c r="I745" i="11"/>
  <c r="J745" i="11"/>
  <c r="K745" i="11"/>
  <c r="L745" i="11"/>
  <c r="B746" i="11"/>
  <c r="C746" i="11"/>
  <c r="D746" i="11"/>
  <c r="E746" i="11"/>
  <c r="F746" i="11"/>
  <c r="G746" i="11"/>
  <c r="H746" i="11"/>
  <c r="I746" i="11"/>
  <c r="J746" i="11"/>
  <c r="K746" i="11"/>
  <c r="L746" i="11"/>
  <c r="B747" i="11"/>
  <c r="C747" i="11"/>
  <c r="D747" i="11"/>
  <c r="E747" i="11"/>
  <c r="F747" i="11"/>
  <c r="G747" i="11"/>
  <c r="H747" i="11"/>
  <c r="I747" i="11"/>
  <c r="J747" i="11"/>
  <c r="K747" i="11"/>
  <c r="L747" i="11"/>
  <c r="B748" i="11"/>
  <c r="C748" i="11"/>
  <c r="D748" i="11"/>
  <c r="E748" i="11"/>
  <c r="F748" i="11"/>
  <c r="G748" i="11"/>
  <c r="H748" i="11"/>
  <c r="I748" i="11"/>
  <c r="J748" i="11"/>
  <c r="K748" i="11"/>
  <c r="L748" i="11"/>
  <c r="B749" i="11"/>
  <c r="C749" i="11"/>
  <c r="D749" i="11"/>
  <c r="E749" i="11"/>
  <c r="F749" i="11"/>
  <c r="G749" i="11"/>
  <c r="H749" i="11"/>
  <c r="I749" i="11"/>
  <c r="J749" i="11"/>
  <c r="K749" i="11"/>
  <c r="L749" i="11"/>
  <c r="B750" i="11"/>
  <c r="C750" i="11"/>
  <c r="D750" i="11"/>
  <c r="E750" i="11"/>
  <c r="F750" i="11"/>
  <c r="G750" i="11"/>
  <c r="H750" i="11"/>
  <c r="I750" i="11"/>
  <c r="J750" i="11"/>
  <c r="K750" i="11"/>
  <c r="L750" i="11"/>
  <c r="B751" i="11"/>
  <c r="C751" i="11"/>
  <c r="D751" i="11"/>
  <c r="E751" i="11"/>
  <c r="F751" i="11"/>
  <c r="G751" i="11"/>
  <c r="H751" i="11"/>
  <c r="I751" i="11"/>
  <c r="J751" i="11"/>
  <c r="K751" i="11"/>
  <c r="L751" i="11"/>
  <c r="B752" i="11"/>
  <c r="C752" i="11"/>
  <c r="D752" i="11"/>
  <c r="E752" i="11"/>
  <c r="F752" i="11"/>
  <c r="G752" i="11"/>
  <c r="H752" i="11"/>
  <c r="I752" i="11"/>
  <c r="J752" i="11"/>
  <c r="K752" i="11"/>
  <c r="L752" i="11"/>
  <c r="B753" i="11"/>
  <c r="C753" i="11"/>
  <c r="D753" i="11"/>
  <c r="E753" i="11"/>
  <c r="F753" i="11"/>
  <c r="G753" i="11"/>
  <c r="H753" i="11"/>
  <c r="I753" i="11"/>
  <c r="J753" i="11"/>
  <c r="K753" i="11"/>
  <c r="L753" i="11"/>
  <c r="B754" i="11"/>
  <c r="C754" i="11"/>
  <c r="D754" i="11"/>
  <c r="E754" i="11"/>
  <c r="F754" i="11"/>
  <c r="G754" i="11"/>
  <c r="H754" i="11"/>
  <c r="I754" i="11"/>
  <c r="J754" i="11"/>
  <c r="K754" i="11"/>
  <c r="L754" i="11"/>
  <c r="B755" i="11"/>
  <c r="C755" i="11"/>
  <c r="D755" i="11"/>
  <c r="E755" i="11"/>
  <c r="F755" i="11"/>
  <c r="G755" i="11"/>
  <c r="H755" i="11"/>
  <c r="I755" i="11"/>
  <c r="J755" i="11"/>
  <c r="K755" i="11"/>
  <c r="L755" i="11"/>
  <c r="B756" i="11"/>
  <c r="C756" i="11"/>
  <c r="D756" i="11"/>
  <c r="E756" i="11"/>
  <c r="F756" i="11"/>
  <c r="G756" i="11"/>
  <c r="H756" i="11"/>
  <c r="I756" i="11"/>
  <c r="J756" i="11"/>
  <c r="K756" i="11"/>
  <c r="L756" i="11"/>
  <c r="B757" i="11"/>
  <c r="A757" i="11" s="1"/>
  <c r="C757" i="11"/>
  <c r="D757" i="11"/>
  <c r="E757" i="11"/>
  <c r="F757" i="11"/>
  <c r="G757" i="11"/>
  <c r="H757" i="11"/>
  <c r="I757" i="11"/>
  <c r="J757" i="11"/>
  <c r="K757" i="11"/>
  <c r="L757" i="11"/>
  <c r="B758" i="11"/>
  <c r="C758" i="11"/>
  <c r="D758" i="11"/>
  <c r="E758" i="11"/>
  <c r="F758" i="11"/>
  <c r="G758" i="11"/>
  <c r="H758" i="11"/>
  <c r="I758" i="11"/>
  <c r="J758" i="11"/>
  <c r="K758" i="11"/>
  <c r="L758" i="11"/>
  <c r="B759" i="11"/>
  <c r="C759" i="11"/>
  <c r="D759" i="11"/>
  <c r="E759" i="11"/>
  <c r="F759" i="11"/>
  <c r="G759" i="11"/>
  <c r="H759" i="11"/>
  <c r="I759" i="11"/>
  <c r="J759" i="11"/>
  <c r="K759" i="11"/>
  <c r="L759" i="11"/>
  <c r="B760" i="11"/>
  <c r="C760" i="11"/>
  <c r="D760" i="11"/>
  <c r="E760" i="11"/>
  <c r="F760" i="11"/>
  <c r="G760" i="11"/>
  <c r="H760" i="11"/>
  <c r="I760" i="11"/>
  <c r="J760" i="11"/>
  <c r="K760" i="11"/>
  <c r="L760" i="11"/>
  <c r="B761" i="11"/>
  <c r="C761" i="11"/>
  <c r="D761" i="11"/>
  <c r="E761" i="11"/>
  <c r="F761" i="11"/>
  <c r="G761" i="11"/>
  <c r="H761" i="11"/>
  <c r="I761" i="11"/>
  <c r="J761" i="11"/>
  <c r="K761" i="11"/>
  <c r="L761" i="11"/>
  <c r="B762" i="11"/>
  <c r="C762" i="11"/>
  <c r="D762" i="11"/>
  <c r="E762" i="11"/>
  <c r="F762" i="11"/>
  <c r="G762" i="11"/>
  <c r="H762" i="11"/>
  <c r="I762" i="11"/>
  <c r="J762" i="11"/>
  <c r="K762" i="11"/>
  <c r="L762" i="11"/>
  <c r="B763" i="11"/>
  <c r="C763" i="11"/>
  <c r="D763" i="11"/>
  <c r="E763" i="11"/>
  <c r="F763" i="11"/>
  <c r="G763" i="11"/>
  <c r="H763" i="11"/>
  <c r="I763" i="11"/>
  <c r="J763" i="11"/>
  <c r="K763" i="11"/>
  <c r="L763" i="11"/>
  <c r="B764" i="11"/>
  <c r="C764" i="11"/>
  <c r="D764" i="11"/>
  <c r="E764" i="11"/>
  <c r="F764" i="11"/>
  <c r="G764" i="11"/>
  <c r="H764" i="11"/>
  <c r="I764" i="11"/>
  <c r="J764" i="11"/>
  <c r="K764" i="11"/>
  <c r="L764" i="11"/>
  <c r="B765" i="11"/>
  <c r="C765" i="11"/>
  <c r="D765" i="11"/>
  <c r="E765" i="11"/>
  <c r="F765" i="11"/>
  <c r="G765" i="11"/>
  <c r="H765" i="11"/>
  <c r="I765" i="11"/>
  <c r="J765" i="11"/>
  <c r="K765" i="11"/>
  <c r="L765" i="11"/>
  <c r="B766" i="11"/>
  <c r="C766" i="11"/>
  <c r="D766" i="11"/>
  <c r="E766" i="11"/>
  <c r="F766" i="11"/>
  <c r="G766" i="11"/>
  <c r="H766" i="11"/>
  <c r="I766" i="11"/>
  <c r="J766" i="11"/>
  <c r="K766" i="11"/>
  <c r="L766" i="11"/>
  <c r="B767" i="11"/>
  <c r="C767" i="11"/>
  <c r="D767" i="11"/>
  <c r="E767" i="11"/>
  <c r="F767" i="11"/>
  <c r="G767" i="11"/>
  <c r="H767" i="11"/>
  <c r="I767" i="11"/>
  <c r="J767" i="11"/>
  <c r="K767" i="11"/>
  <c r="L767" i="11"/>
  <c r="B768" i="11"/>
  <c r="C768" i="11"/>
  <c r="D768" i="11"/>
  <c r="E768" i="11"/>
  <c r="F768" i="11"/>
  <c r="G768" i="11"/>
  <c r="H768" i="11"/>
  <c r="I768" i="11"/>
  <c r="J768" i="11"/>
  <c r="K768" i="11"/>
  <c r="L768" i="11"/>
  <c r="B769" i="11"/>
  <c r="A769" i="11" s="1"/>
  <c r="C769" i="11"/>
  <c r="D769" i="11"/>
  <c r="E769" i="11"/>
  <c r="F769" i="11"/>
  <c r="G769" i="11"/>
  <c r="H769" i="11"/>
  <c r="I769" i="11"/>
  <c r="J769" i="11"/>
  <c r="K769" i="11"/>
  <c r="L769" i="11"/>
  <c r="B770" i="11"/>
  <c r="C770" i="11"/>
  <c r="D770" i="11"/>
  <c r="E770" i="11"/>
  <c r="F770" i="11"/>
  <c r="G770" i="11"/>
  <c r="H770" i="11"/>
  <c r="I770" i="11"/>
  <c r="J770" i="11"/>
  <c r="K770" i="11"/>
  <c r="L770" i="11"/>
  <c r="B771" i="11"/>
  <c r="C771" i="11"/>
  <c r="D771" i="11"/>
  <c r="E771" i="11"/>
  <c r="F771" i="11"/>
  <c r="G771" i="11"/>
  <c r="H771" i="11"/>
  <c r="I771" i="11"/>
  <c r="J771" i="11"/>
  <c r="K771" i="11"/>
  <c r="L771" i="11"/>
  <c r="B772" i="11"/>
  <c r="C772" i="11"/>
  <c r="D772" i="11"/>
  <c r="E772" i="11"/>
  <c r="F772" i="11"/>
  <c r="G772" i="11"/>
  <c r="H772" i="11"/>
  <c r="I772" i="11"/>
  <c r="J772" i="11"/>
  <c r="K772" i="11"/>
  <c r="L772" i="11"/>
  <c r="B773" i="11"/>
  <c r="C773" i="11"/>
  <c r="D773" i="11"/>
  <c r="E773" i="11"/>
  <c r="F773" i="11"/>
  <c r="G773" i="11"/>
  <c r="H773" i="11"/>
  <c r="I773" i="11"/>
  <c r="J773" i="11"/>
  <c r="K773" i="11"/>
  <c r="L773" i="11"/>
  <c r="B774" i="11"/>
  <c r="C774" i="11"/>
  <c r="D774" i="11"/>
  <c r="E774" i="11"/>
  <c r="F774" i="11"/>
  <c r="G774" i="11"/>
  <c r="H774" i="11"/>
  <c r="I774" i="11"/>
  <c r="J774" i="11"/>
  <c r="K774" i="11"/>
  <c r="L774" i="11"/>
  <c r="B775" i="11"/>
  <c r="C775" i="11"/>
  <c r="D775" i="11"/>
  <c r="E775" i="11"/>
  <c r="F775" i="11"/>
  <c r="G775" i="11"/>
  <c r="H775" i="11"/>
  <c r="I775" i="11"/>
  <c r="J775" i="11"/>
  <c r="K775" i="11"/>
  <c r="L775" i="11"/>
  <c r="B776" i="11"/>
  <c r="C776" i="11"/>
  <c r="D776" i="11"/>
  <c r="E776" i="11"/>
  <c r="F776" i="11"/>
  <c r="G776" i="11"/>
  <c r="H776" i="11"/>
  <c r="I776" i="11"/>
  <c r="J776" i="11"/>
  <c r="K776" i="11"/>
  <c r="L776" i="11"/>
  <c r="B777" i="11"/>
  <c r="C777" i="11"/>
  <c r="D777" i="11"/>
  <c r="E777" i="11"/>
  <c r="F777" i="11"/>
  <c r="G777" i="11"/>
  <c r="H777" i="11"/>
  <c r="I777" i="11"/>
  <c r="J777" i="11"/>
  <c r="K777" i="11"/>
  <c r="L777" i="11"/>
  <c r="B778" i="11"/>
  <c r="C778" i="11"/>
  <c r="D778" i="11"/>
  <c r="E778" i="11"/>
  <c r="F778" i="11"/>
  <c r="G778" i="11"/>
  <c r="H778" i="11"/>
  <c r="I778" i="11"/>
  <c r="J778" i="11"/>
  <c r="K778" i="11"/>
  <c r="L778" i="11"/>
  <c r="B779" i="11"/>
  <c r="C779" i="11"/>
  <c r="D779" i="11"/>
  <c r="E779" i="11"/>
  <c r="F779" i="11"/>
  <c r="G779" i="11"/>
  <c r="H779" i="11"/>
  <c r="I779" i="11"/>
  <c r="J779" i="11"/>
  <c r="K779" i="11"/>
  <c r="L779" i="11"/>
  <c r="B780" i="11"/>
  <c r="C780" i="11"/>
  <c r="D780" i="11"/>
  <c r="E780" i="11"/>
  <c r="F780" i="11"/>
  <c r="G780" i="11"/>
  <c r="H780" i="11"/>
  <c r="I780" i="11"/>
  <c r="J780" i="11"/>
  <c r="K780" i="11"/>
  <c r="L780" i="11"/>
  <c r="B781" i="11"/>
  <c r="A781" i="11" s="1"/>
  <c r="C781" i="11"/>
  <c r="D781" i="11"/>
  <c r="E781" i="11"/>
  <c r="F781" i="11"/>
  <c r="G781" i="11"/>
  <c r="H781" i="11"/>
  <c r="I781" i="11"/>
  <c r="J781" i="11"/>
  <c r="K781" i="11"/>
  <c r="L781" i="11"/>
  <c r="B782" i="11"/>
  <c r="C782" i="11"/>
  <c r="D782" i="11"/>
  <c r="E782" i="11"/>
  <c r="F782" i="11"/>
  <c r="G782" i="11"/>
  <c r="H782" i="11"/>
  <c r="I782" i="11"/>
  <c r="J782" i="11"/>
  <c r="K782" i="11"/>
  <c r="L782" i="11"/>
  <c r="B783" i="11"/>
  <c r="C783" i="11"/>
  <c r="D783" i="11"/>
  <c r="E783" i="11"/>
  <c r="F783" i="11"/>
  <c r="G783" i="11"/>
  <c r="H783" i="11"/>
  <c r="I783" i="11"/>
  <c r="J783" i="11"/>
  <c r="K783" i="11"/>
  <c r="L783" i="11"/>
  <c r="B784" i="11"/>
  <c r="C784" i="11"/>
  <c r="D784" i="11"/>
  <c r="E784" i="11"/>
  <c r="F784" i="11"/>
  <c r="G784" i="11"/>
  <c r="H784" i="11"/>
  <c r="I784" i="11"/>
  <c r="J784" i="11"/>
  <c r="K784" i="11"/>
  <c r="L784" i="11"/>
  <c r="B785" i="11"/>
  <c r="C785" i="11"/>
  <c r="D785" i="11"/>
  <c r="E785" i="11"/>
  <c r="F785" i="11"/>
  <c r="G785" i="11"/>
  <c r="H785" i="11"/>
  <c r="I785" i="11"/>
  <c r="J785" i="11"/>
  <c r="K785" i="11"/>
  <c r="L785" i="11"/>
  <c r="B786" i="11"/>
  <c r="C786" i="11"/>
  <c r="D786" i="11"/>
  <c r="E786" i="11"/>
  <c r="F786" i="11"/>
  <c r="G786" i="11"/>
  <c r="H786" i="11"/>
  <c r="I786" i="11"/>
  <c r="J786" i="11"/>
  <c r="K786" i="11"/>
  <c r="L786" i="11"/>
  <c r="B787" i="11"/>
  <c r="C787" i="11"/>
  <c r="D787" i="11"/>
  <c r="E787" i="11"/>
  <c r="F787" i="11"/>
  <c r="G787" i="11"/>
  <c r="H787" i="11"/>
  <c r="I787" i="11"/>
  <c r="J787" i="11"/>
  <c r="K787" i="11"/>
  <c r="L787" i="11"/>
  <c r="B788" i="11"/>
  <c r="C788" i="11"/>
  <c r="D788" i="11"/>
  <c r="E788" i="11"/>
  <c r="F788" i="11"/>
  <c r="G788" i="11"/>
  <c r="H788" i="11"/>
  <c r="I788" i="11"/>
  <c r="J788" i="11"/>
  <c r="K788" i="11"/>
  <c r="L788" i="11"/>
  <c r="B789" i="11"/>
  <c r="C789" i="11"/>
  <c r="D789" i="11"/>
  <c r="E789" i="11"/>
  <c r="F789" i="11"/>
  <c r="G789" i="11"/>
  <c r="H789" i="11"/>
  <c r="I789" i="11"/>
  <c r="J789" i="11"/>
  <c r="K789" i="11"/>
  <c r="L789" i="11"/>
  <c r="B790" i="11"/>
  <c r="C790" i="11"/>
  <c r="D790" i="11"/>
  <c r="E790" i="11"/>
  <c r="F790" i="11"/>
  <c r="G790" i="11"/>
  <c r="H790" i="11"/>
  <c r="I790" i="11"/>
  <c r="J790" i="11"/>
  <c r="K790" i="11"/>
  <c r="L790" i="11"/>
  <c r="B791" i="11"/>
  <c r="C791" i="11"/>
  <c r="D791" i="11"/>
  <c r="E791" i="11"/>
  <c r="F791" i="11"/>
  <c r="G791" i="11"/>
  <c r="H791" i="11"/>
  <c r="I791" i="11"/>
  <c r="J791" i="11"/>
  <c r="K791" i="11"/>
  <c r="L791" i="11"/>
  <c r="B792" i="11"/>
  <c r="C792" i="11"/>
  <c r="D792" i="11"/>
  <c r="E792" i="11"/>
  <c r="F792" i="11"/>
  <c r="G792" i="11"/>
  <c r="H792" i="11"/>
  <c r="I792" i="11"/>
  <c r="J792" i="11"/>
  <c r="K792" i="11"/>
  <c r="L792" i="11"/>
  <c r="B793" i="11"/>
  <c r="A793" i="11" s="1"/>
  <c r="C793" i="11"/>
  <c r="D793" i="11"/>
  <c r="E793" i="11"/>
  <c r="F793" i="11"/>
  <c r="G793" i="11"/>
  <c r="H793" i="11"/>
  <c r="I793" i="11"/>
  <c r="J793" i="11"/>
  <c r="K793" i="11"/>
  <c r="L793" i="11"/>
  <c r="B794" i="11"/>
  <c r="C794" i="11"/>
  <c r="D794" i="11"/>
  <c r="E794" i="11"/>
  <c r="F794" i="11"/>
  <c r="G794" i="11"/>
  <c r="H794" i="11"/>
  <c r="I794" i="11"/>
  <c r="J794" i="11"/>
  <c r="K794" i="11"/>
  <c r="L794" i="11"/>
  <c r="B795" i="11"/>
  <c r="C795" i="11"/>
  <c r="D795" i="11"/>
  <c r="E795" i="11"/>
  <c r="F795" i="11"/>
  <c r="G795" i="11"/>
  <c r="H795" i="11"/>
  <c r="I795" i="11"/>
  <c r="J795" i="11"/>
  <c r="K795" i="11"/>
  <c r="L795" i="11"/>
  <c r="B796" i="11"/>
  <c r="C796" i="11"/>
  <c r="D796" i="11"/>
  <c r="E796" i="11"/>
  <c r="F796" i="11"/>
  <c r="G796" i="11"/>
  <c r="H796" i="11"/>
  <c r="I796" i="11"/>
  <c r="J796" i="11"/>
  <c r="K796" i="11"/>
  <c r="L796" i="11"/>
  <c r="B797" i="11"/>
  <c r="C797" i="11"/>
  <c r="D797" i="11"/>
  <c r="E797" i="11"/>
  <c r="F797" i="11"/>
  <c r="G797" i="11"/>
  <c r="H797" i="11"/>
  <c r="I797" i="11"/>
  <c r="J797" i="11"/>
  <c r="K797" i="11"/>
  <c r="L797" i="11"/>
  <c r="B798" i="11"/>
  <c r="C798" i="11"/>
  <c r="D798" i="11"/>
  <c r="E798" i="11"/>
  <c r="F798" i="11"/>
  <c r="G798" i="11"/>
  <c r="H798" i="11"/>
  <c r="I798" i="11"/>
  <c r="J798" i="11"/>
  <c r="K798" i="11"/>
  <c r="L798" i="11"/>
  <c r="B799" i="11"/>
  <c r="C799" i="11"/>
  <c r="D799" i="11"/>
  <c r="E799" i="11"/>
  <c r="F799" i="11"/>
  <c r="G799" i="11"/>
  <c r="H799" i="11"/>
  <c r="I799" i="11"/>
  <c r="J799" i="11"/>
  <c r="K799" i="11"/>
  <c r="L799" i="11"/>
  <c r="B800" i="11"/>
  <c r="C800" i="11"/>
  <c r="D800" i="11"/>
  <c r="E800" i="11"/>
  <c r="F800" i="11"/>
  <c r="G800" i="11"/>
  <c r="H800" i="11"/>
  <c r="I800" i="11"/>
  <c r="J800" i="11"/>
  <c r="K800" i="11"/>
  <c r="L800" i="11"/>
  <c r="B801" i="11"/>
  <c r="C801" i="11"/>
  <c r="D801" i="11"/>
  <c r="E801" i="11"/>
  <c r="F801" i="11"/>
  <c r="G801" i="11"/>
  <c r="H801" i="11"/>
  <c r="I801" i="11"/>
  <c r="J801" i="11"/>
  <c r="K801" i="11"/>
  <c r="L801" i="11"/>
  <c r="B802" i="11"/>
  <c r="C802" i="11"/>
  <c r="D802" i="11"/>
  <c r="E802" i="11"/>
  <c r="F802" i="11"/>
  <c r="G802" i="11"/>
  <c r="H802" i="11"/>
  <c r="I802" i="11"/>
  <c r="J802" i="11"/>
  <c r="K802" i="11"/>
  <c r="L802" i="11"/>
  <c r="B803" i="11"/>
  <c r="C803" i="11"/>
  <c r="D803" i="11"/>
  <c r="E803" i="11"/>
  <c r="F803" i="11"/>
  <c r="G803" i="11"/>
  <c r="H803" i="11"/>
  <c r="I803" i="11"/>
  <c r="J803" i="11"/>
  <c r="K803" i="11"/>
  <c r="L803" i="11"/>
  <c r="B804" i="11"/>
  <c r="C804" i="11"/>
  <c r="D804" i="11"/>
  <c r="E804" i="11"/>
  <c r="F804" i="11"/>
  <c r="G804" i="11"/>
  <c r="H804" i="11"/>
  <c r="I804" i="11"/>
  <c r="J804" i="11"/>
  <c r="K804" i="11"/>
  <c r="L804" i="11"/>
  <c r="B805" i="11"/>
  <c r="A805" i="11" s="1"/>
  <c r="C805" i="11"/>
  <c r="D805" i="11"/>
  <c r="E805" i="11"/>
  <c r="F805" i="11"/>
  <c r="G805" i="11"/>
  <c r="H805" i="11"/>
  <c r="I805" i="11"/>
  <c r="J805" i="11"/>
  <c r="K805" i="11"/>
  <c r="L805" i="11"/>
  <c r="B806" i="11"/>
  <c r="C806" i="11"/>
  <c r="D806" i="11"/>
  <c r="E806" i="11"/>
  <c r="F806" i="11"/>
  <c r="G806" i="11"/>
  <c r="H806" i="11"/>
  <c r="I806" i="11"/>
  <c r="J806" i="11"/>
  <c r="K806" i="11"/>
  <c r="L806" i="11"/>
  <c r="B807" i="11"/>
  <c r="C807" i="11"/>
  <c r="D807" i="11"/>
  <c r="E807" i="11"/>
  <c r="F807" i="11"/>
  <c r="G807" i="11"/>
  <c r="H807" i="11"/>
  <c r="I807" i="11"/>
  <c r="J807" i="11"/>
  <c r="K807" i="11"/>
  <c r="L807" i="11"/>
  <c r="B808" i="11"/>
  <c r="C808" i="11"/>
  <c r="D808" i="11"/>
  <c r="E808" i="11"/>
  <c r="F808" i="11"/>
  <c r="G808" i="11"/>
  <c r="H808" i="11"/>
  <c r="I808" i="11"/>
  <c r="J808" i="11"/>
  <c r="K808" i="11"/>
  <c r="L808" i="11"/>
  <c r="B809" i="11"/>
  <c r="C809" i="11"/>
  <c r="D809" i="11"/>
  <c r="E809" i="11"/>
  <c r="F809" i="11"/>
  <c r="G809" i="11"/>
  <c r="H809" i="11"/>
  <c r="I809" i="11"/>
  <c r="J809" i="11"/>
  <c r="K809" i="11"/>
  <c r="L809" i="11"/>
  <c r="B810" i="11"/>
  <c r="C810" i="11"/>
  <c r="D810" i="11"/>
  <c r="E810" i="11"/>
  <c r="F810" i="11"/>
  <c r="G810" i="11"/>
  <c r="H810" i="11"/>
  <c r="I810" i="11"/>
  <c r="J810" i="11"/>
  <c r="K810" i="11"/>
  <c r="L810" i="11"/>
  <c r="B811" i="11"/>
  <c r="C811" i="11"/>
  <c r="D811" i="11"/>
  <c r="E811" i="11"/>
  <c r="F811" i="11"/>
  <c r="G811" i="11"/>
  <c r="H811" i="11"/>
  <c r="I811" i="11"/>
  <c r="J811" i="11"/>
  <c r="K811" i="11"/>
  <c r="L811" i="11"/>
  <c r="B812" i="11"/>
  <c r="C812" i="11"/>
  <c r="D812" i="11"/>
  <c r="E812" i="11"/>
  <c r="F812" i="11"/>
  <c r="G812" i="11"/>
  <c r="H812" i="11"/>
  <c r="I812" i="11"/>
  <c r="J812" i="11"/>
  <c r="K812" i="11"/>
  <c r="L812" i="11"/>
  <c r="B813" i="11"/>
  <c r="C813" i="11"/>
  <c r="D813" i="11"/>
  <c r="E813" i="11"/>
  <c r="F813" i="11"/>
  <c r="G813" i="11"/>
  <c r="H813" i="11"/>
  <c r="I813" i="11"/>
  <c r="J813" i="11"/>
  <c r="K813" i="11"/>
  <c r="L813" i="11"/>
  <c r="B814" i="11"/>
  <c r="C814" i="11"/>
  <c r="D814" i="11"/>
  <c r="E814" i="11"/>
  <c r="F814" i="11"/>
  <c r="G814" i="11"/>
  <c r="H814" i="11"/>
  <c r="I814" i="11"/>
  <c r="J814" i="11"/>
  <c r="K814" i="11"/>
  <c r="L814" i="11"/>
  <c r="B815" i="11"/>
  <c r="C815" i="11"/>
  <c r="D815" i="11"/>
  <c r="E815" i="11"/>
  <c r="F815" i="11"/>
  <c r="G815" i="11"/>
  <c r="H815" i="11"/>
  <c r="I815" i="11"/>
  <c r="J815" i="11"/>
  <c r="K815" i="11"/>
  <c r="L815" i="11"/>
  <c r="B816" i="11"/>
  <c r="C816" i="11"/>
  <c r="D816" i="11"/>
  <c r="E816" i="11"/>
  <c r="F816" i="11"/>
  <c r="G816" i="11"/>
  <c r="H816" i="11"/>
  <c r="I816" i="11"/>
  <c r="J816" i="11"/>
  <c r="K816" i="11"/>
  <c r="L816" i="11"/>
  <c r="B817" i="11"/>
  <c r="A817" i="11" s="1"/>
  <c r="C817" i="11"/>
  <c r="D817" i="11"/>
  <c r="E817" i="11"/>
  <c r="F817" i="11"/>
  <c r="G817" i="11"/>
  <c r="H817" i="11"/>
  <c r="I817" i="11"/>
  <c r="J817" i="11"/>
  <c r="K817" i="11"/>
  <c r="L817" i="11"/>
  <c r="B818" i="11"/>
  <c r="C818" i="11"/>
  <c r="D818" i="11"/>
  <c r="E818" i="11"/>
  <c r="F818" i="11"/>
  <c r="G818" i="11"/>
  <c r="H818" i="11"/>
  <c r="I818" i="11"/>
  <c r="J818" i="11"/>
  <c r="K818" i="11"/>
  <c r="L818" i="11"/>
  <c r="B819" i="11"/>
  <c r="C819" i="11"/>
  <c r="D819" i="11"/>
  <c r="E819" i="11"/>
  <c r="F819" i="11"/>
  <c r="G819" i="11"/>
  <c r="H819" i="11"/>
  <c r="I819" i="11"/>
  <c r="J819" i="11"/>
  <c r="K819" i="11"/>
  <c r="L819" i="11"/>
  <c r="B820" i="11"/>
  <c r="C820" i="11"/>
  <c r="D820" i="11"/>
  <c r="E820" i="11"/>
  <c r="F820" i="11"/>
  <c r="G820" i="11"/>
  <c r="H820" i="11"/>
  <c r="I820" i="11"/>
  <c r="J820" i="11"/>
  <c r="K820" i="11"/>
  <c r="L820" i="11"/>
  <c r="B821" i="11"/>
  <c r="C821" i="11"/>
  <c r="D821" i="11"/>
  <c r="E821" i="11"/>
  <c r="F821" i="11"/>
  <c r="G821" i="11"/>
  <c r="H821" i="11"/>
  <c r="I821" i="11"/>
  <c r="J821" i="11"/>
  <c r="K821" i="11"/>
  <c r="L821" i="11"/>
  <c r="B822" i="11"/>
  <c r="C822" i="11"/>
  <c r="D822" i="11"/>
  <c r="E822" i="11"/>
  <c r="F822" i="11"/>
  <c r="G822" i="11"/>
  <c r="H822" i="11"/>
  <c r="I822" i="11"/>
  <c r="J822" i="11"/>
  <c r="K822" i="11"/>
  <c r="L822" i="11"/>
  <c r="B823" i="11"/>
  <c r="C823" i="11"/>
  <c r="D823" i="11"/>
  <c r="E823" i="11"/>
  <c r="F823" i="11"/>
  <c r="G823" i="11"/>
  <c r="H823" i="11"/>
  <c r="I823" i="11"/>
  <c r="J823" i="11"/>
  <c r="K823" i="11"/>
  <c r="L823" i="11"/>
  <c r="B824" i="11"/>
  <c r="C824" i="11"/>
  <c r="D824" i="11"/>
  <c r="E824" i="11"/>
  <c r="F824" i="11"/>
  <c r="G824" i="11"/>
  <c r="H824" i="11"/>
  <c r="I824" i="11"/>
  <c r="J824" i="11"/>
  <c r="K824" i="11"/>
  <c r="L824" i="11"/>
  <c r="B825" i="11"/>
  <c r="C825" i="11"/>
  <c r="D825" i="11"/>
  <c r="E825" i="11"/>
  <c r="F825" i="11"/>
  <c r="G825" i="11"/>
  <c r="H825" i="11"/>
  <c r="I825" i="11"/>
  <c r="J825" i="11"/>
  <c r="K825" i="11"/>
  <c r="L825" i="11"/>
  <c r="B826" i="11"/>
  <c r="C826" i="11"/>
  <c r="D826" i="11"/>
  <c r="E826" i="11"/>
  <c r="F826" i="11"/>
  <c r="G826" i="11"/>
  <c r="H826" i="11"/>
  <c r="I826" i="11"/>
  <c r="J826" i="11"/>
  <c r="K826" i="11"/>
  <c r="L826" i="11"/>
  <c r="B827" i="11"/>
  <c r="C827" i="11"/>
  <c r="D827" i="11"/>
  <c r="E827" i="11"/>
  <c r="F827" i="11"/>
  <c r="G827" i="11"/>
  <c r="H827" i="11"/>
  <c r="I827" i="11"/>
  <c r="J827" i="11"/>
  <c r="K827" i="11"/>
  <c r="L827" i="11"/>
  <c r="B828" i="11"/>
  <c r="C828" i="11"/>
  <c r="D828" i="11"/>
  <c r="E828" i="11"/>
  <c r="F828" i="11"/>
  <c r="G828" i="11"/>
  <c r="H828" i="11"/>
  <c r="I828" i="11"/>
  <c r="J828" i="11"/>
  <c r="K828" i="11"/>
  <c r="L828" i="11"/>
  <c r="B829" i="11"/>
  <c r="A829" i="11" s="1"/>
  <c r="C829" i="11"/>
  <c r="D829" i="11"/>
  <c r="E829" i="11"/>
  <c r="F829" i="11"/>
  <c r="G829" i="11"/>
  <c r="H829" i="11"/>
  <c r="I829" i="11"/>
  <c r="J829" i="11"/>
  <c r="K829" i="11"/>
  <c r="L829" i="11"/>
  <c r="B830" i="11"/>
  <c r="C830" i="11"/>
  <c r="D830" i="11"/>
  <c r="E830" i="11"/>
  <c r="F830" i="11"/>
  <c r="G830" i="11"/>
  <c r="H830" i="11"/>
  <c r="I830" i="11"/>
  <c r="J830" i="11"/>
  <c r="K830" i="11"/>
  <c r="L830" i="11"/>
  <c r="B831" i="11"/>
  <c r="C831" i="11"/>
  <c r="D831" i="11"/>
  <c r="E831" i="11"/>
  <c r="F831" i="11"/>
  <c r="G831" i="11"/>
  <c r="H831" i="11"/>
  <c r="I831" i="11"/>
  <c r="J831" i="11"/>
  <c r="K831" i="11"/>
  <c r="L831" i="11"/>
  <c r="B832" i="11"/>
  <c r="C832" i="11"/>
  <c r="D832" i="11"/>
  <c r="E832" i="11"/>
  <c r="F832" i="11"/>
  <c r="G832" i="11"/>
  <c r="H832" i="11"/>
  <c r="I832" i="11"/>
  <c r="J832" i="11"/>
  <c r="K832" i="11"/>
  <c r="L832" i="11"/>
  <c r="B833" i="11"/>
  <c r="C833" i="11"/>
  <c r="D833" i="11"/>
  <c r="E833" i="11"/>
  <c r="F833" i="11"/>
  <c r="G833" i="11"/>
  <c r="H833" i="11"/>
  <c r="I833" i="11"/>
  <c r="J833" i="11"/>
  <c r="K833" i="11"/>
  <c r="L833" i="11"/>
  <c r="B834" i="11"/>
  <c r="C834" i="11"/>
  <c r="D834" i="11"/>
  <c r="E834" i="11"/>
  <c r="F834" i="11"/>
  <c r="G834" i="11"/>
  <c r="H834" i="11"/>
  <c r="I834" i="11"/>
  <c r="J834" i="11"/>
  <c r="K834" i="11"/>
  <c r="L834" i="11"/>
  <c r="B835" i="11"/>
  <c r="C835" i="11"/>
  <c r="D835" i="11"/>
  <c r="E835" i="11"/>
  <c r="F835" i="11"/>
  <c r="G835" i="11"/>
  <c r="H835" i="11"/>
  <c r="I835" i="11"/>
  <c r="J835" i="11"/>
  <c r="K835" i="11"/>
  <c r="L835" i="11"/>
  <c r="B836" i="11"/>
  <c r="C836" i="11"/>
  <c r="D836" i="11"/>
  <c r="E836" i="11"/>
  <c r="F836" i="11"/>
  <c r="G836" i="11"/>
  <c r="H836" i="11"/>
  <c r="I836" i="11"/>
  <c r="J836" i="11"/>
  <c r="K836" i="11"/>
  <c r="L836" i="11"/>
  <c r="B837" i="11"/>
  <c r="C837" i="11"/>
  <c r="D837" i="11"/>
  <c r="E837" i="11"/>
  <c r="F837" i="11"/>
  <c r="G837" i="11"/>
  <c r="H837" i="11"/>
  <c r="I837" i="11"/>
  <c r="J837" i="11"/>
  <c r="K837" i="11"/>
  <c r="L837" i="11"/>
  <c r="B838" i="11"/>
  <c r="C838" i="11"/>
  <c r="D838" i="11"/>
  <c r="E838" i="11"/>
  <c r="F838" i="11"/>
  <c r="G838" i="11"/>
  <c r="H838" i="11"/>
  <c r="I838" i="11"/>
  <c r="J838" i="11"/>
  <c r="K838" i="11"/>
  <c r="L838" i="11"/>
  <c r="B839" i="11"/>
  <c r="C839" i="11"/>
  <c r="D839" i="11"/>
  <c r="E839" i="11"/>
  <c r="F839" i="11"/>
  <c r="G839" i="11"/>
  <c r="H839" i="11"/>
  <c r="I839" i="11"/>
  <c r="J839" i="11"/>
  <c r="K839" i="11"/>
  <c r="L839" i="11"/>
  <c r="B840" i="11"/>
  <c r="C840" i="11"/>
  <c r="D840" i="11"/>
  <c r="E840" i="11"/>
  <c r="F840" i="11"/>
  <c r="G840" i="11"/>
  <c r="H840" i="11"/>
  <c r="I840" i="11"/>
  <c r="J840" i="11"/>
  <c r="K840" i="11"/>
  <c r="L840" i="11"/>
  <c r="B841" i="11"/>
  <c r="A841" i="11" s="1"/>
  <c r="C841" i="11"/>
  <c r="D841" i="11"/>
  <c r="E841" i="11"/>
  <c r="F841" i="11"/>
  <c r="G841" i="11"/>
  <c r="H841" i="11"/>
  <c r="I841" i="11"/>
  <c r="J841" i="11"/>
  <c r="K841" i="11"/>
  <c r="L841" i="11"/>
  <c r="B842" i="11"/>
  <c r="C842" i="11"/>
  <c r="D842" i="11"/>
  <c r="E842" i="11"/>
  <c r="F842" i="11"/>
  <c r="G842" i="11"/>
  <c r="H842" i="11"/>
  <c r="I842" i="11"/>
  <c r="J842" i="11"/>
  <c r="K842" i="11"/>
  <c r="L842" i="11"/>
  <c r="B843" i="11"/>
  <c r="C843" i="11"/>
  <c r="D843" i="11"/>
  <c r="E843" i="11"/>
  <c r="F843" i="11"/>
  <c r="G843" i="11"/>
  <c r="H843" i="11"/>
  <c r="I843" i="11"/>
  <c r="J843" i="11"/>
  <c r="K843" i="11"/>
  <c r="L843" i="11"/>
  <c r="B844" i="11"/>
  <c r="C844" i="11"/>
  <c r="D844" i="11"/>
  <c r="E844" i="11"/>
  <c r="F844" i="11"/>
  <c r="G844" i="11"/>
  <c r="H844" i="11"/>
  <c r="I844" i="11"/>
  <c r="J844" i="11"/>
  <c r="K844" i="11"/>
  <c r="L844" i="11"/>
  <c r="B845" i="11"/>
  <c r="C845" i="11"/>
  <c r="D845" i="11"/>
  <c r="E845" i="11"/>
  <c r="F845" i="11"/>
  <c r="G845" i="11"/>
  <c r="H845" i="11"/>
  <c r="I845" i="11"/>
  <c r="J845" i="11"/>
  <c r="K845" i="11"/>
  <c r="L845" i="11"/>
  <c r="B846" i="11"/>
  <c r="C846" i="11"/>
  <c r="D846" i="11"/>
  <c r="E846" i="11"/>
  <c r="F846" i="11"/>
  <c r="G846" i="11"/>
  <c r="H846" i="11"/>
  <c r="I846" i="11"/>
  <c r="J846" i="11"/>
  <c r="K846" i="11"/>
  <c r="L846" i="11"/>
  <c r="B847" i="11"/>
  <c r="C847" i="11"/>
  <c r="D847" i="11"/>
  <c r="E847" i="11"/>
  <c r="F847" i="11"/>
  <c r="G847" i="11"/>
  <c r="H847" i="11"/>
  <c r="I847" i="11"/>
  <c r="J847" i="11"/>
  <c r="K847" i="11"/>
  <c r="L847" i="11"/>
  <c r="B848" i="11"/>
  <c r="C848" i="11"/>
  <c r="D848" i="11"/>
  <c r="E848" i="11"/>
  <c r="F848" i="11"/>
  <c r="G848" i="11"/>
  <c r="H848" i="11"/>
  <c r="I848" i="11"/>
  <c r="J848" i="11"/>
  <c r="K848" i="11"/>
  <c r="L848" i="11"/>
  <c r="B849" i="11"/>
  <c r="C849" i="11"/>
  <c r="D849" i="11"/>
  <c r="E849" i="11"/>
  <c r="F849" i="11"/>
  <c r="G849" i="11"/>
  <c r="H849" i="11"/>
  <c r="I849" i="11"/>
  <c r="J849" i="11"/>
  <c r="K849" i="11"/>
  <c r="L849" i="11"/>
  <c r="B850" i="11"/>
  <c r="C850" i="11"/>
  <c r="D850" i="11"/>
  <c r="E850" i="11"/>
  <c r="F850" i="11"/>
  <c r="G850" i="11"/>
  <c r="H850" i="11"/>
  <c r="I850" i="11"/>
  <c r="J850" i="11"/>
  <c r="K850" i="11"/>
  <c r="L850" i="11"/>
  <c r="B851" i="11"/>
  <c r="C851" i="11"/>
  <c r="D851" i="11"/>
  <c r="E851" i="11"/>
  <c r="F851" i="11"/>
  <c r="G851" i="11"/>
  <c r="H851" i="11"/>
  <c r="I851" i="11"/>
  <c r="J851" i="11"/>
  <c r="K851" i="11"/>
  <c r="L851" i="11"/>
  <c r="B852" i="11"/>
  <c r="C852" i="11"/>
  <c r="D852" i="11"/>
  <c r="E852" i="11"/>
  <c r="F852" i="11"/>
  <c r="G852" i="11"/>
  <c r="H852" i="11"/>
  <c r="I852" i="11"/>
  <c r="J852" i="11"/>
  <c r="K852" i="11"/>
  <c r="L852" i="11"/>
  <c r="B853" i="11"/>
  <c r="A853" i="11" s="1"/>
  <c r="C853" i="11"/>
  <c r="D853" i="11"/>
  <c r="E853" i="11"/>
  <c r="F853" i="11"/>
  <c r="G853" i="11"/>
  <c r="H853" i="11"/>
  <c r="I853" i="11"/>
  <c r="J853" i="11"/>
  <c r="K853" i="11"/>
  <c r="L853" i="11"/>
  <c r="B854" i="11"/>
  <c r="C854" i="11"/>
  <c r="D854" i="11"/>
  <c r="E854" i="11"/>
  <c r="F854" i="11"/>
  <c r="G854" i="11"/>
  <c r="H854" i="11"/>
  <c r="I854" i="11"/>
  <c r="J854" i="11"/>
  <c r="K854" i="11"/>
  <c r="L854" i="11"/>
  <c r="B855" i="11"/>
  <c r="C855" i="11"/>
  <c r="D855" i="11"/>
  <c r="E855" i="11"/>
  <c r="F855" i="11"/>
  <c r="G855" i="11"/>
  <c r="H855" i="11"/>
  <c r="I855" i="11"/>
  <c r="J855" i="11"/>
  <c r="K855" i="11"/>
  <c r="L855" i="11"/>
  <c r="B856" i="11"/>
  <c r="C856" i="11"/>
  <c r="D856" i="11"/>
  <c r="E856" i="11"/>
  <c r="F856" i="11"/>
  <c r="G856" i="11"/>
  <c r="H856" i="11"/>
  <c r="I856" i="11"/>
  <c r="J856" i="11"/>
  <c r="K856" i="11"/>
  <c r="L856" i="11"/>
  <c r="B857" i="11"/>
  <c r="C857" i="11"/>
  <c r="D857" i="11"/>
  <c r="E857" i="11"/>
  <c r="F857" i="11"/>
  <c r="G857" i="11"/>
  <c r="H857" i="11"/>
  <c r="I857" i="11"/>
  <c r="J857" i="11"/>
  <c r="K857" i="11"/>
  <c r="L857" i="11"/>
  <c r="B858" i="11"/>
  <c r="C858" i="11"/>
  <c r="D858" i="11"/>
  <c r="E858" i="11"/>
  <c r="F858" i="11"/>
  <c r="G858" i="11"/>
  <c r="H858" i="11"/>
  <c r="I858" i="11"/>
  <c r="J858" i="11"/>
  <c r="K858" i="11"/>
  <c r="L858" i="11"/>
  <c r="B859" i="11"/>
  <c r="C859" i="11"/>
  <c r="D859" i="11"/>
  <c r="E859" i="11"/>
  <c r="F859" i="11"/>
  <c r="G859" i="11"/>
  <c r="H859" i="11"/>
  <c r="I859" i="11"/>
  <c r="J859" i="11"/>
  <c r="K859" i="11"/>
  <c r="L859" i="11"/>
  <c r="B860" i="11"/>
  <c r="C860" i="11"/>
  <c r="D860" i="11"/>
  <c r="E860" i="11"/>
  <c r="F860" i="11"/>
  <c r="G860" i="11"/>
  <c r="H860" i="11"/>
  <c r="I860" i="11"/>
  <c r="J860" i="11"/>
  <c r="K860" i="11"/>
  <c r="L860" i="11"/>
  <c r="B861" i="11"/>
  <c r="C861" i="11"/>
  <c r="D861" i="11"/>
  <c r="E861" i="11"/>
  <c r="F861" i="11"/>
  <c r="G861" i="11"/>
  <c r="H861" i="11"/>
  <c r="I861" i="11"/>
  <c r="J861" i="11"/>
  <c r="K861" i="11"/>
  <c r="L861" i="11"/>
  <c r="B862" i="11"/>
  <c r="C862" i="11"/>
  <c r="D862" i="11"/>
  <c r="E862" i="11"/>
  <c r="F862" i="11"/>
  <c r="G862" i="11"/>
  <c r="H862" i="11"/>
  <c r="I862" i="11"/>
  <c r="J862" i="11"/>
  <c r="K862" i="11"/>
  <c r="L862" i="11"/>
  <c r="B863" i="11"/>
  <c r="C863" i="11"/>
  <c r="D863" i="11"/>
  <c r="E863" i="11"/>
  <c r="F863" i="11"/>
  <c r="G863" i="11"/>
  <c r="H863" i="11"/>
  <c r="I863" i="11"/>
  <c r="J863" i="11"/>
  <c r="K863" i="11"/>
  <c r="L863" i="11"/>
  <c r="B864" i="11"/>
  <c r="C864" i="11"/>
  <c r="D864" i="11"/>
  <c r="E864" i="11"/>
  <c r="F864" i="11"/>
  <c r="G864" i="11"/>
  <c r="H864" i="11"/>
  <c r="I864" i="11"/>
  <c r="J864" i="11"/>
  <c r="K864" i="11"/>
  <c r="L864" i="11"/>
  <c r="B865" i="11"/>
  <c r="A865" i="11" s="1"/>
  <c r="C865" i="11"/>
  <c r="D865" i="11"/>
  <c r="E865" i="11"/>
  <c r="F865" i="11"/>
  <c r="G865" i="11"/>
  <c r="H865" i="11"/>
  <c r="I865" i="11"/>
  <c r="J865" i="11"/>
  <c r="K865" i="11"/>
  <c r="L865" i="11"/>
  <c r="B866" i="11"/>
  <c r="C866" i="11"/>
  <c r="D866" i="11"/>
  <c r="E866" i="11"/>
  <c r="F866" i="11"/>
  <c r="G866" i="11"/>
  <c r="H866" i="11"/>
  <c r="I866" i="11"/>
  <c r="J866" i="11"/>
  <c r="K866" i="11"/>
  <c r="L866" i="11"/>
  <c r="B867" i="11"/>
  <c r="C867" i="11"/>
  <c r="D867" i="11"/>
  <c r="E867" i="11"/>
  <c r="F867" i="11"/>
  <c r="G867" i="11"/>
  <c r="H867" i="11"/>
  <c r="I867" i="11"/>
  <c r="J867" i="11"/>
  <c r="K867" i="11"/>
  <c r="L867" i="11"/>
  <c r="B868" i="11"/>
  <c r="C868" i="11"/>
  <c r="D868" i="11"/>
  <c r="E868" i="11"/>
  <c r="F868" i="11"/>
  <c r="G868" i="11"/>
  <c r="H868" i="11"/>
  <c r="I868" i="11"/>
  <c r="J868" i="11"/>
  <c r="K868" i="11"/>
  <c r="L868" i="11"/>
  <c r="B869" i="11"/>
  <c r="C869" i="11"/>
  <c r="D869" i="11"/>
  <c r="E869" i="11"/>
  <c r="F869" i="11"/>
  <c r="G869" i="11"/>
  <c r="H869" i="11"/>
  <c r="I869" i="11"/>
  <c r="J869" i="11"/>
  <c r="K869" i="11"/>
  <c r="L869" i="11"/>
  <c r="B870" i="11"/>
  <c r="C870" i="11"/>
  <c r="D870" i="11"/>
  <c r="E870" i="11"/>
  <c r="F870" i="11"/>
  <c r="G870" i="11"/>
  <c r="H870" i="11"/>
  <c r="I870" i="11"/>
  <c r="J870" i="11"/>
  <c r="K870" i="11"/>
  <c r="L870" i="11"/>
  <c r="B871" i="11"/>
  <c r="C871" i="11"/>
  <c r="D871" i="11"/>
  <c r="E871" i="11"/>
  <c r="F871" i="11"/>
  <c r="G871" i="11"/>
  <c r="H871" i="11"/>
  <c r="I871" i="11"/>
  <c r="J871" i="11"/>
  <c r="K871" i="11"/>
  <c r="L871" i="11"/>
  <c r="B872" i="11"/>
  <c r="C872" i="11"/>
  <c r="D872" i="11"/>
  <c r="E872" i="11"/>
  <c r="F872" i="11"/>
  <c r="G872" i="11"/>
  <c r="H872" i="11"/>
  <c r="I872" i="11"/>
  <c r="J872" i="11"/>
  <c r="K872" i="11"/>
  <c r="L872" i="11"/>
  <c r="B873" i="11"/>
  <c r="C873" i="11"/>
  <c r="D873" i="11"/>
  <c r="E873" i="11"/>
  <c r="F873" i="11"/>
  <c r="G873" i="11"/>
  <c r="H873" i="11"/>
  <c r="I873" i="11"/>
  <c r="J873" i="11"/>
  <c r="K873" i="11"/>
  <c r="L873" i="11"/>
  <c r="B874" i="11"/>
  <c r="C874" i="11"/>
  <c r="D874" i="11"/>
  <c r="E874" i="11"/>
  <c r="F874" i="11"/>
  <c r="G874" i="11"/>
  <c r="H874" i="11"/>
  <c r="I874" i="11"/>
  <c r="J874" i="11"/>
  <c r="K874" i="11"/>
  <c r="L874" i="11"/>
  <c r="B875" i="11"/>
  <c r="C875" i="11"/>
  <c r="D875" i="11"/>
  <c r="E875" i="11"/>
  <c r="F875" i="11"/>
  <c r="G875" i="11"/>
  <c r="H875" i="11"/>
  <c r="I875" i="11"/>
  <c r="J875" i="11"/>
  <c r="K875" i="11"/>
  <c r="L875" i="11"/>
  <c r="B876" i="11"/>
  <c r="C876" i="11"/>
  <c r="D876" i="11"/>
  <c r="E876" i="11"/>
  <c r="F876" i="11"/>
  <c r="G876" i="11"/>
  <c r="H876" i="11"/>
  <c r="I876" i="11"/>
  <c r="J876" i="11"/>
  <c r="K876" i="11"/>
  <c r="L876" i="11"/>
  <c r="B877" i="11"/>
  <c r="A877" i="11" s="1"/>
  <c r="C877" i="11"/>
  <c r="D877" i="11"/>
  <c r="E877" i="11"/>
  <c r="F877" i="11"/>
  <c r="G877" i="11"/>
  <c r="H877" i="11"/>
  <c r="I877" i="11"/>
  <c r="J877" i="11"/>
  <c r="K877" i="11"/>
  <c r="L877" i="11"/>
  <c r="B878" i="11"/>
  <c r="C878" i="11"/>
  <c r="D878" i="11"/>
  <c r="E878" i="11"/>
  <c r="F878" i="11"/>
  <c r="G878" i="11"/>
  <c r="H878" i="11"/>
  <c r="I878" i="11"/>
  <c r="J878" i="11"/>
  <c r="K878" i="11"/>
  <c r="L878" i="11"/>
  <c r="B879" i="11"/>
  <c r="C879" i="11"/>
  <c r="D879" i="11"/>
  <c r="E879" i="11"/>
  <c r="F879" i="11"/>
  <c r="G879" i="11"/>
  <c r="H879" i="11"/>
  <c r="I879" i="11"/>
  <c r="J879" i="11"/>
  <c r="K879" i="11"/>
  <c r="L879" i="11"/>
  <c r="B880" i="11"/>
  <c r="C880" i="11"/>
  <c r="D880" i="11"/>
  <c r="E880" i="11"/>
  <c r="F880" i="11"/>
  <c r="G880" i="11"/>
  <c r="H880" i="11"/>
  <c r="I880" i="11"/>
  <c r="J880" i="11"/>
  <c r="K880" i="11"/>
  <c r="L880" i="11"/>
  <c r="B881" i="11"/>
  <c r="C881" i="11"/>
  <c r="D881" i="11"/>
  <c r="E881" i="11"/>
  <c r="F881" i="11"/>
  <c r="G881" i="11"/>
  <c r="H881" i="11"/>
  <c r="I881" i="11"/>
  <c r="J881" i="11"/>
  <c r="K881" i="11"/>
  <c r="L881" i="11"/>
  <c r="B882" i="11"/>
  <c r="C882" i="11"/>
  <c r="D882" i="11"/>
  <c r="E882" i="11"/>
  <c r="F882" i="11"/>
  <c r="G882" i="11"/>
  <c r="H882" i="11"/>
  <c r="I882" i="11"/>
  <c r="J882" i="11"/>
  <c r="K882" i="11"/>
  <c r="L882" i="11"/>
  <c r="B883" i="11"/>
  <c r="C883" i="11"/>
  <c r="D883" i="11"/>
  <c r="E883" i="11"/>
  <c r="F883" i="11"/>
  <c r="G883" i="11"/>
  <c r="H883" i="11"/>
  <c r="I883" i="11"/>
  <c r="J883" i="11"/>
  <c r="K883" i="11"/>
  <c r="L883" i="11"/>
  <c r="B884" i="11"/>
  <c r="C884" i="11"/>
  <c r="D884" i="11"/>
  <c r="E884" i="11"/>
  <c r="F884" i="11"/>
  <c r="G884" i="11"/>
  <c r="H884" i="11"/>
  <c r="I884" i="11"/>
  <c r="J884" i="11"/>
  <c r="K884" i="11"/>
  <c r="L884" i="11"/>
  <c r="B885" i="11"/>
  <c r="C885" i="11"/>
  <c r="D885" i="11"/>
  <c r="E885" i="11"/>
  <c r="F885" i="11"/>
  <c r="G885" i="11"/>
  <c r="H885" i="11"/>
  <c r="I885" i="11"/>
  <c r="J885" i="11"/>
  <c r="K885" i="11"/>
  <c r="L885" i="11"/>
  <c r="B886" i="11"/>
  <c r="C886" i="11"/>
  <c r="D886" i="11"/>
  <c r="E886" i="11"/>
  <c r="F886" i="11"/>
  <c r="G886" i="11"/>
  <c r="H886" i="11"/>
  <c r="I886" i="11"/>
  <c r="J886" i="11"/>
  <c r="K886" i="11"/>
  <c r="L886" i="11"/>
  <c r="B887" i="11"/>
  <c r="C887" i="11"/>
  <c r="D887" i="11"/>
  <c r="E887" i="11"/>
  <c r="F887" i="11"/>
  <c r="G887" i="11"/>
  <c r="H887" i="11"/>
  <c r="I887" i="11"/>
  <c r="J887" i="11"/>
  <c r="K887" i="11"/>
  <c r="L887" i="11"/>
  <c r="B888" i="11"/>
  <c r="C888" i="11"/>
  <c r="D888" i="11"/>
  <c r="E888" i="11"/>
  <c r="F888" i="11"/>
  <c r="G888" i="11"/>
  <c r="H888" i="11"/>
  <c r="I888" i="11"/>
  <c r="J888" i="11"/>
  <c r="K888" i="11"/>
  <c r="L888" i="11"/>
  <c r="B889" i="11"/>
  <c r="A889" i="11" s="1"/>
  <c r="C889" i="11"/>
  <c r="D889" i="11"/>
  <c r="E889" i="11"/>
  <c r="F889" i="11"/>
  <c r="G889" i="11"/>
  <c r="H889" i="11"/>
  <c r="I889" i="11"/>
  <c r="J889" i="11"/>
  <c r="K889" i="11"/>
  <c r="L889" i="11"/>
  <c r="B890" i="11"/>
  <c r="C890" i="11"/>
  <c r="D890" i="11"/>
  <c r="E890" i="11"/>
  <c r="F890" i="11"/>
  <c r="G890" i="11"/>
  <c r="H890" i="11"/>
  <c r="I890" i="11"/>
  <c r="J890" i="11"/>
  <c r="K890" i="11"/>
  <c r="L890" i="11"/>
  <c r="B891" i="11"/>
  <c r="C891" i="11"/>
  <c r="D891" i="11"/>
  <c r="E891" i="11"/>
  <c r="F891" i="11"/>
  <c r="G891" i="11"/>
  <c r="H891" i="11"/>
  <c r="I891" i="11"/>
  <c r="J891" i="11"/>
  <c r="K891" i="11"/>
  <c r="L891" i="11"/>
  <c r="B892" i="11"/>
  <c r="C892" i="11"/>
  <c r="D892" i="11"/>
  <c r="E892" i="11"/>
  <c r="F892" i="11"/>
  <c r="G892" i="11"/>
  <c r="H892" i="11"/>
  <c r="I892" i="11"/>
  <c r="J892" i="11"/>
  <c r="K892" i="11"/>
  <c r="L892" i="11"/>
  <c r="B893" i="11"/>
  <c r="C893" i="11"/>
  <c r="D893" i="11"/>
  <c r="E893" i="11"/>
  <c r="F893" i="11"/>
  <c r="G893" i="11"/>
  <c r="H893" i="11"/>
  <c r="I893" i="11"/>
  <c r="J893" i="11"/>
  <c r="K893" i="11"/>
  <c r="L893" i="11"/>
  <c r="B894" i="11"/>
  <c r="C894" i="11"/>
  <c r="D894" i="11"/>
  <c r="E894" i="11"/>
  <c r="F894" i="11"/>
  <c r="G894" i="11"/>
  <c r="H894" i="11"/>
  <c r="I894" i="11"/>
  <c r="J894" i="11"/>
  <c r="K894" i="11"/>
  <c r="L894" i="11"/>
  <c r="B895" i="11"/>
  <c r="C895" i="11"/>
  <c r="D895" i="11"/>
  <c r="E895" i="11"/>
  <c r="F895" i="11"/>
  <c r="G895" i="11"/>
  <c r="H895" i="11"/>
  <c r="I895" i="11"/>
  <c r="J895" i="11"/>
  <c r="K895" i="11"/>
  <c r="L895" i="11"/>
  <c r="B896" i="11"/>
  <c r="C896" i="11"/>
  <c r="D896" i="11"/>
  <c r="E896" i="11"/>
  <c r="F896" i="11"/>
  <c r="G896" i="11"/>
  <c r="H896" i="11"/>
  <c r="I896" i="11"/>
  <c r="J896" i="11"/>
  <c r="K896" i="11"/>
  <c r="L896" i="11"/>
  <c r="B897" i="11"/>
  <c r="C897" i="11"/>
  <c r="D897" i="11"/>
  <c r="E897" i="11"/>
  <c r="F897" i="11"/>
  <c r="G897" i="11"/>
  <c r="H897" i="11"/>
  <c r="I897" i="11"/>
  <c r="J897" i="11"/>
  <c r="K897" i="11"/>
  <c r="L897" i="11"/>
  <c r="B898" i="11"/>
  <c r="C898" i="11"/>
  <c r="D898" i="11"/>
  <c r="E898" i="11"/>
  <c r="F898" i="11"/>
  <c r="G898" i="11"/>
  <c r="H898" i="11"/>
  <c r="I898" i="11"/>
  <c r="J898" i="11"/>
  <c r="K898" i="11"/>
  <c r="L898" i="11"/>
  <c r="B899" i="11"/>
  <c r="C899" i="11"/>
  <c r="D899" i="11"/>
  <c r="E899" i="11"/>
  <c r="F899" i="11"/>
  <c r="G899" i="11"/>
  <c r="H899" i="11"/>
  <c r="I899" i="11"/>
  <c r="J899" i="11"/>
  <c r="K899" i="11"/>
  <c r="L899" i="11"/>
  <c r="B900" i="11"/>
  <c r="C900" i="11"/>
  <c r="D900" i="11"/>
  <c r="E900" i="11"/>
  <c r="F900" i="11"/>
  <c r="G900" i="11"/>
  <c r="H900" i="11"/>
  <c r="I900" i="11"/>
  <c r="J900" i="11"/>
  <c r="K900" i="11"/>
  <c r="L900" i="11"/>
  <c r="B901" i="11"/>
  <c r="A901" i="11" s="1"/>
  <c r="C901" i="11"/>
  <c r="D901" i="11"/>
  <c r="E901" i="11"/>
  <c r="F901" i="11"/>
  <c r="G901" i="11"/>
  <c r="H901" i="11"/>
  <c r="I901" i="11"/>
  <c r="J901" i="11"/>
  <c r="K901" i="11"/>
  <c r="L901" i="11"/>
  <c r="B902" i="11"/>
  <c r="C902" i="11"/>
  <c r="D902" i="11"/>
  <c r="E902" i="11"/>
  <c r="F902" i="11"/>
  <c r="G902" i="11"/>
  <c r="H902" i="11"/>
  <c r="I902" i="11"/>
  <c r="J902" i="11"/>
  <c r="K902" i="11"/>
  <c r="L902" i="11"/>
  <c r="B903" i="11"/>
  <c r="C903" i="11"/>
  <c r="D903" i="11"/>
  <c r="E903" i="11"/>
  <c r="F903" i="11"/>
  <c r="G903" i="11"/>
  <c r="H903" i="11"/>
  <c r="I903" i="11"/>
  <c r="J903" i="11"/>
  <c r="K903" i="11"/>
  <c r="L903" i="11"/>
  <c r="B904" i="11"/>
  <c r="C904" i="11"/>
  <c r="D904" i="11"/>
  <c r="E904" i="11"/>
  <c r="F904" i="11"/>
  <c r="G904" i="11"/>
  <c r="H904" i="11"/>
  <c r="I904" i="11"/>
  <c r="J904" i="11"/>
  <c r="K904" i="11"/>
  <c r="L904" i="11"/>
  <c r="B905" i="11"/>
  <c r="C905" i="11"/>
  <c r="D905" i="11"/>
  <c r="E905" i="11"/>
  <c r="F905" i="11"/>
  <c r="G905" i="11"/>
  <c r="H905" i="11"/>
  <c r="I905" i="11"/>
  <c r="J905" i="11"/>
  <c r="K905" i="11"/>
  <c r="L905" i="11"/>
  <c r="B906" i="11"/>
  <c r="C906" i="11"/>
  <c r="D906" i="11"/>
  <c r="E906" i="11"/>
  <c r="F906" i="11"/>
  <c r="G906" i="11"/>
  <c r="H906" i="11"/>
  <c r="I906" i="11"/>
  <c r="J906" i="11"/>
  <c r="K906" i="11"/>
  <c r="L906" i="11"/>
  <c r="B907" i="11"/>
  <c r="C907" i="11"/>
  <c r="D907" i="11"/>
  <c r="E907" i="11"/>
  <c r="F907" i="11"/>
  <c r="G907" i="11"/>
  <c r="H907" i="11"/>
  <c r="I907" i="11"/>
  <c r="J907" i="11"/>
  <c r="K907" i="11"/>
  <c r="L907" i="11"/>
  <c r="B908" i="11"/>
  <c r="C908" i="11"/>
  <c r="D908" i="11"/>
  <c r="E908" i="11"/>
  <c r="F908" i="11"/>
  <c r="G908" i="11"/>
  <c r="H908" i="11"/>
  <c r="I908" i="11"/>
  <c r="J908" i="11"/>
  <c r="K908" i="11"/>
  <c r="L908" i="11"/>
  <c r="B909" i="11"/>
  <c r="C909" i="11"/>
  <c r="D909" i="11"/>
  <c r="E909" i="11"/>
  <c r="F909" i="11"/>
  <c r="G909" i="11"/>
  <c r="H909" i="11"/>
  <c r="I909" i="11"/>
  <c r="J909" i="11"/>
  <c r="K909" i="11"/>
  <c r="L909" i="11"/>
  <c r="B910" i="11"/>
  <c r="C910" i="11"/>
  <c r="D910" i="11"/>
  <c r="E910" i="11"/>
  <c r="F910" i="11"/>
  <c r="G910" i="11"/>
  <c r="H910" i="11"/>
  <c r="I910" i="11"/>
  <c r="J910" i="11"/>
  <c r="K910" i="11"/>
  <c r="L910" i="11"/>
  <c r="B911" i="11"/>
  <c r="C911" i="11"/>
  <c r="D911" i="11"/>
  <c r="E911" i="11"/>
  <c r="F911" i="11"/>
  <c r="G911" i="11"/>
  <c r="H911" i="11"/>
  <c r="I911" i="11"/>
  <c r="J911" i="11"/>
  <c r="K911" i="11"/>
  <c r="L911" i="11"/>
  <c r="B912" i="11"/>
  <c r="C912" i="11"/>
  <c r="D912" i="11"/>
  <c r="E912" i="11"/>
  <c r="F912" i="11"/>
  <c r="G912" i="11"/>
  <c r="H912" i="11"/>
  <c r="I912" i="11"/>
  <c r="J912" i="11"/>
  <c r="K912" i="11"/>
  <c r="L912" i="11"/>
  <c r="B913" i="11"/>
  <c r="A913" i="11" s="1"/>
  <c r="C913" i="11"/>
  <c r="D913" i="11"/>
  <c r="E913" i="11"/>
  <c r="F913" i="11"/>
  <c r="G913" i="11"/>
  <c r="H913" i="11"/>
  <c r="I913" i="11"/>
  <c r="J913" i="11"/>
  <c r="K913" i="11"/>
  <c r="L913" i="11"/>
  <c r="B914" i="11"/>
  <c r="C914" i="11"/>
  <c r="D914" i="11"/>
  <c r="E914" i="11"/>
  <c r="F914" i="11"/>
  <c r="G914" i="11"/>
  <c r="H914" i="11"/>
  <c r="I914" i="11"/>
  <c r="J914" i="11"/>
  <c r="K914" i="11"/>
  <c r="L914" i="11"/>
  <c r="B915" i="11"/>
  <c r="C915" i="11"/>
  <c r="D915" i="11"/>
  <c r="E915" i="11"/>
  <c r="F915" i="11"/>
  <c r="G915" i="11"/>
  <c r="H915" i="11"/>
  <c r="I915" i="11"/>
  <c r="J915" i="11"/>
  <c r="K915" i="11"/>
  <c r="L915" i="11"/>
  <c r="B916" i="11"/>
  <c r="C916" i="11"/>
  <c r="D916" i="11"/>
  <c r="E916" i="11"/>
  <c r="F916" i="11"/>
  <c r="G916" i="11"/>
  <c r="H916" i="11"/>
  <c r="I916" i="11"/>
  <c r="J916" i="11"/>
  <c r="K916" i="11"/>
  <c r="L916" i="11"/>
  <c r="B917" i="11"/>
  <c r="C917" i="11"/>
  <c r="D917" i="11"/>
  <c r="E917" i="11"/>
  <c r="F917" i="11"/>
  <c r="G917" i="11"/>
  <c r="H917" i="11"/>
  <c r="I917" i="11"/>
  <c r="J917" i="11"/>
  <c r="K917" i="11"/>
  <c r="L917" i="11"/>
  <c r="B918" i="11"/>
  <c r="C918" i="11"/>
  <c r="D918" i="11"/>
  <c r="E918" i="11"/>
  <c r="F918" i="11"/>
  <c r="G918" i="11"/>
  <c r="H918" i="11"/>
  <c r="I918" i="11"/>
  <c r="J918" i="11"/>
  <c r="K918" i="11"/>
  <c r="L918" i="11"/>
  <c r="B919" i="11"/>
  <c r="C919" i="11"/>
  <c r="D919" i="11"/>
  <c r="E919" i="11"/>
  <c r="F919" i="11"/>
  <c r="G919" i="11"/>
  <c r="H919" i="11"/>
  <c r="I919" i="11"/>
  <c r="J919" i="11"/>
  <c r="K919" i="11"/>
  <c r="L919" i="11"/>
  <c r="B920" i="11"/>
  <c r="C920" i="11"/>
  <c r="D920" i="11"/>
  <c r="E920" i="11"/>
  <c r="F920" i="11"/>
  <c r="G920" i="11"/>
  <c r="H920" i="11"/>
  <c r="I920" i="11"/>
  <c r="J920" i="11"/>
  <c r="K920" i="11"/>
  <c r="L920" i="11"/>
  <c r="B921" i="11"/>
  <c r="C921" i="11"/>
  <c r="D921" i="11"/>
  <c r="E921" i="11"/>
  <c r="F921" i="11"/>
  <c r="G921" i="11"/>
  <c r="H921" i="11"/>
  <c r="I921" i="11"/>
  <c r="J921" i="11"/>
  <c r="K921" i="11"/>
  <c r="L921" i="11"/>
  <c r="B922" i="11"/>
  <c r="C922" i="11"/>
  <c r="D922" i="11"/>
  <c r="E922" i="11"/>
  <c r="F922" i="11"/>
  <c r="G922" i="11"/>
  <c r="H922" i="11"/>
  <c r="I922" i="11"/>
  <c r="J922" i="11"/>
  <c r="K922" i="11"/>
  <c r="L922" i="11"/>
  <c r="B923" i="11"/>
  <c r="C923" i="11"/>
  <c r="D923" i="11"/>
  <c r="E923" i="11"/>
  <c r="F923" i="11"/>
  <c r="G923" i="11"/>
  <c r="H923" i="11"/>
  <c r="I923" i="11"/>
  <c r="J923" i="11"/>
  <c r="K923" i="11"/>
  <c r="L923" i="11"/>
  <c r="B924" i="11"/>
  <c r="C924" i="11"/>
  <c r="D924" i="11"/>
  <c r="E924" i="11"/>
  <c r="F924" i="11"/>
  <c r="G924" i="11"/>
  <c r="H924" i="11"/>
  <c r="I924" i="11"/>
  <c r="J924" i="11"/>
  <c r="K924" i="11"/>
  <c r="L924" i="11"/>
  <c r="B925" i="11"/>
  <c r="A925" i="11" s="1"/>
  <c r="C925" i="11"/>
  <c r="D925" i="11"/>
  <c r="E925" i="11"/>
  <c r="F925" i="11"/>
  <c r="G925" i="11"/>
  <c r="H925" i="11"/>
  <c r="I925" i="11"/>
  <c r="J925" i="11"/>
  <c r="K925" i="11"/>
  <c r="L925" i="11"/>
  <c r="B926" i="11"/>
  <c r="C926" i="11"/>
  <c r="D926" i="11"/>
  <c r="E926" i="11"/>
  <c r="F926" i="11"/>
  <c r="G926" i="11"/>
  <c r="H926" i="11"/>
  <c r="I926" i="11"/>
  <c r="J926" i="11"/>
  <c r="K926" i="11"/>
  <c r="L926" i="11"/>
  <c r="B927" i="11"/>
  <c r="C927" i="11"/>
  <c r="D927" i="11"/>
  <c r="E927" i="11"/>
  <c r="F927" i="11"/>
  <c r="G927" i="11"/>
  <c r="H927" i="11"/>
  <c r="I927" i="11"/>
  <c r="J927" i="11"/>
  <c r="K927" i="11"/>
  <c r="L927" i="11"/>
  <c r="B928" i="11"/>
  <c r="C928" i="11"/>
  <c r="D928" i="11"/>
  <c r="E928" i="11"/>
  <c r="F928" i="11"/>
  <c r="G928" i="11"/>
  <c r="H928" i="11"/>
  <c r="I928" i="11"/>
  <c r="J928" i="11"/>
  <c r="K928" i="11"/>
  <c r="L928" i="11"/>
  <c r="B929" i="11"/>
  <c r="C929" i="11"/>
  <c r="D929" i="11"/>
  <c r="E929" i="11"/>
  <c r="F929" i="11"/>
  <c r="G929" i="11"/>
  <c r="H929" i="11"/>
  <c r="I929" i="11"/>
  <c r="J929" i="11"/>
  <c r="K929" i="11"/>
  <c r="L929" i="11"/>
  <c r="B930" i="11"/>
  <c r="C930" i="11"/>
  <c r="D930" i="11"/>
  <c r="E930" i="11"/>
  <c r="F930" i="11"/>
  <c r="G930" i="11"/>
  <c r="H930" i="11"/>
  <c r="I930" i="11"/>
  <c r="J930" i="11"/>
  <c r="K930" i="11"/>
  <c r="L930" i="11"/>
  <c r="B931" i="11"/>
  <c r="C931" i="11"/>
  <c r="D931" i="11"/>
  <c r="E931" i="11"/>
  <c r="F931" i="11"/>
  <c r="G931" i="11"/>
  <c r="H931" i="11"/>
  <c r="I931" i="11"/>
  <c r="J931" i="11"/>
  <c r="K931" i="11"/>
  <c r="L931" i="11"/>
  <c r="B932" i="11"/>
  <c r="C932" i="11"/>
  <c r="D932" i="11"/>
  <c r="E932" i="11"/>
  <c r="F932" i="11"/>
  <c r="G932" i="11"/>
  <c r="H932" i="11"/>
  <c r="I932" i="11"/>
  <c r="J932" i="11"/>
  <c r="K932" i="11"/>
  <c r="L932" i="11"/>
  <c r="B933" i="11"/>
  <c r="C933" i="11"/>
  <c r="D933" i="11"/>
  <c r="E933" i="11"/>
  <c r="F933" i="11"/>
  <c r="G933" i="11"/>
  <c r="H933" i="11"/>
  <c r="I933" i="11"/>
  <c r="J933" i="11"/>
  <c r="K933" i="11"/>
  <c r="L933" i="11"/>
  <c r="B934" i="11"/>
  <c r="C934" i="11"/>
  <c r="D934" i="11"/>
  <c r="E934" i="11"/>
  <c r="F934" i="11"/>
  <c r="G934" i="11"/>
  <c r="H934" i="11"/>
  <c r="I934" i="11"/>
  <c r="J934" i="11"/>
  <c r="K934" i="11"/>
  <c r="L934" i="11"/>
  <c r="B935" i="11"/>
  <c r="C935" i="11"/>
  <c r="D935" i="11"/>
  <c r="E935" i="11"/>
  <c r="F935" i="11"/>
  <c r="G935" i="11"/>
  <c r="H935" i="11"/>
  <c r="I935" i="11"/>
  <c r="J935" i="11"/>
  <c r="K935" i="11"/>
  <c r="L935" i="11"/>
  <c r="B936" i="11"/>
  <c r="C936" i="11"/>
  <c r="D936" i="11"/>
  <c r="E936" i="11"/>
  <c r="F936" i="11"/>
  <c r="G936" i="11"/>
  <c r="H936" i="11"/>
  <c r="I936" i="11"/>
  <c r="J936" i="11"/>
  <c r="K936" i="11"/>
  <c r="L936" i="11"/>
  <c r="B937" i="11"/>
  <c r="A937" i="11" s="1"/>
  <c r="C937" i="11"/>
  <c r="D937" i="11"/>
  <c r="E937" i="11"/>
  <c r="F937" i="11"/>
  <c r="G937" i="11"/>
  <c r="H937" i="11"/>
  <c r="I937" i="11"/>
  <c r="J937" i="11"/>
  <c r="K937" i="11"/>
  <c r="L937" i="11"/>
  <c r="B938" i="11"/>
  <c r="C938" i="11"/>
  <c r="D938" i="11"/>
  <c r="E938" i="11"/>
  <c r="F938" i="11"/>
  <c r="G938" i="11"/>
  <c r="H938" i="11"/>
  <c r="I938" i="11"/>
  <c r="J938" i="11"/>
  <c r="K938" i="11"/>
  <c r="L938" i="11"/>
  <c r="B939" i="11"/>
  <c r="C939" i="11"/>
  <c r="D939" i="11"/>
  <c r="E939" i="11"/>
  <c r="F939" i="11"/>
  <c r="G939" i="11"/>
  <c r="H939" i="11"/>
  <c r="I939" i="11"/>
  <c r="J939" i="11"/>
  <c r="K939" i="11"/>
  <c r="L939" i="11"/>
  <c r="B940" i="11"/>
  <c r="C940" i="11"/>
  <c r="D940" i="11"/>
  <c r="E940" i="11"/>
  <c r="F940" i="11"/>
  <c r="G940" i="11"/>
  <c r="H940" i="11"/>
  <c r="I940" i="11"/>
  <c r="J940" i="11"/>
  <c r="K940" i="11"/>
  <c r="L940" i="11"/>
  <c r="B941" i="11"/>
  <c r="C941" i="11"/>
  <c r="D941" i="11"/>
  <c r="E941" i="11"/>
  <c r="F941" i="11"/>
  <c r="G941" i="11"/>
  <c r="H941" i="11"/>
  <c r="I941" i="11"/>
  <c r="J941" i="11"/>
  <c r="K941" i="11"/>
  <c r="L941" i="11"/>
  <c r="B942" i="11"/>
  <c r="C942" i="11"/>
  <c r="D942" i="11"/>
  <c r="E942" i="11"/>
  <c r="F942" i="11"/>
  <c r="G942" i="11"/>
  <c r="H942" i="11"/>
  <c r="I942" i="11"/>
  <c r="J942" i="11"/>
  <c r="K942" i="11"/>
  <c r="L942" i="11"/>
  <c r="B943" i="11"/>
  <c r="C943" i="11"/>
  <c r="D943" i="11"/>
  <c r="E943" i="11"/>
  <c r="F943" i="11"/>
  <c r="G943" i="11"/>
  <c r="H943" i="11"/>
  <c r="I943" i="11"/>
  <c r="J943" i="11"/>
  <c r="K943" i="11"/>
  <c r="L943" i="11"/>
  <c r="B944" i="11"/>
  <c r="C944" i="11"/>
  <c r="D944" i="11"/>
  <c r="E944" i="11"/>
  <c r="F944" i="11"/>
  <c r="G944" i="11"/>
  <c r="H944" i="11"/>
  <c r="I944" i="11"/>
  <c r="J944" i="11"/>
  <c r="K944" i="11"/>
  <c r="L944" i="11"/>
  <c r="B945" i="11"/>
  <c r="C945" i="11"/>
  <c r="D945" i="11"/>
  <c r="E945" i="11"/>
  <c r="F945" i="11"/>
  <c r="G945" i="11"/>
  <c r="H945" i="11"/>
  <c r="I945" i="11"/>
  <c r="J945" i="11"/>
  <c r="K945" i="11"/>
  <c r="L945" i="11"/>
  <c r="B946" i="11"/>
  <c r="C946" i="11"/>
  <c r="D946" i="11"/>
  <c r="E946" i="11"/>
  <c r="F946" i="11"/>
  <c r="G946" i="11"/>
  <c r="H946" i="11"/>
  <c r="I946" i="11"/>
  <c r="J946" i="11"/>
  <c r="K946" i="11"/>
  <c r="L946" i="11"/>
  <c r="B947" i="11"/>
  <c r="C947" i="11"/>
  <c r="D947" i="11"/>
  <c r="E947" i="11"/>
  <c r="F947" i="11"/>
  <c r="G947" i="11"/>
  <c r="H947" i="11"/>
  <c r="I947" i="11"/>
  <c r="J947" i="11"/>
  <c r="K947" i="11"/>
  <c r="L947" i="11"/>
  <c r="B948" i="11"/>
  <c r="C948" i="11"/>
  <c r="D948" i="11"/>
  <c r="E948" i="11"/>
  <c r="F948" i="11"/>
  <c r="G948" i="11"/>
  <c r="H948" i="11"/>
  <c r="I948" i="11"/>
  <c r="J948" i="11"/>
  <c r="K948" i="11"/>
  <c r="L948" i="11"/>
  <c r="B949" i="11"/>
  <c r="A949" i="11" s="1"/>
  <c r="C949" i="11"/>
  <c r="D949" i="11"/>
  <c r="E949" i="11"/>
  <c r="F949" i="11"/>
  <c r="G949" i="11"/>
  <c r="H949" i="11"/>
  <c r="I949" i="11"/>
  <c r="J949" i="11"/>
  <c r="K949" i="11"/>
  <c r="L949" i="11"/>
  <c r="B950" i="11"/>
  <c r="C950" i="11"/>
  <c r="D950" i="11"/>
  <c r="E950" i="11"/>
  <c r="F950" i="11"/>
  <c r="G950" i="11"/>
  <c r="H950" i="11"/>
  <c r="I950" i="11"/>
  <c r="J950" i="11"/>
  <c r="K950" i="11"/>
  <c r="L950" i="11"/>
  <c r="B951" i="11"/>
  <c r="C951" i="11"/>
  <c r="D951" i="11"/>
  <c r="E951" i="11"/>
  <c r="F951" i="11"/>
  <c r="G951" i="11"/>
  <c r="H951" i="11"/>
  <c r="I951" i="11"/>
  <c r="J951" i="11"/>
  <c r="K951" i="11"/>
  <c r="L951" i="11"/>
  <c r="B952" i="11"/>
  <c r="C952" i="11"/>
  <c r="D952" i="11"/>
  <c r="E952" i="11"/>
  <c r="F952" i="11"/>
  <c r="G952" i="11"/>
  <c r="H952" i="11"/>
  <c r="I952" i="11"/>
  <c r="J952" i="11"/>
  <c r="K952" i="11"/>
  <c r="L952" i="11"/>
  <c r="B953" i="11"/>
  <c r="C953" i="11"/>
  <c r="D953" i="11"/>
  <c r="E953" i="11"/>
  <c r="F953" i="11"/>
  <c r="G953" i="11"/>
  <c r="H953" i="11"/>
  <c r="I953" i="11"/>
  <c r="J953" i="11"/>
  <c r="K953" i="11"/>
  <c r="L953" i="11"/>
  <c r="B954" i="11"/>
  <c r="C954" i="11"/>
  <c r="D954" i="11"/>
  <c r="E954" i="11"/>
  <c r="F954" i="11"/>
  <c r="G954" i="11"/>
  <c r="H954" i="11"/>
  <c r="I954" i="11"/>
  <c r="J954" i="11"/>
  <c r="K954" i="11"/>
  <c r="L954" i="11"/>
  <c r="B955" i="11"/>
  <c r="C955" i="11"/>
  <c r="D955" i="11"/>
  <c r="E955" i="11"/>
  <c r="F955" i="11"/>
  <c r="G955" i="11"/>
  <c r="H955" i="11"/>
  <c r="I955" i="11"/>
  <c r="J955" i="11"/>
  <c r="K955" i="11"/>
  <c r="L955" i="11"/>
  <c r="B956" i="11"/>
  <c r="C956" i="11"/>
  <c r="D956" i="11"/>
  <c r="E956" i="11"/>
  <c r="F956" i="11"/>
  <c r="G956" i="11"/>
  <c r="H956" i="11"/>
  <c r="I956" i="11"/>
  <c r="J956" i="11"/>
  <c r="K956" i="11"/>
  <c r="L956" i="11"/>
  <c r="B957" i="11"/>
  <c r="C957" i="11"/>
  <c r="D957" i="11"/>
  <c r="E957" i="11"/>
  <c r="F957" i="11"/>
  <c r="G957" i="11"/>
  <c r="H957" i="11"/>
  <c r="I957" i="11"/>
  <c r="J957" i="11"/>
  <c r="K957" i="11"/>
  <c r="L957" i="11"/>
  <c r="B958" i="11"/>
  <c r="C958" i="11"/>
  <c r="D958" i="11"/>
  <c r="E958" i="11"/>
  <c r="F958" i="11"/>
  <c r="G958" i="11"/>
  <c r="H958" i="11"/>
  <c r="I958" i="11"/>
  <c r="J958" i="11"/>
  <c r="K958" i="11"/>
  <c r="L958" i="11"/>
  <c r="B959" i="11"/>
  <c r="C959" i="11"/>
  <c r="D959" i="11"/>
  <c r="E959" i="11"/>
  <c r="F959" i="11"/>
  <c r="G959" i="11"/>
  <c r="H959" i="11"/>
  <c r="I959" i="11"/>
  <c r="J959" i="11"/>
  <c r="K959" i="11"/>
  <c r="L959" i="11"/>
  <c r="B960" i="11"/>
  <c r="C960" i="11"/>
  <c r="D960" i="11"/>
  <c r="E960" i="11"/>
  <c r="F960" i="11"/>
  <c r="G960" i="11"/>
  <c r="H960" i="11"/>
  <c r="I960" i="11"/>
  <c r="J960" i="11"/>
  <c r="K960" i="11"/>
  <c r="L960" i="11"/>
  <c r="B961" i="11"/>
  <c r="A961" i="11" s="1"/>
  <c r="C961" i="11"/>
  <c r="D961" i="11"/>
  <c r="E961" i="11"/>
  <c r="F961" i="11"/>
  <c r="G961" i="11"/>
  <c r="H961" i="11"/>
  <c r="I961" i="11"/>
  <c r="J961" i="11"/>
  <c r="K961" i="11"/>
  <c r="L961" i="11"/>
  <c r="B962" i="11"/>
  <c r="C962" i="11"/>
  <c r="D962" i="11"/>
  <c r="E962" i="11"/>
  <c r="F962" i="11"/>
  <c r="G962" i="11"/>
  <c r="H962" i="11"/>
  <c r="I962" i="11"/>
  <c r="J962" i="11"/>
  <c r="K962" i="11"/>
  <c r="L962" i="11"/>
  <c r="B963" i="11"/>
  <c r="C963" i="11"/>
  <c r="D963" i="11"/>
  <c r="E963" i="11"/>
  <c r="F963" i="11"/>
  <c r="G963" i="11"/>
  <c r="H963" i="11"/>
  <c r="I963" i="11"/>
  <c r="J963" i="11"/>
  <c r="K963" i="11"/>
  <c r="L963" i="11"/>
  <c r="B964" i="11"/>
  <c r="C964" i="11"/>
  <c r="D964" i="11"/>
  <c r="E964" i="11"/>
  <c r="F964" i="11"/>
  <c r="G964" i="11"/>
  <c r="H964" i="11"/>
  <c r="I964" i="11"/>
  <c r="J964" i="11"/>
  <c r="K964" i="11"/>
  <c r="L964" i="11"/>
  <c r="B965" i="11"/>
  <c r="C965" i="11"/>
  <c r="D965" i="11"/>
  <c r="E965" i="11"/>
  <c r="F965" i="11"/>
  <c r="G965" i="11"/>
  <c r="H965" i="11"/>
  <c r="I965" i="11"/>
  <c r="J965" i="11"/>
  <c r="K965" i="11"/>
  <c r="L965" i="11"/>
  <c r="B966" i="11"/>
  <c r="C966" i="11"/>
  <c r="D966" i="11"/>
  <c r="E966" i="11"/>
  <c r="F966" i="11"/>
  <c r="G966" i="11"/>
  <c r="H966" i="11"/>
  <c r="I966" i="11"/>
  <c r="J966" i="11"/>
  <c r="K966" i="11"/>
  <c r="L966" i="11"/>
  <c r="B967" i="11"/>
  <c r="C967" i="11"/>
  <c r="D967" i="11"/>
  <c r="E967" i="11"/>
  <c r="F967" i="11"/>
  <c r="G967" i="11"/>
  <c r="H967" i="11"/>
  <c r="I967" i="11"/>
  <c r="J967" i="11"/>
  <c r="K967" i="11"/>
  <c r="L967" i="11"/>
  <c r="B968" i="11"/>
  <c r="C968" i="11"/>
  <c r="D968" i="11"/>
  <c r="E968" i="11"/>
  <c r="F968" i="11"/>
  <c r="G968" i="11"/>
  <c r="H968" i="11"/>
  <c r="I968" i="11"/>
  <c r="J968" i="11"/>
  <c r="K968" i="11"/>
  <c r="L968" i="11"/>
  <c r="B969" i="11"/>
  <c r="C969" i="11"/>
  <c r="D969" i="11"/>
  <c r="E969" i="11"/>
  <c r="F969" i="11"/>
  <c r="G969" i="11"/>
  <c r="H969" i="11"/>
  <c r="I969" i="11"/>
  <c r="J969" i="11"/>
  <c r="K969" i="11"/>
  <c r="L969" i="11"/>
  <c r="B970" i="11"/>
  <c r="C970" i="11"/>
  <c r="D970" i="11"/>
  <c r="E970" i="11"/>
  <c r="F970" i="11"/>
  <c r="G970" i="11"/>
  <c r="H970" i="11"/>
  <c r="I970" i="11"/>
  <c r="J970" i="11"/>
  <c r="K970" i="11"/>
  <c r="L970" i="11"/>
  <c r="B971" i="11"/>
  <c r="C971" i="11"/>
  <c r="D971" i="11"/>
  <c r="E971" i="11"/>
  <c r="F971" i="11"/>
  <c r="G971" i="11"/>
  <c r="H971" i="11"/>
  <c r="I971" i="11"/>
  <c r="J971" i="11"/>
  <c r="K971" i="11"/>
  <c r="L971" i="11"/>
  <c r="B972" i="11"/>
  <c r="C972" i="11"/>
  <c r="D972" i="11"/>
  <c r="E972" i="11"/>
  <c r="F972" i="11"/>
  <c r="G972" i="11"/>
  <c r="H972" i="11"/>
  <c r="I972" i="11"/>
  <c r="J972" i="11"/>
  <c r="K972" i="11"/>
  <c r="L972" i="11"/>
  <c r="B973" i="11"/>
  <c r="A973" i="11" s="1"/>
  <c r="C973" i="11"/>
  <c r="D973" i="11"/>
  <c r="E973" i="11"/>
  <c r="F973" i="11"/>
  <c r="G973" i="11"/>
  <c r="H973" i="11"/>
  <c r="I973" i="11"/>
  <c r="J973" i="11"/>
  <c r="K973" i="11"/>
  <c r="L973" i="11"/>
  <c r="B974" i="11"/>
  <c r="C974" i="11"/>
  <c r="D974" i="11"/>
  <c r="E974" i="11"/>
  <c r="F974" i="11"/>
  <c r="G974" i="11"/>
  <c r="H974" i="11"/>
  <c r="I974" i="11"/>
  <c r="J974" i="11"/>
  <c r="K974" i="11"/>
  <c r="L974" i="11"/>
  <c r="B975" i="11"/>
  <c r="C975" i="11"/>
  <c r="D975" i="11"/>
  <c r="E975" i="11"/>
  <c r="F975" i="11"/>
  <c r="G975" i="11"/>
  <c r="H975" i="11"/>
  <c r="I975" i="11"/>
  <c r="J975" i="11"/>
  <c r="K975" i="11"/>
  <c r="L975" i="11"/>
  <c r="B976" i="11"/>
  <c r="C976" i="11"/>
  <c r="D976" i="11"/>
  <c r="E976" i="11"/>
  <c r="F976" i="11"/>
  <c r="G976" i="11"/>
  <c r="H976" i="11"/>
  <c r="I976" i="11"/>
  <c r="J976" i="11"/>
  <c r="K976" i="11"/>
  <c r="L976" i="11"/>
  <c r="B977" i="11"/>
  <c r="C977" i="11"/>
  <c r="D977" i="11"/>
  <c r="E977" i="11"/>
  <c r="F977" i="11"/>
  <c r="G977" i="11"/>
  <c r="H977" i="11"/>
  <c r="I977" i="11"/>
  <c r="J977" i="11"/>
  <c r="K977" i="11"/>
  <c r="L977" i="11"/>
  <c r="B978" i="11"/>
  <c r="C978" i="11"/>
  <c r="D978" i="11"/>
  <c r="E978" i="11"/>
  <c r="F978" i="11"/>
  <c r="G978" i="11"/>
  <c r="H978" i="11"/>
  <c r="I978" i="11"/>
  <c r="J978" i="11"/>
  <c r="K978" i="11"/>
  <c r="L978" i="11"/>
  <c r="B979" i="11"/>
  <c r="C979" i="11"/>
  <c r="D979" i="11"/>
  <c r="E979" i="11"/>
  <c r="F979" i="11"/>
  <c r="G979" i="11"/>
  <c r="H979" i="11"/>
  <c r="I979" i="11"/>
  <c r="J979" i="11"/>
  <c r="K979" i="11"/>
  <c r="L979" i="11"/>
  <c r="B980" i="11"/>
  <c r="C980" i="11"/>
  <c r="D980" i="11"/>
  <c r="E980" i="11"/>
  <c r="F980" i="11"/>
  <c r="G980" i="11"/>
  <c r="H980" i="11"/>
  <c r="I980" i="11"/>
  <c r="J980" i="11"/>
  <c r="K980" i="11"/>
  <c r="L980" i="11"/>
  <c r="B981" i="11"/>
  <c r="C981" i="11"/>
  <c r="D981" i="11"/>
  <c r="E981" i="11"/>
  <c r="F981" i="11"/>
  <c r="G981" i="11"/>
  <c r="H981" i="11"/>
  <c r="I981" i="11"/>
  <c r="J981" i="11"/>
  <c r="K981" i="11"/>
  <c r="L981" i="11"/>
  <c r="B982" i="11"/>
  <c r="C982" i="11"/>
  <c r="D982" i="11"/>
  <c r="E982" i="11"/>
  <c r="F982" i="11"/>
  <c r="G982" i="11"/>
  <c r="H982" i="11"/>
  <c r="I982" i="11"/>
  <c r="J982" i="11"/>
  <c r="K982" i="11"/>
  <c r="L982" i="11"/>
  <c r="B983" i="11"/>
  <c r="C983" i="11"/>
  <c r="D983" i="11"/>
  <c r="E983" i="11"/>
  <c r="F983" i="11"/>
  <c r="G983" i="11"/>
  <c r="H983" i="11"/>
  <c r="I983" i="11"/>
  <c r="J983" i="11"/>
  <c r="K983" i="11"/>
  <c r="L983" i="11"/>
  <c r="B984" i="11"/>
  <c r="C984" i="11"/>
  <c r="D984" i="11"/>
  <c r="E984" i="11"/>
  <c r="F984" i="11"/>
  <c r="G984" i="11"/>
  <c r="H984" i="11"/>
  <c r="I984" i="11"/>
  <c r="J984" i="11"/>
  <c r="K984" i="11"/>
  <c r="L984" i="11"/>
  <c r="B985" i="11"/>
  <c r="A985" i="11" s="1"/>
  <c r="C985" i="11"/>
  <c r="D985" i="11"/>
  <c r="E985" i="11"/>
  <c r="F985" i="11"/>
  <c r="G985" i="11"/>
  <c r="H985" i="11"/>
  <c r="I985" i="11"/>
  <c r="J985" i="11"/>
  <c r="K985" i="11"/>
  <c r="L985" i="11"/>
  <c r="B986" i="11"/>
  <c r="C986" i="11"/>
  <c r="D986" i="11"/>
  <c r="E986" i="11"/>
  <c r="F986" i="11"/>
  <c r="G986" i="11"/>
  <c r="H986" i="11"/>
  <c r="I986" i="11"/>
  <c r="J986" i="11"/>
  <c r="K986" i="11"/>
  <c r="L986" i="11"/>
  <c r="B987" i="11"/>
  <c r="C987" i="11"/>
  <c r="D987" i="11"/>
  <c r="E987" i="11"/>
  <c r="F987" i="11"/>
  <c r="G987" i="11"/>
  <c r="H987" i="11"/>
  <c r="I987" i="11"/>
  <c r="J987" i="11"/>
  <c r="K987" i="11"/>
  <c r="L987" i="11"/>
  <c r="B988" i="11"/>
  <c r="C988" i="11"/>
  <c r="D988" i="11"/>
  <c r="E988" i="11"/>
  <c r="F988" i="11"/>
  <c r="G988" i="11"/>
  <c r="H988" i="11"/>
  <c r="I988" i="11"/>
  <c r="J988" i="11"/>
  <c r="K988" i="11"/>
  <c r="L988" i="11"/>
  <c r="B989" i="11"/>
  <c r="C989" i="11"/>
  <c r="D989" i="11"/>
  <c r="E989" i="11"/>
  <c r="F989" i="11"/>
  <c r="G989" i="11"/>
  <c r="H989" i="11"/>
  <c r="I989" i="11"/>
  <c r="J989" i="11"/>
  <c r="K989" i="11"/>
  <c r="L989" i="11"/>
  <c r="B990" i="11"/>
  <c r="C990" i="11"/>
  <c r="D990" i="11"/>
  <c r="E990" i="11"/>
  <c r="F990" i="11"/>
  <c r="G990" i="11"/>
  <c r="H990" i="11"/>
  <c r="I990" i="11"/>
  <c r="J990" i="11"/>
  <c r="K990" i="11"/>
  <c r="L990" i="11"/>
  <c r="B991" i="11"/>
  <c r="C991" i="11"/>
  <c r="D991" i="11"/>
  <c r="E991" i="11"/>
  <c r="F991" i="11"/>
  <c r="G991" i="11"/>
  <c r="H991" i="11"/>
  <c r="I991" i="11"/>
  <c r="J991" i="11"/>
  <c r="K991" i="11"/>
  <c r="L991" i="11"/>
  <c r="B992" i="11"/>
  <c r="C992" i="11"/>
  <c r="D992" i="11"/>
  <c r="E992" i="11"/>
  <c r="F992" i="11"/>
  <c r="G992" i="11"/>
  <c r="H992" i="11"/>
  <c r="I992" i="11"/>
  <c r="J992" i="11"/>
  <c r="K992" i="11"/>
  <c r="L992" i="11"/>
  <c r="B993" i="11"/>
  <c r="C993" i="11"/>
  <c r="D993" i="11"/>
  <c r="E993" i="11"/>
  <c r="F993" i="11"/>
  <c r="G993" i="11"/>
  <c r="H993" i="11"/>
  <c r="I993" i="11"/>
  <c r="J993" i="11"/>
  <c r="K993" i="11"/>
  <c r="L993" i="11"/>
  <c r="B994" i="11"/>
  <c r="C994" i="11"/>
  <c r="D994" i="11"/>
  <c r="E994" i="11"/>
  <c r="F994" i="11"/>
  <c r="G994" i="11"/>
  <c r="H994" i="11"/>
  <c r="I994" i="11"/>
  <c r="J994" i="11"/>
  <c r="K994" i="11"/>
  <c r="L994" i="11"/>
  <c r="B995" i="11"/>
  <c r="C995" i="11"/>
  <c r="D995" i="11"/>
  <c r="E995" i="11"/>
  <c r="F995" i="11"/>
  <c r="G995" i="11"/>
  <c r="H995" i="11"/>
  <c r="I995" i="11"/>
  <c r="J995" i="11"/>
  <c r="K995" i="11"/>
  <c r="L995" i="11"/>
  <c r="B996" i="11"/>
  <c r="C996" i="11"/>
  <c r="D996" i="11"/>
  <c r="E996" i="11"/>
  <c r="F996" i="11"/>
  <c r="G996" i="11"/>
  <c r="H996" i="11"/>
  <c r="I996" i="11"/>
  <c r="J996" i="11"/>
  <c r="K996" i="11"/>
  <c r="L996" i="11"/>
  <c r="B997" i="11"/>
  <c r="A997" i="11" s="1"/>
  <c r="C997" i="11"/>
  <c r="D997" i="11"/>
  <c r="E997" i="11"/>
  <c r="F997" i="11"/>
  <c r="G997" i="11"/>
  <c r="H997" i="11"/>
  <c r="I997" i="11"/>
  <c r="J997" i="11"/>
  <c r="K997" i="11"/>
  <c r="L997" i="11"/>
  <c r="B998" i="11"/>
  <c r="C998" i="11"/>
  <c r="D998" i="11"/>
  <c r="E998" i="11"/>
  <c r="F998" i="11"/>
  <c r="G998" i="11"/>
  <c r="H998" i="11"/>
  <c r="I998" i="11"/>
  <c r="J998" i="11"/>
  <c r="K998" i="11"/>
  <c r="L998" i="11"/>
  <c r="B999" i="11"/>
  <c r="C999" i="11"/>
  <c r="D999" i="11"/>
  <c r="E999" i="11"/>
  <c r="F999" i="11"/>
  <c r="G999" i="11"/>
  <c r="H999" i="11"/>
  <c r="I999" i="11"/>
  <c r="J999" i="11"/>
  <c r="K999" i="11"/>
  <c r="L999" i="11"/>
  <c r="B1000" i="11"/>
  <c r="C1000" i="11"/>
  <c r="D1000" i="11"/>
  <c r="E1000" i="11"/>
  <c r="F1000" i="11"/>
  <c r="G1000" i="11"/>
  <c r="H1000" i="11"/>
  <c r="I1000" i="11"/>
  <c r="J1000" i="11"/>
  <c r="K1000" i="11"/>
  <c r="L1000" i="11"/>
  <c r="B1001" i="11"/>
  <c r="C1001" i="11"/>
  <c r="D1001" i="11"/>
  <c r="E1001" i="11"/>
  <c r="F1001" i="11"/>
  <c r="G1001" i="11"/>
  <c r="H1001" i="11"/>
  <c r="I1001" i="11"/>
  <c r="J1001" i="11"/>
  <c r="K1001" i="11"/>
  <c r="L1001" i="11"/>
  <c r="B1002" i="11"/>
  <c r="C1002" i="11"/>
  <c r="D1002" i="11"/>
  <c r="E1002" i="11"/>
  <c r="F1002" i="11"/>
  <c r="G1002" i="11"/>
  <c r="H1002" i="11"/>
  <c r="I1002" i="11"/>
  <c r="J1002" i="11"/>
  <c r="K1002" i="11"/>
  <c r="L1002" i="11"/>
  <c r="B1003" i="11"/>
  <c r="C1003" i="11"/>
  <c r="D1003" i="11"/>
  <c r="E1003" i="11"/>
  <c r="F1003" i="11"/>
  <c r="G1003" i="11"/>
  <c r="H1003" i="11"/>
  <c r="I1003" i="11"/>
  <c r="J1003" i="11"/>
  <c r="K1003" i="11"/>
  <c r="L1003" i="11"/>
  <c r="B1004" i="11"/>
  <c r="C1004" i="11"/>
  <c r="D1004" i="11"/>
  <c r="E1004" i="11"/>
  <c r="F1004" i="11"/>
  <c r="G1004" i="11"/>
  <c r="H1004" i="11"/>
  <c r="I1004" i="11"/>
  <c r="J1004" i="11"/>
  <c r="K1004" i="11"/>
  <c r="L1004" i="11"/>
  <c r="B1005" i="11"/>
  <c r="C1005" i="11"/>
  <c r="D1005" i="11"/>
  <c r="E1005" i="11"/>
  <c r="F1005" i="11"/>
  <c r="G1005" i="11"/>
  <c r="H1005" i="11"/>
  <c r="I1005" i="11"/>
  <c r="J1005" i="11"/>
  <c r="K1005" i="11"/>
  <c r="L1005" i="11"/>
  <c r="B1006" i="11"/>
  <c r="C1006" i="11"/>
  <c r="D1006" i="11"/>
  <c r="E1006" i="11"/>
  <c r="F1006" i="11"/>
  <c r="G1006" i="11"/>
  <c r="H1006" i="11"/>
  <c r="I1006" i="11"/>
  <c r="J1006" i="11"/>
  <c r="K1006" i="11"/>
  <c r="L1006" i="11"/>
  <c r="B1007" i="11"/>
  <c r="C1007" i="11"/>
  <c r="D1007" i="11"/>
  <c r="E1007" i="11"/>
  <c r="F1007" i="11"/>
  <c r="G1007" i="11"/>
  <c r="H1007" i="11"/>
  <c r="I1007" i="11"/>
  <c r="J1007" i="11"/>
  <c r="K1007" i="11"/>
  <c r="L1007" i="11"/>
  <c r="B1008" i="11"/>
  <c r="C1008" i="11"/>
  <c r="D1008" i="11"/>
  <c r="E1008" i="11"/>
  <c r="F1008" i="11"/>
  <c r="G1008" i="11"/>
  <c r="H1008" i="11"/>
  <c r="I1008" i="11"/>
  <c r="J1008" i="11"/>
  <c r="K1008" i="11"/>
  <c r="L1008" i="11"/>
  <c r="B1009" i="11"/>
  <c r="A1009" i="11" s="1"/>
  <c r="C1009" i="11"/>
  <c r="D1009" i="11"/>
  <c r="E1009" i="11"/>
  <c r="F1009" i="11"/>
  <c r="G1009" i="11"/>
  <c r="H1009" i="11"/>
  <c r="I1009" i="11"/>
  <c r="J1009" i="11"/>
  <c r="K1009" i="11"/>
  <c r="L1009" i="11"/>
  <c r="B1010" i="11"/>
  <c r="C1010" i="11"/>
  <c r="D1010" i="11"/>
  <c r="E1010" i="11"/>
  <c r="F1010" i="11"/>
  <c r="G1010" i="11"/>
  <c r="H1010" i="11"/>
  <c r="I1010" i="11"/>
  <c r="J1010" i="11"/>
  <c r="K1010" i="11"/>
  <c r="L1010" i="11"/>
  <c r="B1011" i="11"/>
  <c r="C1011" i="11"/>
  <c r="D1011" i="11"/>
  <c r="E1011" i="11"/>
  <c r="F1011" i="11"/>
  <c r="G1011" i="11"/>
  <c r="H1011" i="11"/>
  <c r="I1011" i="11"/>
  <c r="J1011" i="11"/>
  <c r="K1011" i="11"/>
  <c r="L1011" i="11"/>
  <c r="B1012" i="11"/>
  <c r="C1012" i="11"/>
  <c r="D1012" i="11"/>
  <c r="E1012" i="11"/>
  <c r="F1012" i="11"/>
  <c r="G1012" i="11"/>
  <c r="H1012" i="11"/>
  <c r="I1012" i="11"/>
  <c r="J1012" i="11"/>
  <c r="K1012" i="11"/>
  <c r="L1012" i="11"/>
  <c r="B1013" i="11"/>
  <c r="C1013" i="11"/>
  <c r="D1013" i="11"/>
  <c r="E1013" i="11"/>
  <c r="F1013" i="11"/>
  <c r="G1013" i="11"/>
  <c r="H1013" i="11"/>
  <c r="I1013" i="11"/>
  <c r="J1013" i="11"/>
  <c r="K1013" i="11"/>
  <c r="L1013" i="11"/>
  <c r="B1014" i="11"/>
  <c r="C1014" i="11"/>
  <c r="D1014" i="11"/>
  <c r="E1014" i="11"/>
  <c r="F1014" i="11"/>
  <c r="G1014" i="11"/>
  <c r="H1014" i="11"/>
  <c r="I1014" i="11"/>
  <c r="J1014" i="11"/>
  <c r="K1014" i="11"/>
  <c r="L1014" i="11"/>
  <c r="B1015" i="11"/>
  <c r="C1015" i="11"/>
  <c r="D1015" i="11"/>
  <c r="E1015" i="11"/>
  <c r="F1015" i="11"/>
  <c r="G1015" i="11"/>
  <c r="H1015" i="11"/>
  <c r="I1015" i="11"/>
  <c r="J1015" i="11"/>
  <c r="K1015" i="11"/>
  <c r="L1015" i="11"/>
  <c r="B1016" i="11"/>
  <c r="C1016" i="11"/>
  <c r="D1016" i="11"/>
  <c r="E1016" i="11"/>
  <c r="F1016" i="11"/>
  <c r="G1016" i="11"/>
  <c r="H1016" i="11"/>
  <c r="I1016" i="11"/>
  <c r="J1016" i="11"/>
  <c r="K1016" i="11"/>
  <c r="L1016" i="11"/>
  <c r="B1017" i="11"/>
  <c r="C1017" i="11"/>
  <c r="D1017" i="11"/>
  <c r="E1017" i="11"/>
  <c r="F1017" i="11"/>
  <c r="G1017" i="11"/>
  <c r="H1017" i="11"/>
  <c r="I1017" i="11"/>
  <c r="J1017" i="11"/>
  <c r="K1017" i="11"/>
  <c r="L1017" i="11"/>
  <c r="B1018" i="11"/>
  <c r="C1018" i="11"/>
  <c r="D1018" i="11"/>
  <c r="E1018" i="11"/>
  <c r="F1018" i="11"/>
  <c r="G1018" i="11"/>
  <c r="H1018" i="11"/>
  <c r="I1018" i="11"/>
  <c r="J1018" i="11"/>
  <c r="K1018" i="11"/>
  <c r="L1018" i="11"/>
  <c r="B1019" i="11"/>
  <c r="C1019" i="11"/>
  <c r="D1019" i="11"/>
  <c r="E1019" i="11"/>
  <c r="F1019" i="11"/>
  <c r="G1019" i="11"/>
  <c r="H1019" i="11"/>
  <c r="I1019" i="11"/>
  <c r="J1019" i="11"/>
  <c r="K1019" i="11"/>
  <c r="L1019" i="11"/>
  <c r="B1020" i="11"/>
  <c r="C1020" i="11"/>
  <c r="D1020" i="11"/>
  <c r="E1020" i="11"/>
  <c r="F1020" i="11"/>
  <c r="G1020" i="11"/>
  <c r="H1020" i="11"/>
  <c r="I1020" i="11"/>
  <c r="J1020" i="11"/>
  <c r="K1020" i="11"/>
  <c r="L1020" i="11"/>
  <c r="B1021" i="11"/>
  <c r="A1021" i="11" s="1"/>
  <c r="C1021" i="11"/>
  <c r="D1021" i="11"/>
  <c r="E1021" i="11"/>
  <c r="F1021" i="11"/>
  <c r="G1021" i="11"/>
  <c r="H1021" i="11"/>
  <c r="I1021" i="11"/>
  <c r="J1021" i="11"/>
  <c r="K1021" i="11"/>
  <c r="L1021" i="11"/>
  <c r="B1022" i="11"/>
  <c r="C1022" i="11"/>
  <c r="D1022" i="11"/>
  <c r="E1022" i="11"/>
  <c r="F1022" i="11"/>
  <c r="G1022" i="11"/>
  <c r="H1022" i="11"/>
  <c r="I1022" i="11"/>
  <c r="J1022" i="11"/>
  <c r="K1022" i="11"/>
  <c r="L1022" i="11"/>
  <c r="B1023" i="11"/>
  <c r="C1023" i="11"/>
  <c r="D1023" i="11"/>
  <c r="E1023" i="11"/>
  <c r="F1023" i="11"/>
  <c r="G1023" i="11"/>
  <c r="H1023" i="11"/>
  <c r="I1023" i="11"/>
  <c r="J1023" i="11"/>
  <c r="K1023" i="11"/>
  <c r="L1023" i="11"/>
  <c r="B1024" i="11"/>
  <c r="C1024" i="11"/>
  <c r="D1024" i="11"/>
  <c r="E1024" i="11"/>
  <c r="F1024" i="11"/>
  <c r="G1024" i="11"/>
  <c r="H1024" i="11"/>
  <c r="I1024" i="11"/>
  <c r="J1024" i="11"/>
  <c r="K1024" i="11"/>
  <c r="L1024" i="11"/>
  <c r="B1025" i="11"/>
  <c r="C1025" i="11"/>
  <c r="D1025" i="11"/>
  <c r="E1025" i="11"/>
  <c r="F1025" i="11"/>
  <c r="G1025" i="11"/>
  <c r="H1025" i="11"/>
  <c r="I1025" i="11"/>
  <c r="J1025" i="11"/>
  <c r="K1025" i="11"/>
  <c r="L1025" i="11"/>
  <c r="B1026" i="11"/>
  <c r="C1026" i="11"/>
  <c r="D1026" i="11"/>
  <c r="E1026" i="11"/>
  <c r="F1026" i="11"/>
  <c r="G1026" i="11"/>
  <c r="H1026" i="11"/>
  <c r="I1026" i="11"/>
  <c r="J1026" i="11"/>
  <c r="K1026" i="11"/>
  <c r="L1026" i="11"/>
  <c r="B1027" i="11"/>
  <c r="C1027" i="11"/>
  <c r="D1027" i="11"/>
  <c r="E1027" i="11"/>
  <c r="F1027" i="11"/>
  <c r="G1027" i="11"/>
  <c r="H1027" i="11"/>
  <c r="I1027" i="11"/>
  <c r="J1027" i="11"/>
  <c r="K1027" i="11"/>
  <c r="L1027" i="11"/>
  <c r="B1028" i="11"/>
  <c r="C1028" i="11"/>
  <c r="D1028" i="11"/>
  <c r="E1028" i="11"/>
  <c r="F1028" i="11"/>
  <c r="G1028" i="11"/>
  <c r="H1028" i="11"/>
  <c r="I1028" i="11"/>
  <c r="J1028" i="11"/>
  <c r="K1028" i="11"/>
  <c r="L1028" i="11"/>
  <c r="B1029" i="11"/>
  <c r="C1029" i="11"/>
  <c r="D1029" i="11"/>
  <c r="E1029" i="11"/>
  <c r="F1029" i="11"/>
  <c r="G1029" i="11"/>
  <c r="H1029" i="11"/>
  <c r="I1029" i="11"/>
  <c r="J1029" i="11"/>
  <c r="K1029" i="11"/>
  <c r="L1029" i="11"/>
  <c r="B1030" i="11"/>
  <c r="C1030" i="11"/>
  <c r="D1030" i="11"/>
  <c r="E1030" i="11"/>
  <c r="F1030" i="11"/>
  <c r="G1030" i="11"/>
  <c r="H1030" i="11"/>
  <c r="I1030" i="11"/>
  <c r="J1030" i="11"/>
  <c r="K1030" i="11"/>
  <c r="L1030" i="11"/>
  <c r="B1031" i="11"/>
  <c r="C1031" i="11"/>
  <c r="D1031" i="11"/>
  <c r="E1031" i="11"/>
  <c r="F1031" i="11"/>
  <c r="G1031" i="11"/>
  <c r="H1031" i="11"/>
  <c r="I1031" i="11"/>
  <c r="J1031" i="11"/>
  <c r="K1031" i="11"/>
  <c r="L1031" i="11"/>
  <c r="B1032" i="11"/>
  <c r="C1032" i="11"/>
  <c r="D1032" i="11"/>
  <c r="E1032" i="11"/>
  <c r="F1032" i="11"/>
  <c r="G1032" i="11"/>
  <c r="H1032" i="11"/>
  <c r="I1032" i="11"/>
  <c r="J1032" i="11"/>
  <c r="K1032" i="11"/>
  <c r="L1032" i="11"/>
  <c r="B1033" i="11"/>
  <c r="A1033" i="11" s="1"/>
  <c r="C1033" i="11"/>
  <c r="D1033" i="11"/>
  <c r="E1033" i="11"/>
  <c r="F1033" i="11"/>
  <c r="G1033" i="11"/>
  <c r="H1033" i="11"/>
  <c r="I1033" i="11"/>
  <c r="J1033" i="11"/>
  <c r="K1033" i="11"/>
  <c r="L1033" i="11"/>
  <c r="B1034" i="11"/>
  <c r="C1034" i="11"/>
  <c r="D1034" i="11"/>
  <c r="E1034" i="11"/>
  <c r="F1034" i="11"/>
  <c r="G1034" i="11"/>
  <c r="H1034" i="11"/>
  <c r="I1034" i="11"/>
  <c r="J1034" i="11"/>
  <c r="K1034" i="11"/>
  <c r="L1034" i="11"/>
  <c r="B1035" i="11"/>
  <c r="C1035" i="11"/>
  <c r="D1035" i="11"/>
  <c r="E1035" i="11"/>
  <c r="F1035" i="11"/>
  <c r="G1035" i="11"/>
  <c r="H1035" i="11"/>
  <c r="I1035" i="11"/>
  <c r="J1035" i="11"/>
  <c r="K1035" i="11"/>
  <c r="L1035" i="11"/>
  <c r="B1036" i="11"/>
  <c r="C1036" i="11"/>
  <c r="D1036" i="11"/>
  <c r="E1036" i="11"/>
  <c r="F1036" i="11"/>
  <c r="G1036" i="11"/>
  <c r="H1036" i="11"/>
  <c r="I1036" i="11"/>
  <c r="J1036" i="11"/>
  <c r="K1036" i="11"/>
  <c r="L1036" i="11"/>
  <c r="B1037" i="11"/>
  <c r="C1037" i="11"/>
  <c r="D1037" i="11"/>
  <c r="E1037" i="11"/>
  <c r="F1037" i="11"/>
  <c r="G1037" i="11"/>
  <c r="H1037" i="11"/>
  <c r="I1037" i="11"/>
  <c r="J1037" i="11"/>
  <c r="K1037" i="11"/>
  <c r="L1037" i="11"/>
  <c r="B1038" i="11"/>
  <c r="C1038" i="11"/>
  <c r="D1038" i="11"/>
  <c r="E1038" i="11"/>
  <c r="F1038" i="11"/>
  <c r="G1038" i="11"/>
  <c r="H1038" i="11"/>
  <c r="I1038" i="11"/>
  <c r="J1038" i="11"/>
  <c r="K1038" i="11"/>
  <c r="L1038" i="11"/>
  <c r="B1039" i="11"/>
  <c r="C1039" i="11"/>
  <c r="D1039" i="11"/>
  <c r="E1039" i="11"/>
  <c r="F1039" i="11"/>
  <c r="G1039" i="11"/>
  <c r="H1039" i="11"/>
  <c r="I1039" i="11"/>
  <c r="J1039" i="11"/>
  <c r="K1039" i="11"/>
  <c r="L1039" i="11"/>
  <c r="B1040" i="11"/>
  <c r="C1040" i="11"/>
  <c r="D1040" i="11"/>
  <c r="E1040" i="11"/>
  <c r="F1040" i="11"/>
  <c r="G1040" i="11"/>
  <c r="H1040" i="11"/>
  <c r="I1040" i="11"/>
  <c r="J1040" i="11"/>
  <c r="K1040" i="11"/>
  <c r="L1040" i="11"/>
  <c r="B1041" i="11"/>
  <c r="C1041" i="11"/>
  <c r="D1041" i="11"/>
  <c r="E1041" i="11"/>
  <c r="F1041" i="11"/>
  <c r="G1041" i="11"/>
  <c r="H1041" i="11"/>
  <c r="I1041" i="11"/>
  <c r="J1041" i="11"/>
  <c r="K1041" i="11"/>
  <c r="L1041" i="11"/>
  <c r="B1042" i="11"/>
  <c r="C1042" i="11"/>
  <c r="D1042" i="11"/>
  <c r="E1042" i="11"/>
  <c r="F1042" i="11"/>
  <c r="G1042" i="11"/>
  <c r="H1042" i="11"/>
  <c r="I1042" i="11"/>
  <c r="J1042" i="11"/>
  <c r="K1042" i="11"/>
  <c r="L1042" i="11"/>
  <c r="B1043" i="11"/>
  <c r="C1043" i="11"/>
  <c r="D1043" i="11"/>
  <c r="E1043" i="11"/>
  <c r="F1043" i="11"/>
  <c r="G1043" i="11"/>
  <c r="H1043" i="11"/>
  <c r="I1043" i="11"/>
  <c r="J1043" i="11"/>
  <c r="K1043" i="11"/>
  <c r="L1043" i="11"/>
  <c r="B1044" i="11"/>
  <c r="C1044" i="11"/>
  <c r="D1044" i="11"/>
  <c r="E1044" i="11"/>
  <c r="F1044" i="11"/>
  <c r="G1044" i="11"/>
  <c r="H1044" i="11"/>
  <c r="I1044" i="11"/>
  <c r="J1044" i="11"/>
  <c r="K1044" i="11"/>
  <c r="L1044" i="11"/>
  <c r="B1045" i="11"/>
  <c r="A1045" i="11" s="1"/>
  <c r="C1045" i="11"/>
  <c r="D1045" i="11"/>
  <c r="E1045" i="11"/>
  <c r="F1045" i="11"/>
  <c r="G1045" i="11"/>
  <c r="H1045" i="11"/>
  <c r="I1045" i="11"/>
  <c r="J1045" i="11"/>
  <c r="K1045" i="11"/>
  <c r="L1045" i="11"/>
  <c r="B1046" i="11"/>
  <c r="C1046" i="11"/>
  <c r="D1046" i="11"/>
  <c r="E1046" i="11"/>
  <c r="F1046" i="11"/>
  <c r="G1046" i="11"/>
  <c r="H1046" i="11"/>
  <c r="I1046" i="11"/>
  <c r="J1046" i="11"/>
  <c r="K1046" i="11"/>
  <c r="L1046" i="11"/>
  <c r="B1047" i="11"/>
  <c r="C1047" i="11"/>
  <c r="D1047" i="11"/>
  <c r="E1047" i="11"/>
  <c r="F1047" i="11"/>
  <c r="G1047" i="11"/>
  <c r="H1047" i="11"/>
  <c r="I1047" i="11"/>
  <c r="J1047" i="11"/>
  <c r="K1047" i="11"/>
  <c r="L1047" i="11"/>
  <c r="B1048" i="11"/>
  <c r="C1048" i="11"/>
  <c r="D1048" i="11"/>
  <c r="E1048" i="11"/>
  <c r="F1048" i="11"/>
  <c r="G1048" i="11"/>
  <c r="H1048" i="11"/>
  <c r="I1048" i="11"/>
  <c r="J1048" i="11"/>
  <c r="K1048" i="11"/>
  <c r="L1048" i="11"/>
  <c r="B1049" i="11"/>
  <c r="C1049" i="11"/>
  <c r="D1049" i="11"/>
  <c r="E1049" i="11"/>
  <c r="F1049" i="11"/>
  <c r="G1049" i="11"/>
  <c r="H1049" i="11"/>
  <c r="I1049" i="11"/>
  <c r="J1049" i="11"/>
  <c r="K1049" i="11"/>
  <c r="L1049" i="11"/>
  <c r="B1050" i="11"/>
  <c r="C1050" i="11"/>
  <c r="D1050" i="11"/>
  <c r="E1050" i="11"/>
  <c r="F1050" i="11"/>
  <c r="G1050" i="11"/>
  <c r="H1050" i="11"/>
  <c r="I1050" i="11"/>
  <c r="J1050" i="11"/>
  <c r="K1050" i="11"/>
  <c r="L1050" i="11"/>
  <c r="B1051" i="11"/>
  <c r="C1051" i="11"/>
  <c r="D1051" i="11"/>
  <c r="E1051" i="11"/>
  <c r="F1051" i="11"/>
  <c r="G1051" i="11"/>
  <c r="H1051" i="11"/>
  <c r="I1051" i="11"/>
  <c r="J1051" i="11"/>
  <c r="K1051" i="11"/>
  <c r="L1051" i="11"/>
  <c r="B1052" i="11"/>
  <c r="C1052" i="11"/>
  <c r="D1052" i="11"/>
  <c r="E1052" i="11"/>
  <c r="F1052" i="11"/>
  <c r="G1052" i="11"/>
  <c r="H1052" i="11"/>
  <c r="I1052" i="11"/>
  <c r="J1052" i="11"/>
  <c r="K1052" i="11"/>
  <c r="L1052" i="11"/>
  <c r="B1053" i="11"/>
  <c r="C1053" i="11"/>
  <c r="D1053" i="11"/>
  <c r="E1053" i="11"/>
  <c r="F1053" i="11"/>
  <c r="G1053" i="11"/>
  <c r="H1053" i="11"/>
  <c r="I1053" i="11"/>
  <c r="J1053" i="11"/>
  <c r="K1053" i="11"/>
  <c r="L1053" i="11"/>
  <c r="B1054" i="11"/>
  <c r="C1054" i="11"/>
  <c r="D1054" i="11"/>
  <c r="E1054" i="11"/>
  <c r="F1054" i="11"/>
  <c r="G1054" i="11"/>
  <c r="H1054" i="11"/>
  <c r="I1054" i="11"/>
  <c r="J1054" i="11"/>
  <c r="K1054" i="11"/>
  <c r="L1054" i="11"/>
  <c r="B1055" i="11"/>
  <c r="C1055" i="11"/>
  <c r="D1055" i="11"/>
  <c r="E1055" i="11"/>
  <c r="F1055" i="11"/>
  <c r="G1055" i="11"/>
  <c r="H1055" i="11"/>
  <c r="I1055" i="11"/>
  <c r="J1055" i="11"/>
  <c r="K1055" i="11"/>
  <c r="L1055" i="11"/>
  <c r="B1056" i="11"/>
  <c r="C1056" i="11"/>
  <c r="D1056" i="11"/>
  <c r="E1056" i="11"/>
  <c r="F1056" i="11"/>
  <c r="G1056" i="11"/>
  <c r="H1056" i="11"/>
  <c r="I1056" i="11"/>
  <c r="J1056" i="11"/>
  <c r="K1056" i="11"/>
  <c r="L1056" i="11"/>
  <c r="B1057" i="11"/>
  <c r="A1057" i="11" s="1"/>
  <c r="C1057" i="11"/>
  <c r="D1057" i="11"/>
  <c r="E1057" i="11"/>
  <c r="F1057" i="11"/>
  <c r="G1057" i="11"/>
  <c r="H1057" i="11"/>
  <c r="I1057" i="11"/>
  <c r="J1057" i="11"/>
  <c r="K1057" i="11"/>
  <c r="L1057" i="11"/>
  <c r="B1058" i="11"/>
  <c r="C1058" i="11"/>
  <c r="D1058" i="11"/>
  <c r="E1058" i="11"/>
  <c r="F1058" i="11"/>
  <c r="G1058" i="11"/>
  <c r="H1058" i="11"/>
  <c r="I1058" i="11"/>
  <c r="J1058" i="11"/>
  <c r="K1058" i="11"/>
  <c r="L1058" i="11"/>
  <c r="B1059" i="11"/>
  <c r="C1059" i="11"/>
  <c r="D1059" i="11"/>
  <c r="E1059" i="11"/>
  <c r="F1059" i="11"/>
  <c r="G1059" i="11"/>
  <c r="H1059" i="11"/>
  <c r="I1059" i="11"/>
  <c r="J1059" i="11"/>
  <c r="K1059" i="11"/>
  <c r="L1059" i="11"/>
  <c r="B1060" i="11"/>
  <c r="C1060" i="11"/>
  <c r="D1060" i="11"/>
  <c r="E1060" i="11"/>
  <c r="F1060" i="11"/>
  <c r="G1060" i="11"/>
  <c r="H1060" i="11"/>
  <c r="I1060" i="11"/>
  <c r="J1060" i="11"/>
  <c r="K1060" i="11"/>
  <c r="L1060" i="11"/>
  <c r="B1061" i="11"/>
  <c r="C1061" i="11"/>
  <c r="D1061" i="11"/>
  <c r="E1061" i="11"/>
  <c r="F1061" i="11"/>
  <c r="G1061" i="11"/>
  <c r="H1061" i="11"/>
  <c r="I1061" i="11"/>
  <c r="J1061" i="11"/>
  <c r="K1061" i="11"/>
  <c r="L1061" i="11"/>
  <c r="B1062" i="11"/>
  <c r="C1062" i="11"/>
  <c r="D1062" i="11"/>
  <c r="E1062" i="11"/>
  <c r="F1062" i="11"/>
  <c r="G1062" i="11"/>
  <c r="H1062" i="11"/>
  <c r="I1062" i="11"/>
  <c r="J1062" i="11"/>
  <c r="K1062" i="11"/>
  <c r="L1062" i="11"/>
  <c r="B1063" i="11"/>
  <c r="C1063" i="11"/>
  <c r="D1063" i="11"/>
  <c r="E1063" i="11"/>
  <c r="F1063" i="11"/>
  <c r="G1063" i="11"/>
  <c r="H1063" i="11"/>
  <c r="I1063" i="11"/>
  <c r="J1063" i="11"/>
  <c r="K1063" i="11"/>
  <c r="L1063" i="11"/>
  <c r="B1064" i="11"/>
  <c r="C1064" i="11"/>
  <c r="D1064" i="11"/>
  <c r="E1064" i="11"/>
  <c r="F1064" i="11"/>
  <c r="G1064" i="11"/>
  <c r="H1064" i="11"/>
  <c r="I1064" i="11"/>
  <c r="J1064" i="11"/>
  <c r="K1064" i="11"/>
  <c r="L1064" i="11"/>
  <c r="B1065" i="11"/>
  <c r="C1065" i="11"/>
  <c r="D1065" i="11"/>
  <c r="E1065" i="11"/>
  <c r="F1065" i="11"/>
  <c r="G1065" i="11"/>
  <c r="H1065" i="11"/>
  <c r="I1065" i="11"/>
  <c r="J1065" i="11"/>
  <c r="K1065" i="11"/>
  <c r="L1065" i="11"/>
  <c r="B1066" i="11"/>
  <c r="C1066" i="11"/>
  <c r="D1066" i="11"/>
  <c r="E1066" i="11"/>
  <c r="F1066" i="11"/>
  <c r="G1066" i="11"/>
  <c r="H1066" i="11"/>
  <c r="I1066" i="11"/>
  <c r="J1066" i="11"/>
  <c r="K1066" i="11"/>
  <c r="L1066" i="11"/>
  <c r="B1067" i="11"/>
  <c r="C1067" i="11"/>
  <c r="D1067" i="11"/>
  <c r="E1067" i="11"/>
  <c r="F1067" i="11"/>
  <c r="G1067" i="11"/>
  <c r="H1067" i="11"/>
  <c r="I1067" i="11"/>
  <c r="J1067" i="11"/>
  <c r="K1067" i="11"/>
  <c r="L1067" i="11"/>
  <c r="B1068" i="11"/>
  <c r="C1068" i="11"/>
  <c r="D1068" i="11"/>
  <c r="E1068" i="11"/>
  <c r="F1068" i="11"/>
  <c r="G1068" i="11"/>
  <c r="H1068" i="11"/>
  <c r="I1068" i="11"/>
  <c r="J1068" i="11"/>
  <c r="K1068" i="11"/>
  <c r="L1068" i="11"/>
  <c r="B1069" i="11"/>
  <c r="A1069" i="11" s="1"/>
  <c r="C1069" i="11"/>
  <c r="D1069" i="11"/>
  <c r="E1069" i="11"/>
  <c r="F1069" i="11"/>
  <c r="G1069" i="11"/>
  <c r="H1069" i="11"/>
  <c r="I1069" i="11"/>
  <c r="J1069" i="11"/>
  <c r="K1069" i="11"/>
  <c r="L1069" i="11"/>
  <c r="B1070" i="11"/>
  <c r="C1070" i="11"/>
  <c r="D1070" i="11"/>
  <c r="E1070" i="11"/>
  <c r="F1070" i="11"/>
  <c r="G1070" i="11"/>
  <c r="H1070" i="11"/>
  <c r="I1070" i="11"/>
  <c r="J1070" i="11"/>
  <c r="K1070" i="11"/>
  <c r="L1070" i="11"/>
  <c r="B1071" i="11"/>
  <c r="C1071" i="11"/>
  <c r="D1071" i="11"/>
  <c r="E1071" i="11"/>
  <c r="F1071" i="11"/>
  <c r="G1071" i="11"/>
  <c r="H1071" i="11"/>
  <c r="I1071" i="11"/>
  <c r="J1071" i="11"/>
  <c r="K1071" i="11"/>
  <c r="L1071" i="11"/>
  <c r="B1072" i="11"/>
  <c r="C1072" i="11"/>
  <c r="D1072" i="11"/>
  <c r="E1072" i="11"/>
  <c r="F1072" i="11"/>
  <c r="G1072" i="11"/>
  <c r="H1072" i="11"/>
  <c r="I1072" i="11"/>
  <c r="J1072" i="11"/>
  <c r="K1072" i="11"/>
  <c r="L1072" i="11"/>
  <c r="B1073" i="11"/>
  <c r="C1073" i="11"/>
  <c r="D1073" i="11"/>
  <c r="E1073" i="11"/>
  <c r="F1073" i="11"/>
  <c r="G1073" i="11"/>
  <c r="H1073" i="11"/>
  <c r="I1073" i="11"/>
  <c r="J1073" i="11"/>
  <c r="K1073" i="11"/>
  <c r="L1073" i="11"/>
  <c r="B1074" i="11"/>
  <c r="C1074" i="11"/>
  <c r="D1074" i="11"/>
  <c r="E1074" i="11"/>
  <c r="F1074" i="11"/>
  <c r="G1074" i="11"/>
  <c r="H1074" i="11"/>
  <c r="I1074" i="11"/>
  <c r="J1074" i="11"/>
  <c r="K1074" i="11"/>
  <c r="L1074" i="11"/>
  <c r="B1075" i="11"/>
  <c r="C1075" i="11"/>
  <c r="D1075" i="11"/>
  <c r="E1075" i="11"/>
  <c r="F1075" i="11"/>
  <c r="G1075" i="11"/>
  <c r="H1075" i="11"/>
  <c r="I1075" i="11"/>
  <c r="J1075" i="11"/>
  <c r="K1075" i="11"/>
  <c r="L1075" i="11"/>
  <c r="B1076" i="11"/>
  <c r="C1076" i="11"/>
  <c r="D1076" i="11"/>
  <c r="E1076" i="11"/>
  <c r="F1076" i="11"/>
  <c r="G1076" i="11"/>
  <c r="H1076" i="11"/>
  <c r="I1076" i="11"/>
  <c r="J1076" i="11"/>
  <c r="K1076" i="11"/>
  <c r="L1076" i="11"/>
  <c r="B1077" i="11"/>
  <c r="C1077" i="11"/>
  <c r="D1077" i="11"/>
  <c r="E1077" i="11"/>
  <c r="F1077" i="11"/>
  <c r="G1077" i="11"/>
  <c r="H1077" i="11"/>
  <c r="I1077" i="11"/>
  <c r="J1077" i="11"/>
  <c r="K1077" i="11"/>
  <c r="L1077" i="11"/>
  <c r="B1078" i="11"/>
  <c r="C1078" i="11"/>
  <c r="D1078" i="11"/>
  <c r="E1078" i="11"/>
  <c r="F1078" i="11"/>
  <c r="G1078" i="11"/>
  <c r="H1078" i="11"/>
  <c r="I1078" i="11"/>
  <c r="J1078" i="11"/>
  <c r="K1078" i="11"/>
  <c r="L1078" i="11"/>
  <c r="B1079" i="11"/>
  <c r="C1079" i="11"/>
  <c r="D1079" i="11"/>
  <c r="E1079" i="11"/>
  <c r="F1079" i="11"/>
  <c r="G1079" i="11"/>
  <c r="H1079" i="11"/>
  <c r="I1079" i="11"/>
  <c r="J1079" i="11"/>
  <c r="K1079" i="11"/>
  <c r="L1079" i="11"/>
  <c r="B1080" i="11"/>
  <c r="C1080" i="11"/>
  <c r="D1080" i="11"/>
  <c r="E1080" i="11"/>
  <c r="F1080" i="11"/>
  <c r="G1080" i="11"/>
  <c r="H1080" i="11"/>
  <c r="I1080" i="11"/>
  <c r="J1080" i="11"/>
  <c r="K1080" i="11"/>
  <c r="L1080" i="11"/>
  <c r="B1081" i="11"/>
  <c r="A1081" i="11" s="1"/>
  <c r="C1081" i="11"/>
  <c r="D1081" i="11"/>
  <c r="E1081" i="11"/>
  <c r="F1081" i="11"/>
  <c r="G1081" i="11"/>
  <c r="H1081" i="11"/>
  <c r="I1081" i="11"/>
  <c r="J1081" i="11"/>
  <c r="K1081" i="11"/>
  <c r="L1081" i="11"/>
  <c r="B1082" i="11"/>
  <c r="C1082" i="11"/>
  <c r="D1082" i="11"/>
  <c r="E1082" i="11"/>
  <c r="F1082" i="11"/>
  <c r="G1082" i="11"/>
  <c r="H1082" i="11"/>
  <c r="I1082" i="11"/>
  <c r="J1082" i="11"/>
  <c r="K1082" i="11"/>
  <c r="L1082" i="11"/>
  <c r="B1083" i="11"/>
  <c r="C1083" i="11"/>
  <c r="D1083" i="11"/>
  <c r="E1083" i="11"/>
  <c r="F1083" i="11"/>
  <c r="G1083" i="11"/>
  <c r="H1083" i="11"/>
  <c r="I1083" i="11"/>
  <c r="J1083" i="11"/>
  <c r="K1083" i="11"/>
  <c r="L1083" i="11"/>
  <c r="B1084" i="11"/>
  <c r="C1084" i="11"/>
  <c r="D1084" i="11"/>
  <c r="E1084" i="11"/>
  <c r="F1084" i="11"/>
  <c r="G1084" i="11"/>
  <c r="H1084" i="11"/>
  <c r="I1084" i="11"/>
  <c r="J1084" i="11"/>
  <c r="K1084" i="11"/>
  <c r="L1084" i="11"/>
  <c r="B1085" i="11"/>
  <c r="C1085" i="11"/>
  <c r="D1085" i="11"/>
  <c r="E1085" i="11"/>
  <c r="F1085" i="11"/>
  <c r="G1085" i="11"/>
  <c r="H1085" i="11"/>
  <c r="I1085" i="11"/>
  <c r="J1085" i="11"/>
  <c r="K1085" i="11"/>
  <c r="L1085" i="11"/>
  <c r="B1086" i="11"/>
  <c r="C1086" i="11"/>
  <c r="D1086" i="11"/>
  <c r="E1086" i="11"/>
  <c r="F1086" i="11"/>
  <c r="G1086" i="11"/>
  <c r="H1086" i="11"/>
  <c r="I1086" i="11"/>
  <c r="J1086" i="11"/>
  <c r="K1086" i="11"/>
  <c r="L1086" i="11"/>
  <c r="B1087" i="11"/>
  <c r="C1087" i="11"/>
  <c r="D1087" i="11"/>
  <c r="E1087" i="11"/>
  <c r="F1087" i="11"/>
  <c r="G1087" i="11"/>
  <c r="H1087" i="11"/>
  <c r="I1087" i="11"/>
  <c r="J1087" i="11"/>
  <c r="K1087" i="11"/>
  <c r="L1087" i="11"/>
  <c r="B1088" i="11"/>
  <c r="C1088" i="11"/>
  <c r="D1088" i="11"/>
  <c r="E1088" i="11"/>
  <c r="F1088" i="11"/>
  <c r="G1088" i="11"/>
  <c r="H1088" i="11"/>
  <c r="I1088" i="11"/>
  <c r="J1088" i="11"/>
  <c r="K1088" i="11"/>
  <c r="L1088" i="11"/>
  <c r="B1089" i="11"/>
  <c r="C1089" i="11"/>
  <c r="D1089" i="11"/>
  <c r="E1089" i="11"/>
  <c r="F1089" i="11"/>
  <c r="G1089" i="11"/>
  <c r="H1089" i="11"/>
  <c r="I1089" i="11"/>
  <c r="J1089" i="11"/>
  <c r="K1089" i="11"/>
  <c r="L1089" i="11"/>
  <c r="B1090" i="11"/>
  <c r="C1090" i="11"/>
  <c r="D1090" i="11"/>
  <c r="E1090" i="11"/>
  <c r="F1090" i="11"/>
  <c r="G1090" i="11"/>
  <c r="H1090" i="11"/>
  <c r="I1090" i="11"/>
  <c r="J1090" i="11"/>
  <c r="K1090" i="11"/>
  <c r="L1090" i="11"/>
  <c r="B1091" i="11"/>
  <c r="C1091" i="11"/>
  <c r="D1091" i="11"/>
  <c r="E1091" i="11"/>
  <c r="F1091" i="11"/>
  <c r="G1091" i="11"/>
  <c r="H1091" i="11"/>
  <c r="I1091" i="11"/>
  <c r="J1091" i="11"/>
  <c r="K1091" i="11"/>
  <c r="L1091" i="11"/>
  <c r="B1092" i="11"/>
  <c r="C1092" i="11"/>
  <c r="D1092" i="11"/>
  <c r="E1092" i="11"/>
  <c r="F1092" i="11"/>
  <c r="G1092" i="11"/>
  <c r="H1092" i="11"/>
  <c r="I1092" i="11"/>
  <c r="J1092" i="11"/>
  <c r="K1092" i="11"/>
  <c r="L1092" i="11"/>
  <c r="B1093" i="11"/>
  <c r="A1093" i="11" s="1"/>
  <c r="C1093" i="11"/>
  <c r="D1093" i="11"/>
  <c r="E1093" i="11"/>
  <c r="F1093" i="11"/>
  <c r="G1093" i="11"/>
  <c r="H1093" i="11"/>
  <c r="I1093" i="11"/>
  <c r="J1093" i="11"/>
  <c r="K1093" i="11"/>
  <c r="L1093" i="11"/>
  <c r="B1094" i="11"/>
  <c r="C1094" i="11"/>
  <c r="D1094" i="11"/>
  <c r="E1094" i="11"/>
  <c r="F1094" i="11"/>
  <c r="G1094" i="11"/>
  <c r="H1094" i="11"/>
  <c r="I1094" i="11"/>
  <c r="J1094" i="11"/>
  <c r="K1094" i="11"/>
  <c r="L1094" i="11"/>
  <c r="B1095" i="11"/>
  <c r="C1095" i="11"/>
  <c r="D1095" i="11"/>
  <c r="E1095" i="11"/>
  <c r="F1095" i="11"/>
  <c r="G1095" i="11"/>
  <c r="H1095" i="11"/>
  <c r="I1095" i="11"/>
  <c r="J1095" i="11"/>
  <c r="K1095" i="11"/>
  <c r="L1095" i="11"/>
  <c r="B1096" i="11"/>
  <c r="C1096" i="11"/>
  <c r="D1096" i="11"/>
  <c r="E1096" i="11"/>
  <c r="F1096" i="11"/>
  <c r="G1096" i="11"/>
  <c r="H1096" i="11"/>
  <c r="I1096" i="11"/>
  <c r="J1096" i="11"/>
  <c r="K1096" i="11"/>
  <c r="L1096" i="11"/>
  <c r="B1097" i="11"/>
  <c r="C1097" i="11"/>
  <c r="D1097" i="11"/>
  <c r="E1097" i="11"/>
  <c r="F1097" i="11"/>
  <c r="G1097" i="11"/>
  <c r="H1097" i="11"/>
  <c r="I1097" i="11"/>
  <c r="J1097" i="11"/>
  <c r="K1097" i="11"/>
  <c r="L1097" i="11"/>
  <c r="B1098" i="11"/>
  <c r="C1098" i="11"/>
  <c r="D1098" i="11"/>
  <c r="E1098" i="11"/>
  <c r="F1098" i="11"/>
  <c r="G1098" i="11"/>
  <c r="H1098" i="11"/>
  <c r="I1098" i="11"/>
  <c r="J1098" i="11"/>
  <c r="K1098" i="11"/>
  <c r="L1098" i="11"/>
  <c r="B1099" i="11"/>
  <c r="C1099" i="11"/>
  <c r="D1099" i="11"/>
  <c r="E1099" i="11"/>
  <c r="F1099" i="11"/>
  <c r="G1099" i="11"/>
  <c r="H1099" i="11"/>
  <c r="I1099" i="11"/>
  <c r="J1099" i="11"/>
  <c r="K1099" i="11"/>
  <c r="L1099" i="11"/>
  <c r="B1100" i="11"/>
  <c r="C1100" i="11"/>
  <c r="D1100" i="11"/>
  <c r="E1100" i="11"/>
  <c r="F1100" i="11"/>
  <c r="G1100" i="11"/>
  <c r="H1100" i="11"/>
  <c r="I1100" i="11"/>
  <c r="J1100" i="11"/>
  <c r="K1100" i="11"/>
  <c r="L1100" i="11"/>
  <c r="B1101" i="11"/>
  <c r="C1101" i="11"/>
  <c r="D1101" i="11"/>
  <c r="E1101" i="11"/>
  <c r="F1101" i="11"/>
  <c r="G1101" i="11"/>
  <c r="H1101" i="11"/>
  <c r="I1101" i="11"/>
  <c r="J1101" i="11"/>
  <c r="K1101" i="11"/>
  <c r="L1101" i="11"/>
  <c r="B1102" i="11"/>
  <c r="C1102" i="11"/>
  <c r="D1102" i="11"/>
  <c r="E1102" i="11"/>
  <c r="F1102" i="11"/>
  <c r="G1102" i="11"/>
  <c r="H1102" i="11"/>
  <c r="I1102" i="11"/>
  <c r="J1102" i="11"/>
  <c r="K1102" i="11"/>
  <c r="L1102" i="11"/>
  <c r="B1103" i="11"/>
  <c r="C1103" i="11"/>
  <c r="D1103" i="11"/>
  <c r="E1103" i="11"/>
  <c r="F1103" i="11"/>
  <c r="G1103" i="11"/>
  <c r="H1103" i="11"/>
  <c r="I1103" i="11"/>
  <c r="J1103" i="11"/>
  <c r="K1103" i="11"/>
  <c r="L1103" i="11"/>
  <c r="B1104" i="11"/>
  <c r="C1104" i="11"/>
  <c r="D1104" i="11"/>
  <c r="E1104" i="11"/>
  <c r="F1104" i="11"/>
  <c r="G1104" i="11"/>
  <c r="H1104" i="11"/>
  <c r="I1104" i="11"/>
  <c r="J1104" i="11"/>
  <c r="K1104" i="11"/>
  <c r="L1104" i="11"/>
  <c r="B1105" i="11"/>
  <c r="A1105" i="11" s="1"/>
  <c r="C1105" i="11"/>
  <c r="D1105" i="11"/>
  <c r="E1105" i="11"/>
  <c r="F1105" i="11"/>
  <c r="G1105" i="11"/>
  <c r="H1105" i="11"/>
  <c r="I1105" i="11"/>
  <c r="J1105" i="11"/>
  <c r="K1105" i="11"/>
  <c r="L1105" i="11"/>
  <c r="B1106" i="11"/>
  <c r="C1106" i="11"/>
  <c r="D1106" i="11"/>
  <c r="E1106" i="11"/>
  <c r="F1106" i="11"/>
  <c r="G1106" i="11"/>
  <c r="H1106" i="11"/>
  <c r="I1106" i="11"/>
  <c r="J1106" i="11"/>
  <c r="K1106" i="11"/>
  <c r="L1106" i="11"/>
  <c r="B1107" i="11"/>
  <c r="C1107" i="11"/>
  <c r="D1107" i="11"/>
  <c r="E1107" i="11"/>
  <c r="F1107" i="11"/>
  <c r="G1107" i="11"/>
  <c r="H1107" i="11"/>
  <c r="I1107" i="11"/>
  <c r="J1107" i="11"/>
  <c r="K1107" i="11"/>
  <c r="L1107" i="11"/>
  <c r="B1108" i="11"/>
  <c r="C1108" i="11"/>
  <c r="D1108" i="11"/>
  <c r="E1108" i="11"/>
  <c r="F1108" i="11"/>
  <c r="G1108" i="11"/>
  <c r="H1108" i="11"/>
  <c r="I1108" i="11"/>
  <c r="J1108" i="11"/>
  <c r="K1108" i="11"/>
  <c r="L1108" i="11"/>
  <c r="B1109" i="11"/>
  <c r="C1109" i="11"/>
  <c r="D1109" i="11"/>
  <c r="E1109" i="11"/>
  <c r="F1109" i="11"/>
  <c r="G1109" i="11"/>
  <c r="H1109" i="11"/>
  <c r="I1109" i="11"/>
  <c r="J1109" i="11"/>
  <c r="K1109" i="11"/>
  <c r="L1109" i="11"/>
  <c r="B1110" i="11"/>
  <c r="C1110" i="11"/>
  <c r="D1110" i="11"/>
  <c r="E1110" i="11"/>
  <c r="F1110" i="11"/>
  <c r="G1110" i="11"/>
  <c r="H1110" i="11"/>
  <c r="I1110" i="11"/>
  <c r="J1110" i="11"/>
  <c r="K1110" i="11"/>
  <c r="L1110" i="11"/>
  <c r="B1111" i="11"/>
  <c r="C1111" i="11"/>
  <c r="D1111" i="11"/>
  <c r="E1111" i="11"/>
  <c r="F1111" i="11"/>
  <c r="G1111" i="11"/>
  <c r="H1111" i="11"/>
  <c r="I1111" i="11"/>
  <c r="J1111" i="11"/>
  <c r="K1111" i="11"/>
  <c r="L1111" i="11"/>
  <c r="B1112" i="11"/>
  <c r="C1112" i="11"/>
  <c r="D1112" i="11"/>
  <c r="E1112" i="11"/>
  <c r="F1112" i="11"/>
  <c r="G1112" i="11"/>
  <c r="H1112" i="11"/>
  <c r="I1112" i="11"/>
  <c r="J1112" i="11"/>
  <c r="K1112" i="11"/>
  <c r="L1112" i="11"/>
  <c r="B1113" i="11"/>
  <c r="C1113" i="11"/>
  <c r="D1113" i="11"/>
  <c r="E1113" i="11"/>
  <c r="F1113" i="11"/>
  <c r="G1113" i="11"/>
  <c r="H1113" i="11"/>
  <c r="I1113" i="11"/>
  <c r="J1113" i="11"/>
  <c r="K1113" i="11"/>
  <c r="L1113" i="11"/>
  <c r="B1114" i="11"/>
  <c r="C1114" i="11"/>
  <c r="D1114" i="11"/>
  <c r="E1114" i="11"/>
  <c r="F1114" i="11"/>
  <c r="G1114" i="11"/>
  <c r="H1114" i="11"/>
  <c r="I1114" i="11"/>
  <c r="J1114" i="11"/>
  <c r="K1114" i="11"/>
  <c r="L1114" i="11"/>
  <c r="B1115" i="11"/>
  <c r="C1115" i="11"/>
  <c r="D1115" i="11"/>
  <c r="E1115" i="11"/>
  <c r="F1115" i="11"/>
  <c r="G1115" i="11"/>
  <c r="H1115" i="11"/>
  <c r="I1115" i="11"/>
  <c r="J1115" i="11"/>
  <c r="K1115" i="11"/>
  <c r="L1115" i="11"/>
  <c r="B1116" i="11"/>
  <c r="C1116" i="11"/>
  <c r="D1116" i="11"/>
  <c r="E1116" i="11"/>
  <c r="F1116" i="11"/>
  <c r="G1116" i="11"/>
  <c r="H1116" i="11"/>
  <c r="I1116" i="11"/>
  <c r="J1116" i="11"/>
  <c r="K1116" i="11"/>
  <c r="L1116" i="11"/>
  <c r="B1117" i="11"/>
  <c r="A1117" i="11" s="1"/>
  <c r="C1117" i="11"/>
  <c r="D1117" i="11"/>
  <c r="E1117" i="11"/>
  <c r="F1117" i="11"/>
  <c r="G1117" i="11"/>
  <c r="H1117" i="11"/>
  <c r="I1117" i="11"/>
  <c r="J1117" i="11"/>
  <c r="K1117" i="11"/>
  <c r="L1117" i="11"/>
  <c r="B1118" i="11"/>
  <c r="C1118" i="11"/>
  <c r="D1118" i="11"/>
  <c r="E1118" i="11"/>
  <c r="F1118" i="11"/>
  <c r="G1118" i="11"/>
  <c r="H1118" i="11"/>
  <c r="I1118" i="11"/>
  <c r="J1118" i="11"/>
  <c r="K1118" i="11"/>
  <c r="L1118" i="11"/>
  <c r="B1119" i="11"/>
  <c r="C1119" i="11"/>
  <c r="D1119" i="11"/>
  <c r="E1119" i="11"/>
  <c r="F1119" i="11"/>
  <c r="G1119" i="11"/>
  <c r="H1119" i="11"/>
  <c r="I1119" i="11"/>
  <c r="J1119" i="11"/>
  <c r="K1119" i="11"/>
  <c r="L1119" i="11"/>
  <c r="B1120" i="11"/>
  <c r="C1120" i="11"/>
  <c r="D1120" i="11"/>
  <c r="E1120" i="11"/>
  <c r="F1120" i="11"/>
  <c r="G1120" i="11"/>
  <c r="H1120" i="11"/>
  <c r="I1120" i="11"/>
  <c r="J1120" i="11"/>
  <c r="K1120" i="11"/>
  <c r="L1120" i="11"/>
  <c r="B1121" i="11"/>
  <c r="C1121" i="11"/>
  <c r="D1121" i="11"/>
  <c r="E1121" i="11"/>
  <c r="F1121" i="11"/>
  <c r="G1121" i="11"/>
  <c r="H1121" i="11"/>
  <c r="I1121" i="11"/>
  <c r="J1121" i="11"/>
  <c r="K1121" i="11"/>
  <c r="L1121" i="11"/>
  <c r="B1122" i="11"/>
  <c r="C1122" i="11"/>
  <c r="D1122" i="11"/>
  <c r="E1122" i="11"/>
  <c r="F1122" i="11"/>
  <c r="G1122" i="11"/>
  <c r="H1122" i="11"/>
  <c r="I1122" i="11"/>
  <c r="J1122" i="11"/>
  <c r="K1122" i="11"/>
  <c r="L1122" i="11"/>
  <c r="B1123" i="11"/>
  <c r="C1123" i="11"/>
  <c r="D1123" i="11"/>
  <c r="E1123" i="11"/>
  <c r="F1123" i="11"/>
  <c r="G1123" i="11"/>
  <c r="H1123" i="11"/>
  <c r="I1123" i="11"/>
  <c r="J1123" i="11"/>
  <c r="K1123" i="11"/>
  <c r="L1123" i="11"/>
  <c r="B1124" i="11"/>
  <c r="C1124" i="11"/>
  <c r="D1124" i="11"/>
  <c r="E1124" i="11"/>
  <c r="F1124" i="11"/>
  <c r="G1124" i="11"/>
  <c r="H1124" i="11"/>
  <c r="I1124" i="11"/>
  <c r="J1124" i="11"/>
  <c r="K1124" i="11"/>
  <c r="L1124" i="11"/>
  <c r="B1125" i="11"/>
  <c r="C1125" i="11"/>
  <c r="D1125" i="11"/>
  <c r="E1125" i="11"/>
  <c r="F1125" i="11"/>
  <c r="G1125" i="11"/>
  <c r="H1125" i="11"/>
  <c r="I1125" i="11"/>
  <c r="J1125" i="11"/>
  <c r="K1125" i="11"/>
  <c r="L1125" i="11"/>
  <c r="B1126" i="11"/>
  <c r="C1126" i="11"/>
  <c r="D1126" i="11"/>
  <c r="E1126" i="11"/>
  <c r="F1126" i="11"/>
  <c r="G1126" i="11"/>
  <c r="H1126" i="11"/>
  <c r="I1126" i="11"/>
  <c r="J1126" i="11"/>
  <c r="K1126" i="11"/>
  <c r="L1126" i="11"/>
  <c r="B1127" i="11"/>
  <c r="C1127" i="11"/>
  <c r="D1127" i="11"/>
  <c r="E1127" i="11"/>
  <c r="F1127" i="11"/>
  <c r="G1127" i="11"/>
  <c r="H1127" i="11"/>
  <c r="I1127" i="11"/>
  <c r="J1127" i="11"/>
  <c r="K1127" i="11"/>
  <c r="L1127" i="11"/>
  <c r="B1128" i="11"/>
  <c r="C1128" i="11"/>
  <c r="D1128" i="11"/>
  <c r="E1128" i="11"/>
  <c r="F1128" i="11"/>
  <c r="G1128" i="11"/>
  <c r="H1128" i="11"/>
  <c r="I1128" i="11"/>
  <c r="J1128" i="11"/>
  <c r="K1128" i="11"/>
  <c r="L1128" i="11"/>
  <c r="B1129" i="11"/>
  <c r="A1129" i="11" s="1"/>
  <c r="C1129" i="11"/>
  <c r="D1129" i="11"/>
  <c r="E1129" i="11"/>
  <c r="F1129" i="11"/>
  <c r="G1129" i="11"/>
  <c r="H1129" i="11"/>
  <c r="I1129" i="11"/>
  <c r="J1129" i="11"/>
  <c r="K1129" i="11"/>
  <c r="L1129" i="11"/>
  <c r="B1130" i="11"/>
  <c r="C1130" i="11"/>
  <c r="D1130" i="11"/>
  <c r="E1130" i="11"/>
  <c r="F1130" i="11"/>
  <c r="G1130" i="11"/>
  <c r="H1130" i="11"/>
  <c r="I1130" i="11"/>
  <c r="J1130" i="11"/>
  <c r="K1130" i="11"/>
  <c r="L1130" i="11"/>
  <c r="B1131" i="11"/>
  <c r="C1131" i="11"/>
  <c r="D1131" i="11"/>
  <c r="E1131" i="11"/>
  <c r="F1131" i="11"/>
  <c r="G1131" i="11"/>
  <c r="H1131" i="11"/>
  <c r="I1131" i="11"/>
  <c r="J1131" i="11"/>
  <c r="K1131" i="11"/>
  <c r="L1131" i="11"/>
  <c r="B1132" i="11"/>
  <c r="C1132" i="11"/>
  <c r="D1132" i="11"/>
  <c r="E1132" i="11"/>
  <c r="F1132" i="11"/>
  <c r="G1132" i="11"/>
  <c r="H1132" i="11"/>
  <c r="I1132" i="11"/>
  <c r="J1132" i="11"/>
  <c r="K1132" i="11"/>
  <c r="L1132" i="11"/>
  <c r="B1133" i="11"/>
  <c r="C1133" i="11"/>
  <c r="D1133" i="11"/>
  <c r="E1133" i="11"/>
  <c r="F1133" i="11"/>
  <c r="G1133" i="11"/>
  <c r="H1133" i="11"/>
  <c r="I1133" i="11"/>
  <c r="J1133" i="11"/>
  <c r="K1133" i="11"/>
  <c r="L1133" i="11"/>
  <c r="B1134" i="11"/>
  <c r="C1134" i="11"/>
  <c r="D1134" i="11"/>
  <c r="E1134" i="11"/>
  <c r="F1134" i="11"/>
  <c r="G1134" i="11"/>
  <c r="H1134" i="11"/>
  <c r="I1134" i="11"/>
  <c r="J1134" i="11"/>
  <c r="K1134" i="11"/>
  <c r="L1134" i="11"/>
  <c r="B1135" i="11"/>
  <c r="C1135" i="11"/>
  <c r="D1135" i="11"/>
  <c r="E1135" i="11"/>
  <c r="F1135" i="11"/>
  <c r="G1135" i="11"/>
  <c r="H1135" i="11"/>
  <c r="I1135" i="11"/>
  <c r="J1135" i="11"/>
  <c r="K1135" i="11"/>
  <c r="L1135" i="11"/>
  <c r="B1136" i="11"/>
  <c r="C1136" i="11"/>
  <c r="D1136" i="11"/>
  <c r="E1136" i="11"/>
  <c r="F1136" i="11"/>
  <c r="G1136" i="11"/>
  <c r="H1136" i="11"/>
  <c r="I1136" i="11"/>
  <c r="J1136" i="11"/>
  <c r="K1136" i="11"/>
  <c r="L1136" i="11"/>
  <c r="B1137" i="11"/>
  <c r="C1137" i="11"/>
  <c r="D1137" i="11"/>
  <c r="E1137" i="11"/>
  <c r="F1137" i="11"/>
  <c r="G1137" i="11"/>
  <c r="H1137" i="11"/>
  <c r="I1137" i="11"/>
  <c r="J1137" i="11"/>
  <c r="K1137" i="11"/>
  <c r="L1137" i="11"/>
  <c r="B1138" i="11"/>
  <c r="C1138" i="11"/>
  <c r="D1138" i="11"/>
  <c r="E1138" i="11"/>
  <c r="F1138" i="11"/>
  <c r="G1138" i="11"/>
  <c r="H1138" i="11"/>
  <c r="I1138" i="11"/>
  <c r="J1138" i="11"/>
  <c r="K1138" i="11"/>
  <c r="L1138" i="11"/>
  <c r="B1139" i="11"/>
  <c r="C1139" i="11"/>
  <c r="D1139" i="11"/>
  <c r="E1139" i="11"/>
  <c r="F1139" i="11"/>
  <c r="G1139" i="11"/>
  <c r="H1139" i="11"/>
  <c r="I1139" i="11"/>
  <c r="J1139" i="11"/>
  <c r="K1139" i="11"/>
  <c r="L1139" i="11"/>
  <c r="B1140" i="11"/>
  <c r="C1140" i="11"/>
  <c r="D1140" i="11"/>
  <c r="E1140" i="11"/>
  <c r="F1140" i="11"/>
  <c r="G1140" i="11"/>
  <c r="H1140" i="11"/>
  <c r="I1140" i="11"/>
  <c r="J1140" i="11"/>
  <c r="K1140" i="11"/>
  <c r="L1140" i="11"/>
  <c r="B1141" i="11"/>
  <c r="A1141" i="11" s="1"/>
  <c r="C1141" i="11"/>
  <c r="D1141" i="11"/>
  <c r="E1141" i="11"/>
  <c r="F1141" i="11"/>
  <c r="G1141" i="11"/>
  <c r="H1141" i="11"/>
  <c r="I1141" i="11"/>
  <c r="J1141" i="11"/>
  <c r="K1141" i="11"/>
  <c r="L1141" i="11"/>
  <c r="B1142" i="11"/>
  <c r="C1142" i="11"/>
  <c r="D1142" i="11"/>
  <c r="E1142" i="11"/>
  <c r="F1142" i="11"/>
  <c r="G1142" i="11"/>
  <c r="H1142" i="11"/>
  <c r="I1142" i="11"/>
  <c r="J1142" i="11"/>
  <c r="K1142" i="11"/>
  <c r="L1142" i="11"/>
  <c r="B1143" i="11"/>
  <c r="C1143" i="11"/>
  <c r="D1143" i="11"/>
  <c r="E1143" i="11"/>
  <c r="F1143" i="11"/>
  <c r="G1143" i="11"/>
  <c r="H1143" i="11"/>
  <c r="I1143" i="11"/>
  <c r="J1143" i="11"/>
  <c r="K1143" i="11"/>
  <c r="L1143" i="11"/>
  <c r="B1144" i="11"/>
  <c r="C1144" i="11"/>
  <c r="D1144" i="11"/>
  <c r="E1144" i="11"/>
  <c r="F1144" i="11"/>
  <c r="G1144" i="11"/>
  <c r="H1144" i="11"/>
  <c r="I1144" i="11"/>
  <c r="J1144" i="11"/>
  <c r="K1144" i="11"/>
  <c r="L1144" i="11"/>
  <c r="B1145" i="11"/>
  <c r="C1145" i="11"/>
  <c r="D1145" i="11"/>
  <c r="E1145" i="11"/>
  <c r="F1145" i="11"/>
  <c r="G1145" i="11"/>
  <c r="H1145" i="11"/>
  <c r="I1145" i="11"/>
  <c r="J1145" i="11"/>
  <c r="K1145" i="11"/>
  <c r="L1145" i="11"/>
  <c r="B1146" i="11"/>
  <c r="C1146" i="11"/>
  <c r="D1146" i="11"/>
  <c r="E1146" i="11"/>
  <c r="F1146" i="11"/>
  <c r="G1146" i="11"/>
  <c r="H1146" i="11"/>
  <c r="I1146" i="11"/>
  <c r="J1146" i="11"/>
  <c r="K1146" i="11"/>
  <c r="L1146" i="11"/>
  <c r="B1147" i="11"/>
  <c r="C1147" i="11"/>
  <c r="D1147" i="11"/>
  <c r="E1147" i="11"/>
  <c r="F1147" i="11"/>
  <c r="G1147" i="11"/>
  <c r="H1147" i="11"/>
  <c r="I1147" i="11"/>
  <c r="J1147" i="11"/>
  <c r="K1147" i="11"/>
  <c r="L1147" i="11"/>
  <c r="B1148" i="11"/>
  <c r="C1148" i="11"/>
  <c r="D1148" i="11"/>
  <c r="E1148" i="11"/>
  <c r="F1148" i="11"/>
  <c r="G1148" i="11"/>
  <c r="H1148" i="11"/>
  <c r="I1148" i="11"/>
  <c r="J1148" i="11"/>
  <c r="K1148" i="11"/>
  <c r="L1148" i="11"/>
  <c r="B1149" i="11"/>
  <c r="C1149" i="11"/>
  <c r="D1149" i="11"/>
  <c r="E1149" i="11"/>
  <c r="F1149" i="11"/>
  <c r="G1149" i="11"/>
  <c r="H1149" i="11"/>
  <c r="I1149" i="11"/>
  <c r="J1149" i="11"/>
  <c r="K1149" i="11"/>
  <c r="L1149" i="11"/>
  <c r="B1150" i="11"/>
  <c r="C1150" i="11"/>
  <c r="D1150" i="11"/>
  <c r="E1150" i="11"/>
  <c r="F1150" i="11"/>
  <c r="G1150" i="11"/>
  <c r="H1150" i="11"/>
  <c r="I1150" i="11"/>
  <c r="J1150" i="11"/>
  <c r="K1150" i="11"/>
  <c r="L1150" i="11"/>
  <c r="B1151" i="11"/>
  <c r="C1151" i="11"/>
  <c r="D1151" i="11"/>
  <c r="E1151" i="11"/>
  <c r="F1151" i="11"/>
  <c r="G1151" i="11"/>
  <c r="H1151" i="11"/>
  <c r="I1151" i="11"/>
  <c r="J1151" i="11"/>
  <c r="K1151" i="11"/>
  <c r="L1151" i="11"/>
  <c r="B1152" i="11"/>
  <c r="C1152" i="11"/>
  <c r="D1152" i="11"/>
  <c r="E1152" i="11"/>
  <c r="F1152" i="11"/>
  <c r="G1152" i="11"/>
  <c r="H1152" i="11"/>
  <c r="I1152" i="11"/>
  <c r="J1152" i="11"/>
  <c r="K1152" i="11"/>
  <c r="L1152" i="11"/>
  <c r="B1153" i="11"/>
  <c r="C1153" i="11"/>
  <c r="D1153" i="11"/>
  <c r="E1153" i="11"/>
  <c r="F1153" i="11"/>
  <c r="G1153" i="11"/>
  <c r="H1153" i="11"/>
  <c r="I1153" i="11"/>
  <c r="J1153" i="11"/>
  <c r="K1153" i="11"/>
  <c r="L1153" i="11"/>
  <c r="B1154" i="11"/>
  <c r="C1154" i="11"/>
  <c r="D1154" i="11"/>
  <c r="E1154" i="11"/>
  <c r="F1154" i="11"/>
  <c r="G1154" i="11"/>
  <c r="H1154" i="11"/>
  <c r="I1154" i="11"/>
  <c r="J1154" i="11"/>
  <c r="K1154" i="11"/>
  <c r="L1154" i="11"/>
  <c r="B1155" i="11"/>
  <c r="C1155" i="11"/>
  <c r="D1155" i="11"/>
  <c r="E1155" i="11"/>
  <c r="F1155" i="11"/>
  <c r="G1155" i="11"/>
  <c r="H1155" i="11"/>
  <c r="I1155" i="11"/>
  <c r="J1155" i="11"/>
  <c r="K1155" i="11"/>
  <c r="L1155" i="11"/>
  <c r="B1156" i="11"/>
  <c r="C1156" i="11"/>
  <c r="D1156" i="11"/>
  <c r="E1156" i="11"/>
  <c r="F1156" i="11"/>
  <c r="G1156" i="11"/>
  <c r="H1156" i="11"/>
  <c r="I1156" i="11"/>
  <c r="J1156" i="11"/>
  <c r="K1156" i="11"/>
  <c r="L1156" i="11"/>
  <c r="B1157" i="11"/>
  <c r="C1157" i="11"/>
  <c r="D1157" i="11"/>
  <c r="E1157" i="11"/>
  <c r="F1157" i="11"/>
  <c r="G1157" i="11"/>
  <c r="H1157" i="11"/>
  <c r="I1157" i="11"/>
  <c r="J1157" i="11"/>
  <c r="K1157" i="11"/>
  <c r="L1157" i="11"/>
  <c r="B1158" i="11"/>
  <c r="C1158" i="11"/>
  <c r="D1158" i="11"/>
  <c r="E1158" i="11"/>
  <c r="F1158" i="11"/>
  <c r="G1158" i="11"/>
  <c r="H1158" i="11"/>
  <c r="I1158" i="11"/>
  <c r="J1158" i="11"/>
  <c r="K1158" i="11"/>
  <c r="L1158" i="11"/>
  <c r="B1159" i="11"/>
  <c r="C1159" i="11"/>
  <c r="D1159" i="11"/>
  <c r="E1159" i="11"/>
  <c r="F1159" i="11"/>
  <c r="G1159" i="11"/>
  <c r="H1159" i="11"/>
  <c r="I1159" i="11"/>
  <c r="J1159" i="11"/>
  <c r="K1159" i="11"/>
  <c r="L1159" i="11"/>
  <c r="B1160" i="11"/>
  <c r="C1160" i="11"/>
  <c r="D1160" i="11"/>
  <c r="E1160" i="11"/>
  <c r="F1160" i="11"/>
  <c r="G1160" i="11"/>
  <c r="H1160" i="11"/>
  <c r="I1160" i="11"/>
  <c r="J1160" i="11"/>
  <c r="K1160" i="11"/>
  <c r="L1160" i="11"/>
  <c r="B1161" i="11"/>
  <c r="C1161" i="11"/>
  <c r="D1161" i="11"/>
  <c r="E1161" i="11"/>
  <c r="F1161" i="11"/>
  <c r="G1161" i="11"/>
  <c r="H1161" i="11"/>
  <c r="I1161" i="11"/>
  <c r="J1161" i="11"/>
  <c r="K1161" i="11"/>
  <c r="L1161" i="11"/>
  <c r="B1162" i="11"/>
  <c r="C1162" i="11"/>
  <c r="D1162" i="11"/>
  <c r="E1162" i="11"/>
  <c r="F1162" i="11"/>
  <c r="G1162" i="11"/>
  <c r="H1162" i="11"/>
  <c r="I1162" i="11"/>
  <c r="J1162" i="11"/>
  <c r="K1162" i="11"/>
  <c r="L1162" i="11"/>
  <c r="B1163" i="11"/>
  <c r="C1163" i="11"/>
  <c r="D1163" i="11"/>
  <c r="E1163" i="11"/>
  <c r="F1163" i="11"/>
  <c r="G1163" i="11"/>
  <c r="H1163" i="11"/>
  <c r="I1163" i="11"/>
  <c r="J1163" i="11"/>
  <c r="K1163" i="11"/>
  <c r="L1163" i="11"/>
  <c r="B1164" i="11"/>
  <c r="C1164" i="11"/>
  <c r="D1164" i="11"/>
  <c r="E1164" i="11"/>
  <c r="F1164" i="11"/>
  <c r="G1164" i="11"/>
  <c r="H1164" i="11"/>
  <c r="I1164" i="11"/>
  <c r="J1164" i="11"/>
  <c r="K1164" i="11"/>
  <c r="L1164" i="11"/>
  <c r="B1165" i="11"/>
  <c r="C1165" i="11"/>
  <c r="D1165" i="11"/>
  <c r="E1165" i="11"/>
  <c r="F1165" i="11"/>
  <c r="G1165" i="11"/>
  <c r="H1165" i="11"/>
  <c r="I1165" i="11"/>
  <c r="J1165" i="11"/>
  <c r="K1165" i="11"/>
  <c r="L1165" i="11"/>
  <c r="B1166" i="11"/>
  <c r="C1166" i="11"/>
  <c r="D1166" i="11"/>
  <c r="E1166" i="11"/>
  <c r="F1166" i="11"/>
  <c r="G1166" i="11"/>
  <c r="H1166" i="11"/>
  <c r="I1166" i="11"/>
  <c r="J1166" i="11"/>
  <c r="K1166" i="11"/>
  <c r="L1166" i="11"/>
  <c r="B1167" i="11"/>
  <c r="C1167" i="11"/>
  <c r="D1167" i="11"/>
  <c r="E1167" i="11"/>
  <c r="F1167" i="11"/>
  <c r="G1167" i="11"/>
  <c r="H1167" i="11"/>
  <c r="I1167" i="11"/>
  <c r="J1167" i="11"/>
  <c r="K1167" i="11"/>
  <c r="L1167" i="11"/>
  <c r="B1168" i="11"/>
  <c r="C1168" i="11"/>
  <c r="D1168" i="11"/>
  <c r="E1168" i="11"/>
  <c r="F1168" i="11"/>
  <c r="G1168" i="11"/>
  <c r="H1168" i="11"/>
  <c r="I1168" i="11"/>
  <c r="J1168" i="11"/>
  <c r="K1168" i="11"/>
  <c r="L1168" i="11"/>
  <c r="B1169" i="11"/>
  <c r="C1169" i="11"/>
  <c r="D1169" i="11"/>
  <c r="E1169" i="11"/>
  <c r="F1169" i="11"/>
  <c r="G1169" i="11"/>
  <c r="H1169" i="11"/>
  <c r="I1169" i="11"/>
  <c r="J1169" i="11"/>
  <c r="K1169" i="11"/>
  <c r="L1169" i="11"/>
  <c r="B1170" i="11"/>
  <c r="C1170" i="11"/>
  <c r="D1170" i="11"/>
  <c r="E1170" i="11"/>
  <c r="F1170" i="11"/>
  <c r="G1170" i="11"/>
  <c r="H1170" i="11"/>
  <c r="I1170" i="11"/>
  <c r="J1170" i="11"/>
  <c r="K1170" i="11"/>
  <c r="L1170" i="11"/>
  <c r="B1171" i="11"/>
  <c r="C1171" i="11"/>
  <c r="D1171" i="11"/>
  <c r="E1171" i="11"/>
  <c r="F1171" i="11"/>
  <c r="G1171" i="11"/>
  <c r="H1171" i="11"/>
  <c r="I1171" i="11"/>
  <c r="J1171" i="11"/>
  <c r="K1171" i="11"/>
  <c r="L1171" i="11"/>
  <c r="B1172" i="11"/>
  <c r="C1172" i="11"/>
  <c r="D1172" i="11"/>
  <c r="E1172" i="11"/>
  <c r="F1172" i="11"/>
  <c r="G1172" i="11"/>
  <c r="H1172" i="11"/>
  <c r="I1172" i="11"/>
  <c r="J1172" i="11"/>
  <c r="K1172" i="11"/>
  <c r="L1172" i="11"/>
  <c r="B1173" i="11"/>
  <c r="C1173" i="11"/>
  <c r="D1173" i="11"/>
  <c r="E1173" i="11"/>
  <c r="F1173" i="11"/>
  <c r="G1173" i="11"/>
  <c r="H1173" i="11"/>
  <c r="I1173" i="11"/>
  <c r="J1173" i="11"/>
  <c r="K1173" i="11"/>
  <c r="L1173" i="11"/>
  <c r="B1174" i="11"/>
  <c r="C1174" i="11"/>
  <c r="D1174" i="11"/>
  <c r="E1174" i="11"/>
  <c r="F1174" i="11"/>
  <c r="G1174" i="11"/>
  <c r="H1174" i="11"/>
  <c r="I1174" i="11"/>
  <c r="J1174" i="11"/>
  <c r="K1174" i="11"/>
  <c r="L1174" i="11"/>
  <c r="B1175" i="11"/>
  <c r="C1175" i="11"/>
  <c r="D1175" i="11"/>
  <c r="E1175" i="11"/>
  <c r="F1175" i="11"/>
  <c r="G1175" i="11"/>
  <c r="H1175" i="11"/>
  <c r="I1175" i="11"/>
  <c r="J1175" i="11"/>
  <c r="K1175" i="11"/>
  <c r="L1175" i="11"/>
  <c r="B1176" i="11"/>
  <c r="C1176" i="11"/>
  <c r="D1176" i="11"/>
  <c r="E1176" i="11"/>
  <c r="F1176" i="11"/>
  <c r="G1176" i="11"/>
  <c r="H1176" i="11"/>
  <c r="I1176" i="11"/>
  <c r="J1176" i="11"/>
  <c r="K1176" i="11"/>
  <c r="L1176" i="11"/>
  <c r="B1177" i="11"/>
  <c r="C1177" i="11"/>
  <c r="D1177" i="11"/>
  <c r="E1177" i="11"/>
  <c r="F1177" i="11"/>
  <c r="G1177" i="11"/>
  <c r="H1177" i="11"/>
  <c r="I1177" i="11"/>
  <c r="J1177" i="11"/>
  <c r="K1177" i="11"/>
  <c r="L1177" i="11"/>
  <c r="B1178" i="11"/>
  <c r="C1178" i="11"/>
  <c r="D1178" i="11"/>
  <c r="E1178" i="11"/>
  <c r="F1178" i="11"/>
  <c r="G1178" i="11"/>
  <c r="H1178" i="11"/>
  <c r="I1178" i="11"/>
  <c r="J1178" i="11"/>
  <c r="K1178" i="11"/>
  <c r="L1178" i="11"/>
  <c r="B1179" i="11"/>
  <c r="C1179" i="11"/>
  <c r="D1179" i="11"/>
  <c r="E1179" i="11"/>
  <c r="F1179" i="11"/>
  <c r="G1179" i="11"/>
  <c r="H1179" i="11"/>
  <c r="I1179" i="11"/>
  <c r="J1179" i="11"/>
  <c r="K1179" i="11"/>
  <c r="L1179" i="11"/>
  <c r="B1180" i="11"/>
  <c r="C1180" i="11"/>
  <c r="D1180" i="11"/>
  <c r="E1180" i="11"/>
  <c r="F1180" i="11"/>
  <c r="G1180" i="11"/>
  <c r="H1180" i="11"/>
  <c r="I1180" i="11"/>
  <c r="J1180" i="11"/>
  <c r="K1180" i="11"/>
  <c r="L1180" i="11"/>
  <c r="B1181" i="11"/>
  <c r="C1181" i="11"/>
  <c r="D1181" i="11"/>
  <c r="E1181" i="11"/>
  <c r="F1181" i="11"/>
  <c r="G1181" i="11"/>
  <c r="H1181" i="11"/>
  <c r="I1181" i="11"/>
  <c r="J1181" i="11"/>
  <c r="K1181" i="11"/>
  <c r="L1181" i="11"/>
  <c r="B1182" i="11"/>
  <c r="C1182" i="11"/>
  <c r="D1182" i="11"/>
  <c r="E1182" i="11"/>
  <c r="F1182" i="11"/>
  <c r="G1182" i="11"/>
  <c r="H1182" i="11"/>
  <c r="I1182" i="11"/>
  <c r="J1182" i="11"/>
  <c r="K1182" i="11"/>
  <c r="L1182" i="11"/>
  <c r="B1183" i="11"/>
  <c r="C1183" i="11"/>
  <c r="D1183" i="11"/>
  <c r="E1183" i="11"/>
  <c r="F1183" i="11"/>
  <c r="G1183" i="11"/>
  <c r="H1183" i="11"/>
  <c r="I1183" i="11"/>
  <c r="J1183" i="11"/>
  <c r="K1183" i="11"/>
  <c r="L1183" i="11"/>
  <c r="B1184" i="11"/>
  <c r="C1184" i="11"/>
  <c r="D1184" i="11"/>
  <c r="E1184" i="11"/>
  <c r="F1184" i="11"/>
  <c r="G1184" i="11"/>
  <c r="H1184" i="11"/>
  <c r="I1184" i="11"/>
  <c r="J1184" i="11"/>
  <c r="K1184" i="11"/>
  <c r="L1184" i="11"/>
  <c r="B1185" i="11"/>
  <c r="C1185" i="11"/>
  <c r="D1185" i="11"/>
  <c r="E1185" i="11"/>
  <c r="F1185" i="11"/>
  <c r="G1185" i="11"/>
  <c r="H1185" i="11"/>
  <c r="I1185" i="11"/>
  <c r="J1185" i="11"/>
  <c r="K1185" i="11"/>
  <c r="L1185" i="11"/>
  <c r="B1186" i="11"/>
  <c r="C1186" i="11"/>
  <c r="D1186" i="11"/>
  <c r="E1186" i="11"/>
  <c r="F1186" i="11"/>
  <c r="G1186" i="11"/>
  <c r="H1186" i="11"/>
  <c r="I1186" i="11"/>
  <c r="J1186" i="11"/>
  <c r="K1186" i="11"/>
  <c r="L1186" i="11"/>
  <c r="B1187" i="11"/>
  <c r="C1187" i="11"/>
  <c r="D1187" i="11"/>
  <c r="E1187" i="11"/>
  <c r="F1187" i="11"/>
  <c r="G1187" i="11"/>
  <c r="H1187" i="11"/>
  <c r="I1187" i="11"/>
  <c r="J1187" i="11"/>
  <c r="K1187" i="11"/>
  <c r="L1187" i="11"/>
  <c r="B1188" i="11"/>
  <c r="C1188" i="11"/>
  <c r="D1188" i="11"/>
  <c r="E1188" i="11"/>
  <c r="F1188" i="11"/>
  <c r="G1188" i="11"/>
  <c r="H1188" i="11"/>
  <c r="I1188" i="11"/>
  <c r="J1188" i="11"/>
  <c r="K1188" i="11"/>
  <c r="L1188" i="11"/>
  <c r="B1189" i="11"/>
  <c r="C1189" i="11"/>
  <c r="D1189" i="11"/>
  <c r="E1189" i="11"/>
  <c r="F1189" i="11"/>
  <c r="G1189" i="11"/>
  <c r="H1189" i="11"/>
  <c r="I1189" i="11"/>
  <c r="J1189" i="11"/>
  <c r="K1189" i="11"/>
  <c r="L1189" i="11"/>
  <c r="B1190" i="11"/>
  <c r="C1190" i="11"/>
  <c r="D1190" i="11"/>
  <c r="E1190" i="11"/>
  <c r="F1190" i="11"/>
  <c r="G1190" i="11"/>
  <c r="H1190" i="11"/>
  <c r="I1190" i="11"/>
  <c r="J1190" i="11"/>
  <c r="K1190" i="11"/>
  <c r="L1190" i="11"/>
  <c r="B1191" i="11"/>
  <c r="C1191" i="11"/>
  <c r="D1191" i="11"/>
  <c r="E1191" i="11"/>
  <c r="F1191" i="11"/>
  <c r="G1191" i="11"/>
  <c r="H1191" i="11"/>
  <c r="I1191" i="11"/>
  <c r="J1191" i="11"/>
  <c r="K1191" i="11"/>
  <c r="L1191" i="11"/>
  <c r="B1192" i="11"/>
  <c r="C1192" i="11"/>
  <c r="D1192" i="11"/>
  <c r="E1192" i="11"/>
  <c r="F1192" i="11"/>
  <c r="G1192" i="11"/>
  <c r="H1192" i="11"/>
  <c r="I1192" i="11"/>
  <c r="J1192" i="11"/>
  <c r="K1192" i="11"/>
  <c r="L1192" i="11"/>
  <c r="B1193" i="11"/>
  <c r="C1193" i="11"/>
  <c r="D1193" i="11"/>
  <c r="E1193" i="11"/>
  <c r="F1193" i="11"/>
  <c r="G1193" i="11"/>
  <c r="H1193" i="11"/>
  <c r="I1193" i="11"/>
  <c r="J1193" i="11"/>
  <c r="K1193" i="11"/>
  <c r="L1193" i="11"/>
  <c r="B1194" i="11"/>
  <c r="C1194" i="11"/>
  <c r="D1194" i="11"/>
  <c r="E1194" i="11"/>
  <c r="F1194" i="11"/>
  <c r="G1194" i="11"/>
  <c r="H1194" i="11"/>
  <c r="I1194" i="11"/>
  <c r="J1194" i="11"/>
  <c r="K1194" i="11"/>
  <c r="L1194" i="11"/>
  <c r="B1195" i="11"/>
  <c r="C1195" i="11"/>
  <c r="D1195" i="11"/>
  <c r="E1195" i="11"/>
  <c r="F1195" i="11"/>
  <c r="G1195" i="11"/>
  <c r="H1195" i="11"/>
  <c r="I1195" i="11"/>
  <c r="J1195" i="11"/>
  <c r="K1195" i="11"/>
  <c r="L1195" i="11"/>
  <c r="B1196" i="11"/>
  <c r="C1196" i="11"/>
  <c r="D1196" i="11"/>
  <c r="E1196" i="11"/>
  <c r="F1196" i="11"/>
  <c r="G1196" i="11"/>
  <c r="H1196" i="11"/>
  <c r="I1196" i="11"/>
  <c r="J1196" i="11"/>
  <c r="K1196" i="11"/>
  <c r="L1196" i="11"/>
  <c r="B1197" i="11"/>
  <c r="C1197" i="11"/>
  <c r="D1197" i="11"/>
  <c r="E1197" i="11"/>
  <c r="F1197" i="11"/>
  <c r="G1197" i="11"/>
  <c r="H1197" i="11"/>
  <c r="I1197" i="11"/>
  <c r="J1197" i="11"/>
  <c r="K1197" i="11"/>
  <c r="L1197" i="11"/>
  <c r="B1198" i="11"/>
  <c r="C1198" i="11"/>
  <c r="D1198" i="11"/>
  <c r="E1198" i="11"/>
  <c r="F1198" i="11"/>
  <c r="G1198" i="11"/>
  <c r="H1198" i="11"/>
  <c r="I1198" i="11"/>
  <c r="J1198" i="11"/>
  <c r="K1198" i="11"/>
  <c r="L1198" i="11"/>
  <c r="B1199" i="11"/>
  <c r="C1199" i="11"/>
  <c r="D1199" i="11"/>
  <c r="E1199" i="11"/>
  <c r="F1199" i="11"/>
  <c r="G1199" i="11"/>
  <c r="H1199" i="11"/>
  <c r="I1199" i="11"/>
  <c r="J1199" i="11"/>
  <c r="K1199" i="11"/>
  <c r="L1199" i="11"/>
  <c r="B1200" i="11"/>
  <c r="C1200" i="11"/>
  <c r="D1200" i="11"/>
  <c r="E1200" i="11"/>
  <c r="F1200" i="11"/>
  <c r="G1200" i="11"/>
  <c r="H1200" i="11"/>
  <c r="I1200" i="11"/>
  <c r="J1200" i="11"/>
  <c r="K1200" i="11"/>
  <c r="L1200" i="11"/>
  <c r="B1201" i="11"/>
  <c r="C1201" i="11"/>
  <c r="D1201" i="11"/>
  <c r="E1201" i="11"/>
  <c r="F1201" i="11"/>
  <c r="G1201" i="11"/>
  <c r="H1201" i="11"/>
  <c r="I1201" i="11"/>
  <c r="J1201" i="11"/>
  <c r="K1201" i="11"/>
  <c r="L1201" i="11"/>
  <c r="B1202" i="11"/>
  <c r="C1202" i="11"/>
  <c r="D1202" i="11"/>
  <c r="E1202" i="11"/>
  <c r="F1202" i="11"/>
  <c r="G1202" i="11"/>
  <c r="H1202" i="11"/>
  <c r="I1202" i="11"/>
  <c r="J1202" i="11"/>
  <c r="K1202" i="11"/>
  <c r="L1202" i="11"/>
  <c r="B1203" i="11"/>
  <c r="C1203" i="11"/>
  <c r="D1203" i="11"/>
  <c r="E1203" i="11"/>
  <c r="F1203" i="11"/>
  <c r="G1203" i="11"/>
  <c r="H1203" i="11"/>
  <c r="I1203" i="11"/>
  <c r="J1203" i="11"/>
  <c r="K1203" i="11"/>
  <c r="L1203" i="11"/>
  <c r="B1204" i="11"/>
  <c r="C1204" i="11"/>
  <c r="D1204" i="11"/>
  <c r="E1204" i="11"/>
  <c r="F1204" i="11"/>
  <c r="G1204" i="11"/>
  <c r="H1204" i="11"/>
  <c r="I1204" i="11"/>
  <c r="J1204" i="11"/>
  <c r="K1204" i="11"/>
  <c r="L1204" i="11"/>
  <c r="B1205" i="11"/>
  <c r="C1205" i="11"/>
  <c r="D1205" i="11"/>
  <c r="E1205" i="11"/>
  <c r="F1205" i="11"/>
  <c r="G1205" i="11"/>
  <c r="H1205" i="11"/>
  <c r="I1205" i="11"/>
  <c r="J1205" i="11"/>
  <c r="K1205" i="11"/>
  <c r="L1205" i="11"/>
  <c r="B1206" i="11"/>
  <c r="C1206" i="11"/>
  <c r="D1206" i="11"/>
  <c r="E1206" i="11"/>
  <c r="F1206" i="11"/>
  <c r="G1206" i="11"/>
  <c r="H1206" i="11"/>
  <c r="I1206" i="11"/>
  <c r="J1206" i="11"/>
  <c r="K1206" i="11"/>
  <c r="L1206" i="11"/>
  <c r="B1207" i="11"/>
  <c r="C1207" i="11"/>
  <c r="D1207" i="11"/>
  <c r="E1207" i="11"/>
  <c r="F1207" i="11"/>
  <c r="G1207" i="11"/>
  <c r="H1207" i="11"/>
  <c r="I1207" i="11"/>
  <c r="J1207" i="11"/>
  <c r="K1207" i="11"/>
  <c r="L1207" i="11"/>
  <c r="B1208" i="11"/>
  <c r="C1208" i="11"/>
  <c r="D1208" i="11"/>
  <c r="E1208" i="11"/>
  <c r="F1208" i="11"/>
  <c r="G1208" i="11"/>
  <c r="H1208" i="11"/>
  <c r="I1208" i="11"/>
  <c r="J1208" i="11"/>
  <c r="K1208" i="11"/>
  <c r="L1208" i="11"/>
  <c r="B1209" i="11"/>
  <c r="C1209" i="11"/>
  <c r="D1209" i="11"/>
  <c r="E1209" i="11"/>
  <c r="F1209" i="11"/>
  <c r="G1209" i="11"/>
  <c r="H1209" i="11"/>
  <c r="I1209" i="11"/>
  <c r="J1209" i="11"/>
  <c r="K1209" i="11"/>
  <c r="L1209" i="11"/>
  <c r="B1210" i="11"/>
  <c r="C1210" i="11"/>
  <c r="D1210" i="11"/>
  <c r="E1210" i="11"/>
  <c r="F1210" i="11"/>
  <c r="G1210" i="11"/>
  <c r="H1210" i="11"/>
  <c r="I1210" i="11"/>
  <c r="J1210" i="11"/>
  <c r="K1210" i="11"/>
  <c r="L1210" i="11"/>
  <c r="B1211" i="11"/>
  <c r="C1211" i="11"/>
  <c r="D1211" i="11"/>
  <c r="E1211" i="11"/>
  <c r="F1211" i="11"/>
  <c r="G1211" i="11"/>
  <c r="H1211" i="11"/>
  <c r="I1211" i="11"/>
  <c r="J1211" i="11"/>
  <c r="K1211" i="11"/>
  <c r="L1211" i="11"/>
  <c r="B1212" i="11"/>
  <c r="C1212" i="11"/>
  <c r="D1212" i="11"/>
  <c r="E1212" i="11"/>
  <c r="F1212" i="11"/>
  <c r="G1212" i="11"/>
  <c r="H1212" i="11"/>
  <c r="I1212" i="11"/>
  <c r="J1212" i="11"/>
  <c r="K1212" i="11"/>
  <c r="L1212" i="11"/>
  <c r="B1213" i="11"/>
  <c r="C1213" i="11"/>
  <c r="D1213" i="11"/>
  <c r="E1213" i="11"/>
  <c r="F1213" i="11"/>
  <c r="G1213" i="11"/>
  <c r="H1213" i="11"/>
  <c r="I1213" i="11"/>
  <c r="J1213" i="11"/>
  <c r="K1213" i="11"/>
  <c r="L1213" i="11"/>
  <c r="B1214" i="11"/>
  <c r="C1214" i="11"/>
  <c r="D1214" i="11"/>
  <c r="E1214" i="11"/>
  <c r="F1214" i="11"/>
  <c r="G1214" i="11"/>
  <c r="H1214" i="11"/>
  <c r="I1214" i="11"/>
  <c r="J1214" i="11"/>
  <c r="K1214" i="11"/>
  <c r="L1214" i="11"/>
  <c r="B1215" i="11"/>
  <c r="C1215" i="11"/>
  <c r="D1215" i="11"/>
  <c r="E1215" i="11"/>
  <c r="F1215" i="11"/>
  <c r="G1215" i="11"/>
  <c r="H1215" i="11"/>
  <c r="I1215" i="11"/>
  <c r="J1215" i="11"/>
  <c r="K1215" i="11"/>
  <c r="L1215" i="11"/>
  <c r="B1216" i="11"/>
  <c r="C1216" i="11"/>
  <c r="D1216" i="11"/>
  <c r="E1216" i="11"/>
  <c r="F1216" i="11"/>
  <c r="G1216" i="11"/>
  <c r="H1216" i="11"/>
  <c r="I1216" i="11"/>
  <c r="J1216" i="11"/>
  <c r="K1216" i="11"/>
  <c r="L1216" i="11"/>
  <c r="B1217" i="11"/>
  <c r="C1217" i="11"/>
  <c r="D1217" i="11"/>
  <c r="E1217" i="11"/>
  <c r="F1217" i="11"/>
  <c r="G1217" i="11"/>
  <c r="H1217" i="11"/>
  <c r="I1217" i="11"/>
  <c r="J1217" i="11"/>
  <c r="K1217" i="11"/>
  <c r="L1217" i="11"/>
  <c r="B1218" i="11"/>
  <c r="C1218" i="11"/>
  <c r="D1218" i="11"/>
  <c r="E1218" i="11"/>
  <c r="F1218" i="11"/>
  <c r="G1218" i="11"/>
  <c r="H1218" i="11"/>
  <c r="I1218" i="11"/>
  <c r="J1218" i="11"/>
  <c r="K1218" i="11"/>
  <c r="L1218" i="11"/>
  <c r="B1219" i="11"/>
  <c r="C1219" i="11"/>
  <c r="D1219" i="11"/>
  <c r="E1219" i="11"/>
  <c r="F1219" i="11"/>
  <c r="G1219" i="11"/>
  <c r="H1219" i="11"/>
  <c r="I1219" i="11"/>
  <c r="J1219" i="11"/>
  <c r="K1219" i="11"/>
  <c r="L1219" i="11"/>
  <c r="L6" i="11"/>
  <c r="K6" i="11"/>
  <c r="J6" i="11"/>
  <c r="I6" i="11"/>
  <c r="H6" i="11"/>
  <c r="G6" i="11"/>
  <c r="F6" i="11"/>
  <c r="E6" i="11"/>
  <c r="D6" i="11"/>
  <c r="C6" i="11"/>
  <c r="B6" i="11"/>
  <c r="A7" i="11" l="1"/>
  <c r="A1201" i="11"/>
  <c r="A1165" i="11"/>
  <c r="A1213" i="11"/>
  <c r="A1153" i="11"/>
  <c r="A1189" i="11"/>
  <c r="A1177" i="11"/>
  <c r="A1214" i="11"/>
  <c r="A1202" i="11"/>
  <c r="A1190" i="11"/>
  <c r="A554" i="11"/>
  <c r="A542" i="11"/>
  <c r="A531" i="11"/>
  <c r="A519" i="11"/>
  <c r="A474" i="11"/>
  <c r="A462" i="11"/>
  <c r="A450" i="11"/>
  <c r="A438" i="11"/>
  <c r="A426" i="11"/>
  <c r="A414" i="11"/>
  <c r="A402" i="11"/>
  <c r="A390" i="11"/>
  <c r="A378" i="11"/>
  <c r="A366" i="11"/>
  <c r="A354" i="11"/>
  <c r="A342" i="11"/>
  <c r="A330" i="11"/>
  <c r="A33" i="11"/>
  <c r="A21" i="11"/>
  <c r="A9" i="11"/>
  <c r="A1203" i="11"/>
  <c r="A1191" i="11"/>
  <c r="A759" i="11"/>
  <c r="A555" i="11"/>
  <c r="A543" i="11"/>
  <c r="A532" i="11"/>
  <c r="A520" i="11"/>
  <c r="A499" i="11"/>
  <c r="A487" i="11"/>
  <c r="A475" i="11"/>
  <c r="A463" i="11"/>
  <c r="A451" i="11"/>
  <c r="A439" i="11"/>
  <c r="A427" i="11"/>
  <c r="A415" i="11"/>
  <c r="A403" i="11"/>
  <c r="A391" i="11"/>
  <c r="A379" i="11"/>
  <c r="A367" i="11"/>
  <c r="A355" i="11"/>
  <c r="A343" i="11"/>
  <c r="A331" i="11"/>
  <c r="A34" i="11"/>
  <c r="A22" i="11"/>
  <c r="A10" i="11"/>
  <c r="A1215" i="11"/>
  <c r="A1216" i="11"/>
  <c r="A1204" i="11"/>
  <c r="A1192" i="11"/>
  <c r="A772" i="11"/>
  <c r="A760" i="11"/>
  <c r="A556" i="11"/>
  <c r="A544" i="11"/>
  <c r="A521" i="11"/>
  <c r="A488" i="11"/>
  <c r="A476" i="11"/>
  <c r="A464" i="11"/>
  <c r="A452" i="11"/>
  <c r="A440" i="11"/>
  <c r="A428" i="11"/>
  <c r="A416" i="11"/>
  <c r="A404" i="11"/>
  <c r="A392" i="11"/>
  <c r="A380" i="11"/>
  <c r="A368" i="11"/>
  <c r="A356" i="11"/>
  <c r="A344" i="11"/>
  <c r="A332" i="11"/>
  <c r="A35" i="11"/>
  <c r="A23" i="11"/>
  <c r="A11" i="11"/>
  <c r="A1217" i="11"/>
  <c r="A1205" i="11"/>
  <c r="A1193" i="11"/>
  <c r="A785" i="11"/>
  <c r="A557" i="11"/>
  <c r="A545" i="11"/>
  <c r="A533" i="11"/>
  <c r="A522" i="11"/>
  <c r="A477" i="11"/>
  <c r="A465" i="11"/>
  <c r="A453" i="11"/>
  <c r="A441" i="11"/>
  <c r="A429" i="11"/>
  <c r="A417" i="11"/>
  <c r="A405" i="11"/>
  <c r="A393" i="11"/>
  <c r="A381" i="11"/>
  <c r="A369" i="11"/>
  <c r="A357" i="11"/>
  <c r="A345" i="11"/>
  <c r="A333" i="11"/>
  <c r="A36" i="11"/>
  <c r="A24" i="11"/>
  <c r="A12" i="11"/>
  <c r="A1218" i="11"/>
  <c r="A1206" i="11"/>
  <c r="A1194" i="11"/>
  <c r="A558" i="11"/>
  <c r="A546" i="11"/>
  <c r="A534" i="11"/>
  <c r="A523" i="11"/>
  <c r="A478" i="11"/>
  <c r="A466" i="11"/>
  <c r="A454" i="11"/>
  <c r="A442" i="11"/>
  <c r="A430" i="11"/>
  <c r="A418" i="11"/>
  <c r="A406" i="11"/>
  <c r="A394" i="11"/>
  <c r="A382" i="11"/>
  <c r="A370" i="11"/>
  <c r="A358" i="11"/>
  <c r="A346" i="11"/>
  <c r="A334" i="11"/>
  <c r="A25" i="11"/>
  <c r="A13" i="11"/>
  <c r="A1219" i="11"/>
  <c r="A1207" i="11"/>
  <c r="A1195" i="11"/>
  <c r="A559" i="11"/>
  <c r="A547" i="11"/>
  <c r="A535" i="11"/>
  <c r="A524" i="11"/>
  <c r="A491" i="11"/>
  <c r="A479" i="11"/>
  <c r="A467" i="11"/>
  <c r="A455" i="11"/>
  <c r="A443" i="11"/>
  <c r="A431" i="11"/>
  <c r="A419" i="11"/>
  <c r="A407" i="11"/>
  <c r="A395" i="11"/>
  <c r="A383" i="11"/>
  <c r="A371" i="11"/>
  <c r="A359" i="11"/>
  <c r="A347" i="11"/>
  <c r="A335" i="11"/>
  <c r="A26" i="11"/>
  <c r="A14" i="11"/>
  <c r="A1208" i="11"/>
  <c r="A1196" i="11"/>
  <c r="A1016" i="11"/>
  <c r="A1004" i="11"/>
  <c r="A560" i="11"/>
  <c r="A548" i="11"/>
  <c r="A536" i="11"/>
  <c r="A525" i="11"/>
  <c r="A480" i="11"/>
  <c r="A468" i="11"/>
  <c r="A456" i="11"/>
  <c r="A444" i="11"/>
  <c r="A432" i="11"/>
  <c r="A420" i="11"/>
  <c r="A408" i="11"/>
  <c r="A396" i="11"/>
  <c r="A384" i="11"/>
  <c r="A372" i="11"/>
  <c r="A360" i="11"/>
  <c r="A348" i="11"/>
  <c r="A336" i="11"/>
  <c r="A27" i="11"/>
  <c r="A15" i="11"/>
  <c r="A1209" i="11"/>
  <c r="A1197" i="11"/>
  <c r="A1186" i="11"/>
  <c r="A777" i="11"/>
  <c r="A561" i="11"/>
  <c r="A549" i="11"/>
  <c r="A537" i="11"/>
  <c r="A526" i="11"/>
  <c r="A481" i="11"/>
  <c r="A469" i="11"/>
  <c r="A457" i="11"/>
  <c r="A445" i="11"/>
  <c r="A433" i="11"/>
  <c r="A421" i="11"/>
  <c r="A409" i="11"/>
  <c r="A397" i="11"/>
  <c r="A385" i="11"/>
  <c r="A373" i="11"/>
  <c r="A361" i="11"/>
  <c r="A349" i="11"/>
  <c r="A337" i="11"/>
  <c r="A325" i="11"/>
  <c r="A28" i="11"/>
  <c r="A16" i="11"/>
  <c r="A1210" i="11"/>
  <c r="A1198" i="11"/>
  <c r="A550" i="11"/>
  <c r="A538" i="11"/>
  <c r="A527" i="11"/>
  <c r="A494" i="11"/>
  <c r="A482" i="11"/>
  <c r="A470" i="11"/>
  <c r="A458" i="11"/>
  <c r="A446" i="11"/>
  <c r="A434" i="11"/>
  <c r="A422" i="11"/>
  <c r="A410" i="11"/>
  <c r="A398" i="11"/>
  <c r="A386" i="11"/>
  <c r="A374" i="11"/>
  <c r="A362" i="11"/>
  <c r="A350" i="11"/>
  <c r="A338" i="11"/>
  <c r="A326" i="11"/>
  <c r="A29" i="11"/>
  <c r="A17" i="11"/>
  <c r="A1211" i="11"/>
  <c r="A1199" i="11"/>
  <c r="A1187" i="11"/>
  <c r="A551" i="11"/>
  <c r="A539" i="11"/>
  <c r="A528" i="11"/>
  <c r="A483" i="11"/>
  <c r="A471" i="11"/>
  <c r="A459" i="11"/>
  <c r="A447" i="11"/>
  <c r="A435" i="11"/>
  <c r="A423" i="11"/>
  <c r="A411" i="11"/>
  <c r="A399" i="11"/>
  <c r="A387" i="11"/>
  <c r="A375" i="11"/>
  <c r="A363" i="11"/>
  <c r="A351" i="11"/>
  <c r="A339" i="11"/>
  <c r="A327" i="11"/>
  <c r="A30" i="11"/>
  <c r="A18" i="11"/>
  <c r="A1212" i="11"/>
  <c r="A1200" i="11"/>
  <c r="A1188" i="11"/>
  <c r="A768" i="11"/>
  <c r="A552" i="11"/>
  <c r="A540" i="11"/>
  <c r="A529" i="11"/>
  <c r="A496" i="11"/>
  <c r="A484" i="11"/>
  <c r="A472" i="11"/>
  <c r="A460" i="11"/>
  <c r="A448" i="11"/>
  <c r="A436" i="11"/>
  <c r="A424" i="11"/>
  <c r="A412" i="11"/>
  <c r="A400" i="11"/>
  <c r="A388" i="11"/>
  <c r="A376" i="11"/>
  <c r="A364" i="11"/>
  <c r="A352" i="11"/>
  <c r="A340" i="11"/>
  <c r="A328" i="11"/>
  <c r="A31" i="11"/>
  <c r="A19" i="11"/>
  <c r="A1178" i="11"/>
  <c r="A1166" i="11"/>
  <c r="A1154" i="11"/>
  <c r="A1142" i="11"/>
  <c r="A1130" i="11"/>
  <c r="A1118" i="11"/>
  <c r="A1106" i="11"/>
  <c r="A1094" i="11"/>
  <c r="A1082" i="11"/>
  <c r="A1070" i="11"/>
  <c r="A1058" i="11"/>
  <c r="A1046" i="11"/>
  <c r="A1034" i="11"/>
  <c r="A1022" i="11"/>
  <c r="A1010" i="11"/>
  <c r="A998" i="11"/>
  <c r="A1179" i="11"/>
  <c r="A1167" i="11"/>
  <c r="A1155" i="11"/>
  <c r="A1143" i="11"/>
  <c r="A1131" i="11"/>
  <c r="A1119" i="11"/>
  <c r="A1107" i="11"/>
  <c r="A1095" i="11"/>
  <c r="A1083" i="11"/>
  <c r="A1071" i="11"/>
  <c r="A1059" i="11"/>
  <c r="A1047" i="11"/>
  <c r="A1035" i="11"/>
  <c r="A1023" i="11"/>
  <c r="A1011" i="11"/>
  <c r="A999" i="11"/>
  <c r="A1180" i="11"/>
  <c r="A1168" i="11"/>
  <c r="A1156" i="11"/>
  <c r="A1144" i="11"/>
  <c r="A1132" i="11"/>
  <c r="A1120" i="11"/>
  <c r="A1108" i="11"/>
  <c r="A1096" i="11"/>
  <c r="A1084" i="11"/>
  <c r="A1072" i="11"/>
  <c r="A1060" i="11"/>
  <c r="A1048" i="11"/>
  <c r="A1036" i="11"/>
  <c r="A1024" i="11"/>
  <c r="A1012" i="11"/>
  <c r="A1000" i="11"/>
  <c r="A1181" i="11"/>
  <c r="A1169" i="11"/>
  <c r="A1157" i="11"/>
  <c r="A1145" i="11"/>
  <c r="A1133" i="11"/>
  <c r="A1121" i="11"/>
  <c r="A1109" i="11"/>
  <c r="A1097" i="11"/>
  <c r="A1085" i="11"/>
  <c r="A1073" i="11"/>
  <c r="A1061" i="11"/>
  <c r="A1049" i="11"/>
  <c r="A1037" i="11"/>
  <c r="A1025" i="11"/>
  <c r="A1013" i="11"/>
  <c r="A1001" i="11"/>
  <c r="A1182" i="11"/>
  <c r="A1170" i="11"/>
  <c r="A1158" i="11"/>
  <c r="A1146" i="11"/>
  <c r="A1134" i="11"/>
  <c r="A1122" i="11"/>
  <c r="A1110" i="11"/>
  <c r="A1098" i="11"/>
  <c r="A1086" i="11"/>
  <c r="A1074" i="11"/>
  <c r="A1062" i="11"/>
  <c r="A1050" i="11"/>
  <c r="A1038" i="11"/>
  <c r="A1026" i="11"/>
  <c r="A1014" i="11"/>
  <c r="A1002" i="11"/>
  <c r="A6" i="11"/>
  <c r="A1183" i="11"/>
  <c r="A1171" i="11"/>
  <c r="A1159" i="11"/>
  <c r="A1147" i="11"/>
  <c r="A1135" i="11"/>
  <c r="A1123" i="11"/>
  <c r="A1111" i="11"/>
  <c r="A1099" i="11"/>
  <c r="A1087" i="11"/>
  <c r="A1075" i="11"/>
  <c r="A1063" i="11"/>
  <c r="A1051" i="11"/>
  <c r="A1039" i="11"/>
  <c r="A1027" i="11"/>
  <c r="A1015" i="11"/>
  <c r="A1003" i="11"/>
  <c r="A1100" i="11"/>
  <c r="A1064" i="11"/>
  <c r="A1052" i="11"/>
  <c r="A1040" i="11"/>
  <c r="A1028" i="11"/>
  <c r="A992" i="11"/>
  <c r="A980" i="11"/>
  <c r="A968" i="11"/>
  <c r="A956" i="11"/>
  <c r="A944" i="11"/>
  <c r="A932" i="11"/>
  <c r="A920" i="11"/>
  <c r="A908" i="11"/>
  <c r="A896" i="11"/>
  <c r="A884" i="11"/>
  <c r="A1172" i="11"/>
  <c r="A1148" i="11"/>
  <c r="A1136" i="11"/>
  <c r="A1124" i="11"/>
  <c r="A1088" i="11"/>
  <c r="A1185" i="11"/>
  <c r="A1173" i="11"/>
  <c r="A1161" i="11"/>
  <c r="A1149" i="11"/>
  <c r="A1137" i="11"/>
  <c r="A1125" i="11"/>
  <c r="A1113" i="11"/>
  <c r="A1101" i="11"/>
  <c r="A1089" i="11"/>
  <c r="A1077" i="11"/>
  <c r="A1065" i="11"/>
  <c r="A1053" i="11"/>
  <c r="A1041" i="11"/>
  <c r="A1029" i="11"/>
  <c r="A1017" i="11"/>
  <c r="A1005" i="11"/>
  <c r="A1112" i="11"/>
  <c r="A1174" i="11"/>
  <c r="A1162" i="11"/>
  <c r="A1150" i="11"/>
  <c r="A1138" i="11"/>
  <c r="A1126" i="11"/>
  <c r="A1114" i="11"/>
  <c r="A1102" i="11"/>
  <c r="A1090" i="11"/>
  <c r="A1078" i="11"/>
  <c r="A1066" i="11"/>
  <c r="A1054" i="11"/>
  <c r="A1042" i="11"/>
  <c r="A1030" i="11"/>
  <c r="A1018" i="11"/>
  <c r="A1006" i="11"/>
  <c r="A994" i="11"/>
  <c r="A1184" i="11"/>
  <c r="A1160" i="11"/>
  <c r="A1076" i="11"/>
  <c r="A1175" i="11"/>
  <c r="A1163" i="11"/>
  <c r="A1151" i="11"/>
  <c r="A1139" i="11"/>
  <c r="A1127" i="11"/>
  <c r="A1115" i="11"/>
  <c r="A1103" i="11"/>
  <c r="A1091" i="11"/>
  <c r="A1079" i="11"/>
  <c r="A1067" i="11"/>
  <c r="A1055" i="11"/>
  <c r="A1043" i="11"/>
  <c r="A1031" i="11"/>
  <c r="A1019" i="11"/>
  <c r="A1007" i="11"/>
  <c r="A995" i="11"/>
  <c r="A1176" i="11"/>
  <c r="A1164" i="11"/>
  <c r="A1152" i="11"/>
  <c r="A1140" i="11"/>
  <c r="A1128" i="11"/>
  <c r="A1116" i="11"/>
  <c r="A1104" i="11"/>
  <c r="A1092" i="11"/>
  <c r="A1080" i="11"/>
  <c r="A1068" i="11"/>
  <c r="A1056" i="11"/>
  <c r="A1044" i="11"/>
  <c r="A1032" i="11"/>
  <c r="A1020" i="11"/>
  <c r="A1008" i="11"/>
  <c r="A996" i="11"/>
  <c r="A986" i="11"/>
  <c r="A974" i="11"/>
  <c r="A962" i="11"/>
  <c r="A950" i="11"/>
  <c r="A938" i="11"/>
  <c r="A926" i="11"/>
  <c r="A914" i="11"/>
  <c r="A902" i="11"/>
  <c r="A890" i="11"/>
  <c r="A878" i="11"/>
  <c r="A866" i="11"/>
  <c r="A854" i="11"/>
  <c r="A842" i="11"/>
  <c r="A830" i="11"/>
  <c r="A818" i="11"/>
  <c r="A806" i="11"/>
  <c r="A794" i="11"/>
  <c r="A782" i="11"/>
  <c r="A770" i="11"/>
  <c r="A758" i="11"/>
  <c r="A987" i="11"/>
  <c r="A975" i="11"/>
  <c r="A963" i="11"/>
  <c r="A951" i="11"/>
  <c r="A939" i="11"/>
  <c r="A927" i="11"/>
  <c r="A915" i="11"/>
  <c r="A903" i="11"/>
  <c r="A891" i="11"/>
  <c r="A879" i="11"/>
  <c r="A867" i="11"/>
  <c r="A855" i="11"/>
  <c r="A843" i="11"/>
  <c r="A831" i="11"/>
  <c r="A819" i="11"/>
  <c r="A807" i="11"/>
  <c r="A795" i="11"/>
  <c r="A783" i="11"/>
  <c r="A771" i="11"/>
  <c r="A988" i="11"/>
  <c r="A976" i="11"/>
  <c r="A964" i="11"/>
  <c r="A952" i="11"/>
  <c r="A940" i="11"/>
  <c r="A928" i="11"/>
  <c r="A916" i="11"/>
  <c r="A904" i="11"/>
  <c r="A892" i="11"/>
  <c r="A880" i="11"/>
  <c r="A868" i="11"/>
  <c r="A856" i="11"/>
  <c r="A844" i="11"/>
  <c r="A832" i="11"/>
  <c r="A820" i="11"/>
  <c r="A808" i="11"/>
  <c r="A796" i="11"/>
  <c r="A784" i="11"/>
  <c r="A989" i="11"/>
  <c r="A977" i="11"/>
  <c r="A965" i="11"/>
  <c r="A953" i="11"/>
  <c r="A941" i="11"/>
  <c r="A929" i="11"/>
  <c r="A917" i="11"/>
  <c r="A905" i="11"/>
  <c r="A893" i="11"/>
  <c r="A881" i="11"/>
  <c r="A869" i="11"/>
  <c r="A857" i="11"/>
  <c r="A845" i="11"/>
  <c r="A833" i="11"/>
  <c r="A821" i="11"/>
  <c r="A809" i="11"/>
  <c r="A797" i="11"/>
  <c r="A773" i="11"/>
  <c r="A761" i="11"/>
  <c r="A990" i="11"/>
  <c r="A978" i="11"/>
  <c r="A966" i="11"/>
  <c r="A954" i="11"/>
  <c r="A942" i="11"/>
  <c r="A930" i="11"/>
  <c r="A918" i="11"/>
  <c r="A906" i="11"/>
  <c r="A894" i="11"/>
  <c r="A882" i="11"/>
  <c r="A870" i="11"/>
  <c r="A858" i="11"/>
  <c r="A846" i="11"/>
  <c r="A834" i="11"/>
  <c r="A822" i="11"/>
  <c r="A810" i="11"/>
  <c r="A798" i="11"/>
  <c r="A786" i="11"/>
  <c r="A774" i="11"/>
  <c r="A762" i="11"/>
  <c r="A991" i="11"/>
  <c r="A979" i="11"/>
  <c r="A967" i="11"/>
  <c r="A955" i="11"/>
  <c r="A943" i="11"/>
  <c r="A931" i="11"/>
  <c r="A919" i="11"/>
  <c r="A907" i="11"/>
  <c r="A895" i="11"/>
  <c r="A883" i="11"/>
  <c r="A871" i="11"/>
  <c r="A859" i="11"/>
  <c r="A847" i="11"/>
  <c r="A835" i="11"/>
  <c r="A823" i="11"/>
  <c r="A811" i="11"/>
  <c r="A799" i="11"/>
  <c r="A787" i="11"/>
  <c r="A775" i="11"/>
  <c r="A763" i="11"/>
  <c r="A872" i="11"/>
  <c r="A860" i="11"/>
  <c r="A848" i="11"/>
  <c r="A836" i="11"/>
  <c r="A824" i="11"/>
  <c r="A812" i="11"/>
  <c r="A800" i="11"/>
  <c r="A788" i="11"/>
  <c r="A776" i="11"/>
  <c r="A764" i="11"/>
  <c r="A752" i="11"/>
  <c r="A740" i="11"/>
  <c r="A728" i="11"/>
  <c r="A716" i="11"/>
  <c r="A704" i="11"/>
  <c r="A692" i="11"/>
  <c r="A680" i="11"/>
  <c r="A668" i="11"/>
  <c r="A656" i="11"/>
  <c r="A644" i="11"/>
  <c r="A632" i="11"/>
  <c r="A620" i="11"/>
  <c r="A608" i="11"/>
  <c r="A596" i="11"/>
  <c r="A993" i="11"/>
  <c r="A981" i="11"/>
  <c r="A969" i="11"/>
  <c r="A957" i="11"/>
  <c r="A945" i="11"/>
  <c r="A933" i="11"/>
  <c r="A921" i="11"/>
  <c r="A909" i="11"/>
  <c r="A897" i="11"/>
  <c r="A885" i="11"/>
  <c r="A873" i="11"/>
  <c r="A861" i="11"/>
  <c r="A849" i="11"/>
  <c r="A837" i="11"/>
  <c r="A825" i="11"/>
  <c r="A813" i="11"/>
  <c r="A801" i="11"/>
  <c r="A789" i="11"/>
  <c r="A765" i="11"/>
  <c r="A982" i="11"/>
  <c r="A970" i="11"/>
  <c r="A958" i="11"/>
  <c r="A946" i="11"/>
  <c r="A934" i="11"/>
  <c r="A922" i="11"/>
  <c r="A910" i="11"/>
  <c r="A898" i="11"/>
  <c r="A886" i="11"/>
  <c r="A874" i="11"/>
  <c r="A862" i="11"/>
  <c r="A850" i="11"/>
  <c r="A838" i="11"/>
  <c r="A826" i="11"/>
  <c r="A814" i="11"/>
  <c r="A802" i="11"/>
  <c r="A790" i="11"/>
  <c r="A778" i="11"/>
  <c r="A766" i="11"/>
  <c r="A983" i="11"/>
  <c r="A971" i="11"/>
  <c r="A959" i="11"/>
  <c r="A947" i="11"/>
  <c r="A935" i="11"/>
  <c r="A923" i="11"/>
  <c r="A911" i="11"/>
  <c r="A899" i="11"/>
  <c r="A887" i="11"/>
  <c r="A875" i="11"/>
  <c r="A863" i="11"/>
  <c r="A851" i="11"/>
  <c r="A839" i="11"/>
  <c r="A827" i="11"/>
  <c r="A815" i="11"/>
  <c r="A803" i="11"/>
  <c r="A791" i="11"/>
  <c r="A779" i="11"/>
  <c r="A767" i="11"/>
  <c r="A984" i="11"/>
  <c r="A972" i="11"/>
  <c r="A960" i="11"/>
  <c r="A948" i="11"/>
  <c r="A936" i="11"/>
  <c r="A924" i="11"/>
  <c r="A912" i="11"/>
  <c r="A900" i="11"/>
  <c r="A888" i="11"/>
  <c r="A876" i="11"/>
  <c r="A864" i="11"/>
  <c r="A852" i="11"/>
  <c r="A840" i="11"/>
  <c r="A828" i="11"/>
  <c r="A816" i="11"/>
  <c r="A804" i="11"/>
  <c r="A792" i="11"/>
  <c r="A780" i="11"/>
  <c r="A746" i="11"/>
  <c r="A734" i="11"/>
  <c r="A722" i="11"/>
  <c r="A710" i="11"/>
  <c r="A698" i="11"/>
  <c r="A686" i="11"/>
  <c r="A674" i="11"/>
  <c r="A662" i="11"/>
  <c r="A650" i="11"/>
  <c r="A638" i="11"/>
  <c r="A626" i="11"/>
  <c r="A614" i="11"/>
  <c r="A602" i="11"/>
  <c r="A590" i="11"/>
  <c r="A578" i="11"/>
  <c r="A566" i="11"/>
  <c r="A747" i="11"/>
  <c r="A735" i="11"/>
  <c r="A723" i="11"/>
  <c r="A711" i="11"/>
  <c r="A699" i="11"/>
  <c r="A687" i="11"/>
  <c r="A675" i="11"/>
  <c r="A663" i="11"/>
  <c r="A651" i="11"/>
  <c r="A639" i="11"/>
  <c r="A627" i="11"/>
  <c r="A615" i="11"/>
  <c r="A603" i="11"/>
  <c r="A591" i="11"/>
  <c r="A579" i="11"/>
  <c r="A567" i="11"/>
  <c r="A748" i="11"/>
  <c r="A736" i="11"/>
  <c r="A724" i="11"/>
  <c r="A712" i="11"/>
  <c r="A700" i="11"/>
  <c r="A688" i="11"/>
  <c r="A676" i="11"/>
  <c r="A664" i="11"/>
  <c r="A652" i="11"/>
  <c r="A640" i="11"/>
  <c r="A628" i="11"/>
  <c r="A616" i="11"/>
  <c r="A604" i="11"/>
  <c r="A592" i="11"/>
  <c r="A580" i="11"/>
  <c r="A568" i="11"/>
  <c r="A749" i="11"/>
  <c r="A737" i="11"/>
  <c r="A725" i="11"/>
  <c r="A713" i="11"/>
  <c r="A701" i="11"/>
  <c r="A689" i="11"/>
  <c r="A677" i="11"/>
  <c r="A665" i="11"/>
  <c r="A653" i="11"/>
  <c r="A641" i="11"/>
  <c r="A629" i="11"/>
  <c r="A617" i="11"/>
  <c r="A605" i="11"/>
  <c r="A593" i="11"/>
  <c r="A581" i="11"/>
  <c r="A569" i="11"/>
  <c r="A750" i="11"/>
  <c r="A738" i="11"/>
  <c r="A726" i="11"/>
  <c r="A714" i="11"/>
  <c r="A702" i="11"/>
  <c r="A690" i="11"/>
  <c r="A678" i="11"/>
  <c r="A666" i="11"/>
  <c r="A654" i="11"/>
  <c r="A642" i="11"/>
  <c r="A630" i="11"/>
  <c r="A618" i="11"/>
  <c r="A606" i="11"/>
  <c r="A594" i="11"/>
  <c r="A582" i="11"/>
  <c r="A570" i="11"/>
  <c r="A751" i="11"/>
  <c r="A739" i="11"/>
  <c r="A727" i="11"/>
  <c r="A715" i="11"/>
  <c r="A703" i="11"/>
  <c r="A691" i="11"/>
  <c r="A679" i="11"/>
  <c r="A667" i="11"/>
  <c r="A655" i="11"/>
  <c r="A643" i="11"/>
  <c r="A631" i="11"/>
  <c r="A619" i="11"/>
  <c r="A607" i="11"/>
  <c r="A595" i="11"/>
  <c r="A583" i="11"/>
  <c r="A571" i="11"/>
  <c r="A584" i="11"/>
  <c r="A572" i="11"/>
  <c r="A753" i="11"/>
  <c r="A741" i="11"/>
  <c r="A729" i="11"/>
  <c r="A717" i="11"/>
  <c r="A705" i="11"/>
  <c r="A693" i="11"/>
  <c r="A681" i="11"/>
  <c r="A669" i="11"/>
  <c r="A657" i="11"/>
  <c r="A645" i="11"/>
  <c r="A633" i="11"/>
  <c r="A621" i="11"/>
  <c r="A609" i="11"/>
  <c r="A597" i="11"/>
  <c r="A585" i="11"/>
  <c r="A573" i="11"/>
  <c r="A754" i="11"/>
  <c r="A742" i="11"/>
  <c r="A730" i="11"/>
  <c r="A718" i="11"/>
  <c r="A706" i="11"/>
  <c r="A694" i="11"/>
  <c r="A682" i="11"/>
  <c r="A670" i="11"/>
  <c r="A658" i="11"/>
  <c r="A646" i="11"/>
  <c r="A634" i="11"/>
  <c r="A622" i="11"/>
  <c r="A610" i="11"/>
  <c r="A598" i="11"/>
  <c r="A586" i="11"/>
  <c r="A574" i="11"/>
  <c r="A562" i="11"/>
  <c r="A755" i="11"/>
  <c r="A743" i="11"/>
  <c r="A731" i="11"/>
  <c r="A719" i="11"/>
  <c r="A707" i="11"/>
  <c r="A695" i="11"/>
  <c r="A683" i="11"/>
  <c r="A671" i="11"/>
  <c r="A659" i="11"/>
  <c r="A647" i="11"/>
  <c r="A635" i="11"/>
  <c r="A623" i="11"/>
  <c r="A611" i="11"/>
  <c r="A599" i="11"/>
  <c r="A587" i="11"/>
  <c r="A575" i="11"/>
  <c r="A563" i="11"/>
  <c r="A756" i="11"/>
  <c r="A744" i="11"/>
  <c r="A732" i="11"/>
  <c r="A720" i="11"/>
  <c r="A708" i="11"/>
  <c r="A696" i="11"/>
  <c r="A684" i="11"/>
  <c r="A672" i="11"/>
  <c r="A660" i="11"/>
  <c r="A648" i="11"/>
  <c r="A636" i="11"/>
  <c r="A624" i="11"/>
  <c r="A612" i="11"/>
  <c r="A600" i="11"/>
  <c r="A588" i="11"/>
  <c r="A576" i="11"/>
  <c r="A564" i="11"/>
  <c r="A498" i="11"/>
  <c r="A486" i="11"/>
  <c r="A508" i="11"/>
  <c r="A509" i="11"/>
  <c r="A500" i="11"/>
  <c r="A510" i="11"/>
  <c r="A501" i="11"/>
  <c r="A489" i="11"/>
  <c r="A511" i="11"/>
  <c r="A502" i="11"/>
  <c r="A490" i="11"/>
  <c r="A512" i="11"/>
  <c r="A503" i="11"/>
  <c r="A513" i="11"/>
  <c r="A504" i="11"/>
  <c r="A492" i="11"/>
  <c r="A514" i="11"/>
  <c r="A505" i="11"/>
  <c r="A493" i="11"/>
  <c r="A515" i="11"/>
  <c r="A506" i="11"/>
  <c r="A516" i="11"/>
  <c r="A495" i="11"/>
  <c r="A517" i="11"/>
  <c r="A81" i="11"/>
  <c r="A69" i="11"/>
  <c r="A57" i="11"/>
  <c r="A45" i="11"/>
  <c r="A82" i="11"/>
  <c r="A70" i="11"/>
  <c r="A58" i="11"/>
  <c r="A46" i="11"/>
  <c r="A83" i="11"/>
  <c r="A71" i="11"/>
  <c r="A59" i="11"/>
  <c r="A47" i="11"/>
  <c r="A84" i="11"/>
  <c r="A72" i="11"/>
  <c r="A60" i="11"/>
  <c r="A48" i="11"/>
  <c r="A85" i="11"/>
  <c r="A73" i="11"/>
  <c r="A61" i="11"/>
  <c r="A49" i="11"/>
  <c r="A37" i="11"/>
  <c r="A86" i="11"/>
  <c r="A74" i="11"/>
  <c r="A62" i="11"/>
  <c r="A50" i="11"/>
  <c r="A38" i="11"/>
  <c r="A87" i="11"/>
  <c r="A75" i="11"/>
  <c r="A63" i="11"/>
  <c r="A51" i="11"/>
  <c r="A39" i="11"/>
  <c r="A88" i="11"/>
  <c r="A76" i="11"/>
  <c r="A64" i="11"/>
  <c r="A52" i="11"/>
  <c r="A40" i="11"/>
  <c r="A89" i="11"/>
  <c r="A77" i="11"/>
  <c r="A65" i="11"/>
  <c r="A53" i="11"/>
  <c r="A41" i="11"/>
  <c r="A90" i="11"/>
  <c r="A78" i="11"/>
  <c r="A66" i="11"/>
  <c r="A54" i="11"/>
  <c r="A42" i="11"/>
  <c r="A91" i="11"/>
  <c r="A79" i="11"/>
  <c r="A67" i="11"/>
  <c r="A55" i="11"/>
  <c r="A43" i="11"/>
</calcChain>
</file>

<file path=xl/sharedStrings.xml><?xml version="1.0" encoding="utf-8"?>
<sst xmlns="http://schemas.openxmlformats.org/spreadsheetml/2006/main" count="36867" uniqueCount="3907">
  <si>
    <t>Section #</t>
  </si>
  <si>
    <t>Recommendation #</t>
  </si>
  <si>
    <t>Title</t>
  </si>
  <si>
    <t>Assessment Status</t>
  </si>
  <si>
    <t>Description</t>
  </si>
  <si>
    <t>Rational Statement</t>
  </si>
  <si>
    <t>Impact Statement</t>
  </si>
  <si>
    <t>Remediation Procedure</t>
  </si>
  <si>
    <t>Audit Procedure</t>
  </si>
  <si>
    <t>Additional Information</t>
  </si>
  <si>
    <t>CIS Controls</t>
  </si>
  <si>
    <t>CIS Safeguards 1 (v8)</t>
  </si>
  <si>
    <t>CIS Safeguards 2 (v8)</t>
  </si>
  <si>
    <t>v8 IG1</t>
  </si>
  <si>
    <t>v8 IG2</t>
  </si>
  <si>
    <t>v8 IG3</t>
  </si>
  <si>
    <t>CIS Safeguards 1 (v7)</t>
  </si>
  <si>
    <t>CIS Safeguards 2 (v7)</t>
  </si>
  <si>
    <t>v7 IG1</t>
  </si>
  <si>
    <t>v7 IG2</t>
  </si>
  <si>
    <t>v7 IG3</t>
  </si>
  <si>
    <t>references</t>
  </si>
  <si>
    <t>1</t>
  </si>
  <si>
    <t>Account Policies</t>
  </si>
  <si>
    <t>This section contains recommendations for account policies.</t>
  </si>
  <si>
    <t>1.1</t>
  </si>
  <si>
    <t>Password Policy</t>
  </si>
  <si>
    <t>This section contains recommendations for password policy.</t>
  </si>
  <si>
    <t>1.2</t>
  </si>
  <si>
    <t>Account Lockout Policy</t>
  </si>
  <si>
    <t>This section contains recommendations for account lockout policy.</t>
  </si>
  <si>
    <t>2</t>
  </si>
  <si>
    <t>Local Policies</t>
  </si>
  <si>
    <t>This section contains recommendations for local policies.</t>
  </si>
  <si>
    <t>2.1</t>
  </si>
  <si>
    <t>Audit Policy</t>
  </si>
  <si>
    <t>This section is intentionally blank and exists to ensure the structure of Windows benchmarks is consistent.</t>
  </si>
  <si>
    <t>2.2</t>
  </si>
  <si>
    <t>User Rights Assignment</t>
  </si>
  <si>
    <t>This section contains recommendations for user rights assignments.</t>
  </si>
  <si>
    <t>2.2.36</t>
  </si>
  <si>
    <t>(L2) Ensure 'Log on as a batch job' is set to 'Administrators' (DC Only)</t>
  </si>
  <si>
    <t>Automated</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</si>
  <si>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`Administrators`.</t>
  </si>
  <si>
    <t>The **Log on as a batch job** user right presents a low-risk vulnerability. For most organizations, the default settings are sufficient.</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</si>
  <si>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`IUSR_`_(ComputerName)_, `ASPNET`, and `IWAM_`_(ComputerName)_ accounts. If this user right is not assigned to this group and these accounts, IIS will be unable to run some COM objects that are necessary for proper functionality.</t>
  </si>
  <si>
    <t>To establish the recommended configuration via GP, set the following UI path to `Administrators`:
 ```
Computer Configuration\Windows Settings\Security Settings\Local Policies\User Rights Assignment\Log on as a batch job
```</t>
  </si>
  <si>
    <t>Navigate to the UI Path articulated in the Remediation section and confirm it is set as prescribed.</t>
  </si>
  <si>
    <t>2.3</t>
  </si>
  <si>
    <t>Security Options</t>
  </si>
  <si>
    <t>This section contains recommendations for security options.</t>
  </si>
  <si>
    <t>2.3.1</t>
  </si>
  <si>
    <t>Accounts</t>
  </si>
  <si>
    <t>This section contains recommendations related to default accounts.</t>
  </si>
  <si>
    <t>2.3.2</t>
  </si>
  <si>
    <t>Audit</t>
  </si>
  <si>
    <t>This section contains recommendations related to auditing controls.</t>
  </si>
  <si>
    <t>2.3.3</t>
  </si>
  <si>
    <t>DCOM</t>
  </si>
  <si>
    <t>2.3.4</t>
  </si>
  <si>
    <t>Devices</t>
  </si>
  <si>
    <t>This section contains recommendations related to managing devices.</t>
  </si>
  <si>
    <t>2.3.5</t>
  </si>
  <si>
    <t>Domain controller</t>
  </si>
  <si>
    <t>This section contains recommendations related to Domain Controllers.</t>
  </si>
  <si>
    <t>2.3.6</t>
  </si>
  <si>
    <t>Domain member</t>
  </si>
  <si>
    <t>This section contains recommendations related to domain membership.</t>
  </si>
  <si>
    <t>2.3.7</t>
  </si>
  <si>
    <t>Interactive logon</t>
  </si>
  <si>
    <t>This section contains recommendations related to interactive logons.</t>
  </si>
  <si>
    <t>2.3.8</t>
  </si>
  <si>
    <t>Microsoft network client</t>
  </si>
  <si>
    <t>This section contains recommendations related to configuring the Microsoft network client.</t>
  </si>
  <si>
    <t>2.3.9</t>
  </si>
  <si>
    <t>Microsoft network server</t>
  </si>
  <si>
    <t>This section contains recommendations related to configuring the Microsoft network server.</t>
  </si>
  <si>
    <t>2.3.10</t>
  </si>
  <si>
    <t>Network access</t>
  </si>
  <si>
    <t>This section contains recommendations related to network access.</t>
  </si>
  <si>
    <t>2.3.10.4</t>
  </si>
  <si>
    <t>(L2) Ensure 'Network access: Do not allow storage of passwords and credentials for network authentication' is set to 'Enabled'</t>
  </si>
  <si>
    <t>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t>
  </si>
  <si>
    <t>Passwords that are cached can be accessed by the user when logged on to the computer. Although this information may sound obvious, a problem can arise if the user unknowingly executes hostile code that reads the passwords and forwards them to another, unauthorized user.</t>
  </si>
  <si>
    <t>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 party backup products will no longer work. This policy setting should have no impact on users who access network resources that are configured to allow access with their Active Directory-based domain account.</t>
  </si>
  <si>
    <t>To establish the recommended configuration via GP, set the following UI path to `Enabled`:
 ```
Computer Configuration\Policies\Windows Settings\Security Settings\Local Policies\Security Options\Network access: Do not allow storage of passwords and credentials for network authentication
```</t>
  </si>
  <si>
    <t>Navigate to the UI Path articulated in the Remediation section and confirm it is set as prescribed. This group policy setting is backed by the following registry location:
 ```
HKEY_LOCAL_MACHINE\SYSTEM\CurrentControlSet\Control\Lsa:DisableDomainCreds
```</t>
  </si>
  <si>
    <t>2.3.11</t>
  </si>
  <si>
    <t>Network security</t>
  </si>
  <si>
    <t>This section contains recommendations related to network security.</t>
  </si>
  <si>
    <t>2.3.12</t>
  </si>
  <si>
    <t>Recovery console</t>
  </si>
  <si>
    <t>2.3.13</t>
  </si>
  <si>
    <t>Shutdown</t>
  </si>
  <si>
    <t>This section contains recommendations related to the Windows shutdown functionality.</t>
  </si>
  <si>
    <t>2.3.14</t>
  </si>
  <si>
    <t>System cryptography</t>
  </si>
  <si>
    <t>2.3.15</t>
  </si>
  <si>
    <t>System objects</t>
  </si>
  <si>
    <t>This section contains recommendations related to system objects.</t>
  </si>
  <si>
    <t>2.3.16</t>
  </si>
  <si>
    <t>System settings</t>
  </si>
  <si>
    <t>2.3.17</t>
  </si>
  <si>
    <t>User Account Control</t>
  </si>
  <si>
    <t>This section contains recommendations related to User Account Control.</t>
  </si>
  <si>
    <t>3</t>
  </si>
  <si>
    <t>Event Log</t>
  </si>
  <si>
    <t>4</t>
  </si>
  <si>
    <t>Restricted Groups</t>
  </si>
  <si>
    <t>5</t>
  </si>
  <si>
    <t>System Services</t>
  </si>
  <si>
    <t>This section contains recommendations for system services.</t>
  </si>
  <si>
    <t>6</t>
  </si>
  <si>
    <t>Registry</t>
  </si>
  <si>
    <t>7</t>
  </si>
  <si>
    <t>File System</t>
  </si>
  <si>
    <t>8</t>
  </si>
  <si>
    <t>Wired Network (IEEE 802.3) Policies</t>
  </si>
  <si>
    <t>9</t>
  </si>
  <si>
    <t>Windows Defender Firewall with Advanced Security (formerly Windows Firewall with Advanced Security)</t>
  </si>
  <si>
    <t>This section contains recommendations for configuring the Windows Firewall.
**Note:** In older versions of Microsoft Windows, this section was named _Windows Firewall with Advanced Security_, but it was renamed to _Windows Defender Firewall with Advanced Security_ starting with the Server 2019 release.</t>
  </si>
  <si>
    <t>9.1</t>
  </si>
  <si>
    <t>Domain Profile</t>
  </si>
  <si>
    <t>This section contains recommendations for the Domain Profile of the Windows Firewall.</t>
  </si>
  <si>
    <t>9.2</t>
  </si>
  <si>
    <t>Private Profile</t>
  </si>
  <si>
    <t>This section contains recommendations for the Private Profile of the Windows Firewall.</t>
  </si>
  <si>
    <t>9.3</t>
  </si>
  <si>
    <t>Public Profile</t>
  </si>
  <si>
    <t>This section contains recommendations for the Public Profile of the Windows Firewall.</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</si>
  <si>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</si>
  <si>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</si>
  <si>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</si>
  <si>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</si>
  <si>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</si>
  <si>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</si>
  <si>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</si>
  <si>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</si>
  <si>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</si>
  <si>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</si>
  <si>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</si>
  <si>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</si>
  <si>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</si>
  <si>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</si>
  <si>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</si>
  <si>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</si>
  <si>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</si>
  <si>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</si>
  <si>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</si>
  <si>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</si>
  <si>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17.2</t>
  </si>
  <si>
    <t>Account Management</t>
  </si>
  <si>
    <t>This section contains recommendations for configuring the Account Management audit policy.</t>
  </si>
  <si>
    <t>17.3</t>
  </si>
  <si>
    <t>Detailed Tracking</t>
  </si>
  <si>
    <t>This section contains recommendations for configuring the Detailed Tracking audit policy.</t>
  </si>
  <si>
    <t>17.4</t>
  </si>
  <si>
    <t>DS Access</t>
  </si>
  <si>
    <t>This section contains recommendations for configuring the Directory Services Access audit policy.</t>
  </si>
  <si>
    <t>17.5</t>
  </si>
  <si>
    <t>Logon/Logoff</t>
  </si>
  <si>
    <t>This section contains recommendations for configuring the Logon/Logoff audit policy.</t>
  </si>
  <si>
    <t>17.6</t>
  </si>
  <si>
    <t>Object Access</t>
  </si>
  <si>
    <t>This section contains recommendations for configuring the Object Access audit policy.</t>
  </si>
  <si>
    <t>17.7</t>
  </si>
  <si>
    <t>Policy Change</t>
  </si>
  <si>
    <t>This section contains recommendations for configuring the Policy Change audit policy.</t>
  </si>
  <si>
    <t>17.8</t>
  </si>
  <si>
    <t>Privilege Use</t>
  </si>
  <si>
    <t>This section contains recommendations for configuring the Privilege Use audit policy.</t>
  </si>
  <si>
    <t>17.9</t>
  </si>
  <si>
    <t>System</t>
  </si>
  <si>
    <t>This section contains recommendations for configuring the System audit policy.</t>
  </si>
  <si>
    <t>18</t>
  </si>
  <si>
    <t>Administrative Templates (Computer)</t>
  </si>
  <si>
    <t>This section contains computer-based recommendations from Group Policy Administrative Templates (ADMX).</t>
  </si>
  <si>
    <t>18.1</t>
  </si>
  <si>
    <t>Control Panel</t>
  </si>
  <si>
    <t>This section contains recommendations for Control Panel settings.
This Group Policy section is provided by the Group Policy template `Windows.admx/adml` that is included with all versions of the Microsoft Windows Administrative Templates.</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</si>
  <si>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</si>
  <si>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</si>
  <si>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</si>
  <si>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</si>
  <si>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</si>
  <si>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To establish the recommended configuration via GP, set the following UI path to `Disabled`:
```
Computer Configuration\Policies\Administrative Templates\Control Panel\Allow Online Tips
```
**Note:** This Group Policy path may not exist by default. It is provided by the Group Policy template `ControlPanel.admx/adml`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</si>
  <si>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HKEY_LOCAL_MACHINE\SOFTWARE\Microsoft\Windows\CurrentVersion\Policies\Explorer:AllowOnlineTips
```</t>
  </si>
  <si>
    <t>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</si>
  <si>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X</t>
  </si>
  <si>
    <t>18.1.1</t>
  </si>
  <si>
    <t>Personalization</t>
  </si>
  <si>
    <t>This section contains recommendations for Control Panel personalization settings.
This Group Policy section is provided by the Group Policy template `ControlPanelDisplay.admx/adml` that is included with the Microsoft Windows 8.0 &amp; Server 2012 (non-R2) Administrative Templates (or newer).</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</si>
  <si>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</si>
  <si>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</si>
  <si>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</si>
  <si>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</si>
  <si>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</si>
  <si>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</si>
  <si>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18.2</t>
  </si>
  <si>
    <t>LAPS</t>
  </si>
  <si>
    <t>This section contains recommendations for configuring Microsoft Local Administrator Password Solution (LAPS).
This Group Policy section is provided by the Group Policy template `AdmPwd.admx/adml` that is included with LAPS.</t>
  </si>
  <si>
    <t>18.3</t>
  </si>
  <si>
    <t>MS Security Guide</t>
  </si>
  <si>
    <t>This section contains settings for configuring additional settings from the MS Security Guide.
This Group Policy section is provided by the Group Policy template `SecGuide.admx/adml` that is available from Microsoft at [this link](https://www.microsoft.com/en-us/download/details.aspx?id=55319).</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</si>
  <si>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</si>
  <si>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</si>
  <si>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</si>
  <si>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18.4.5</t>
  </si>
  <si>
    <t>(L2) 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</si>
  <si>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</si>
  <si>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</si>
  <si>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</si>
  <si>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To establish the recommended configuration via GP, set the following UI path to ```Enabled: 300,000 or 5 minutes (recommended)```:
 ```
Computer Configuration\Policies\Administrative Templates\MSS (Legacy)\MSS: (KeepAliveTime) How often keep-alive packets are sent in milliseconds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</si>
  <si>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HKEY_LOCAL_MACHINE\SYSTEM\CurrentControlSet\Services\Tcpip\Parameters:KeepAliveTime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</si>
  <si>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</si>
  <si>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4.8</t>
  </si>
  <si>
    <t>18.4.7</t>
  </si>
  <si>
    <t>(L2) 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</si>
  <si>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</si>
  <si>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</si>
  <si>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Windows will not automatically detect and configure default gateway addresses on the computer.</t>
  </si>
  <si>
    <t>To establish the recommended configuration via GP, set the following UI path to `Disabled`:
 ```
Computer Configuration\Policies\Administrative Templates\MSS (Legacy)\MSS: (PerformRouterDiscovery) Allow IRDP to detect and configure Default Gateway addresses (could lead to DoS)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</si>
  <si>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HKEY_LOCAL_MACHINE\SYSTEM\CurrentControlSet\Services\Tcpip\Parameters:PerformRouterDiscovery
```</t>
  </si>
  <si>
    <t>18.4.10</t>
  </si>
  <si>
    <t>(L2) 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</si>
  <si>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</si>
  <si>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</si>
  <si>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TCP starts a retransmission timer when each outbound segment is passed to the IP. If no acknowledgment is received for the data in a given segment before the timer expires, then the segment is retransmitted up to three times.</t>
  </si>
  <si>
    <t>To establish the recommended configuration via GP, set the following UI path to `Enabled: 3`:
 ```
Computer Configuration\Policies\Administrative Templates\MSS (Legacy)\MSS:(TcpMaxDataRetransmissions IPv6)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</si>
  <si>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HKEY_LOCAL_MACHINE\SYSTEM\CurrentControlSet\Services\TCPIP6\Parameters:TcpMaxDataRetransmissions
```</t>
  </si>
  <si>
    <t>TITLE:Ensure Only Approved Ports, Protocols and Services Are Running CONTROL:v7 9.2 DESCRIPTION:Ensure that only network ports, protocols, and services listening on a system with validated business needs, are running on each system.;</t>
  </si>
  <si>
    <t>18.4.11</t>
  </si>
  <si>
    <t>(L2) Ensure 'MSS: (TcpMaxDataRetransmissions) How many times unacknowledged data is retransmitted' is set to 'Enabled: 3'</t>
  </si>
  <si>
    <t>To establish the recommended configuration via GP, set the following UI path to `Enabled: 3`:
 ```
Computer Configuration\Policies\Administrative Templates\MSS (Legacy)\MSS:(TcpMaxDataRetransmissions)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</si>
  <si>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HKEY_LOCAL_MACHINE\SYSTEM\CurrentControlSet\Services\Tcpip\Parameters:TcpMaxDataRetransmissions
```</t>
  </si>
  <si>
    <t>18.5</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</si>
  <si>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</si>
  <si>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</si>
  <si>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</si>
  <si>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</si>
  <si>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</si>
  <si>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</si>
  <si>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</si>
  <si>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</si>
  <si>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</si>
  <si>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</si>
  <si>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</si>
  <si>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</si>
  <si>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</si>
  <si>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This section contains recommendations related to DNS Client.
This Group Policy section is provided by the Group Policy template `DnsClient.admx/adml` that is included with all versions of the Microsoft Windows Administrative Templates.</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</si>
  <si>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</si>
  <si>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</si>
  <si>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</si>
  <si>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</si>
  <si>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</si>
  <si>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</si>
  <si>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</si>
  <si>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</si>
  <si>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To establish the recommended configuration via GP, set the following UI path to `Disabled`:
```
Computer Configuration\Policies\Administrative Templates\Network\Fonts\Enable Font Providers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</si>
  <si>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HKEY_LOCAL_MACHINE\SOFTWARE\Policies\Microsoft\Windows\System:EnableFontProviders
```</t>
  </si>
  <si>
    <t>TITLE:Use Up-to-Date and Trusted Third-Party Software Components CONTROL:v8 16.5 DESCRIPTION:Use up-to-date and trusted third-party software components. When possible, choose established and proven frameworks and libraries that provide adequate security. Acquire these components from trusted sources or evaluate the software for vulnerabilities before use.;TITLE:Only Use Up-to-date And Trusted Third-Party Components CONTROL:v7 18.4 DESCRIPTION:Only use up-to-date and trusted third-party components for the software developed by the organization.;</t>
  </si>
  <si>
    <t>16.5</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</si>
  <si>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</si>
  <si>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</si>
  <si>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</si>
  <si>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</si>
  <si>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</si>
  <si>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</si>
  <si>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</si>
  <si>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</si>
  <si>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</si>
  <si>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18.5.9</t>
  </si>
  <si>
    <t>Link-Layer Topology Discovery</t>
  </si>
  <si>
    <t>This section contains recommendations for Link-Layer Topology Discovery settings.
This Group Policy section is provided by the Group Policy template `LinkLayerTopologyDiscovery.admx/adml` that is included with all versions of the Microsoft Windows Administrative Templates.</t>
  </si>
  <si>
    <t>18.5.9.1</t>
  </si>
  <si>
    <t>(L2) 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</si>
  <si>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</si>
  <si>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</si>
  <si>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None - this is the default behavior.</t>
  </si>
  <si>
    <t>To establish the recommended configuration via GP, set the following UI path to `Disabled`:
```
Computer Configuration\Policies\Administrative Templates\Network\Link-Layer Topology Discovery\Turn on Mapper I/O (LLTDIO)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</si>
  <si>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HKEY_LOCAL_MACHINE\SOFTWARE\Policies\Microsoft\Windows\LLTD:AllowLLTDIOOnDomain
HKEY_LOCAL_MACHINE\SOFTWARE\Policies\Microsoft\Windows\LLTD:AllowLLTDIOOnPublicNet
HKEY_LOCAL_MACHINE\SOFTWARE\Policies\Microsoft\Windows\LLTD:EnableLLTDIO
HKEY_LOCAL_MACHINE\SOFTWARE\Policies\Microsoft\Windows\LLTD:ProhibitLLTDIOOnPrivateNet
```</t>
  </si>
  <si>
    <t>18.5.9.2</t>
  </si>
  <si>
    <t>(L2) 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</si>
  <si>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</si>
  <si>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To establish the recommended configuration via GP, set the following UI path to `Disabled`:
```
Computer Configuration\Policies\Administrative Templates\Network\Link-Layer Topology Discovery\Turn on Responder (RSPNDR)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</si>
  <si>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HKEY_LOCAL_MACHINE\SOFTWARE\Policies\Microsoft\Windows\LLTD:AllowRspndrOnDomain
HKEY_LOCAL_MACHINE\SOFTWARE\Policies\Microsoft\Windows\LLTD:AllowRspndrOnPublicNet
HKEY_LOCAL_MACHINE\SOFTWARE\Policies\Microsoft\Windows\LLTD:EnableRspndr
HKEY_LOCAL_MACHINE\SOFTWARE\Policies\Microsoft\Windows\LLTD:ProhibitRspndrOnPrivateNet
```</t>
  </si>
  <si>
    <t>18.5.10</t>
  </si>
  <si>
    <t>Microsoft Peer-to-Peer Networking Services</t>
  </si>
  <si>
    <t>This section contains recommendations for Microsoft Peer-to-Peer Networking Services settings.
This Group Policy section is provided by the Group Policy template `P2P-pnrp.admx/adml` that is included with all versions of the Microsoft Windows Administrative Templates.</t>
  </si>
  <si>
    <t>18.5.10.2</t>
  </si>
  <si>
    <t>(L2) Ensure 'Turn off Microsoft Peer-to-Peer Networking Services' is set to 'Enabled'</t>
  </si>
  <si>
    <t>The Peer Name Resolution Protocol (PNRP) allows for distributed resolution of a name to an IPv6 address and port number. The protocol operates in the context of _clouds_. A cloud is a set of peer computers that can communicate with each other by using the same IPv6 scope.
Peer-to-Peer protocols allow for applications in the areas of RTC, collaboration, content distribution and distributed processing.
The recommended state for this setting is: `Enabled`.</t>
  </si>
  <si>
    <t>This setting enhances the security of the environment and reduces the overall risk exposure related to peer-to-peer networking.</t>
  </si>
  <si>
    <t>Microsoft Peer-to-Peer Networking Services are turned off in their entirety, and all applications dependent on them will stop working.</t>
  </si>
  <si>
    <t>To establish the recommended configuration via GP, set the following UI path to `Enabled`:
```
Computer Configuration\Policies\Administrative Templates\Network\Microsoft Peer-to-Peer Networking Services\Turn off Microsoft Peer-to-Peer Networking Services
```
**Note:** This Group Policy path is provided by the Group Policy template `P2P-pnrp.admx/adml`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</si>
  <si>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HKEY_LOCAL_MACHINE\SOFTWARE\Policies\Microsoft\Peernet:Disabled
```</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</si>
  <si>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</si>
  <si>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</si>
  <si>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</si>
  <si>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</si>
  <si>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</si>
  <si>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</si>
  <si>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</si>
  <si>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</si>
  <si>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</si>
  <si>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</si>
  <si>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</si>
  <si>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</si>
  <si>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</si>
  <si>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</si>
  <si>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</si>
  <si>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</si>
  <si>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</si>
  <si>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</si>
  <si>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</si>
  <si>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</si>
  <si>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</si>
  <si>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</si>
  <si>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</si>
  <si>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</si>
  <si>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</si>
  <si>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</si>
  <si>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</si>
  <si>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</si>
  <si>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</si>
  <si>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</si>
  <si>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</si>
  <si>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</si>
  <si>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This section contains TCP/IP configuration settings.
This Group Policy section is provided by the Group Policy template `tcpip.admx/adml` that is included with the Microsoft Windows 7 &amp; Server 2008 R2 Administrative Templates (or newer).</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</si>
  <si>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</si>
  <si>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</si>
  <si>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</si>
  <si>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</si>
  <si>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</si>
  <si>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This section contains TCP/IP parameter configuration settings.
This Group Policy section is provided by the Group Policy template `tcpip.admx/adml` that is included with the Microsoft Windows 7 &amp; Server 2008 R2 Administrative Templates (or newer).</t>
  </si>
  <si>
    <t>18.5.19.2.1</t>
  </si>
  <si>
    <t>(L2) Disable IPv6 (Ensure TCPIP6 Parameter 'DisabledComponents' is set to '0xff (255)')</t>
  </si>
  <si>
    <t>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t>
  </si>
  <si>
    <t>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t>
  </si>
  <si>
    <t>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Windows](https://support.microsoft.com/en-us/kb/929852).
**Note:** This registry change does not take effect until the next reboot.</t>
  </si>
  <si>
    <t>To establish the recommended configuration, set the following Registry value to `0xff (255) (DWORD)`:
 ```
HKEY_LOCAL_MACHINE\SYSTEM\CurrentControlSet\Services\TCPIP6\Parameters:DisabledComponents
```
**Note:** This change does not take effect until the computer has been restarted.
**Note #2:** Although Microsoft does not provide an ADMX template to configure this registry value, a custom .ADM template (`Disable-IPv6-Components-KB929852.adm`)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t>
  </si>
  <si>
    <t>Navigate to the Registry path articulated in the Remediation section and confirm it is set as prescribed.</t>
  </si>
  <si>
    <t>18.5.20</t>
  </si>
  <si>
    <t>Windows Connect Now</t>
  </si>
  <si>
    <t>This section contains recommendations for Windows Connect Now settings.
This Group Policy section is provided by the Group Policy template `WindowsConnectNow.admx/adml` that is included with all versions of the Microsoft Windows Administrative Templates.</t>
  </si>
  <si>
    <t>18.5.20.1</t>
  </si>
  <si>
    <t>(L2) 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</si>
  <si>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</si>
  <si>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</si>
  <si>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WCN operations are disabled over all media.</t>
  </si>
  <si>
    <t>To establish the recommended configuration via GP, set the following UI path to `Disabled:`
```
Computer Configuration\Policies\Administrative Templates\Network\Windows Connect Now\Configuration of wireless settings using Windows Connect Now
```
**Note:** This Group Policy path is provided by the Group Policy template `WindowsConnectNow.admx/adml`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</si>
  <si>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HKEY_LOCAL_MACHINE\SOFTWARE\Policies\Microsoft\Windows\WCN\Registrars:EnableRegistrars
HKEY_LOCAL_MACHINE\SOFTWARE\Policies\Microsoft\Windows\WCN\Registrars:DisableUPnPRegistrar
HKEY_LOCAL_MACHINE\SOFTWARE\Policies\Microsoft\Windows\WCN\Registrars:DisableInBand802DOT11Registrar
HKEY_LOCAL_MACHINE\SOFTWARE\Policies\Microsoft\Windows\WCN\Registrars:DisableFlashConfigRegistrar
HKEY_LOCAL_MACHINE\SOFTWARE\Policies\Microsoft\Windows\WCN\Registrars:DisableWPDRegistrar
```</t>
  </si>
  <si>
    <t>TITLE:Uninstall or Disable Unnecessary Services on Enterprise Assets and Software CONTROL:v8 4.8 DESCRIPTION:Uninstall or disable unnecessary services on enterprise assets and software, such as an unused file sharing service, web application module, or service function.;TITLE:Disable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</si>
  <si>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15.4</t>
  </si>
  <si>
    <t>15.5</t>
  </si>
  <si>
    <t>18.5.20.2</t>
  </si>
  <si>
    <t>(L2) 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</si>
  <si>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</si>
  <si>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</si>
  <si>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The WCN wizards are turned off and users have no access to any of the wizard tasks. All the configuration related tasks including "Set up a wireless router or access point" and "Add a wireless device" are disabled.</t>
  </si>
  <si>
    <t>To establish the recommended configuration via GP, set the following UI path to `Enabled`:
```
Computer Configuration\Policies\Administrative Templates\Network\Windows Connect Now\Prohibit access of the Windows Connect Now wizards
```
**Note:** This Group Policy path may not exist by default. It is provided by the Group Policy template `WindowsConnectNow.admx/adml`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</si>
  <si>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HKEY_LOCAL_MACHINE\SOFTWARE\Policies\Microsoft\Windows\WCN\UI:DisableWcnUi
```</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</si>
  <si>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</si>
  <si>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</si>
  <si>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</si>
  <si>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18.6</t>
  </si>
  <si>
    <t>Printers</t>
  </si>
  <si>
    <t>This section contains recommendations for printer settings.
This Group Policy section is provided by the Group Policy template `Printing.admx/adml` that is included with all versions of the Microsoft Windows Administrative Templates.</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</si>
  <si>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</si>
  <si>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</si>
  <si>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</si>
  <si>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</si>
  <si>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</si>
  <si>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</si>
  <si>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</si>
  <si>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</si>
  <si>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</si>
  <si>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</si>
  <si>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Applications and system features will not be able receive notifications from the network from WNS or via notification polling APIs.</t>
  </si>
  <si>
    <t>To establish the recommended configuration via GP, set the following UI path to `Enabled`:
```
Computer Configuration\Policies\Administrative Templates\Start Menu and Taskbar\Turn off notifications network usage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</si>
  <si>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HKEY_LOCAL_MACHINE\SOFTWARE\Policies\Microsoft\Windows\CurrentVersion\PushNotifications:NoCloudApplicationNotification
```</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</si>
  <si>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</si>
  <si>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</si>
  <si>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</si>
  <si>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</si>
  <si>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</si>
  <si>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</si>
  <si>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</si>
  <si>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</si>
  <si>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</si>
  <si>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</si>
  <si>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This section contains settings related to auditing of process creation events.
This Group Policy section is provided by the Group Policy template `AuditSettings.admx/adml` that is included with the Microsoft Windows 8.1 &amp; Server 2012 R2 Administrative Templates (or newer).</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</si>
  <si>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</si>
  <si>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</si>
  <si>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</si>
  <si>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</si>
  <si>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</si>
  <si>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</si>
  <si>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</si>
  <si>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</si>
  <si>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</si>
  <si>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</si>
  <si>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</si>
  <si>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contains recommendations related to device installation.
This Group Policy section is provided by the Group Policy template `DeviceInstallation.admx/adml` that is included with all versions of the Microsoft Windows Administrative Templates.</t>
  </si>
  <si>
    <t>18.8.7.1</t>
  </si>
  <si>
    <t>Device Installation Restrictions</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</si>
  <si>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</si>
  <si>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</si>
  <si>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</si>
  <si>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</si>
  <si>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</si>
  <si>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</si>
  <si>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</si>
  <si>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</si>
  <si>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</si>
  <si>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</si>
  <si>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</si>
  <si>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</si>
  <si>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</si>
  <si>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</si>
  <si>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</si>
  <si>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</si>
  <si>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</si>
  <si>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</si>
  <si>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</si>
  <si>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</si>
  <si>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</si>
  <si>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</si>
  <si>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</si>
  <si>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</si>
  <si>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</si>
  <si>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</si>
  <si>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</si>
  <si>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</si>
  <si>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</si>
  <si>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</si>
  <si>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</si>
  <si>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</si>
  <si>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</si>
  <si>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</si>
  <si>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</si>
  <si>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</si>
  <si>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</si>
  <si>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</si>
  <si>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</si>
  <si>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</si>
  <si>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This section contains recommendations for configuring group policy-related settings.
This Group Policy section is provided by the Group Policy template `GroupPolicy.admx/adml` that is included with all versions of the Microsoft Windows Administrative Templates.</t>
  </si>
  <si>
    <t>18.8.21.1</t>
  </si>
  <si>
    <t>Logging and tracing</t>
  </si>
  <si>
    <t>This section is intentionally blank and exists to ensure the structure of Windows benchmarks is consistent.
This Group Policy section is provided by the Group Policy template `GroupPolicyPreferences.admx/adml` that is included with the Microsoft Windows Server 2008 (non-R2) Administrative Templates (or newer).</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</si>
  <si>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</si>
  <si>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</si>
  <si>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</si>
  <si>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</si>
  <si>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</si>
  <si>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</si>
  <si>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18.8.22.1.2</t>
  </si>
  <si>
    <t>(L2) Ensure 'Turn off handwriting personalization data sharing' is set to 'Enabled'</t>
  </si>
  <si>
    <t>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t>
  </si>
  <si>
    <t>A person's handwriting is Personally Identifiable Information (PII), especially when it comes to your signature. As such, it is unacceptable in many environments to automatically upload PII to a website without explicit approval by the user.</t>
  </si>
  <si>
    <t>Tablet PC users cannot choose to share writing samples from the handwriting recognition personalization tool with Microsoft.</t>
  </si>
  <si>
    <t>To establish the recommended configuration via GP, set the following UI path to `Enabled:`
```
Computer Configuration\Policies\Administrative Templates\System\Internet Communication Management\Internet Communication settings\Turn off handwriting personalization data sharing
```
**Note:** This Group Policy path may not exist by default. It is provided by the Group Policy template `ShapeCollector.admx/adml`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</si>
  <si>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HKEY_LOCAL_MACHINE\SOFTWARE\Policies\Microsoft\Windows\TabletPC:PreventHandwritingDataSharing
```</t>
  </si>
  <si>
    <t>18.8.22.1.3</t>
  </si>
  <si>
    <t>(L2) Ensure 'Turn off handwriting recognition error reporting' is set to 'Enabled'</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</si>
  <si>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t>
  </si>
  <si>
    <t>Users cannot start the handwriting recognition error reporting tool or send error reports to Microsoft.</t>
  </si>
  <si>
    <t>To establish the recommended configuration via GP, set the following UI path to `Enabled`:
```
Computer Configuration\Policies\Administrative Templates\System\Internet Communication Management\Internet Communication settings\Turn off handwriting recognition error reporting
```
**Note:** This Group Policy path is provided by the Group Policy template `InkWatson.admx/adml`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</si>
  <si>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HKEY_LOCAL_MACHINE\SOFTWARE\Policies\Microsoft\Windows\HandwritingErrorReports:PreventHandwritingErrorReports
```</t>
  </si>
  <si>
    <t>18.8.22.1.4</t>
  </si>
  <si>
    <t>(L2) 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</si>
  <si>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</si>
  <si>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</si>
  <si>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The "Choose a list of Internet Service Providers" path in the Internet Connection Wizard causes the wizard to exit. This prevents users from retrieving the list of ISPs, which resides on Microsoft servers.</t>
  </si>
  <si>
    <t>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</si>
  <si>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HKEY_LOCAL_MACHINE\SOFTWARE\Policies\Microsoft\Windows\Internet Connection Wizard:ExitOnMSICW
```</t>
  </si>
  <si>
    <t>18.8.22.1.6</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</si>
  <si>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</si>
  <si>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</si>
  <si>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</si>
  <si>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</si>
  <si>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To establish the recommended configuration via GP, set the following UI path to `Enabled`:
```
Computer Configuration\Policies\Administrative Templates\System\Internet Communication Management\Internet Communication settings\Turn off printing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</si>
  <si>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NT\Printers:DisableHTTPPrinting
```</t>
  </si>
  <si>
    <t>TITLE:Uninstall or Disable Unnecessary Services on Enterprise Assets and Software CONTROL:v8 4.8 DESCRIPTION:Uninstall or disable unnecessary services on enterprise assets and software, such as an unused file sharing service, web application module, or service function.;TITLE:Monitor and Block Unauthorized Network Traffic CONTROL:v7 13.3 DESCRIPTION:Deploy an automated tool on network perimeters that monitors for unauthorized transfer of sensitive information and blocks such transfers while alerting information security professionals.;</t>
  </si>
  <si>
    <t>13.3</t>
  </si>
  <si>
    <t>18.8.22.1.7</t>
  </si>
  <si>
    <t>(L2) 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</si>
  <si>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</si>
  <si>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</si>
  <si>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Users are blocked from connecting to Microsoft.com for online registration and they cannot register their copy of Windows online.</t>
  </si>
  <si>
    <t>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</si>
  <si>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HKEY_LOCAL_MACHINE\SOFTWARE\Policies\Microsoft\Windows\Registration Wizard Control:NoRegistration
```</t>
  </si>
  <si>
    <t>18.8.22.1.8</t>
  </si>
  <si>
    <t>(L2) 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</si>
  <si>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</si>
  <si>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</si>
  <si>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</si>
  <si>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To establish the recommended configuration via GP, set the following UI path to `Enabled`:
```
Computer Configuration\Policies\Administrative Templates\System\Internet Communication Management\Internet Communication settings\Turn off Search Companion content file updates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</si>
  <si>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HKEY_LOCAL_MACHINE\SOFTWARE\Policies\Microsoft\SearchCompanion:DisableContentFileUpdates
```</t>
  </si>
  <si>
    <t>18.8.22.1.9</t>
  </si>
  <si>
    <t>(L2) 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</si>
  <si>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</si>
  <si>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The task "Order Prints Online" is removed from Picture Tasks in File Explorer folders.</t>
  </si>
  <si>
    <t>To establish the recommended configuration via GP, set the following UI path to `Enabled`:
```
Computer Configuration\Policies\Administrative Templates\System\Internet Communication Management\Internet Communication settings\Turn off the "Order Prints" picture task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</si>
  <si>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HKEY_LOCAL_MACHINE\SOFTWARE\Microsoft\Windows\CurrentVersion\Policies\Explorer:NoOnlinePrintsWizard
```</t>
  </si>
  <si>
    <t>18.8.22.1.10</t>
  </si>
  <si>
    <t>(L2) 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</si>
  <si>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recommended state for this setting is: `Enabled`.</t>
  </si>
  <si>
    <t>Users may publish confidential or sensitive information to a public service outside of the control of the organization.</t>
  </si>
  <si>
    <t>The "Publish to Web" task is removed from File and Folder tasks in Windows folders.</t>
  </si>
  <si>
    <t>To establish the recommended configuration via GP, set the following UI path to `Enabled`:
```
Computer Configuration\Policies\Administrative Templates\System\Internet Communication Management\Internet Communication settings\Turn off the "Publish to Web" task for files and folders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</si>
  <si>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HKEY_LOCAL_MACHINE\SOFTWARE\Microsoft\Windows\CurrentVersion\Policies\Explorer:NoPublishingWizard
```</t>
  </si>
  <si>
    <t>18.8.22.1.11</t>
  </si>
  <si>
    <t>(L2) Ensure 'Turn off the Windows Messenger Customer Experience Improvement Program' is set to 'Enabled'</t>
  </si>
  <si>
    <t>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t>
  </si>
  <si>
    <t>Large enterprise managed environments may not want to have information collected by Microsoft from managed client computers.</t>
  </si>
  <si>
    <t>Windows Messenger will not collect usage information, and the user settings to enable the collection of usage information will not be shown.</t>
  </si>
  <si>
    <t>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</si>
  <si>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HKEY_LOCAL_MACHINE\SOFTWARE\Policies\Microsoft\Messenger\Client:CEIP
```</t>
  </si>
  <si>
    <t>18.8.22.1.12</t>
  </si>
  <si>
    <t>(L2) Ensure 'Turn off Windows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</si>
  <si>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</si>
  <si>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All users are opted out of the Windows Customer Experience Improvement Program.</t>
  </si>
  <si>
    <t>To establish the recommended configuration via GP, set the following UI path to `Enabled`:
```
Computer Configuration\Policies\Administrative Templates\System\Internet Communication Management\Internet Communication settings\Turn off Windows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</si>
  <si>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HKEY_LOCAL_MACHINE\SOFTWARE\Policies\Microsoft\SQMClient\Windows:CEIPEnable
```</t>
  </si>
  <si>
    <t>18.8.22.1.13</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</si>
  <si>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</si>
  <si>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</si>
  <si>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</si>
  <si>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Users are not given the option to report errors to Microsoft.</t>
  </si>
  <si>
    <t>To establish the recommended configuration via GP, set the following UI path to `Enabled`:
```
Computer Configuration\Policies\Administrative Templates\System\Internet Communication Management\Internet Communication settings\Turn off Windows Error Reporting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</si>
  <si>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Error Reporting:Disabled
HKEY_LOCAL_MACHINE\SOFTWARE\Policies\Microsoft\PCHealth\ErrorReporting:DoReport
```</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</si>
  <si>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</si>
  <si>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</si>
  <si>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</si>
  <si>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</si>
  <si>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</si>
  <si>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</si>
  <si>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</si>
  <si>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</si>
  <si>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This section contains recommendations for Kerberos settings.
This Group Policy section is provided by the Group Policy template `Kerberos.admx/adml` that is included with all versions of the Microsoft Windows Administrative Templates.</t>
  </si>
  <si>
    <t>18.8.25.1</t>
  </si>
  <si>
    <t>(L2) 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</si>
  <si>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</si>
  <si>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</si>
  <si>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To establish the recommended configuration via GP, set the following UI path to `Enabled: Automatic`:
```
Computer Configuration\Policies\Administrative Templates\System\Kerberos\Support device authentication using certificate
```
**Note:** This Group Policy path may not exist by default. It is provided by the Group Policy template `Kerberos.admx/adml`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</si>
  <si>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HKEY_LOCAL_MACHINE\SOFTWARE\Microsoft\Windows\CurrentVersion\Policies\System\kerberos\parameters:DevicePKInitBehavior
HKEY_LOCAL_MACHINE\SOFTWARE\Microsoft\Windows\CurrentVersion\Policies\System\kerberos\parameters:DevicePKInitEnabled
```</t>
  </si>
  <si>
    <t>18.8.26</t>
  </si>
  <si>
    <t>Kernel DMA Protection</t>
  </si>
  <si>
    <t>This section contains recommendations for Kernel DMA Protection settings.
This Group Policy section is provided by the Group Policy template `DmaGuard.admx/adml` that is included with the Microsoft Windows 10 Release 1809 and Server 2019 Administrative Templates (or newer).</t>
  </si>
  <si>
    <t>18.8.27</t>
  </si>
  <si>
    <t>Locale Services</t>
  </si>
  <si>
    <t>This section contains recommendations for Locale Services settings.
This Group Policy section is provided by the Group Policy template `Globalization.admx/adml` that is included with all versions of the Microsoft Windows Administrative Templates.</t>
  </si>
  <si>
    <t>18.8.27.1</t>
  </si>
  <si>
    <t>(L2) Ensure 'Disallow copying of user input methods to the system account for sign-in'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</si>
  <si>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</si>
  <si>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</si>
  <si>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Users will have input methods enabled for the system account on the sign-in page.</t>
  </si>
  <si>
    <t>To establish the recommended configuration via GP, set the following UI path to `Enabled`:
```
Computer Configuration\Policies\Administrative Templates\System\Locale Services\Disallow copying of user input methods to the system account for sign-in
```
**Note:** This Group Policy path may not exist by default. It is provided by the Group Policy template `Globalization.admx/adml`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</si>
  <si>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HKEY_LOCAL_MACHINE\SOFTWARE\Policies\Microsoft\Control Panel\International:BlockUserInputMethodsForSignIn
```</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</si>
  <si>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</si>
  <si>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</si>
  <si>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</si>
  <si>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</si>
  <si>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</si>
  <si>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</si>
  <si>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</si>
  <si>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</si>
  <si>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</si>
  <si>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</si>
  <si>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</si>
  <si>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contains recommendations related to OS Policies.
This Group Policy section is provided by the Group Policy template `OSPolicy.admx/adml` that is included with the Microsoft Windows 10 Release 1709 Administrative Templates (or newer).</t>
  </si>
  <si>
    <t>18.8.31.1</t>
  </si>
  <si>
    <t>(L2) Ensure 'Allow Clipboard synchronization across devices' is set to 'Disabled'</t>
  </si>
  <si>
    <t>This policy setting determines whether Clipboard contents can be synchronized across devices.
The recommended state for this setting is: `Disabled`.</t>
  </si>
  <si>
    <t>Due to privacy concerns, clipboard data should stay local to the system and not synced across devices.</t>
  </si>
  <si>
    <t>If you disable this policy setting, Clipboard contents cannot be shared to other devices.</t>
  </si>
  <si>
    <t>To establish the recommended configuration via GP, set the following UI path to `Disabled`:
```
Computer Configuration\Policies\Administrative Templates\System\OS Policies\Allow Clipboard synchronization across devices
```</t>
  </si>
  <si>
    <t>Navigate to the UI Path articulated in the Remediation section and confirm it is set as prescribed. This group policy setting is backed by the following registry location:
```
HKEY_LOCAL_MACHINE\SOFTWARE\Policies\Microsoft\Windows\System:AllowCrossDeviceClipboard
```</t>
  </si>
  <si>
    <t>18.8.31.2</t>
  </si>
  <si>
    <t>(L2) Ensure 'Allow upload of User Activities' is set to 'Disabled'</t>
  </si>
  <si>
    <t>This policy setting determines whether published User Activities can be uploaded to the cloud.
The recommended state for this setting is: `Disabled`.</t>
  </si>
  <si>
    <t>Activities of type User Activity are not allowed to be uploaded to the cloud. The Timeline feature will not function across devices.</t>
  </si>
  <si>
    <t>To establish the recommended configuration via GP, set the following UI path to `Disabled`:
```
Computer Configuration\Policies\Administrative Templates\System\OS Policies\Allow upload of User Activities
```
**Note:** This Group Policy path may not exist by default. It is provided by the Group Policy template `OSPolicy.admx/adml`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</si>
  <si>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HKEY_LOCAL_MACHINE\SOFTWARE\Policies\Microsoft\Windows\System:UploadUserActivities
```</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</si>
  <si>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</si>
  <si>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</si>
  <si>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</si>
  <si>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</si>
  <si>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</si>
  <si>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</si>
  <si>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</si>
  <si>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</si>
  <si>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</si>
  <si>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</si>
  <si>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</si>
  <si>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</si>
  <si>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</si>
  <si>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</si>
  <si>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</si>
  <si>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</si>
  <si>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</si>
  <si>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</si>
  <si>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</si>
  <si>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</si>
  <si>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</si>
  <si>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</si>
  <si>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</si>
  <si>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</si>
  <si>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</si>
  <si>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18.8.34.6.1</t>
  </si>
  <si>
    <t>(L2) Ensure 'Allow network connectivity during connected-standby (on battery)' is set to 'Disabled'</t>
  </si>
  <si>
    <t>This policy setting allows you to control the network connectivity state in standby on modern standby-capable systems. 
The recommended state for this setting is: `Disabled`.</t>
  </si>
  <si>
    <t>Disabling this setting ensures that the computer will not be accessible to attackers over a WLAN network while left unattended, on battery and in a sleep state.</t>
  </si>
  <si>
    <t>Network connectivity in standby (while on battery)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</si>
  <si>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(on battery)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</si>
  <si>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HKEY_LOCAL_MACHINE\SOFTWARE\Policies\Microsoft\Power\PowerSettings\f15576e8-98b7-4186-b944-eafa664402d9:DCSettingIndex
```</t>
  </si>
  <si>
    <t>18.8.34.6.2</t>
  </si>
  <si>
    <t>(L2) Ensure 'Allow network connectivity during connected-standby (plugged in)' is set to 'Disabled'</t>
  </si>
  <si>
    <t>Disabling this setting ensures that the computer will not be accessible to attackers over a WLAN network while left unattended, plugged in and in a sleep state.</t>
  </si>
  <si>
    <t>Network connectivity in standby (while plugged in)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</si>
  <si>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(plugged in)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</si>
  <si>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HKEY_LOCAL_MACHINE\SOFTWARE\Policies\Microsoft\Power\PowerSettings\f15576e8-98b7-4186-b944-eafa664402d9:ACSettingIndex
```</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</si>
  <si>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</si>
  <si>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</si>
  <si>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</si>
  <si>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</si>
  <si>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</si>
  <si>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</si>
  <si>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</si>
  <si>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</si>
  <si>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</si>
  <si>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</si>
  <si>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</si>
  <si>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</si>
  <si>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</si>
  <si>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</si>
  <si>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</si>
  <si>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</si>
  <si>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Security Account Manager</t>
  </si>
  <si>
    <t>This section contains recommendations related to the Security Account Manager.
This Group Policy section is provided by the Group Policy template `SAM.admx/adml` that is included with the Microsoft Windows 11 Release 21H2 Administrative Templates (or newer).</t>
  </si>
  <si>
    <t>18.8.41</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</si>
  <si>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</si>
  <si>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</si>
  <si>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18.8.42</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</si>
  <si>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</si>
  <si>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</si>
  <si>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18.8.43</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</si>
  <si>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</si>
  <si>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18.8.44</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</si>
  <si>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</si>
  <si>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</si>
  <si>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18.8.45</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</si>
  <si>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</si>
  <si>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</si>
  <si>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18.8.46</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</si>
  <si>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</si>
  <si>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</si>
  <si>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18.8.47</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</si>
  <si>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</si>
  <si>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</si>
  <si>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18.8.48</t>
  </si>
  <si>
    <t>Troubleshooting and Diagnostics</t>
  </si>
  <si>
    <t>This section contains recommendations related to Troubleshooting and Diagnostics.
This Group Policy section is provided by the Group Policy template `Windows.admx/adml` that is included with all versions of the Microsoft Windows Administrative Templates.</t>
  </si>
  <si>
    <t>18.8.48.1</t>
  </si>
  <si>
    <t>Application Compatibility Diagnostics</t>
  </si>
  <si>
    <t>This section is intentionally blank and exists to ensure the structure of Windows benchmarks is consistent.
This Group Policy section is provided by the Group Policy template `pca.admx/adml` that is included with all versions of the Microsoft Windows Administrative Templates.</t>
  </si>
  <si>
    <t>18.8.48.2</t>
  </si>
  <si>
    <t>Corrupted File Recovery</t>
  </si>
  <si>
    <t>This section is intentionally blank and exists to ensure the structure of Windows benchmarks is consistent.
This Group Policy section is provided by the Group Policy template `FileRecovery.admx/adml` that is included with all versions of the Microsoft Windows Administrative Templates.</t>
  </si>
  <si>
    <t>18.8.48.3</t>
  </si>
  <si>
    <t>Disk Diagnostic</t>
  </si>
  <si>
    <t>This section is intentionally blank and exists to ensure the structure of Windows benchmarks is consistent.
This Group Policy section is provided by the Group Policy template `DiskDiagnostic.admx/adml` that is included with all versions of the Microsoft Windows Administrative Templates.</t>
  </si>
  <si>
    <t>18.8.48.4</t>
  </si>
  <si>
    <t>Fault Tolerant Heap</t>
  </si>
  <si>
    <t>This section is intentionally blank and exists to ensure the structure of Windows benchmarks is consistent.
This Group Policy section is provided by the Group Policy template `fthsvc.admx/adml` that is included with the Microsoft Windows 7 &amp; Server 2008 R2 Administrative Templates (or newer).</t>
  </si>
  <si>
    <t>18.8.48.5</t>
  </si>
  <si>
    <t>Microsoft Support Diagnostic Tool</t>
  </si>
  <si>
    <t>This section contains recommendations related to the Microsoft Support Diagnostic Tool.
This Group Policy section is provided by the Group Policy template `MSDT.admx/adml` that is included with all versions of the Microsoft Windows Administrative Templates.</t>
  </si>
  <si>
    <t>18.8.48.5.1</t>
  </si>
  <si>
    <t>(L2) 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</si>
  <si>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</si>
  <si>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MSDT cannot run in support mode, and no data can be collected or sent to the support provider.</t>
  </si>
  <si>
    <t>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
**Note:** This Group Policy path may not exist by default. It is provided by the Group Policy template `MSDT.admx/adml`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</si>
  <si>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HKEY_LOCAL_MACHINE\SOFTWARE\Policies\Microsoft\Windows\ScriptedDiagnosticsProvider\Policy:DisableQueryRemoteServer
```</t>
  </si>
  <si>
    <t>18.8.48.6</t>
  </si>
  <si>
    <t>MSI Corrupted File Recovery</t>
  </si>
  <si>
    <t>This section is intentionally blank and exists to ensure the structure of Windows benchmarks is consistent.
This Group Policy section is provided by the Group Policy template `Msi-FileRecovery.admx/adml` that is included with the Microsoft Windows 7 &amp; Server 2008 R2 Administrative Templates (or newer).</t>
  </si>
  <si>
    <t>18.8.48.7</t>
  </si>
  <si>
    <t>Scheduled Maintenance</t>
  </si>
  <si>
    <t>This section is intentionally blank and exists to ensure the structure of Windows benchmarks is consistent.
This Group Policy section is provided by the Group Policy template `sdiagschd.admx/adml` that is included with the Microsoft Windows 7 &amp; Server 2008 R2 Administrative Templates (or newer).</t>
  </si>
  <si>
    <t>18.8.48.8</t>
  </si>
  <si>
    <t>Scripted Diagnostics</t>
  </si>
  <si>
    <t>This section is intentionally blank and exists to ensure the structure of Windows benchmarks is consistent.
This Group Policy section is provided by the Group Policy template `sdiageng.admx/adml` that is included with the Microsoft Windows 7 &amp; Server 2008 R2 Administrative Templates (or newer).</t>
  </si>
  <si>
    <t>18.8.48.9</t>
  </si>
  <si>
    <t>Windows Boot Performance Diagnostics</t>
  </si>
  <si>
    <t>This section is intentionally blank and exists to ensure the structure of Windows benchmarks is consistent.
This Group Policy section is provided by the Group Policy template `PerformanceDiagnostics.admx/adml` that is included with all versions of the Microsoft Windows Administrative Templates.</t>
  </si>
  <si>
    <t>18.8.48.10</t>
  </si>
  <si>
    <t>Windows Memory Leak Diagnosis</t>
  </si>
  <si>
    <t>This section is intentionally blank and exists to ensure the structure of Windows benchmarks is consistent.
This Group Policy section is provided by the Group Policy template `LeakDiagnostic.admx/adml` that is included with all versions of the Microsoft Windows Administrative Templates.</t>
  </si>
  <si>
    <t>18.8.48.11</t>
  </si>
  <si>
    <t>Windows Performance PerfTrack</t>
  </si>
  <si>
    <t>This section contains recommendations related to Windows Performance PerfTrack.
This Group Policy section is provided by the Group Policy template `PerformancePerftrack.admx/adml` that is included with the Microsoft Windows 7 &amp; Server 2008 R2 Administrative Templates (or newer).</t>
  </si>
  <si>
    <t>18.8.48.11.1</t>
  </si>
  <si>
    <t>(L2) Ensure 'Enable/Disable PerfTrack' is set to 'Disabled'</t>
  </si>
  <si>
    <t>This policy setting specifies whether to enable or disable tracking of responsiveness events.
The recommended state for this setting is: `Disabled`.</t>
  </si>
  <si>
    <t>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t>
  </si>
  <si>
    <t>Responsiveness events are not processed.</t>
  </si>
  <si>
    <t>To establish the recommended configuration via GP, set the following UI path to `Disabled:`
```
Computer Configuration\Policies\Administrative Templates\System\Troubleshooting and Diagnostics\Windows Performance PerfTrack\Enable/Disable PerfTrack
```
**Note:** This Group Policy path may not exist by default. It is provided by the Group Policy template `PerformancePerftrack.admx/adml`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</si>
  <si>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HKEY_LOCAL_MACHINE\SOFTWARE\Policies\Microsoft\Windows\WDI\{9c5a40da-b965-4fc3-8781-88dd50a6299d}:ScenarioExecutionEnabled
```</t>
  </si>
  <si>
    <t>18.8.49</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</si>
  <si>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</si>
  <si>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</si>
  <si>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18.8.50</t>
  </si>
  <si>
    <t>User Profiles</t>
  </si>
  <si>
    <t>This section contains recommendations related to User Profiles.
This Group Policy section is provided by the Group Policy template `UserProfiles.admx/adml` that is included with all versions of the Microsoft Windows Administrative Templates.</t>
  </si>
  <si>
    <t>18.8.50.1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</si>
  <si>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</si>
  <si>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</si>
  <si>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</si>
  <si>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</si>
  <si>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To establish the recommended configuration via GP, set the following UI path to `Enabled`:
```
Computer Configuration\Policies\Administrative Templates\System\User Profiles\Turn off the advertising ID
```
**Note:** This Group Policy path may not exist by default. It is provided by the Group Policy template `UserProfiles.admx/adml`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</si>
  <si>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HKEY_LOCAL_MACHINE\SOFTWARE\Policies\Microsoft\Windows\AdvertisingInfo:DisabledByGroupPolicy
```</t>
  </si>
  <si>
    <t>18.8.51</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</si>
  <si>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</si>
  <si>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</si>
  <si>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18.8.52</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</si>
  <si>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</si>
  <si>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</si>
  <si>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18.8.53</t>
  </si>
  <si>
    <t>Windows Time Service</t>
  </si>
  <si>
    <t>This section contains recommendations related to the Windows Time Service.
This Group Policy section is provided by the Group Policy template `W32Time.admx/adml` that is included with all versions of the Microsoft Windows Administrative Templates.</t>
  </si>
  <si>
    <t>18.8.53.1</t>
  </si>
  <si>
    <t>Time Providers</t>
  </si>
  <si>
    <t>This section contains recommendations related to Time Providers.
This Group Policy section is provided by the Group Policy template `W32Time.admx/adml` that is included with all versions of the Microsoft Windows Administrative Templates.</t>
  </si>
  <si>
    <t>18.8.53.1.1</t>
  </si>
  <si>
    <t>(L2) Ensure 'Enable Windows NTP Client' is set to 'Enabled'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</si>
  <si>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</si>
  <si>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</si>
  <si>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You can set the local computer clock to synchronize time with NTP servers.</t>
  </si>
  <si>
    <t>To establish the recommended configuration via GP, set the following UI path to `Enabled:`
```
Computer Configuration\Policies\Administrative Templates\System\Windows Time Service\Time Providers\Enable Windows NTP Client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</si>
  <si>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HKEY_LOCAL_MACHINE\SOFTWARE\Policies\Microsoft\W32Time\TimeProviders\NtpClient:Enabled
```</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</si>
  <si>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</si>
  <si>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8.4</t>
  </si>
  <si>
    <t>6.1</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</si>
  <si>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</si>
  <si>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</si>
  <si>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</si>
  <si>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</si>
  <si>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</si>
  <si>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</si>
  <si>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</si>
  <si>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</si>
  <si>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</si>
  <si>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</si>
  <si>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</si>
  <si>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</si>
  <si>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</si>
  <si>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</si>
  <si>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</si>
  <si>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</si>
  <si>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</si>
  <si>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</si>
  <si>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</si>
  <si>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To establish the recommended configuration via GP, set the following UI path to `Disabled`:
```
Computer Configuration\Policies\Administrative Templates\Windows Components\App Package Deployment\Allow a Windows app to share application data between users
```
**Note:** This Group Policy path may not exist by default. It is provided by the Group Policy template `AppxPackageManager.admx/adml`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</si>
  <si>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HKEY_LOCAL_MACHINE\SOFTWARE\Policies\Microsoft\Windows\CurrentVersion\AppModel\StateManager:AllowSharedLocalAppData
```</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</si>
  <si>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</si>
  <si>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</si>
  <si>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14.6</t>
  </si>
  <si>
    <t>18.9.5</t>
  </si>
  <si>
    <t>App Privacy</t>
  </si>
  <si>
    <t>This section is intentionally blank and exists to ensure the structure of Windows benchmarks is consistent.
This Group Policy section is provided by the Group Policy template `AppPrivacy.admx/adml` that is included with the Microsoft Windows 10 Release 1511 Administrative Templates (or newer).</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</si>
  <si>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</si>
  <si>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</si>
  <si>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</si>
  <si>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</si>
  <si>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</si>
  <si>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</si>
  <si>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</si>
  <si>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</si>
  <si>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</si>
  <si>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</si>
  <si>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</si>
  <si>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</si>
  <si>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</si>
  <si>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</si>
  <si>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This section contains recommendations related to Biometrics.
This Group Policy section is provided by the Group Policy template `Biometrics.admx/adml` that is included with the Microsoft Windows 7 &amp; Server 2008 R2 Administrative Templates (or newer).</t>
  </si>
  <si>
    <t>18.9.10.1</t>
  </si>
  <si>
    <t>Facial Features</t>
  </si>
  <si>
    <t>This section contains recommendations related to Facial Feature Biometrics.
This Group Policy section is provided by the Group Policy template `Biometrics.admx/adml` that is included with the Microsoft Windows 10 Release 1511 Administrative Templates (or newer).</t>
  </si>
  <si>
    <t>18.9.11</t>
  </si>
  <si>
    <t>BitLocker Drive Encryption</t>
  </si>
  <si>
    <t>This section is intentionally blank and exists to ensure the structure of Windows benchmarks is consistent.
This Group Policy section is provided by the Group Policy template `VolumeEncryption.admx/adml` that is included with all versions of the Microsoft Windows Administrative Templates.</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</si>
  <si>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</si>
  <si>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</si>
  <si>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</si>
  <si>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</si>
  <si>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</si>
  <si>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</si>
  <si>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</si>
  <si>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</si>
  <si>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To establish the recommended configuration via GP, set the following UI path to `Disabled`:
```
Computer Configuration\Policies\Administrative Templates\Windows Components\Camera\Allow Use of Camera
```
**Note:** This Group Policy path may not exist by default. It is provided by the Group Policy template `Camera.admx/adml`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</si>
  <si>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HKEY_LOCAL_MACHINE\SOFTWARE\Policies\Microsoft\Camera:AllowCamera
```</t>
  </si>
  <si>
    <t>18.9.13</t>
  </si>
  <si>
    <t>Chat</t>
  </si>
  <si>
    <t>This section is intentionally blank and exists to ensure the structure of Windows benchmarks is consistent.
This Group Policy section is provided by the Group Policy template `Taskbar.admx/adml` that is included with the Microsoft Windows 11 Release 21H2 Administrative Templates (or newer).</t>
  </si>
  <si>
    <t>18.9.14</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</si>
  <si>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</si>
  <si>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</si>
  <si>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18.9.15</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</si>
  <si>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</si>
  <si>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</si>
  <si>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18.9.16</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</si>
  <si>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</si>
  <si>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</si>
  <si>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18.9.17</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</si>
  <si>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</si>
  <si>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</si>
  <si>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18.9.17.2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</si>
  <si>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</si>
  <si>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</si>
  <si>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Sending any data to a 3rd party vendor is a security concern and should only be done on an as needed basis.</t>
  </si>
  <si>
    <t>The Connected User Experience and Telemetry service will be blocked from automatically using an authenticated proxy.</t>
  </si>
  <si>
    <t>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
**Note:** This Group Policy path may not exist by default. It is provided by the Group Policy template `DataCollection.admx/adml`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</si>
  <si>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HKEY_LOCAL_MACHINE\SOFTWARE\Policies\Microsoft\Windows\DataCollection:DisableEnterpriseAuthProxy
```</t>
  </si>
  <si>
    <t>18.9.18</t>
  </si>
  <si>
    <t>Delivery Optimization</t>
  </si>
  <si>
    <t>This section is intentionally blank and exists to ensure the structure of Windows benchmarks is consistent.
This Group Policy section is provided by the Group Policy template `DeliveryOptimization.admx/adml` that is included with the Microsoft Windows 10 RTM (Release 1507) Administrative Templates (or newer).</t>
  </si>
  <si>
    <t>18.9.19</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</si>
  <si>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</si>
  <si>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</si>
  <si>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18.9.20</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</si>
  <si>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</si>
  <si>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</si>
  <si>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18.9.21</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</si>
  <si>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</si>
  <si>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</si>
  <si>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18.9.22</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</si>
  <si>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</si>
  <si>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</si>
  <si>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18.9.23</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</si>
  <si>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</si>
  <si>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</si>
  <si>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18.9.24</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</si>
  <si>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</si>
  <si>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</si>
  <si>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18.9.25</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</si>
  <si>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</si>
  <si>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server OSes prior to Server 2016, it is highly recommended that compatibility testing is done on typical server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servers be upgraded to Server 2016.</t>
  </si>
  <si>
    <t>18.9.26</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</si>
  <si>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</si>
  <si>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</si>
  <si>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18.9.27</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</si>
  <si>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</si>
  <si>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</si>
  <si>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18.9.27.1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</si>
  <si>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</si>
  <si>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</si>
  <si>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18.9.27.2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</si>
  <si>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</si>
  <si>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</si>
  <si>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18.9.27.3</t>
  </si>
  <si>
    <t>Setup</t>
  </si>
  <si>
    <t>This section contains recommendations for configuring the Setup Event Log.
This Group Policy section is provided by the Group Policy template `EventLog.admx/adml` that is included with all versions of the Microsoft Windows Administrative Templates.</t>
  </si>
  <si>
    <t>18.9.27.4</t>
  </si>
  <si>
    <t>This section contains recommendations for configuring the System Event Log.
This Group Policy section is provided by the Group Policy template `EventLog.admx/adml` that is included with all versions of the Microsoft Windows Administrative Templates.</t>
  </si>
  <si>
    <t>18.9.28</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</si>
  <si>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</si>
  <si>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</si>
  <si>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18.9.29</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</si>
  <si>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</si>
  <si>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</si>
  <si>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18.9.30</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</si>
  <si>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</si>
  <si>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</si>
  <si>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18.9.31</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</si>
  <si>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</si>
  <si>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</si>
  <si>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18.9.31.1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</si>
  <si>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</si>
  <si>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</si>
  <si>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18.9.32</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</si>
  <si>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</si>
  <si>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</si>
  <si>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18.9.33</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</si>
  <si>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</si>
  <si>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</si>
  <si>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18.9.34</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</si>
  <si>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</si>
  <si>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</si>
  <si>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18.9.35</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</si>
  <si>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</si>
  <si>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</si>
  <si>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18.9.36</t>
  </si>
  <si>
    <t>HomeGroup</t>
  </si>
  <si>
    <t>This section is intentionally blank and exists to ensure the structure of Windows benchmarks is consistent.
This Group Policy section is provided by the Group Policy template `Sharing.admx/adml` that is included with the Microsoft Windows 7 &amp; Server 2008 R2 Administrative Templates (or newer).</t>
  </si>
  <si>
    <t>18.9.37</t>
  </si>
  <si>
    <t>Human Presence</t>
  </si>
  <si>
    <t>This section is intentionally blank and exists to ensure the structure of Windows benchmarks is consistent.
This Group Policy section is provided by the Group Policy template `Sensors.admx/adml` that is included with the Microsoft Windows 11 Release 21H2 Administrative Templates (or newer).</t>
  </si>
  <si>
    <t>18.9.38</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</si>
  <si>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</si>
  <si>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</si>
  <si>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18.9.39</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</si>
  <si>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</si>
  <si>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
CIS publishes security guidance for Microsoft Internet Explorer in a separate benchmark from Windows. Additional details can be found in the [CIS Microsoft Web Browser Benchmarks Community](https://workbench.cisecurity.org/communities/50).</t>
  </si>
  <si>
    <t>18.9.40</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</si>
  <si>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</si>
  <si>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</si>
  <si>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18.9.41</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</si>
  <si>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</si>
  <si>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</si>
  <si>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18.9.41.1</t>
  </si>
  <si>
    <t>(L2) Ensure 'Turn off location' is set to 'Enabled'</t>
  </si>
  <si>
    <t>This policy setting turns off the location feature for the computer.
The recommended state for this setting is: `Enabled`.</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</si>
  <si>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</si>
  <si>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The location feature is turned off, and all programs on the computer are prevented from using location information from the location feature.</t>
  </si>
  <si>
    <t>To establish the recommended configuration via GP, set the following UI path to `Enabled`:
```
Computer Configuration\Policies\Administrative Templates\Windows Components\Location and Sensors\Turn off location
```
**Note:** This Group Policy path may not exist by default. It is provided by the Group Policy template `Sensors.admx/adml`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</si>
  <si>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HKEY_LOCAL_MACHINE\SOFTWARE\Policies\Microsoft\Windows\LocationAndSensors:DisableLocation
```</t>
  </si>
  <si>
    <t>18.9.42</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</si>
  <si>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</si>
  <si>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</si>
  <si>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18.9.43</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</si>
  <si>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</si>
  <si>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</si>
  <si>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18.9.44</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</si>
  <si>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</si>
  <si>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</si>
  <si>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18.9.45</t>
  </si>
  <si>
    <t>Messaging</t>
  </si>
  <si>
    <t>This section contains messaging settings.
This Group Policy section is provided by the Group Policy template `Messaging.admx/adml` that is included with the Microsoft Windows 10 Release 1709 Administrative Templates (or newer).</t>
  </si>
  <si>
    <t>18.9.45.1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</si>
  <si>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</si>
  <si>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</si>
  <si>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</si>
  <si>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</si>
  <si>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To establish the recommended configuration via GP, set the following UI path to `Disabled:`
```
Computer Configuration\Policies\Administrative Templates\Windows Components\Messaging\Allow Message Service Cloud Sync
```
**Note:** This Group Policy path may not exist by default. It is provided by the Group Policy template `Messaging.admx/adml`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</si>
  <si>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HKEY_LOCAL_MACHINE\SOFTWARE\Policies\Microsoft\Windows\Messaging:AllowMessageSync
```</t>
  </si>
  <si>
    <t>18.9.46</t>
  </si>
  <si>
    <t>Microsoft account</t>
  </si>
  <si>
    <t>This section contains recommendations related to Microsoft Accounts.
This Group Policy section is provided by the Group Policy template `MSAPolicy.admx/adml` that is included with the Microsoft Windows 10 Release 1703 Administrative Templates (or newer).</t>
  </si>
  <si>
    <t>18.9.47</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</si>
  <si>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</si>
  <si>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Windows 10 Release 2004 Administrative Templates.</t>
  </si>
  <si>
    <t>18.9.47.1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</si>
  <si>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</si>
  <si>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</si>
  <si>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18.9.47.2</t>
  </si>
  <si>
    <t>Device Control</t>
  </si>
  <si>
    <t>This section is intentionally blank and exists to ensure the structure of Windows benchmarks is consistent.
This Group Policy section is provided by the Group Policy template `WindowsDefender.admx/adml` that is included with the Microsoft Windows 11 Release 21H2 Administrative Templates (or newer).</t>
  </si>
  <si>
    <t>18.9.47.3</t>
  </si>
  <si>
    <t>Exclusions</t>
  </si>
  <si>
    <t>18.9.47.4</t>
  </si>
  <si>
    <t>MAPS</t>
  </si>
  <si>
    <t>This section contains recommendations related to Microsoft Active Protection Service (MAPS).
This Group Policy section is provided by the Group Policy template `WindowsDefender.admx/adml` that is included with the Microsoft Windows 8.1 &amp; Server 2012 R2 Administrative Templates (or newer).</t>
  </si>
  <si>
    <t>18.9.47.4.2</t>
  </si>
  <si>
    <t>(L2) Ensure 'Join Microsoft MAPS' is set to 'Disabled'</t>
  </si>
  <si>
    <t>This policy setting allows you to join Microsoft Active Protection Service (MAPS), which Microsoft has now renamed to _Windows Defender Antivirus Cloud Protection Service_ and then _Microsoft Defender Antivirus Cloud Protection Service_.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</si>
  <si>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</si>
  <si>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To establish the recommended configuration via GP, set the following UI path to `Disabled`:
```
Computer Configuration\Policies\Administrative Templates\Windows Components\Microsoft Defender Antivirus\MAPS\Join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</si>
  <si>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in effect when the following registry value does not exist, or when it exists with a value of `0`:
 ```
HKEY_LOCAL_MACHINE\SOFTWARE\Policies\Microsoft\Windows Defender\Spynet:SpynetReporting
```</t>
  </si>
  <si>
    <t>18.9.47.5</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</si>
  <si>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</si>
  <si>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</si>
  <si>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18.9.47.5.1</t>
  </si>
  <si>
    <t>Attack Surface Reduction</t>
  </si>
  <si>
    <t>This section contains Attack Surface Reduction settings.
This Group Policy section is provided by the Group Policy template `WindowsDefender.admx/adml` that is included with the Microsoft Windows 8.1 &amp; Server 2012 R2 Administrative Templates (or newer).</t>
  </si>
  <si>
    <t>18.9.47.5.2</t>
  </si>
  <si>
    <t>Controlled Folder Access</t>
  </si>
  <si>
    <t>18.9.47.5.3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</si>
  <si>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</si>
  <si>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</si>
  <si>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18.9.47.6</t>
  </si>
  <si>
    <t>MpEngine</t>
  </si>
  <si>
    <t>This section contains recommendations for MpEngine.
This Group Policy section is provided by the Group Policy template `WindowsDefender.admx/adml` that is included with the Microsoft Windows 10 Release 1703 Administrative Templates (or newer).</t>
  </si>
  <si>
    <t>18.9.47.6.1</t>
  </si>
  <si>
    <t>(L2) Ensure 'Enable file hash computation feature' is set to 'Enabled'</t>
  </si>
  <si>
    <t>This setting determines whether hash values are computed for files scanned by Microsoft Defender.
The recommended state for this setting is: `Enabled`.</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</si>
  <si>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</si>
  <si>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- 1543631](https://techcommunity.microsoft.com/t5/microsoft-security-baselines/security-baseline-final-windows-10-and-windows-server-version/ba-p/1543631).
**Note:** The impact of this setting should be monitored closely during deployment to ensure user and system performance impact is within acceptable limits.</t>
  </si>
  <si>
    <t>To establish the recommended configuration via GP, set the following UI path to `Enabled`:
```
Computer Configuration\Policies\Administrative Templates\Windows Components\Microsoft Defender Antivirus\MpEngine\Enable file hash computation feature
```
**Note:** This Group Policy path may not exist by default. It is provided by the Group Policy template `WindowsDefender.admx/adml` that is included with the Microsoft Windows 10 Release 2004 Administrative Templates (or newer).</t>
  </si>
  <si>
    <t>Navigate to the UI Path articulated in the Remediation section and confirm it is set as prescribed. This group policy setting is backed by the following registry location:
```
HKEY_LOCAL_MACHINE\SOFTWARE\Policies\Microsoft\Windows Defender\MpEngine:EnableFileHashComputation
```</t>
  </si>
  <si>
    <t>TITLE:Deploy and Maintain Anti-Malware Software CONTROL:v8 10.1 DESCRIPTION:Deploy and maintain anti-malware software on all enterprise assets.;TITLE:Utilize Centrally Managed Anti-malware Software CONTROL:v7 8.1 DESCRIPTION:Utilize centrally managed anti-malware software to continuously monitor and defend each of the organization's workstations and servers.;</t>
  </si>
  <si>
    <t>10.1</t>
  </si>
  <si>
    <t>8.1</t>
  </si>
  <si>
    <t>18.9.47.7</t>
  </si>
  <si>
    <t>Network Inspection System</t>
  </si>
  <si>
    <t>18.9.47.8</t>
  </si>
  <si>
    <t>Quarantine</t>
  </si>
  <si>
    <t>18.9.47.9</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</si>
  <si>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</si>
  <si>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</si>
  <si>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18.9.47.10</t>
  </si>
  <si>
    <t>Remediation</t>
  </si>
  <si>
    <t>18.9.47.11</t>
  </si>
  <si>
    <t>Reporting</t>
  </si>
  <si>
    <t>This section contains settings related to Microsoft Defender Antivirus Reporting.
This Group Policy section is provided by the Group Policy template `WindowsDefender.admx/adml` that is included with the Microsoft Windows 8.1 &amp; Server 2012 R2 Administrative Templates (or newer).</t>
  </si>
  <si>
    <t>18.9.47.11.1</t>
  </si>
  <si>
    <t>(L2) 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</si>
  <si>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</si>
  <si>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</si>
  <si>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Watson events will not be sent to Microsoft automatically when a program or service crashes or fails.</t>
  </si>
  <si>
    <t>To establish the recommended configuration via GP, set the following UI path to `Disabled`:
```
Computer Configuration\Policies\Administrative Templates\Windows Components\Microsoft Defender Antivirus\Reporting\Configure Watson events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</si>
  <si>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Defender\Reporting:DisableGenericRePorts
```</t>
  </si>
  <si>
    <t>TITLE:Monitor and Block Unauthorized Network Traffic CONTROL:v7 13.3 DESCRIPTION:Deploy an automated tool on network perimeters that monitors for unauthorized transfer of sensitive information and blocks such transfers while alerting information security professionals.;</t>
  </si>
  <si>
    <t>18.9.47.12</t>
  </si>
  <si>
    <t>Scan</t>
  </si>
  <si>
    <t>This section contains settings related to Microsoft Defender Antivirus scanning.
This Group Policy section is provided by the Group Policy template `WindowsDefender.admx/adml` that is included with the Microsoft Windows 8.1 &amp; Server 2012 R2 Administrative Templates (or newer).</t>
  </si>
  <si>
    <t>18.9.47.13</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</si>
  <si>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</si>
  <si>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</si>
  <si>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18.9.47.14</t>
  </si>
  <si>
    <t>Threats</t>
  </si>
  <si>
    <t>18.9.48</t>
  </si>
  <si>
    <t>Microsoft Defender Application Guard (formerly Windows Defender Application Guard)</t>
  </si>
  <si>
    <t>This section is intentionally blank and exists to ensure the structure of Windows benchmarks is consistent.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</si>
  <si>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18.9.49</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</si>
  <si>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</si>
  <si>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18.9.50</t>
  </si>
  <si>
    <t>Microsoft Edge</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</si>
  <si>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
CIS publishes security guidance for Microsoft Edge in a separate benchmark from Windows. Additional details can be found in the [CIS Microsoft Web Browser Benchmarks Community](https://workbench.cisecurity.org/communities/50).</t>
  </si>
  <si>
    <t>18.9.51</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</si>
  <si>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</si>
  <si>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</si>
  <si>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18.9.52</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</si>
  <si>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</si>
  <si>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</si>
  <si>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18.9.53</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</si>
  <si>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</si>
  <si>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</si>
  <si>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18.9.54</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</si>
  <si>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</si>
  <si>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</si>
  <si>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18.9.55</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</si>
  <si>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</si>
  <si>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</si>
  <si>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18.9.56</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</si>
  <si>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</si>
  <si>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</si>
  <si>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18.9.57</t>
  </si>
  <si>
    <t>News and interests</t>
  </si>
  <si>
    <t>This section is intentionally blank and exists to ensure the structure of Windows benchmarks is consistent.
This Group Policy section is provided by the Group Policy template `Feeds.admx/adml` that is included with the Microsoft Windows 10 Release 21H1 Administrative Templates (or newer).</t>
  </si>
  <si>
    <t>18.9.58</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</si>
  <si>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</si>
  <si>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</si>
  <si>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18.9.59</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</si>
  <si>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</si>
  <si>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</si>
  <si>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18.9.60</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</si>
  <si>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</si>
  <si>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</si>
  <si>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18.9.61</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</si>
  <si>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</si>
  <si>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</si>
  <si>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18.9.62</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</si>
  <si>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</si>
  <si>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</si>
  <si>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18.9.63</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</si>
  <si>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</si>
  <si>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</si>
  <si>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18.9.64</t>
  </si>
  <si>
    <t>Push To Install</t>
  </si>
  <si>
    <t>This section contains recommendations related to the Push To Install service.
This Group Policy section is provided by the Group Policy template `PushToInstall.admx/adml` that is included with the Microsoft Windows 10 Release 1709 Administrative Templates (or newer).</t>
  </si>
  <si>
    <t>18.9.64.1</t>
  </si>
  <si>
    <t>(L2) Ensure 'Turn off Push To Install service' is set to 'Enabled'</t>
  </si>
  <si>
    <t>This policy setting controls whether users can push Apps to the device from the Microsoft Store App running on other devices or the web.
The recommended state for this setting is: `Enabled`.</t>
  </si>
  <si>
    <t>In a high security managed environment, application installations should be managed centrally by IT staff, not by end users.</t>
  </si>
  <si>
    <t>Users will not be able to push Apps to this device from the Microsoft Store running on other devices or the web.</t>
  </si>
  <si>
    <t>To establish the recommended configuration via GP, set the following UI path to `Enabled`:
```
Computer Configuration\Policies\Administrative Templates\Windows Components\Push to Install\Turn off Push To Install service
```
**Note:** This Group Policy path may not exist by default. It is provided by the Group Policy template `PushToInstall.admx/adml`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</si>
  <si>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HKEY_LOCAL_MACHINE\SOFTWARE\Policies\Microsoft\PushToInstall:DisablePushToInstall
```</t>
  </si>
  <si>
    <t>18.9.65</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</si>
  <si>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</si>
  <si>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</si>
  <si>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18.9.65.1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</si>
  <si>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</si>
  <si>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</si>
  <si>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18.9.65.2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</si>
  <si>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</si>
  <si>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</si>
  <si>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18.9.65.2.1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</si>
  <si>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</si>
  <si>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</si>
  <si>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18.9.65.3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</si>
  <si>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</si>
  <si>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</si>
  <si>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18.9.65.3.1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</si>
  <si>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</si>
  <si>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18.9.65.3.2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</si>
  <si>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</si>
  <si>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</si>
  <si>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18.9.65.3.2.1</t>
  </si>
  <si>
    <t>(L2) Ensure 'Restrict Remote Desktop Services users to a single Remote Desktop Services session' is set to 'Enabled'</t>
  </si>
  <si>
    <t>This policy setting allows you to restrict users to a single Remote Desktop Services session.
The recommended state for this setting is: `Enabled`.</t>
  </si>
  <si>
    <t>This setting ensures that users &amp;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t>
  </si>
  <si>
    <t>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
**Note:** This Group Policy path is provided by the Group Policy template `TerminalServer.admx/adml` that is included with all versions of the Microsoft Windows Administrative Templates.
**Note #2:** In older Microsoft Windows Administrative Templates, this setting was named _Restrict Terminal Services users to a single remote session_,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</si>
  <si>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Services:fSingleSessionPerUser
```</t>
  </si>
  <si>
    <t>18.9.65.3.3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</si>
  <si>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</si>
  <si>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</si>
  <si>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18.9.65.3.3.1</t>
  </si>
  <si>
    <t>(L2) Ensure 'Allow UI Automation redirection' is set to 'Disabled'</t>
  </si>
  <si>
    <t>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t>
  </si>
  <si>
    <t>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t>
  </si>
  <si>
    <t>UI Automation clients on the local computer will not be able to interact with remote apps.</t>
  </si>
  <si>
    <t>To establish the recommended configuration via GP, set the following UI path to `Disabled`:
```
Computer Configuration\Administrative Templates\Windows Components\Remote Desktop Services\Remote Desktop Session Host\Device and Resource Redirection\Allow UI Automation redirection
```
**Note:** This Group Policy path may not exist by default. It is provided by the Group Policy template `TerminalServer.admx/adml`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</si>
  <si>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Services:EnableUiaRedirection
```</t>
  </si>
  <si>
    <t>https://docs.microsoft.com/en-us/dotnet/framework/ui-automation/ui-automation-overview</t>
  </si>
  <si>
    <t>18.9.65.3.3.2</t>
  </si>
  <si>
    <t>(L2) 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</si>
  <si>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</si>
  <si>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</si>
  <si>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COM ports.</t>
  </si>
  <si>
    <t>To establish the recommended configuration via GP, set the following UI path to `Enabled`:
```
Computer Configuration\Policies\Administrative Templates\Windows Components\Remote Desktop Services\Remote Desktop Session Host\Device and Resource Redirection\Do not allow COM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</si>
  <si>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Services:fDisableCcm
```</t>
  </si>
  <si>
    <t>18.9.65.3.3.4</t>
  </si>
  <si>
    <t>(L2) Ensure 'Do not allow location redirection' is set to 'Enabled'</t>
  </si>
  <si>
    <t>This policy setting controls the redirection of location data to the remote computer in a Remote Desktop Services session.
The recommended state for this setting is: `Enabled`.</t>
  </si>
  <si>
    <t>In a more security-sensitive environment, it is desirable to reduce the possible attack surface. The need for location data redirection within a Remote Desktop session is rare, so it makes sense to reduce the number of unexpected avenues for malicious activity to occur.</t>
  </si>
  <si>
    <t>Users will not be able to redirect their location data to the remote computer.</t>
  </si>
  <si>
    <t>To establish the recommended configuration via GP, set the following UI path to `Enabled`:
```
Computer Configuration\Administrative Templates\Windows Components\Remote Desktop Services\Remote Desktop Session Host\Device and Resource Redirection\Do not allow location redirection
```
**Note:** This Group Policy path may not exist by default. It is provided by the Group Policy template `TerminalServer.admx/adml`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</si>
  <si>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Services:fDisableLocationRedir
```</t>
  </si>
  <si>
    <t>18.9.65.3.3.5</t>
  </si>
  <si>
    <t>(L2) 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</si>
  <si>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</si>
  <si>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</si>
  <si>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LPT ports.</t>
  </si>
  <si>
    <t>To establish the recommended configuration via GP, set the following UI path to `Enabled`:
```
Computer Configuration\Policies\Administrative Templates\Windows Components\Remote Desktop Services\Remote Desktop Session Host\Device and Resource Redirection\Do not allow LPT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</si>
  <si>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Services:fDisableLPT
```</t>
  </si>
  <si>
    <t>18.9.65.3.3.6</t>
  </si>
  <si>
    <t>(L2) 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</si>
  <si>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</si>
  <si>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</si>
  <si>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Users in a Remote Desktop Services session will not be able to redirect their supported (local client) Plug and Play devices to the remote computer.</t>
  </si>
  <si>
    <t>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</si>
  <si>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Services:fDisablePNPRedir
```</t>
  </si>
  <si>
    <t>18.9.65.3.4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</si>
  <si>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</si>
  <si>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</si>
  <si>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18.9.65.3.5</t>
  </si>
  <si>
    <t>Printer Redirection</t>
  </si>
  <si>
    <t>18.9.65.3.6</t>
  </si>
  <si>
    <t>Profiles</t>
  </si>
  <si>
    <t>18.9.65.3.7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</si>
  <si>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</si>
  <si>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</si>
  <si>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18.9.65.3.8</t>
  </si>
  <si>
    <t>Remote Session Environment</t>
  </si>
  <si>
    <t>18.9.65.3.9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</si>
  <si>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</si>
  <si>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18.9.65.3.10</t>
  </si>
  <si>
    <t>Session Time Limits</t>
  </si>
  <si>
    <t>This section contains recommendations related to Remote Desktop Session Host Session Time Limits.
This Group Policy section is provided by the Group Policy template `TerminalServer.admx/adml` that is included with all versions of the Microsoft Windows Administrative Templates.</t>
  </si>
  <si>
    <t>18.9.65.3.10.1</t>
  </si>
  <si>
    <t>(L2) 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</si>
  <si>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</si>
  <si>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</si>
  <si>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</si>
  <si>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
**Note:** This Group Policy path is provided by the Group Policy template `TerminalServer.admx/adml` that is included with all versions of the Microsoft Windows Administrative Templates.
**Note #2:** In older Microsoft Windows Administrative Templates, this setting was named _Set time limit for active but idle Terminal Services sessions_,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</si>
  <si>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Services:MaxIdleTime
```</t>
  </si>
  <si>
    <t>TITLE:Lock Workstation Sessions After Inactivity CONTROL:v7 16.11 DESCRIPTION:Automatically lock workstation sessions after a standard period of inactivity.;</t>
  </si>
  <si>
    <t>16.11</t>
  </si>
  <si>
    <t>18.9.65.3.10.2</t>
  </si>
  <si>
    <t>(L2) 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</si>
  <si>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</si>
  <si>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t>
  </si>
  <si>
    <t>Disconnected Remote Desktop sessions are deleted from the server after 1 minute. Note that disconnected session time limits do not apply to console sessions.</t>
  </si>
  <si>
    <t>To establish the recommended configuration via GP, set the following UI path to `Enabled: 1 minute`:
```
Computer Configuration\Policies\Administrative Templates\Windows Components\Remote Desktop Services\Remote Desktop Session Host\Session Time Limits\Set time limit for disconnected sessions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</si>
  <si>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Services:MaxDisconnectionTime
```</t>
  </si>
  <si>
    <t>18.9.65.3.11</t>
  </si>
  <si>
    <t>Temporary folders</t>
  </si>
  <si>
    <t>This section contains recommendations related to Remote Desktop Session Host Session Temporary folders.
This Group Policy section is provided by the Group Policy template `TerminalServer.admx/adml` that is included with all versions of the Microsoft Windows Administrative Templates.</t>
  </si>
  <si>
    <t>18.9.66</t>
  </si>
  <si>
    <t>RSS Feeds</t>
  </si>
  <si>
    <t>This section contains recommendations related to RSS feeds.
This Group Policy section is provided by the Group Policy template `InetRes.admx/adml` that is included with all versions of the Microsoft Windows Administrative Templates.</t>
  </si>
  <si>
    <t>18.9.67</t>
  </si>
  <si>
    <t>Search</t>
  </si>
  <si>
    <t>This section contains recommendations for Search settings.
This Group Policy section is provided by the Group Policy template `Search.admx/adml` that is included with all versions of the Microsoft Windows Administrative Templates.</t>
  </si>
  <si>
    <t>18.9.67.2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</si>
  <si>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</si>
  <si>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</si>
  <si>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</si>
  <si>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To establish the recommended configuration via GP, set the following UI path to `Enabled: Disable Cloud Search`:
```
Computer Configuration\Policies\Administrative Templates\Windows Components\Search\Allow Cloud Search
```
**Note:** This Group Policy path may not exist by default. It is provided by the Group Policy template `Search.admx/adml`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</si>
  <si>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Search:AllowCloudSearch
```</t>
  </si>
  <si>
    <t>18.9.67.1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</si>
  <si>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</si>
  <si>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</si>
  <si>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18.9.68</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</si>
  <si>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</si>
  <si>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</si>
  <si>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18.9.69</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</si>
  <si>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</si>
  <si>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</si>
  <si>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18.9.70</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</si>
  <si>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</si>
  <si>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18.9.71</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</si>
  <si>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</si>
  <si>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</si>
  <si>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18.9.72</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</si>
  <si>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</si>
  <si>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</si>
  <si>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18.9.72.1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</si>
  <si>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</si>
  <si>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</si>
  <si>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</si>
  <si>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</si>
  <si>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To establish the recommended configuration via GP, set the following UI path to `Enabled`:
```
Computer Configuration\Policies\Administrative Templates\Windows Components\Software Protection Platform\Turn off KMS Client Online AVS Validation
```
**Note:** This Group Policy path may not exist by default. It is provided by the Group Policy template `AVSValidationGP.admx/adml`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</si>
  <si>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 NT\CurrentVersion\Software Protection Platform:NoGenTicket
```</t>
  </si>
  <si>
    <t>18.9.73</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</si>
  <si>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</si>
  <si>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</si>
  <si>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18.9.74</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</si>
  <si>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</si>
  <si>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</si>
  <si>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18.9.75</t>
  </si>
  <si>
    <t>Store</t>
  </si>
  <si>
    <t>This section is intentionally blank and exists to ensure the structure of Windows benchmarks is consistent.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</si>
  <si>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18.9.76</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</si>
  <si>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</si>
  <si>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</si>
  <si>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18.9.77</t>
  </si>
  <si>
    <t>Tablet PC</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</si>
  <si>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</si>
  <si>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18.9.78</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</si>
  <si>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</si>
  <si>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</si>
  <si>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18.9.79</t>
  </si>
  <si>
    <t>Tenant Restrictions</t>
  </si>
  <si>
    <t>This section is intentionally blank and exists to ensure the structure of Windows benchmarks is consistent.
This Group Policy section is provided by the Group Policy template `TenantRestrictions.admx/adml` that is included with the Microsoft Windows 11 Release 21H2 Administrative Templates (or newer).</t>
  </si>
  <si>
    <t>18.9.80</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</si>
  <si>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</si>
  <si>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</si>
  <si>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18.9.81</t>
  </si>
  <si>
    <t>Widgets</t>
  </si>
  <si>
    <t>This section is intentionally blank and exists to ensure the structure of Windows benchmarks is consistent.
This Group Policy section is provided by the Group Policy template `NewsAndInterests.admx/adml` that is included with the Microsoft Windows 11 Release 21H2 Administrative Templates (or newer).</t>
  </si>
  <si>
    <t>18.9.82</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</si>
  <si>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</si>
  <si>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</si>
  <si>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18.9.83</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</si>
  <si>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</si>
  <si>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</si>
  <si>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18.9.84</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</si>
  <si>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</si>
  <si>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</si>
  <si>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18.9.85</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</si>
  <si>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</si>
  <si>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</si>
  <si>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18.9.85.1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</si>
  <si>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</si>
  <si>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</si>
  <si>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18.9.86</t>
  </si>
  <si>
    <t>Windows Error Reporting</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</si>
  <si>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</si>
  <si>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18.9.87</t>
  </si>
  <si>
    <t>Windows Game Recording and Broadcasting</t>
  </si>
  <si>
    <t>This section is intentionally blank and exists to ensure the structure of Windows benchmarks is consistent.
This Group Policy section is provided by the Group Policy template `GameDVR.admx/adml` that is included with the Microsoft Windows 10 RTM (Release 1507) Administrative Templates (or newer).</t>
  </si>
  <si>
    <t>18.9.88</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</si>
  <si>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</si>
  <si>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</si>
  <si>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18.9.89</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</si>
  <si>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</si>
  <si>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</si>
  <si>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18.9.89.1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</si>
  <si>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</si>
  <si>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</si>
  <si>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</si>
  <si>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</si>
  <si>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To establish the recommended configuration via GP, set the following UI path to `Disabled`:
```
Computer Configuration\Policies\Administrative Templates\Windows Components\Windows Ink Workspace\Allow suggested apps in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</si>
  <si>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HKEY_LOCAL_MACHINE\SOFTWARE\Policies\Microsoft\WindowsInkWorkspace:AllowSuggestedAppsInWindowsInkWorkspace
```</t>
  </si>
  <si>
    <t>18.9.90</t>
  </si>
  <si>
    <t>Windows Installer</t>
  </si>
  <si>
    <t>This section contains recommendations related to Windows Installer.
This Group Policy section is provided by the Group Policy template `MSI.admx/adml` that is included with all versions of the Microsoft Windows Administrative Templates.</t>
  </si>
  <si>
    <t>18.9.90.3</t>
  </si>
  <si>
    <t>(L2) 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</si>
  <si>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</si>
  <si>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</si>
  <si>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To establish the recommended configuration via GP, set the following UI path to `Disabled`:
```
Computer Configuration\Policies\Administrative Templates\Windows Components\Windows Installer\Prevent Internet Explorer security prompt for Windows Installer scripts
```
**Note:** This Group Policy path is provided by the Group Policy template `MSI.admx/adml` that is included with all versions of the Microsoft Windows Administrative Templates.
**Note #2:** In older Microsoft Windows Administrative Templates, this setting was initially named _Disable IE security prompt for Windows Installer scripts_,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</si>
  <si>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HKEY_LOCAL_MACHINE\SOFTWARE\Policies\Microsoft\Windows\Installer:SafeForScripting
```</t>
  </si>
  <si>
    <t>TITLE:Allowlist Authorized Software CONTROL:v8 2.5 DESCRIPTION:Use technical controls, such as application allowlisting, to ensure that only authorized software can execute or be accessed. Reassess bi-annually, or more frequently.;</t>
  </si>
  <si>
    <t>2.5</t>
  </si>
  <si>
    <t>18.9.91</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</si>
  <si>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</si>
  <si>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</si>
  <si>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18.9.92</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</si>
  <si>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</si>
  <si>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</si>
  <si>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18.9.93</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</si>
  <si>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</si>
  <si>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</si>
  <si>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18.9.94</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</si>
  <si>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</si>
  <si>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</si>
  <si>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18.9.95</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</si>
  <si>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</si>
  <si>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</si>
  <si>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18.9.96</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</si>
  <si>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</si>
  <si>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</si>
  <si>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18.9.97</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</si>
  <si>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</si>
  <si>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</si>
  <si>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18.9.98</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</si>
  <si>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</si>
  <si>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</si>
  <si>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18.9.99</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</si>
  <si>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</si>
  <si>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</si>
  <si>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18.9.100</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</si>
  <si>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</si>
  <si>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</si>
  <si>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18.9.101</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</si>
  <si>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</si>
  <si>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</si>
  <si>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18.9.102</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</si>
  <si>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</si>
  <si>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</si>
  <si>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18.9.102.1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</si>
  <si>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</si>
  <si>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</si>
  <si>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18.9.102.2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</si>
  <si>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</si>
  <si>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</si>
  <si>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18.9.102.2.2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</si>
  <si>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</si>
  <si>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</si>
  <si>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</si>
  <si>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To establish the recommended configuration via GP, set the following UI path to `Disabled:`
```
Computer Configuration\Administrative Templates\Windows Components\Windows Remote Management (WinRM)\WinRM Service\Allow remote server management through WinRM
```
**Note:** This Group Policy path is provided by the Group Policy template `WindowsRemoteManagement.admx/adml` that is included with all versions of the Microsoft Windows Administrative Templates.
**Note #2:** In older Microsoft Windows Administrative Templates, this setting was initially named _Allow automatic configuration of listeners_, but it was renamed starting with the Windows 8.0 &amp; Server 2012 (non-R2) Administrative Templates.</t>
  </si>
  <si>
    <t>Navigate to the UI Path articulated in the Remediation section and confirm it is set as prescribed. This group policy object is backed by the following registry location:
 ```
HKEY_LOCAL_MACHINE\SOFTWARE\Policies\Microsoft\Windows\WinRM\Service:AllowAutoConfig
```</t>
  </si>
  <si>
    <t>18.9.103</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</si>
  <si>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</si>
  <si>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</si>
  <si>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18.9.103.1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</si>
  <si>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</si>
  <si>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</si>
  <si>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</si>
  <si>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server.
**Note:** On Server 2012 (non-R2) and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t>
  </si>
  <si>
    <t>To establish the recommended configuration via GP, set the following UI path to `Disabled:`
```
Computer Configuration\Administrative Templates\Windows Components\Windows Remote Shell\Allow Remote Shell Access
```
**Note:** This Group Policy path is provided by the Group Policy template `WindowsRemoteShell.admx/adml` that is included with all versions of the Microsoft Windows Administrative Templates.</t>
  </si>
  <si>
    <t>Navigate to the UI Path articulated in the Remediation section and confirm it is set as prescribed. This group policy object is backed by the following registry location:
 ```
HKEY_LOCAL_MACHINE\SOFTWARE\Policies\Microsoft\Windows\WinRM\Service\WinRS:AllowRemoteShellAccess
```</t>
  </si>
  <si>
    <t>18.9.104</t>
  </si>
  <si>
    <t>Windows Sandbox</t>
  </si>
  <si>
    <t>This section is intentionally blank and exists to ensure the structure of Windows benchmarks is consistent.
This Group Policy section is provided by the Group Policy template `WindowsSandbox.admx/adml` that is included with the Microsoft Windows 11 Release 21H2 Administrative Templates (or newer).</t>
  </si>
  <si>
    <t>18.9.105</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</si>
  <si>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</si>
  <si>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</si>
  <si>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18.9.105.1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</si>
  <si>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</si>
  <si>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</si>
  <si>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18.9.105.2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</si>
  <si>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</si>
  <si>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</si>
  <si>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18.9.106</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</si>
  <si>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</si>
  <si>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</si>
  <si>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18.9.107</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</si>
  <si>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</si>
  <si>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</si>
  <si>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18.9.108</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</si>
  <si>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</si>
  <si>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</si>
  <si>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18.9.108.1</t>
  </si>
  <si>
    <t>Legacy Policies</t>
  </si>
  <si>
    <t>This section contains recommendations related to legacy Windows Update policies.
This Group Policy section is provided by the Group Policy template `WindowsUpdate.admx/adml` that is included with the Microsoft Windows 11 Release 21H2 Administrative Templates (or newer).</t>
  </si>
  <si>
    <t>18.9.108.2</t>
  </si>
  <si>
    <t>Manage end user experience</t>
  </si>
  <si>
    <t>This section contains recommendations related to managing Windows Update end user experience.
This Group Policy section is provided by the Group Policy template `WindowsUpdate.admx/adml` that is included with the Microsoft Windows 11 Release 21H2 Administrative Templates (or newer).</t>
  </si>
  <si>
    <t>18.9.108.3</t>
  </si>
  <si>
    <t>Manage updates offered from Windows Server Update Service</t>
  </si>
  <si>
    <t>This section is intentionally blank and exists to ensure the structure of Windows benchmarks is consistent.
This Group Policy section is provided by the Group Policy template `WindowsUpdate.admx/adml` that is included with the Microsoft Windows 11 Release 21H2 Administrative Templates (or newer).</t>
  </si>
  <si>
    <t>18.9.108.4</t>
  </si>
  <si>
    <t>Manage updates offered from Windows Update (formerly Defer Windows Updates and Windows Update for Business)</t>
  </si>
  <si>
    <t>This section contains recommendations related to managing which updates are offered from Windows Update, and when.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 It was renamed (again) to _Manage updates offered from Windows Update_ starting with the Microsoft Windows 11 Release 21H2 Administrative Templates.</t>
  </si>
  <si>
    <t>19</t>
  </si>
  <si>
    <t>Administrative Templates (User)</t>
  </si>
  <si>
    <t>This section contains user-based recommendations from Group Policy Administrative Templates (ADMX).</t>
  </si>
  <si>
    <t>19.1</t>
  </si>
  <si>
    <t>19.1.1</t>
  </si>
  <si>
    <t>Add or Remove Programs</t>
  </si>
  <si>
    <t>This section is intentionally blank and exists to ensure the structure of Windows benchmarks is consistent.
This Group Policy section is provided by the Group Policy template `AddRemovePrograms.admx/adml` that is included with all versions of the Microsoft Windows Administrative Templates.</t>
  </si>
  <si>
    <t>19.1.2</t>
  </si>
  <si>
    <t>This section is intentionally blank and exists to ensure the structure of Windows benchmarks is consistent.
This Group Policy section is provided by the Group Policy template `ControlPanelDisplay.admx/adml` that is included with all versions of the Microsoft Windows Administrative Templates.</t>
  </si>
  <si>
    <t>19.1.3</t>
  </si>
  <si>
    <t>Personalization (formerly Desktop Themes)</t>
  </si>
  <si>
    <t>This section contains recommendations for personalization settings.
This Group Policy section is provided by the Group Policy template `ControlPanelDisplay.admx/adml` that is included with all versions of the Microsoft Windows Administrative Templates.
**Note:** This section was initially named _Desktop Themes_ but was renamed by Microsoft to _Personalization_ starting with the Microsoft Windows 7 &amp; Server 2008 R2 Administrative Templates.</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</si>
  <si>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</si>
  <si>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</si>
  <si>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</si>
  <si>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</si>
  <si>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</si>
  <si>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</si>
  <si>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</si>
  <si>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</si>
  <si>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</si>
  <si>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</si>
  <si>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</si>
  <si>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</si>
  <si>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</si>
  <si>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</si>
  <si>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</si>
  <si>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</si>
  <si>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</si>
  <si>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</si>
  <si>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</si>
  <si>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</si>
  <si>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</si>
  <si>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</si>
  <si>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19.6.6.1.1</t>
  </si>
  <si>
    <t>(L2) Ensure 'Turn off Help Experience Improvement Program'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</si>
  <si>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</si>
  <si>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Users cannot participate in the Help Experience Improvement program.</t>
  </si>
  <si>
    <t>To establish the recommended configuration via GP, set the following UI path to `Enabled:`
```
User Configuration\Policies\Administrative Templates\System\Internet Communication Management\Internet Communication Settings\Turn off Help Experience Improvement Program
```
**Note:** This Group Policy path is provided by the Group Policy template `HelpAndSupport.admx/adml`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</si>
  <si>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SID]\Software\Policies\Microsoft\Assistance\Client\1.0:NoImplicitFeedback
```</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</si>
  <si>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</si>
  <si>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</si>
  <si>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</si>
  <si>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</si>
  <si>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</si>
  <si>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</si>
  <si>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</si>
  <si>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</si>
  <si>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</si>
  <si>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</si>
  <si>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</si>
  <si>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</si>
  <si>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</si>
  <si>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</si>
  <si>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</si>
  <si>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</si>
  <si>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</si>
  <si>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19.7.8.3</t>
  </si>
  <si>
    <t>(L2) Ensure 'Do not use diagnostic data for tailored experiences' is set to 'Enabled'</t>
  </si>
  <si>
    <t>This setting determines if Windows can use diagnostic data to provide tailored experiences to the user.
The recommended state for this setting is: `Enabled`.</t>
  </si>
  <si>
    <t>Tracking, collection and utilization of personalized data is a privacy and security issue that is of concern to many organizations.</t>
  </si>
  <si>
    <t>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t>
  </si>
  <si>
    <t>To establish the recommended configuration via GP, set the following UI path to `Enabled`:
```
User Configuration\Policies\Administrative Templates\Windows Components\Cloud Content\Do not use diagnostic data for tailored experiences
```
**Note:** This Group Policy path may not exist by default. It is provided by the Group Policy template `CloudContent.admx/adml`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</si>
  <si>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SID]\Software\Policies\Microsoft\Windows\CloudContent:DisableTailoredExperiencesWithDiagnosticData
```</t>
  </si>
  <si>
    <t>19.7.8.4</t>
  </si>
  <si>
    <t>(L2) Ensure 'Turn off all Windows spotlight features' is set to 'Enabled'</t>
  </si>
  <si>
    <t>This policy setting lets you turn off all Windows Spotlight features at once.
The recommended state for this setting is: `Enabled`.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</si>
  <si>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</si>
  <si>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on lock screen, Windows tips, Microsoft consumer features and other related features will be turned off.</t>
  </si>
  <si>
    <t>To establish the recommended configuration via GP, set the following UI path to `Enabled`:
```
User Configuration\Policies\Administrative Templates\Windows Components\Cloud Content\Turn off all Windows spotlight features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</si>
  <si>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SID]\Software\Policies\Microsoft\Windows\CloudContent:DisableWindowsSpotlightFeatures
```</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</si>
  <si>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</si>
  <si>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</si>
  <si>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</si>
  <si>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</si>
  <si>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</si>
  <si>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</si>
  <si>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</si>
  <si>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</si>
  <si>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</si>
  <si>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</si>
  <si>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</si>
  <si>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</si>
  <si>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</si>
  <si>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</si>
  <si>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</si>
  <si>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</si>
  <si>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</si>
  <si>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</si>
  <si>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</si>
  <si>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</si>
  <si>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</si>
  <si>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</si>
  <si>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</si>
  <si>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</si>
  <si>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</si>
  <si>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</si>
  <si>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</si>
  <si>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</si>
  <si>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</si>
  <si>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</si>
  <si>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</si>
  <si>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</si>
  <si>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</si>
  <si>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This section is intentionally blank and exists to ensure the structure of Windows benchmarks is consistent.
This Group Policy section is provided by the Group Policy template `Multitasking.admx/adml` that is included with all versions of the Microsoft Windows Administrative Templates.</t>
  </si>
  <si>
    <t>19.7.26</t>
  </si>
  <si>
    <t>19.7.27</t>
  </si>
  <si>
    <t>19.7.28</t>
  </si>
  <si>
    <t>Network Sharing</t>
  </si>
  <si>
    <t>This section contains recommendations related to Network Sharing.
This Group Policy section is provided by the Group Policy template `Sharing.admx/adml` that is included with all versions of the Microsoft Windows Administrative Templates.</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</si>
  <si>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</si>
  <si>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</si>
  <si>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</si>
  <si>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</si>
  <si>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</si>
  <si>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</si>
  <si>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</si>
  <si>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</si>
  <si>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</si>
  <si>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</si>
  <si>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</si>
  <si>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</si>
  <si>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</si>
  <si>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</si>
  <si>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</si>
  <si>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</si>
  <si>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</si>
  <si>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19.7.42</t>
  </si>
  <si>
    <t>19.7.43</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</si>
  <si>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</si>
  <si>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</si>
  <si>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</si>
  <si>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</si>
  <si>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</si>
  <si>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This section contains recommendations related to Windows Media Player.
This Group Policy section is provided by the Group Policy template `WindowsMediaPlayer.admx/adml` that is included with all versions of the Microsoft Windows Administrative Templates.</t>
  </si>
  <si>
    <t>19.7.47.1</t>
  </si>
  <si>
    <t>Networking</t>
  </si>
  <si>
    <t>19.7.47.2</t>
  </si>
  <si>
    <t>Playback</t>
  </si>
  <si>
    <t>This section contains recommendations related to Windows Media Player playback.
This Group Policy section is provided by the Group Policy template `WindowsMediaPlayer.admx/adml` that is included with all versions of the Microsoft Windows Administrative Templates.</t>
  </si>
  <si>
    <t>19.7.47.2.1</t>
  </si>
  <si>
    <t>(L2) Ensure 'Prevent Codec Download'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</si>
  <si>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</si>
  <si>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</si>
  <si>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Windows Media Player is prevented from automatically downloading codecs to your computer. In addition, the _Download codecs automatically_ check box on the Player tab in the Player is not available.</t>
  </si>
  <si>
    <t>To establish the recommended configuration via GP, set the following UI path to `Enabled:`
```
User Configuration\Policies\Administrative Templates\Windows Components\Windows Media Player\Playback\Prevent Codec Download
```
**Note:** This Group Policy path is provided by the Group Policy template `WindowsMediaPlayer.admx/adml`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</si>
  <si>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SID]\Software\Policies\Microsoft\WindowsMediaPlayer:PreventCodecDownload
```</t>
  </si>
  <si>
    <t>1.1.1</t>
  </si>
  <si>
    <t>(L1) Ensure 'Enforce password history' is set to '24 or more password(s)'</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</si>
  <si>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Docs](https://docs.microsoft.com/en-us/windows/security/threat-protection/security-policy-settings/enforce-password-history#:~:text=The%20Enforce%20password%20history%20policy,a%20long%20period%20of%20time.)</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</si>
  <si>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</si>
  <si>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</si>
  <si>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To establish the recommended configuration via GP, set the following UI path to `24 or more password(s)`:
```
Computer Configuration\Policies\Windows Settings\Security Settings\Account Policies\Password Policy\Enforce password history
```</t>
  </si>
  <si>
    <t>TITLE:Use Unique Passwords CONTROL:v8 5.2 DESCRIPTION:Use unique passwords for all enterprise assets. Best practice implementation includes, at a minimum, an 8-character password for accounts using MFA and a 14-character password for accounts not using MFA. ;TITLE:Configure Centralized Point of Authentication CONTROL:v7 16.2 DESCRIPTION:Configure access for all accounts through as few centralized points of authentication as possible, including network, security, and cloud systems.;</t>
  </si>
  <si>
    <t>5.2</t>
  </si>
  <si>
    <t>16.2</t>
  </si>
  <si>
    <t>https://www.cisecurity.org/white-papers/cis-password-policy-guide/</t>
  </si>
  <si>
    <t>1.1.2</t>
  </si>
  <si>
    <t>(L1) Ensure 'Maximum password age' is set to '365 or fewer days, but not 0'</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</si>
  <si>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</si>
  <si>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</si>
  <si>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</si>
  <si>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To establish the recommended configuration via GP, set the following UI path to `365 or fewer days, but not 0`:
```
Computer Configuration\Policies\Windows Settings\Security Settings\Account Policies\Password Policy\Maximum password age
```</t>
  </si>
  <si>
    <t>TITLE:Use Unique Passwords CONTROL:v8 5.2 DESCRIPTION:Use unique passwords for all enterprise assets. Best practice implementation includes, at a minimum, an 8-character password for accounts using MFA and a 14-character password for accounts not using MFA. ;TITLE:Ensure All Accounts Have An Expiration Date CONTROL:v7 16.10 DESCRIPTION:Ensure that all accounts have an expiration date that is monitored and enforced.;</t>
  </si>
  <si>
    <t>16.10</t>
  </si>
  <si>
    <t>1.1.3</t>
  </si>
  <si>
    <t>(L1) Ensure 'Minimum password age' is set to '1 or more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</si>
  <si>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</si>
  <si>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</si>
  <si>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</si>
  <si>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To establish the recommended configuration via GP, set the following UI path to `1 or more day(s)`:
```
Computer Configuration\Policies\Windows Settings\Security Settings\Account Policies\Password Policy\Minimum password age
```</t>
  </si>
  <si>
    <t>1.1.4</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</si>
  <si>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</si>
  <si>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</si>
  <si>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</si>
  <si>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</si>
  <si>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To establish the recommended configuration via GP, set the following UI path to `14 or more character(s)`:
 ```
Computer Configuration\Policies\Windows Settings\Security Settings\Account Policies\Password Policy\Minimum password length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</si>
  <si>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</si>
  <si>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4.4</t>
  </si>
  <si>
    <t>1.1.5</t>
  </si>
  <si>
    <t>(L1) Ensure 'Password must meet complexity requirements' is set to 'Enabled'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</si>
  <si>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</si>
  <si>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</si>
  <si>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</si>
  <si>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To establish the recommended configuration via GP, set the following UI path to `Enabled`:
 ```
Computer Configuration\Policies\Windows Settings\Security Settings\Account Policies\Password Policy\Password must meet complexity requirements
```</t>
  </si>
  <si>
    <t>1.1.7</t>
  </si>
  <si>
    <t>(L1) Ensure 'Store passwords using reversible encryption' is set to 'Disabled'</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</si>
  <si>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</si>
  <si>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</si>
  <si>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</si>
  <si>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To establish the recommended configuration via GP, set the following UI path to `Disabled`:
 ```
Computer Configuration\Policies\Windows Settings\Security Settings\Account Policies\Password Policy\Store passwords using reversible encryption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</si>
  <si>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</si>
  <si>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3.11</t>
  </si>
  <si>
    <t>16.4</t>
  </si>
  <si>
    <t>1.2.1</t>
  </si>
  <si>
    <t>(L1) Ensure 'Account lockout duration' is set to '15 or more minute(s)'</t>
  </si>
  <si>
    <t>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</si>
  <si>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t>
  </si>
  <si>
    <t>Although it may seem like a good idea to configure this policy setting to never automatically unlock an account, such a configuration can increase the number of requests that your organization's help desk receives to unlock accounts that were locked by mistake.</t>
  </si>
  <si>
    <t>To establish the recommended configuration via GP, set the following UI path to `15 or more minute(s)`:
 ```
Computer Configuration\Policies\Windows Settings\Security Settings\Account Policies\Account Lockout Policy\Account lockout duration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</si>
  <si>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maxFailedAttempts.;TITLE:Lock Workstation Sessions After Inactivity CONTROL:v7 16.11 DESCRIPTION:Automatically lock workstation sessions after a standard period of inactivity.;</t>
  </si>
  <si>
    <t>4.10</t>
  </si>
  <si>
    <t>1.2.2</t>
  </si>
  <si>
    <t>(L1) Ensure 'Account lockout threshold' is set to '5 or fewer invalid logon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</si>
  <si>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</si>
  <si>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</si>
  <si>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</si>
  <si>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To establish the recommended configuration via GP, set the following UI path to `5 or fewer invalid login attempt(s), but not 0`:
 ```
Computer Configuration\Policies\Windows Settings\Security Settings\Account Policies\Account Lockout Policy\Account lockout threshold
```</t>
  </si>
  <si>
    <t>1.2.3</t>
  </si>
  <si>
    <t>(L1) Ensure 'Reset account lockout counter after' is set to '15 or more minute(s)'</t>
  </si>
  <si>
    <t>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</si>
  <si>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t>
  </si>
  <si>
    <t>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t>
  </si>
  <si>
    <t>To establish the recommended configuration via GP, set the following UI path to `15 or more minute(s)`:
 ```
Computer Configuration\Policies\Windows Settings\Security Settings\Account Policies\Account Lockout Policy\Reset account lockout counter after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</si>
  <si>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maxFailedAttempts.;TITLE:Encrypt Transmittal of Username and Authentication Credentials CONTROL:v7 16.5 DESCRIPTION:Ensure that all account usernames and authentication credentials are transmitted across networks using encrypted channels.;</t>
  </si>
  <si>
    <t>2.2.1</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</si>
  <si>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</si>
  <si>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</si>
  <si>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</si>
  <si>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To establish the recommended configuration via GP, set the following UI path to `No One`:
 ```
Computer Configuration\Policies\Windows Settings\Security Settings\Local Policies\User Rights Assignment\Access Credential Manager as a trusted caller
```</t>
  </si>
  <si>
    <t>TITLE:Log and Alert on Changes to Administrative Group Membership CONTROL:v7 4.8 DESCRIPTION:Configure systems to issue a log entry and alert when an account is added to or removed from any group assigned administrative privileges.;</t>
  </si>
  <si>
    <t>2.2.2</t>
  </si>
  <si>
    <t>(L1) Ensure 'Access this computer from the network' is set to 'Administrators, Authenticated Users, ENTERPRISE DOMAIN CONTROLLERS' (DC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</si>
  <si>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ENTERPRISE DOMAIN CONTROLLERS`.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</si>
  <si>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</si>
  <si>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</si>
  <si>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To establish the recommended configuration via GP, configure the following UI path:
 ```
Computer Configuration\Policies\Windows Settings\Security Settings\Local Policies\User Rights Assignment\Access this computer from the network
```</t>
  </si>
  <si>
    <t>2.2.4</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</si>
  <si>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</si>
  <si>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</si>
  <si>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</si>
  <si>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</si>
  <si>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To establish the recommended configuration via GP, set the following UI path to `No One`:
 ```
Computer Configuration\Policies\Windows Settings\Security Settings\Local Policies\User Rights Assignment\Act as part of the operating system
```</t>
  </si>
  <si>
    <t>2.2.5</t>
  </si>
  <si>
    <t>(L1) Ensure 'Add workstations to domain' is set to 'Administrators' (DC only)</t>
  </si>
  <si>
    <t>This policy setting specifies which users can add computer workstations to the domain. For this policy setting to take effect, it must be assigned to the user as part of the **Default Domain Controller Policy** for the domain. A user who has been assigned this right can add up to 10 workstations to the domain. Users who have been assigned the _Create Computer Objects_ permission for an OU or the Computers container in Active Directory can add an unlimited number of computers to the domain, regardless of whether or not they have been assigned the **Add workstations to domain** user right.
In Windows-based networks, the term security principal is defined as a user, group, or computer that is automatically assigned a security identifier to control access to resources. In an Active Directory domain, each computer account is a full security principal with the ability to authenticate and access domain resources. However, some organizations may want to limit the number of computers in an Active Directory environment so that they can consistently track, build, and manage the computers. If users are allowed to add computers to the domain, tracking and management efforts would be hampered. Also, users could perform activities that are more difficult to trace because of their ability to create additional unauthorized domain computers.
The recommended state for this setting is: `Administrators`.</t>
  </si>
  <si>
    <t>The **Add workstations to domain** user right presents a moderate vulnerability. Users with this right could add a computer to the domain that is configured in a way that violates organizational security policies. For example, if your organization does not want its users to have administrative privileges on their computers, a user could (re-)install Windows on his or her computer and then add the computer to the domain. The user would know the password for the local Administrator account, and could log on with that account and then add his or her domain account to the local Administrators group.</t>
  </si>
  <si>
    <t>For organizations that have never allowed users to set up their own computers and add them to the domain, this countermeasure will have no impact. For those that have allowed some or all users to configure their own computers, this countermeasure will force the organization to establish a formal process for these procedures going forward. It will not affect existing domain computers unless they are removed from and re-added to the domain.</t>
  </si>
  <si>
    <t>To establish the recommended configuration via GP, set the following UI path to `Administrators`:
 ```
Computer Configuration\Policies\Windows Settings\Security Settings\Local Policies\User Rights Assignment\Add workstations to domain
```</t>
  </si>
  <si>
    <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</si>
  <si>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4.3</t>
  </si>
  <si>
    <t>2.2.6</t>
  </si>
  <si>
    <t>(L1) Ensure 'Adjust memory quotas for a process' is set to 'Administrators, LOCAL SERVICE, NETWORK SERVICE'</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</si>
  <si>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</si>
  <si>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</si>
  <si>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</si>
  <si>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To establish the recommended configuration via GP, set the following UI path to `Administrators, LOCAL SERVICE, NETWORK SERVICE`:
 ```
Computer Configuration\Policies\Windows Settings\Security Settings\Local Policies\User Rights Assignment\Adjust memory quotas for a process
```</t>
  </si>
  <si>
    <t>2.2.7</t>
  </si>
  <si>
    <t>(L1) Ensure 'Allow log on locally' is set to 'Administrators'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</si>
  <si>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</si>
  <si>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</si>
  <si>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</si>
  <si>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To establish the recommended configuration via GP, configure the following UI path:
 ```
Computer Configuration\Policies\Windows Settings\Security Settings\Local Policies\User Rights Assignment\Allow log on locally
```</t>
  </si>
  <si>
    <t>2.2.8</t>
  </si>
  <si>
    <t>(L1) Ensure 'Allow log on through Remote Desktop Services' is set to 'Administrators' (DC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</si>
  <si>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</si>
  <si>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</si>
  <si>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t>
  </si>
  <si>
    <t>To establish the recommended configuration via GP, configure the following UI path:
 ```
Computer Configuration\Policies\Windows Settings\Security Settings\Local Policies\User Rights Assignment\Allow log on through Remote Desktop Services
```</t>
  </si>
  <si>
    <t>2.2.10</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</si>
  <si>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</si>
  <si>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</si>
  <si>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</si>
  <si>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</si>
  <si>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To establish the recommended configuration via GP, set the following UI path to `Administrators`.
 ```
Computer Configuration\Policies\Windows Settings\Security Settings\Local Policies\User Rights Assignment\Back up files and directories
```</t>
  </si>
  <si>
    <t>2.2.11</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</si>
  <si>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</si>
  <si>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</si>
  <si>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</si>
  <si>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</si>
  <si>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To establish the recommended configuration via GP, set the following UI path to `Administrators, LOCAL SERVICE`:
 ```
Computer Configuration\Policies\Windows Settings\Security Settings\Local Policies\User Rights Assignment\Change the system time
```</t>
  </si>
  <si>
    <t>2.2.12</t>
  </si>
  <si>
    <t>(L1) Ensure 'Change the time zone' is set to 'Administrators, LOCAL SERVICE'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</si>
  <si>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</si>
  <si>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</si>
  <si>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To establish the recommended configuration via GP, set the following UI path to `Administrators, LOCAL SERVICE`:
 ```
Computer Configuration\Policies\Windows Settings\Security Settings\Local Policies\User Rights Assignment\Change the time zone
```</t>
  </si>
  <si>
    <t>2.2.13</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</si>
  <si>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</si>
  <si>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</si>
  <si>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</si>
  <si>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To establish the recommended configuration via GP, set the following UI path to `Administrators`:
 ```
Computer Configuration\Policies\Windows Settings\Security Settings\Local Policies\User Rights Assignment\Create a pagefile
```</t>
  </si>
  <si>
    <t>2.2.14</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</si>
  <si>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</si>
  <si>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</si>
  <si>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</si>
  <si>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To establish the recommended configuration via GP, set the following UI path to `No One`:
 ```
Computer Configuration\Policies\Windows Settings\Security Settings\Local Policies\User Rights Assignment\Create a token object
```</t>
  </si>
  <si>
    <t>2.2.15</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</si>
  <si>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</si>
  <si>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</si>
  <si>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</si>
  <si>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To establish the recommended configuration via GP, set the following UI path to `Administrators, LOCAL SERVICE, NETWORK SERVICE, SERVICE`:
 ```
Computer Configuration\Policies\Windows Settings\Security Settings\Local Policies\User Rights Assignment\Create global objects
```</t>
  </si>
  <si>
    <t>2.2.16</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</si>
  <si>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</si>
  <si>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</si>
  <si>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</si>
  <si>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To establish the recommended configuration via GP, set the following UI path to `No One`:
 ```
Computer Configuration\Policies\Windows Settings\Security Settings\Local Policies\User Rights Assignment\Create permanent shared objects
```</t>
  </si>
  <si>
    <t>2.2.17</t>
  </si>
  <si>
    <t>(L1) Ensure 'Create symbolic links' is set to 'Administrators' (DC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</si>
  <si>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</si>
  <si>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</si>
  <si>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t>
  </si>
  <si>
    <t>To implement the recommended configuration state, configure the following UI path:
 ```
Computer Configuration\Policies\Windows Settings\Security Settings\Local Policies\User Rights Assignment\Create symbolic links
```</t>
  </si>
  <si>
    <t>2.2.19</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</si>
  <si>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</si>
  <si>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</si>
  <si>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</si>
  <si>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</si>
  <si>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To establish the recommended configuration via GP, set the following UI path to `Administrators`:
 ```
Computer Configuration\Policies\Windows Settings\Security Settings\Local Policies\User Rights Assignment\Debug programs
```</t>
  </si>
  <si>
    <t>TITLE:Ensure Explicit Error Checking is Performed for All In-house Developed Software CONTROL:v7 18.2 DESCRIPTION:For in-house developed software, ensure that explicit error checking is performed and documented for all input, including for size, data type, and acceptable ranges or formats.;</t>
  </si>
  <si>
    <t>2.2.20</t>
  </si>
  <si>
    <t>(L1) Ensure 'Deny access to this computer from the network' to include 'Guests' (DC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</si>
  <si>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</si>
  <si>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</si>
  <si>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</si>
  <si>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To establish the recommended configuration via GP, configure the following UI path:
 ```
Computer Configuration\Policies\Windows Settings\Security Settings\Local Policies\User Rights Assignment\Deny access to this computer from the network
```</t>
  </si>
  <si>
    <t>2.2.22</t>
  </si>
  <si>
    <t>(L1) Ensure 'Deny log on as a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</si>
  <si>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</si>
  <si>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</si>
  <si>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`IWAM_`_(ComputerName)_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</si>
  <si>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To establish the recommended configuration via GP, set the following UI path to include `Guests`:
 ```
Computer Configuration\Policies\Windows Settings\Security Settings\Local Policies\User Rights Assignment\Deny log on as a batch job
```</t>
  </si>
  <si>
    <t>2.2.23</t>
  </si>
  <si>
    <t>(L1) Ensure 'Deny log on as a service'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</si>
  <si>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</si>
  <si>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</si>
  <si>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</si>
  <si>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To establish the recommended configuration via GP, set the following UI path to include `Guests`:
 ```
Computer Configuration\Policies\Windows Settings\Security Settings\Local Policies\User Rights Assignment\Deny log on as a service
```</t>
  </si>
  <si>
    <t>2.2.24</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</si>
  <si>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</si>
  <si>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</si>
  <si>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</si>
  <si>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</si>
  <si>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To establish the recommended configuration via GP, set the following UI path to include `Guests`:
 ```
Computer Configuration\Policies\Windows Settings\Security Settings\Local Policies\User Rights Assignment\Deny log on locally
```</t>
  </si>
  <si>
    <t>2.2.25</t>
  </si>
  <si>
    <t>(L1) Ensure 'Deny log on through Remote Desktop Services' to include 'Guests' (DC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</si>
  <si>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</si>
  <si>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</si>
  <si>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</si>
  <si>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To establish the recommended configuration via GP, configure the following UI path:
```
Computer Configuration\Policies\Windows Settings\Security Settings\Local Policies\User Rights Assignment\Deny log on through Remote Desktop Services
```</t>
  </si>
  <si>
    <t>2.2.27</t>
  </si>
  <si>
    <t>(L1) Ensure 'Enable computer and user accounts to be trusted for delegation' is set to 'Administrators' (DC only)</t>
  </si>
  <si>
    <t>This policy setting allows users to change the Trusted for Delegation setting on a computer object in Active Directory. Abuse of this privilege could allow unauthorized users to impersonate other users on the network.
The recommended state for this setting is: `Administrators`.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</si>
  <si>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</si>
  <si>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To establish the recommended configuration via GP, configure the following UI path:
 ```
Computer Configuration\Policies\Windows Settings\Security Settings\Local Policies\User Rights Assignment\Enable computer and user accounts to be trusted for delegation
```</t>
  </si>
  <si>
    <t>TITLE:Maintain Inventory of Administrative Accounts CONTROL:v7 4.1 DESCRIPTION:Use automated tools to inventory all administrative accounts, including domain and local accounts, to ensure that only authorized individuals have elevated privileges.;</t>
  </si>
  <si>
    <t>4.1</t>
  </si>
  <si>
    <t>2.2.29</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</si>
  <si>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</si>
  <si>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</si>
  <si>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</si>
  <si>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</si>
  <si>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Assignment\Force shutdown from a remote system
```</t>
  </si>
  <si>
    <t>2.2.30</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</si>
  <si>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</si>
  <si>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</si>
  <si>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</si>
  <si>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t>
  </si>
  <si>
    <t>To establish the recommended configuration via GP, set the following UI path to `LOCAL SERVICE, NETWORK SERVICE`:
 ```
Computer Configuration\Policies\Windows Settings\Security Settings\Local Policies\User Rights Assignment\Generate security audits
```</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</si>
  <si>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</si>
  <si>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8.2</t>
  </si>
  <si>
    <t>6.2</t>
  </si>
  <si>
    <t>2.2.31</t>
  </si>
  <si>
    <t>(L1) Ensure 'Impersonate a client after authentication' is set to 'Administrators, LOCAL SERVICE, NETWORK SERVICE, SERVICE' (DC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</si>
  <si>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</si>
  <si>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</si>
  <si>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the _Web Server (IIS)_ Role with _Web Services_ Role Service, you will need to also assign the user right to `IIS_IUSRS`.</t>
  </si>
  <si>
    <t>To establish the recommended configuration via GP, configure the following UI path:
 ```
Computer Configuration\Policies\Windows Settings\Security Settings\Local Policies\User Rights Assignment\Impersonate a client after authentication
```</t>
  </si>
  <si>
    <t>2.2.33</t>
  </si>
  <si>
    <t>(L1) 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</si>
  <si>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t>
  </si>
  <si>
    <t>A user who is assigned this user right could increase the scheduling priority of a process to Real-Time, which would leave little processing time for all other processes and could lead to a DoS condition.</t>
  </si>
  <si>
    <t>To establish the recommended configuration via GP, set the following UI path to `Administrators, Window Manager\Window Manager Group`:
 ```
Computer Configuration\Policies\Windows Settings\Security Settings\Local Policies\User Rights Assignment\Increase scheduling priority
```</t>
  </si>
  <si>
    <t>2.2.34</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</si>
  <si>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</si>
  <si>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</si>
  <si>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</si>
  <si>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</si>
  <si>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To establish the recommended configuration via GP, set the following UI path to `Administrators`:
 ```
Computer Configuration\Policies\Windows Settings\Security Settings\Local Policies\User Rights Assignment\Load and unload device drivers
```</t>
  </si>
  <si>
    <t>2.2.35</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</si>
  <si>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</si>
  <si>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t>
  </si>
  <si>
    <t>Users with the **Lock pages in memory** user right could assign physical memory to several processes, which could leave little or no RAM for other processes and result in a DoS condition.</t>
  </si>
  <si>
    <t>To establish the recommended configuration via GP, set the following UI path to `No One`:
 ```
Computer Configuration\Policies\Windows Settings\Security Settings\Local Policies\User Rights Assignment\Lock pages in memory
```</t>
  </si>
  <si>
    <t>2.2.37</t>
  </si>
  <si>
    <t>(L1) Ensure 'Manage auditing and security log' is set to 'Administrators' and (when Exchange is running in the environment) 'Exchange Servers' (DC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</si>
  <si>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and (when Exchange is running in the environment) `Exchange Servers`.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</si>
  <si>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</si>
  <si>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To establish the recommended configuration via GP, configure the following UI path:
```
Computer Configuration\Policies\Windows Settings\Security Settings\Local Policies\User Rights Assignment\Manage auditing and security log
```</t>
  </si>
  <si>
    <t>2.2.39</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</si>
  <si>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</si>
  <si>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</si>
  <si>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</si>
  <si>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To establish the recommended configuration via GP, set the following UI path to `No One`:
 ```
Computer Configuration\Policies\Windows Settings\Security Settings\Local Policies\User Rights Assignment\Modify an object label
```</t>
  </si>
  <si>
    <t>2.2.40</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</si>
  <si>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</si>
  <si>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</si>
  <si>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</si>
  <si>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To establish the recommended configuration via GP, set the following UI path to `Administrators`:
 ```
Computer Configuration\Policies\Windows Settings\Security Settings\Local Policies\User Rights Assignment\Modify firmware environment values
```</t>
  </si>
  <si>
    <t>2.2.41</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</si>
  <si>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</si>
  <si>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</si>
  <si>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</si>
  <si>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To establish the recommended configuration via GP, set the following UI path to `Administrators`:
 ```
Computer Configuration\Policies\Windows Settings\Security Settings\Local Policies\User Rights Assignment\Perform volume maintenance tasks
```</t>
  </si>
  <si>
    <t>2.2.42</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</si>
  <si>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</si>
  <si>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</si>
  <si>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</si>
  <si>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To establish the recommended configuration via GP, set the following UI path to `Administrators`:
```
Computer Configuration\Policies\Windows Settings\Security Settings\Local Policies\User Rights Assignment\Profile single process
```</t>
  </si>
  <si>
    <t>2.2.43</t>
  </si>
  <si>
    <t>(L1) 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</si>
  <si>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</si>
  <si>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</si>
  <si>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To establish the recommended configuration via GP, set the following UI path to ``Administrators, NT SERVICE\WdiServiceHost``:
 ```
Computer Configuration\Policies\Windows Settings\Security Settings\Local Policies\User Rights Assignment\Profile system performance
```</t>
  </si>
  <si>
    <t>2.2.44</t>
  </si>
  <si>
    <t>(L1) Ensure 'Replace a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</si>
  <si>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</si>
  <si>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</si>
  <si>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</si>
  <si>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To establish the recommended configuration via GP, set the following UI path to ``LOCAL SERVICE, NETWORK SERVICE``:
 ```
Computer Configuration\Policies\Windows Settings\Security Settings\Local Policies\User Rights Assignment\Replace a process level token
```</t>
  </si>
  <si>
    <t>2.2.45</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</si>
  <si>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</si>
  <si>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</si>
  <si>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</si>
  <si>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</si>
  <si>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To establish the recommended configuration via GP, set the following UI path to `Administrators`:
 ```
Computer Configuration\Policies\Windows Settings\Security Settings\Local Policies\User Rights Assignment\Restore files and directories
```</t>
  </si>
  <si>
    <t>2.2.46</t>
  </si>
  <si>
    <t>(L1) Ensure 'Shut down the system' is set to 'Administrators'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</si>
  <si>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</si>
  <si>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</si>
  <si>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</si>
  <si>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Assignment\Shut down the system
```</t>
  </si>
  <si>
    <t>2.2.47</t>
  </si>
  <si>
    <t>(L1) Ensure 'Synchronize directory service data' is set to 'No One' (DC only)</t>
  </si>
  <si>
    <t>This security setting determines which users and groups have the authority to synchronize all directory service data. This is also known as Active Directory synchronization.
The recommended state for this setting is: `No One`.</t>
  </si>
  <si>
    <t>The **Synchronize directory service data** user right affects Domain Controllers; only Domain Controllers should be able to synchronize directory service data. Domain Controllers have this user right inherently, because the synchronization process runs in the context of the `System` account on Domain Controllers. Attackers who have this user right can view all information stored within the directory. They could then use some of that information to facilitate additional attacks or expose sensitive data, such as direct telephone numbers or physical addresses.</t>
  </si>
  <si>
    <t>To establish the recommended configuration via GP, set the following UI path to `No One`:
 ```
Computer Configuration\Policies\Windows Settings\Security Settings\Local Policies\User Rights Assignment\Synchronize directory service data
```</t>
  </si>
  <si>
    <t>2.2.48</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</si>
  <si>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</si>
  <si>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</si>
  <si>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</si>
  <si>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To establish the recommended configuration via GP, set the following UI path to `Administrators`:
 ```
Computer Configuration\Policies\Windows Settings\Security Settings\Local Policies\User Rights Assignment\Take ownership of files or other objects
```</t>
  </si>
  <si>
    <t>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</si>
  <si>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</si>
  <si>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</si>
  <si>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</si>
  <si>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</si>
  <si>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</si>
  <si>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To establish the recommended configuration via GP, set the following UI path to `Users can't add or log on with Microsoft accounts`:
 ```
Computer Configuration\Policies\Windows Settings\Security Settings\Local Policies\Security Options\Accounts: Block Microsoft accounts
```</t>
  </si>
  <si>
    <t>Navigate to the UI Path articulated in the Remediation section and confirm it is set as prescribed. This group policy setting is backed by the following registry location:
 ```
HKEY_LOCAL_MACHINE\SOFTWARE\Microsoft\Windows\CurrentVersion\Policies\System:NoConnectedUser
```</t>
  </si>
  <si>
    <t>TITLE:Configure Centralized Point of Authentication CONTROL:v7 16.2 DESCRIPTION:Configure access for all accounts through as few centralized points of authentication as possible, including network, security, and cloud systems.;</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</si>
  <si>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</si>
  <si>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</si>
  <si>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</si>
  <si>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</si>
  <si>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To establish the recommended configuration via GP, set the following UI path to `Enabled`:
 ```
Computer Configuration\Policies\Windows Settings\Security Settings\Local Policies\Security Options\Accounts: Limit local account use of blank passwords to console logon only
```</t>
  </si>
  <si>
    <t>Navigate to the UI Path articulated in the Remediation section and confirm it is set as prescribed. This group policy setting is backed by the following registry location:
 ```
HKEY_LOCAL_MACHINE\SYSTEM\CurrentControlSet\Control\Lsa:LimitBlankPasswordUse
```</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</si>
  <si>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</si>
  <si>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</si>
  <si>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</si>
  <si>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</si>
  <si>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</si>
  <si>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To establish the recommended configuration via GP, configure the following UI path:
 ```
Computer Configuration\Policies\Windows Settings\Security Settings\Local Policies\Security Options\Accounts: Rename administrator account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</si>
  <si>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
  </si>
  <si>
    <t>4.7</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</si>
  <si>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</si>
  <si>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</si>
  <si>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</si>
  <si>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</si>
  <si>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</si>
  <si>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To establish the recommended configuration via GP, configure the following UI path:
 ```
Computer Configuration\Policies\Windows Settings\Security Settings\Local Policies\Security Options\Accounts: Rename guest account
```</t>
  </si>
  <si>
    <t>2.3.2.1</t>
  </si>
  <si>
    <t>(L1) Ensure 'Audit: Force audit policy subcategory settings (Windows Vista or later) to override audit policy category settings' is set to 'Enabled'</t>
  </si>
  <si>
    <t>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t>
  </si>
  <si>
    <t>Prior to the introduction of auditing subcategories in Windows Vista, it was difficult to track events at a per-system or per-user level. The larger event categories created too many events and the key information that needed to be audited was difficult to find.</t>
  </si>
  <si>
    <t>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t>
  </si>
  <si>
    <t>Navigate to the UI Path articulated in the Remediation section and confirm it is set as prescribed. This group policy setting is backed by the following registry location:
 ```
HKEY_LOCAL_MACHINE\SYSTEM\CurrentControlSet\Control\Lsa:SCENoApplyLegacyAuditPolicy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</si>
  <si>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</si>
  <si>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8.5</t>
  </si>
  <si>
    <t>6.3</t>
  </si>
  <si>
    <t>2.3.2.2</t>
  </si>
  <si>
    <t>(L1) Ensure 'Audit: Shut down system immediately if unable to log security audits' is set to 'Disabled'</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</si>
  <si>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</si>
  <si>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</si>
  <si>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To establish the recommended configuration via GP, set the following UI path to `Disabled`:
 ```
Computer Configuration\Policies\Windows Settings\Security Settings\Local Policies\Security Options\Audit: Shut down system immediately if unable to log security audits
```</t>
  </si>
  <si>
    <t>Navigate to the UI Path articulated in the Remediation section and confirm it is set as prescribed. This group policy setting is backed by the following registry location:
 ```
HKEY_LOCAL_MACHINE\SYSTEM\CurrentControlSet\Control\Lsa:CrashOnAuditFail
```</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</si>
  <si>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</si>
  <si>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8.3</t>
  </si>
  <si>
    <t>6.4</t>
  </si>
  <si>
    <t>2.3.4.1</t>
  </si>
  <si>
    <t>(L1) Ensure 'Devices: Allowed to format and eject removable media' is set to 'Administrators'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</si>
  <si>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</si>
  <si>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</si>
  <si>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To establish the recommended configuration via GP, set the following UI path to `Administrators`:
 ```
Computer Configuration\Policies\Windows Settings\Security Settings\Local Policies\Security Options\Devices: Allowed to format and eject removable media
```</t>
  </si>
  <si>
    <t>Navigate to the UI Path articulated in the Remediation section and confirm it is set as prescribed. This group policy setting is backed by the following registry location:
 ```
HKEY_LOCAL_MACHINE\SOFTWARE\Microsoft\Windows NT\CurrentVersion\Winlogon:AllocateDASD
```</t>
  </si>
  <si>
    <t>TITLE:Manage USB Devices CONTROL:v7 13.7 DESCRIPTION:If USB storage devices are required, enterprise software should be used that can configure systems to allow the use of specific devices. An inventory of such devices should be maintained.;</t>
  </si>
  <si>
    <t>13.7</t>
  </si>
  <si>
    <t>2.3.4.2</t>
  </si>
  <si>
    <t>(L1)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</si>
  <si>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</si>
  <si>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</si>
  <si>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To establish the recommended configuration via GP, set the following UI path to `Enabled`:
 ```
Computer Configuration\Policies\Windows Settings\Security Settings\Local Policies\Security Options\Devices: Prevent users from installing printer drivers
```</t>
  </si>
  <si>
    <t>Navigate to the UI Path articulated in the Remediation section and confirm it is set as prescribed. This group policy setting is backed by the following registry location:
 ```
HKEY_LOCAL_MACHINE\SYSTEM\CurrentControlSet\Control\Print\Providers\LanMan Print Services\Servers:AddPrinterDrivers
```</t>
  </si>
  <si>
    <t>2.3.5.1</t>
  </si>
  <si>
    <t>(L1) Ensure 'Domain controller: Allow server operators to schedule tasks' is set to 'Disabled' (DC only)</t>
  </si>
  <si>
    <t>This policy setting determines whether members of the Server Operators group are allowed to submit jobs by means of the AT schedule facility. The impact of this policy setting configuration should be small for most organizations. Users, including those in the Server Operators group, will still be able to create jobs by means of the Task Scheduler Wizard, but those jobs will run in the context of the account with which the user authenticates when they set up the job.
**Note:** An AT Service Account can be modified to select a different account rather than the LOCAL SYSTEM account. To change the account, open System Tools, click Scheduled Tasks, and then click Accessories folder. Then click AT Service Account on the Advanced menu.
The recommended state for this setting is: `Disabled`.</t>
  </si>
  <si>
    <t>If you enable this policy setting, jobs that are created by server operators by means of the AT service will execute in the context of the account that runs that service. By default, that is the local SYSTEM account. If you enable this policy setting, server operators could perform tasks that SYSTEM is able to do but that they would typically not be able to do, such as add their account to the local Administrators group.</t>
  </si>
  <si>
    <t>None - this is the default behavior. Note that users (including those in the Server Operators group) are still able to create jobs by means of the Task Scheduler Wizard. However, those jobs will run in the context of the account that the user authenticates with when setting up the job.</t>
  </si>
  <si>
    <t>To establish the recommended configuration via GP, set the following UI path to `Disabled`:
 ```
Computer Configuration\Policies\Windows Settings\Security Settings\Local Policies\Security Options\Domain controller: Allow server operators to schedule tasks
```</t>
  </si>
  <si>
    <t>Navigate to the UI Path articulated in the Remediation section and confirm it is set as prescribed. This group policy setting is backed by the following registry location:
 ```
HKEY_LOCAL_MACHINE\SYSTEM\CurrentControlSet\Control\Lsa:SubmitControl
```</t>
  </si>
  <si>
    <t>2.3.5.2</t>
  </si>
  <si>
    <t>(L1) Ensure 'Domain controller: Allow vulnerable Netlogon secure channel connections' is set to 'Not Configured' (DC Only)</t>
  </si>
  <si>
    <t>This security setting determines whether the domain controller bypasses secure RPC for Netlogon secure channel connections for specified machine accounts.
When deployed,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**Note:** Warning from Microsoft - enabling this policy will expose your domain-joined devices and can expose your Active Directory forest to risk. This policy should be used as a temporary measure for 3rd-party devices as you deploy updates. Once a 3rd-party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[How to manage the changes in Netlogon secure channel connections associated with CVE-2020-1472](https://go.microsoft.com/fwlink/?linkid=2133485).
The recommended state for this setting is: `Not Configured`.</t>
  </si>
  <si>
    <t>Enabling this policy will expose your domain-joined devices and can expose your Active Directory forest to security risks. It is highly recommended that this setting not be used (i.e. be left completely unconfigured) so as not to add risk.</t>
  </si>
  <si>
    <t>To establish the recommended configuration via GP, set the following UI path to `Not Configured`:
```
Computer Configuration\Policies\Windows Settings\Security Settings\Local Policies\Security Options\Domain controller: Allow vulnerable Netlogon secure channel connections
```</t>
  </si>
  <si>
    <t>Navigate to the UI Path articulated in the Remediation section and confirm it is set as prescribed. This group policy setting is backed by the following registry location:
```
HKEY_LOCAL_MACHINE\SYSTEM\CurrentControlSet\Services\Netlogon\Parameters:VulnerableChannelAllowList
```
**Note:** If this policy is set as prescribed, the registry key `vulnerablechannelallowlist`, will not be present in the above registry location.</t>
  </si>
  <si>
    <t>https://go.microsoft.com/fwlink/?linkid=2133485</t>
  </si>
  <si>
    <t>2.3.5.3</t>
  </si>
  <si>
    <t>(L1) Ensure 'Domain controller: LDAP server channel binding token requirements' is set to 'Always' (DC Only)</t>
  </si>
  <si>
    <t>This setting determines whether the LDAP server (Domain Controller) enforces validation of Channel Binding Tokens (CBT) received in LDAP bind requests that are sent over SSL/TLS (i.e. LDAPS).
The recommended state for this setting is: `Always`.
**Note:** All LDAP clients must have the [CVC-2017-8563](https://portal.msrc.microsoft.com/en-us/security-guidance/advisory/CVE-2017-8563) security update to be compatible with Domain Controllers that have this setting enabled. More information on this setting is available at: [MSKB 4520412: 2020 LDAP channel binding and LDAP signing requirements for Windows](https://support.microsoft.com/en-us/help/4520412/2020-ldap-channel-binding-and-ldap-signing-requirements-for-windows)</t>
  </si>
  <si>
    <t>Requiring Channel Binding Tokens (CBT) can prevent an attacker who is able to capture users' authentication credentials (e.g. OAuth tokens, session identifiers, etc.) from reusing those credentials in another TLS session. This also helps to increase protection against "man-in-the-middle" attacks using LDAP authentication over SSL/TLS (LDAPS).</t>
  </si>
  <si>
    <t>All LDAP clients must provide channel binding information over SSL/TLS (i.e. LDAPS). The LDAP server (Domain Controller) rejects authentication requests from clients that do not do so. Clients must have the [CVC-2017-8563](https://portal.msrc.microsoft.com/en-us/security-guidance/advisory/CVE-2017-8563) security update to support this feature, and may have compatibility issues with this setting without the security update. This may also mean that LDAP authentication requests over SSL/TLS that previously worked may stop working until the security update is installed.
When first deploying this setting, you may **initially** want to only set it to the alternate setting of `When supported` (instead of `Always`) on all Domain Controllers. This alternate, **interim** setting enables support for LDAP client channel binding but does not _require_ it. Then set one DC that is not currently being targeted by LDAP clients to `Always`, and test each of the critical LDAP clients against that DC (and remediating as necessary), before deploying `Always` to the rest of the DCs.
We also recommend using the new Event ID 3039 on your Domain Controllers (added with the March 2020 security update) to help locate clients that do not use Channel Binding Tokens (CBT) in their LDAPS connections. This new Event ID requires increasing the logging level of the `16 LDAP Interface Events` portion of the NTDS service diagnostics to a value of `2` (Basic). For more information, please see _Table 2: CBT events_ at this link: [MSKB 4520412: 2020 LDAP channel binding and LDAP signing requirements for Windows](https://support.microsoft.com/en-us/help/4520412/2020-ldap-channel-binding-and-ldap-signing-requirements-for-windows)
Older OSes such as Windows XP, Windows Server 2003, Windows Vista and Windows Server 2008 (non-R2), will first require patches for [Microsoft Security Advisory 973811](https://technet.microsoft.com/library/security/973811), as well as all associated fixes, in order to be compatible with domain controllers that have this setting deployed.
**Note:** Only `Always` is actually considered compliant to the CIS benchmark.</t>
  </si>
  <si>
    <t>To establish the recommended configuration via GP, set the following UI path to `Always`:
```
Computer Configuration\Policies\Windows Settings\Local Policies\Security Options\Domain controller: LDAP server channel binding token requirements 
```
**Note:** This Group Policy path requires the installation of the March 2020 (or later) Windows security update. With that update, Microsoft added this setting to the built-in OS security template.</t>
  </si>
  <si>
    <t>Navigate to the UI Path articulated in the Remediation section and confirm it is set as prescribed. This group policy setting is backed by the following registry location:
```
HKEY_LOCAL_MACHINE\SYSTEM\CurrentControlSet\Services\NTDS\Parameters:LdapEnforceChannelBinding
```</t>
  </si>
  <si>
    <t>TITLE:Encrypt Sensitive Data in Transit CONTROL:v8 3.10 DESCRIPTION:Encrypt sensitive data in transit. Example implementations can include: Transport Layer Security (TLS) and Open Secure Shell (OpenSSH).;TITLE:Encrypt Transmittal of Username and Authentication Credentials CONTROL:v7 16.5 DESCRIPTION:Ensure that all account usernames and authentication credentials are transmitted across networks using encrypted channels.;</t>
  </si>
  <si>
    <t>3.10</t>
  </si>
  <si>
    <t>2.3.5.4</t>
  </si>
  <si>
    <t>(L1) Ensure 'Domain controller: LDAP server signing requirements' is set to 'Require signing' (DC only)</t>
  </si>
  <si>
    <t>This policy setting determines whether the Lightweight Directory Access Protocol (LDAP) server requires LDAP clients to negotiate data signing.
The recommended state for this setting is: `Require signing`.
**Note:** Domain member computers must have _Network security: LDAP signing requirements_ (Rule 2.3.11.8) set to `Negotiate signing` or higher. If not, they will fail to authenticate once the above `Require signing` value is configured on the Domain Controllers. Fortunately, `Negotiate signing` is the default in the client configuration.
**Note #2:** This policy setting does not have any impact on LDAP simple bind (`ldap_simple_bind`) or LDAP simple bind through SSL (`ldap_simple_bind_s`). No Microsoft LDAP clients that are shipped with Windows XP Professional use LDAP simple bind or LDAP simple bind through SSL to talk to a Domain Controller.
**Note #3:** Before enabling this setting, you should first ensure that there are no clients (including server-based applications) that are configured to authenticate with Active Directory via unsigned LDAP, because changing this setting will break those applications. Such applications should first be reconfigured to use signed LDAP, Secure LDAP (LDAPS), or IPsec-protected connections. For more information on how to identify whether your DCs are being accessed via unsigned LDAP (and where those accesses are coming from), see this Microsoft TechNet blog article: [Identifying Clear Text LDAP binds to your DC’s – Practical Windows Security](https://blogs.technet.microsoft.com/russellt/2016/01/13/identifying-clear-text-ldap-binds-to-your-dcs/)</t>
  </si>
  <si>
    <t>Unsigned network traffic is susceptible to man-in-the-middle attacks. In such attacks, an intruder captures packets between the server and the client, modifies them, and then forwards them to the client. Where LDAP servers are concerned, an attacker could cause a client to make decisions that are based on false records from the LDAP directory. To lower the risk of such an intrusion in an organization's network, you can implement strong physical security measures to protect the network infrastructure. Also, you could implement Internet Protocol security (IPsec) authentication header mode (AH), which performs mutual authentication and packet integrity for IP traffic to make all types of man-in-the-middle attacks extremely difficult.
Additionally, allowing the use of regular, unsigned LDAP permits credentials to be received over the network in clear text, which could very easily result in the interception of account passwords by other systems on the network.</t>
  </si>
  <si>
    <t>Unless TLS/SSL is being used, the LDAP data signing option must be negotiated. Clients that do not support LDAP signing will be unable to run LDAP queries against the Domain Controllers. All Windows 2000-based computers in your organization that are managed from Windows Server 2003-based or Windows XP-based computers and that use Windows NT Challenge/Response (NTLM) authentication must have Windows 2000 Service Pack 3 (SP3) installed. Alternatively, these clients must have a registry change. For information about this registry change, see Microsoft Knowledge Base article 325465: [Windows 2000 domain controllers require SP3 or later when using Windows Server 2003 administration tools](https://support.microsoft.com/en-us/kb/325465). Also, some non-Microsoft operating systems do not support LDAP signing. If you enable this policy setting, client computers that use those operating systems may be unable to access domain resources.</t>
  </si>
  <si>
    <t>To establish the recommended configuration via GP, set the following UI path to `Require signing`:
 ```
Computer Configuration\Policies\Windows Settings\Security Settings\Local Policies\Security Options\Domain controller: LDAP server signing requirements
```</t>
  </si>
  <si>
    <t>Navigate to the UI Path articulated in the Remediation section and confirm it is set as prescribed. This group policy setting is backed by the following registry location:
 ```
HKEY_LOCAL_MACHINE\SYSTEM\CurrentControlSet\Services\NTDS\Parameters:LDAPServerIntegrity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</si>
  <si>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</si>
  <si>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14.4</t>
  </si>
  <si>
    <t>2.3.5.5</t>
  </si>
  <si>
    <t>(L1) Ensure 'Domain controller: Refuse machine account password changes' is set to 'Disabled' (DC only)</t>
  </si>
  <si>
    <t>This security setting determines whether Domain Controllers will refuse requests from member computers to change computer account passwords.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</si>
  <si>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If you enable this policy setting on all Domain Controllers in a domain, domain members will not be able to change their computer account passwords, and those passwords will be more susceptible to attack.</t>
  </si>
  <si>
    <t>To establish the recommended configuration via GP, set the following UI path to `Disabled`:
 ```
Computer Configuration\Policies\Windows Settings\Security Settings\Local Policies\Security Options\Domain controller: Refuse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</si>
  <si>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HKEY_LOCAL_MACHINE\SYSTEM\CurrentControlSet\Services\Netlogon\Parameters:RefusePasswordChange
```</t>
  </si>
  <si>
    <t>2.3.6.1</t>
  </si>
  <si>
    <t>(L1) Ensure 'Domain member: Digitally encrypt or sign secure channel data (always)' is set to 'Enabled'</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</si>
  <si>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</si>
  <si>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</si>
  <si>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</si>
  <si>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To establish the recommended configuration via GP, set the following UI path to `Enabled`:
 ```
Computer Configuration\Policies\Windows Settings\Security Settings\Local Policies\Security Options\Domain member: Digitally encrypt or sign secure channel data (always)
```</t>
  </si>
  <si>
    <t>Navigate to the UI Path articulated in the Remediation section and confirm it is set as prescribed. This group policy setting is backed by the following registry location:
 ```
HKEY_LOCAL_MACHINE\SYSTEM\CurrentControlSet\Services\Netlogon\Parameters:RequireSignOrSeal
```</t>
  </si>
  <si>
    <t>2.3.6.2</t>
  </si>
  <si>
    <t>(L1) Ensure 'Domain member: Digitally encrypt secure channel data (when possible)' is set to 'Enabled'</t>
  </si>
  <si>
    <t>This policy setting determines whether a domain member should attempt to negotiate encryption for all secure channel traffic that it initiates.
The recommended state for this setting is: `Enabled`.</t>
  </si>
  <si>
    <t>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</si>
  <si>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encrypt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</si>
  <si>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HKEY_LOCAL_MACHINE\SYSTEM\CurrentControlSet\Services\Netlogon\Parameters:SealSecureChannel
```</t>
  </si>
  <si>
    <t>2.3.6.3</t>
  </si>
  <si>
    <t>(L1) Ensure 'Domain member: Digitally sign secure channel data (when possible)' is set to 'Enabled'</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</si>
  <si>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</si>
  <si>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</si>
  <si>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sign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</si>
  <si>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HKEY_LOCAL_MACHINE\SYSTEM\CurrentControlSet\Services\Netlogon\Parameters:SignSecureChannel
```</t>
  </si>
  <si>
    <t>2.3.6.4</t>
  </si>
  <si>
    <t>(L1) Ensure 'Domain member: Disable machine account password changes' is set to 'Disabled'</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</si>
  <si>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</si>
  <si>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</si>
  <si>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To establish the recommended configuration via GP, set the following UI path to `Disabled`:
 ```
Computer Configuration\Policies\Windows Settings\Security Settings\Local Policies\Security Options\Domain member: Disable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</si>
  <si>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HKEY_LOCAL_MACHINE\SYSTEM\CurrentControlSet\Services\Netlogon\Parameters:DisablePasswordChange
```</t>
  </si>
  <si>
    <t>2.3.6.5</t>
  </si>
  <si>
    <t>(L1) Ensure 'Domain member: Maximum machine account password age' is set to '30 or fewer days, but not 0'</t>
  </si>
  <si>
    <t>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</si>
  <si>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t>
  </si>
  <si>
    <t>To establish the recommended configuration via GP, set the following UI path to `30 or fewer days, but not 0`:
 ```
Computer Configuration\Policies\Windows Settings\Security Settings\Local Policies\Security Options\Domain member: Maximum machine account password age
```</t>
  </si>
  <si>
    <t>Navigate to the UI Path articulated in the Remediation section and confirm it is set as prescribed. This group policy setting is backed by the following registry location:
 ```
HKEY_LOCAL_MACHINE\System\CurrentControlSet\Services\Netlogon\Parameters:MaximumPasswordAge
```</t>
  </si>
  <si>
    <t>2.3.6.6</t>
  </si>
  <si>
    <t>(L1) Ensure 'Domain member: Require strong (Windows 2000 or later) session key' is set to 'Enabled'</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</si>
  <si>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</si>
  <si>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</si>
  <si>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</si>
  <si>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To establish the recommended configuration via GP, set the following UI path to `Enabled`:
 ```
Computer Configuration\Policies\Windows Settings\Security Settings\Local Policies\Security Options\Domain member: Require strong (Windows 2000 or later) session key
```</t>
  </si>
  <si>
    <t>Navigate to the UI Path articulated in the Remediation section and confirm it is set as prescribed. This group policy setting is backed by the following registry location:
 ```
HKEY_LOCAL_MACHINE\SYSTEM\CurrentControlSet\Services\Netlogon\Parameters:RequireStrongKey
```</t>
  </si>
  <si>
    <t>2.3.7.1</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</si>
  <si>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</si>
  <si>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</si>
  <si>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</si>
  <si>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</si>
  <si>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To establish the recommended configuration via GP, set the following UI path to `Disabled`:
 ```
Computer Configuration\Policies\Windows Settings\Security Settings\Local Policies\Security Options\Interactive logon: Do not require CTRL+ALT+DEL
```</t>
  </si>
  <si>
    <t>Navigate to the UI Path articulated in the Remediation section and confirm it is set as prescribed. This group policy setting is backed by the following registry location:
 ```
HKEY_LOCAL_MACHINE\SOFTWARE\Microsoft\Windows\CurrentVersion\Policies\System:DisableCAD
```</t>
  </si>
  <si>
    <t>2.3.7.2</t>
  </si>
  <si>
    <t>(L1) Ensure 'Interactive logon: Don't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</si>
  <si>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</si>
  <si>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</si>
  <si>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</si>
  <si>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To establish the recommended configuration via GP, set the following UI path to `Enabled`:
```
Computer Configuration\Policies\Windows Settings\Security Settings\Local Policies\Security Options\Interactive logon: Don't display last signed-in
```
**Note:** In older versions of Microsoft Windows, this setting was named _Interactive logon: Do not display last user name_, but it was renamed starting with Windows Server 2019.</t>
  </si>
  <si>
    <t>Navigate to the UI Path articulated in the Remediation section and confirm it is set as prescribed. This group policy setting is backed by the following registry location:
```
HKEY_LOCAL_MACHINE\SOFTWARE\Microsoft\Windows\CurrentVersion\Policies\System:DontDisplayLastUserName
```</t>
  </si>
  <si>
    <t>2.3.7.3</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</si>
  <si>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</si>
  <si>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</si>
  <si>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</si>
  <si>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</si>
  <si>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To establish the recommended configuration via GP, set the following UI path to `900 or fewer seconds, but not 0`:
 ```
Computer Configuration\Policies\Windows Settings\Security Settings\Local Policies\Security Options\Interactive logon: Machine inactivity limit
```</t>
  </si>
  <si>
    <t>Navigate to the UI Path articulated in the Remediation section and confirm it is set as prescribed. This group policy setting is backed by the following registry location:
 ```
HKEY_LOCAL_MACHINE\SOFTWARE\Microsoft\Windows\CurrentVersion\Policies\System:InactivityTimeoutSecs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</si>
  <si>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</si>
  <si>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2.3.7.4</t>
  </si>
  <si>
    <t>(L1) Configure 'Interactive logon: Message text for users attempting to log on'</t>
  </si>
  <si>
    <t>This policy setting specifies a text message that displays to users when they log on.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</si>
  <si>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</si>
  <si>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</si>
  <si>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text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</si>
  <si>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HKEY_LOCAL_MACHINE\SOFTWARE\Microsoft\Windows\CurrentVersion\Policies\System:LegalNoticeText
```</t>
  </si>
  <si>
    <t>2.3.7.5</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</si>
  <si>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</si>
  <si>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</si>
  <si>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</si>
  <si>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</si>
  <si>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title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</si>
  <si>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HKEY_LOCAL_MACHINE\SOFTWARE\Microsoft\Windows\CurrentVersion\Policies\System:LegalNoticeCaption
```</t>
  </si>
  <si>
    <t>2.3.7.7</t>
  </si>
  <si>
    <t>(L1) Ensure 'Interactive logon: Prompt user to change password before expiration' is set to 'between 5 and 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</si>
  <si>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</si>
  <si>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</si>
  <si>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</si>
  <si>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To establish the recommended configuration via GP, set the following UI path to a value `between 5 and 14 days`:
 ```
Computer Configuration\Policies\Windows Settings\Security Settings\Local Policies\Security Options\Interactive logon: Prompt user to change password before expiration
```</t>
  </si>
  <si>
    <t>Navigate to the UI Path articulated in the Remediation section and confirm it is set as prescribed. This group policy setting is backed by the following registry location:
 ```
HKEY_LOCAL_MACHINE\SOFTWARE\Microsoft\Windows NT\CurrentVersion\Winlogon:PasswordExpiryWarning
```</t>
  </si>
  <si>
    <t>2.3.7.9</t>
  </si>
  <si>
    <t>(L1) 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</si>
  <si>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</si>
  <si>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</si>
  <si>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</si>
  <si>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t>
  </si>
  <si>
    <t>Navigate to the UI Path articulated in the Remediation section and confirm it is set as prescribed, noting that values of `Force Logoff` or `Disconnect if a Remote Desktop Services session` are also acceptable settings. This group policy setting is backed by the following registry location:
 ```
HKEY_LOCAL_MACHINE\SOFTWARE\Microsoft\Windows NT\CurrentVersion\Winlogon:ScRemoveOption
```</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</si>
  <si>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</si>
  <si>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</si>
  <si>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</si>
  <si>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</si>
  <si>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</si>
  <si>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(always)
```</t>
  </si>
  <si>
    <t>Navigate to the UI Path articulated in the Remediation section and confirm it is set as prescribed. This group policy setting is backed by the following registry location:
 ```
HKEY_LOCAL_MACHINE\SYSTEM\CurrentControlSet\Services\LanmanWorkstation\Parameters:RequireSecuritySignature
```</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</si>
  <si>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</si>
  <si>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</si>
  <si>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</si>
  <si>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</si>
  <si>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(if server agrees)
```</t>
  </si>
  <si>
    <t>Navigate to the UI Path articulated in the Remediation section and confirm it is set as prescribed. This group policy setting is backed by the following registry location:
 ```
HKEY_LOCAL_MACHINE\SYSTEM\CurrentControlSet\Services\LanmanWorkstation\Parameters:EnableSecuritySignature
```</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</si>
  <si>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</si>
  <si>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</si>
  <si>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</si>
  <si>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</si>
  <si>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</si>
  <si>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To establish the recommended configuration via GP, set the following UI path to `Disabled`:
 ```
Computer Configuration\Policies\Windows Settings\Security Settings\Local Policies\Security Options\Microsoft network client: Send unencrypted password to third-party SMB servers
```</t>
  </si>
  <si>
    <t>Navigate to the UI Path articulated in the Remediation section and confirm it is set as prescribed. This group policy setting is backed by the following registry location:
 ```
HKEY_LOCAL_MACHINE\SYSTEM\CurrentControlSet\Services\LanmanWorkstation\Parameters:EnablePlainTextPassword
```</t>
  </si>
  <si>
    <t>TITLE:Encrypt Sensitive Data in Transit CONTROL:v8 3.10 DESCRIPTION:Encrypt sensitive data in transit. Example implementations can include: Transport Layer Security (TLS) and Open Secure Shell (OpenSSH).;TITLE:Encrypt or Hash all Authentication Credentials CONTROL:v7 16.4 DESCRIPTION:Encrypt or hash with a salt all authentication credentials when stored.;</t>
  </si>
  <si>
    <t>2.3.9.1</t>
  </si>
  <si>
    <t>(L1) Ensure 'Microsoft network server: Amount of idle time required before suspending session' is set to '15 or fewer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</si>
  <si>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</si>
  <si>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</si>
  <si>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</si>
  <si>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To establish the recommended configuration via GP, set the following UI path to `15 or fewer minute(s)`:
```
Computer Configuration\Policies\Windows Settings\Security Settings\Local Policies\Security Options\Microsoft network server: Amount of idle time required before suspending session
```</t>
  </si>
  <si>
    <t>Navigate to the UI Path articulated in the Remediation section and confirm it is set as prescribed. This group policy setting is backed by the following registry location:
```
HKEY_LOCAL_MACHINE\SYSTEM\CurrentControlSet\Services\LanManServer\Parameters:AutoDisconnect
```</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</si>
  <si>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</si>
  <si>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</si>
  <si>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</si>
  <si>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</si>
  <si>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(always)
```</t>
  </si>
  <si>
    <t>Navigate to the UI Path articulated in the Remediation section and confirm it is set as prescribed. This group policy setting is backed by the following registry location:
 ```
HKEY_LOCAL_MACHINE\SYSTEM\CurrentControlSet\Services\LanManServer\Parameters:RequireSecuritySignature
```</t>
  </si>
  <si>
    <t>2.3.9.3</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</si>
  <si>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</si>
  <si>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</si>
  <si>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</si>
  <si>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(if client agrees)
```</t>
  </si>
  <si>
    <t>Navigate to the UI Path articulated in the Remediation section and confirm it is set as prescribed. This group policy setting is backed by the following registry location:
 ```
HKEY_LOCAL_MACHINE\SYSTEM\CurrentControlSet\Services\LanManServer\Parameters:EnableSecuritySignature
```</t>
  </si>
  <si>
    <t>2.3.9.4</t>
  </si>
  <si>
    <t>(L1) Ensure 'Microsoft network server: Disconnect clients when logon hours expire' is set to 'Enabled'</t>
  </si>
  <si>
    <t>This security setting determines whether to disconnect users who are connected to the local computer outside their user account's valid logon hours. This setting affects the Server Message Block (SMB) component. If you enable this policy setting you should also enable _Network security: Force logoff when logon hours expire_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</si>
  <si>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</si>
  <si>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behavior. If logon hours are not used in your organization, this policy setting will have no impact. If logon hours are used, existing user sessions will be forcibly terminated when their logon hours expire.</t>
  </si>
  <si>
    <t>To establish the recommended configuration via GP, set the following UI path to `Enabled`:
 ```
Computer Configuration\Policies\Windows Settings\Security Settings\Local Policies\Security Options\Microsoft network server: Disconnect clients when logon hours expire
```</t>
  </si>
  <si>
    <t>Navigate to the UI Path articulated in the Remediation section and confirm it is set as prescribed. This group policy setting is backed by the following registry location:
 ```
HKEY_LOCAL_MACHINE\SYSTEM\CurrentControlSet\Services\LanManServer\Parameters:enableforcedlogoff
```</t>
  </si>
  <si>
    <t>TITLE:Centralize Account Management CONTROL:v8 5.6 DESCRIPTION:Centralize account management through a directory or identity service.;TITLE:Alert on Account Login Behavior Deviation CONTROL:v7 16.13 DESCRIPTION:Alert when users deviate from normal login behavior, such as time-of-day, workstation location and duration.;</t>
  </si>
  <si>
    <t>5.6</t>
  </si>
  <si>
    <t>16.13</t>
  </si>
  <si>
    <t>2.3.10.1</t>
  </si>
  <si>
    <t>(L1) Ensure 'Network access: Allow anonymous SID/Name translation' is set to 'Disabled'</t>
  </si>
  <si>
    <t>This policy setting determines whether an anonymous user can request security identifier (SID) attributes for another user, or use a SID to obtain its corresponding user name.
The recommended state for this setting is: `Disabled`.</t>
  </si>
  <si>
    <t>If this policy setting is enabled, a user with local access could use the well-known Administrator's SID to learn the real name of the built-in Administrator account, even if it has been renamed. That person could then use the account name to initiate a password guessing attack.</t>
  </si>
  <si>
    <t>To establish the recommended configuration via GP, set the following UI path to `Disabled`:
 ```
Computer Configuration\Policies\Windows Settings\Security Settings\Local Policies\Security Options\Network access: Allow anonymous SID/Name translation
```</t>
  </si>
  <si>
    <t>Navigate to the UI Path articulated in the Remediation section and confirm it is set as prescribed. This group policy setting is backed by the following registry location:
```
HKEY_LOCAL_MACHINE\System\CurrentControlSet\Control\Lsa:TurnOffAnonymousBlock
```</t>
  </si>
  <si>
    <t>2.3.10.5</t>
  </si>
  <si>
    <t>(L1) Ensure 'Network access: Let Everyone permissions apply to anonymous users' is set to 'Disabled'</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</si>
  <si>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</si>
  <si>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</si>
  <si>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To establish the recommended configuration via GP, set the following UI path to `Disabled`:
 ```
Computer Configuration\Policies\Windows Settings\Security Settings\Local Policies\Security Options\Network access: Let Everyone permissions apply to anonymous users
```</t>
  </si>
  <si>
    <t>Navigate to the UI Path articulated in the Remediation section and confirm it is set as prescribed. This group policy setting is backed by the following registry location:
 ```
HKEY_LOCAL_MACHINE\SYSTEM\CurrentControlSet\Control\Lsa:EveryoneIncludesAnonymous
```</t>
  </si>
  <si>
    <t>2.3.10.6</t>
  </si>
  <si>
    <t>(L1) Configure 'Network access: Named Pipes that can be accessed anonymously' (DC only)</t>
  </si>
  <si>
    <t>This policy setting determines which communication sessions, or pipes, will have attributes and permissions that allow anonymous access.
The recommended state for this setting is: `LSARPC, NETLOGON, SAMR` and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</si>
  <si>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Limiting named pipes that can be accessed anonymously will reduce the attack surface of the system.</t>
  </si>
  <si>
    <t>Null session access over named pipes will be disabled unless they are included, and applications that rely on this feature or on unauthenticated access to named pipes will no longer function. The `BROWSER` named pipe may need to be added to this list if the _Computer Browser_ service is needed for supporting legacy components. The _Computer Browser_ service is disabled by default.</t>
  </si>
  <si>
    <t>To establish the recommended configuration via GP, configure the following UI path:
 ```
Computer Configuration\Policies\Windows Settings\Security Settings\Local Policies\Security Options\Network access: Named Pipes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</si>
  <si>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HKEY_LOCAL_MACHINE\SYSTEM\CurrentControlSet\Services\LanManServer\Parameters:NullSessionPipes
```</t>
  </si>
  <si>
    <t>2.3.10.8</t>
  </si>
  <si>
    <t>(L1) Configure 'Network access: Remotely accessible registry paths' is configured</t>
  </si>
  <si>
    <t>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System\CurrentControlSet\Control\ProductOptions
System\CurrentControlSet\Control\Server Applications
Software\Microsoft\Windows NT\CurrentVersion
```</t>
  </si>
  <si>
    <t>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t>
  </si>
  <si>
    <t>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t>
  </si>
  <si>
    <t>To establish the recommended configuration via GP, set the following UI path to: `System\CurrentControlSet\Control\ProductOptions
System\CurrentControlSet\Control\Server Applications
Software\Microsoft\Windows NT\CurrentVersion`
```
Computer Configuration\Policies\Windows Settings\Security Settings\Local Policies\Security Options\Network access: Remotely accessible registry paths
```</t>
  </si>
  <si>
    <t>Navigate to the UI Path articulated in the Remediation section and confirm it is set as prescribed. This group policy setting is backed by the following registry location:
```
HKEY_LOCAL_MACHINE\SYSTEM\CurrentControlSet\Control\SecurePipeServers\Winreg\AllowedExactPaths:Machine
```</t>
  </si>
  <si>
    <t>2.3.10.9</t>
  </si>
  <si>
    <t>(L1) Configure 'Network access: Remotely accessible registry paths and sub-paths' is configured</t>
  </si>
  <si>
    <t>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The recommended state for servers that hold the _Active Directory Certificate Services_ Role with _Certification Authority_ Role Service includes the above list and:
 ```
System\CurrentControlSet\Services\CertSvc
```
The recommended state for servers that have the _WINS Server_ Feature installed includes the above list and:
 ```
System\CurrentControlSet\Services\WINS
```</t>
  </si>
  <si>
    <t>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t>
  </si>
  <si>
    <t>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Computer Configuration\Policies\Windows Settings\Security Settings\Local Policies\Security Options\Network access: Remotely accessible registry paths and sub-paths
```
When a server holds the _Active Directory Certificate Services_ Role with _Certification Authority_ Role Service, the above list should also include: `System\CurrentControlSet\Services\CertSvc`.
When a server has the _WINS Server_ Feature installed, the above list should also include:
`System\CurrentControlSet\Services\WINS`</t>
  </si>
  <si>
    <t>Navigate to the UI Path articulated in the Remediation section and confirm it is set as prescribed. This group policy setting is backed by the following registry location:
```
HKEY_LOCAL_MACHINE\SYSTEM\CurrentControlSet\Control\SecurePipeServers\Winreg\AllowedPaths:Machine
```</t>
  </si>
  <si>
    <t>2.3.10.10</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</si>
  <si>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</si>
  <si>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</si>
  <si>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</si>
  <si>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</si>
  <si>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To establish the recommended configuration via GP, set the following UI path to `Enabled`:
```
Computer Configuration\Policies\Windows Settings\Security Settings\Local Policies\Security Options\Network access: Restrict anonymous access to Named Pipes and Shares
```</t>
  </si>
  <si>
    <t>Navigate to the UI Path articulated in the Remediation section and confirm it is set as prescribed. This group policy setting is backed by the following registry location:
```
HKEY_LOCAL_MACHINE\SYSTEM\CurrentControlSet\Services\LanManServer\Parameters:RestrictNullSessAccess
```</t>
  </si>
  <si>
    <t>2.3.10.12</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</si>
  <si>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</si>
  <si>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</si>
  <si>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</si>
  <si>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To establish the recommended configuration via GP, set the following UI path to `&lt;blank&gt;` (i.e. None):
 ```
Computer Configuration\Policies\Windows Settings\Security Settings\Local Policies\Security Options\Network access: Shares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</si>
  <si>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HKEY_LOCAL_MACHINE\SYSTEM\CurrentControlSet\Services\LanManServer\Parameters:NullSessionShares
```</t>
  </si>
  <si>
    <t>2.3.10.13</t>
  </si>
  <si>
    <t>(L1) Ensure 'Network access: Sharing and security model for local accounts' is set to 'Classic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</si>
  <si>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</si>
  <si>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</si>
  <si>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</si>
  <si>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t>
  </si>
  <si>
    <t>Navigate to the UI Path articulated in the Remediation section and confirm it is set as prescribed. This group policy setting is backed by the following registry location:
 ```
HKEY_LOCAL_MACHINE\SYSTEM\CurrentControlSet\Control\Lsa:ForceGuest
```</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</si>
  <si>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</si>
  <si>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</si>
  <si>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</si>
  <si>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</si>
  <si>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</si>
  <si>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To establish the recommended configuration via GP, set the following UI path to `Enabled`:
 ```
Computer Configuration\Policies\Windows Settings\Security Settings\Local Policies\Security Options\Network security: Allow Local System to use computer identity for NTLM
```</t>
  </si>
  <si>
    <t>Navigate to the UI Path articulated in the Remediation section and confirm it is set as prescribed. This group policy setting is backed by the following registry location:
 ```
HKEY_LOCAL_MACHINE\SYSTEM\CurrentControlSet\Control\Lsa:UseMachineId
```</t>
  </si>
  <si>
    <t>2.3.11.2</t>
  </si>
  <si>
    <t>(L1) Ensure 'Network security: Allow LocalSystem NULL session fallback' is set to 'Disabled'</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</si>
  <si>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</si>
  <si>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</si>
  <si>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</si>
  <si>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To establish the recommended configuration via GP, set the following UI path to `Disabled`:
 ```
Computer Configuration\Policies\Windows Settings\Security Settings\Local Policies\Security Options\Network security: Allow LocalSystem NULL session fallback
```</t>
  </si>
  <si>
    <t>Navigate to the UI Path articulated in the Remediation section and confirm it is set as prescribed. This group policy setting is backed by the following registry location:
 ```
HKEY_LOCAL_MACHINE\SYSTEM\CurrentControlSet\Control\Lsa\MSV1_0:AllowNullSessionFallback
```</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</si>
  <si>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</si>
  <si>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</si>
  <si>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</si>
  <si>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</si>
  <si>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To establish the recommended configuration via GP, set the following UI path to `Disabled`:
 ```
Computer Configuration\Policies\Windows Settings\Security Settings\Local Policies\Security Options\Network Security: Allow PKU2U authentication requests to this computer to use online identities
```</t>
  </si>
  <si>
    <t>Navigate to the UI Path articulated in the Remediation section and confirm it is set as prescribed. This group policy setting is backed by the following registry location:
 ```
HKEY_LOCAL_MACHINE\SYSTEM\CurrentControlSet\Control\Lsa\pku2u:AllowOnlineID
```</t>
  </si>
  <si>
    <t>2.3.11.4</t>
  </si>
  <si>
    <t>(L1) Ensure 'Network security: Configure encryption types allowed for Kerberos' is set to 'AES128_HMAC_SHA1, AES256_HMAC_SHA1, Future encryption types'</t>
  </si>
  <si>
    <t>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t>
  </si>
  <si>
    <t>The strength of each encryption algorithm varies from one to the next, choosing stronger algorithms will reduce the risk of compromise however doing so may cause issues when the computer attempts to authenticate with systems that do not support them.</t>
  </si>
  <si>
    <t>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Docs](https://docs.microsoft.com/en-us/azure/storage/files/storage-troubleshoot-windows-file-connection-problems#azure-files-on-premises-ad-ds-authentication-support-for-aes-256-kerberos-encryption)</t>
  </si>
  <si>
    <t>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t>
  </si>
  <si>
    <t>Navigate to the UI Path articulated in the Remediation section and confirm it is set as prescribed. This group policy setting is backed by the following registry location:
 ```
HKEY_LOCAL_MACHINE\SOFTWARE\Microsoft\Windows\CurrentVersion\Policies\System\Kerberos\Parameters:SupportedEncryptionTypes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</si>
  <si>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transit.;TITLE:Use Only Standardized and Extensively Reviewed Encryption Algorithms CONTROL:v7 18.5 DESCRIPTION:Use only standardized and extensively reviewed encryption algorithms.;</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</si>
  <si>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</si>
  <si>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</si>
  <si>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</si>
  <si>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</si>
  <si>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</si>
  <si>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To establish the recommended configuration via GP, set the following UI path to `Enabled`:
 ```
Computer Configuration\Policies\Windows Settings\Security Settings\Local Policies\Security Options\Network security: Do not store LAN Manager hash value on next password change
```</t>
  </si>
  <si>
    <t>Navigate to the UI Path articulated in the Remediation section and confirm it is set as prescribed. This group policy setting is backed by the following registry location:
 ```
HKEY_LOCAL_MACHINE\SYSTEM\CurrentControlSet\Control\Lsa:NoLMHash
```</t>
  </si>
  <si>
    <t>2.3.11.6</t>
  </si>
  <si>
    <t>(L1) Ensure 'Network security: Force logoff when logon hours expire' is set to 'Enabled'</t>
  </si>
  <si>
    <t>Manual</t>
  </si>
  <si>
    <t>This policy setting determines whether to disconnect users who are connected to the local computer outside their user account's valid logon hours. This setting affects the Server Message Block (SMB) component. If you enable this policy setting you should also enable _Microsoft network server: Disconnect clients when logon hours expire_ (Rule 2.3.9.4).
The recommended state for this setting is: `Enabled`.</t>
  </si>
  <si>
    <t>If this setting is disabled, a user could remain connected to the computer outside of their allotted logon hours.</t>
  </si>
  <si>
    <t>To establish the recommended configuration via GP, set the following UI path to `Enabled`.
 ```
Computer Configuration\Policies\Windows Settings\Security Settings\Local Policies\Security Options\Network security: Force logoff when logon hours expire
```</t>
  </si>
  <si>
    <t>2.3.11.7</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</si>
  <si>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</si>
  <si>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</si>
  <si>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</si>
  <si>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</si>
  <si>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To establish the recommended configuration via GP, set the following UI path to: `Send NTLMv2 response only. Refuse LM &amp; NTLM`:
 ```
Computer Configuration\Policies\Windows Settings\Security Settings\Local Policies\Security Options\Network security: LAN Manager authentication level
```</t>
  </si>
  <si>
    <t>Navigate to the UI Path articulated in the Remediation section and confirm it is set as prescribed. This group policy setting is backed by the following registry location:
 ```
HKEY_LOCAL_MACHINE\SYSTEM\CurrentControlSet\Control\Lsa:LmCompatibilityLevel
```</t>
  </si>
  <si>
    <t>TITLE:Encrypt Sensitive Data in Transit CONTROL:v8 3.10 DESCRIPTION:Encrypt sensitive data in transit. Example implementations can include: Transport Layer Security (TLS) and Open Secure Shell (OpenSSH).;TITLE:Use Only Standardized and Extensively Reviewed Encryption Algorithms CONTROL:v7 18.5 DESCRIPTION:Use only standardized and extensively reviewed encryption algorithms.;</t>
  </si>
  <si>
    <t>2.3.11.8</t>
  </si>
  <si>
    <t>(L1) Ensure 'Network security: LDAP client signing requirements' is set to 'Negotiate signing' or higher</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</si>
  <si>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</si>
  <si>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</si>
  <si>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behavior.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</si>
  <si>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To establish the recommended configuration via GP, set the following UI path to `Negotiate signing` (configuring to `Require signing` also conforms to the benchmark):
 ```
Computer Configuration\Policies\Windows Settings\Security Settings\Local Policies\Security Options\Network security: LDAP client signing requirements
```</t>
  </si>
  <si>
    <t>Navigate to the UI Path articulated in the Remediation section and confirm it is set as prescribed. This group policy setting is backed by the following registry location:
 ```
HKEY_LOCAL_MACHINE\SYSTEM\CurrentControlSet\Services\LDAP:LDAPClientIntegrity
```</t>
  </si>
  <si>
    <t>2.3.11.9</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</si>
  <si>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</si>
  <si>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</si>
  <si>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</si>
  <si>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</si>
  <si>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t>
  </si>
  <si>
    <t>Navigate to the UI Path articulated in the Remediation section and confirm it is set as prescribed. This group policy setting is backed by the following registry location:
 ```
HKEY_LOCAL_MACHINE\SYSTEM\CurrentControlSet\Control\Lsa\MSV1_0:NTLMMinClientSec
```</t>
  </si>
  <si>
    <t>2.3.11.10</t>
  </si>
  <si>
    <t>(L1) Ensure 'Network security: Minimum session security for NTLM SSP based (including secure RPC) servers' is set to 'Require NTLMv2 session security, Require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</si>
  <si>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</si>
  <si>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</si>
  <si>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</si>
  <si>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t>
  </si>
  <si>
    <t>Navigate to the UI Path articulated in the Remediation section and confirm it is set as prescribed. This group policy setting is backed by the following registry location:
 ```
HKEY_LOCAL_MACHINE\SYSTEM\CurrentControlSet\Control\Lsa\MSV1_0:NTLMMinServerSec
```</t>
  </si>
  <si>
    <t>2.3.13.1</t>
  </si>
  <si>
    <t>(L1) Ensure 'Shutdown: Allow system to be shut down without having to log on' is set to 'Disabled'</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</si>
  <si>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</si>
  <si>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t>
  </si>
  <si>
    <t>To establish the recommended configuration via GP, set the following UI path to `Disabled`:
 ```
Computer Configuration\Policies\Windows Settings\Security Settings\Local Policies\Security Options\Shutdown: Allow system to be shut down without having to log on
```</t>
  </si>
  <si>
    <t>Navigate to the UI Path articulated in the Remediation section and confirm it is set as prescribed. This group policy setting is backed by the following registry location:
 ```
HKEY_LOCAL_MACHINE\SOFTWARE\Microsoft\Windows\CurrentVersion\Policies\System:ShutdownWithoutLogon
```</t>
  </si>
  <si>
    <t>2.3.15.1</t>
  </si>
  <si>
    <t>(L1) Ensure 'System objects: Require case insensitivity for non-Windows subsystems' is set to 'Enabled'</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</si>
  <si>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</si>
  <si>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</si>
  <si>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To establish the recommended configuration via GP, set the following UI path to `Enabled`:
 ```
Computer Configuration\Policies\Windows Settings\Security Settings\Local Policies\Security Options\System objects: Require case insensitivity for non-Windows subsystems
```</t>
  </si>
  <si>
    <t>Navigate to the UI Path articulated in the Remediation section and confirm it is set as prescribed. This group policy setting is backed by the following registry location:
 ```
HKEY_LOCAL_MACHINE\SYSTEM\CurrentControlSet\Control\Session Manager\Kernel:ObCaseInsensitive
```</t>
  </si>
  <si>
    <t>2.3.15.2</t>
  </si>
  <si>
    <t>(L1) Ensure 'System objects: Strengthen default permissions of internal system objects (e.g. Symbolic Links)' is set to 'Enabled'</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</si>
  <si>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</si>
  <si>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</si>
  <si>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To establish the recommended configuration via GP, set the following UI path to `Enabled`:
 ```
Computer Configuration\Policies\Windows Settings\Security Settings\Local Policies\Security Options\System objects: Strengthen default permissions of internal system objects (e.g. Symbolic Links)
```</t>
  </si>
  <si>
    <t>Navigate to the UI Path articulated in the Remediation section and confirm it is set as prescribed. This group policy setting is backed by the following registry location:
 ```
HKEY_LOCAL_MACHINE\SYSTEM\CurrentControlSet\Control\Session Manager:ProtectionMode
```</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</si>
  <si>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</si>
  <si>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</si>
  <si>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</si>
  <si>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</si>
  <si>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</si>
  <si>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To establish the recommended configuration via GP, set the following UI path to `Enabled`:
 ```
Computer Configuration\Policies\Windows Settings\Security Settings\Local Policies\Security Options\User Account Control: Admin Approval Mode for the Built-in Administrator account
```</t>
  </si>
  <si>
    <t>Navigate to the UI Path articulated in the Remediation section and confirm it is set as prescribed. This group policy setting is backed by the following registry location:
 ```
HKEY_LOCAL_MACHINE\SOFTWARE\Microsoft\Windows\CurrentVersion\Policies\System:FilterAdministratorToken
```</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</si>
  <si>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</si>
  <si>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</si>
  <si>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</si>
  <si>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</si>
  <si>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</si>
  <si>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To establish the recommended configuration via GP, set the following UI path to `Prompt for consent on the secure desktop`:
 ```
Computer Configuration\Policies\Windows Settings\Security Settings\Local Policies\Security Options\User Account Control: Behavior of the elevation prompt for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</si>
  <si>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HKEY_LOCAL_MACHINE\SOFTWARE\Microsoft\Windows\CurrentVersion\Policies\System:ConsentPromptBehaviorAdmin
```</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</si>
  <si>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</si>
  <si>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</si>
  <si>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</si>
  <si>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</si>
  <si>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</si>
  <si>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To establish the recommended configuration via GP, set the following UI path to `Automatically deny elevation requests:`
 ```
Computer Configuration\Policies\Windows Settings\Security Settings\Local Policies\Security Options\User Account Control: Behavior of the elevation prompt for standard users
```</t>
  </si>
  <si>
    <t>Navigate to the UI Path articulated in the Remediation section and confirm it is set as prescribed. This group policy setting is backed by the following registry location:
 ```
HKEY_LOCAL_MACHINE\SOFTWARE\Microsoft\Windows\CurrentVersion\Policies\System:ConsentPromptBehaviorUser
```</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</si>
  <si>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</si>
  <si>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</si>
  <si>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</si>
  <si>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</si>
  <si>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</si>
  <si>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To establish the recommended configuration via GP, set the following UI path to `Enabled`:
 ```
Computer Configuration\Policies\Windows Settings\Security Settings\Local Policies\Security Options\User Account Control: Detect application installations and prompt for elevation
```</t>
  </si>
  <si>
    <t>Navigate to the UI Path articulated in the Remediation section and confirm it is set as prescribed. This group policy setting is backed by the following registry location:
 ```
HKEY_LOCAL_MACHINE\SOFTWARE\Microsoft\Windows\CurrentVersion\Policies\System:EnableInstallerDetection
```</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</si>
  <si>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</si>
  <si>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</si>
  <si>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</si>
  <si>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</si>
  <si>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To establish the recommended configuration via GP, set the following UI path to `Enabled`:
 ```
Computer Configuration\Policies\Windows Settings\Security Settings\Local Policies\Security Options\User Account Control: Only elevate UIAccess applications that are installed in secure locations
```</t>
  </si>
  <si>
    <t>Navigate to the UI Path articulated in the Remediation section and confirm it is set as prescribed. This group policy setting is backed by the following registry location:
 ```
HKEY_LOCAL_MACHINE\SOFTWARE\Microsoft\Windows\CurrentVersion\Policies\System:EnableSecureUIAPaths
```</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</si>
  <si>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</si>
  <si>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</si>
  <si>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</si>
  <si>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</si>
  <si>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</si>
  <si>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To establish the recommended configuration via GP, set the following UI path to `Enabled`:
 ```
Computer Configuration\Policies\Windows Settings\Security Settings\Local Policies\Security Options\User Account Control: Run all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</si>
  <si>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HKEY_LOCAL_MACHINE\SOFTWARE\Microsoft\Windows\CurrentVersion\Policies\System:EnableLUA
```</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</si>
  <si>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</si>
  <si>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</si>
  <si>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</si>
  <si>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</si>
  <si>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To establish the recommended configuration via GP, set the following UI path to `Enabled`:
 ```
Computer Configuration\Policies\Windows Settings\Security Settings\Local Policies\Security Options\User Account Control: Switch to the secure desktop when prompting for elevation
```</t>
  </si>
  <si>
    <t>Navigate to the UI Path articulated in the Remediation section and confirm it is set as prescribed. This group policy setting is backed by the following registry location:
 ```
HKEY_LOCAL_MACHINE\SOFTWARE\Microsoft\Windows\CurrentVersion\Policies\System:PromptOnSecureDesktop
```</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</si>
  <si>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</si>
  <si>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</si>
  <si>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</si>
  <si>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</si>
  <si>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To establish the recommended configuration via GP, set the following UI path to `Enabled`:
 ```
Computer Configuration\Policies\Windows Settings\Security Settings\Local Policies\Security Options\User Account Control: Virtualize file and registry write failures to per-user locations
```</t>
  </si>
  <si>
    <t>Navigate to the UI Path articulated in the Remediation section and confirm it is set as prescribed. This group policy setting is backed by the following registry location:
 ```
HKEY_LOCAL_MACHINE\SOFTWARE\Microsoft\Windows\CurrentVersion\Policies\System:EnableVirtualization
```</t>
  </si>
  <si>
    <t>5.1</t>
  </si>
  <si>
    <t>(L1) Ensure 'Print Spooler (Spooler)' is set to 'Disabled' (DC only)</t>
  </si>
  <si>
    <t>This service spools print jobs and handles interaction with printers.
The recommended state for this setting is: `Disabled`.</t>
  </si>
  <si>
    <t>Disabling the Print Spooler (Spooler) service mitigates the PrintNightmare vulnerability ([CVE-2021-34527](https://msrc.microsoft.com/update-guide/vulnerability/CVE-2021-34527)) and other attacks against the service.</t>
  </si>
  <si>
    <t>Domain Controllers will not be able to prune published printers from Active Directory. By default, Domain Controllers prune printer objects from Active Directory if the computer that published them doesn't respond to contact requests. 
Domain Controllers will not be able to act as a print server, sharing printers for clients. 
Applications on and users logged in at Domain Controllers will not be able to print, including printing to files (such as Adobe Portable Document Format (PDF)) which uses the Print Spooler service.</t>
  </si>
  <si>
    <t>To establish the recommended configuration via GP, set the following UI path to: `Disabled`:
```
Computer Configuration\Policies\Windows Settings\Security Settings\System Services\Print Spooler
```</t>
  </si>
  <si>
    <t>Navigate to the UI Path articulated in the Remediation section and confirm it is set as prescribed. This group policy setting is backed by the following registry location:
```
HKEY_LOCAL_MACHINE\SYSTEM\CurrentControlSet\Services\Spooler:Start
```</t>
  </si>
  <si>
    <t>https://msrc.microsoft.com/update-guide/vulnerability/CVE-2021-34527</t>
  </si>
  <si>
    <t>9.1.1</t>
  </si>
  <si>
    <t>(L1) Ensure 'Windows Firewall: Domain: Firewall state' is set to 'On (recommended)'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</si>
  <si>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t>
  </si>
  <si>
    <t>If the firewall is turned off all traffic will be able to access the system and an attacker may be more easily able to remotely exploit a weakness in a network service.</t>
  </si>
  <si>
    <t>To establish the recommended configuration via GP, set the following UI path to `On (recommended)`:
```
Computer Configuration\Policies\Windows Settings\Security Settings\Windows Firewall with Advanced Security\Windows Firewall with Advanced Security\Windows Firewall Properties\Domain Profile\Firewall state
```</t>
  </si>
  <si>
    <t>Navigate to the UI Path articulated in the Remediation section and confirm it is set as prescribed. This group policy setting is backed by the following registry location:
```
HKEY_LOCAL_MACHINE\SOFTWARE\Policies\Microsoft\WindowsFirewall\DomainProfile:EnableFirewall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</si>
  <si>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
  </si>
  <si>
    <t>4.5</t>
  </si>
  <si>
    <t>9.4</t>
  </si>
  <si>
    <t>9.1.2</t>
  </si>
  <si>
    <t>(L1) Ensure 'Windows Firewall: Domain: Inbound connections' is set to 'Block (default)'</t>
  </si>
  <si>
    <t>This setting determines the behavior for inbound connections that do not match an inbound firewall rule.
The recommended state for this setting is: `Block (default)`.</t>
  </si>
  <si>
    <t>If the firewall allows all traffic to access the system then an attacker may be more easily able to remotely exploit a weakness in a network service.</t>
  </si>
  <si>
    <t>To establish the recommended configuration via GP, set the following UI path to ``Block (default)``:
 ```
Computer Configuration\Policies\Windows Settings\Security Settings\Windows Firewall with Advanced Security\Windows Firewall with Advanced Security\Windows Firewall Properties\Domain Profile\Inbound connections
```</t>
  </si>
  <si>
    <t>Navigate to the UI Path articulated in the Remediation section and confirm it is set as prescribed. This group policy setting is backed by the following registry location:
 ```
HKEY_LOCAL_MACHINE\SOFTWARE\Policies\Microsoft\WindowsFirewall\DomainProfile:DefaultInboundAction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</si>
  <si>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</si>
  <si>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11.2</t>
  </si>
  <si>
    <t>9.1.3</t>
  </si>
  <si>
    <t>(L1) Ensure 'Windows Firewall: Domain: Outbound connections' is set to 'Allow (default)'</t>
  </si>
  <si>
    <t>This setting determines the behavior for outbound connections that do not match an outbound firewall rule.
The recommended state for this setting is: `Allow (default)`.</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</si>
  <si>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</si>
  <si>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To establish the recommended configuration via GP, set the following UI path to `Allow (default)`:
 ```
Computer Configuration\Policies\Windows Settings\Security Settings\Windows Firewall with Advanced Security\Windows Firewall with Advanced Security\Windows Firewall Properties\Domain Profile\Outbound connections
```</t>
  </si>
  <si>
    <t>Navigate to the UI Path articulated in the Remediation section and confirm it is set as prescribed. This group policy setting is backed by the following registry location:
 ```
HKEY_LOCAL_MACHINE\SOFTWARE\Policies\Microsoft\WindowsFirewall\DomainProfile:DefaultOutboundAction
```</t>
  </si>
  <si>
    <t>9.1.4</t>
  </si>
  <si>
    <t>(L1) Ensure 'Windows Firewall: Domain: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</si>
  <si>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</si>
  <si>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</si>
  <si>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</si>
  <si>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To establish the recommended configuration via GP, set the following UI path to `No`:
 ```
Computer Configuration\Policies\Windows Settings\Security Settings\Windows Firewall with Advanced Security\Windows Firewall with Advanced Security\Windows Firewall Properties\Domain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</si>
  <si>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HKEY_LOCAL_MACHINE\SOFTWARE\Policies\Microsoft\WindowsFirewall\DomainProfile:DisableNotifications
```</t>
  </si>
  <si>
    <t>9.1.5</t>
  </si>
  <si>
    <t>(L1) Ensure 'Windows Firewall: Domain: Logging: Name' is set to '%SystemRoot%\System32\logfiles\firewall\domainfw.log'</t>
  </si>
  <si>
    <t>Use this option to specify the path and name of the file in which Windows Firewall will write its log information.
The recommended state for this setting is: `%SystemRoot%\System32\logfiles\firewall\domainfw.log`.</t>
  </si>
  <si>
    <t>If events are not recorded it may be difficult or impossible to determine the root cause of system problems or the unauthorized activities of malicious users.</t>
  </si>
  <si>
    <t>The log file will be stored in the specified file.</t>
  </si>
  <si>
    <t>To establish the recommended configuration via GP, set the following UI path to `%SystemRoot%\System32\logfiles\firewall\domainfw.log`:
```
Computer Configuration\Policies\Windows Settings\Security Settings\Windows Firewall with Advanced Security\Windows Firewall with Advanced Security\Windows Firewall Properties\Domain Profile\Logging Customize\Name
```</t>
  </si>
  <si>
    <t>Navigate to the UI Path articulated in the Remediation section and confirm it is set as prescribed. This group policy setting is backed by the following registry location:
```
HKEY_LOCAL_MACHINE\SOFTWARE\Policies\Microsoft\WindowsFirewall\DomainProfile\Logging:LogFilePath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</si>
  <si>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</si>
  <si>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9.1.6</t>
  </si>
  <si>
    <t>(L1) Ensure 'Windows Firewall: Domain: Logging: Size limit (KB)' is set to '16,384 KB or greater'</t>
  </si>
  <si>
    <t>Use this option to specify the size limit of the file in which Windows Firewall will write its log information.
The recommended state for this setting is: `16,384 KB or greater`.</t>
  </si>
  <si>
    <t>The log file size will be limited to the specified size, old events will be overwritten by newer ones when the limit is reached.</t>
  </si>
  <si>
    <t>To establish the recommended configuration via GP, set the following UI path to `16,384 KB or greater`:
 ```
Computer Configuration\Policies\Windows Settings\Security Settings\Windows Firewall with Advanced Security\Windows Firewall with Advanced Security\Windows Firewall Properties\Domain Profile\Logging Customize\Size limit (KB)
```</t>
  </si>
  <si>
    <t>Navigate to the UI Path articulated in the Remediation section and confirm it is set as prescribed. This group policy setting is backed by the following registry location:
 ```
HKEY_LOCAL_MACHINE\SOFTWARE\Policies\Microsoft\WindowsFirewall\DomainProfile\Logging:LogFileSize
```</t>
  </si>
  <si>
    <t>9.1.7</t>
  </si>
  <si>
    <t>(L1) Ensure 'Windows Firewall: Domain: Logging: Log dropped packets' is set to 'Yes'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</si>
  <si>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`Yes`.</t>
  </si>
  <si>
    <t>Information about dropped packets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</si>
  <si>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</si>
  <si>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HKEY_LOCAL_MACHINE\SOFTWARE\Policies\Microsoft\WindowsFirewall\DomainProfile\Logging:LogDroppedPackets
```</t>
  </si>
  <si>
    <t>9.1.8</t>
  </si>
  <si>
    <t>(L1) Ensure 'Windows Firewall: Domain: Logging: Log successful connections' is set to 'Yes'</t>
  </si>
  <si>
    <t>Use this option to log when Windows Firewall with Advanced Security allows an inbound connection. The log records why and when the connection was formed. Look for entries with the word `ALLOW` in the action column of the log.
The recommended state for this setting is: `Yes`.</t>
  </si>
  <si>
    <t>Information about successful connections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</si>
  <si>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</si>
  <si>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HKEY_LOCAL_MACHINE\SOFTWARE\Policies\Microsoft\WindowsFirewall\DomainProfile\Logging:LogSuccessfulConnections
```</t>
  </si>
  <si>
    <t>9.2.1</t>
  </si>
  <si>
    <t>(L1) Ensure 'Windows Firewall: Private: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</si>
  <si>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Properties\Private Profile\Firewall state
```</t>
  </si>
  <si>
    <t>Navigate to the UI Path articulated in the Remediation section and confirm it is set as prescribed. This group policy setting is backed by the following registry location:
 ```
HKEY_LOCAL_MACHINE\SOFTWARE\Policies\Microsoft\WindowsFirewall\PrivateProfile:EnableFirewall
```</t>
  </si>
  <si>
    <t>9.2.2</t>
  </si>
  <si>
    <t>(L1) Ensure 'Windows Firewall: Private: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</si>
  <si>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Properties\Private Profile\Inbound connections
```</t>
  </si>
  <si>
    <t>Navigate to the UI Path articulated in the Remediation section and confirm it is set as prescribed. This group policy setting is backed by the following registry location:
 ```
HKEY_LOCAL_MACHINE\SOFTWARE\Policies\Microsoft\WindowsFirewall\PrivateProfile:DefaultInboundAction
```</t>
  </si>
  <si>
    <t>9.2.3</t>
  </si>
  <si>
    <t>(L1) Ensure 'Windows Firewall: Private: Outbound connections' is set to 'Allow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</si>
  <si>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</si>
  <si>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via GP, set the following UI path to `Allow (default)`:
 ```
Computer Configuration\Policies\Windows Settings\Security Settings\Windows Firewall with Advanced Security\Windows Firewall with Advanced Security\Windows Firewall Properties\Private Profile\Outbound connections
```</t>
  </si>
  <si>
    <t>Navigate to the UI Path articulated in the Remediation section and confirm it is set as prescribed. This group policy setting is backed by the following registry location:
 ```
HKEY_LOCAL_MACHINE\SOFTWARE\Policies\Microsoft\WindowsFirewall\PrivateProfile:DefaultOutboundAction
```</t>
  </si>
  <si>
    <t>9.2.4</t>
  </si>
  <si>
    <t>(L1) Ensure 'Windows Firewall: Private: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</si>
  <si>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</si>
  <si>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To establish the recommended configuration via GP, set the following UI path to `No`:
 ```
Computer Configuration\Policies\Windows Settings\Security Settings\Windows Firewall with Advanced Security\Windows Firewall with Advanced Security\Windows Firewall Properties\Private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</si>
  <si>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HKEY_LOCAL_MACHINE\SOFTWARE\Policies\Microsoft\WindowsFirewall\PrivateProfile:DisableNotifications
```</t>
  </si>
  <si>
    <t>9.2.5</t>
  </si>
  <si>
    <t>(L1) Ensure 'Windows Firewall: Private: Logging: Name' is set to '%SystemRoot%\System32\logfiles\firewall\privatefw.log'</t>
  </si>
  <si>
    <t>Use this option to specify the path and name of the file in which Windows Firewall will write its log information.
The recommended state for this setting is: `%SystemRoot%\System32\logfiles\firewall\privatefw.log`.</t>
  </si>
  <si>
    <t>To establish the recommended configuration via GP, set the following UI path to `%SystemRoot%\System32\logfiles\firewall\privatefw.log`:
```
Computer Configuration\Policies\Windows Settings\Security Settings\Windows Firewall with Advanced Security\Windows Firewall with Advanced Security\Windows Firewall Properties\Private Profile\Logging Customize\Name
```</t>
  </si>
  <si>
    <t>Navigate to the UI Path articulated in the Remediation section and confirm it is set as prescribed. This group policy setting is backed by the following registry location:
```
HKEY_LOCAL_MACHINE\SOFTWARE\Policies\Microsoft\WindowsFirewall\PrivateProfile\Logging:LogFilePath
```</t>
  </si>
  <si>
    <t>9.2.6</t>
  </si>
  <si>
    <t>(L1) Ensure 'Windows Firewall: Private: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</si>
  <si>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Properties\Private Profile\Logging Customize\Size limit (KB)
```</t>
  </si>
  <si>
    <t>Navigate to the UI Path articulated in the Remediation section and confirm it is set as prescribed. This group policy setting is backed by the following registry location:
 ```
HKEY_LOCAL_MACHINE\SOFTWARE\Policies\Microsoft\WindowsFirewall\PrivateProfile\Logging:LogFileSize
```</t>
  </si>
  <si>
    <t>9.2.7</t>
  </si>
  <si>
    <t>(L1) Ensure 'Windows Firewall: Private: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</si>
  <si>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</si>
  <si>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HKEY_LOCAL_MACHINE\SOFTWARE\Policies\Microsoft\WindowsFirewall\PrivateProfile\Logging:LogDroppedPackets
```</t>
  </si>
  <si>
    <t>9.2.8</t>
  </si>
  <si>
    <t>(L1) Ensure 'Windows Firewall: Private: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</si>
  <si>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</si>
  <si>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HKEY_LOCAL_MACHINE\SOFTWARE\Policies\Microsoft\WindowsFirewall\PrivateProfile\Logging:LogSuccessfulConnections
```</t>
  </si>
  <si>
    <t>9.3.1</t>
  </si>
  <si>
    <t>(L1) Ensure 'Windows Firewall: Public: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</si>
  <si>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Properties\Public Profile\Firewall state
```</t>
  </si>
  <si>
    <t>Navigate to the UI Path articulated in the Remediation section and confirm it is set as prescribed. This group policy setting is backed by the following registry location:
 ```
HKEY_LOCAL_MACHINE\SOFTWARE\Policies\Microsoft\WindowsFirewall\PublicProfile:EnableFirewall
```</t>
  </si>
  <si>
    <t>9.3.2</t>
  </si>
  <si>
    <t>(L1) Ensure 'Windows Firewall: Public: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</si>
  <si>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Properties\Public Profile\Inbound connections
```</t>
  </si>
  <si>
    <t>Navigate to the UI Path articulated in the Remediation section and confirm it is set as prescribed. This group policy setting is backed by the following registry location:
 ```
HKEY_LOCAL_MACHINE\SOFTWARE\Policies\Microsoft\WindowsFirewall\PublicProfile:DefaultInboundAction
```</t>
  </si>
  <si>
    <t>9.3.3</t>
  </si>
  <si>
    <t>(L1) Ensure 'Windows Firewall: Public: Outbound connections' is set to 'Allow (default)'</t>
  </si>
  <si>
    <t>To establish the recommended configuration via GP, set the following UI path to `Allow (default)`:
 ```
Computer Configuration\Policies\Windows Settings\Security Settings\Windows Firewall with Advanced Security\Windows Firewall with Advanced Security\Windows Firewall Properties\Public Profile\Outbound connections
```</t>
  </si>
  <si>
    <t>Navigate to the UI Path articulated in the Remediation section and confirm it is set as prescribed. This group policy setting is backed by the following registry location:
 ```
HKEY_LOCAL_MACHINE\SOFTWARE\Policies\Microsoft\WindowsFirewall\PublicProfile:DefaultOutboundAction
```</t>
  </si>
  <si>
    <t>9.3.4</t>
  </si>
  <si>
    <t>(L1) Ensure 'Windows Firewall: Public: Settings: Display a notification' is set to 'No'</t>
  </si>
  <si>
    <t>Select this option to have Windows Firewall with Advanced Security display notifications to the user when a program is blocked from receiving inbound connections.
The recommended state for this setting is: `No`.</t>
  </si>
  <si>
    <t>Some organizations may prefer to avoid alarming users when firewall rules block certain types of network activity. However, notifications can be helpful when troubleshooting network issues involving the firewall.</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</si>
  <si>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</si>
  <si>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HKEY_LOCAL_MACHINE\SOFTWARE\Policies\Microsoft\WindowsFirewall\PublicProfile:DisableNotifications
```</t>
  </si>
  <si>
    <t>9.3.5</t>
  </si>
  <si>
    <t>(L1) Ensure 'Windows Firewall: Public: Settings: Apply local firewall rules' is set to 'No'</t>
  </si>
  <si>
    <t>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</si>
  <si>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</si>
  <si>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Administrators can still create firewall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</si>
  <si>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firewall rules
```</t>
  </si>
  <si>
    <t>Navigate to the UI Path articulated in the Remediation section and confirm it is set as prescribed. This group policy setting is backed by the following registry location:
 ```
HKEY_LOCAL_MACHINE\SOFTWARE\Policies\Microsoft\WindowsFirewall\PublicProfile:AllowLocalPolicyMerge
```</t>
  </si>
  <si>
    <t>9.3.6</t>
  </si>
  <si>
    <t>(L1) Ensure 'Windows Firewall: Public: Settings: Apply local connection security rules' is set to 'No'</t>
  </si>
  <si>
    <t>This setting controls whether local administrators are allowed to create connection security rules that apply together with connection security rules configured by Group Policy.
The recommended state for this setting is: `No`.</t>
  </si>
  <si>
    <t>Users with administrative privileges might create firewall rules that expose the system to remote attack.</t>
  </si>
  <si>
    <t>Administrators can still create local connection security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</si>
  <si>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connection security rules
```</t>
  </si>
  <si>
    <t>Navigate to the UI Path articulated in the Remediation section and confirm it is set as prescribed. This group policy setting is backed by the following registry location:
 ```
HKEY_LOCAL_MACHINE\SOFTWARE\Policies\Microsoft\WindowsFirewall\PublicProfile:AllowLocalIPsecPolicyMerge
```</t>
  </si>
  <si>
    <t>9.3.7</t>
  </si>
  <si>
    <t>(L1) Ensure 'Windows Firewall: Public: Logging: Name' is set to '%SystemRoot%\System32\logfiles\firewall\publicfw.log'</t>
  </si>
  <si>
    <t>Use this option to specify the path and name of the file in which Windows Firewall will write its log information.
The recommended state for this setting is: `%SystemRoot%\System32\logfiles\firewall\publicfw.log`.</t>
  </si>
  <si>
    <t>To establish the recommended configuration via GP, set the following UI path to `%SystemRoot%\System32\logfiles\firewall\publicfw.log`:
```
Computer Configuration\Policies\Windows Settings\Security Settings\Windows Firewall with Advanced Security\Windows Firewall with Advanced Security\Windows Firewall Properties\Public Profile\Logging Customize\Name
```</t>
  </si>
  <si>
    <t>Navigate to the UI Path articulated in the Remediation section and confirm it is set as prescribed. This group policy setting is backed by the following registry location:
```
HKEY_LOCAL_MACHINE\SOFTWARE\Policies\Microsoft\WindowsFirewall\PublicProfile\Logging:LogFilePath
```</t>
  </si>
  <si>
    <t>9.3.8</t>
  </si>
  <si>
    <t>(L1) Ensure 'Windows Firewall: Public: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</si>
  <si>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Properties\Public Profile\Logging Customize\Size limit (KB)
```</t>
  </si>
  <si>
    <t>Navigate to the UI Path articulated in the Remediation section and confirm it is set as prescribed. This group policy setting is backed by the following registry location:
 ```
HKEY_LOCAL_MACHINE\SOFTWARE\Policies\Microsoft\WindowsFirewall\PublicProfile\Logging:LogFileSize
```</t>
  </si>
  <si>
    <t>9.3.9</t>
  </si>
  <si>
    <t>(L1) Ensure 'Windows Firewall: Public: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</si>
  <si>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</si>
  <si>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HKEY_LOCAL_MACHINE\SOFTWARE\Policies\Microsoft\WindowsFirewall\PublicProfile\Logging:LogDroppedPackets
```</t>
  </si>
  <si>
    <t>9.3.10</t>
  </si>
  <si>
    <t>(L1) Ensure 'Windows Firewall: Public: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</si>
  <si>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</si>
  <si>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HKEY_LOCAL_MACHINE\SOFTWARE\Policies\Microsoft\WindowsFirewall\PublicProfile\Logging:LogSuccessfulConnections
```</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</si>
  <si>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</si>
  <si>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</si>
  <si>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</si>
  <si>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</si>
  <si>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</si>
  <si>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To establish the recommended configuration via GP, set the following UI path to `Success and Failure`:
 ```
Computer Configuration\Policies\Windows Settings\Security Settings\Advanced Audit Policy Configuration\Audit Policies\Account Logon\Audit Credential Validation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</si>
  <si>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elements.;TITLE:Monitor Attempts to Access Deactivated Accounts CONTROL:v7 16.12 DESCRIPTION:Monitor attempts to access deactivated accounts through audit logging.;</t>
  </si>
  <si>
    <t>16.12</t>
  </si>
  <si>
    <t>17.1.2</t>
  </si>
  <si>
    <t>(L1) Ensure 'Audit Kerberos Authentication Service' is set to 'Success and Failure' (DC Only)</t>
  </si>
  <si>
    <t>This subcategory reports the results of events generated after a Kerberos authentication TGT request. Kerberos is a distributed authentication service that allows a client running on behalf of a user to prove its identity to a server without sending data across the network. This helps mitigate an attacker or server from impersonating a user.
- 4768: A Kerberos authentication ticket (TGT) was requested.
- 4771: Kerberos pre-authentication failed.
- 4772: A Kerberos authentication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</si>
  <si>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Authentication Service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</si>
  <si>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</si>
  <si>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17.1.3</t>
  </si>
  <si>
    <t>(L1) Ensure 'Audit Kerberos Service Ticket Operations' is set to 'Success and Failure' (DC Only)</t>
  </si>
  <si>
    <t>This subcategory reports the results of events generated by Kerberos authentication ticket-granting ticket (TGT) requests. Kerberos Service Ticket requests (TGS requests) occur as part of service use and access requests by specific accounts. Auditing these events will record the IP address from which the account requested TGS, when TGS was requested, and which encryption type was used.
- 4769: A Kerberos service ticket was requested.
- 4770: A Kerberos service ticket was renewed.
- 4773: A Kerberos service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</si>
  <si>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Service Ticket Operations
```</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</si>
  <si>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</si>
  <si>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</si>
  <si>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</si>
  <si>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</si>
  <si>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To establish the recommended configuration via GP, set the following UI path to `Success and Failure`:
 ```
Computer Configuration\Policies\Windows Settings\Security Settings\Advanced Audit Policy Configuration\Audit Policies\Account Management\Audit Application Group Management
```</t>
  </si>
  <si>
    <t>17.2.2</t>
  </si>
  <si>
    <t>(L1) Ensure 'Audit Computer Account Management' is set to include 'Success' (DC only)</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</si>
  <si>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</si>
  <si>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Computer Account Management
```</t>
  </si>
  <si>
    <t>17.2.3</t>
  </si>
  <si>
    <t>(L1) Ensure 'Audit Distribution Group Management' is set to include 'Success' (DC only)</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</si>
  <si>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to include: `Success`.</t>
  </si>
  <si>
    <t>Auditing these events may provide an organization with insight when investigating an incident. For example, when a given unauthorized user was added to a sensitive distribution group.</t>
  </si>
  <si>
    <t>To establish the recommended configuration via GP, set the following UI path to include `Success`:
```
Computer Configuration\Policies\Windows Settings\Security Settings\Advanced Audit Policy Configuration\Audit Policies\Account Management\Audit Distribution Group Management
```</t>
  </si>
  <si>
    <t>17.2.4</t>
  </si>
  <si>
    <t>(L1) Ensure 'Audit Other Account Management Events' is set to include 'Success' (DC only)</t>
  </si>
  <si>
    <t>This subcategory reports other account management events. Events for this subcategory include:
- 4782: The password hash an account was accessed.
- 4793: The Password Policy Checking API was called.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</si>
  <si>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Other Account Management Events
```</t>
  </si>
  <si>
    <t>17.2.5</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</si>
  <si>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</si>
  <si>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</si>
  <si>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Security Group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</si>
  <si>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</si>
  <si>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16.6</t>
  </si>
  <si>
    <t>17.2.6</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</si>
  <si>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</si>
  <si>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</si>
  <si>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Management\Audit User Account Management
```</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</si>
  <si>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</si>
  <si>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</si>
  <si>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</si>
  <si>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</si>
  <si>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To establish the recommended configuration via GP, set the following UI path to include `Success`:
 ```
Computer Configuration\Policies\Windows Settings\Security Settings\Advanced Audit Policy Configuration\Audit Policies\Detailed Tracking\Audit PNP Activity
```</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</si>
  <si>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</si>
  <si>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</si>
  <si>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</si>
  <si>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To establish the recommended configuration via GP, set the following UI path to include `Success`:
 ```
Computer Configuration\Policies\Windows Settings\Security Settings\Advanced Audit Policy Configuration\Audit Policies\Detailed Tracking\Audit Process Creation
```</t>
  </si>
  <si>
    <t>17.4.1</t>
  </si>
  <si>
    <t>(L1) Ensure 'Audit Directory Service Access' is set to include 'Failure' (DC only)</t>
  </si>
  <si>
    <t>This subcategory reports when an AD DS object is accessed. Only objects with SACLs cause audit events to be generated, and only when they are accessed in a manner that matches their SACL. These events are similar to the directory service access events in previous versions of Windows Server. This subcategory applies only to Domain Controllers. Events for this subcategory include:
- 4662 : An operation was performed on an object.
The recommended state for this setting is to include: `Failure`.</t>
  </si>
  <si>
    <t>To establish the recommended configuration via GP, set the following UI path to include `Failure`:
```
Computer Configuration\Policies\Windows Settings\Security Settings\Advanced Audit Policy Configuration\Audit Policies\DS Access\Audit Directory Service Access
```</t>
  </si>
  <si>
    <t>17.4.2</t>
  </si>
  <si>
    <t>(L1) Ensure 'Audit Directory Service Changes' is set to include 'Success' (DC only)</t>
  </si>
  <si>
    <t>This subcategory reports changes to objects in Active Directory Domain Services (AD DS). The types of changes that are reported are create, modify, move, and undelete operations that are performed on an object. DS Change auditing, where appropriate, indicates the old and new values of the changed properties of the objects that were changed. Only objects with SACLs cause audit events to be generated, and only when they are accessed in a manner that matches their SACL. Some objects and properties do not cause audit events to be generated due to settings on the object class in the schema. This subcategory applies only to Domain Controllers. Events for this subcategory include:
- 5136 : A directory service object was modified.
- 5137 : A directory service object was created.
- 5138 : A directory service object was undeleted.
- 5139 : A directory service object was moved.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</si>
  <si>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Policies\DS Access\Audit Directory Service Changes
```</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</si>
  <si>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</si>
  <si>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</si>
  <si>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</si>
  <si>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To establish the recommended configuration via GP, set the following UI path to include `Failure`:
 ```
Computer Configuration\Policies\Windows Settings\Security Settings\Advanced Audit Policy Configuration\Audit Policies\Logon/Logoff\Audit Account Lockout
```</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</si>
  <si>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</si>
  <si>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</si>
  <si>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</si>
  <si>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To establish the recommended configuration via GP, set the following UI path to include `Success`:
 ```
Computer Configuration\Policies\Windows Settings\Security Settings\Advanced Audit Policy Configuration\Audit Policies\Logon/Logoff\Audit Group Membership
```</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</si>
  <si>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</si>
  <si>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</si>
  <si>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</si>
  <si>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Logoff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</si>
  <si>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elements.;TITLE:Alert on Account Login Behavior Deviation CONTROL:v7 16.13 DESCRIPTION:Alert when users deviate from normal login behavior, such as time-of-day, workstation location and duration.;</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</si>
  <si>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</si>
  <si>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</si>
  <si>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</si>
  <si>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Logon
```</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</si>
  <si>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</si>
  <si>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</si>
  <si>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</si>
  <si>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Other Logon/Logoff Events
```</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</si>
  <si>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</si>
  <si>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</si>
  <si>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</si>
  <si>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Special Logon
```</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</si>
  <si>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</si>
  <si>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</si>
  <si>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</si>
  <si>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</si>
  <si>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To establish the recommended configuration via GP, set the following UI path to include `Failure`:
```
Computer Configuration\Policies\Windows Settings\Security Settings\Advanced Audit Policy Configuration\Audit Policies\Object Access\Audit Detailed File Share
```</t>
  </si>
  <si>
    <t>TITLE:Configure Data Access Control Lists CONTROL:v8 3.3 DESCRIPTION:Configure data access control lists based on a user’s need to know. Apply data access control lists, also known as access permissions, to local and remote file systems, databases, and applications.;TITLE:Collect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</si>
  <si>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</si>
  <si>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</si>
  <si>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</si>
  <si>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it's important to track deletion, creation, modification, and access events for network shares. Any unusual file sharing activity may be useful in an investigation of potentially malicious activity.</t>
  </si>
  <si>
    <t>To establish the recommended configuration via GP, set the following UI path to `Success and Failure`:
```
Computer Configuration\Policies\Windows Settings\Security Settings\Advanced Audit Policy Configuration\Audit Policies\Object Access\Audit File Share
```</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</si>
  <si>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</si>
  <si>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</si>
  <si>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</si>
  <si>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</si>
  <si>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To establish the recommended configuration via GP, set the following UI path to `Success and Failure`:
```
Computer Configuration\Policies\Windows Settings\Security Settings\Advanced Audit Policy Configuration\Audit Policies\Object Access\Audit Other Object Access Events
```</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</si>
  <si>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</si>
  <si>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</si>
  <si>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</si>
  <si>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</si>
  <si>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To establish the recommended configuration via GP, set the following UI path to `Success and Failure`:
 ```
Computer Configuration\Policies\Windows Settings\Security Settings\Advanced Audit Policy Configuration\Audit Policies\Object Access\Audit Removable Storage
```</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</si>
  <si>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</si>
  <si>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</si>
  <si>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t>
  </si>
  <si>
    <t>To establish the recommended configuration via GP, set the following UI path to include `Success`:
 ```
Computer Configuration\Policies\Windows Settings\Security Settings\Advanced Audit Policy Configuration\Audit Policies\Policy Change\Audit Audit Policy Change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</si>
  <si>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occur.;TITLE:Enable Detailed Logging CONTROL:v7 6.3 DESCRIPTION:Enable system logging to include detailed information such as an event source, date, user, timestamp, source addresses, destination addresses, and other useful elements.;</t>
  </si>
  <si>
    <t>5.5</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</si>
  <si>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</si>
  <si>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</si>
  <si>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</si>
  <si>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Authentication Policy Change
```</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</si>
  <si>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</si>
  <si>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</si>
  <si>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</si>
  <si>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Authorization Policy Change
```</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</si>
  <si>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</si>
  <si>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</si>
  <si>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</si>
  <si>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</si>
  <si>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To establish the recommended configuration via GP, set the following UI path to `Success and Failure`:
```
Computer Configuration\Policies\Windows Settings\Security Settings\Advanced Audit Policy Configuration\Audit Policies\Policy Change\Audit MPSSVC Rule-Level Policy Change
```</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</si>
  <si>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</si>
  <si>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</si>
  <si>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</si>
  <si>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</si>
  <si>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To establish the recommended configuration via GP, set the following UI path to include `Failure`:
```
Computer Configuration\Policies\Windows Settings\Security Settings\Advanced Audit Policy Configuration\Audit Policies\Policy Change\Audit Other Policy Change Events
```</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</si>
  <si>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</si>
  <si>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</si>
  <si>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</si>
  <si>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Policies\Privilege Use\Audit Sensitive Privilege Use
```</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</si>
  <si>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</si>
  <si>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</si>
  <si>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</si>
  <si>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IPsec Driver
```</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</si>
  <si>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</si>
  <si>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</si>
  <si>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</si>
  <si>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</si>
  <si>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To establish the recommended configuration via GP, set the following UI path to `Success and Failure`:
 ```
Computer Configuration\Policies\Windows Settings\Security Settings\Advanced Audit Policy Configuration\Audit Policies\System\Audit Other System Events
```</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</si>
  <si>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</si>
  <si>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</si>
  <si>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</si>
  <si>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State Change
```</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</si>
  <si>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</si>
  <si>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</si>
  <si>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</si>
  <si>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System Extension
```</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</si>
  <si>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</si>
  <si>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</si>
  <si>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</si>
  <si>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System Integrity
```</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</si>
  <si>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</si>
  <si>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</si>
  <si>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</si>
  <si>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</si>
  <si>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</si>
  <si>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To establish the recommended configuration via GP, set the following UI path to `Enabled`:
```
Computer Configuration\Policies\Administrative Templates\Control Panel\Personalization\Prevent enabling lock screen camera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</si>
  <si>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HKEY_LOCAL_MACHINE\SOFTWARE\Policies\Microsoft\Windows\Personalization:NoLockScreenCamera
```</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</si>
  <si>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</si>
  <si>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</si>
  <si>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</si>
  <si>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</si>
  <si>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</si>
  <si>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To establish the recommended configuration via GP, set the following UI path to `Enabled`:
```
Computer Configuration\Policies\Administrative Templates\Control Panel\Personalization\Prevent enabling lock screen slide show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</si>
  <si>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HKEY_LOCAL_MACHINE\SOFTWARE\Policies\Microsoft\Windows\Personalization:NoLockScreenSlideshow
```</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</si>
  <si>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</si>
  <si>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</si>
  <si>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</si>
  <si>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</si>
  <si>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</si>
  <si>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To establish the recommended configuration via GP, set the following UI path to `Disabled`:
```
Computer Configuration\Policies\Administrative Templates\Control Panel\Regional and Language Options\Allow users to enable online speech recognition services
```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_Allow input personalization_, but it was renamed to _Allow users to enable online speech recognition services_ starting with the Windows 10 R1809 &amp; Server 2019 Administrative Templates.</t>
  </si>
  <si>
    <t>Navigate to the UI Path articulated in the Remediation section and confirm it is set as prescribed. This group policy setting is backed by the following registry location:
 ```
HKEY_LOCAL_MACHINE\SOFTWARE\Policies\Microsoft\InputPersonalization:AllowInputPersonalization
```</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</si>
  <si>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</si>
  <si>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</si>
  <si>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</si>
  <si>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</si>
  <si>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</si>
  <si>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To establish the recommended configuration via GP, set the following UI path to `Enabled: Disable driver (recommended)`:
```
Computer Configuration\Policies\Administrative Templates\MS Security Guide\Configure SMB v1 client driver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</si>
  <si>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HKEY_LOCAL_MACHINE\SYSTEM\CurrentControlSet\Services\mrxsmb10:Start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</si>
  <si>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</si>
  <si>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14.3</t>
  </si>
  <si>
    <t>18.3.3</t>
  </si>
  <si>
    <t>(L1) Ensure 'Configure SMB v1 server' is set to 'Disabled'</t>
  </si>
  <si>
    <t>This setting configures the server-side processing of the Server Message Block version 1 (SMBv1) protocol. 
The recommended state for this setting is: `Disabled`.</t>
  </si>
  <si>
    <t>To establish the recommended configuration via GP, set the following UI path to `Disabled`:
```
Computer Configuration\Policies\Administrative Templates\MS Security Guide\Configure SMB v1 server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</si>
  <si>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HKEY_LOCAL_MACHINE\SYSTEM\CurrentControlSet\Services\LanmanServer\Parameters:SMB1
```</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</si>
  <si>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</si>
  <si>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</si>
  <si>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</si>
  <si>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</si>
  <si>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</si>
  <si>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To establish the recommended configuration via GP, set the following UI path to `Enabled`:
```
Computer Configuration\Policies\Administrative Templates\MS Security Guide\Enable Structured Exception Handling Overwrite Protection (SEHOP)
```
**Note:** This Group Policy path does not exist by default. An additional Group Policy template (`SecGuide.admx/adml`) is required - it is available from Microsoft at [this link](https://blogs.technet.microsoft.com/secguide/2018/11/20/security-baseline-final-for-windows-10-v1809-and-windows-server-2019/).
More information is available at [MSKB 956607: How to enable Structured Exception Handling Overwrite Protection (SEHOP) in Windows operating systems](https://support.microsoft.com/en-us/help/956607/how-to-enable-structured-exception-handling-overwrite-protection-sehop)</t>
  </si>
  <si>
    <t>Navigate to the UI Path articulated in the Remediation section and confirm it is set as prescribed. This group policy setting is backed by the following registry location:
```
HKEY_LOCAL_MACHINE\SYSTEM\CurrentControlSet\Control\Session Manager\kernel:DisableExceptionChainValidation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</si>
  <si>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</si>
  <si>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10.5</t>
  </si>
  <si>
    <t>18.3.5</t>
  </si>
  <si>
    <t>(L1) Ensure 'Limits print driver installation to Administrators' is set to 'Enabled'</t>
  </si>
  <si>
    <t>This policy setting controls whether users that aren't Administrators can install print drivers on the system.
The recommended state for this setting is: `Enabled`.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t>
  </si>
  <si>
    <t>Restricting the installation of print drives to Administrators can help mitigate the PrintNightmare vulnerability ([CVE-2021-34527](https://support.microsoft.com/en-gb/topic/kb5005652-manage-new-point-and-print-default-driver-installation-behavior-cve-2021-34481-873642bf-2634-49c5-a23b-6d8e9a302872)) and other Print Spooler attacks.</t>
  </si>
  <si>
    <t>To establish the recommended configuration via GP, set the following UI path to `Enabled`.
```
Computer Configuration\Policies\Administrative Templates\MS Security Guide\Limits print driver installation to Administrators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</si>
  <si>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HKEY_LOCAL_MACHINE\SOFTWARE\Policies\Microsoft\Windows NT\Printers\PointAndPrint:RestrictDriverInstallationToAdministrators 
```</t>
  </si>
  <si>
    <t>https://support.microsoft.com/en-us/topic/kb5005010-restricting-installation-of-new-printer-drivers-after-applying-the-july-6-2021-updates-31b91c02-05bc-4ada-a7ea-183b129578a7:https://support.microsoft.com/en-gb/topic/kb5005652-manage-new-point-and-print-default-driver-installation-behavior-cve-2021-34481-873642bf-2634-49c5-a23b-6d8e9a302872</t>
  </si>
  <si>
    <t>18.3.6</t>
  </si>
  <si>
    <t>(L1) Ensure 'NetBT NodeType configuration' is set to 'Enabled: P-node (recommended)'</t>
  </si>
  <si>
    <t>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t>
  </si>
  <si>
    <t>In order to help mitigate the risk of NetBIOS Name Service (NBT-NS) poisoning attacks, setting the node type to P-node (point-to-point) will prevent the system from sending out NetBIOS broadcasts.</t>
  </si>
  <si>
    <t>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t>
  </si>
  <si>
    <t>To establish the recommended configuration via GP, set the following UI path to `Enabled: P-node (recommended)`:
```
Computer Configuration\Policies\Administrative Templates\MS Security Guide\NetBT NodeType configuration
```
**Note:** This change does not take effect until the computer has been restarted.
**Note #2:**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Please note that this setting is **only** available in the _Security baseline (FINAL) for Windows 10 v1903 and Windows Server v1903_ (or newer) release of `SecGuide.admx/adml`, so if you previously downloaded this template, you may need to update it from a newer Microsoft baseline to get this new _NetBT NodeType configuration_ setting.</t>
  </si>
  <si>
    <t>Navigate to the UI Path articulated in the Remediation section and confirm it is set as prescribed. This group policy setting is backed by the following registry location:
```
HKEY_LOCAL_MACHINE\SYSTEM\CurrentControlSet\Services\NetBT\Parameters:NodeType
```</t>
  </si>
  <si>
    <t>18.3.7</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</si>
  <si>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</si>
  <si>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</si>
  <si>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</si>
  <si>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Server 2012 R2 and newer.</t>
  </si>
  <si>
    <t>To establish the recommended configuration via GP, set the following UI path to `Disabled`:
```
Computer Configuration\Policies\Administrative Templates\MS Security Guide\WDigest Authentication (disabling may require KB2871997)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</si>
  <si>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HKEY_LOCAL_MACHINE\SYSTEM\CurrentControlSet\Control\SecurityProviders\WDigest:UseLogonCredential
```</t>
  </si>
  <si>
    <t>18.4.1</t>
  </si>
  <si>
    <t>(L1) 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</si>
  <si>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Windows](https://support.microsoft.com/en-us/kb/324737).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</si>
  <si>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</si>
  <si>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To establish the recommended configuration via GP, set the following UI path to `Disabled`:
 ```
Computer Configuration\Policies\Administrative Templates\MSS (Legacy)\MSS: (AutoAdminLogon) Enable Automatic Logon (not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</si>
  <si>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NT\CurrentVersion\Winlogon:AutoAdminLogon
```</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</si>
  <si>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</si>
  <si>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</si>
  <si>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</si>
  <si>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</si>
  <si>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</si>
  <si>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To establish the recommended configuration via GP, set the following UI path to `Enabled: Highest protection, source routing is completely disabled`:
 ```
Computer Configuration\Policies\Administrative Templates\MSS (Legacy)\MSS: (DisableIPSourceRouting IPv6)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</si>
  <si>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HKEY_LOCAL_MACHINE\SYSTEM\CurrentControlSet\Services\Tcpip6\Parameters:DisableIPSourceRouting
```</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</si>
  <si>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</si>
  <si>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</si>
  <si>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</si>
  <si>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To establish the recommended configuration via GP, set the following UI path to `Enabled: Highest protection, source routing is completely disabled`:
 ```
Computer Configuration\Policies\Administrative Templates\MSS (Legacy)\MSS: (DisableIPSourceRouting)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</si>
  <si>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HKEY_LOCAL_MACHINE\SYSTEM\CurrentControlSet\Services\Tcpip\Parameters:DisableIPSourceRouting
```</t>
  </si>
  <si>
    <t>18.4.4</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</si>
  <si>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</si>
  <si>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</si>
  <si>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</si>
  <si>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</si>
  <si>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To establish the recommended configuration via GP, set the following UI path to ```Disabled```:
 ```
Computer Configuration\Policies\Administrative Templates\MSS (Legacy)\MSS: (EnableICMPRedirect) Allow ICMP redirects to override OSPF generated routes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</si>
  <si>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for your organization. This group policy object is backed by the following registry location:
 ```
HKEY_LOCAL_MACHINE\SYSTEM\CurrentControlSet\Services\Tcpip\Parameters:EnableICMPRedirect
```</t>
  </si>
  <si>
    <t>18.4.6</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</si>
  <si>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</si>
  <si>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</si>
  <si>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</si>
  <si>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To establish the recommended configuration via GP, set the following UI path to `Enabled`:
 ```
Computer Configuration\Policies\Administrative Templates\MSS (Legacy)\MSS: (NoNameReleaseOnDemand) Allow the computer to ignore NetBIOS name release requests except from WINS servers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</si>
  <si>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HKEY_LOCAL_MACHINE\SYSTEM\CurrentControlSet\Services\NetBT\Parameters:NoNameReleaseOnDemand
```</t>
  </si>
  <si>
    <t>18.4.8</t>
  </si>
  <si>
    <t>(L1) 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</si>
  <si>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Docs](https://docs.microsoft.com/en-us/windows/win32/dlls/dynamic-link-library-search-order)</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</si>
  <si>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</si>
  <si>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To establish the recommended configuration via GP, set the following UI path to `Enabled`:
 ```
Computer Configuration\Policies\Administrative Templates\MSS (Legacy)\MSS: (SafeDllSearchMode) Enable Safe DLL search mode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</si>
  <si>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HKEY_LOCAL_MACHINE\SYSTEM\CurrentControlSet\Control\Session Manager:SafeDllSearchMode
```</t>
  </si>
  <si>
    <t>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frequently.;TITLE:Utilize Centrally Managed Anti-malware Software CONTROL:v7 8.1 DESCRIPTION:Utilize centrally managed anti-malware software to continuously monitor and defend each of the organization's workstations and servers.;</t>
  </si>
  <si>
    <t>2.6</t>
  </si>
  <si>
    <t>18.4.9</t>
  </si>
  <si>
    <t>(L1) 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</si>
  <si>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</si>
  <si>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</si>
  <si>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Users will have to enter their passwords to resume their console sessions as soon as the grace period ends after screen saver activation.</t>
  </si>
  <si>
    <t>To establish the recommended configuration via GP, set the following UI path to `Enabled: 5 or fewer seconds`:
 ```
Computer Configuration\Policies\Administrative Templates\MSS (Legacy)\MSS: (ScreenSaverGracePeriod) The time in seconds before the screen saver grace period expires (0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</si>
  <si>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NT\CurrentVersion\Winlogon:ScreenSaverGracePeriod
```</t>
  </si>
  <si>
    <t>18.4.12</t>
  </si>
  <si>
    <t>(L1) 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</si>
  <si>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</si>
  <si>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</si>
  <si>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An audit event will be generated when the Security log reaches the 90% percent full threshold (or whatever lower value may be set) unless the log is configured to overwrite events as needed.</t>
  </si>
  <si>
    <t>To establish the recommended configuration via GP, set the following UI path to `Enabled: 90% or less`:
 ```
Computer Configuration\Policies\Administrative Templates\MSS (Legacy)\MSS: (WarningLevel) Percentage threshold for the security event log at which the system will generate a warning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</si>
  <si>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HKEY_LOCAL_MACHINE\SYSTEM\CurrentControlSet\Services\Eventlog\Security:WarningLevel
```</t>
  </si>
  <si>
    <t>TITLE:Ensure Adequate Audit Log Storage CONTROL:v8 8.3 DESCRIPTION:Ensure that logging destinations maintain adequate storage to comply with the enterprise’s audit log management process.;TITLE:Enable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
  </si>
  <si>
    <t>18.5.4.1</t>
  </si>
  <si>
    <t>(L1) Ensure 'Configure DNS over HTTPS (DoH) name resolution' is set to 'Enabled: Allow DoH' or higher</t>
  </si>
  <si>
    <t>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Docs](https://docs.microsoft.com/en-us/windows-server/networking/dns/doh-client-support).
The recommended state for this setting is: `Enabled: Allow DoH`. Configuring this setting to `Enabled: Require DoH` also conforms to the benchmark.</t>
  </si>
  <si>
    <t>DNS over HTTPS (DoH) helps protect against DNS spoofing. Spoofing makes a transmission appear to come from a user other than the user who performed the action. It can also help prevent man-in-the-middle (MitM) attacks because the session in-between is encrypted.</t>
  </si>
  <si>
    <t>If the option `Enabled: Require DoH` is chosen, this could limit 3rd 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t>
  </si>
  <si>
    <t>To establish the recommended configuration via GP, set the following UI path to `Enabled: Allow DoH` (configuring to `Enabled: Require DoH` also conforms to the benchmark):
```
Computer Configuration\Policies\Administrative Templates\Network\DNS Client\Configure DNS over HTTPS (DoH) name resolution
```
**Note:** This Group Policy path may not exist by default. It is provided by the Group Policy template `DnsClient.admx/adml`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</si>
  <si>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NT\DNSClient:DoHPolicy
```</t>
  </si>
  <si>
    <t>https://docs.microsoft.com/en-us/windows-server/networking/dns/doh-client-support</t>
  </si>
  <si>
    <t>18.5.4.2</t>
  </si>
  <si>
    <t>(L1) Ensure 'Turn off multicast name resolution' is set to 'Enabled'</t>
  </si>
  <si>
    <t>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</si>
  <si>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</si>
  <si>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In the event DNS is unavailable a system will be unable to request it from other systems on the same subnet.</t>
  </si>
  <si>
    <t>To establish the recommended configuration via GP, set the following UI path to `Enabled`:
```
Computer Configuration\Policies\Administrative Templates\Network\DNS Client\Turn off multicast name resolution
```
**Note:** This Group Policy path may not exist by default. It is provided by the Group Policy template `DnsClient.admx/adml`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</si>
  <si>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NT\DNSClient:EnableMulticast
```</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</si>
  <si>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</si>
  <si>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</si>
  <si>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</si>
  <si>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</si>
  <si>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2016](https://support.microsoft.com/en-us/help/4046019/guest-access-in-smb2-disabled-by-default-in-windows-10-and-windows-ser)</t>
  </si>
  <si>
    <t>To establish the recommended configuration via GP, set the following UI path to `Disabled:`
```
Computer Configuration\Policies\Administrative Templates\Network\Lanman Workstation\Enable insecure guest logons
```
**Note:** This Group Policy path may not exist by default. It is provided by the Group Policy template `LanmanWorkstation.admx/adml`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</si>
  <si>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HKEY_LOCAL_MACHINE\SOFTWARE\Policies\Microsoft\Windows\LanmanWorkstation:AllowInsecureGuestAuth
```</t>
  </si>
  <si>
    <t>18.5.11.2</t>
  </si>
  <si>
    <t>(L1) 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</si>
  <si>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</si>
  <si>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</si>
  <si>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</si>
  <si>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To establish the recommended configuration via GP, set the following UI path to `Enabled`:
```
Computer Configuration\Policies\Administrative Templates\Network\Network Connections\Prohibit installation and configuration of Network Bridge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</si>
  <si>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Connections:NC_AllowNetBridge_NLA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</si>
  <si>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and Maintain a Secure Network Architecture CONTROL:v8 12.2 DESCRIPTION:Establish and maintain a secure network architecture. A secure network architecture must address segmentation, least privilege, and availability, at a minimum.;TITLE:Use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</si>
  <si>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12.2</t>
  </si>
  <si>
    <t>11.3</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</si>
  <si>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</si>
  <si>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</si>
  <si>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</si>
  <si>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</si>
  <si>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</si>
  <si>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To establish the recommended configuration via GP, set the following UI path to `Enabled`:
```
Computer Configuration\Policies\Administrative Templates\Network\Network Connections\Prohibit use of Internet Connection Sharing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</si>
  <si>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Connections:NC_ShowSharedAccessUI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</si>
  <si>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and Maintain a Secure Network Architecture CONTROL:v8 12.2 DESCRIPTION:Establish and maintain a secure network architecture. A secure network architecture must address segmentation, least privilege, and availability, at a minimum.;TITLE:Ensure Only Approved Ports, Protocols and Services Are Running CONTROL:v7 9.2 DESCRIPTION:Ensure that only network ports, protocols, and services listening on a system with validated business needs, are running on each system.;</t>
  </si>
  <si>
    <t>18.5.11.4</t>
  </si>
  <si>
    <t>(L1) 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</si>
  <si>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</si>
  <si>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</si>
  <si>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Domain users must elevate when setting a network's location.</t>
  </si>
  <si>
    <t>To establish the recommended configuration via GP, set the following UI path to `Enabled`:
```
Computer Configuration\Policies\Administrative Templates\Network\Network Connections\Require domain users to elevate when setting a network's location
```
**Note:** This Group Policy path may not exist by default. It is provided by the Group Policy template `NetworkConnections.admx/adml`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</si>
  <si>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HKEY_LOCAL_MACHINE\SOFTWARE\Policies\Microsoft\Windows\Network Connections:NC_StdDomainUserSetLocation
```</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</si>
  <si>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</si>
  <si>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</si>
  <si>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</si>
  <si>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</si>
  <si>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</si>
  <si>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To establish the recommended configuration via GP, set the following UI path to `Enabled` with the following paths configured, at a minimum:
`\\*\NETLOGON RequireMutualAuthentication=1, RequireIntegrity=1`
`\\*\SYSVOL RequireMutualAuthentication=1, RequireIntegrity=1`
 ```
Computer Configuration\Policies\Administrative Templates\Network\Network Provider\Hardened UNC Paths
```
**Note:** This Group Policy path does not exist by default. An additional Group Policy template (`NetworkProvider.admx/adml`) is required - it is included with the [MS15-011](https://technet.microsoft.com/library/security/MS15-011) / [MSKB 3000483](https://support.microsoft.com/en-us/kb/3000483) security update or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</si>
  <si>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HKEY_LOCAL_MACHINE\SOFTWARE\Policies\Microsoft\Windows\NetworkProvider\HardenedPaths:\\*\NETLOGON
HKEY_LOCAL_MACHINE\SOFTWARE\Policies\Microsoft\Windows\NetworkProvider\HardenedPaths:\\*\SYSVOL
```</t>
  </si>
  <si>
    <t>18.5.21.1</t>
  </si>
  <si>
    <t>(L1) Ensure 'Minimize the number of simultaneous connections to the Internet or a Windows Domain' is set to 'Enabled: 3 = Prevent Wi-Fi when on Ethernet'</t>
  </si>
  <si>
    <t>This policy setting prevents computers from establishing multiple simultaneous connections to either the Internet or to a Windows domain.
The recommended state for this setting is: `Enabled: 3 = Prevent Wi-Fi when on Ethernet`.</t>
  </si>
  <si>
    <t>Preventing bridged network connections can help prevent a user unknowingly allowing traffic to route between internal and external networks, which risks exposure to sensitive internal data.</t>
  </si>
  <si>
    <t>While connected to an Ethernet connection, Windows won't allow use of a WLAN (automatically _or_ manually) until Ethernet is disconnected. However, if a cellular data connection is available, it will always stay connected for services that require it, but no Internet traffic will be routed over cellular if an Ethernet or WLAN connection is present.</t>
  </si>
  <si>
    <t>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
**Note:** This Group Policy path may not exist by default. It is provided by the Group Policy template `WCM.admx/adml` that is included with the Microsoft Windows 8.0 &amp; Server 2012 (non-R2) Administrative Templates. It was updated with a new _Minimize Policy Options_ sub-setting starting with the Windows 10 Release 1903 Administrative Templates.</t>
  </si>
  <si>
    <t>Navigate to the UI Path articulated in the Remediation section and confirm it is set as prescribed. This group policy setting is backed by the following registry location:
```
HKEY_LOCAL_MACHINE\SOFTWARE\Policies\Microsoft\Windows\WcmSvc\GroupPolicy:fMinimizeConnections
```</t>
  </si>
  <si>
    <t>TITLE:Limit Wireless Access on Client Devices CONTROL:v7 15.5 DESCRIPTION:Configure wireless access on client machines that do have an essential wireless business purpose, to allow access only to authorized wireless networks and to restrict access to other wireless networks.;</t>
  </si>
  <si>
    <t>18.6.1</t>
  </si>
  <si>
    <t>(L1) Ensure 'Allow Print Spooler to accept client connections' is set to 'Disabled'</t>
  </si>
  <si>
    <t>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t>
  </si>
  <si>
    <t>Disabling the ability for the Print Spooler service to accept client connections mitigates **remote** attacks against the PrintNightmare vulnerability ([CVE-2021-34527](https://msrc.microsoft.com/update-guide/vulnerability/CVE-2021-34527)) and other **remote** Print Spooler attacks. However, this recommendation _does not_ mitigate against **local** attacks on the Print Spooler service.</t>
  </si>
  <si>
    <t>Provided that the Print Spooler service is not disabled, applications on and users logged in to servers will continue to be able to print _from the server_.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t>
  </si>
  <si>
    <t>To establish the recommended configuration via GP, set the following UI path to `Disabled`:
```
Computer Configuration\Policies\Administrative Templates\Printers:Allow Print Spooler to accept client connections
```
**Note:** This Group Policy path is provided by the Group Policy template `Printing2.admx/adml`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</si>
  <si>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 NT\Printers:RegisterSpoolerRemoteRpcEndPoint
```</t>
  </si>
  <si>
    <t>18.6.2</t>
  </si>
  <si>
    <t>(L1) Ensure 'Point and Print Restrictions: When installing drivers for a new connection' is set to 'Enabled: Show warning and elevation prompt'</t>
  </si>
  <si>
    <t>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</si>
  <si>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the installation of new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</si>
  <si>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installing drivers for a new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</si>
  <si>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NT\Printers\PointAndPrint:NoWarningNoElevationOnInstall
```</t>
  </si>
  <si>
    <t>https://msrc.microsoft.com/update-guide/vulnerability/CVE-2021-1675:https://msrc.microsoft.com/update-guide/vulnerability/CVE-2021-34481:https://msrc.microsoft.com/update-guide/vulnerability/CVE-2021-34527:https://msrc.microsoft.com/update-guide/vulnerability/CVE-2021-36958:https://msrc-blog.microsoft.com/2021/08/10/point-and-print-default-behavior-change/:https://support.microsoft.com/en-us/topic/kb5005652-manage-new-point-and-print-default-driver-installation-behavior-cve-2021-34481-873642bf-2634-49c5-a23b-6d8e9a302872</t>
  </si>
  <si>
    <t>18.6.3</t>
  </si>
  <si>
    <t>(L1) Ensure 'Point and Print Restrictions: When updating drivers for an existing connection' is set to 'Enabled: Show warning and elevation prompt'</t>
  </si>
  <si>
    <t>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</si>
  <si>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updating existing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</si>
  <si>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updating drivers for an existing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</si>
  <si>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NT\Printers\PointAndPrint:UpdatePromptSettings
```</t>
  </si>
  <si>
    <t>18.8.3.1</t>
  </si>
  <si>
    <t>(L1) Ensure 'Include command line in process creation events' is set to 'Enabled'</t>
  </si>
  <si>
    <t>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[KB3004375](https://support.microsoft.com/en-us/help/3004375/microsoft-security-advisory-update-to-improve-windows-command-line-aud). Therefore, this setting is also important to set on those older OSes.</t>
  </si>
  <si>
    <t>Capturing process command line information in event logs can be very valuable when performing forensic investigations of attack incidents.</t>
  </si>
  <si>
    <t>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</si>
  <si>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Templates\System\Audit Process Creation\Include command line in process creation events
```
**Note:** This Group Policy path may not exist by default. It is provided by the Group Policy template `AuditSettings.admx/adml`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</si>
  <si>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HKEY_LOCAL_MACHINE\SOFTWARE\Microsoft\Windows\CurrentVersion\Policies\System\Audit:ProcessCreationIncludeCmdLine_Enabled
```</t>
  </si>
  <si>
    <t>TITLE:Collect Command-Line Audit Logs CONTROL:v8 8.8 DESCRIPTION:Collect command-line audit logs. Example implementations include collecting audit logs from PowerShell®, BASH™, and remote administrative terminals.;TITLE:Enable Command-line Audit Logging CONTROL:v7 8.8 DESCRIPTION:Enable command-line audit logging for command shells, such as Microsoft Powershell and Bash.;</t>
  </si>
  <si>
    <t>8.8</t>
  </si>
  <si>
    <t>https://docs.microsoft.com/en-us/powershell/module/microsoft.powershell.core/about/about_logging_windows?view=powershell-7.2#protected-event-logging</t>
  </si>
  <si>
    <t>18.8.4.1</t>
  </si>
  <si>
    <t>(L1) 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</si>
  <si>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</si>
  <si>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Vulnerability](https://portal.msrc.microsoft.com/en-us/security-guidance/advisory/CVE-2018-0886). All versions of Windows Server from Server 2008 (non-R2) onwards are affected by this vulnerability, and will be compatible with this recommendation provided that they have been patched up through May 2018 (or later).</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</si>
  <si>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</si>
  <si>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To establish the recommended configuration via GP, set the following UI path to `Enabled: Force Updated Clients`:
```
Computer Configuration\Policies\Administrative Templates\System\Credentials Delegation\Encryption Oracle Remediation
```
**Note:** This Group Policy path may not exist by default. It is provided by the Group Policy template `CredSsp.admx/adml`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</si>
  <si>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HKEY_LOCAL_MACHINE\SOFTWARE\Microsoft\Windows\CurrentVersion\Policies\System\CredSSP\Parameters:AllowEncryptionOracle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</si>
  <si>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</si>
  <si>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7.3</t>
  </si>
  <si>
    <t>3.4</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</si>
  <si>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</si>
  <si>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</si>
  <si>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</si>
  <si>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</si>
  <si>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</si>
  <si>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To establish the recommended configuration via GP, set the following UI path to `Enabled`:
```
Computer Configuration\Policies\Administrative Templates\System\Credentials Delegation\Remote host allows delegation of non-exportable credentials
```
**Note:** This Group Policy path may not exist by default. It is provided by the Group Policy template `CredSsp.admx/adml`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</si>
  <si>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HKEY_LOCAL_MACHINE\SOFTWARE\Policies\Microsoft\Windows\CredentialsDelegation:AllowProtectedCreds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</si>
  <si>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Gatekeeper™.;TITLE:Encrypt Transmittal of Username and Authentication Credentials CONTROL:v7 16.5 DESCRIPTION:Ensure that all account usernames and authentication credentials are transmitted across networks using encrypted channels.;</t>
  </si>
  <si>
    <t>https://docs.microsoft.com/en-us/windows/security/identity-protection/remote-credential-guard</t>
  </si>
  <si>
    <t>18.8.7.2</t>
  </si>
  <si>
    <t>(L1) Ensure 'Prevent device metadata retrieval from the Internet' is set to 'Enabled'</t>
  </si>
  <si>
    <t>This policy setting allows you to prevent Windows from retrieving device metadata from the Internet. 
The recommended state for this setting is: `Enabled`.
**Note:** This will not prevent the installation of basic hardware drivers, but does prevent associated 3rd-party utility software from automatically being installed under the context of the `SYSTEM` account.</t>
  </si>
  <si>
    <t>Installation of software should be conducted by an authorized system administrator and not a standard user. Allowing automatic 3rd-party software installations under the context of the `SYSTEM` account has potential for allowing unauthorized access via backdoors or installation software bugs.</t>
  </si>
  <si>
    <t>Standard users without administrator privileges will not be able to install associated 3rd-party utility software for peripheral devices. This may limit the use of advanced features of those devices unless/until an administrator installs the associated utility software for the device.</t>
  </si>
  <si>
    <t>To establish the recommended configuration via GP, set the following UI path to `Enabled`:
```
Computer Configuration\Policies\Administrative Templates\System\Device Installation\Prevent device metadata retrieval from the Internet
```
**Note:** This Group Policy path is provided by the Group Policy template `DeviceInstallation.admx/adml` that is included with the Microsoft Windows 7 &amp; Server 2008 R2 Administrative Templates, or with the Group Policy template `DeviceSetup.admx/adml`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</si>
  <si>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HKEY_LOCAL_MACHINE\SOFTWARE\Policies\Microsoft\Windows\Device Metadata:PreventDeviceMetadataFromNetwork
```</t>
  </si>
  <si>
    <t>TITLE:Verify That Acquired Software is Still Supported CONTROL:v7 18.3 DESCRIPTION:Verify that the version of all software acquired from outside your organization is still supported by the developer or appropriately hardened based on developer security recommendations.;</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</si>
  <si>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</si>
  <si>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</si>
  <si>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</si>
  <si>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</si>
  <si>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To establish the recommended configuration via GP, set the following UI path to `Enabled:` `Good, unknown and bad but critical:`
```
Computer Configuration\Policies\Administrative Templates\System\Early Launch Antimalware\Boot-Start Driver Initialization Policy
```
**Note:** This Group Policy path may not exist by default. It is provided by the Group Policy template `EarlyLaunchAM.admx/adml`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</si>
  <si>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HKEY_LOCAL_MACHINE\SYSTEM\CurrentControlSet\Policies\EarlyLaunch:DriverLoadPolicy
```</t>
  </si>
  <si>
    <t>18.8.21.2</t>
  </si>
  <si>
    <t>(L1) Ensure 'Configure registry policy processing: Do not apply during periodic background processing' is set to 'Enabled: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</si>
  <si>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</si>
  <si>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</si>
  <si>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</si>
  <si>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To establish the recommended configuration via GP, set the following UI path to `Enabled`, then set the `Do not apply during periodic background processing` option to `FALSE` (unchecked):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</si>
  <si>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Policy\{35378EAC-683F-11D2-A89A-00C04FBBCFA2}:NoBackgroundPolicy
```</t>
  </si>
  <si>
    <t>TITLE:Deploy System Configuration Management Tools CONTROL:v7 5.4 DESCRIPTION:Deploy system configuration management tools that will automatically enforce and redeploy configuration settings to systems at regularly scheduled intervals.;</t>
  </si>
  <si>
    <t>5.4</t>
  </si>
  <si>
    <t>18.8.21.3</t>
  </si>
  <si>
    <t>(L1) Ensure 'Configure registry policy processing: Process even if the Group Policy objects have not changed' is set to 'Enabled: 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</si>
  <si>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</si>
  <si>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</si>
  <si>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</si>
  <si>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To establish the recommended configuration via GP, set the following UI path to `Enabled`, then set the `Process even if the Group Policy objects have not changed` option to `TRUE` (checked):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</si>
  <si>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Policy\{35378EAC-683F-11D2-A89A-00C04FBBCFA2}:NoGPOListChanges
```</t>
  </si>
  <si>
    <t>18.8.21.4</t>
  </si>
  <si>
    <t>(L1) 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</si>
  <si>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</si>
  <si>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</si>
  <si>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The Windows device will not be discoverable by other devices, and cannot participate in cross-device experiences.</t>
  </si>
  <si>
    <t>To establish the recommended configuration via GP, set the following UI path to `Disabled`:
```
Computer Configuration\Policies\Administrative Templates\System\Group Policy\Continue experiences on this device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</si>
  <si>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HKEY_LOCAL_MACHINE\SOFTWARE\Policies\Microsoft\Windows\System:EnableCdp
```</t>
  </si>
  <si>
    <t>18.8.21.5</t>
  </si>
  <si>
    <t>(L1) 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</si>
  <si>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</si>
  <si>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</si>
  <si>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To establish the recommended configuration via GP, set the following UI path to `Disabled:`
```
Computer Configuration\Policies\Administrative Templates\System\Group Policy\Turn off background refresh of Group Policy
```
**Note:** This Group Policy path is provided by the Group Policy template `GroupPolicy.admx/adml` that is included with all versions of the Microsoft Windows Administrative Templates.</t>
  </si>
  <si>
    <t>Navigate to the UI Path articulated in the Remediation section and confirm it is set as prescribed. This group policy setting is in effect when the following registry location does not exist:
 ```
HKEY_LOCAL_MACHINE\SOFTWARE\Microsoft\Windows\CurrentVersion\Policies\System:DisableBkGndGroupPolicy
```</t>
  </si>
  <si>
    <t>18.8.22.1.1</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</si>
  <si>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</si>
  <si>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</si>
  <si>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</si>
  <si>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</si>
  <si>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To establish the recommended configuration via GP, set the following UI path to `Enabled`:
```
Computer Configuration\Policies\Administrative Templates\System\Internet Communication Management\Internet Communication settings\Turn off downloading of print drivers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</si>
  <si>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NT\Printers:DisableWebPnPDownload
```</t>
  </si>
  <si>
    <t>TITLE:Allowlist Authorized Software CONTROL:v8 2.5 DESCRIPTION:Use technical controls, such as application allowlisting, to ensure that only authorized software can execute or be accessed. Reassess bi-annually, or more frequently.;TITLE:Utilize Application Whitelisting CONTROL:v7 2.7 DESCRIPTION:Utilize application whitelisting technology on all assets to ensure that only authorized software executes and all unauthorized software is blocked from executing on assets.;</t>
  </si>
  <si>
    <t>2.7</t>
  </si>
  <si>
    <t>18.8.22.1.5</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</si>
  <si>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</si>
  <si>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</si>
  <si>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</si>
  <si>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</si>
  <si>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</si>
  <si>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HKEY_LOCAL_MACHINE\SOFTWARE\Microsoft\Windows\CurrentVersion\Policies\Explorer:NoWebServices
```</t>
  </si>
  <si>
    <t>18.8.26.1</t>
  </si>
  <si>
    <t>(L1) Ensure 'Enumeration policy for external devices incompatible with Kernel DMA Protection' is set to 'Enabled: Block All'</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</si>
  <si>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This policy does not apply to 1394, PCMCIA or ExpressCard devices. The protection also only applies to Windows 10 R1803 or higher, and also requires a UEFI BIOS to function.
**Note #2**: More information on this feature is available at this link: [Kernel DMA Protection for Thunderbolt™ 3 (Windows 10) | Microsoft Docs](https://docs.microsoft.com/en-us/windows/security/information-protection/kernel-dma-protection-for-thunderbolt).</t>
  </si>
  <si>
    <t>Device memory sandboxing allows the OS to leverage the I/O Memory Management Unit (IOMMU) of a device to block unpermitted I/O, or memory access, by the peripheral.</t>
  </si>
  <si>
    <t>External devices that are not compatible with DMA-remapping will not be enumerated and will not function unless/until the user has logged in successfully _and_ has an unlocked user session. Once enumerated, these devices will continue to function, regardless of the state of the session. Devices that **are** compatible with DMA-remapping will be enumerated immediately, with their device memory isolated.</t>
  </si>
  <si>
    <t>To establish the recommended configuration via GP, set the following UI path to `Enabled: Block All`:
```
Computer Configuration\Policies\Administrative Templates\System\Kernel DMA Protection\Enumeration policy for external devices incompatible with Kernel DMA Protection
```
**Note:** This Group Policy path may not exist by default. It is provided by the Group Policy template `DmaGuard.admx/adml`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</si>
  <si>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HKEY_LOCAL_MACHINE\SOFTWARE\Policies\Microsoft\Windows\Kernel DMA Protection:DeviceEnumerationPolicy
```</t>
  </si>
  <si>
    <t>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
  </si>
  <si>
    <t>1.4</t>
  </si>
  <si>
    <t>18.8.28.1</t>
  </si>
  <si>
    <t>(L1) Ensure 'Block user from showing account details on sign-in' is set to 'Enabled'</t>
  </si>
  <si>
    <t>This policy prevents the user from showing account details (email address or user name) on the sign-in screen.
The recommended state for this setting is: `Enabled`.</t>
  </si>
  <si>
    <t>The user cannot choose to show account details on the sign-in screen.</t>
  </si>
  <si>
    <t>To establish the recommended configuration via GP, set the following UI path to `Enabled`:
```
Computer Configuration\Policies\Administrative Templates\System\Logon\Block user from showing account details on sign-in
```
**Note:** This Group Policy path may not exist by default. It is provided by the Group Policy template `Logon.admx/adml`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</si>
  <si>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HKEY_LOCAL_MACHINE\SOFTWARE\Policies\Microsoft\Windows\System:BlockUserFromShowingAccountDetailsOnSignin
```</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</si>
  <si>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</si>
  <si>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</si>
  <si>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</si>
  <si>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</si>
  <si>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</si>
  <si>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To establish the recommended configuration via GP, set the following UI path to `Enabled`:
```
Computer Configuration\Policies\Administrative Templates\System\Logon\Do not display network selection UI
```
**Note:** This Group Policy path may not exist by default. It is provided by the Group Policy template `Logon.admx/adml`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</si>
  <si>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HKEY_LOCAL_MACHINE\SOFTWARE\Policies\Microsoft\Windows\System:DontDisplayNetworkSelectionUI
```</t>
  </si>
  <si>
    <t>18.8.28.3</t>
  </si>
  <si>
    <t>(L1) 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</si>
  <si>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</si>
  <si>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</si>
  <si>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</si>
  <si>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To establish the recommended configuration via GP, set the following UI path to `Enabled`:
```
Computer Configuration\Policies\Administrative Templates\System\Logon\Do not enumerate connected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</si>
  <si>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HKEY_LOCAL_MACHINE\SOFTWARE\Policies\Microsoft\Windows\System:DontEnumerateConnectedUsers
```</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</si>
  <si>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</si>
  <si>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</si>
  <si>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</si>
  <si>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</si>
  <si>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</si>
  <si>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To establish the recommended configuration via GP, set the following UI path to `Enabled`:
```
Computer Configuration\Policies\Administrative Templates\System\Logon\Turn off app notifications on the lock screen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</si>
  <si>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HKEY_LOCAL_MACHINE\SOFTWARE\Policies\Microsoft\Windows\System:DisableLockScreenAppNotifications
```</t>
  </si>
  <si>
    <t>18.8.28.6</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</si>
  <si>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</si>
  <si>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</si>
  <si>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</si>
  <si>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</si>
  <si>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To establish the recommended configuration via GP, set the following UI path to `Enabled`:
```
Computer Configuration\Policies\Administrative Templates\System\Logon\Turn off picture password sign-in
```
**Note:** This Group Policy path may not exist by default. It is provided by the Group Policy template `CredentialProviders.admx/adml`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</si>
  <si>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HKEY_LOCAL_MACHINE\SOFTWARE\Policies\Microsoft\Windows\System:BlockDomainPicturePassword
```</t>
  </si>
  <si>
    <t>18.8.28.7</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</si>
  <si>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</si>
  <si>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</si>
  <si>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</si>
  <si>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To establish the recommended configuration via GP, set the following UI path to `Disabled`:
```
Computer Configuration\Policies\Administrative Templates\System\Logon\Turn on convenience PIN sign-in
```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_Turn on PIN sign-in_, but it was renamed starting with the Windows 10 Release 1511 Administrative Templates.</t>
  </si>
  <si>
    <t>Navigate to the UI Path articulated in the Remediation section and confirm it is set as prescribed. This group policy setting is backed by the following registry location:
 ```
HKEY_LOCAL_MACHINE\SOFTWARE\Policies\Microsoft\Windows\System:AllowDomainPINLogon
```</t>
  </si>
  <si>
    <t>18.8.34.6.3</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</si>
  <si>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</si>
  <si>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</si>
  <si>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</si>
  <si>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To establish the recommended configuration via GP, set the following UI path to `Enabled`:
```
Computer Configuration\Policies\Administrative Templates\System\Power Management\Sleep Settings\Require a password when a computer wakes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</si>
  <si>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HKEY_LOCAL_MACHINE\SOFTWARE\Policies\Microsoft\Power\PowerSettings\0e796bdb-100d-47d6-a2d5-f7d2daa51f51:DCSettingIndex
```</t>
  </si>
  <si>
    <t>18.8.34.6.4</t>
  </si>
  <si>
    <t>(L1) Ensure 'Require a password when a computer wakes (plugged in)' is set to 'Enabled'</t>
  </si>
  <si>
    <t>To establish the recommended configuration via GP, set the following UI path to `Enabled`:
```
Computer Configuration\Policies\Administrative Templates\System\Power Management\Sleep Settings\Require a password when a computer wakes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</si>
  <si>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HKEY_LOCAL_MACHINE\SOFTWARE\Policies\Microsoft\Power\PowerSettings\0e796bdb-100d-47d6-a2d5-f7d2daa51f51:ACSettingIndex
```</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</si>
  <si>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</si>
  <si>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</si>
  <si>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</si>
  <si>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</si>
  <si>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To establish the recommended configuration via GP, set the following UI path to `Disabled`:
```
Computer Configuration\Policies\Administrative Templates\System\Remote Assistance\Configure Offer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</si>
  <si>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Services:fAllowUnsolicited
```</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</si>
  <si>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</si>
  <si>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</si>
  <si>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</si>
  <si>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</si>
  <si>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</si>
  <si>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To establish the recommended configuration via GP, set the following UI path to `Disabled`:
```
Computer Configuration\Policies\Administrative Templates\System\Remote Assistance\Configure Solicited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</si>
  <si>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Services:fAllowToGetHelp
```</t>
  </si>
  <si>
    <t>18.8.40.1</t>
  </si>
  <si>
    <t>(L1) Ensure 'Configure validation of ROCA-vulnerable WHfB keys during authentication' is set to 'Enabled: Audit' or higher (DC only)</t>
  </si>
  <si>
    <t>This policy setting allows you to configure how Domain Controllers handle Windows Hello for Business (WHfB) keys that are vulnerable to the "Return of Coppersmith´s attack" (ROCA) vulnerability. 
If this policy setting is enabled the following options are supported:
`Ignore:` during authentication the domain controller will not probe any WHfB keys for the ROCA vulnerability.
`Audit:` during authentication the domain controller will emit audit events for WHfB keys that are subject to the ROCA vulnerability (authentications will still succeed).
`Block:` during authentication the domain controller will block the use of WHfB keys that are subject to the ROCA vulnerability (authentications will fail).
The recommended state for this setting is: `Enabled: Audit`. Configuring this setting to `Enabled: Block:` also conforms to the benchmark.
**Note:** This setting only takes effect on Domain Controllers.
**Note #2:** A reboot is not required for changes to this setting to take effect.</t>
  </si>
  <si>
    <t>The "Return of Coppersmith´s attack" or ROCA vulnerability is a cryptographic weakness in a widely used cryptographic library. An attacker can reveal secret keys (offline with no physical access to the affected device) on certified devices using this library.
For more information on this vulnerability, visit [ADV170012 - Security Update Guide - Microsoft - Vulnerability in TPM could allow Security Feature Bypass](https://msrc.microsoft.com/update-guide/en-us/vulnerability/ADV170012).</t>
  </si>
  <si>
    <t>This setting may affect vulnerable Trusted Platform Module (TPMs). To avoid issues, this setting should not be set to `Block` until appropriate mitigations have been performed, for example patching of vulnerable TPMs.</t>
  </si>
  <si>
    <t>To establish the recommended configuration via GP, set the following UI path to `Enabled: Audit` (configuring to `Enabled: Block` also conforms to the benchmark):
```
Computer Configuration\Policies\Administrative Templates\System\Security Account Manager\Configure validation of ROCA-vulnerable WHfB keys during authentication
```
**Note:** This Group Policy path may not exist by default. It is provided by the Group Policy template `Sam.admx/adml`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</si>
  <si>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HKEY_LOCAL_MACHINE\SOFTWARE\Microsoft\Windows\CurrentVersion\Policies\System\SAM:SamNGCKeyROCAValidation
```</t>
  </si>
  <si>
    <t>https://cve.mitre.org/cgi-bin/cvename.cgi?name=CVE-2017-15361:https://nvd.nist.gov/vuln/detail/CVE-2017-15361</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</si>
  <si>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</si>
  <si>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</si>
  <si>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</si>
  <si>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</si>
  <si>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</si>
  <si>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To establish the recommended configuration via GP, set the following UI path to `Enabled`:
```
Computer Configuration\Policies\Administrative Templates\Windows Components\App runtime\Allow Microsoft accounts to be optional
```
**Note:** This Group Policy path may not exist by default. It is provided by the Group Policy template `AppXRuntime.admx/adml`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</si>
  <si>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HKEY_LOCAL_MACHINE\SOFTWARE\Microsoft\Windows\CurrentVersion\Policies\System:MSAOptional
```</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</si>
  <si>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</si>
  <si>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</si>
  <si>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</si>
  <si>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</si>
  <si>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</si>
  <si>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</si>
  <si>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To establish the recommended configuration via GP, set the following UI path to `Enabled`:
```
Computer Configuration\Policies\Administrative Templates\Windows Components\AutoPlay Policies\Disallow Autoplay for non-volume devices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</si>
  <si>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HKEY_LOCAL_MACHINE\SOFTWARE\Policies\Microsoft\Windows\Explorer:NoAutoplayfornonVolume
```</t>
  </si>
  <si>
    <t>TITLE:Disable Autorun and Autoplay for Removable Media CONTROL:v8 10.3 DESCRIPTION:Disable autorun and autoplay auto-execute functionality for removable media.;TITLE:Configure Devices Not To Auto-run Content CONTROL:v7 8.5 DESCRIPTION:Configure devices to not auto-run content from removable media.;</t>
  </si>
  <si>
    <t>10.3</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</si>
  <si>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</si>
  <si>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</si>
  <si>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</si>
  <si>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</si>
  <si>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</si>
  <si>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To establish the recommended configuration via GP, set the following UI path to `Enabled: Do not execute any autorun commands`:
```
Computer Configuration\Policies\Administrative Templates\Windows Components\AutoPlay Policies\Set the default behavior for AutoRun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</si>
  <si>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HKEY_LOCAL_MACHINE\SOFTWARE\Microsoft\Windows\CurrentVersion\Policies\Explorer:NoAutorun
```</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</si>
  <si>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</si>
  <si>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</si>
  <si>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</si>
  <si>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</si>
  <si>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To establish the recommended configuration via GP, set the following UI path to `Enabled: All drives`:
```
Computer Configuration\Policies\Administrative Templates\Windows Components\AutoPlay Policies\Turn off Autoplay
```
**Note:** This Group Policy path is provided by the Group Policy template `AutoPlay.admx/adml`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</si>
  <si>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HKEY_LOCAL_MACHINE\SOFTWARE\Microsoft\Windows\CurrentVersion\Policies\Explorer:NoDriveTypeAutoRun
```</t>
  </si>
  <si>
    <t>18.9.10.1.1</t>
  </si>
  <si>
    <t>(L1) Ensure 'Configure enhanced anti-spoofing' is set to 'Enabled'</t>
  </si>
  <si>
    <t>This policy setting determines whether enhanced anti-spoofing is configured for devices which support it.
The recommended state for this setting is: `Enabled`.</t>
  </si>
  <si>
    <t>Enterprise managed environments are now supporting a wider range of mobile devices, increasing the security on these devices will help protect against unauthorized access on your network.</t>
  </si>
  <si>
    <t>Windows will require all users on the device to use anti-spoofing for facial features, on devices which support it.</t>
  </si>
  <si>
    <t>To establish the recommended configuration via GP, set the following UI path to `Enabled`:
```
Computer Configuration\Policies\Administrative Templates\Windows Components\Biometrics\Facial Features\Configure enhanced anti-spoofing
```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_Use enhanced anti-spoofing when available_. It was renamed to _Configure enhanced anti-spoofing_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</si>
  <si>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HKEY_LOCAL_MACHINE\SOFTWARE\Policies\Microsoft\Biometrics\FacialFeatures:EnhancedAntiSpoofing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</si>
  <si>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
  </si>
  <si>
    <t>18.9.14.1</t>
  </si>
  <si>
    <t>(L1) Ensure 'Turn off cloud consumer account state content' is set to 'Enabled'</t>
  </si>
  <si>
    <t>This policy setting determines whether cloud consumer account state content is allowed in all Windows experiences. 
The recommended state for this setting is: `Enabled`.</t>
  </si>
  <si>
    <t>The use of consumer accounts in an enterprise managed environment is not good security practice as it could lead to possible data leakage.</t>
  </si>
  <si>
    <t>Users will not be able to use Microsoft consumer accounts on the system.</t>
  </si>
  <si>
    <t>To establish the recommended configuration via GP, set the following UI path to `Enabled`:
```
Computer Configuration\Policies\Administrative Templates\Windows Components\Cloud Content\Turn off cloud consumer account state content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</si>
  <si>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HKEY_LOCAL_MACHINE\SOFTWARE\Policies\Microsoft\Windows\CloudContent:DisableConsumerAccountStateContent
```</t>
  </si>
  <si>
    <t>18.9.14.2</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</si>
  <si>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</si>
  <si>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</si>
  <si>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</si>
  <si>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</si>
  <si>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To establish the recommended configuration via GP, set the following UI path to `Enabled`:
```
Computer Configuration\Policies\Administrative Templates\Windows Components\Cloud Content\Turn off Microsoft consumer experiences
```
**Note:** This Group Policy path may not exist by default. It is provided by the Group Policy template `CloudContent.admx/adml`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</si>
  <si>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HKEY_LOCAL_MACHINE\SOFTWARE\Policies\Microsoft\Windows\CloudContent:DisableWindowsConsumerFeatures
```</t>
  </si>
  <si>
    <t>18.9.15.1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</si>
  <si>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</si>
  <si>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</si>
  <si>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</si>
  <si>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</si>
  <si>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To establish the recommended configuration via GP, set the following UI path to `Enabled: First Time` OR `Enabled: Always`:
```
Computer Configuration\Policies\Administrative Templates\Windows Components\Connect\Require pin for pairing
```
**Note:** This Group Policy path may not exist by default. It is provided by the Group Policy template `WirelessDisplay.admx/adml` that is included with the Microsoft Windows 10 Release 1607 &amp;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t>
  </si>
  <si>
    <t>Navigate to the UI Path articulated in the Remediation section and confirm it is set as prescribed. This group policy setting is backed by the following registry location:
 ```
HKEY_LOCAL_MACHINE\SOFTWARE\Policies\Microsoft\Windows\Connect:RequirePinForPairing
```</t>
  </si>
  <si>
    <t>18.9.16.1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</si>
  <si>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</si>
  <si>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</si>
  <si>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</si>
  <si>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</si>
  <si>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To establish the recommended configuration via GP, set the following UI path to `Enabled`:
```
Computer Configuration\Policies\Administrative Templates\Windows Components\Credential User Interface\Do not display the password reveal button
```
**Note:** This Group Policy path may not exist by default. It is provided by the Group Policy template `CredUI.admx/adml`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</si>
  <si>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HKEY_LOCAL_MACHINE\SOFTWARE\Policies\Microsoft\Windows\CredUI:DisablePasswordReveal
```</t>
  </si>
  <si>
    <t>18.9.16.2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</si>
  <si>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</si>
  <si>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</si>
  <si>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</si>
  <si>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To establish the recommended configuration via GP, set the following UI path to `Disabled`:
```
Computer Configuration\Policies\Administrative Templates\Windows Components\Credential User Interface\Enumerate administrator accounts on elevation
```
**Note:** This Group Policy path is provided by the Group Policy template `CredUI.admx/adml`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</si>
  <si>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HKEY_LOCAL_MACHINE\SOFTWARE\Microsoft\Windows\CurrentVersion\Policies\CredUI:EnumerateAdministrators
```</t>
  </si>
  <si>
    <t>18.9.17.1</t>
  </si>
  <si>
    <t>(L1) Ensure 'Allow Diagnostic Data' is set to 'Enabled: Diagnostic data off (not recommended)' or 'Enabled: Send required diagnostic data'</t>
  </si>
  <si>
    <t>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_Optional diagnostic data_ control in the Settings app.
- A value of (3)`Send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_Limit Dump Collection_ and the _Limit Diagnostic Log Collection_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_Configure diagnostic data opt-in settings user interface_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MDM](https://docs.microsoft.com/en-us/windows/privacy/configure-windows-diagnostic-data-in-your-organization#manage-diagnostic-data-using-group-policy-and-mdm)</t>
  </si>
  <si>
    <t>Note that setting values of 0 or 1 will degrade certain experiences on the device.</t>
  </si>
  <si>
    <t>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
**Note:** This Group Policy path may not exist by default. It is provided by the Group Policy template `DataCollection.admx/adml` that is included with the Microsoft Windows 11 Release 21H2 Administrative Templates (or newer).
**Note #2:** In older Microsoft Windows Administrative Templates, this setting was initially named _Allow Telemetry_, but it was renamed to _Allow Diagnostic Data_ starting with the Windows 11 Release 21H2 Administrative Templates.</t>
  </si>
  <si>
    <t>Navigate to the UI Path articulated in the Remediation section and confirm it is set as prescribed. This group policy setting is backed by the following registry location:
```
HKEY_LOCAL_MACHINE\SOFTWARE\Policies\Microsoft\Windows\DataCollection:AllowTelemetry
```</t>
  </si>
  <si>
    <t>https://docs.microsoft.com/en-us/windows/privacy/configure-windows-diagnostic-data-in-your-organization</t>
  </si>
  <si>
    <t>18.9.17.3</t>
  </si>
  <si>
    <t>(L1) Ensure 'Disable OneSettings Downloads' is set to 'Enabled'</t>
  </si>
  <si>
    <t>This policy setting controls whether Windows attempts to connect with the OneSettings service to download configuration settings.
The recommended state for this setting is: `Enabled`.</t>
  </si>
  <si>
    <t>Sending data to a 3rd-party vendor is a security concern and should only be done on an as-needed basis.</t>
  </si>
  <si>
    <t>Windows will not connect to the OneSettings service to download configuration settings.</t>
  </si>
  <si>
    <t>To establish the recommended configuration via GP, set the following UI path to `Enabled`:
```
Computer Configuration\Policies\Administrative Templates\Windows Components\Data Collection and Preview Builds\Disable OneSettings Downloads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</si>
  <si>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HKEY_LOCAL_MACHINE\SOFTWARE\Policies\Microsoft\Windows\DataCollection:DisableOneSettingsDownloads
```</t>
  </si>
  <si>
    <t>18.9.17.4</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</si>
  <si>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</si>
  <si>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</si>
  <si>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</si>
  <si>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</si>
  <si>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To establish the recommended configuration via GP, set the following UI path to `Enabled`:
```
Computer Configuration\Policies\Administrative Templates\Windows Components\Data Collection and Preview Builds\Do not show feedback notifications
```
**Note:** This Group Policy path may not exist by default. It is provided by the Group Policy template `FeedbackNotifications.admx/adml`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</si>
  <si>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HKEY_LOCAL_MACHINE\SOFTWARE\Policies\Microsoft\Windows\DataCollection:DoNotShowFeedbackNotifications
```</t>
  </si>
  <si>
    <t>18.9.17.5</t>
  </si>
  <si>
    <t>(L1) Ensure 'Enable OneSettings Auditing' is set to 'Enabled'</t>
  </si>
  <si>
    <t>This policy setting controls whether Windows records attempts to connect with the OneSettings service to the Operational EventLog.
The recommended state for this setting is: `Enabled`.</t>
  </si>
  <si>
    <t>There should be no impact to the system.</t>
  </si>
  <si>
    <t>To establish the recommended configuration via GP, set the following UI path to `Enabled`:
```
Computer Configuration\Policies\Administrative Templates\Windows Components\Data Collection and Preview Builds\Enable OneSettings Auditing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</si>
  <si>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HKEY_LOCAL_MACHINE\SOFTWARE\Policies\Microsoft\Windows\DataCollection:EnableOneSettingsAuditing
```</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</si>
  <si>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Safeguard.;TITLE:Configure Devices Not To Auto-run Content CONTROL:v7 8.5 DESCRIPTION:Configure devices to not auto-run content from removable media.;</t>
  </si>
  <si>
    <t>18.9.17.6</t>
  </si>
  <si>
    <t>(L1) Ensure 'Limit Diagnostic Log Collection' is set to 'Enabled'</t>
  </si>
  <si>
    <t>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</si>
  <si>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Diagnostic logs and information such as crash dumps will not be collected for transmission to Microsoft.</t>
  </si>
  <si>
    <t>To establish the recommended configuration via GP, set the following UI path to `Enabled`:
```
Computer Configuration\Policies\Administrative Templates\Windows Components\Data Collection and Preview Builds\Limit Diagnostic Log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</si>
  <si>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HKEY_LOCAL_MACHINE\SOFTWARE\Policies\Microsoft\Windows\DataCollection:LimitDiagnosticLogCollection
```</t>
  </si>
  <si>
    <t>18.9.17.7</t>
  </si>
  <si>
    <t>(L1) Ensure 'Limit Dump Collection' is set to 'Enabled'</t>
  </si>
  <si>
    <t>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</si>
  <si>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Sending data to a 3rd party vendor is a security concern and should only be done on an as needed basis.</t>
  </si>
  <si>
    <t>Windows Error Reporting is limited to sending kernel mini and user mode triage memory dumps, reducing the risk of sending sensitive information to Microsoft.</t>
  </si>
  <si>
    <t>To establish the recommended configuration via GP, set the following UI path to `Enabled`.
```
Computer Configuration\Policies\Administrative Templates\Windows Components\Data Collection and Preview Builds\Limit Dump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</si>
  <si>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HKEY_LOCAL_MACHINE\SOFTWARE\Policies\Microsoft\Windows\DataCollection:LimitDumpCollection
```</t>
  </si>
  <si>
    <t>18.9.17.8</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</si>
  <si>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</si>
  <si>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</si>
  <si>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</si>
  <si>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</si>
  <si>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To establish the recommended configuration via GP, set the following UI path to `Disabled`:
```
Computer Configuration\Policies\Administrative Templates\Windows Components\Data Collection and Preview Builds\Toggle user control over Insider builds
```
**Note:** This Group Policy path may not exist by default. It is provided by the Group Policy template `AllowBuildPreview.admx/adml`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</si>
  <si>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HKEY_LOCAL_MACHINE\SOFTWARE\Policies\Microsoft\Windows\PreviewBuilds:AllowBuildPreview
```</t>
  </si>
  <si>
    <t>TITLE:Allowlist Authorized Software CONTROL:v8 2.5 DESCRIPTION:Use technical controls, such as application allowlisting, to ensure that only authorized software can execute or be accessed. Reassess bi-annually, or more frequently.;TITLE:Address unapproved software CONTROL:v7 2.6 DESCRIPTION:Ensure that unauthorized software is either removed or the inventory is updated in a timely manner;</t>
  </si>
  <si>
    <t>18.9.27.1.1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</si>
  <si>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</si>
  <si>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</si>
  <si>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</si>
  <si>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To establish the recommended configuration via GP, set the following UI path to `Disabled`:
```
Computer Configuration\Policies\Administrative Templates\Windows Components\Event Log Service\Application\Control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</si>
  <si>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HKEY_LOCAL_MACHINE\SOFTWARE\Policies\Microsoft\Windows\EventLog\Application:Retention
```</t>
  </si>
  <si>
    <t>18.9.27.1.2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</si>
  <si>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</si>
  <si>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</si>
  <si>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</si>
  <si>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To establish the recommended configuration via GP, set the following UI path to `Enabled: 32,768 or greater`:
```
Computer Configuration\Policies\Administrative Templates\Windows Components\Event Log Service\Application\Specify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</si>
  <si>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HKEY_LOCAL_MACHINE\SOFTWARE\Policies\Microsoft\Windows\EventLog\Application:MaxSize
```</t>
  </si>
  <si>
    <t>18.9.27.2.1</t>
  </si>
  <si>
    <t>(L1) Ensure 'Security: Control Event Log behavior when the log file reaches its maximum size' is set to 'Disabled'</t>
  </si>
  <si>
    <t>To establish the recommended configuration via GP, set the following UI path to `Disabled`:
```
Computer Configuration\Policies\Administrative Templates\Windows Components\Event Log Service\Security\Control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</si>
  <si>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HKEY_LOCAL_MACHINE\SOFTWARE\Policies\Microsoft\Windows\EventLog\Security:Retention
```</t>
  </si>
  <si>
    <t>18.9.27.2.2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</si>
  <si>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</si>
  <si>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</si>
  <si>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To establish the recommended configuration via GP, set the following UI path to `Enabled: 196,608 or greater`:
```
Computer Configuration\Policies\Administrative Templates\Windows Components\Event Log Service\Security\Specify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</si>
  <si>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HKEY_LOCAL_MACHINE\SOFTWARE\Policies\Microsoft\Windows\EventLog\Security:MaxSize
```</t>
  </si>
  <si>
    <t>18.9.27.3.1</t>
  </si>
  <si>
    <t>(L1) Ensure 'Setup: Control Event Log behavior when the log file reaches its maximum size' is set to 'Disabled'</t>
  </si>
  <si>
    <t>To establish the recommended configuration via GP, set the following UI path to `Disabled`:
```
Computer Configuration\Policies\Administrative Templates\Windows Components\Event Log Service\Setup\Control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</si>
  <si>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HKEY_LOCAL_MACHINE\SOFTWARE\Policies\Microsoft\Windows\EventLog\Setup:Retention
```</t>
  </si>
  <si>
    <t>18.9.27.3.2</t>
  </si>
  <si>
    <t>(L1) Ensure 'Setup: Specify the maximum log file size (KB)' is set to 'Enabled: 32,768 or greater'</t>
  </si>
  <si>
    <t>If events are not recorded it may be difficult or impossible to determine the root cause of system problems or the unauthorized activities of malicious users</t>
  </si>
  <si>
    <t>To establish the recommended configuration via GP, set the following UI path to `Enabled: 32,768 or greater`:
```
Computer Configuration\Policies\Administrative Templates\Windows Components\Event Log Service\Setup\Specify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</si>
  <si>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HKEY_LOCAL_MACHINE\SOFTWARE\Policies\Microsoft\Windows\EventLog\Setup:MaxSize
```</t>
  </si>
  <si>
    <t>18.9.27.4.1</t>
  </si>
  <si>
    <t>(L1) Ensure 'System: Control Event Log behavior when the log file reaches its maximum size' is set to 'Disabled'</t>
  </si>
  <si>
    <t>To establish the recommended configuration via GP, set the following UI path to `Disabled`:
```
Computer Configuration\Policies\Administrative Templates\Windows Components\Event Log Service\System\Control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</si>
  <si>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HKEY_LOCAL_MACHINE\SOFTWARE\Policies\Microsoft\Windows\EventLog\System:Retention
```</t>
  </si>
  <si>
    <t>18.9.27.4.2</t>
  </si>
  <si>
    <t>(L1) Ensure 'System: Specify the maximum log file size (KB)' is set to 'Enabled: 32,768 or greater'</t>
  </si>
  <si>
    <t>To establish the recommended configuration via GP, set the following UI path to `Enabled: 32,768 or greater`:
```
Computer Configuration\Policies\Administrative Templates\Windows Components\Event Log Service\System\Specify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</si>
  <si>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HKEY_LOCAL_MACHINE\SOFTWARE\Policies\Microsoft\Windows\EventLog\System:MaxSize
```</t>
  </si>
  <si>
    <t>18.9.31.2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</si>
  <si>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</si>
  <si>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</si>
  <si>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</si>
  <si>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To establish the recommended configuration via GP, set the following UI path to `Disabled`:
```
Computer Configuration\Policies\Administrative Templates\Windows Components\File Explorer\Turn off Data Execution Prevention for Explorer
```
**Note:** This Group Policy path may not exist by default. It is provided by the Group Policy template `Explorer.admx/adml`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</si>
  <si>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HKEY_LOCAL_MACHINE\SOFTWARE\Policies\Microsoft\Windows\Explorer:NoDataExecutionPrevention
```</t>
  </si>
  <si>
    <t>18.9.31.3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</si>
  <si>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</si>
  <si>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</si>
  <si>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</si>
  <si>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To establish the recommended configuration via GP, set the following UI path to `Disabled`:
```
Computer Configuration\Policies\Administrative Templates\Windows Components\File Explorer\Turn off heap termination on corruption
```
**Note:** This Group Policy path is provided by the Group Policy template `Explorer.admx/adml`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</si>
  <si>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HKEY_LOCAL_MACHINE\SOFTWARE\Policies\Microsoft\Windows\Explorer:NoHeapTerminationOnCorruption
```</t>
  </si>
  <si>
    <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</si>
  <si>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18.9.31.4</t>
  </si>
  <si>
    <t>(L1) 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</si>
  <si>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</si>
  <si>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</si>
  <si>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To establish the recommended configuration via GP, set the following UI path to `Disabled`:
```
Computer Configuration\Policies\Administrative Templates\Windows Components\File Explorer\Turn off shell protocol protected mode
```
**Note:** This Group Policy path is provided by the Group Policy template `WindowsExplorer.admx/adml`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</si>
  <si>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HKEY_LOCAL_MACHINE\SOFTWARE\Microsoft\Windows\CurrentVersion\Policies\Explorer:PreXPSP2ShellProtocolBehavior
```</t>
  </si>
  <si>
    <t>18.9.46.1</t>
  </si>
  <si>
    <t>(L1) 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</si>
  <si>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</si>
  <si>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</si>
  <si>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All applications and services on the device will be prevented from _new_ authentications using consumer Microsoft accounts via the Windows `OnlineID` and `WebAccountManager` APIs. Authentications performed directly by the user in web browsers or in apps that use `OAuth` will remain unaffected.</t>
  </si>
  <si>
    <t>To establish the recommended configuration via GP, set the following UI path to `Enabled:`
```
Computer Configuration\Policies\Administrative Templates\Windows Components\Microsoft accounts\Block all consumer Microsoft account user authentication
```
**Note:** This Group Policy path may not exist by default. It is provided by the Group Policy template `MSAPolicy.admx/adml`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</si>
  <si>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HKEY_LOCAL_MACHINE\SOFTWARE\Policies\Microsoft\MicrosoftAccount:DisableUserAuth
```</t>
  </si>
  <si>
    <t>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</si>
  <si>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5.3</t>
  </si>
  <si>
    <t>16.8</t>
  </si>
  <si>
    <t>18.9.47.15</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</si>
  <si>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</si>
  <si>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</si>
  <si>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</si>
  <si>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</si>
  <si>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To establish the recommended configuration via GP, set the following UI path to `Enabled: Block`: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</si>
  <si>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 Defender:PUAProtection
```</t>
  </si>
  <si>
    <t>TITLE:Centrally Manage Anti-Malware Software CONTROL:v8 10.6 DESCRIPTION:Centrally manage anti-malware software.;TITLE:Utilize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
  </si>
  <si>
    <t>10.6</t>
  </si>
  <si>
    <t>18.9.47.16</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</si>
  <si>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</si>
  <si>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</si>
  <si>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</si>
  <si>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To establish the recommended configuration via GP, set the following UI path to `Disabled`:
```
Computer Configuration\Policies\Administrative Templates\Windows Components\Microsoft Defender Antivirus\Turn off Microsoft Defender AntiVirus
```
**Note:** This Group Policy path is provided by the Group Policy template `WindowsDefender.admx/adml` that is included with all versions of the Microsoft Windows Administrative Templates.
**Note #2:** In older Microsoft Windows Administrative Templates, this setting was initially named _Turn off Windows Defender_, but it was renamed starting with the Windows 10 Release 1703 Administrative Templates. It was again renamed to _Windows Defender Antivirus_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</si>
  <si>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HKEY_LOCAL_MACHINE\SOFTWARE\Policies\Microsoft\Windows Defender:DisableAntiSpyware
```</t>
  </si>
  <si>
    <t>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
  </si>
  <si>
    <t>18.9.47.4.1</t>
  </si>
  <si>
    <t>(L1) Ensure 'Configure local setting override for reporting to Microsoft MAPS' is set to 'Disabled'</t>
  </si>
  <si>
    <t>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</si>
  <si>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</si>
  <si>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</si>
  <si>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Defender\Spynet:LocalSettingOverrideSpynetReporting
```</t>
  </si>
  <si>
    <t>18.9.47.5.1.1</t>
  </si>
  <si>
    <t>(L1) Ensure 'Configure Attack Surface Reduction rules' is set to 'Enabled'</t>
  </si>
  <si>
    <t>This policy setting controls the state for the Attack Surface Reduction (ASR) rules.
The recommended state for this setting is: `Enabled`.</t>
  </si>
  <si>
    <t>Attack surface reduction helps prevent actions and apps that are typically used by exploit-seeking malware to infect machines.</t>
  </si>
  <si>
    <t>When a rule is triggered, a notification will be displayed from the Action Center.</t>
  </si>
  <si>
    <t>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</si>
  <si>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Guard\ASR:ExploitGuard_ASR_Rules
```</t>
  </si>
  <si>
    <t>18.9.47.5.1.2</t>
  </si>
  <si>
    <t>(L1) Ensure 'Configure Attack Surface Reduction rules: Set the state for each ASR rule' is configured</t>
  </si>
  <si>
    <t>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Docs](https://docs.microsoft.com/en-us/windows/security/threat-protection/windows-defender-exploit-guard/attack-surface-reduction-exploit-guard)</t>
  </si>
  <si>
    <t>To establish the recommended configuration via GP, set the following UI path so that `26190899-1602-49e8-8b27-eb1d0a1ce869`, `3b576869-a4ec-4529-8536-b80a7769e899`,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</si>
  <si>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Guard\ASR\Rules:26190899-1602-49e8-8b27-eb1d0a1ce869
HKEY_LOCAL_MACHINE\SOFTWARE\Policies\Microsoft\Windows Defender\Windows Defender Exploit Guard\ASR\Rules:3b576869-a4ec-4529-8536-b80a7769e899
HKEY_LOCAL_MACHINE\SOFTWARE\Policies\Microsoft\Windows Defender\Windows Defender Exploit Guard\ASR\Rules:5beb7efe-fd9a-4556-801d-275e5ffc04cc
HKEY_LOCAL_MACHINE\SOFTWARE\Policies\Microsoft\Windows Defender\Windows Defender Exploit Guard\ASR\Rules:75668c1f-73b5-4cf0-bb93-3ecf5cb7cc84
HKEY_LOCAL_MACHINE\SOFTWARE\Policies\Microsoft\Windows Defender\Windows Defender Exploit Guard\ASR\Rules:7674ba52-37eb-4a4f-a9a1-f0f9a1619a2c
HKEY_LOCAL_MACHINE\SOFTWARE\Policies\Microsoft\Windows Defender\Windows Defender Exploit Guard\ASR\Rules:92e97fa1-2edf-4476-bdd6-9dd0b4dddc7b
HKEY_LOCAL_MACHINE\SOFTWARE\Policies\Microsoft\Windows Defender\Windows Defender Exploit Guard\ASR\Rules:9e6c4e1f-7d60-472f-ba1a-a39ef669e4b2
HKEY_LOCAL_MACHINE\SOFTWARE\Policies\Microsoft\Windows Defender\Windows Defender Exploit Guard\ASR\Rules:b2b3f03d-6a65-4f7b-a9c7-1c7ef74a9ba4
HKEY_LOCAL_MACHINE\SOFTWARE\Policies\Microsoft\Windows Defender\Windows Defender Exploit Guard\ASR\Rules:be9ba2d9-53ea-4cdc-84e5-9b1eeee46550
HKEY_LOCAL_MACHINE\SOFTWARE\Policies\Microsoft\Windows Defender\Windows Defender Exploit Guard\ASR\Rules:d3e037e1-3eb8-44c8-a917-57927947596d
HKEY_LOCAL_MACHINE\SOFTWARE\Policies\Microsoft\Windows Defender\Windows Defender Exploit Guard\ASR\Rules:d4f940ab-401b-4efc-aadc-ad5f3c50688a
HKEY_LOCAL_MACHINE\SOFTWARE\Policies\Microsoft\Windows Defender\Windows Defender Exploit Guard\ASR\Rules:e6db77e5-3df2-4cf1-b95a-636979351e5b
```</t>
  </si>
  <si>
    <t>18.9.47.5.3.1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</si>
  <si>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</si>
  <si>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</si>
  <si>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</si>
  <si>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</si>
  <si>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</si>
  <si>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Guard\Network Protection:EnableNetworkProtection
```</t>
  </si>
  <si>
    <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</si>
  <si>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7.4</t>
  </si>
  <si>
    <t>18.9.47.9.1</t>
  </si>
  <si>
    <t>(L1) Ensure 'Scan all downloaded files and attachments' is set to 'Enabled'</t>
  </si>
  <si>
    <t>This policy setting configures scanning for all downloaded files and attachments.
The recommended state for this setting is: `Enabled`.</t>
  </si>
  <si>
    <t>When running an antivirus solution such as Microsoft Defender Antivirus, it is important to ensure that it is configured to heuristically monitor in real-time for suspicious and known malicious activity.</t>
  </si>
  <si>
    <t>To establish the recommended configuration via GP, set the following UI path to `Enabled`:
```
Computer Configuration\Policies\Administrative Templates\Windows Components\Microsoft Defender Antivirus\Real-Time Protection\Scan all downloaded files and attachments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</si>
  <si>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Protection:DisableIOAVProtection
```</t>
  </si>
  <si>
    <t>TITLE:Utilize Centrally Managed Anti-malware Software CONTROL:v7 8.1 DESCRIPTION:Utilize centrally managed anti-malware software to continuously monitor and defend each of the organization's workstations and servers.;</t>
  </si>
  <si>
    <t>https://docs.microsoft.com/en-us/windows/security/threat-protection/microsoft-defender-antivirus/configure-real-time-protection-microsoft-defender-antivirus</t>
  </si>
  <si>
    <t>18.9.47.9.2</t>
  </si>
  <si>
    <t>(L1) Ensure 'Turn off real-time protection' is set to 'Disabled'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</si>
  <si>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`Disabled`.</t>
  </si>
  <si>
    <t>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</si>
  <si>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Protection:DisableRealtimeMonitoring
```</t>
  </si>
  <si>
    <t>18.9.47.9.3</t>
  </si>
  <si>
    <t>(L1) Ensure 'Turn on behavior monitoring' is set to 'Enabled'</t>
  </si>
  <si>
    <t>This policy setting allows you to configure behavior monitoring for Microsoft Defender Antivirus. 
The recommended state for this setting is: `Enabled`.</t>
  </si>
  <si>
    <t>None - this is the default configuration.</t>
  </si>
  <si>
    <t>To establish the recommended configuration via GP, set the following UI path to `Enabled`:
```
Computer Configuration\Policies\Administrative Templates\Windows Components\Microsoft Defender Antivirus\Real-Time Protection\Turn on behavior monitoring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</si>
  <si>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Protection:DisableBehaviorMonitoring
```</t>
  </si>
  <si>
    <t>TITLE:Use Behavior-Based Anti-Malware Software CONTROL:v8 10.7 DESCRIPTION:Use behavior-based anti-malware software.;TITLE:Utilize Centrally Managed Anti-malware Software CONTROL:v7 8.1 DESCRIPTION:Utilize centrally managed anti-malware software to continuously monitor and defend each of the organization's workstations and servers.;</t>
  </si>
  <si>
    <t>10.7</t>
  </si>
  <si>
    <t>18.9.47.9.4</t>
  </si>
  <si>
    <t>(L1) Ensure 'Turn on script scanning' is set to 'Enabled'</t>
  </si>
  <si>
    <t>This policy setting allows script scanning to be turned on/off. Script scanning intercepts scripts then scans them before they are executed on the system. 
The recommended state for this setting is: `Enabled`.</t>
  </si>
  <si>
    <t>To establish the recommended configuration via GP, set the following UI path to `Enabled`:
```
Computer Configuration\Policies\Administrative Templates\Windows Components\Microsoft Defender Antivirus\Real-Time Protection\Turn on script scanning
```
**Note:** This Group Policy path may not exist by default. It is provided by the Group Policy template `WindowsDefender.admx/adml`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</si>
  <si>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Protection:DisableScriptScanning
```</t>
  </si>
  <si>
    <t>https://docs.microsoft.com/en-us/microsoft-365/security/defender-endpoint/configure-advanced-scan-types-microsoft-defender-antivirus?view=o365-worldwide</t>
  </si>
  <si>
    <t>18.9.47.12.1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</si>
  <si>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</si>
  <si>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</si>
  <si>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</si>
  <si>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</si>
  <si>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To establish the recommended configuration via GP, set the following UI path to `Enabled`:
```
Computer Configuration\Policies\Administrative Templates\Windows Components\Microsoft Defender Antivirus\Scan\Scan removable drives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</si>
  <si>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Defender\Scan:DisableRemovableDriveScanning
```</t>
  </si>
  <si>
    <t>TITLE:Configure Automatic Anti-Malware Scanning of Removable Media CONTROL:v8 10.4 DESCRIPTION:Configure anti-malware software to automatically scan removable media.;TITLE:Configure Anti-Malware Scanning of Removable Devices CONTROL:v7 8.4 DESCRIPTION:Configure devices so that they automatically conduct an anti-malware scan of removable media when inserted or connected.;</t>
  </si>
  <si>
    <t>10.4</t>
  </si>
  <si>
    <t>18.9.47.12.2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</si>
  <si>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</si>
  <si>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</si>
  <si>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</si>
  <si>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</si>
  <si>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To establish the recommended configuration via GP, set the following UI path to `Enabled`:
```
Computer Configuration\Policies\Administrative Templates\Windows Components\Microsoft Defender Antivirus\Scan\Turn on e-mail scanning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</si>
  <si>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Defender\Scan:DisableEmailScanning
```</t>
  </si>
  <si>
    <t>18.9.58.1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</si>
  <si>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</si>
  <si>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</si>
  <si>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server, not just the one supplied with Windows Server.</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</si>
  <si>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</si>
  <si>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To establish the recommended configuration via GP, set the following UI path to `Enabled`:
```
Computer Configuration\Policies\Administrative Templates\Windows Components\OneDrive\Prevent the usage of OneDrive for file storage
```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_Prevent the usage of SkyDrive for file storage_, but it was renamed starting with the Windows 10 RTM (Release 1507) Administrative Templates.</t>
  </si>
  <si>
    <t>Navigate to the UI Path articulated in the Remediation section and confirm it is set as prescribed. This group policy setting is backed by the following registry location:
```
HKEY_LOCAL_MACHINE\SOFTWARE\Policies\Microsoft\Windows\OneDrive:DisableFileSyncNGSC
```</t>
  </si>
  <si>
    <t>TITLE:Only Allow Access to Authorized Cloud Storage or Email Providers CONTROL:v7 13.4 DESCRIPTION:Only allow access to authorized cloud storage or email providers.;</t>
  </si>
  <si>
    <t>13.4</t>
  </si>
  <si>
    <t>18.9.65.2.2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</si>
  <si>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</si>
  <si>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</si>
  <si>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</si>
  <si>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</si>
  <si>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To establish the recommended configuration via GP, set the following UI path to `Enabled`:
```
Computer Configuration\Policies\Administrative Templates\Windows Components\Remote Desktop Services\Remote Desktop Connection Client\Do not allow passwords to be saved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</si>
  <si>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Services:DisablePasswordSaving
```</t>
  </si>
  <si>
    <t>18.9.65.3.3.3</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</si>
  <si>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</si>
  <si>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</si>
  <si>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</si>
  <si>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</si>
  <si>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To establish the recommended configuration via GP, set the following UI path to `Enabled`:
```
Computer Configuration\Policies\Administrative Templates\Windows Components\Remote Desktop Services\Remote Desktop Session Host\Device and Resource Redirection\Do not allow drive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</si>
  <si>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Services:fDisableCdm
```</t>
  </si>
  <si>
    <t>18.9.65.3.9.1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</si>
  <si>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</si>
  <si>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</si>
  <si>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</si>
  <si>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</si>
  <si>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To establish the recommended configuration via GP, set the following UI path to `Enabled`:
```
Computer Configuration\Policies\Administrative Templates\Windows Components\Remote Desktop Services\Remote Desktop Session Host\Security\Always prompt for password upon connection
```
**Note:** This Group Policy path is provided by the Group Policy template `TerminalServer.admx/adml` that is included with all versions of the Microsoft Windows Administrative Templates.
**Note #2:** In the Microsoft Windows Vista Administrative Templates, this setting was named _Always prompt client for password upon connection_,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</si>
  <si>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Services:fPromptForPassword
```</t>
  </si>
  <si>
    <t>18.9.65.3.9.2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</si>
  <si>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</si>
  <si>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</si>
  <si>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</si>
  <si>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</si>
  <si>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To establish the recommended configuration via GP, set the following UI path to `Enabled`:
```
Computer Configuration\Policies\Administrative Templates\Windows Components\Remote Desktop Services\Remote Desktop Session Host\Security\Require secure RPC communication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</si>
  <si>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Services:fEncryptRPCTraffic
```</t>
  </si>
  <si>
    <t>18.9.65.3.9.3</t>
  </si>
  <si>
    <t>(L1) 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</si>
  <si>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_SSL_, it is actually enforcing Transport Layer Security (TLS) version 1.0, not the older (and less secure) SSL protocol.</t>
  </si>
  <si>
    <t>The native Remote Desktop Protocol (RDP) encryption is now considered a weak protocol, so enforcing the use of stronger Transport Layer Security (TLS) encryption for all RDP communications between clients and RD Session Host servers is preferred.</t>
  </si>
  <si>
    <t>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_Server authentication certificate template_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</si>
  <si>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</si>
  <si>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Services:SecurityLayer
```</t>
  </si>
  <si>
    <t>TITLE:Encrypt Sensitive Data in Transit CONTROL:v8 3.10 DESCRIPTION:Encrypt sensitive data in transit. Example implementations can include: Transport Layer Security (TLS) and Open Secure Shell (OpenSSH).;</t>
  </si>
  <si>
    <t>18.9.65.3.9.4</t>
  </si>
  <si>
    <t>(L1) 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</si>
  <si>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</si>
  <si>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</si>
  <si>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</si>
  <si>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
**Note:** This Group Policy path is provided by the Group Policy template `TerminalServer.admx/adml` that is included with all versions of the Microsoft Windows Administrative Templates.
**Note #2:** In the Microsoft Windows Vista Administrative Templates, this setting was initially named _Require user authentication using RDP 6.0 for remote connections_,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</si>
  <si>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Services:UserAuthentication
```</t>
  </si>
  <si>
    <t>18.9.65.3.9.5</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</si>
  <si>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</si>
  <si>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</si>
  <si>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</si>
  <si>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To establish the recommended configuration via GP, set the following UI path to `Enabled: High Level`:
```
Computer Configuration\Policies\Administrative Templates\Windows Components\Remote Desktop Services\Remote Desktop Session Host\Security\Set client connection encryption level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</si>
  <si>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Services:MinEncryptionLevel
```</t>
  </si>
  <si>
    <t>18.9.65.3.11.1</t>
  </si>
  <si>
    <t>(L1) Ensure 'Do not delete temp folders upon exit' is set to 'Disabled'</t>
  </si>
  <si>
    <t>This policy setting specifies whether Remote Desktop Services retains a user's per-session temporary folders at logoff.
The recommended state for this setting is: `Disabled`.</t>
  </si>
  <si>
    <t>Sensitive information could be contained inside the temporary folders and visible to other administrators that log into the system.</t>
  </si>
  <si>
    <t>To establish the recommended configuration via GP, set the following UI path to `Disabled`:
```
Computer Configuration\Policies\Administrative Templates\Windows Components\Remote Desktop Services\Remote Desktop Session Host\Temporary Folders\Do not delete temp folders upon exit
```
**Note:** This Group Policy path is provided by the Group Policy template `TerminalServer.admx/adml` that is included with all versions of the Microsoft Windows Administrative Templates.
**Note #2:** In older Microsoft Windows Administrative Templates, this setting was named _Do not delete temp folder upon exit_,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</si>
  <si>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Services:DeleteTempDirsOnExit
```</t>
  </si>
  <si>
    <t>18.9.65.3.11.2</t>
  </si>
  <si>
    <t>(L1) Ensure 'Do not use temporary folders per session' is set to 'Disabled'</t>
  </si>
  <si>
    <t>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t>
  </si>
  <si>
    <t>Disabling this setting keeps the cached data independent for each session, both reducing the chance of problems from shared cached data between sessions, and keeping possibly sensitive data separate to each user session.</t>
  </si>
  <si>
    <t>To establish the recommended configuration via GP, set the following UI path to `Disabled`:
```
Computer Configuration\Policies\Administrative Templates\Windows Components\Remote Desktop Services\Remote Desktop Session Host\Temporary Folders\Do not use temporary folders per session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</si>
  <si>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Services:PerSessionTempDir
```</t>
  </si>
  <si>
    <t>18.9.66.1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</si>
  <si>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</si>
  <si>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</si>
  <si>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</si>
  <si>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</si>
  <si>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To establish the recommended configuration via GP, set the following UI path to `Enabled`:
```
Computer Configuration\Policies\Administrative Templates\Windows Components\RSS Feeds\Prevent downloading of enclosures
```
**Note:** This Group Policy path is provided by the Group Policy template `InetRes.admx/adml` that is included with all versions of the Microsoft Windows Administrative Templates.
**Note #2:** In older Microsoft Windows Administrative Templates, this setting was named _Turn off downloading of enclosures_,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</si>
  <si>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HKEY_LOCAL_MACHINE\SOFTWARE\Policies\Microsoft\Internet Explorer\Feeds:DisableEnclosureDownload
```</t>
  </si>
  <si>
    <t>TITLE:Restrict Unnecessary or Unauthorized Browser and Email Client Extensions CONTROL:v8 9.4 DESCRIPTION:Restrict, either through uninstalling or disabling, any unauthorized or unnecessary browser or email client plugins, extensions, and add-on applications.;TITLE:Disable Unnecessary or Unauthorized Browser or Email Client Plugins CONTROL:v7 7.2 DESCRIPTION:Uninstall or disable any unauthorized browser or email client plugins or add-on applications.;</t>
  </si>
  <si>
    <t>7.2</t>
  </si>
  <si>
    <t>18.9.67.3</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</si>
  <si>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</si>
  <si>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</si>
  <si>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</si>
  <si>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To establish the recommended configuration via GP, set the following UI path to `Disabled`:
```
Computer Configuration\Policies\Administrative Templates\Windows Components\Search\Allow indexing of encrypted files
```
**Note:** This Group Policy path is provided by the Group Policy template `Search.admx/adml`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</si>
  <si>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Search:AllowIndexingEncryptedStoresOrItems
```</t>
  </si>
  <si>
    <t>TITLE:Encrypt Sensitive Information at Rest CONTROL:v7 14.8 DESCRIPTION:Encrypt all sensitive information at rest using a tool that requires a secondary authentication mechanism not integrated into the operating system, in order to access the information.;</t>
  </si>
  <si>
    <t>14.8</t>
  </si>
  <si>
    <t>18.9.85.1.1</t>
  </si>
  <si>
    <t>(L1) Ensure 'Configure Windows Defender SmartScreen' is set to 'Enabled: Warn and prevent bypass'</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</si>
  <si>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</si>
  <si>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</si>
  <si>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</si>
  <si>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To establish the recommended configuration via GP, set the following UI path to `Enabled: Warn and prevent bypass`:
```
Computer Configuration\Policies\Administrative Templates\Windows Components\Windows Defender SmartScreen\Explorer\Configure Windows Defender SmartScreen
```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_Configure Windows SmartScreen_, but it was renamed starting with the Windows 10 Release 1703 Administrative Templates.</t>
  </si>
  <si>
    <t>Navigate to the UI Path articulated in the Remediation section and confirm it is set as prescribed. This group policy setting is backed by the following registry locations:
```
HKEY_LOCAL_MACHINE\SOFTWARE\Policies\Microsoft\Windows\System:EnableSmartScreen
HKEY_LOCAL_MACHINE\SOFTWARE\Policies\Microsoft\Windows\System:ShellSmartScreenLevel
```</t>
  </si>
  <si>
    <t>18.9.89.2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</si>
  <si>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</si>
  <si>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</si>
  <si>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</si>
  <si>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</si>
  <si>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To establish the recommended configuration via GP, set the following UI path to `Enabled: On, but disallow access above lock` OR `Disabled`:
```
Computer Configuration\Policies\Administrative Templates\Windows Components\Windows Ink Workspace\Allow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</si>
  <si>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HKEY_LOCAL_MACHINE\SOFTWARE\Policies\Microsoft\WindowsInkWorkspace:AllowWindowsInkWorkspace
```</t>
  </si>
  <si>
    <t>18.9.90.1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</si>
  <si>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</si>
  <si>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</si>
  <si>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</si>
  <si>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To establish the recommended configuration via GP, set the following UI path to `Disabled`:
```
Computer Configuration\Policies\Administrative Templates\Windows Components\Windows Installer\Allow user control over installs
```
**Note:** This Group Policy path is provided by the Group Policy template `MSI.admx/adml` that is included with all versions of the Microsoft Windows Administrative Templates.
**Note #2:** In older Microsoft Windows Administrative Templates, this setting was named _Enable user control over installs_,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</si>
  <si>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HKEY_LOCAL_MACHINE\SOFTWARE\Policies\Microsoft\Windows\Installer:EnableUserControl
```</t>
  </si>
  <si>
    <t>18.9.90.2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</si>
  <si>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</si>
  <si>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</si>
  <si>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</si>
  <si>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To establish the recommended configuration via GP, set the following UI path to `Disabled`:
```
Computer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</si>
  <si>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HKEY_LOCAL_MACHINE\SOFTWARE\Policies\Microsoft\Windows\Installer:AlwaysInstallElevated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</si>
  <si>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</si>
  <si>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18.9.91.1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</si>
  <si>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</si>
  <si>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</si>
  <si>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</si>
  <si>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</si>
  <si>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To establish the recommended configuration via GP, set the following UI path to `Disabled`:
```
Computer Configuration\Policies\Administrative Templates\Windows Components\Windows Logon Options\Sign-in and lock last interactive user automatically after a restart
```
**Note:** This Group Policy path may not exist by default. It is provided by the Group Policy template `WinLogon.admx/adml` that is included with the Microsoft Windows 8.1 &amp; Server 2012 R2 Administrative Templates (or newer).
**Note #2:** In older Microsoft Windows Administrative Templates, this setting was initially named _Sign-in last interactive user automatically after a system-initiated restart_, but it was renamed starting with the Windows 10 Release 1903 Administrative Templates.</t>
  </si>
  <si>
    <t>Navigate to the UI Path articulated in the Remediation section and confirm it is set as prescribed.
This group policy setting is backed by the following registry location:
```
HKEY_LOCAL_MACHINE\SOFTWARE\Microsoft\Windows\CurrentVersion\Policies\System:DisableAutomaticRestartSignOn
```</t>
  </si>
  <si>
    <t>Disable this policy setting so that the device does not store the user's credentials for automatic sign-in after a Windows Update restart and the users' lock screen apps are not restarted after the system restarts.</t>
  </si>
  <si>
    <t>18.9.100.1</t>
  </si>
  <si>
    <t>(L1) Ensure 'Turn on PowerShell Script Block Logging' is set to 'Enabled'</t>
  </si>
  <si>
    <t>This policy setting enables logging of all PowerShell script input to the `Applications and Services Logs\Microsoft\Windows\PowerShell\Operational` Event Log channel.
The recommended state for this setting is: `Enabled`.
**Note:** If logging of _Script Block Invocation Start/Stop Events_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t>
  </si>
  <si>
    <t>Logs of PowerShell script input can be very valuable when performing forensic investigations of PowerShell attack incidents to determine what occurred.</t>
  </si>
  <si>
    <t>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</si>
  <si>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Templates\Windows Components\Windows PowerShell\Turn on PowerShell Script Block Logging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</si>
  <si>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HKEY_LOCAL_MACHINE\SOFTWARE\Policies\Microsoft\Windows\PowerShell\ScriptBlockLogging:EnableScriptBlockLogging
```</t>
  </si>
  <si>
    <t>18.9.100.2</t>
  </si>
  <si>
    <t>(L1) Ensure 'Turn on PowerShell Transcription' is set to 'Disabled'</t>
  </si>
  <si>
    <t>This Policy setting lets you capture the input and output of Windows PowerShell commands into text-based transcripts.
The recommended state for this setting is: `Disabled`.</t>
  </si>
  <si>
    <t>If this setting is enabled there is a risk that passwords could get stored in plain text in the `PowerShell_transcript` output file.</t>
  </si>
  <si>
    <t>To establish the recommended configuration via GP, set the following UI path to `Disabled`:
```
Computer Configuration\Policies\Administrative Templates\Windows Components\Windows PowerShell\Turn on PowerShell Transcription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</si>
  <si>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HKEY_LOCAL_MACHINE\SOFTWARE\Policies\Microsoft\Windows\PowerShell\Transcription:EnableTranscripting
```</t>
  </si>
  <si>
    <t>18.9.102.1.1</t>
  </si>
  <si>
    <t>(L1) Ensure 'Allow Basic authentication' is set to 'Disabled'</t>
  </si>
  <si>
    <t>This policy setting allows you to manage whether the Windows Remote Management (WinRM) client uses Basic authentication.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</si>
  <si>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</si>
  <si>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To establish the recommended configuration via GP, set the following UI path to `Disabled`:
```
Computer Configuration\Policies\Administrative Templates\Windows Components\Windows Remote Management (WinRM)\WinRM Client\Allow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</si>
  <si>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HKEY_LOCAL_MACHINE\SOFTWARE\Policies\Microsoft\Windows\WinRM\Client:AllowBasic
```</t>
  </si>
  <si>
    <t>18.9.102.1.2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</si>
  <si>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</si>
  <si>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</si>
  <si>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</si>
  <si>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To establish the recommended configuration via GP, set the following UI path to `Disabled`:
```
Computer Configuration\Policies\Administrative Templates\Windows Components\Windows Remote Management (WinRM)\WinRM Client\Allow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</si>
  <si>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HKEY_LOCAL_MACHINE\SOFTWARE\Policies\Microsoft\Windows\WinRM\Client:AllowUnencryptedTraffic
```</t>
  </si>
  <si>
    <t>18.9.102.1.3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</si>
  <si>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</si>
  <si>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</si>
  <si>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</si>
  <si>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</si>
  <si>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To establish the recommended configuration via GP, set the following UI path to `Enabled`:
```
Computer Configuration\Policies\Administrative Templates\Windows Components\Windows Remote Management (WinRM)\WinRM Client\Disallow Digest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</si>
  <si>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HKEY_LOCAL_MACHINE\SOFTWARE\Policies\Microsoft\Windows\WinRM\Client:AllowDigest
```</t>
  </si>
  <si>
    <t>18.9.102.2.1</t>
  </si>
  <si>
    <t>This policy setting allows you to manage whether the Windows Remote Management (WinRM) service accepts Basic authentication from a remote client.
The recommended state for this setting is: `Disabled`.</t>
  </si>
  <si>
    <t>To establish the recommended configuration via GP, set the following UI path to `Disabled`:
```
Computer Configuration\Policies\Administrative Templates\Windows Components\Windows Remote Management (WinRM)\WinRM Service\Allow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</si>
  <si>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HKEY_LOCAL_MACHINE\SOFTWARE\Policies\Microsoft\Windows\WinRM\Service:AllowBasic
```</t>
  </si>
  <si>
    <t>18.9.102.2.3</t>
  </si>
  <si>
    <t>This policy setting allows you to manage whether the Windows Remote Management (WinRM) service sends and receives unencrypted messages over the network.
The recommended state for this setting is: `Disabled`.</t>
  </si>
  <si>
    <t>To establish the recommended configuration via GP, set the following UI path to `Disabled`:
```
Computer Configuration\Policies\Administrative Templates\Windows Components\Windows Remote Management (WinRM)\WinRM Service\Allow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</si>
  <si>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HKEY_LOCAL_MACHINE\SOFTWARE\Policies\Microsoft\Windows\WinRM\Service:AllowUnencryptedTraffic
```</t>
  </si>
  <si>
    <t>18.9.102.2.4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</si>
  <si>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</si>
  <si>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</si>
  <si>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</si>
  <si>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</si>
  <si>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To establish the recommended configuration via GP, set the following UI path to `Enabled`:
```
Computer Configuration\Policies\Administrative Templates\Windows Components\Windows Remote Management (WinRM)\WinRM Service\Disallow WinRM from storing RunAs credentials
```
**Note:** This Group Policy path may not exist by default. It is provided by the Group Policy template `WindowsRemoteManagement.admx/adml`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</si>
  <si>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HKEY_LOCAL_MACHINE\SOFTWARE\Policies\Microsoft\Windows\WinRM\Service:DisableRunAs
```</t>
  </si>
  <si>
    <t>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</si>
  <si>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18.9.105.2.1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</si>
  <si>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</si>
  <si>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</si>
  <si>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</si>
  <si>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</si>
  <si>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</si>
  <si>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t>
  </si>
  <si>
    <t>18.9.108.1.1</t>
  </si>
  <si>
    <t>(L1) Ensure 'No auto-restart with logged on users for scheduled automatic updates installations' is set to 'Disabled'</t>
  </si>
  <si>
    <t>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t>
  </si>
  <si>
    <t>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t>
  </si>
  <si>
    <t>To establish the recommended configuration via GP, set the following UI path to `Disabled`:
```
Computer Configuration\Policies\Administrative Templates\Windows Components\Windows Update\Legacy Policies\No auto-restart with logged on users for scheduled automatic updates installations
```
**Note:** This Group Policy path is provided by the Group Policy template `WindowsUpdate.admx/adml` that is included with all versions of the Microsoft Windows Administrative Templates.
**Note #2:** In older Microsoft Windows Administrative Templates, this setting was initially named _No auto-restart for scheduled Automatic Updates installations_,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</si>
  <si>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HKEY_LOCAL_MACHINE\SOFTWARE\Policies\Microsoft\Windows\WindowsUpdate\AU:NoAutoRebootWithLoggedOnUsers
```</t>
  </si>
  <si>
    <t>18.9.108.2.1</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</si>
  <si>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</si>
  <si>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</si>
  <si>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</si>
  <si>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</si>
  <si>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To establish the recommended configuration via GP, set the following UI path to `Enabled`:
```
Computer Configuration\Policies\Administrative Templates\Windows Components\Windows Update\Manage end user experience\Configure Automatic Updates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</si>
  <si>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HKEY_LOCAL_MACHINE\SOFTWARE\Policies\Microsoft\Windows\WindowsUpdate\AU:NoAutoUpdate
```</t>
  </si>
  <si>
    <t>18.9.108.2.2</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</si>
  <si>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</si>
  <si>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t>
  </si>
  <si>
    <t>If `4 - Auto download and schedule the install` is selected in recommendation 'Configure Automatic Updates', critical operating system updates and service packs will automatically download every day (at 3:00 A.M., by default).</t>
  </si>
  <si>
    <t>To establish the recommended configuration via GP, set the following UI path to `0 - Every day`:
```
Computer Configuration\Policies\Administrative Templates\Windows Components\Windows Update\Manage end user experience\Configure Automatic Updates: Scheduled install day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</si>
  <si>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HKEY_LOCAL_MACHINE\SOFTWARE\Policies\Microsoft\Windows\WindowsUpdate\AU:ScheduledInstallDay
```</t>
  </si>
  <si>
    <t>18.9.108.4.1</t>
  </si>
  <si>
    <t>(L1) Ensure 'Manage preview builds' is set to 'Disabled'</t>
  </si>
  <si>
    <t>This policy setting manage which updates that are receive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[https://aka.ms/wipforbiz](https://aka.ms/wipforbiz)</t>
  </si>
  <si>
    <t>Preview builds are prevented from installing on the device.</t>
  </si>
  <si>
    <t>To establish the recommended configuration via GP, set the following UI path to `Disabled`:
```
Computer Configuration\Policies\Administrative Templates\Windows Components\Windows Update\Manage updates offered from Windows Update\Manage preview builds
```
**Note:** This Group Policy path may not exist by default. It is provided by the Group Policy template `WindowsUpdate.admx/adml`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</si>
  <si>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HKEY_LOCAL_MACHINE\SOFTWARE\Policies\Microsoft\Windows\WindowsUpdate:ManagePreviewBuildsPolicyValue
```</t>
  </si>
  <si>
    <t>https://docs.microsoft.com/en-us/windows-insider/business/manage-builds</t>
  </si>
  <si>
    <t>18.9.108.4.2</t>
  </si>
  <si>
    <t>(L1) Ensure 'Select when Preview Builds and Feature Updates are received' is set to 'Enabled: 180 or more days'</t>
  </si>
  <si>
    <t>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
**Note #3:** Prior to Windows 10 R1703, values above 180 days are not recognized by the OS. Starting with Windows 10 R1703, the maximum number of days you can defer is 365 days.</t>
  </si>
  <si>
    <t>In a production environment, it is preferred to only use software and features that are publicly available, after they have gone through rigorous testing in beta.</t>
  </si>
  <si>
    <t>Feature Updates will be delayed until they are publicly released to general public by Microsoft.</t>
  </si>
  <si>
    <t>To establish the recommended configuration via GP, set the following UI path to `Enabled: 180 or more days`:
```
Computer Configuration\Policies\Administrative Templates\Windows Components\Windows Update\Manage updates offered from Windows Update\Windows Update for Business\Select when Preview Builds and Feature Updates are received
```
**Note:** This Group Policy path may not exist by default. It is provided by the Group Policy template `WindowsUpdate.admx/adml` that is included with the Microsoft Windows 10 Release 1607 &amp; Server 2016 Administrative Templates (or newer).
**Note #2:** In older Microsoft Windows Administrative Templates, this setting was initially named _Select when Feature Updates are received_, but it was renamed to _Select when Preview Builds and Feature Updates are received_ starting with the Windows 10 Release 1709 Administrative Templates.</t>
  </si>
  <si>
    <t>Navigate to the UI Path articulated in the Remediation section and confirm it is set as prescribed. This group policy setting is backed by the following registry location:
```
HKEY_LOCAL_MACHINE\SOFTWARE\Policies\Microsoft\Windows\WindowsUpdate:DeferFeatureUpdates
HKEY_LOCAL_MACHINE\SOFTWARE\Policies\Microsoft\Windows\WindowsUpdate:DeferFeatureUpdatesPeriodInDays
```</t>
  </si>
  <si>
    <t>TITLE:Allowlist Authorized Software CONTROL:v8 2.5 DESCRIPTION:Use technical controls, such as application allowlisting, to ensure that only authorized software can execute or be accessed. Reassess bi-annually, or more frequently.;TITLE:Perform Automated Operating System Patch Management CONTROL:v8 7.3 DESCRIPTION:Perform operating system updates on enterprise assets through automated patch management on a monthly, or more frequent, basis.;TITLE:Track Software Inventory Information CONTROL:v7 2.4 DESCRIPTION:The software inventory system should track the name, version, publisher, and install date for all software, including operating systems authorized by the organization.;</t>
  </si>
  <si>
    <t>2.4</t>
  </si>
  <si>
    <t>18.9.108.4.3</t>
  </si>
  <si>
    <t>(L1) Ensure 'Select when Quality Updates are received' is set to 'Enabled: 0 days'</t>
  </si>
  <si>
    <t>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</si>
  <si>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</si>
  <si>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To establish the recommended configuration via GP, set the following UI path to `Enabled:0 days`:
 ```
Computer Configuration\Policies\Administrative Templates\Windows Components\Windows Update\Windows Update for Business\Select when Quality Updates are received
```
**Note:** This Group Policy path does not exist by default. An updated Group Policy template (`WindowsUpdate.admx/adml`) is required - it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</si>
  <si>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HKEY_LOCAL_MACHINE\SOFTWARE\Policies\Microsoft\Windows\WindowsUpdate:DeferQualityUpdates
HKEY_LOCAL_MACHINE\SOFTWARE\Policies\Microsoft\Windows\WindowsUpdate:DeferQualityUpdatesPeriodInDays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</si>
  <si>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</si>
  <si>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3.5</t>
  </si>
  <si>
    <t>19.1.3.1</t>
  </si>
  <si>
    <t>(L1) Ensure 'Enable screen saver' is set to 'Enabled'</t>
  </si>
  <si>
    <t>This policy setting enables/disables the use of desktop screen savers.
The recommended state for this setting is: `Enabled`.</t>
  </si>
  <si>
    <t>If a user forgets to lock their computer when they walk away, it is possible that a passerby will hijack it. Configuring a timed screen saver with password lock will help to protect against these hijacks.</t>
  </si>
  <si>
    <t>A screen saver runs, provided that the following two conditions hold: First, a valid screen saver on the client is specified through the recommendation _Force specific screen saver_ or through Control Panel on the client computer. Second, the recommendation _Screen saver timeout_ is set to a nonzero value through the setting or through Control Panel.</t>
  </si>
  <si>
    <t>To establish the recommended configuration via GP, set the following UI path to `Enabled`:
```
User Configuration\Policies\Administrative Templates\Control Panel\Personalization\Enable screen saver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</si>
  <si>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Panel\Desktop:ScreenSaveActive
```</t>
  </si>
  <si>
    <t>19.1.3.2</t>
  </si>
  <si>
    <t>(L1) Ensure 'Password protect the screen saver' is set to 'Enabled'</t>
  </si>
  <si>
    <t>This setting determines whether screen savers used on the computer are password protected.
The recommended state for this setting is: `Enabled`.</t>
  </si>
  <si>
    <t>All screen savers are password protected. The "Password protected" checkbox on the Screen Saver dialog in the Personalization or Display Control Panel will be disabled, preventing users from changing the password protection setting.</t>
  </si>
  <si>
    <t>To establish the recommended configuration via GP, set the following UI path to `Enabled`:
```
User Configuration\Policies\Administrative Templates\Control Panel\Personalization\Password protect the screen saver
```
**Note:** This Group Policy path is provided by the Group Policy template `ControlPanelDisplay.admx/adml`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</si>
  <si>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SID]\Software\Policies\Microsoft\Windows\Control Panel\Desktop:ScreenSaverIsSecure
```</t>
  </si>
  <si>
    <t>19.1.3.3</t>
  </si>
  <si>
    <t>(L1) Ensure 'Screen saver timeout' is set to 'Enabled: 900 seconds or fewer, but not 0'</t>
  </si>
  <si>
    <t>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t>
  </si>
  <si>
    <t>The screen saver will automatically activate when the computer has been left unattended for the amount of time specified, and the users will not be able to change the timeout value.</t>
  </si>
  <si>
    <t>To establish the recommended configuration via GP, set the following UI path to `Enabled: 900 or fewer, but not 0`:
```
User Configuration\Policies\Administrative Templates\Control Panel\Personalization\Screen saver timeout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</si>
  <si>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Panel\Desktop:ScreenSaveTimeOut
```</t>
  </si>
  <si>
    <t>19.5.1.1</t>
  </si>
  <si>
    <t>(L1) Ensure 'Turn off toast notifications on the lock screen'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</si>
  <si>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</si>
  <si>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</si>
  <si>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Applications will not be able to raise toast notifications on the lock screen.</t>
  </si>
  <si>
    <t>To establish the recommended configuration via GP, set the following UI path to `Enabled`:
```
User Configuration\Policies\Administrative Templates\Start Menu and Taskbar\Notifications\Turn off toast notifications on the lock screen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</si>
  <si>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HKEY_USERS\[USER SID]\Software\Policies\Microsoft\Windows\CurrentVersion\PushNotifications:NoToastApplicationNotificationOnLockScreen
```</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</si>
  <si>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</si>
  <si>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</si>
  <si>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</si>
  <si>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</si>
  <si>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To establish the recommended configuration via GP, set the following UI path to `Disabled`:
```
User Configuration\Policies\Administrative Templates\Windows Components\Attachment Manager\Do not preserve zone information in file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</si>
  <si>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SID]\Software\Microsoft\Windows\CurrentVersion\Policies\Attachments:SaveZoneInformation
```</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</si>
  <si>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</si>
  <si>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</si>
  <si>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</si>
  <si>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</si>
  <si>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</si>
  <si>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To establish the recommended configuration via GP, set the following UI path to `Enabled`:
```
User Configuration\Policies\Administrative Templates\Windows Components\Attachment Manager\Notify antivirus programs when opening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</si>
  <si>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SID]\Software\Microsoft\Windows\CurrentVersion\Policies\Attachments:ScanWithAntiVirus
```</t>
  </si>
  <si>
    <t>19.7.8.1</t>
  </si>
  <si>
    <t>(L1) Ensure 'Configure Windows spotlight on lock screen' is set to Disabled'</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</si>
  <si>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</si>
  <si>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Windows Spotlight will be turned off and users will no longer be able to select it as their lock screen.</t>
  </si>
  <si>
    <t>To establish the recommended configuration via GP, set the following UI path to `Disabled`:
```
User Configuration\Policies\Administrative Templates\Windows Components\Cloud Content\Configure Windows spotlight on lock screen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</si>
  <si>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SID]\Software\Policies\Microsoft\Windows\CloudContent:ConfigureWindowsSpotlight
```</t>
  </si>
  <si>
    <t>TITLE:Uninstall or Disable Unnecessary Services on Enterprise Assets and Software CONTROL:v8 4.8 DESCRIPTION:Uninstall or disable unnecessary services on enterprise assets and software, such as an unused file sharing service, web application module, or service function.;TITLE:Lock Workstation Sessions After Inactivity CONTROL:v7 16.11 DESCRIPTION:Automatically lock workstation sessions after a standard period of inactivity.;</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</si>
  <si>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</si>
  <si>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</si>
  <si>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</si>
  <si>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</si>
  <si>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 establish the recommended configuration via GP, set the following UI path to `Enabled`:
```
User Configuration\Policies\Administrative Templates\Windows Components\Cloud Content\Do not suggest third-party content in Windows spotlight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</si>
  <si>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SID]\Software\Policies\Microsoft\Windows\CloudContent:DisableThirdPartySuggestions
```</t>
  </si>
  <si>
    <t>TITLE:Uninstall or Disable Unnecessary Services on Enterprise Assets and Software CONTROL:v8 4.8 DESCRIPTION:Uninstall or disable unnecessary services on enterprise assets and software, such as an unused file sharing service, web application module, or service function.;</t>
  </si>
  <si>
    <t>19.7.8.5</t>
  </si>
  <si>
    <t>(L1) Ensure 'Turn off Spotlight collection on Desktop' is set to 'Enabled'</t>
  </si>
  <si>
    <t>This policy setting removes the Spotlight collection setting in Personalization, rendering the user unable to select and subsequently download daily images from Microsoft to the system desktop.
The recommended state for this setting is: `Enabled`.</t>
  </si>
  <si>
    <t>Enabling this setting will help ensure your data is not shared with any third party. The Windows Spotlight feature collects data and uses that data to display images from Microsoft.</t>
  </si>
  <si>
    <t>The Spotlight collection feature will not be available as an option in Personalization settings, so users will not be able to download daily images from Microsoft.</t>
  </si>
  <si>
    <t>To establish the recommended configuration via GP, set the following UI path to `Enabled`:
```
User Configuration\Policies\Administrative Templates\Windows Components\Cloud Content\Turn off Spotlight collection on Desktop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</si>
  <si>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SID]\SOFTWARE\Policies\Microsoft\Windows\CloudContent:DisableSpotlightCollectionOnDesktop
```</t>
  </si>
  <si>
    <t>https://docs.microsoft.com/en-us/windows/configuration/windows-spotlight</t>
  </si>
  <si>
    <t>19.7.28.1</t>
  </si>
  <si>
    <t>(L1) Ensure 'Prevent users from sharing files within their profile.'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</si>
  <si>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</si>
  <si>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</si>
  <si>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Users cannot share files within their profile using the sharing wizard. Also, the sharing wizard cannot create a share at `%root%\Users` and can only be used to create SMB shares on folders.</t>
  </si>
  <si>
    <t>To establish the recommended configuration via GP, set the following UI path to `Enabled:`
```
User Configuration\Policies\Administrative Templates\Windows Components\Network Sharing\Prevent users from sharing files within their profile.
```
**Note:** This Group Policy path is provided by the Group Policy template `Sharing.admx/adml`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</si>
  <si>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SID]\Software\Microsoft\Windows\CurrentVersion\Policies\Explorer:NoInplaceSharing
```</t>
  </si>
  <si>
    <t>19.7.43.1</t>
  </si>
  <si>
    <t>To establish the recommended configuration via GP, set the following UI path to `Disabled`:
```
User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</si>
  <si>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SID]\Software\Policies\Microsoft\Windows\Installer:AlwaysInstallElevated
```</t>
  </si>
  <si>
    <t>1.1.6</t>
  </si>
  <si>
    <t>(L1) Ensure 'Relax minimum password length limits' is set to 'Enabled'</t>
  </si>
  <si>
    <t>This policy setting determines whether the minimum password length setting can be increased beyond the legacy limit of 14 characters. For more information please see the following [Microsoft Security Blog](https://techcommunity.microsoft.com/t5/microsoft-security-baselines/security-baseline-draft-windows-10-and-windows-server-version/ba-p/1419213).
The recommended state for this setting is: `Enabled`.
**Note:** This setting only affects _local_ accounts on the computer. Domain accounts are only affected by settings on the Domain Controllers, because that is where domain accounts are stored.</t>
  </si>
  <si>
    <t>This setting will enable the enforcement of longer and generally stronger passwords or passphrases where MFA is not in use.</t>
  </si>
  <si>
    <t>The _Minimum password length_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t>
  </si>
  <si>
    <t>To establish the recommended configuration via GP, set the following UI path to `Enabled`:
```
Computer Configuration\Policies\Windows Settings\Security Settings\Account Policies\Password Policy\Relax minimum password length limits
```
**Note:** This setting is only available within the built-in OS security template of Windows 10 Release 2004 and Server 2022 (or newer), and is not available via older versions of the OS, or via downloadable Administrative Templates (ADMX/ADML). Therefore, you _must_ use a Windows 10 Release 2004 or Server 2022 system (or newer) to view or edit this setting with the Group Policy Management Console (GPMC) or Group Policy Management Editor (GPME).</t>
  </si>
  <si>
    <t>Navigate to the UI Path articulated in the Remediation section and confirm it is set as prescribed. This group policy setting is backed by the following registry location:
 ```
HKEY_LOCAL_MACHINE\System\CurrentControlSet\Control\SAM:RelaxMinimumPasswordLengthLimits
```</t>
  </si>
  <si>
    <t>https://www.cisecurity.org/white-papers/cis-password-policy-guide/:https://support.microsoft.com/en-us/topic/minimum-password-length-auditing-and-enforcement-on-certain-versions-of-windows-5ef7fecf-3325-f56b-cc10-4fd565aacc59</t>
  </si>
  <si>
    <t>2.2.3</t>
  </si>
  <si>
    <t>(L1) Ensure 'Access this computer from the network'  is set to 'Administrators, Authenticated Users' (MS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</si>
  <si>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t>
  </si>
  <si>
    <t>2.2.9</t>
  </si>
  <si>
    <t>(L1) Ensure 'Allow log on through Remote Desktop Services' is set to 'Administrators, Remote Desktop Users' (MS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</si>
  <si>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</si>
  <si>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2.2.18</t>
  </si>
  <si>
    <t>(L1) Ensure 'Create symbolic links' is set to 'Administrators, NT VIRTUAL MACHINE\Virtual Machines' (MS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</si>
  <si>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Role is installed) `NT VIRTUAL MACHINE\Virtual Machines`.</t>
  </si>
  <si>
    <t>2.2.21</t>
  </si>
  <si>
    <t>(L1) Ensure 'Deny access to this computer from the network' to include 'Guests, Local account and member of Administrators group' (MS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</si>
  <si>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</si>
  <si>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To establish the recommended configuration via GP, configure the following UI path:
```
Computer Configuration\Policies\Windows Settings\Security Settings\Local Policies\User Rights Assignment\Deny access to this computer from the network
```</t>
  </si>
  <si>
    <t>2.2.26</t>
  </si>
  <si>
    <t>(L1) Ensure 'Deny log on through Remote Desktop Services' is set to 'Guests, Local account' (MS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</si>
  <si>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</si>
  <si>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2.2.28</t>
  </si>
  <si>
    <t>(L1) Ensure 'Enable computer and user accounts to be trusted for delegation' is set to 'No One' (MS only)</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</si>
  <si>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</si>
  <si>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2.2.32</t>
  </si>
  <si>
    <t>(L1) Ensure 'Impersonate a client after authentication' is set to 'Administrators, LOCAL SERVICE, NETWORK SERVICE, SERVICE' and (when the Web Server (IIS) Role with Web Services Role Service is installed) 'IIS_IUSRS' (MS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</si>
  <si>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_Web Server (IIS)_ Role with _Web Services_ Role Service is installed) `IIS_IUSRS`.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</si>
  <si>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2.2.38</t>
  </si>
  <si>
    <t>(L1) Ensure 'Manage auditing and security log' is set to 'Administrators' (MS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</si>
  <si>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t>
  </si>
  <si>
    <t>To establish the recommended configuration via GP, configure the following UI path:
 ```
Computer Configuration\Policies\Windows Settings\Security Settings\Local Policies\User Rights Assignment\Manage auditing and security log
```</t>
  </si>
  <si>
    <t>2.3.1.1</t>
  </si>
  <si>
    <t>(L1) Ensure 'Accounts: Administrator account status' is set to 'Disabled' (MS only)</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</si>
  <si>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</si>
  <si>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</si>
  <si>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</si>
  <si>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To establish the recommended configuration via GP, set the following UI path to `Disabled`:
 ```
Computer Configuration\Policies\Windows Settings\Security Settings\Local Policies\Security Options\Accounts: Administrator account status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</si>
  <si>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Any Unassociated Accounts CONTROL:v7 16.8 DESCRIPTION:Disable any account that cannot be associated with a business process or business owner.;</t>
  </si>
  <si>
    <t>2.3.1.3</t>
  </si>
  <si>
    <t>(L1) Ensure 'Accounts: Guest account status' is set to 'Disabled' (MS only)</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</si>
  <si>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</si>
  <si>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</si>
  <si>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</si>
  <si>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To establish the recommended configuration via GP, set the following UI path to `Disabled`:
 ```
Computer Configuration\Policies\Windows Settings\Security Settings\Local Policies\Security Options\Accounts: Guest account status
```</t>
  </si>
  <si>
    <t>2.3.7.8</t>
  </si>
  <si>
    <t>(L1) Ensure 'Interactive logon: Require Domain Controller Authentication to unlock workstation' is set to 'Enabled' (MS only)</t>
  </si>
  <si>
    <t>Logon information is required to unlock a locked computer. For domain accounts, this security setting determines whether it is necessary to contact a Domain Controller to unlock a computer.
The recommended state for this setting is: `Enabled`.</t>
  </si>
  <si>
    <t>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t>
  </si>
  <si>
    <t>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t>
  </si>
  <si>
    <t>To implement the recommended configuration via GP, set the following UI path to `Enabled:`
 ```
Computer Configuration\Policies\Windows Settings\Security Settings\Local Policies\Security Options\Interactive logon: Require Domain Controller Authentication to unlock workstation
```</t>
  </si>
  <si>
    <t>Navigate to the UI Path articulated in the Remediation section and confirm it is set as prescribed. This group policy setting is backed by the following registry location:
 ```
HKEY_LOCAL_MACHINE\SOFTWARE\Microsoft\Windows NT\CurrentVersion\Winlogon:ForceUnlockLogon
```</t>
  </si>
  <si>
    <t>2.3.9.5</t>
  </si>
  <si>
    <t>(L1) Ensure 'Microsoft network server: Server SPN target name validation level' is set to 'Accept if provided by client' or higher (MS only)</t>
  </si>
  <si>
    <t>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[KB3161561](https://support.microsoft.com/en-us/kb/3161561) security patch, this setting can cause significant issues (such as replication problems, group policy editing issues and blue screen crashes) on Domain Controllers when used _simultaneously_ with UNC path hardening (i.e. Rule 18.5.14.1). **CIS therefore recommends against deploying this setting on Domain Controllers.**</t>
  </si>
  <si>
    <t>The identity of a computer can be spoofed to gain unauthorized access to network resources.</t>
  </si>
  <si>
    <t>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t>
  </si>
  <si>
    <t>To establish the recommended configuration via GP, set the following UI path to `Accept if provided by client` (configuring to `Required from client` also conforms to the benchmark):
 ```
Computer Configuration\Policies\Windows Settings\Security Settings\Local Policies\Security Options\Microsoft network server: Server SPN target name validation level
```</t>
  </si>
  <si>
    <t>Navigate to the UI Path articulated in the Remediation section and confirm it is set as prescribed. This group policy setting is backed by the following registry location:
 ```
HKEY_LOCAL_MACHINE\SYSTEM\CurrentControlSet\Services\LanManServer\Parameters:SMBServerNameHardeningLevel
```</t>
  </si>
  <si>
    <t>2.3.10.2</t>
  </si>
  <si>
    <t>(L1) Ensure 'Network access: Do not allow anonymous enumeration of SAM accounts' is set to 'Enabled' (MS only)</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</si>
  <si>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</si>
  <si>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</si>
  <si>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</si>
  <si>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To establish the recommended configuration via GP, set the following UI path to `Enabled`:
 ```
Computer Configuration\Policies\Windows Settings\Security Settings\Local Policies\Security Options\Network access: Do not allow anonymous enumeration of SAM accounts
```</t>
  </si>
  <si>
    <t>Navigate to the UI Path articulated in the Remediation section and confirm it is set as prescribed. This group policy setting is backed by the following registry location:
 ```
HKEY_LOCAL_MACHINE\SYSTEM\CurrentControlSet\Control\Lsa:RestrictAnonymousSAM
```</t>
  </si>
  <si>
    <t>2.3.10.3</t>
  </si>
  <si>
    <t>(L1) Ensure 'Network access: Do not allow anonymous enumeration of SAM accounts and shares' is set to 'Enabled' (MS only)</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</si>
  <si>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</si>
  <si>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</si>
  <si>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</si>
  <si>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To establish the recommended configuration via GP, set the following UI path to `Enabled`:
 ```
Computer Configuration\Policies\Windows Settings\Security Settings\Local Policies\Security Options\Network access: Do not allow anonymous enumeration of SAM accounts and shares
```</t>
  </si>
  <si>
    <t>Navigate to the UI Path articulated in the Remediation section and confirm it is set as prescribed. This group policy setting is backed by the following registry location:
 ```
HKEY_LOCAL_MACHINE\SYSTEM\CurrentControlSet\Control\Lsa:RestrictAnonymous
```</t>
  </si>
  <si>
    <t>2.3.10.7</t>
  </si>
  <si>
    <t>(L1) Configure 'Network access: Named Pipes that can be accessed anonymously' (MS only)</t>
  </si>
  <si>
    <t>This policy setting determines which communication sessions, or pipes, will have attributes and permissions that allow anonymous access.
The recommended state for this setting is: `&lt;blank&gt;` (i.e. None), or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</si>
  <si>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2.3.10.11</t>
  </si>
  <si>
    <t>(L1) Ensure 'Network access: Restrict clients allowed to make remote calls to SAM' is set to 'Administrators: Remote Access: Allow' (MS only)</t>
  </si>
  <si>
    <t>This policy setting allows you to restrict remote RPC connections to SAM.
The recommended state for this setting is: `Administrators: Remote Access: Allow`.
**Note:** A Windows 10 R1607, Server 2016 or newer OS is required to access and set this value in Group Policy.
**Note #2:** If your organization is using Azure Advanced Threat Protection (APT), the service account, “AATP Service” will need to be added to the recommendation configuration. For more information on adding the “AATP Service” account please see [Configure SAM-R to enable lateral movement path detection in Microsoft Defender for Identity | Microsoft Docs](https://docs.microsoft.com/en-us/defender-for-identity/install-step8-samr).</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</si>
  <si>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</si>
  <si>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To establish the recommended configuration via GP, set the following UI path to `Administrators: Remote Access: Allow`:
 ```
Computer Configuration\Policies\Windows Settings\Security Settings\Local Policies\Security Options\Network access: Restrict clients allowed to make remote calls to SAM
```</t>
  </si>
  <si>
    <t>Navigate to the UI Path articulated in the Remediation section and confirm it is set as prescribed. This group policy setting is backed by the following registry location:
 ```
HKEY_LOCAL_MACHINE\SYSTEM\CurrentControlSet\Control\Lsa:restrictremotesam
```</t>
  </si>
  <si>
    <t>18.2.1</t>
  </si>
  <si>
    <t>(L1) Ensure LAPS AdmPwd GPO Extension / CSE is installed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</si>
  <si>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</si>
  <si>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</si>
  <si>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No impact. When installed and registered properly, `AdmPwd.dll` takes no action unless given appropriate GPO commands during Group Policy refresh. It is not a memory-resident agent or service.
In a disaster recovery scenario where Active Directory is not available, the local Administrator password will not be retrievable and a local password reset using a tool (such as Microsoft's Disaster and Recovery Toolset (DaRT) Recovery Image) may be necessary.</t>
  </si>
  <si>
    <t>In order to utilize LAPS, a minor Active Directory Schema update is required, and a Group Policy Client Side Extension (CSE) must be installed on each managed computer. When LAPS is installed, the file `AdmPwd.dll` must be present in the following location and registered in Windows (the LAPS AdmPwd GPO Extension / CSE installation does this for you):
 ```
C:\Program Files\LAPS\CSE\AdmPwd.dll
```</t>
  </si>
  <si>
    <t>The LAPS AdmPwd GPO Extension / CSE can be verified to be installed by the presence of the following registry value:
 ```
HKEY_LOCAL_MACHINE\SOFTWARE\Microsoft\Windows NT\CurrentVersion\Winlogon\GPExtensions\{D76B9641-3288-4f75-942D-087DE603E3EA}:DllName
```</t>
  </si>
  <si>
    <t>TITLE:Use Unique Passwords CONTROL:v8 5.2 DESCRIPTION:Use unique passwords for all enterprise assets. Best practice implementation includes, at a minimum, an 8-character password for accounts using MFA and a 14-character password for accounts not using MFA. ;TITLE:Restrict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</si>
  <si>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18.2.2</t>
  </si>
  <si>
    <t>(L1) Ensure 'Do not allow password expiration time longer than required by policy'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</si>
  <si>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</si>
  <si>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Planned password expiration longer than password age dictated by "Password Settings" policy is NOT allowed.</t>
  </si>
  <si>
    <t>To establish the recommended configuration via GP, set the following UI path to `Enabled`:
 ```
Computer Configuration\Policies\Administrative Templates\LAPS\Do not allow password expiration time longer than required by policy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</si>
  <si>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Services\AdmPwd:PwdExpirationProtectionEnabled
```</t>
  </si>
  <si>
    <t>TITLE:Ensure All Accounts Have An Expiration Date CONTROL:v7 16.10 DESCRIPTION:Ensure that all accounts have an expiration date that is monitored and enforced.;</t>
  </si>
  <si>
    <t>18.2.3</t>
  </si>
  <si>
    <t>(L1) Ensure 'Enable Local Admin Password Management'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</si>
  <si>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</si>
  <si>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The local administrator password is managed (provided that the LAPS AdmPwd GPO Extension / CSE is installed on the target computer (see recommendation _Ensure LAPS AdmPwd GPO Extension / CSE is installed_), the Active Directory domain schema and account permissions have been properly configured on the domain).
In a disaster recovery scenario where Active Directory is not available, the local Administrator password will not be retrievable and a local password reset using a tool (such as Microsoft's Disaster and Recovery Toolset (DaRT) Recovery Image) may be necessary.</t>
  </si>
  <si>
    <t>To establish the recommended configuration via GP, set the following UI path to `Enabled`:
 ```
Computer Configuration\Policies\Administrative Templates\LAPS\Enable Local Admin Password Management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</si>
  <si>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Services\AdmPwd:AdmPwdEnabled
```</t>
  </si>
  <si>
    <t>18.2.4</t>
  </si>
  <si>
    <t>(L1) Ensure 'Password Settings: Password Complexity' is set to 'Enabled: Large letters + small letters + numbers + special characters'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</si>
  <si>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</si>
  <si>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contain large letters + small letters + numbers + special characters.</t>
  </si>
  <si>
    <t>To establish the recommended configuration via GP, set the following UI path to `Enabled`, and configure the `Password Complexity` option to `Large letters + small letters + numbers + special characters`: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</si>
  <si>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Services\AdmPwd:PasswordComplexity
```</t>
  </si>
  <si>
    <t>18.2.5</t>
  </si>
  <si>
    <t>(L1) Ensure 'Password Settings: Password Length' is set to 'Enabled: 15 or more'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</si>
  <si>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</si>
  <si>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length of 15 characters (or more, if selected).</t>
  </si>
  <si>
    <t>To establish the recommended configuration via GP, set the following UI path to `Enabled`, and configure the `Password Length` option to `15 or more`: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</si>
  <si>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Services\AdmPwd:PasswordLength
```</t>
  </si>
  <si>
    <t>18.2.6</t>
  </si>
  <si>
    <t>(L1) Ensure 'Password Settings: Password Age (Days)' is set to 'Enabled: 30 or fewer'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</si>
  <si>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</si>
  <si>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maximum age of 30 days (or fewer, if selected).</t>
  </si>
  <si>
    <t>To establish the recommended configuration via GP, set the following UI path to `Enabled`, and configure the `Password Age (Days)` option to `30 or fewer`: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</si>
  <si>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Services\AdmPwd:PasswordAgeDays
```</t>
  </si>
  <si>
    <t>18.3.1</t>
  </si>
  <si>
    <t>(L1) Ensure 'Apply UAC restrictions to local accounts on network logons' is set to 'Enabled' (MS only)</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</si>
  <si>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</si>
  <si>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</si>
  <si>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To establish the recommended configuration via GP, set the following UI path to `Enabled`:
```
Computer Configuration\Policies\Administrative Templates\MS Security Guide\Apply UAC restrictions to local accounts on network logons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</si>
  <si>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HKEY_LOCAL_MACHINE\SOFTWARE\Microsoft\Windows\CurrentVersion\Policies\System:LocalAccountTokenFilterPolicy
```</t>
  </si>
  <si>
    <t>18.8.28.4</t>
  </si>
  <si>
    <t>(L1) Ensure 'Enumerate local users on domain-joined computers' is set to 'Disabled' (MS only)</t>
  </si>
  <si>
    <t>This policy setting allows local users to be enumerated on domain-joined computers.
The recommended state for this setting is: `Disabled`.</t>
  </si>
  <si>
    <t>To establish the recommended configuration via GP, set the following UI path to `Disabled`:
```
Computer Configuration\Policies\Administrative Templates\System\Logon\Enumerate local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</si>
  <si>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HKEY_LOCAL_MACHINE\SOFTWARE\Policies\Microsoft\Windows\System:EnumerateLocalUsers
```</t>
  </si>
  <si>
    <t>18.8.37.1</t>
  </si>
  <si>
    <t>(L1) Ensure 'Enable RPC Endpoint Mapper Client Authentication' is set to 'Enabled' (MS only)</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</si>
  <si>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be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</si>
  <si>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</si>
  <si>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</si>
  <si>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To establish the recommended configuration via GP, set the following UI path to `Enabled`:
```
Computer Configuration\Policies\Administrative Templates\System\Remote Procedure Call\Enable RPC Endpoint Mapper Client Authentication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</si>
  <si>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NT\Rpc:EnableAuthEpResolution
```</t>
  </si>
  <si>
    <t>License</t>
  </si>
  <si>
    <t>Please see our terms of use here: https://www.cisecurity.org/cis-securesuite/cis-securesuite-membership-terms-of-use/</t>
  </si>
  <si>
    <t>2.3.7.6</t>
  </si>
  <si>
    <t>(L2) Ensure 'Interactive logon: Number of previous logons to cache (in case domain controller is not available)' is set to '4 or fewer logon(s)' (MS only)</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</si>
  <si>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</si>
  <si>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</si>
  <si>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</si>
  <si>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t>
  </si>
  <si>
    <t>Navigate to the UI Path articulated in the Remediation section and confirm it is set as prescribed. This group policy setting is backed by the following registry location:
 ```
HKEY_LOCAL_MACHINE\SOFTWARE\Microsoft\Windows NT\CurrentVersion\Winlogon:CachedLogonsCount
```</t>
  </si>
  <si>
    <t>(L2) Ensure 'Print Spooler (Spooler)' is set to 'Disabled' (MS only)</t>
  </si>
  <si>
    <t>Member Servers will not be able to act as a print server, sharing printers for clients. 
Applications on and users logged in to Member Servers will not be able to print, including printing to files (such as Adobe Portable Document Format (PDF)) which uses the Print Spooler service.</t>
  </si>
  <si>
    <t>18.5.21.2</t>
  </si>
  <si>
    <t>(L2) Ensure 'Prohibit connection to non-domain networks when connected to domain authenticated network' is set to 'Enabled' (MS only)</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</si>
  <si>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</si>
  <si>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</si>
  <si>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</si>
  <si>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To establish the recommended configuration via GP, set the following UI path to `Enabled`:
```
Computer Configuration\Policies\Administrative Templates\Network\Windows Connection Manager\Prohibit connection to non-domain networks when connected to domain authenticated network
```
**Note:** This Group Policy path may not exist by default. It is provided by the Group Policy template `WCM.admx/adml`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</si>
  <si>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HKEY_LOCAL_MACHINE\SOFTWARE\Policies\Microsoft\Windows\WcmSvc\GroupPolicy:fBlockNonDomain
```</t>
  </si>
  <si>
    <t>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</si>
  <si>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12.4</t>
  </si>
  <si>
    <t>18.8.37.2</t>
  </si>
  <si>
    <t>(L2) Ensure 'Restrict Unauthenticated RPC clients' is set to 'Enabled: Authenticated' (MS only)</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</si>
  <si>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</si>
  <si>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</si>
  <si>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Only authenticated RPC Clients will be allowed to connect to RPC servers running on the machine on which the policy setting is applied. Exemptions are granted to interfaces that have requested them.</t>
  </si>
  <si>
    <t>To establish the recommended configuration via GP, set the following UI path to `Enabled: Authenticated`:
```
Computer Configuration\Policies\Administrative Templates\System\Remote Procedure Call\Restrict Unauthenticated RPC clients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</si>
  <si>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NT\Rpc:RestrictRemoteClients
```</t>
  </si>
  <si>
    <t>18.8.53.1.2</t>
  </si>
  <si>
    <t>(L2) Ensure 'Enable Windows NTP Server' is set to 'Disabled' (MS only)</t>
  </si>
  <si>
    <t>This policy setting allows you to specify whether the Windows NTP Server is enabled.
The recommended state for this setting is: `Disabled`.
**Note:** In most enterprise managed environments, you should _not_ disable the Windows NTP Server on Domain Controllers, as it is very important for the operation of NT5DS (domain hierarchy-based) time synchronization.</t>
  </si>
  <si>
    <t>The configuration of proper time synchronization is critically important in an enterprise managed environment both due to the sensitivity of Kerberos authentication timestamps and also to ensure accurate security logging.</t>
  </si>
  <si>
    <t>To establish the recommended configuration via GP, set the following UI path to `Disabled`:
```
Computer Configuration\Policies\Administrative Templates\System\Windows Time Service\Time Providers\Enable Windows NTP Server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</si>
  <si>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HKEY_LOCAL_MACHINE\SOFTWARE\Policies\Microsoft\W32Time\TimeProviders\NtpServer:Enabled
```</t>
  </si>
  <si>
    <t>18.8.5.1</t>
  </si>
  <si>
    <t>(NG) Ensure 'Turn On Virtualization Based Security' is set to 'Enabled'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</si>
  <si>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</si>
  <si>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</si>
  <si>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 
The domain controller hosts authentication services which integrate with processes isolated when Windows Defender Credential Guard is enabled, causing crashes.</t>
  </si>
  <si>
    <t>To establish the recommended configuration via GP, set the following UI path to `Enabled`:
```
Computer Configuration\Policies\Administrative Templates\System\Device Guard\Turn On Virtualization Based Security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</si>
  <si>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HKEY_LOCAL_MACHINE\SOFTWARE\Policies\Microsoft\Windows\DeviceGuard:EnableVirtualizationBasedSecurity
```</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</si>
  <si>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</si>
  <si>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</si>
  <si>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</si>
  <si>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</si>
  <si>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</si>
  <si>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`Secure Boot and DMA Protection`:
```
Computer Configuration\Policies\Administrative Templates\System\Device Guard\Turn On Virtualization Based Security: Select Platform Security Level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</si>
  <si>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HKEY_LOCAL_MACHINE\SOFTWARE\Policies\Microsoft\Windows\DeviceGuard:RequirePlatformSecurityFeatures
```</t>
  </si>
  <si>
    <t>18.8.5.3</t>
  </si>
  <si>
    <t>(NG) Ensure 'Turn On Virtualization Based Security: Virtualization Based Protection of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</si>
  <si>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</si>
  <si>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Virtualization Based Protection of Code Integrity cannot be disabled remotely.</t>
  </si>
  <si>
    <t>**Warning:**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</si>
  <si>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Virtualization Based Protection of Code Integrity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</si>
  <si>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HKEY_LOCAL_MACHINE\SOFTWARE\Policies\Microsoft\Windows\DeviceGuard:HypervisorEnforcedCodeIntegrity
```</t>
  </si>
  <si>
    <t>18.8.5.4</t>
  </si>
  <si>
    <t>(NG) Ensure 'Turn On Virtualization Based Security: Require UEFI Memory Attributes Table' is set to 'True (checked)'</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</si>
  <si>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</si>
  <si>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This setting will help protect this control from being enabled on a system that is not compatible which could lead to a crash or data loss.</t>
  </si>
  <si>
    <t>To establish the recommended configuration via GP, set the following UI path to `TRUE`:
```
Computer Configuration\Policies\Administrative Templates\System\Device Guard\Turn On Virtualization Based Security: Require UEFI Memory Attributes Table
```
**Note:** This Group Policy path may not exist by default. It is provided by the Group Policy template `DeviceGuard.admx/adml`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</si>
  <si>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HKEY_LOCAL_MACHINE\SOFTWARE\Policies\Microsoft\Windows\DeviceGuard:HVCIMATRequired
```</t>
  </si>
  <si>
    <t>18.8.5.6</t>
  </si>
  <si>
    <t>(NG) Ensure 'Turn On Virtualization Based Security: Credential Guard Configuration' is set to 'Disabled' (DC Only)</t>
  </si>
  <si>
    <t>This setting lets users turn on Credential Guard with virtualization-based security to help protect credentials. 
The recommended state for this setting is: `Disabled` _on Domain Controllers_.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</si>
  <si>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Credential Guard is not useful on Domain Controllers and can cause crashes on them.</t>
  </si>
  <si>
    <t>None - this is the default behavior.
**Warning:** Enabling Windows Defender Credential Guard on Domain Controllers is not supported. 
The domain controller hosts authentication services which integrate with processes isolated when Windows Defender Credential Guard is enabled, causing crashes.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</si>
  <si>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`Disabled`: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</si>
  <si>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HKEY_LOCAL_MACHINE\SOFTWARE\Policies\Microsoft\Windows\DeviceGuard:LsaCfgFlags
```</t>
  </si>
  <si>
    <t>18.8.5.7</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</si>
  <si>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</si>
  <si>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</si>
  <si>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</si>
  <si>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</si>
  <si>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Secure Launch Configuration
```
**Note:** This Group Policy path may not exist by default. It is provided by the Group Policy template `DeviceGuard.admx/adml`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</si>
  <si>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HKEY_LOCAL_MACHINE\SOFTWARE\Policies\Microsoft\Windows\DeviceGuard:ConfigureSystemGuardLaunch
```</t>
  </si>
  <si>
    <t>18.8.5.5</t>
  </si>
  <si>
    <t>(NG) Ensure 'Turn On Virtualization Based Security: Credential Guard Configuration' is set to 'Enabled with UEFI lock' (MS Only)</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</si>
  <si>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_but only on Member Servers (not Domain Controllers)._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</si>
  <si>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Credential Guard cannot be disabled remotely.</t>
  </si>
  <si>
    <t>**Warning:**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 
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</si>
  <si>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(on Member Servers only):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</si>
  <si>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Profile</t>
  </si>
  <si>
    <t>Level 1 - Domain Controller</t>
  </si>
  <si>
    <t>Level 1 - Member Server</t>
  </si>
  <si>
    <t>Level 2 - Domain Controller</t>
  </si>
  <si>
    <t>Level 2 - Member Server</t>
  </si>
  <si>
    <t>Next Generation Windows Securi</t>
  </si>
  <si>
    <t>Next Generation Windows Secur 1</t>
  </si>
  <si>
    <t>Overview</t>
  </si>
  <si>
    <t xml:space="preserve">Level 1 (L1) = Level 1 (L1) - Corporate/Enterprise Environment (general use) </t>
  </si>
  <si>
    <t xml:space="preserve">Items in this profile intend to:
- be the starting baseline for most organizations;
- be practical and prudent;
- provide a clear security benefit; and
- not inhibit the utility of the technology beyond acceptable means.
</t>
  </si>
  <si>
    <t>Level 2 (L2) = Level 2 (L2) - High Security/Sensitive Data Environment (limited functionality)</t>
  </si>
  <si>
    <t xml:space="preserve">This profile extends the "Level 1 (L1)" profile. Items in this profile exhibit one or more of the following characteristics:
- are intended for environments or use cases where security is more critical than manageability and usability;
- may negatively inhibit the utility or performance of the technology; and
- limit the ability of remote management/access.
</t>
  </si>
  <si>
    <t>BitLocker (BL) = BitLocker (BL) for when BitLocker is deployed</t>
  </si>
  <si>
    <t>This profile contains BitLocker-related recommendations, if your organization chooses to use it. It is intended be an optional "add-on" to the Level 1 (L1) or Level 2 (L2) profiles.</t>
  </si>
  <si>
    <t>Net Generation (NG) = Next Generation Windows Security (NG) - for use in the newest hardware and configuration environments</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</si>
  <si>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(L1) or Level 2 (L2) profiles.</t>
  </si>
  <si>
    <t>Assessment Status - Automated and Manual Recommendations</t>
  </si>
  <si>
    <t>CIS Controls Implementation Groups (IGs)</t>
  </si>
  <si>
    <t>MITRE ATT&amp;CK (Adversarial Tactics, Techniques &amp; Common Knowledge)</t>
  </si>
  <si>
    <r>
      <t xml:space="preserve">This spreadsheet provides the prescriptive guidance for establishing a secure configuration posture for Microsoft Windows as referenced in the prose versions of the CIS Microsoft Windows Server 2022 Benchmark.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Word and Excel versions of the CIS Benchmarks, as well as Build Kits, are available for use internally by our CIS SecureSuite members and not intended to be distributed outside of the member organization. The word and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</si>
  <si>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0"/>
        <color rgb="FF000000"/>
        <rFont val="Arial"/>
        <family val="2"/>
      </rPr>
      <t>CANNOT</t>
    </r>
    <r>
      <rPr>
        <sz val="10"/>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</si>
  <si>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r>
      <t xml:space="preserve">Each IG identifies a subset of the CIS Controls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0"/>
        <color rgb="FF000000"/>
        <rFont val="Arial"/>
        <family val="2"/>
      </rPr>
      <t xml:space="preserve">https://www.cisecurity.org/white-papers/cis-controls-v-7-1-implementation-groups/ 
</t>
    </r>
    <r>
      <rPr>
        <sz val="10"/>
        <color rgb="FF000000"/>
        <rFont val="Arial"/>
        <family val="2"/>
      </rPr>
      <t>- The "MITRE &amp; Controls Mappings" tab will show the CIS Controls Safeguards a given Benchmark Recommendation maps to and the Lowest IG it is part of.</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</si>
  <si>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0"/>
        <color rgb="FF000000"/>
        <rFont val="Arial"/>
        <family val="2"/>
      </rPr>
      <t>https://attack.mitre.org/</t>
    </r>
    <r>
      <rPr>
        <sz val="10"/>
        <color rgb="FF000000"/>
        <rFont val="Arial"/>
        <family val="2"/>
      </rPr>
      <t xml:space="preserve">
- The "MITRE &amp; Controls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</si>
  <si>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MITRE ATT&amp;CK Tactic 1</t>
  </si>
  <si>
    <t>MITRE ATT&amp;CK Tactic 2</t>
  </si>
  <si>
    <t>MITRE ATT&amp;CK Technique 1</t>
  </si>
  <si>
    <t>MITRE ATT&amp;CK Technique 2</t>
  </si>
  <si>
    <t>MITRE ATT&amp;CK Mitigation 1</t>
  </si>
  <si>
    <t>MITRE ATT&amp;CK Mitigation 2</t>
  </si>
  <si>
    <t>NextGen Member Server</t>
  </si>
  <si>
    <t>NextGen Domain Controller</t>
  </si>
  <si>
    <t>TA0001</t>
  </si>
  <si>
    <t>T1078</t>
  </si>
  <si>
    <t>M1027</t>
  </si>
  <si>
    <t xml:space="preserve"> TA0006 </t>
  </si>
  <si>
    <t xml:space="preserve"> T1110</t>
  </si>
  <si>
    <t xml:space="preserve"> M1018</t>
  </si>
  <si>
    <t xml:space="preserve">TA0006 </t>
  </si>
  <si>
    <t>T1003</t>
  </si>
  <si>
    <t>M1041</t>
  </si>
  <si>
    <t>T1110</t>
  </si>
  <si>
    <t>T1115</t>
  </si>
  <si>
    <t>TA0008</t>
  </si>
  <si>
    <t>T1563</t>
  </si>
  <si>
    <t xml:space="preserve"> T1021</t>
  </si>
  <si>
    <t>M1035</t>
  </si>
  <si>
    <t>TA0004</t>
  </si>
  <si>
    <t>T1548</t>
  </si>
  <si>
    <t>M1026</t>
  </si>
  <si>
    <t>M1028</t>
  </si>
  <si>
    <t>TA0040</t>
  </si>
  <si>
    <t>T1496</t>
  </si>
  <si>
    <t>No mitigation</t>
  </si>
  <si>
    <t xml:space="preserve">TA0001 </t>
  </si>
  <si>
    <t>T1210</t>
  </si>
  <si>
    <t>TA0005</t>
  </si>
  <si>
    <t>T1222</t>
  </si>
  <si>
    <t xml:space="preserve"> M1022</t>
  </si>
  <si>
    <t>T1070</t>
  </si>
  <si>
    <t>M1022</t>
  </si>
  <si>
    <t>TA0009</t>
  </si>
  <si>
    <t>T1074</t>
  </si>
  <si>
    <t xml:space="preserve"> TA0005</t>
  </si>
  <si>
    <t>T1134</t>
  </si>
  <si>
    <t>M1018</t>
  </si>
  <si>
    <t xml:space="preserve"> M1026</t>
  </si>
  <si>
    <t>T1543</t>
  </si>
  <si>
    <t>TA0007</t>
  </si>
  <si>
    <t xml:space="preserve"> TA0009</t>
  </si>
  <si>
    <t>T1083</t>
  </si>
  <si>
    <t xml:space="preserve"> T1039</t>
  </si>
  <si>
    <t>TA0003</t>
  </si>
  <si>
    <t>T1574</t>
  </si>
  <si>
    <t>T1127</t>
  </si>
  <si>
    <t>M1038</t>
  </si>
  <si>
    <t>TA0002</t>
  </si>
  <si>
    <t xml:space="preserve"> TA0003</t>
  </si>
  <si>
    <t>T1053</t>
  </si>
  <si>
    <t xml:space="preserve"> TA0004</t>
  </si>
  <si>
    <t xml:space="preserve">M1018  </t>
  </si>
  <si>
    <t>T1021</t>
  </si>
  <si>
    <t>T1529</t>
  </si>
  <si>
    <t>T1562</t>
  </si>
  <si>
    <t>T1547</t>
  </si>
  <si>
    <t>T1495</t>
  </si>
  <si>
    <t>M1046</t>
  </si>
  <si>
    <t>T1561</t>
  </si>
  <si>
    <t>M1053</t>
  </si>
  <si>
    <t>T1057</t>
  </si>
  <si>
    <t>T1485</t>
  </si>
  <si>
    <t>T1087</t>
  </si>
  <si>
    <t xml:space="preserve"> T1112</t>
  </si>
  <si>
    <t xml:space="preserve"> M1024</t>
  </si>
  <si>
    <t>TA0006</t>
  </si>
  <si>
    <t xml:space="preserve"> TA0001</t>
  </si>
  <si>
    <t xml:space="preserve"> T1078</t>
  </si>
  <si>
    <t xml:space="preserve"> T1136</t>
  </si>
  <si>
    <t xml:space="preserve">No mapping </t>
  </si>
  <si>
    <t>T1557</t>
  </si>
  <si>
    <t>M1042</t>
  </si>
  <si>
    <t>T1550</t>
  </si>
  <si>
    <t xml:space="preserve"> TA0007</t>
  </si>
  <si>
    <t>T1040</t>
  </si>
  <si>
    <t>T1098</t>
  </si>
  <si>
    <t>T1056</t>
  </si>
  <si>
    <t xml:space="preserve"> T1555</t>
  </si>
  <si>
    <t>M1015</t>
  </si>
  <si>
    <t xml:space="preserve">M1035 </t>
  </si>
  <si>
    <t>M1036</t>
  </si>
  <si>
    <t xml:space="preserve"> T1087</t>
  </si>
  <si>
    <t xml:space="preserve"> M1028</t>
  </si>
  <si>
    <t xml:space="preserve">TA0002  </t>
  </si>
  <si>
    <t>T1559</t>
  </si>
  <si>
    <t>T1112</t>
  </si>
  <si>
    <t xml:space="preserve"> T1012</t>
  </si>
  <si>
    <t>M1024</t>
  </si>
  <si>
    <t>T1039</t>
  </si>
  <si>
    <t>None</t>
  </si>
  <si>
    <t>T1565</t>
  </si>
  <si>
    <t>T1199</t>
  </si>
  <si>
    <t>M1052</t>
  </si>
  <si>
    <t>T1558</t>
  </si>
  <si>
    <t xml:space="preserve"> T1552</t>
  </si>
  <si>
    <t>M1037</t>
  </si>
  <si>
    <t>T1125</t>
  </si>
  <si>
    <t>T1552</t>
  </si>
  <si>
    <t xml:space="preserve"> T1134</t>
  </si>
  <si>
    <t xml:space="preserve"> T1570</t>
  </si>
  <si>
    <t>T1203</t>
  </si>
  <si>
    <t>M1050</t>
  </si>
  <si>
    <t>T1018</t>
  </si>
  <si>
    <t>T1555</t>
  </si>
  <si>
    <t>TA0011</t>
  </si>
  <si>
    <t>T1071</t>
  </si>
  <si>
    <t>M1031</t>
  </si>
  <si>
    <t>T1498</t>
  </si>
  <si>
    <t>T1499</t>
  </si>
  <si>
    <t>T1055</t>
  </si>
  <si>
    <t>M1040</t>
  </si>
  <si>
    <t>T1195</t>
  </si>
  <si>
    <t>M1016</t>
  </si>
  <si>
    <t>T1016</t>
  </si>
  <si>
    <t>TA0010</t>
  </si>
  <si>
    <t>T1048</t>
  </si>
  <si>
    <t>M1030</t>
  </si>
  <si>
    <t>T1135</t>
  </si>
  <si>
    <t>T1046</t>
  </si>
  <si>
    <t xml:space="preserve"> T1016</t>
  </si>
  <si>
    <t>T1120</t>
  </si>
  <si>
    <t>T1011</t>
  </si>
  <si>
    <t>T1212</t>
  </si>
  <si>
    <t>M1051</t>
  </si>
  <si>
    <t>M1043</t>
  </si>
  <si>
    <t>T1542</t>
  </si>
  <si>
    <t xml:space="preserve"> T1547</t>
  </si>
  <si>
    <t>T1489</t>
  </si>
  <si>
    <t>T1200</t>
  </si>
  <si>
    <t>M1034</t>
  </si>
  <si>
    <t>T1569</t>
  </si>
  <si>
    <t>T1124</t>
  </si>
  <si>
    <t xml:space="preserve"> TA0008</t>
  </si>
  <si>
    <t>T1091</t>
  </si>
  <si>
    <t>T1553</t>
  </si>
  <si>
    <t>T1059</t>
  </si>
  <si>
    <t>TA0043</t>
  </si>
  <si>
    <t>T1591</t>
  </si>
  <si>
    <t>M1056</t>
  </si>
  <si>
    <t>T1204</t>
  </si>
  <si>
    <t xml:space="preserve"> T1218</t>
  </si>
  <si>
    <t xml:space="preserve"> M1038</t>
  </si>
  <si>
    <t>T1189</t>
  </si>
  <si>
    <t xml:space="preserve"> T1566</t>
  </si>
  <si>
    <t xml:space="preserve"> M1049</t>
  </si>
  <si>
    <t>M1054</t>
  </si>
  <si>
    <t>M1049</t>
  </si>
  <si>
    <t>T1556</t>
  </si>
  <si>
    <t>T1567</t>
  </si>
  <si>
    <t>M1021</t>
  </si>
  <si>
    <t xml:space="preserve"> T1557</t>
  </si>
  <si>
    <t xml:space="preserve"> M1041</t>
  </si>
  <si>
    <t xml:space="preserve"> T1564</t>
  </si>
  <si>
    <t>T1564</t>
  </si>
  <si>
    <t>T1005</t>
  </si>
  <si>
    <t xml:space="preserve"> TA0006</t>
  </si>
  <si>
    <t xml:space="preserve">TA0008 </t>
  </si>
  <si>
    <t xml:space="preserve">T1021   </t>
  </si>
  <si>
    <t xml:space="preserve">M1018   </t>
  </si>
  <si>
    <t xml:space="preserve"> T1555   </t>
  </si>
  <si>
    <t xml:space="preserve"> M1027   </t>
  </si>
  <si>
    <t>T1027</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</si>
  <si>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</si>
  <si>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</si>
  <si>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</si>
  <si>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</si>
  <si>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</si>
  <si>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</si>
  <si>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</si>
  <si>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t>
  </si>
  <si>
    <t>Rec #2</t>
  </si>
  <si>
    <t>Rec #3</t>
  </si>
  <si>
    <t>Rec #4</t>
  </si>
  <si>
    <t>Rec #5</t>
  </si>
  <si>
    <t>Rec #6</t>
  </si>
  <si>
    <t>Rec #7</t>
  </si>
  <si>
    <t>Rec #8</t>
  </si>
  <si>
    <t>Rec #9</t>
  </si>
  <si>
    <t>Rec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</si>
</sst>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9"/>
      <color rgb="FF000000"/>
      <name val="Helvetica"/>
    </font>
    <font>
      <b/>
      <sz val="9"/>
      <color rgb="FF000000"/>
      <name val="Helvetica"/>
    </font>
    <font>
      <sz val="10"/>
      <color rgb="FF000000"/>
      <name val="Arial"/>
      <family val="2"/>
    </font>
    <font>
      <sz val="10"/>
      <color rgb="FF000000"/>
      <name val="Calibri"/>
      <family val="2"/>
    </font>
    <font>
      <b/>
      <sz val="10"/>
      <color rgb="FF000000"/>
      <name val="Arial"/>
      <family val="2"/>
    </font>
    <font>
      <b/>
      <i/>
      <sz val="10"/>
      <color rgb="FF000000"/>
      <name val="Arial"/>
      <family val="2"/>
    </font>
    <font>
      <b/>
      <sz val="9"/>
      <color rgb="FF000000"/>
      <name val="Arial"/>
      <family val="2"/>
    </font>
    <font>
      <sz val="9"/>
      <color rgb="FF000000"/>
      <name val="Arial"/>
      <family val="2"/>
    </font>
    <font>
      <sz val="9"/>
      <name val="Arial"/>
      <family val="2"/>
    </font>
    <font>
      <b/>
      <sz val="11"/>
      <color rgb="FF000000"/>
      <name val="Calibri"/>
      <family val="2"/>
    </font>
    <font>
      <sz val="11"/>
      <color indexed="8"/>
      <name val="Calibri"/>
      <family val="2"/>
      <scheme val="minor"/>
    </font>
    <font>
      <b/>
      <sz val="9"/>
      <color theme="3" tint="0.39997558519241921"/>
      <name val="Arial"/>
      <family val="2"/>
    </font>
  </fonts>
  <fills count="2">
    <fill>
      <patternFill patternType="none"/>
    </fill>
    <fill>
      <patternFill patternType="gray125"/>
    </fill>
  </fills>
  <borders count="19">
    <border>
      <left/>
      <right/>
      <top/>
      <bottom/>
      <diagonal/>
    </border>
    <border>
      <left style="thin">
        <color rgb="FFA4BED4"/>
      </left>
      <right style="thin">
        <color rgb="FFA4BED4"/>
      </right>
      <top style="thin">
        <color rgb="FFA4BED4"/>
      </top>
      <bottom style="thin">
        <color rgb="FFA4BED4"/>
      </bottom>
      <diagonal/>
    </border>
    <border>
      <left/>
      <right/>
      <top/>
      <bottom style="thick">
        <color rgb="FF000000"/>
      </bottom>
      <diagonal/>
    </border>
    <border>
      <left/>
      <right style="thin">
        <color rgb="FFA4BED4"/>
      </right>
      <top style="thin">
        <color rgb="FFA4BED4"/>
      </top>
      <bottom style="thin">
        <color rgb="FFA4BED4"/>
      </bottom>
      <diagonal/>
    </border>
    <border>
      <left style="thin">
        <color rgb="FFA4BED4"/>
      </left>
      <right/>
      <top style="thin">
        <color rgb="FFA4BED4"/>
      </top>
      <bottom style="thin">
        <color rgb="FFA4BED4"/>
      </bottom>
      <diagonal/>
    </border>
    <border>
      <left/>
      <right style="thin">
        <color rgb="FFA4BED4"/>
      </right>
      <top/>
      <bottom style="thick">
        <color rgb="FFA4BED4"/>
      </bottom>
      <diagonal/>
    </border>
    <border>
      <left style="thin">
        <color rgb="FFA4BED4"/>
      </left>
      <right style="thin">
        <color rgb="FFA4BED4"/>
      </right>
      <top/>
      <bottom style="thick">
        <color rgb="FFA4BED4"/>
      </bottom>
      <diagonal/>
    </border>
    <border>
      <left style="thin">
        <color rgb="FFA4BED4"/>
      </left>
      <right/>
      <top/>
      <bottom style="thick">
        <color rgb="FFA4BED4"/>
      </bottom>
      <diagonal/>
    </border>
    <border>
      <left/>
      <right style="thin">
        <color rgb="FFA4BED4"/>
      </right>
      <top style="thin">
        <color rgb="FFA4BED4"/>
      </top>
      <bottom/>
      <diagonal/>
    </border>
    <border>
      <left style="thin">
        <color rgb="FFA4BED4"/>
      </left>
      <right style="thin">
        <color rgb="FFA4BED4"/>
      </right>
      <top style="thin">
        <color rgb="FFA4BED4"/>
      </top>
      <bottom/>
      <diagonal/>
    </border>
    <border>
      <left style="thin">
        <color rgb="FFA4BED4"/>
      </left>
      <right/>
      <top style="thin">
        <color rgb="FFA4BED4"/>
      </top>
      <bottom/>
      <diagonal/>
    </border>
    <border>
      <left style="thin">
        <color rgb="FFA4BED4"/>
      </left>
      <right/>
      <top/>
      <bottom style="thin">
        <color rgb="FFA4BED4"/>
      </bottom>
      <diagonal/>
    </border>
    <border>
      <left style="thin">
        <color rgb="FFA4BED4"/>
      </left>
      <right style="thin">
        <color rgb="FFA4BED4"/>
      </right>
      <top/>
      <bottom style="thin">
        <color rgb="FFA4BED4"/>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hair">
        <color auto="1"/>
      </left>
      <right style="hair">
        <color auto="1"/>
      </right>
      <top style="hair">
        <color theme="1"/>
      </top>
      <bottom style="medium">
        <color indexed="64"/>
      </bottom>
      <diagonal/>
    </border>
  </borders>
  <cellStyleXfs count="1">
    <xf numFmtId="0" fontId="0" fillId="0" borderId="0"/>
  </cellStyleXfs>
  <cellXfs count="51">
    <xf numFmtId="0" fontId="0" fillId="0" borderId="0" xfId="0" applyNumberFormat="1" applyFont="1" applyFill="1" applyBorder="1" applyProtection="1"/>
    <xf numFmtId="0" fontId="1" fillId="0" borderId="0" xfId="0" applyNumberFormat="1" applyFont="1" applyFill="1" applyBorder="1" applyAlignment="1" applyProtection="1">
      <alignment horizontal="left" vertical="top"/>
    </xf>
    <xf numFmtId="0" fontId="2" fillId="0" borderId="2" xfId="0" applyNumberFormat="1" applyFont="1" applyFill="1" applyBorder="1" applyAlignment="1" applyProtection="1">
      <alignment horizontal="center" vertical="center"/>
    </xf>
    <xf numFmtId="0" fontId="3" fillId="0" borderId="0" xfId="0" applyFont="1" applyAlignment="1">
      <alignment horizontal="left" vertical="top"/>
    </xf>
    <xf numFmtId="0" fontId="4" fillId="0" borderId="0" xfId="0" applyNumberFormat="1" applyFont="1" applyFill="1" applyBorder="1" applyProtection="1"/>
    <xf numFmtId="0" fontId="3" fillId="0" borderId="0" xfId="0" applyFont="1" applyAlignment="1">
      <alignment vertical="top" wrapText="1"/>
    </xf>
    <xf numFmtId="0" fontId="3" fillId="0" borderId="0" xfId="0" applyFont="1" applyAlignment="1">
      <alignment vertical="top"/>
    </xf>
    <xf numFmtId="0" fontId="5" fillId="0" borderId="0" xfId="0" applyFont="1" applyAlignment="1">
      <alignment vertical="top"/>
    </xf>
    <xf numFmtId="0" fontId="8" fillId="0" borderId="1" xfId="0" applyNumberFormat="1"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left" vertical="center" wrapText="1"/>
      <protection locked="0"/>
    </xf>
    <xf numFmtId="0" fontId="8" fillId="0" borderId="0" xfId="0" applyNumberFormat="1" applyFont="1" applyFill="1" applyBorder="1" applyAlignment="1" applyProtection="1">
      <alignment wrapText="1"/>
      <protection locked="0"/>
    </xf>
    <xf numFmtId="0" fontId="8" fillId="0" borderId="0" xfId="0" applyNumberFormat="1" applyFont="1" applyFill="1" applyBorder="1" applyProtection="1">
      <protection locked="0"/>
    </xf>
    <xf numFmtId="0" fontId="8" fillId="0" borderId="3" xfId="0" applyNumberFormat="1" applyFont="1" applyFill="1" applyBorder="1" applyAlignment="1" applyProtection="1">
      <alignment horizontal="left" vertical="center"/>
      <protection locked="0"/>
    </xf>
    <xf numFmtId="0" fontId="8" fillId="0" borderId="4" xfId="0" applyNumberFormat="1" applyFont="1" applyFill="1" applyBorder="1" applyAlignment="1" applyProtection="1">
      <alignment horizontal="left" vertical="center"/>
      <protection locked="0"/>
    </xf>
    <xf numFmtId="0" fontId="7" fillId="0" borderId="5" xfId="0" applyNumberFormat="1" applyFont="1" applyFill="1" applyBorder="1" applyAlignment="1" applyProtection="1">
      <alignment horizontal="center" vertical="center" wrapText="1"/>
      <protection locked="0"/>
    </xf>
    <xf numFmtId="0" fontId="7" fillId="0" borderId="6" xfId="0" applyNumberFormat="1" applyFont="1" applyFill="1" applyBorder="1" applyAlignment="1" applyProtection="1">
      <alignment horizontal="center" vertical="center" wrapText="1"/>
      <protection locked="0"/>
    </xf>
    <xf numFmtId="0" fontId="7" fillId="0" borderId="7" xfId="0" applyNumberFormat="1" applyFont="1" applyFill="1" applyBorder="1" applyAlignment="1" applyProtection="1">
      <alignment horizontal="center" vertical="center" wrapText="1"/>
      <protection locked="0"/>
    </xf>
    <xf numFmtId="0" fontId="8" fillId="0" borderId="8" xfId="0" applyNumberFormat="1" applyFont="1" applyFill="1" applyBorder="1" applyAlignment="1" applyProtection="1">
      <alignment horizontal="left" vertical="center"/>
      <protection locked="0"/>
    </xf>
    <xf numFmtId="0" fontId="8" fillId="0" borderId="9" xfId="0" applyNumberFormat="1" applyFont="1" applyFill="1" applyBorder="1" applyAlignment="1" applyProtection="1">
      <alignment horizontal="left" vertical="center"/>
      <protection locked="0"/>
    </xf>
    <xf numFmtId="0" fontId="8" fillId="0" borderId="10" xfId="0" applyNumberFormat="1"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center" vertical="center"/>
      <protection locked="0"/>
    </xf>
    <xf numFmtId="0" fontId="8" fillId="0" borderId="9" xfId="0" applyNumberFormat="1" applyFont="1" applyFill="1" applyBorder="1" applyAlignment="1" applyProtection="1">
      <alignment horizontal="center" vertical="center"/>
      <protection locked="0"/>
    </xf>
    <xf numFmtId="0" fontId="8" fillId="0" borderId="0" xfId="0" applyNumberFormat="1" applyFont="1" applyFill="1" applyBorder="1" applyAlignment="1" applyProtection="1">
      <alignment horizontal="center" wrapText="1"/>
      <protection locked="0"/>
    </xf>
    <xf numFmtId="0" fontId="8" fillId="0" borderId="12" xfId="0" applyNumberFormat="1" applyFont="1" applyFill="1" applyBorder="1" applyAlignment="1" applyProtection="1">
      <alignment horizontal="center" vertical="center" wrapText="1"/>
      <protection locked="0"/>
    </xf>
    <xf numFmtId="0" fontId="8" fillId="0" borderId="0" xfId="0" applyNumberFormat="1" applyFont="1" applyFill="1" applyBorder="1" applyAlignment="1" applyProtection="1">
      <alignment horizontal="center"/>
      <protection locked="0"/>
    </xf>
    <xf numFmtId="0" fontId="8" fillId="0" borderId="0" xfId="0" applyNumberFormat="1" applyFont="1" applyFill="1" applyBorder="1" applyProtection="1"/>
    <xf numFmtId="0" fontId="8" fillId="0" borderId="1" xfId="0" applyNumberFormat="1" applyFont="1" applyFill="1" applyBorder="1" applyProtection="1">
      <protection locked="0"/>
    </xf>
    <xf numFmtId="0" fontId="8" fillId="0" borderId="1" xfId="0" applyNumberFormat="1" applyFont="1" applyFill="1" applyBorder="1" applyAlignment="1" applyProtection="1">
      <alignment wrapText="1"/>
      <protection locked="0"/>
    </xf>
    <xf numFmtId="0" fontId="8" fillId="0" borderId="0" xfId="0" applyNumberFormat="1" applyFont="1" applyFill="1" applyBorder="1" applyAlignment="1" applyProtection="1">
      <alignment horizontal="left" vertical="center" wrapText="1"/>
      <protection locked="0"/>
    </xf>
    <xf numFmtId="0" fontId="8" fillId="0" borderId="1" xfId="0" applyNumberFormat="1" applyFont="1" applyFill="1" applyBorder="1" applyAlignment="1" applyProtection="1">
      <alignment horizontal="center"/>
      <protection locked="0"/>
    </xf>
    <xf numFmtId="0" fontId="8" fillId="0" borderId="0" xfId="0" applyNumberFormat="1" applyFont="1" applyFill="1" applyBorder="1" applyAlignment="1" applyProtection="1">
      <alignment horizontal="center" vertical="center"/>
      <protection locked="0"/>
    </xf>
    <xf numFmtId="0" fontId="8" fillId="0" borderId="0" xfId="0" applyNumberFormat="1" applyFont="1" applyFill="1" applyBorder="1" applyAlignment="1" applyProtection="1">
      <alignment horizontal="center"/>
    </xf>
    <xf numFmtId="0" fontId="8" fillId="0" borderId="0" xfId="0" applyFont="1" applyAlignment="1"/>
    <xf numFmtId="0" fontId="8" fillId="0" borderId="0" xfId="0" applyFont="1"/>
    <xf numFmtId="0" fontId="9" fillId="0" borderId="1" xfId="0" applyNumberFormat="1" applyFont="1" applyFill="1" applyBorder="1" applyAlignment="1" applyProtection="1">
      <alignment horizontal="left" vertical="center"/>
      <protection locked="0"/>
    </xf>
    <xf numFmtId="0" fontId="8" fillId="0" borderId="12" xfId="0" applyNumberFormat="1" applyFont="1" applyFill="1" applyBorder="1" applyAlignment="1" applyProtection="1">
      <alignment horizontal="center" vertical="center"/>
      <protection locked="0"/>
    </xf>
    <xf numFmtId="0" fontId="8" fillId="0" borderId="11" xfId="0" applyNumberFormat="1" applyFont="1" applyFill="1" applyBorder="1" applyAlignment="1" applyProtection="1">
      <alignment horizontal="left" vertical="center"/>
      <protection locked="0"/>
    </xf>
    <xf numFmtId="0" fontId="10" fillId="0" borderId="0" xfId="0" applyFont="1"/>
    <xf numFmtId="0" fontId="11" fillId="0" borderId="13" xfId="0" applyFont="1" applyFill="1" applyBorder="1" applyAlignment="1" applyProtection="1">
      <alignment horizontal="left" vertical="center" wrapText="1"/>
    </xf>
    <xf numFmtId="0" fontId="12" fillId="0" borderId="14" xfId="0" applyFont="1" applyBorder="1" applyAlignment="1">
      <alignment wrapText="1"/>
    </xf>
    <xf numFmtId="0" fontId="12" fillId="0" borderId="15" xfId="0" applyFont="1" applyBorder="1" applyAlignment="1">
      <alignment wrapText="1"/>
    </xf>
    <xf numFmtId="0" fontId="12" fillId="0" borderId="16" xfId="0" applyFont="1" applyBorder="1" applyAlignment="1">
      <alignment wrapText="1"/>
    </xf>
    <xf numFmtId="0" fontId="10" fillId="0" borderId="0" xfId="0" applyFont="1" applyBorder="1"/>
    <xf numFmtId="0" fontId="11" fillId="0" borderId="0" xfId="0" applyFont="1" applyFill="1" applyBorder="1" applyAlignment="1" applyProtection="1">
      <alignment horizontal="left" vertical="center" wrapText="1"/>
    </xf>
    <xf numFmtId="0" fontId="0" fillId="0" borderId="0" xfId="0" applyBorder="1" applyAlignment="1">
      <alignment wrapText="1"/>
    </xf>
    <xf numFmtId="0" fontId="10" fillId="0" borderId="0" xfId="0" applyFont="1" applyFill="1"/>
    <xf numFmtId="0" fontId="10" fillId="0" borderId="0" xfId="0" applyFont="1" applyAlignment="1">
      <alignment wrapText="1"/>
    </xf>
    <xf numFmtId="0" fontId="0" fillId="0" borderId="0" xfId="0"/>
    <xf numFmtId="0" fontId="0" fillId="0" borderId="0" xfId="0" applyAlignment="1">
      <alignment wrapText="1"/>
    </xf>
    <xf numFmtId="0" fontId="10" fillId="0" borderId="17" xfId="0" applyFont="1" applyBorder="1"/>
    <xf numFmtId="0" fontId="11" fillId="0" borderId="18" xfId="0" applyFont="1" applyFill="1" applyBorder="1" applyAlignment="1" applyProtection="1">
      <alignment horizontal="left" vertical="center" wrapText="1"/>
    </xf>
  </cellXfs>
  <cellStyles count="1">
    <cellStyle name="Normal" xfId="0" builtinId="0"/>
  </cellStyles>
  <dxfs count="220">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strike val="0"/>
        <outline val="0"/>
        <shadow val="0"/>
        <u val="none"/>
        <vertAlign val="baseline"/>
        <sz val="9"/>
        <color rgb="FF000000"/>
        <name val="Arial"/>
        <scheme val="none"/>
      </font>
      <fill>
        <patternFill patternType="none">
          <fgColor indexed="64"/>
          <bgColor auto="1"/>
        </patternFill>
      </fill>
      <alignment horizontal="center" textRotation="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strike val="0"/>
        <outline val="0"/>
        <shadow val="0"/>
        <u val="none"/>
        <vertAlign val="baseline"/>
        <sz val="9"/>
        <color rgb="FF000000"/>
        <name val="Arial"/>
        <scheme val="none"/>
      </font>
      <fill>
        <patternFill patternType="none">
          <fgColor indexed="64"/>
          <bgColor auto="1"/>
        </patternFill>
      </fill>
      <alignment horizontal="center" textRotation="0" indent="0" justifyLastLine="0" shrinkToFit="0" readingOrder="0"/>
    </dxf>
    <dxf>
      <font>
        <strike val="0"/>
        <outline val="0"/>
        <shadow val="0"/>
        <u val="none"/>
        <vertAlign val="baseline"/>
        <sz val="9"/>
        <color rgb="FF000000"/>
        <name val="Arial"/>
        <scheme val="none"/>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border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style="thin">
          <color rgb="FFA4BED4"/>
        </right>
        <top style="thin">
          <color rgb="FFA4BED4"/>
        </top>
        <bottom style="thin">
          <color rgb="FFA4BED4"/>
        </bottom>
      </border>
      <protection locked="0" hidden="0"/>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protection locked="0" hidden="0"/>
    </dxf>
    <dxf>
      <font>
        <b/>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A4BED4"/>
        </left>
        <right style="thin">
          <color rgb="FFA4BED4"/>
        </right>
        <top/>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protection locked="0" hidden="0"/>
    </dxf>
    <dxf>
      <font>
        <b val="0"/>
        <i val="0"/>
        <strike val="0"/>
        <condense val="0"/>
        <extend val="0"/>
        <outline val="0"/>
        <shadow val="0"/>
        <u val="none"/>
        <vertAlign val="baseline"/>
        <sz val="9"/>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rgb="FFA4BED4"/>
        </right>
        <top style="thin">
          <color rgb="FFA4BED4"/>
        </top>
        <bottom style="thin">
          <color rgb="FFA4BED4"/>
        </bottom>
        <vertical/>
        <horizontal/>
      </border>
      <protection locked="0" hidden="0"/>
    </dxf>
    <dxf>
      <border outline="0">
        <top style="thin">
          <color rgb="FFA4BED4"/>
        </top>
      </border>
    </dxf>
    <dxf>
      <border outline="0">
        <bottom style="thick">
          <color rgb="FFA4BED4"/>
        </bottom>
      </border>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scheme val="none"/>
      </font>
      <alignment vertical="top" textRotation="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1" indent="0" justifyLastLine="0" shrinkToFit="0" readingOrder="0"/>
    </dxf>
    <dxf>
      <font>
        <b val="0"/>
        <i val="0"/>
        <strike val="0"/>
        <condense val="0"/>
        <extend val="0"/>
        <outline val="0"/>
        <shadow val="0"/>
        <u val="none"/>
        <vertAlign val="baseline"/>
        <sz val="9"/>
        <color rgb="FF000000"/>
        <name val="Helvetica"/>
        <scheme val="none"/>
      </font>
      <numFmt numFmtId="0" formatCode="General"/>
      <fill>
        <patternFill patternType="none">
          <fgColor indexed="64"/>
          <bgColor auto="1"/>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9"/>
        <color rgb="FF000000"/>
        <name val="Helvetica"/>
        <scheme val="none"/>
      </font>
      <numFmt numFmtId="0" formatCode="General"/>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9"/>
        <color rgb="FF000000"/>
        <name val="Helvetica"/>
        <scheme val="none"/>
      </font>
      <numFmt numFmtId="0" formatCode="General"/>
      <fill>
        <patternFill patternType="none">
          <fgColor indexed="64"/>
          <bgColor auto="1"/>
        </patternFill>
      </fill>
      <alignment horizontal="left" vertical="top" textRotation="0" wrapText="0" indent="0" justifyLastLine="0" shrinkToFit="0" readingOrder="0"/>
      <protection locked="1" hidden="0"/>
    </dxf>
    <dxf>
      <border outline="0">
        <bottom style="thick">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enchmarks/Server%202019%2020H2/Prototype_CIS_Microsoft_Windows_Server_2019_Benchmark_v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sheetName val="Overview - Glossary"/>
      <sheetName val="Level 1 - Domain Controller"/>
      <sheetName val="Level 1 - Member Server"/>
      <sheetName val="Level 2 - Domain Controller"/>
      <sheetName val="Level 2 - Member Server"/>
      <sheetName val="NGWS - DC"/>
      <sheetName val="NGWS - MS"/>
      <sheetName val="MITRE &amp; Controls Mappings"/>
      <sheetName val="MITRE ATT&amp;CK Filtering"/>
      <sheetName val="IG Def (7.1)"/>
      <sheetName val="IG Mapping Fromula (7.1)"/>
    </sheetNames>
    <sheetDataSet>
      <sheetData sheetId="0"/>
      <sheetData sheetId="1"/>
      <sheetData sheetId="2"/>
      <sheetData sheetId="3"/>
      <sheetData sheetId="4"/>
      <sheetData sheetId="5"/>
      <sheetData sheetId="6"/>
      <sheetData sheetId="7"/>
      <sheetData sheetId="8">
        <row r="4">
          <cell r="B4" t="str">
            <v>1.1.1</v>
          </cell>
          <cell r="D4" t="str">
            <v>(L1) Ensure 'Enforce password history' is set to '24 or more password(s)'</v>
          </cell>
          <cell r="E4" t="str">
            <v>TA0001</v>
          </cell>
          <cell r="G4" t="str">
            <v>T1078</v>
          </cell>
          <cell r="I4" t="str">
            <v>M1027</v>
          </cell>
        </row>
        <row r="5">
          <cell r="B5" t="str">
            <v>1.1.1</v>
          </cell>
          <cell r="D5" t="str">
            <v>(L1) Ensure 'Enforce password history' is set to '24 or more password(s)'</v>
          </cell>
          <cell r="E5" t="str">
            <v>TA0001</v>
          </cell>
          <cell r="G5" t="str">
            <v>T1078</v>
          </cell>
          <cell r="I5" t="str">
            <v>M1027</v>
          </cell>
        </row>
        <row r="6">
          <cell r="B6" t="str">
            <v>1.1.2</v>
          </cell>
          <cell r="D6" t="str">
            <v>(L1) Ensure 'Maximum password age' is set to '60 or fewer days, but not 0'</v>
          </cell>
          <cell r="E6" t="str">
            <v>TA0001</v>
          </cell>
          <cell r="G6" t="str">
            <v>T1078</v>
          </cell>
          <cell r="I6" t="str">
            <v>M1027</v>
          </cell>
        </row>
        <row r="7">
          <cell r="B7" t="str">
            <v>1.1.2</v>
          </cell>
          <cell r="D7" t="str">
            <v>(L1) Ensure 'Maximum password age' is set to '60 or fewer days, but not 0'</v>
          </cell>
          <cell r="E7" t="str">
            <v>TA0001</v>
          </cell>
          <cell r="G7" t="str">
            <v>T1078</v>
          </cell>
          <cell r="I7" t="str">
            <v>M1027</v>
          </cell>
        </row>
        <row r="8">
          <cell r="B8" t="str">
            <v>1.1.3</v>
          </cell>
          <cell r="D8" t="str">
            <v>(L1) Ensure 'Minimum password age' is set to '1 or more day(s)'</v>
          </cell>
          <cell r="E8" t="str">
            <v>TA0001</v>
          </cell>
          <cell r="G8" t="str">
            <v>T1078</v>
          </cell>
          <cell r="I8" t="str">
            <v>M1027</v>
          </cell>
        </row>
        <row r="9">
          <cell r="B9" t="str">
            <v>1.1.3</v>
          </cell>
          <cell r="D9" t="str">
            <v>(L1) Ensure 'Minimum password age' is set to '1 or more day(s)'</v>
          </cell>
          <cell r="E9" t="str">
            <v>TA0001</v>
          </cell>
          <cell r="G9" t="str">
            <v>T1078</v>
          </cell>
          <cell r="I9" t="str">
            <v>M1027</v>
          </cell>
        </row>
        <row r="10">
          <cell r="B10" t="str">
            <v>1.1.4</v>
          </cell>
          <cell r="D10" t="str">
            <v>(L1) Ensure 'Minimum password length' is set to '14 or more character(s)'</v>
          </cell>
          <cell r="E10" t="str">
            <v>TA0001</v>
          </cell>
          <cell r="F10" t="str">
            <v xml:space="preserve"> TA0006 </v>
          </cell>
          <cell r="G10" t="str">
            <v>T1078</v>
          </cell>
          <cell r="H10" t="str">
            <v xml:space="preserve"> T1110</v>
          </cell>
          <cell r="I10" t="str">
            <v>M1027</v>
          </cell>
          <cell r="J10" t="str">
            <v xml:space="preserve"> M1018</v>
          </cell>
        </row>
        <row r="11">
          <cell r="B11" t="str">
            <v>1.1.4</v>
          </cell>
          <cell r="D11" t="str">
            <v>(L1) Ensure 'Minimum password length' is set to '14 or more character(s)'</v>
          </cell>
          <cell r="E11" t="str">
            <v>TA0001</v>
          </cell>
          <cell r="F11" t="str">
            <v xml:space="preserve"> TA0006 </v>
          </cell>
          <cell r="G11" t="str">
            <v>T1078</v>
          </cell>
          <cell r="H11" t="str">
            <v xml:space="preserve"> T1110</v>
          </cell>
          <cell r="I11" t="str">
            <v>M1027</v>
          </cell>
          <cell r="J11" t="str">
            <v xml:space="preserve"> M1018</v>
          </cell>
        </row>
        <row r="12">
          <cell r="B12" t="str">
            <v>1.1.5</v>
          </cell>
          <cell r="D12" t="str">
            <v>(L1) Ensure 'Password must meet complexity requirements' is set to 'Enabled'</v>
          </cell>
          <cell r="E12" t="str">
            <v>TA0001</v>
          </cell>
          <cell r="F12" t="str">
            <v xml:space="preserve"> TA0006 </v>
          </cell>
          <cell r="G12" t="str">
            <v>T1078</v>
          </cell>
          <cell r="H12" t="str">
            <v xml:space="preserve"> T1110</v>
          </cell>
          <cell r="I12" t="str">
            <v>M1027</v>
          </cell>
          <cell r="J12" t="str">
            <v xml:space="preserve"> M1018</v>
          </cell>
        </row>
        <row r="13">
          <cell r="B13" t="str">
            <v>1.1.5</v>
          </cell>
          <cell r="D13" t="str">
            <v>(L1) Ensure 'Password must meet complexity requirements' is set to 'Enabled'</v>
          </cell>
          <cell r="E13" t="str">
            <v>TA0001</v>
          </cell>
          <cell r="F13" t="str">
            <v xml:space="preserve"> TA0006 </v>
          </cell>
          <cell r="G13" t="str">
            <v>T1078</v>
          </cell>
          <cell r="H13" t="str">
            <v xml:space="preserve"> T1110</v>
          </cell>
          <cell r="I13" t="str">
            <v>M1027</v>
          </cell>
          <cell r="J13" t="str">
            <v xml:space="preserve"> M1018</v>
          </cell>
        </row>
        <row r="14">
          <cell r="B14" t="str">
            <v>1.1.6</v>
          </cell>
          <cell r="D14" t="str">
            <v>(L1) Ensure 'Store passwords using reversible encryption' is set to 'Disabled'</v>
          </cell>
          <cell r="E14" t="str">
            <v xml:space="preserve">TA0006 </v>
          </cell>
          <cell r="G14" t="str">
            <v>T1003</v>
          </cell>
          <cell r="I14" t="str">
            <v>M1041</v>
          </cell>
        </row>
        <row r="15">
          <cell r="B15" t="str">
            <v>1.1.6</v>
          </cell>
          <cell r="D15" t="str">
            <v>(L1) Ensure 'Store passwords using reversible encryption' is set to 'Disabled'</v>
          </cell>
          <cell r="E15" t="str">
            <v xml:space="preserve">TA0006 </v>
          </cell>
          <cell r="G15" t="str">
            <v>T1003</v>
          </cell>
          <cell r="I15" t="str">
            <v>M1041</v>
          </cell>
        </row>
        <row r="16">
          <cell r="D16" t="str">
            <v>Account Lockout Policy</v>
          </cell>
        </row>
        <row r="17">
          <cell r="B17" t="str">
            <v>1.2.1</v>
          </cell>
          <cell r="D17" t="str">
            <v>(L1) Ensure 'Account lockout duration' is set to '15 or more minute(s)'</v>
          </cell>
          <cell r="E17" t="str">
            <v xml:space="preserve">TA0006 </v>
          </cell>
          <cell r="G17" t="str">
            <v>T1110</v>
          </cell>
          <cell r="I17" t="str">
            <v>M1027</v>
          </cell>
        </row>
        <row r="18">
          <cell r="B18" t="str">
            <v>1.2.1</v>
          </cell>
          <cell r="D18" t="str">
            <v>(L1) Ensure 'Account lockout duration' is set to '15 or more minute(s)'</v>
          </cell>
          <cell r="E18" t="str">
            <v xml:space="preserve">TA0006 </v>
          </cell>
          <cell r="G18" t="str">
            <v>T1110</v>
          </cell>
          <cell r="I18" t="str">
            <v>M1027</v>
          </cell>
        </row>
        <row r="19">
          <cell r="B19" t="str">
            <v>1.2.2</v>
          </cell>
          <cell r="D19" t="str">
            <v>(L1) Ensure 'Account lockout threshold' is set to '10 or fewer invalid logon attempt(s), but not 0'</v>
          </cell>
          <cell r="E19" t="str">
            <v xml:space="preserve">TA0006 </v>
          </cell>
          <cell r="G19" t="str">
            <v>T1110</v>
          </cell>
          <cell r="I19" t="str">
            <v>M1027</v>
          </cell>
        </row>
        <row r="20">
          <cell r="B20" t="str">
            <v>1.2.2</v>
          </cell>
          <cell r="D20" t="str">
            <v>(L1) Ensure 'Account lockout threshold' is set to '10 or fewer invalid logon attempt(s), but not 0'</v>
          </cell>
          <cell r="E20" t="str">
            <v xml:space="preserve">TA0006 </v>
          </cell>
          <cell r="G20" t="str">
            <v>T1110</v>
          </cell>
          <cell r="I20" t="str">
            <v>M1027</v>
          </cell>
        </row>
        <row r="21">
          <cell r="B21" t="str">
            <v>1.2.3</v>
          </cell>
          <cell r="D21" t="str">
            <v>(L1) Ensure 'Reset account lockout counter after' is set to '15 or more minute(s)'</v>
          </cell>
          <cell r="E21" t="str">
            <v xml:space="preserve">TA0006 </v>
          </cell>
          <cell r="G21" t="str">
            <v>T1110</v>
          </cell>
          <cell r="I21" t="str">
            <v>M1027</v>
          </cell>
        </row>
        <row r="22">
          <cell r="B22" t="str">
            <v>1.2.3</v>
          </cell>
          <cell r="D22" t="str">
            <v>(L1) Ensure 'Reset account lockout counter after' is set to '15 or more minute(s)'</v>
          </cell>
          <cell r="E22" t="str">
            <v xml:space="preserve">TA0006 </v>
          </cell>
          <cell r="G22" t="str">
            <v>T1110</v>
          </cell>
          <cell r="I22" t="str">
            <v>M1027</v>
          </cell>
        </row>
        <row r="23">
          <cell r="D23" t="str">
            <v>Local Policies</v>
          </cell>
        </row>
        <row r="24">
          <cell r="B24" t="str">
            <v>2.1</v>
          </cell>
          <cell r="D24" t="str">
            <v>Audit Policy</v>
          </cell>
        </row>
        <row r="25">
          <cell r="B25" t="str">
            <v>2.2</v>
          </cell>
          <cell r="D25" t="str">
            <v>User Rights Assignment</v>
          </cell>
        </row>
        <row r="26">
          <cell r="B26" t="str">
            <v>2.2.1</v>
          </cell>
          <cell r="D26" t="str">
            <v>(L1) Ensure 'Access Credential Manager as a trusted caller' is set to 'No One'</v>
          </cell>
          <cell r="E26" t="str">
            <v xml:space="preserve">TA0006 </v>
          </cell>
          <cell r="G26" t="str">
            <v>T1115</v>
          </cell>
          <cell r="I26" t="str">
            <v>M1027</v>
          </cell>
        </row>
        <row r="27">
          <cell r="B27" t="str">
            <v>2.2.1</v>
          </cell>
          <cell r="D27" t="str">
            <v>(L1) Ensure 'Access Credential Manager as a trusted caller' is set to 'No One'</v>
          </cell>
          <cell r="E27" t="str">
            <v xml:space="preserve">TA0006 </v>
          </cell>
          <cell r="G27" t="str">
            <v>T1115</v>
          </cell>
          <cell r="I27" t="str">
            <v>M1027</v>
          </cell>
        </row>
        <row r="28">
          <cell r="B28" t="str">
            <v>2.2.2</v>
          </cell>
          <cell r="D28" t="str">
            <v>(L1) Ensure 'Access this computer from the network' is set to 'Administrators, Authenticated Users, ENTERPRISE DOMAIN CONTROLLERS' (DC only)</v>
          </cell>
          <cell r="E28" t="str">
            <v>TA0008</v>
          </cell>
          <cell r="G28" t="str">
            <v>T1563</v>
          </cell>
          <cell r="H28" t="str">
            <v xml:space="preserve"> T1021</v>
          </cell>
          <cell r="I28" t="str">
            <v>M1035</v>
          </cell>
          <cell r="J28" t="str">
            <v xml:space="preserve"> M1018</v>
          </cell>
        </row>
        <row r="29">
          <cell r="B29" t="str">
            <v>2.2.3</v>
          </cell>
          <cell r="D29" t="str">
            <v>(L1) Ensure 'Access this computer from the network'  is set to 'Administrators, Authenticated Users' (MS only)</v>
          </cell>
          <cell r="E29" t="str">
            <v>TA0008</v>
          </cell>
          <cell r="G29" t="str">
            <v>T1563</v>
          </cell>
          <cell r="H29" t="str">
            <v xml:space="preserve"> T1021</v>
          </cell>
          <cell r="I29" t="str">
            <v>M1035</v>
          </cell>
          <cell r="J29" t="str">
            <v xml:space="preserve"> M1018</v>
          </cell>
        </row>
        <row r="30">
          <cell r="B30" t="str">
            <v>2.2.4</v>
          </cell>
          <cell r="D30" t="str">
            <v>(L1) Ensure 'Act as part of the operating system' is set to 'No One'</v>
          </cell>
          <cell r="E30" t="str">
            <v>TA0004</v>
          </cell>
          <cell r="G30" t="str">
            <v>T1548</v>
          </cell>
          <cell r="I30" t="str">
            <v>M1026</v>
          </cell>
        </row>
        <row r="31">
          <cell r="B31" t="str">
            <v>2.2.4</v>
          </cell>
          <cell r="D31" t="str">
            <v>(L1) Ensure 'Act as part of the operating system' is set to 'No One'</v>
          </cell>
          <cell r="E31" t="str">
            <v>TA0004</v>
          </cell>
          <cell r="G31" t="str">
            <v>T1548</v>
          </cell>
          <cell r="I31" t="str">
            <v>M1026</v>
          </cell>
        </row>
        <row r="32">
          <cell r="B32" t="str">
            <v>2.2.5</v>
          </cell>
          <cell r="D32" t="str">
            <v>(L1) Ensure 'Add workstations to domain' is set to 'Administrators' (DC only)</v>
          </cell>
          <cell r="E32" t="str">
            <v>TA0004</v>
          </cell>
          <cell r="G32" t="str">
            <v>T1548</v>
          </cell>
          <cell r="I32" t="str">
            <v>M1028</v>
          </cell>
        </row>
        <row r="33">
          <cell r="B33" t="str">
            <v>2.2.6</v>
          </cell>
          <cell r="D33" t="str">
            <v>(L1) Ensure 'Adjust memory quotas for a process' is set to 'Administrators, LOCAL SERVICE, NETWORK SERVICE'</v>
          </cell>
          <cell r="E33" t="str">
            <v>TA0040</v>
          </cell>
          <cell r="G33" t="str">
            <v>T1496</v>
          </cell>
          <cell r="I33" t="str">
            <v>No mitigation</v>
          </cell>
        </row>
        <row r="34">
          <cell r="B34" t="str">
            <v>2.2.6</v>
          </cell>
          <cell r="D34" t="str">
            <v>(L1) Ensure 'Adjust memory quotas for a process' is set to 'Administrators, LOCAL SERVICE, NETWORK SERVICE'</v>
          </cell>
          <cell r="E34" t="str">
            <v>TA0040</v>
          </cell>
          <cell r="G34" t="str">
            <v>T1496</v>
          </cell>
          <cell r="I34" t="str">
            <v>No mitigation</v>
          </cell>
        </row>
        <row r="35">
          <cell r="B35" t="str">
            <v>2.2.7</v>
          </cell>
          <cell r="D35" t="str">
            <v>(L1) Ensure 'Allow log on locally' is set to 'Administrators'</v>
          </cell>
          <cell r="E35" t="str">
            <v xml:space="preserve">TA0001 </v>
          </cell>
          <cell r="G35" t="str">
            <v>T1078</v>
          </cell>
          <cell r="I35" t="str">
            <v>M1026</v>
          </cell>
        </row>
        <row r="36">
          <cell r="B36" t="str">
            <v>2.2.7</v>
          </cell>
          <cell r="D36" t="str">
            <v>(L1) Ensure 'Allow log on locally' is set to 'Administrators'</v>
          </cell>
          <cell r="E36" t="str">
            <v xml:space="preserve">TA0001 </v>
          </cell>
          <cell r="G36" t="str">
            <v>T1078</v>
          </cell>
          <cell r="I36" t="str">
            <v>M1026</v>
          </cell>
        </row>
        <row r="37">
          <cell r="B37" t="str">
            <v>2.2.8</v>
          </cell>
          <cell r="D37" t="str">
            <v>(L1) Ensure 'Allow log on through Remote Desktop Services' is set to 'Administrators' (DC only)</v>
          </cell>
          <cell r="E37" t="str">
            <v>TA0008</v>
          </cell>
          <cell r="G37" t="str">
            <v>T1210</v>
          </cell>
          <cell r="I37" t="str">
            <v>M1026</v>
          </cell>
        </row>
        <row r="38">
          <cell r="B38" t="str">
            <v>2.2.9</v>
          </cell>
          <cell r="D38" t="str">
            <v>(L1) Ensure 'Allow log on through Remote Desktop Services' is set to 'Administrators, Remote Desktop Users' (MS only)</v>
          </cell>
          <cell r="E38" t="str">
            <v>TA0008</v>
          </cell>
          <cell r="G38" t="str">
            <v>T1210</v>
          </cell>
          <cell r="I38" t="str">
            <v>M1026</v>
          </cell>
        </row>
        <row r="39">
          <cell r="B39" t="str">
            <v>2.2.10</v>
          </cell>
          <cell r="D39" t="str">
            <v>(L1) Ensure 'Back up files and directories' is set to 'Administrators'</v>
          </cell>
          <cell r="E39" t="str">
            <v>TA0005</v>
          </cell>
          <cell r="G39" t="str">
            <v>T1222</v>
          </cell>
          <cell r="I39" t="str">
            <v>M1026</v>
          </cell>
          <cell r="J39" t="str">
            <v xml:space="preserve"> M1022</v>
          </cell>
        </row>
        <row r="40">
          <cell r="B40" t="str">
            <v>2.2.10</v>
          </cell>
          <cell r="D40" t="str">
            <v>(L1) Ensure 'Back up files and directories' is set to 'Administrators'</v>
          </cell>
          <cell r="E40" t="str">
            <v>TA0005</v>
          </cell>
          <cell r="G40" t="str">
            <v>T1222</v>
          </cell>
          <cell r="I40" t="str">
            <v>M1026</v>
          </cell>
          <cell r="J40" t="str">
            <v xml:space="preserve"> M1022</v>
          </cell>
        </row>
        <row r="41">
          <cell r="B41" t="str">
            <v>2.2.11</v>
          </cell>
          <cell r="D41" t="str">
            <v>(L1) Ensure 'Change the system time' is set to 'Administrators, LOCAL SERVICE'</v>
          </cell>
          <cell r="E41" t="str">
            <v>TA0005</v>
          </cell>
          <cell r="G41" t="str">
            <v>T1070</v>
          </cell>
          <cell r="I41" t="str">
            <v>M1022</v>
          </cell>
        </row>
        <row r="42">
          <cell r="B42" t="str">
            <v>2.2.11</v>
          </cell>
          <cell r="D42" t="str">
            <v>(L1) Ensure 'Change the system time' is set to 'Administrators, LOCAL SERVICE'</v>
          </cell>
          <cell r="E42" t="str">
            <v>TA0005</v>
          </cell>
          <cell r="G42" t="str">
            <v>T1070</v>
          </cell>
          <cell r="I42" t="str">
            <v>M1022</v>
          </cell>
        </row>
        <row r="43">
          <cell r="B43" t="str">
            <v>2.2.12</v>
          </cell>
          <cell r="D43" t="str">
            <v>(L1) Ensure 'Change the time zone' is set to 'Administrators, LOCAL SERVICE'</v>
          </cell>
          <cell r="E43" t="str">
            <v>TA0005</v>
          </cell>
          <cell r="G43" t="str">
            <v>T1070</v>
          </cell>
          <cell r="I43" t="str">
            <v>M1022</v>
          </cell>
        </row>
        <row r="44">
          <cell r="B44" t="str">
            <v>2.2.12</v>
          </cell>
          <cell r="D44" t="str">
            <v>(L1) Ensure 'Change the time zone' is set to 'Administrators, LOCAL SERVICE'</v>
          </cell>
          <cell r="E44" t="str">
            <v>TA0005</v>
          </cell>
          <cell r="G44" t="str">
            <v>T1070</v>
          </cell>
          <cell r="I44" t="str">
            <v>M1022</v>
          </cell>
        </row>
        <row r="45">
          <cell r="B45" t="str">
            <v>2.2.13</v>
          </cell>
          <cell r="D45" t="str">
            <v>(L1) Ensure 'Create a pagefile' is set to 'Administrators'</v>
          </cell>
          <cell r="E45" t="str">
            <v>TA0009</v>
          </cell>
          <cell r="G45" t="str">
            <v>T1074</v>
          </cell>
          <cell r="I45" t="str">
            <v>No mitigation</v>
          </cell>
        </row>
        <row r="46">
          <cell r="B46" t="str">
            <v>2.2.13</v>
          </cell>
          <cell r="D46" t="str">
            <v>(L1) Ensure 'Create a pagefile' is set to 'Administrators'</v>
          </cell>
          <cell r="E46" t="str">
            <v>TA0009</v>
          </cell>
          <cell r="G46" t="str">
            <v>T1074</v>
          </cell>
          <cell r="I46" t="str">
            <v>No mitigation</v>
          </cell>
        </row>
        <row r="47">
          <cell r="B47" t="str">
            <v>2.2.14</v>
          </cell>
          <cell r="D47" t="str">
            <v>(L1) Ensure 'Create a token object' is set to 'No One'</v>
          </cell>
          <cell r="E47" t="str">
            <v>TA0004</v>
          </cell>
          <cell r="F47" t="str">
            <v xml:space="preserve"> TA0005</v>
          </cell>
          <cell r="G47" t="str">
            <v>T1134</v>
          </cell>
          <cell r="I47" t="str">
            <v>M1018</v>
          </cell>
          <cell r="J47" t="str">
            <v xml:space="preserve"> M1026</v>
          </cell>
        </row>
        <row r="48">
          <cell r="B48" t="str">
            <v>2.2.14</v>
          </cell>
          <cell r="D48" t="str">
            <v>(L1) Ensure 'Create a token object' is set to 'No One'</v>
          </cell>
          <cell r="E48" t="str">
            <v>TA0004</v>
          </cell>
          <cell r="F48" t="str">
            <v xml:space="preserve"> TA0005</v>
          </cell>
          <cell r="G48" t="str">
            <v>T1134</v>
          </cell>
          <cell r="I48" t="str">
            <v>M1018</v>
          </cell>
          <cell r="J48" t="str">
            <v xml:space="preserve"> M1026</v>
          </cell>
        </row>
        <row r="49">
          <cell r="B49" t="str">
            <v>2.2.15</v>
          </cell>
          <cell r="D49" t="str">
            <v>(L1) Ensure 'Create global objects' is set to 'Administrators, LOCAL SERVICE, NETWORK SERVICE, SERVICE'</v>
          </cell>
          <cell r="E49" t="str">
            <v>TA0004</v>
          </cell>
          <cell r="F49" t="str">
            <v xml:space="preserve"> TA0005</v>
          </cell>
          <cell r="G49" t="str">
            <v>T1543</v>
          </cell>
          <cell r="I49" t="str">
            <v>M1018</v>
          </cell>
          <cell r="J49" t="str">
            <v xml:space="preserve"> M1026</v>
          </cell>
        </row>
        <row r="50">
          <cell r="B50" t="str">
            <v>2.2.15</v>
          </cell>
          <cell r="D50" t="str">
            <v>(L1) Ensure 'Create global objects' is set to 'Administrators, LOCAL SERVICE, NETWORK SERVICE, SERVICE'</v>
          </cell>
          <cell r="E50" t="str">
            <v>TA0004</v>
          </cell>
          <cell r="F50" t="str">
            <v xml:space="preserve"> TA0005</v>
          </cell>
          <cell r="G50" t="str">
            <v>T1543</v>
          </cell>
          <cell r="I50" t="str">
            <v>M1018</v>
          </cell>
          <cell r="J50" t="str">
            <v xml:space="preserve"> M1026</v>
          </cell>
        </row>
        <row r="51">
          <cell r="B51" t="str">
            <v>2.2.16</v>
          </cell>
          <cell r="D51" t="str">
            <v>(L1) Ensure 'Create permanent shared objects' is set to 'No One'</v>
          </cell>
          <cell r="E51" t="str">
            <v>TA0007</v>
          </cell>
          <cell r="F51" t="str">
            <v xml:space="preserve"> TA0009</v>
          </cell>
          <cell r="G51" t="str">
            <v>T1083</v>
          </cell>
          <cell r="H51" t="str">
            <v xml:space="preserve"> T1039</v>
          </cell>
          <cell r="I51" t="str">
            <v>No mitigation</v>
          </cell>
        </row>
        <row r="52">
          <cell r="B52" t="str">
            <v>2.2.16</v>
          </cell>
          <cell r="D52" t="str">
            <v>(L1) Ensure 'Create permanent shared objects' is set to 'No One'</v>
          </cell>
          <cell r="E52" t="str">
            <v>TA0007</v>
          </cell>
          <cell r="F52" t="str">
            <v xml:space="preserve"> TA0009</v>
          </cell>
          <cell r="G52" t="str">
            <v>T1083</v>
          </cell>
          <cell r="H52" t="str">
            <v xml:space="preserve"> T1039</v>
          </cell>
          <cell r="I52" t="str">
            <v>No mitigation</v>
          </cell>
        </row>
        <row r="53">
          <cell r="B53" t="str">
            <v>2.2.17</v>
          </cell>
          <cell r="D53" t="str">
            <v>(L1) Ensure 'Create symbolic links' is set to 'Administrators' (DC only)</v>
          </cell>
          <cell r="E53" t="str">
            <v>TA0003</v>
          </cell>
          <cell r="G53" t="str">
            <v>T1574</v>
          </cell>
          <cell r="I53" t="str">
            <v>M1018</v>
          </cell>
        </row>
        <row r="54">
          <cell r="B54" t="str">
            <v>2.2.18</v>
          </cell>
          <cell r="D54" t="str">
            <v>(L1) Ensure 'Create symbolic links' is set to 'Administrators, NT VIRTUAL MACHINE\Virtual Machines' (MS only)</v>
          </cell>
          <cell r="E54" t="str">
            <v>TA0003</v>
          </cell>
          <cell r="G54" t="str">
            <v>T1574</v>
          </cell>
          <cell r="I54" t="str">
            <v>M1018</v>
          </cell>
        </row>
        <row r="55">
          <cell r="B55" t="str">
            <v>2.2.19</v>
          </cell>
          <cell r="D55" t="str">
            <v>(L1) Ensure 'Debug programs' is set to 'Administrators'</v>
          </cell>
          <cell r="E55" t="str">
            <v>TA0005</v>
          </cell>
          <cell r="G55" t="str">
            <v>T1127</v>
          </cell>
          <cell r="I55" t="str">
            <v>M1038</v>
          </cell>
        </row>
        <row r="56">
          <cell r="B56" t="str">
            <v>2.2.19</v>
          </cell>
          <cell r="D56" t="str">
            <v>(L1) Ensure 'Debug programs' is set to 'Administrators'</v>
          </cell>
          <cell r="E56" t="str">
            <v>TA0005</v>
          </cell>
          <cell r="G56" t="str">
            <v>T1127</v>
          </cell>
          <cell r="I56" t="str">
            <v>M1038</v>
          </cell>
        </row>
        <row r="57">
          <cell r="B57" t="str">
            <v>2.2.20</v>
          </cell>
          <cell r="D57" t="str">
            <v>(L1) Ensure 'Deny access to this computer from the network' to include 'Guests' (DC only)</v>
          </cell>
          <cell r="E57" t="str">
            <v>TA0003</v>
          </cell>
          <cell r="G57" t="str">
            <v>T1078</v>
          </cell>
          <cell r="I57" t="str">
            <v>M1026</v>
          </cell>
        </row>
        <row r="58">
          <cell r="B58" t="str">
            <v>2.2.21</v>
          </cell>
          <cell r="D58" t="str">
            <v>(L1) Ensure 'Deny access to this computer from the network' to include 'Guests, Local account and member of Administrators group' (MS only)</v>
          </cell>
          <cell r="E58" t="str">
            <v>TA0003</v>
          </cell>
          <cell r="G58" t="str">
            <v>T1078</v>
          </cell>
          <cell r="I58" t="str">
            <v>M1026</v>
          </cell>
        </row>
        <row r="59">
          <cell r="B59" t="str">
            <v>2.2.22</v>
          </cell>
          <cell r="D59" t="str">
            <v>(L1) Ensure 'Deny log on as a batch job' to include 'Guests'</v>
          </cell>
          <cell r="E59" t="str">
            <v>TA0002</v>
          </cell>
          <cell r="F59" t="str">
            <v xml:space="preserve"> TA0003</v>
          </cell>
          <cell r="G59" t="str">
            <v>T1053</v>
          </cell>
          <cell r="I59" t="str">
            <v>M1028</v>
          </cell>
        </row>
        <row r="60">
          <cell r="B60" t="str">
            <v>2.2.22</v>
          </cell>
          <cell r="D60" t="str">
            <v>(L1) Ensure 'Deny log on as a batch job' to include 'Guests'</v>
          </cell>
          <cell r="E60" t="str">
            <v>TA0002</v>
          </cell>
          <cell r="F60" t="str">
            <v xml:space="preserve"> TA0003</v>
          </cell>
          <cell r="G60" t="str">
            <v>T1053</v>
          </cell>
          <cell r="I60" t="str">
            <v>M1028</v>
          </cell>
        </row>
        <row r="61">
          <cell r="B61" t="str">
            <v>2.2.23</v>
          </cell>
          <cell r="D61" t="str">
            <v>(L1) Ensure 'Deny log on as a service' to include 'Guests'</v>
          </cell>
          <cell r="E61" t="str">
            <v>TA0003</v>
          </cell>
          <cell r="F61" t="str">
            <v xml:space="preserve"> TA0004</v>
          </cell>
          <cell r="G61" t="str">
            <v>T1543</v>
          </cell>
          <cell r="I61" t="str">
            <v xml:space="preserve">M1018  </v>
          </cell>
        </row>
        <row r="62">
          <cell r="B62" t="str">
            <v>2.2.23</v>
          </cell>
          <cell r="D62" t="str">
            <v>(L1) Ensure 'Deny log on as a service' to include 'Guests'</v>
          </cell>
          <cell r="E62" t="str">
            <v>TA0003</v>
          </cell>
          <cell r="F62" t="str">
            <v xml:space="preserve"> TA0004</v>
          </cell>
          <cell r="G62" t="str">
            <v>T1543</v>
          </cell>
          <cell r="I62" t="str">
            <v xml:space="preserve">M1018  </v>
          </cell>
        </row>
        <row r="63">
          <cell r="B63" t="str">
            <v>2.2.24</v>
          </cell>
          <cell r="D63" t="str">
            <v>(L1) Ensure 'Deny log on locally' to include 'Guests'</v>
          </cell>
          <cell r="E63" t="str">
            <v>TA0001</v>
          </cell>
          <cell r="G63" t="str">
            <v>T1078</v>
          </cell>
          <cell r="I63" t="str">
            <v>M1026</v>
          </cell>
        </row>
        <row r="64">
          <cell r="B64" t="str">
            <v>2.2.24</v>
          </cell>
          <cell r="D64" t="str">
            <v>(L1) Ensure 'Deny log on locally' to include 'Guests'</v>
          </cell>
          <cell r="E64" t="str">
            <v>TA0001</v>
          </cell>
          <cell r="G64" t="str">
            <v>T1078</v>
          </cell>
          <cell r="I64" t="str">
            <v>M1026</v>
          </cell>
        </row>
        <row r="65">
          <cell r="B65" t="str">
            <v>2.2.25</v>
          </cell>
          <cell r="D65" t="str">
            <v>(L1) Ensure 'Deny log on through Remote Desktop Services' to include 'Guests' (DC only)</v>
          </cell>
          <cell r="E65" t="str">
            <v>TA0008</v>
          </cell>
          <cell r="G65" t="str">
            <v>T1021</v>
          </cell>
          <cell r="I65" t="str">
            <v>M1018</v>
          </cell>
        </row>
        <row r="66">
          <cell r="B66" t="str">
            <v>2.2.26</v>
          </cell>
          <cell r="D66" t="str">
            <v>(L1) Ensure 'Deny log on through Remote Desktop Services' is set to 'Guests, Local account' (MS only)</v>
          </cell>
          <cell r="E66" t="str">
            <v>TA0008</v>
          </cell>
          <cell r="G66" t="str">
            <v>T1021</v>
          </cell>
          <cell r="I66" t="str">
            <v>M1018</v>
          </cell>
        </row>
        <row r="67">
          <cell r="B67" t="str">
            <v>2.2.27</v>
          </cell>
          <cell r="D67" t="str">
            <v>(L1) Ensure 'Enable computer and user accounts to be trusted for delegation' is set to 'Administrators' (DC only)</v>
          </cell>
          <cell r="E67" t="str">
            <v>TA0004</v>
          </cell>
          <cell r="F67" t="str">
            <v xml:space="preserve"> TA0005</v>
          </cell>
          <cell r="G67" t="str">
            <v>T1134</v>
          </cell>
          <cell r="I67" t="str">
            <v xml:space="preserve">M1018  </v>
          </cell>
        </row>
        <row r="68">
          <cell r="B68" t="str">
            <v>2.2.28</v>
          </cell>
          <cell r="D68" t="str">
            <v>(L1) Ensure 'Enable computer and user accounts to be trusted for delegation' is set to 'No One' (MS only)</v>
          </cell>
          <cell r="E68" t="str">
            <v>TA0004</v>
          </cell>
          <cell r="F68" t="str">
            <v xml:space="preserve"> TA0005</v>
          </cell>
          <cell r="G68" t="str">
            <v>T1134</v>
          </cell>
          <cell r="I68" t="str">
            <v xml:space="preserve">M1018  </v>
          </cell>
        </row>
        <row r="69">
          <cell r="B69" t="str">
            <v>2.2.29</v>
          </cell>
          <cell r="D69" t="str">
            <v>(L1) Ensure 'Force shutdown from a remote system' is set to 'Administrators'</v>
          </cell>
          <cell r="E69" t="str">
            <v>TA0040</v>
          </cell>
          <cell r="G69" t="str">
            <v>T1529</v>
          </cell>
          <cell r="I69" t="str">
            <v>No mitigation</v>
          </cell>
        </row>
        <row r="70">
          <cell r="B70" t="str">
            <v>2.2.29</v>
          </cell>
          <cell r="D70" t="str">
            <v>(L1) Ensure 'Force shutdown from a remote system' is set to 'Administrators'</v>
          </cell>
          <cell r="E70" t="str">
            <v>TA0040</v>
          </cell>
          <cell r="G70" t="str">
            <v>T1529</v>
          </cell>
          <cell r="I70" t="str">
            <v>No mitigation</v>
          </cell>
        </row>
        <row r="71">
          <cell r="B71" t="str">
            <v>2.2.30</v>
          </cell>
          <cell r="D71" t="str">
            <v>(L1) Ensure 'Generate security audits' is set to 'LOCAL SERVICE, NETWORK SERVICE'</v>
          </cell>
          <cell r="E71" t="str">
            <v>TA0005</v>
          </cell>
          <cell r="G71" t="str">
            <v>T1562</v>
          </cell>
          <cell r="I71" t="str">
            <v xml:space="preserve">M1018  </v>
          </cell>
        </row>
        <row r="72">
          <cell r="B72" t="str">
            <v>2.2.30</v>
          </cell>
          <cell r="D72" t="str">
            <v>(L1) Ensure 'Generate security audits' is set to 'LOCAL SERVICE, NETWORK SERVICE'</v>
          </cell>
          <cell r="E72" t="str">
            <v>TA0005</v>
          </cell>
          <cell r="G72" t="str">
            <v>T1562</v>
          </cell>
          <cell r="I72" t="str">
            <v xml:space="preserve">M1018  </v>
          </cell>
        </row>
        <row r="73">
          <cell r="B73" t="str">
            <v>2.2.31</v>
          </cell>
          <cell r="D73" t="str">
            <v>(L1) Ensure 'Impersonate a client after authentication' is set to 'Administrators, LOCAL SERVICE, NETWORK SERVICE, SERVICE' (DC only)</v>
          </cell>
          <cell r="E73" t="str">
            <v>TA0004</v>
          </cell>
          <cell r="F73" t="str">
            <v xml:space="preserve"> TA0005</v>
          </cell>
          <cell r="G73" t="str">
            <v>T1134</v>
          </cell>
          <cell r="I73" t="str">
            <v>M1018</v>
          </cell>
          <cell r="J73" t="str">
            <v xml:space="preserve"> M1026</v>
          </cell>
        </row>
        <row r="74">
          <cell r="B74" t="str">
            <v>2.2.32</v>
          </cell>
          <cell r="D74" t="str">
            <v>(L1) Ensure 'Impersonate a client after authentication' is set to 'Administrators, LOCAL SERVICE, NETWORK SERVICE, SERVICE' and (when the Web Server (IIS) Role with Web Services Role Service is installed) 'IIS_IUSRS' (MS only)</v>
          </cell>
          <cell r="E74" t="str">
            <v>TA0004</v>
          </cell>
          <cell r="F74" t="str">
            <v xml:space="preserve"> TA0005</v>
          </cell>
          <cell r="G74" t="str">
            <v>T1134</v>
          </cell>
          <cell r="I74" t="str">
            <v>M1018</v>
          </cell>
          <cell r="J74" t="str">
            <v xml:space="preserve"> M1026</v>
          </cell>
        </row>
        <row r="75">
          <cell r="B75" t="str">
            <v>2.2.33</v>
          </cell>
          <cell r="D75" t="str">
            <v>(L1) Ensure 'Increase scheduling priority' is set to 'Administrators, Window Manager\Window Manager Group'</v>
          </cell>
          <cell r="E75" t="str">
            <v>TA0040</v>
          </cell>
          <cell r="G75" t="str">
            <v>T1496</v>
          </cell>
          <cell r="I75" t="str">
            <v>No mitigation</v>
          </cell>
        </row>
        <row r="76">
          <cell r="B76" t="str">
            <v>2.2.33</v>
          </cell>
          <cell r="D76" t="str">
            <v>(L1) Ensure 'Increase scheduling priority' is set to 'Administrators, Window Manager\Window Manager Group'</v>
          </cell>
          <cell r="E76" t="str">
            <v>TA0040</v>
          </cell>
          <cell r="G76" t="str">
            <v>T1496</v>
          </cell>
          <cell r="I76" t="str">
            <v>No mitigation</v>
          </cell>
        </row>
        <row r="77">
          <cell r="B77" t="str">
            <v>2.2.34</v>
          </cell>
          <cell r="D77" t="str">
            <v>(L1) Ensure 'Load and unload device drivers' is set to 'Administrators'</v>
          </cell>
          <cell r="E77" t="str">
            <v>TA0003</v>
          </cell>
          <cell r="G77" t="str">
            <v>T1547</v>
          </cell>
          <cell r="I77" t="str">
            <v>No mitigation</v>
          </cell>
        </row>
        <row r="78">
          <cell r="B78" t="str">
            <v>2.2.34</v>
          </cell>
          <cell r="D78" t="str">
            <v>(L1) Ensure 'Load and unload device drivers' is set to 'Administrators'</v>
          </cell>
          <cell r="E78" t="str">
            <v>TA0003</v>
          </cell>
          <cell r="G78" t="str">
            <v>T1547</v>
          </cell>
          <cell r="I78" t="str">
            <v>No mitigation</v>
          </cell>
        </row>
        <row r="79">
          <cell r="B79" t="str">
            <v>2.2.35</v>
          </cell>
          <cell r="D79" t="str">
            <v>(L1) Ensure 'Lock pages in memory' is set to 'No One'</v>
          </cell>
          <cell r="E79" t="str">
            <v>TA0040</v>
          </cell>
          <cell r="G79" t="str">
            <v>T1496</v>
          </cell>
          <cell r="I79" t="str">
            <v>No mitigation</v>
          </cell>
        </row>
        <row r="80">
          <cell r="B80" t="str">
            <v>2.2.35</v>
          </cell>
          <cell r="D80" t="str">
            <v>(L1) Ensure 'Lock pages in memory' is set to 'No One'</v>
          </cell>
          <cell r="E80" t="str">
            <v>TA0040</v>
          </cell>
          <cell r="G80" t="str">
            <v>T1496</v>
          </cell>
          <cell r="I80" t="str">
            <v>No mitigation</v>
          </cell>
        </row>
        <row r="81">
          <cell r="B81" t="str">
            <v>2.2.36</v>
          </cell>
          <cell r="D81" t="str">
            <v>(L2) Ensure 'Log on as a batch job' is set to 'Administrators' (DC Only)</v>
          </cell>
          <cell r="E81" t="str">
            <v>TA0002</v>
          </cell>
          <cell r="F81" t="str">
            <v xml:space="preserve"> TA0003</v>
          </cell>
          <cell r="G81" t="str">
            <v>T1053</v>
          </cell>
          <cell r="I81" t="str">
            <v>M1028</v>
          </cell>
        </row>
        <row r="82">
          <cell r="B82" t="str">
            <v>2.2.37</v>
          </cell>
          <cell r="D82" t="str">
            <v>(L1) Ensure 'Manage auditing and security log' is set to 'Administrators' and (when Exchange is running in the environment) 'Exchange Servers' (DC only)</v>
          </cell>
          <cell r="E82" t="str">
            <v>TA0005</v>
          </cell>
          <cell r="G82" t="str">
            <v>T1562</v>
          </cell>
          <cell r="I82" t="str">
            <v xml:space="preserve">M1018  </v>
          </cell>
        </row>
        <row r="83">
          <cell r="B83" t="str">
            <v>2.2.38</v>
          </cell>
          <cell r="D83" t="str">
            <v>(L1) Ensure 'Manage auditing and security log' is set to 'Administrators' (MS only)</v>
          </cell>
          <cell r="E83" t="str">
            <v>TA0002</v>
          </cell>
          <cell r="F83" t="str">
            <v xml:space="preserve"> TA0003</v>
          </cell>
          <cell r="G83" t="str">
            <v>T1053</v>
          </cell>
          <cell r="I83" t="str">
            <v>M1028</v>
          </cell>
        </row>
        <row r="84">
          <cell r="B84" t="str">
            <v>2.2.39</v>
          </cell>
          <cell r="D84" t="str">
            <v>(L1) Ensure 'Modify an object label' is set to 'No One'</v>
          </cell>
          <cell r="E84" t="str">
            <v>TA0004</v>
          </cell>
          <cell r="F84" t="str">
            <v xml:space="preserve"> TA0005</v>
          </cell>
          <cell r="G84" t="str">
            <v>T1548</v>
          </cell>
          <cell r="I84" t="str">
            <v>M1018</v>
          </cell>
          <cell r="J84" t="str">
            <v xml:space="preserve"> M1026</v>
          </cell>
        </row>
        <row r="85">
          <cell r="B85" t="str">
            <v>2.2.39</v>
          </cell>
          <cell r="D85" t="str">
            <v>(L1) Ensure 'Modify an object label' is set to 'No One'</v>
          </cell>
          <cell r="E85" t="str">
            <v>TA0004</v>
          </cell>
          <cell r="F85" t="str">
            <v xml:space="preserve"> TA0005</v>
          </cell>
          <cell r="G85" t="str">
            <v>T1548</v>
          </cell>
          <cell r="I85" t="str">
            <v>M1018</v>
          </cell>
          <cell r="J85" t="str">
            <v xml:space="preserve"> M1026</v>
          </cell>
        </row>
        <row r="86">
          <cell r="B86" t="str">
            <v>2.2.40</v>
          </cell>
          <cell r="D86" t="str">
            <v>(L1) Ensure 'Modify firmware environment values' is set to 'Administrators'</v>
          </cell>
          <cell r="E86" t="str">
            <v>TA0040</v>
          </cell>
          <cell r="G86" t="str">
            <v>T1495</v>
          </cell>
          <cell r="I86" t="str">
            <v>M1046</v>
          </cell>
        </row>
        <row r="87">
          <cell r="B87" t="str">
            <v>2.2.40</v>
          </cell>
          <cell r="D87" t="str">
            <v>(L1) Ensure 'Modify firmware environment values' is set to 'Administrators'</v>
          </cell>
          <cell r="E87" t="str">
            <v>TA0040</v>
          </cell>
          <cell r="G87" t="str">
            <v>T1495</v>
          </cell>
          <cell r="I87" t="str">
            <v>M1046</v>
          </cell>
        </row>
        <row r="88">
          <cell r="B88" t="str">
            <v>2.2.41</v>
          </cell>
          <cell r="D88" t="str">
            <v>(L1) Ensure 'Perform volume maintenance tasks' is set to 'Administrators'</v>
          </cell>
          <cell r="E88" t="str">
            <v>TA0040</v>
          </cell>
          <cell r="G88" t="str">
            <v>T1561</v>
          </cell>
          <cell r="I88" t="str">
            <v>M1053</v>
          </cell>
        </row>
        <row r="89">
          <cell r="B89" t="str">
            <v>2.2.41</v>
          </cell>
          <cell r="D89" t="str">
            <v>(L1) Ensure 'Perform volume maintenance tasks' is set to 'Administrators'</v>
          </cell>
          <cell r="E89" t="str">
            <v>TA0040</v>
          </cell>
          <cell r="G89" t="str">
            <v>T1561</v>
          </cell>
          <cell r="I89" t="str">
            <v>M1053</v>
          </cell>
        </row>
        <row r="90">
          <cell r="B90" t="str">
            <v>2.2.42</v>
          </cell>
          <cell r="D90" t="str">
            <v>(L1) Ensure 'Profile single process' is set to 'Administrators'</v>
          </cell>
          <cell r="E90" t="str">
            <v>TA0007</v>
          </cell>
          <cell r="G90" t="str">
            <v>T1057</v>
          </cell>
          <cell r="I90" t="str">
            <v>No mitigation</v>
          </cell>
        </row>
        <row r="91">
          <cell r="B91" t="str">
            <v>2.2.42</v>
          </cell>
          <cell r="D91" t="str">
            <v>(L1) Ensure 'Profile single process' is set to 'Administrators'</v>
          </cell>
          <cell r="E91" t="str">
            <v>TA0007</v>
          </cell>
          <cell r="G91" t="str">
            <v>T1057</v>
          </cell>
          <cell r="I91" t="str">
            <v>No mitigation</v>
          </cell>
        </row>
        <row r="92">
          <cell r="B92" t="str">
            <v>2.2.43</v>
          </cell>
          <cell r="D92" t="str">
            <v>(L1) Ensure 'Profile system performance' is set to 'Administrators, NT SERVICE\WdiServiceHost'</v>
          </cell>
          <cell r="E92" t="str">
            <v>TA0007</v>
          </cell>
          <cell r="G92" t="str">
            <v>T1057</v>
          </cell>
          <cell r="I92" t="str">
            <v>No mitigation</v>
          </cell>
        </row>
        <row r="93">
          <cell r="B93" t="str">
            <v>2.2.43</v>
          </cell>
          <cell r="D93" t="str">
            <v>(L1) Ensure 'Profile system performance' is set to 'Administrators, NT SERVICE\WdiServiceHost'</v>
          </cell>
          <cell r="E93" t="str">
            <v>TA0007</v>
          </cell>
          <cell r="G93" t="str">
            <v>T1057</v>
          </cell>
          <cell r="I93" t="str">
            <v>No mitigation</v>
          </cell>
        </row>
        <row r="94">
          <cell r="B94" t="str">
            <v>2.2.44</v>
          </cell>
          <cell r="D94" t="str">
            <v>(L1) Ensure 'Replace a process level token' is set to 'LOCAL SERVICE, NETWORK SERVICE'</v>
          </cell>
          <cell r="E94" t="str">
            <v>TA0004</v>
          </cell>
          <cell r="F94" t="str">
            <v xml:space="preserve"> TA0005</v>
          </cell>
          <cell r="G94" t="str">
            <v>T1134</v>
          </cell>
          <cell r="I94" t="str">
            <v>M1018</v>
          </cell>
          <cell r="J94" t="str">
            <v xml:space="preserve"> M1026</v>
          </cell>
        </row>
        <row r="95">
          <cell r="B95" t="str">
            <v>2.2.44</v>
          </cell>
          <cell r="D95" t="str">
            <v>(L1) Ensure 'Replace a process level token' is set to 'LOCAL SERVICE, NETWORK SERVICE'</v>
          </cell>
          <cell r="E95" t="str">
            <v>TA0004</v>
          </cell>
          <cell r="F95" t="str">
            <v xml:space="preserve"> TA0005</v>
          </cell>
          <cell r="G95" t="str">
            <v>T1134</v>
          </cell>
          <cell r="I95" t="str">
            <v>M1018</v>
          </cell>
          <cell r="J95" t="str">
            <v xml:space="preserve"> M1026</v>
          </cell>
        </row>
        <row r="96">
          <cell r="B96" t="str">
            <v>2.2.45</v>
          </cell>
          <cell r="D96" t="str">
            <v>(L1) Ensure 'Restore files and directories' is set to 'Administrators'</v>
          </cell>
          <cell r="E96" t="str">
            <v>TA0040</v>
          </cell>
          <cell r="G96" t="str">
            <v>T1485</v>
          </cell>
          <cell r="I96" t="str">
            <v>M1053</v>
          </cell>
        </row>
        <row r="97">
          <cell r="B97" t="str">
            <v>2.2.45</v>
          </cell>
          <cell r="D97" t="str">
            <v>(L1) Ensure 'Restore files and directories' is set to 'Administrators'</v>
          </cell>
          <cell r="E97" t="str">
            <v>TA0040</v>
          </cell>
          <cell r="G97" t="str">
            <v>T1485</v>
          </cell>
          <cell r="I97" t="str">
            <v>M1053</v>
          </cell>
        </row>
        <row r="98">
          <cell r="B98" t="str">
            <v>2.2.46</v>
          </cell>
          <cell r="D98" t="str">
            <v>(L1) Ensure 'Shut down the system' is set to 'Administrators'</v>
          </cell>
          <cell r="E98" t="str">
            <v>TA0040</v>
          </cell>
          <cell r="G98" t="str">
            <v>T1529</v>
          </cell>
          <cell r="I98" t="str">
            <v>No mitigation</v>
          </cell>
        </row>
        <row r="99">
          <cell r="B99" t="str">
            <v>2.2.46</v>
          </cell>
          <cell r="D99" t="str">
            <v>(L1) Ensure 'Shut down the system' is set to 'Administrators'</v>
          </cell>
          <cell r="E99" t="str">
            <v>TA0040</v>
          </cell>
          <cell r="G99" t="str">
            <v>T1529</v>
          </cell>
          <cell r="I99" t="str">
            <v>No mitigation</v>
          </cell>
        </row>
        <row r="100">
          <cell r="B100" t="str">
            <v>2.2.47</v>
          </cell>
          <cell r="D100" t="str">
            <v>(L1) Ensure 'Synchronize directory service data' is set to 'No One' (DC only)</v>
          </cell>
          <cell r="E100" t="str">
            <v>TA0007</v>
          </cell>
          <cell r="G100" t="str">
            <v>T1087</v>
          </cell>
          <cell r="I100" t="str">
            <v>M1028</v>
          </cell>
        </row>
        <row r="101">
          <cell r="B101" t="str">
            <v>2.2.48</v>
          </cell>
          <cell r="D101" t="str">
            <v>(L1) Ensure 'Take ownership of files or other objects' is set to 'Administrators'</v>
          </cell>
          <cell r="E101" t="str">
            <v>TA0005</v>
          </cell>
          <cell r="G101" t="str">
            <v>T1222</v>
          </cell>
          <cell r="H101" t="str">
            <v xml:space="preserve"> T1112</v>
          </cell>
          <cell r="I101" t="str">
            <v>M1022</v>
          </cell>
          <cell r="J101" t="str">
            <v xml:space="preserve"> M1024</v>
          </cell>
        </row>
        <row r="102">
          <cell r="B102" t="str">
            <v>2.2.48</v>
          </cell>
          <cell r="D102" t="str">
            <v>(L1) Ensure 'Take ownership of files or other objects' is set to 'Administrators'</v>
          </cell>
          <cell r="E102" t="str">
            <v>TA0005</v>
          </cell>
          <cell r="G102" t="str">
            <v>T1222</v>
          </cell>
          <cell r="H102" t="str">
            <v xml:space="preserve"> T1112</v>
          </cell>
          <cell r="I102" t="str">
            <v>M1022</v>
          </cell>
          <cell r="J102" t="str">
            <v xml:space="preserve"> M1024</v>
          </cell>
        </row>
        <row r="103">
          <cell r="D103" t="str">
            <v>Security Options</v>
          </cell>
        </row>
        <row r="104">
          <cell r="D104" t="str">
            <v>Accounts</v>
          </cell>
        </row>
        <row r="105">
          <cell r="B105" t="str">
            <v>2.3.1.1</v>
          </cell>
          <cell r="D105" t="str">
            <v>(L1) Ensure 'Accounts: Administrator account status' is set to 'Disabled' (MS only)</v>
          </cell>
          <cell r="E105" t="str">
            <v>TA0006</v>
          </cell>
          <cell r="F105" t="str">
            <v xml:space="preserve"> TA0001</v>
          </cell>
          <cell r="G105" t="str">
            <v>T1110</v>
          </cell>
          <cell r="H105" t="str">
            <v xml:space="preserve"> T1078</v>
          </cell>
          <cell r="I105" t="str">
            <v>M1018</v>
          </cell>
          <cell r="J105" t="str">
            <v xml:space="preserve"> M1026</v>
          </cell>
        </row>
        <row r="106">
          <cell r="B106" t="str">
            <v>2.3.1.2</v>
          </cell>
          <cell r="D106" t="str">
            <v>(L1) Ensure 'Accounts: Block Microsoft accounts' is set to 'Users can't add or log on with Microsoft accounts'</v>
          </cell>
          <cell r="E106" t="str">
            <v>TA0001</v>
          </cell>
          <cell r="F106" t="str">
            <v xml:space="preserve"> TA0003</v>
          </cell>
          <cell r="G106" t="str">
            <v>T1078</v>
          </cell>
          <cell r="H106" t="str">
            <v xml:space="preserve"> T1136</v>
          </cell>
          <cell r="I106" t="str">
            <v>M1026</v>
          </cell>
        </row>
        <row r="107">
          <cell r="B107" t="str">
            <v>2.3.1.2</v>
          </cell>
          <cell r="D107" t="str">
            <v>(L1) Ensure 'Accounts: Block Microsoft accounts' is set to 'Users can't add or log on with Microsoft accounts'</v>
          </cell>
          <cell r="E107" t="str">
            <v>TA0001</v>
          </cell>
          <cell r="F107" t="str">
            <v xml:space="preserve"> TA0003</v>
          </cell>
          <cell r="G107" t="str">
            <v>T1078</v>
          </cell>
          <cell r="H107" t="str">
            <v xml:space="preserve"> T1136</v>
          </cell>
          <cell r="I107" t="str">
            <v>M1026</v>
          </cell>
        </row>
        <row r="108">
          <cell r="B108" t="str">
            <v>2.3.1.3</v>
          </cell>
          <cell r="D108" t="str">
            <v>(L1) Ensure 'Accounts: Guest account status' is set to 'Disabled' (MS only)</v>
          </cell>
          <cell r="E108" t="str">
            <v>TA0006</v>
          </cell>
          <cell r="F108" t="str">
            <v xml:space="preserve"> TA0001</v>
          </cell>
          <cell r="G108" t="str">
            <v>T1110</v>
          </cell>
          <cell r="H108" t="str">
            <v xml:space="preserve"> T1078</v>
          </cell>
          <cell r="I108" t="str">
            <v>M1018</v>
          </cell>
          <cell r="J108" t="str">
            <v xml:space="preserve"> M1026</v>
          </cell>
        </row>
        <row r="109">
          <cell r="B109" t="str">
            <v>2.3.1.4</v>
          </cell>
          <cell r="D109" t="str">
            <v>(L1) Ensure 'Accounts: Limit local account use of blank passwords to console logon only' is set to 'Enabled'</v>
          </cell>
          <cell r="E109" t="str">
            <v>TA0008</v>
          </cell>
          <cell r="G109" t="str">
            <v>T1021</v>
          </cell>
          <cell r="I109" t="str">
            <v>M1018</v>
          </cell>
        </row>
        <row r="110">
          <cell r="B110" t="str">
            <v>2.3.1.4</v>
          </cell>
          <cell r="D110" t="str">
            <v>(L1) Ensure 'Accounts: Limit local account use of blank passwords to console logon only' is set to 'Enabled'</v>
          </cell>
          <cell r="E110" t="str">
            <v>TA0008</v>
          </cell>
          <cell r="G110" t="str">
            <v>T1021</v>
          </cell>
          <cell r="I110" t="str">
            <v>M1018</v>
          </cell>
        </row>
        <row r="111">
          <cell r="B111" t="str">
            <v>2.3.1.5</v>
          </cell>
          <cell r="D111" t="str">
            <v>(L1) Configure 'Accounts: Rename administrator account'</v>
          </cell>
          <cell r="E111" t="str">
            <v>TA0006</v>
          </cell>
          <cell r="F111" t="str">
            <v xml:space="preserve"> TA0001</v>
          </cell>
          <cell r="G111" t="str">
            <v>T1110</v>
          </cell>
          <cell r="H111" t="str">
            <v xml:space="preserve"> T1078</v>
          </cell>
          <cell r="I111" t="str">
            <v>M1018</v>
          </cell>
          <cell r="J111" t="str">
            <v xml:space="preserve"> M1026</v>
          </cell>
        </row>
        <row r="112">
          <cell r="B112" t="str">
            <v>2.3.1.5</v>
          </cell>
          <cell r="D112" t="str">
            <v>(L1) Configure 'Accounts: Rename administrator account'</v>
          </cell>
          <cell r="E112" t="str">
            <v>TA0006</v>
          </cell>
          <cell r="F112" t="str">
            <v xml:space="preserve"> TA0001</v>
          </cell>
          <cell r="G112" t="str">
            <v>T1110</v>
          </cell>
          <cell r="H112" t="str">
            <v xml:space="preserve"> T1078</v>
          </cell>
          <cell r="I112" t="str">
            <v>M1018</v>
          </cell>
          <cell r="J112" t="str">
            <v xml:space="preserve"> M1026</v>
          </cell>
        </row>
        <row r="113">
          <cell r="B113" t="str">
            <v>2.3.1.6</v>
          </cell>
          <cell r="D113" t="str">
            <v>(L1) Configure 'Accounts: Rename guest account'</v>
          </cell>
          <cell r="E113" t="str">
            <v>TA0006</v>
          </cell>
          <cell r="F113" t="str">
            <v xml:space="preserve"> TA0001</v>
          </cell>
          <cell r="G113" t="str">
            <v>T1110</v>
          </cell>
          <cell r="H113" t="str">
            <v xml:space="preserve"> T1078</v>
          </cell>
          <cell r="I113" t="str">
            <v>M1018</v>
          </cell>
          <cell r="J113" t="str">
            <v xml:space="preserve"> M1026</v>
          </cell>
        </row>
        <row r="114">
          <cell r="B114" t="str">
            <v>2.3.1.6</v>
          </cell>
          <cell r="D114" t="str">
            <v>(L1) Configure 'Accounts: Rename guest account'</v>
          </cell>
          <cell r="E114" t="str">
            <v>TA0006</v>
          </cell>
          <cell r="F114" t="str">
            <v xml:space="preserve"> TA0001</v>
          </cell>
          <cell r="G114" t="str">
            <v>T1110</v>
          </cell>
          <cell r="H114" t="str">
            <v xml:space="preserve"> T1078</v>
          </cell>
          <cell r="I114" t="str">
            <v>M1018</v>
          </cell>
          <cell r="J114" t="str">
            <v xml:space="preserve"> M1026</v>
          </cell>
        </row>
        <row r="115">
          <cell r="D115" t="str">
            <v>Audit</v>
          </cell>
        </row>
        <row r="116">
          <cell r="B116" t="str">
            <v>2.3.2.1</v>
          </cell>
          <cell r="D116" t="str">
            <v>(L1) Ensure 'Audit: Force audit policy subcategory settings (Windows Vista or later) to override audit policy category settings' is set to 'Enabled'</v>
          </cell>
          <cell r="E116" t="str">
            <v>TA0005</v>
          </cell>
          <cell r="G116" t="str">
            <v>T1562</v>
          </cell>
          <cell r="I116" t="str">
            <v>M1022</v>
          </cell>
        </row>
        <row r="117">
          <cell r="B117" t="str">
            <v>2.3.2.1</v>
          </cell>
          <cell r="D117" t="str">
            <v>(L1) Ensure 'Audit: Force audit policy subcategory settings (Windows Vista or later) to override audit policy category settings' is set to 'Enabled'</v>
          </cell>
          <cell r="E117" t="str">
            <v>TA0005</v>
          </cell>
          <cell r="G117" t="str">
            <v>T1562</v>
          </cell>
          <cell r="I117" t="str">
            <v>M1022</v>
          </cell>
        </row>
        <row r="118">
          <cell r="B118" t="str">
            <v>2.3.2.2</v>
          </cell>
          <cell r="D118" t="str">
            <v>(L1) Ensure 'Audit: Shut down system immediately if unable to log security audits' is set to 'Disabled'</v>
          </cell>
          <cell r="E118" t="str">
            <v>TA0005</v>
          </cell>
          <cell r="G118" t="str">
            <v>T1562</v>
          </cell>
          <cell r="I118" t="str">
            <v>M1022</v>
          </cell>
        </row>
        <row r="119">
          <cell r="B119" t="str">
            <v>2.3.2.2</v>
          </cell>
          <cell r="D119" t="str">
            <v>(L1) Ensure 'Audit: Shut down system immediately if unable to log security audits' is set to 'Disabled'</v>
          </cell>
          <cell r="E119" t="str">
            <v>TA0005</v>
          </cell>
          <cell r="G119" t="str">
            <v>T1562</v>
          </cell>
          <cell r="I119" t="str">
            <v>M1022</v>
          </cell>
        </row>
        <row r="120">
          <cell r="D120" t="str">
            <v>DCOM</v>
          </cell>
        </row>
        <row r="121">
          <cell r="D121" t="str">
            <v>Devices</v>
          </cell>
        </row>
        <row r="122">
          <cell r="B122" t="str">
            <v>2.3.4.1</v>
          </cell>
          <cell r="D122" t="str">
            <v>(L1) Ensure 'Devices: Allowed to format and eject removable media' is set to 'Administrators'</v>
          </cell>
          <cell r="E122" t="str">
            <v xml:space="preserve">No mapping </v>
          </cell>
          <cell r="G122" t="str">
            <v xml:space="preserve">No mapping </v>
          </cell>
          <cell r="I122" t="str">
            <v xml:space="preserve">No mapping </v>
          </cell>
        </row>
        <row r="123">
          <cell r="B123" t="str">
            <v>2.3.4.1</v>
          </cell>
          <cell r="D123" t="str">
            <v>(L1) Ensure 'Devices: Allowed to format and eject removable media' is set to 'Administrators'</v>
          </cell>
          <cell r="E123" t="str">
            <v xml:space="preserve">No mapping </v>
          </cell>
          <cell r="G123" t="str">
            <v xml:space="preserve">No mapping </v>
          </cell>
          <cell r="I123" t="str">
            <v xml:space="preserve">No mapping </v>
          </cell>
        </row>
        <row r="124">
          <cell r="B124" t="str">
            <v>2.3.4.2</v>
          </cell>
          <cell r="D124" t="str">
            <v>(L1) Ensure 'Devices: Prevent users from installing printer drivers' is set to 'Enabled'</v>
          </cell>
          <cell r="E124" t="str">
            <v>TA0003</v>
          </cell>
          <cell r="G124" t="str">
            <v>T1574</v>
          </cell>
          <cell r="I124" t="str">
            <v>M1038</v>
          </cell>
        </row>
        <row r="125">
          <cell r="B125" t="str">
            <v>2.3.4.2</v>
          </cell>
          <cell r="D125" t="str">
            <v>(L1) Ensure 'Devices: Prevent users from installing printer drivers' is set to 'Enabled'</v>
          </cell>
          <cell r="E125" t="str">
            <v>TA0003</v>
          </cell>
          <cell r="G125" t="str">
            <v>T1574</v>
          </cell>
          <cell r="I125" t="str">
            <v>M1038</v>
          </cell>
        </row>
        <row r="126">
          <cell r="D126" t="str">
            <v>Domain controller</v>
          </cell>
        </row>
        <row r="127">
          <cell r="B127" t="str">
            <v>2.3.5.1</v>
          </cell>
          <cell r="D127" t="str">
            <v>(L1) Ensure 'Domain controller: Allow server operators to schedule tasks' is set to 'Disabled' (DC only)</v>
          </cell>
          <cell r="E127" t="str">
            <v>TA0004</v>
          </cell>
          <cell r="G127" t="str">
            <v>T1053</v>
          </cell>
          <cell r="I127" t="str">
            <v>M1026</v>
          </cell>
        </row>
        <row r="128">
          <cell r="B128" t="str">
            <v>2.3.5.2</v>
          </cell>
          <cell r="D128" t="str">
            <v>(L1) Ensure 'Domain controller: Allow vulnerable Netlogon secure channel connections' is set to 'Not Configured' (DC Only)</v>
          </cell>
          <cell r="E128" t="str">
            <v>TA0006</v>
          </cell>
          <cell r="G128" t="str">
            <v>T1557</v>
          </cell>
          <cell r="I128" t="str">
            <v>M1042</v>
          </cell>
        </row>
        <row r="129">
          <cell r="B129" t="str">
            <v>2.3.5.3</v>
          </cell>
          <cell r="D129" t="str">
            <v>(L1) Ensure 'Domain controller: LDAP server channel binding token requirements' is set to 'Always' (DC Only)</v>
          </cell>
          <cell r="E129" t="str">
            <v>TA0006</v>
          </cell>
          <cell r="G129" t="str">
            <v>T1557</v>
          </cell>
          <cell r="I129" t="str">
            <v>M1041</v>
          </cell>
        </row>
        <row r="130">
          <cell r="B130" t="str">
            <v>2.3.5.4</v>
          </cell>
          <cell r="D130" t="str">
            <v>(L1) Ensure 'Domain controller: LDAP server signing requirements' is set to 'Require signing' (DC only)</v>
          </cell>
          <cell r="E130" t="str">
            <v>TA0006</v>
          </cell>
          <cell r="G130" t="str">
            <v>T1557</v>
          </cell>
          <cell r="I130" t="str">
            <v>M1041</v>
          </cell>
        </row>
        <row r="131">
          <cell r="B131" t="str">
            <v>2.3.5.5</v>
          </cell>
          <cell r="D131" t="str">
            <v>(L1) Ensure 'Domain controller: Refuse machine account password changes' is set to 'Disabled' (DC only)</v>
          </cell>
          <cell r="E131" t="str">
            <v>TA0008</v>
          </cell>
          <cell r="G131" t="str">
            <v>T1550</v>
          </cell>
          <cell r="I131" t="str">
            <v>M1018</v>
          </cell>
        </row>
        <row r="132">
          <cell r="D132" t="str">
            <v>Domain member</v>
          </cell>
        </row>
        <row r="133">
          <cell r="B133" t="str">
            <v>2.3.6.1</v>
          </cell>
          <cell r="D133" t="str">
            <v>(L1) Ensure 'Domain member: Digitally encrypt or sign secure channel data (always)' is set to 'Enabled'</v>
          </cell>
          <cell r="E133" t="str">
            <v>TA0006</v>
          </cell>
          <cell r="F133" t="str">
            <v xml:space="preserve"> TA0007</v>
          </cell>
          <cell r="G133" t="str">
            <v>T1040</v>
          </cell>
          <cell r="I133" t="str">
            <v>M1041</v>
          </cell>
        </row>
        <row r="134">
          <cell r="B134" t="str">
            <v>2.3.6.1</v>
          </cell>
          <cell r="D134" t="str">
            <v>(L1) Ensure 'Domain member: Digitally encrypt or sign secure channel data (always)' is set to 'Enabled'</v>
          </cell>
          <cell r="E134" t="str">
            <v>TA0006</v>
          </cell>
          <cell r="F134" t="str">
            <v xml:space="preserve"> TA0007</v>
          </cell>
          <cell r="G134" t="str">
            <v>T1040</v>
          </cell>
          <cell r="I134" t="str">
            <v>M1041</v>
          </cell>
        </row>
        <row r="135">
          <cell r="B135" t="str">
            <v>2.3.6.2</v>
          </cell>
          <cell r="D135" t="str">
            <v>(L1) Ensure 'Domain member: Digitally encrypt secure channel data (when possible)' is set to 'Enabled'</v>
          </cell>
          <cell r="E135" t="str">
            <v>TA0006</v>
          </cell>
          <cell r="F135" t="str">
            <v xml:space="preserve"> TA0007</v>
          </cell>
          <cell r="G135" t="str">
            <v>T1040</v>
          </cell>
          <cell r="I135" t="str">
            <v>M1041</v>
          </cell>
        </row>
        <row r="136">
          <cell r="B136" t="str">
            <v>2.3.6.2</v>
          </cell>
          <cell r="D136" t="str">
            <v>(L1) Ensure 'Domain member: Digitally encrypt secure channel data (when possible)' is set to 'Enabled'</v>
          </cell>
          <cell r="E136" t="str">
            <v>TA0006</v>
          </cell>
          <cell r="F136" t="str">
            <v xml:space="preserve"> TA0007</v>
          </cell>
          <cell r="G136" t="str">
            <v>T1040</v>
          </cell>
          <cell r="I136" t="str">
            <v>M1041</v>
          </cell>
        </row>
        <row r="137">
          <cell r="B137" t="str">
            <v>2.3.6.3</v>
          </cell>
          <cell r="D137" t="str">
            <v>(L1) Ensure 'Domain member: Digitally sign secure channel data (when possible)' is set to 'Enabled'</v>
          </cell>
          <cell r="E137" t="str">
            <v>TA0006</v>
          </cell>
          <cell r="F137" t="str">
            <v xml:space="preserve"> TA0007</v>
          </cell>
          <cell r="G137" t="str">
            <v>T1040</v>
          </cell>
          <cell r="I137" t="str">
            <v>M1041</v>
          </cell>
        </row>
        <row r="138">
          <cell r="B138" t="str">
            <v>2.3.6.3</v>
          </cell>
          <cell r="D138" t="str">
            <v>(L1) Ensure 'Domain member: Digitally sign secure channel data (when possible)' is set to 'Enabled'</v>
          </cell>
          <cell r="E138" t="str">
            <v>TA0006</v>
          </cell>
          <cell r="F138" t="str">
            <v xml:space="preserve"> TA0007</v>
          </cell>
          <cell r="G138" t="str">
            <v>T1040</v>
          </cell>
          <cell r="I138" t="str">
            <v>M1041</v>
          </cell>
        </row>
        <row r="139">
          <cell r="B139" t="str">
            <v>2.3.6.4</v>
          </cell>
          <cell r="D139" t="str">
            <v>(L1) Ensure 'Domain member: Disable machine account password changes' is set to 'Disabled'</v>
          </cell>
          <cell r="E139" t="str">
            <v>TA0003</v>
          </cell>
          <cell r="G139" t="str">
            <v>T1098</v>
          </cell>
          <cell r="I139" t="str">
            <v>M1028</v>
          </cell>
        </row>
        <row r="140">
          <cell r="B140" t="str">
            <v>2.3.6.4</v>
          </cell>
          <cell r="D140" t="str">
            <v>(L1) Ensure 'Domain member: Disable machine account password changes' is set to 'Disabled'</v>
          </cell>
          <cell r="E140" t="str">
            <v>TA0003</v>
          </cell>
          <cell r="G140" t="str">
            <v>T1098</v>
          </cell>
          <cell r="I140" t="str">
            <v>M1028</v>
          </cell>
        </row>
        <row r="141">
          <cell r="B141" t="str">
            <v>2.3.6.5</v>
          </cell>
          <cell r="D141" t="str">
            <v>(L1) Ensure 'Domain member: Maximum machine account password age' is set to '30 or fewer days, but not 0'</v>
          </cell>
          <cell r="E141" t="str">
            <v>TA0003</v>
          </cell>
          <cell r="G141" t="str">
            <v>T1098</v>
          </cell>
          <cell r="I141" t="str">
            <v>M1028</v>
          </cell>
        </row>
        <row r="142">
          <cell r="B142" t="str">
            <v>2.3.6.5</v>
          </cell>
          <cell r="D142" t="str">
            <v>(L1) Ensure 'Domain member: Maximum machine account password age' is set to '30 or fewer days, but not 0'</v>
          </cell>
          <cell r="E142" t="str">
            <v>TA0003</v>
          </cell>
          <cell r="G142" t="str">
            <v>T1098</v>
          </cell>
          <cell r="I142" t="str">
            <v>M1028</v>
          </cell>
        </row>
        <row r="143">
          <cell r="B143" t="str">
            <v>2.3.6.6</v>
          </cell>
          <cell r="D143" t="str">
            <v>(L1) Ensure 'Domain member: Require strong (Windows 2000 or later) session key' is set to 'Enabled'</v>
          </cell>
          <cell r="E143" t="str">
            <v>TA0006</v>
          </cell>
          <cell r="F143" t="str">
            <v xml:space="preserve"> TA0007</v>
          </cell>
          <cell r="G143" t="str">
            <v>T1040</v>
          </cell>
          <cell r="I143" t="str">
            <v>M1041</v>
          </cell>
        </row>
        <row r="144">
          <cell r="B144" t="str">
            <v>2.3.6.6</v>
          </cell>
          <cell r="D144" t="str">
            <v>(L1) Ensure 'Domain member: Require strong (Windows 2000 or later) session key' is set to 'Enabled'</v>
          </cell>
          <cell r="E144" t="str">
            <v>TA0006</v>
          </cell>
          <cell r="F144" t="str">
            <v xml:space="preserve"> TA0007</v>
          </cell>
          <cell r="G144" t="str">
            <v>T1040</v>
          </cell>
          <cell r="I144" t="str">
            <v>M1041</v>
          </cell>
        </row>
        <row r="145">
          <cell r="D145" t="str">
            <v>Interactive logon</v>
          </cell>
        </row>
        <row r="146">
          <cell r="B146" t="str">
            <v>2.3.7.1</v>
          </cell>
          <cell r="D146" t="str">
            <v>(L1) Ensure 'Interactive logon: Do not require CTRL+ALT+DEL' is set to 'Disabled'</v>
          </cell>
          <cell r="E146" t="str">
            <v>TA0006</v>
          </cell>
          <cell r="G146" t="str">
            <v>T1056</v>
          </cell>
          <cell r="I146" t="str">
            <v>No mitigation</v>
          </cell>
        </row>
        <row r="147">
          <cell r="B147" t="str">
            <v>2.3.7.1</v>
          </cell>
          <cell r="D147" t="str">
            <v>(L1) Ensure 'Interactive logon: Do not require CTRL+ALT+DEL' is set to 'Disabled'</v>
          </cell>
          <cell r="E147" t="str">
            <v>TA0006</v>
          </cell>
          <cell r="G147" t="str">
            <v>T1056</v>
          </cell>
          <cell r="I147" t="str">
            <v>No mitigation</v>
          </cell>
        </row>
        <row r="148">
          <cell r="B148" t="str">
            <v>2.3.7.2</v>
          </cell>
          <cell r="D148" t="str">
            <v>(L1) Ensure 'Interactive logon: Don't display last signed-in' is set to 'Enabled'</v>
          </cell>
          <cell r="E148" t="str">
            <v>TA0001</v>
          </cell>
          <cell r="G148" t="str">
            <v>T1078</v>
          </cell>
          <cell r="I148" t="str">
            <v>M1026</v>
          </cell>
        </row>
        <row r="149">
          <cell r="B149" t="str">
            <v>2.3.7.2</v>
          </cell>
          <cell r="D149" t="str">
            <v>(L1) Ensure 'Interactive logon: Don't display last signed-in' is set to 'Enabled'</v>
          </cell>
          <cell r="E149" t="str">
            <v>TA0001</v>
          </cell>
          <cell r="G149" t="str">
            <v>T1078</v>
          </cell>
          <cell r="I149" t="str">
            <v>M1026</v>
          </cell>
        </row>
        <row r="150">
          <cell r="B150" t="str">
            <v>2.3.7.3</v>
          </cell>
          <cell r="D150" t="str">
            <v>(L1) Ensure 'Interactive logon: Machine inactivity limit' is set to '900 or fewer second(s), but not 0'</v>
          </cell>
          <cell r="E150" t="str">
            <v xml:space="preserve">No mapping </v>
          </cell>
          <cell r="G150" t="str">
            <v xml:space="preserve">No mapping </v>
          </cell>
          <cell r="I150" t="str">
            <v xml:space="preserve">No mapping </v>
          </cell>
        </row>
        <row r="151">
          <cell r="B151" t="str">
            <v>2.3.7.3</v>
          </cell>
          <cell r="D151" t="str">
            <v>(L1) Ensure 'Interactive logon: Machine inactivity limit' is set to '900 or fewer second(s), but not 0'</v>
          </cell>
          <cell r="E151" t="str">
            <v xml:space="preserve">No mapping </v>
          </cell>
          <cell r="G151" t="str">
            <v xml:space="preserve">No mapping </v>
          </cell>
          <cell r="I151" t="str">
            <v xml:space="preserve">No mapping </v>
          </cell>
        </row>
        <row r="152">
          <cell r="B152" t="str">
            <v>2.3.7.4</v>
          </cell>
          <cell r="D152" t="str">
            <v>(L1) Configure 'Interactive logon: Message text for users attempting to log on'</v>
          </cell>
          <cell r="E152" t="str">
            <v xml:space="preserve">No mapping </v>
          </cell>
          <cell r="G152" t="str">
            <v xml:space="preserve">No mapping </v>
          </cell>
          <cell r="I152" t="str">
            <v xml:space="preserve">No mapping </v>
          </cell>
        </row>
        <row r="153">
          <cell r="B153" t="str">
            <v>2.3.7.4</v>
          </cell>
          <cell r="D153" t="str">
            <v>(L1) Configure 'Interactive logon: Message text for users attempting to log on'</v>
          </cell>
          <cell r="E153" t="str">
            <v xml:space="preserve">No mapping </v>
          </cell>
          <cell r="G153" t="str">
            <v xml:space="preserve">No mapping </v>
          </cell>
          <cell r="I153" t="str">
            <v xml:space="preserve">No mapping </v>
          </cell>
        </row>
        <row r="154">
          <cell r="B154" t="str">
            <v>2.3.7.5</v>
          </cell>
          <cell r="D154" t="str">
            <v>(L1) Configure 'Interactive logon: Message title for users attempting to log on'</v>
          </cell>
          <cell r="E154" t="str">
            <v xml:space="preserve">No mapping </v>
          </cell>
          <cell r="G154" t="str">
            <v xml:space="preserve">No mapping </v>
          </cell>
          <cell r="I154" t="str">
            <v xml:space="preserve">No mapping </v>
          </cell>
        </row>
        <row r="155">
          <cell r="B155" t="str">
            <v>2.3.7.5</v>
          </cell>
          <cell r="D155" t="str">
            <v>(L1) Configure 'Interactive logon: Message title for users attempting to log on'</v>
          </cell>
          <cell r="E155" t="str">
            <v xml:space="preserve">No mapping </v>
          </cell>
          <cell r="G155" t="str">
            <v xml:space="preserve">No mapping </v>
          </cell>
          <cell r="I155" t="str">
            <v xml:space="preserve">No mapping </v>
          </cell>
        </row>
        <row r="156">
          <cell r="B156" t="str">
            <v>2.3.7.6</v>
          </cell>
          <cell r="D156" t="str">
            <v>(L2) Ensure 'Interactive logon: Number of previous logons to cache (in case domain controller is not available)' is set to '4 or fewer logon(s)' (MS only)</v>
          </cell>
          <cell r="E156" t="str">
            <v>TA0006</v>
          </cell>
          <cell r="G156" t="str">
            <v>T1003</v>
          </cell>
          <cell r="H156" t="str">
            <v xml:space="preserve"> T1555</v>
          </cell>
          <cell r="I156" t="str">
            <v>M1027</v>
          </cell>
        </row>
        <row r="157">
          <cell r="B157" t="str">
            <v>2.3.7.7</v>
          </cell>
          <cell r="D157" t="str">
            <v>(L1) Ensure 'Interactive logon: Prompt user to change password before expiration' is set to 'between 5 and 14 days'</v>
          </cell>
          <cell r="E157" t="str">
            <v xml:space="preserve">No mapping </v>
          </cell>
          <cell r="G157" t="str">
            <v xml:space="preserve">No mapping </v>
          </cell>
          <cell r="I157" t="str">
            <v xml:space="preserve">No mapping </v>
          </cell>
        </row>
        <row r="158">
          <cell r="B158" t="str">
            <v>2.3.7.7</v>
          </cell>
          <cell r="D158" t="str">
            <v>(L1) Ensure 'Interactive logon: Prompt user to change password before expiration' is set to 'between 5 and 14 days'</v>
          </cell>
          <cell r="E158" t="str">
            <v>TA0006</v>
          </cell>
          <cell r="G158" t="str">
            <v>T1003</v>
          </cell>
          <cell r="I158" t="str">
            <v>M1015</v>
          </cell>
        </row>
        <row r="159">
          <cell r="B159" t="str">
            <v>2.3.7.8</v>
          </cell>
          <cell r="D159" t="str">
            <v>(L1) Ensure 'Interactive logon: Require Domain Controller Authentication to unlock workstation' is set to 'Enabled' (MS only)</v>
          </cell>
          <cell r="E159" t="str">
            <v>TA0006</v>
          </cell>
          <cell r="G159" t="str">
            <v>T1003</v>
          </cell>
          <cell r="I159" t="str">
            <v>M1015</v>
          </cell>
        </row>
        <row r="160">
          <cell r="B160" t="str">
            <v>2.3.7.9</v>
          </cell>
          <cell r="D160" t="str">
            <v>(L1) Ensure 'Interactive logon: Smart card removal behavior' is set to 'Lock Workstation' or higher</v>
          </cell>
          <cell r="E160" t="str">
            <v xml:space="preserve">No mapping </v>
          </cell>
          <cell r="G160" t="str">
            <v xml:space="preserve">No mapping </v>
          </cell>
          <cell r="I160" t="str">
            <v xml:space="preserve">No mapping </v>
          </cell>
        </row>
        <row r="161">
          <cell r="B161" t="str">
            <v>2.3.7.9</v>
          </cell>
          <cell r="D161" t="str">
            <v>(L1) Ensure 'Interactive logon: Smart card removal behavior' is set to 'Lock Workstation' or higher</v>
          </cell>
          <cell r="E161" t="str">
            <v xml:space="preserve">No mapping </v>
          </cell>
          <cell r="G161" t="str">
            <v xml:space="preserve">No mapping </v>
          </cell>
          <cell r="I161" t="str">
            <v xml:space="preserve">No mapping </v>
          </cell>
        </row>
        <row r="162">
          <cell r="D162" t="str">
            <v>Microsoft network client</v>
          </cell>
        </row>
        <row r="163">
          <cell r="B163" t="str">
            <v>2.3.8.1</v>
          </cell>
          <cell r="D163" t="str">
            <v>(L1) Ensure 'Microsoft network client: Digitally sign communications (always)' is set to 'Enabled'</v>
          </cell>
          <cell r="E163" t="str">
            <v>TA0008</v>
          </cell>
          <cell r="G163" t="str">
            <v>T1563</v>
          </cell>
          <cell r="I163" t="str">
            <v>M1018</v>
          </cell>
        </row>
        <row r="164">
          <cell r="B164" t="str">
            <v>2.3.8.1</v>
          </cell>
          <cell r="D164" t="str">
            <v>(L1) Ensure 'Microsoft network client: Digitally sign communications (always)' is set to 'Enabled'</v>
          </cell>
          <cell r="E164" t="str">
            <v>TA0008</v>
          </cell>
          <cell r="G164" t="str">
            <v>T1563</v>
          </cell>
          <cell r="I164" t="str">
            <v>M1018</v>
          </cell>
        </row>
        <row r="165">
          <cell r="B165" t="str">
            <v>2.3.8.2</v>
          </cell>
          <cell r="D165" t="str">
            <v>(L1) Ensure 'Microsoft network client: Digitally sign communications (if server agrees)' is set to 'Enabled'</v>
          </cell>
          <cell r="E165" t="str">
            <v>TA0008</v>
          </cell>
          <cell r="G165" t="str">
            <v>T1563</v>
          </cell>
          <cell r="I165" t="str">
            <v>M1018</v>
          </cell>
        </row>
        <row r="166">
          <cell r="B166" t="str">
            <v>2.3.8.2</v>
          </cell>
          <cell r="D166" t="str">
            <v>(L1) Ensure 'Microsoft network client: Digitally sign communications (if server agrees)' is set to 'Enabled'</v>
          </cell>
          <cell r="E166" t="str">
            <v>TA0008</v>
          </cell>
          <cell r="G166" t="str">
            <v>T1563</v>
          </cell>
          <cell r="I166" t="str">
            <v>M1018</v>
          </cell>
        </row>
        <row r="167">
          <cell r="B167" t="str">
            <v>2.3.8.3</v>
          </cell>
          <cell r="D167" t="str">
            <v>(L1) Ensure 'Microsoft network client: Send unencrypted password to third-party SMB servers' is set to 'Disabled'</v>
          </cell>
          <cell r="E167" t="str">
            <v>TA0008</v>
          </cell>
          <cell r="G167" t="str">
            <v>T1563</v>
          </cell>
          <cell r="I167" t="str">
            <v>M1018</v>
          </cell>
        </row>
        <row r="168">
          <cell r="B168" t="str">
            <v>2.3.8.3</v>
          </cell>
          <cell r="D168" t="str">
            <v>(L1) Ensure 'Microsoft network client: Send unencrypted password to third-party SMB servers' is set to 'Disabled'</v>
          </cell>
          <cell r="E168" t="str">
            <v>TA0008</v>
          </cell>
          <cell r="G168" t="str">
            <v>T1563</v>
          </cell>
          <cell r="I168" t="str">
            <v>M1018</v>
          </cell>
        </row>
        <row r="169">
          <cell r="D169" t="str">
            <v>Microsoft network server</v>
          </cell>
        </row>
        <row r="170">
          <cell r="B170" t="str">
            <v>2.3.9.1</v>
          </cell>
          <cell r="D170" t="str">
            <v>(L1) Ensure 'Microsoft network server: Amount of idle time required before suspending session' is set to '15 or fewer minute(s)'</v>
          </cell>
          <cell r="E170" t="str">
            <v xml:space="preserve">No mapping </v>
          </cell>
          <cell r="G170" t="str">
            <v xml:space="preserve">No mapping </v>
          </cell>
          <cell r="I170" t="str">
            <v xml:space="preserve">No mapping </v>
          </cell>
        </row>
        <row r="171">
          <cell r="B171" t="str">
            <v>2.3.9.1</v>
          </cell>
          <cell r="D171" t="str">
            <v>(L1) Ensure 'Microsoft network server: Amount of idle time required before suspending session' is set to '15 or fewer minute(s)'</v>
          </cell>
          <cell r="E171" t="str">
            <v xml:space="preserve">No mapping </v>
          </cell>
          <cell r="G171" t="str">
            <v xml:space="preserve">No mapping </v>
          </cell>
          <cell r="I171" t="str">
            <v xml:space="preserve">No mapping </v>
          </cell>
        </row>
        <row r="172">
          <cell r="B172" t="str">
            <v>2.3.9.2</v>
          </cell>
          <cell r="D172" t="str">
            <v>(L1) Ensure 'Microsoft network server: Digitally sign communications (always)' is set to 'Enabled'</v>
          </cell>
          <cell r="E172" t="str">
            <v>TA0008</v>
          </cell>
          <cell r="G172" t="str">
            <v>T1563</v>
          </cell>
          <cell r="I172" t="str">
            <v>M1018</v>
          </cell>
        </row>
        <row r="173">
          <cell r="B173" t="str">
            <v>2.3.9.2</v>
          </cell>
          <cell r="D173" t="str">
            <v>(L1) Ensure 'Microsoft network server: Digitally sign communications (always)' is set to 'Enabled'</v>
          </cell>
          <cell r="E173" t="str">
            <v>TA0008</v>
          </cell>
          <cell r="G173" t="str">
            <v>T1563</v>
          </cell>
          <cell r="I173" t="str">
            <v>M1018</v>
          </cell>
        </row>
        <row r="174">
          <cell r="B174" t="str">
            <v>2.3.9.3</v>
          </cell>
          <cell r="D174" t="str">
            <v>(L1) Ensure 'Microsoft network server: Digitally sign communications (if client agrees)' is set to 'Enabled'</v>
          </cell>
          <cell r="E174" t="str">
            <v>TA0008</v>
          </cell>
          <cell r="G174" t="str">
            <v>T1563</v>
          </cell>
          <cell r="I174" t="str">
            <v>M1018</v>
          </cell>
        </row>
        <row r="175">
          <cell r="B175" t="str">
            <v>2.3.9.3</v>
          </cell>
          <cell r="D175" t="str">
            <v>(L1) Ensure 'Microsoft network server: Digitally sign communications (if client agrees)' is set to 'Enabled'</v>
          </cell>
          <cell r="E175" t="str">
            <v>TA0008</v>
          </cell>
          <cell r="G175" t="str">
            <v>T1563</v>
          </cell>
          <cell r="I175" t="str">
            <v>M1018</v>
          </cell>
        </row>
        <row r="176">
          <cell r="B176" t="str">
            <v>2.3.9.4</v>
          </cell>
          <cell r="D176" t="str">
            <v>(L1) Ensure 'Microsoft network server: Disconnect clients when logon hours expire' is set to 'Enabled'</v>
          </cell>
          <cell r="E176" t="str">
            <v xml:space="preserve">No mapping </v>
          </cell>
          <cell r="G176" t="str">
            <v xml:space="preserve">No mapping </v>
          </cell>
          <cell r="I176" t="str">
            <v xml:space="preserve">No mapping </v>
          </cell>
        </row>
        <row r="177">
          <cell r="B177" t="str">
            <v>2.3.9.4</v>
          </cell>
          <cell r="D177" t="str">
            <v>(L1) Ensure 'Microsoft network server: Disconnect clients when logon hours expire' is set to 'Enabled'</v>
          </cell>
          <cell r="E177" t="str">
            <v xml:space="preserve">No mapping </v>
          </cell>
          <cell r="G177" t="str">
            <v xml:space="preserve">No mapping </v>
          </cell>
          <cell r="I177" t="str">
            <v xml:space="preserve">No mapping </v>
          </cell>
        </row>
        <row r="178">
          <cell r="B178" t="str">
            <v>2.3.9.5</v>
          </cell>
          <cell r="D178" t="str">
            <v>(L1) Ensure 'Microsoft network server: Server SPN target name validation level' is set to 'Accept if provided by client' or higher (MS only)</v>
          </cell>
          <cell r="E178" t="str">
            <v>TA0009</v>
          </cell>
          <cell r="G178" t="str">
            <v>T1557</v>
          </cell>
          <cell r="I178" t="str">
            <v xml:space="preserve">M1035 </v>
          </cell>
        </row>
        <row r="179">
          <cell r="D179" t="str">
            <v>Network access</v>
          </cell>
        </row>
        <row r="180">
          <cell r="B180" t="str">
            <v>2.3.10.1</v>
          </cell>
          <cell r="D180" t="str">
            <v>(L1) Ensure 'Network access: Allow anonymous SID/Name translation' is set to 'Disabled'</v>
          </cell>
          <cell r="E180" t="str">
            <v>TA0006</v>
          </cell>
          <cell r="G180" t="str">
            <v>T1110</v>
          </cell>
          <cell r="I180" t="str">
            <v>M1036</v>
          </cell>
        </row>
        <row r="181">
          <cell r="B181" t="str">
            <v>2.3.10.1</v>
          </cell>
          <cell r="D181" t="str">
            <v>(L1) Ensure 'Network access: Allow anonymous SID/Name translation' is set to 'Disabled'</v>
          </cell>
          <cell r="E181" t="str">
            <v>TA0006</v>
          </cell>
          <cell r="G181" t="str">
            <v>T1110</v>
          </cell>
          <cell r="I181" t="str">
            <v>M1036</v>
          </cell>
        </row>
        <row r="182">
          <cell r="B182" t="str">
            <v>2.3.10.2</v>
          </cell>
          <cell r="D182" t="str">
            <v>(L1) Ensure 'Network access: Do not allow anonymous enumeration of SAM accounts' is set to 'Enabled' (MS only)</v>
          </cell>
          <cell r="E182" t="str">
            <v>TA0006</v>
          </cell>
          <cell r="F182" t="str">
            <v xml:space="preserve"> TA0007</v>
          </cell>
          <cell r="G182" t="str">
            <v>T1110</v>
          </cell>
          <cell r="H182" t="str">
            <v xml:space="preserve"> T1087</v>
          </cell>
          <cell r="I182" t="str">
            <v>M1036</v>
          </cell>
          <cell r="J182" t="str">
            <v xml:space="preserve"> M1028</v>
          </cell>
        </row>
        <row r="183">
          <cell r="B183" t="str">
            <v>2.3.10.3</v>
          </cell>
          <cell r="D183" t="str">
            <v>(L1) Ensure 'Network access: Do not allow anonymous enumeration of SAM accounts and shares' is set to 'Enabled' (MS only)</v>
          </cell>
          <cell r="E183" t="str">
            <v>TA0007</v>
          </cell>
          <cell r="G183" t="str">
            <v>T1087</v>
          </cell>
          <cell r="I183" t="str">
            <v>M1028</v>
          </cell>
        </row>
        <row r="184">
          <cell r="B184" t="str">
            <v>2.3.10.4</v>
          </cell>
          <cell r="D184" t="str">
            <v>(L2) Ensure 'Network access: Do not allow storage of passwords and credentials for network authentication' is set to 'Enabled'</v>
          </cell>
          <cell r="E184" t="str">
            <v>TA0006</v>
          </cell>
          <cell r="G184" t="str">
            <v>T1003</v>
          </cell>
          <cell r="H184" t="str">
            <v xml:space="preserve"> T1555</v>
          </cell>
          <cell r="I184" t="str">
            <v>M1027</v>
          </cell>
        </row>
        <row r="185">
          <cell r="B185" t="str">
            <v>2.3.10.4</v>
          </cell>
          <cell r="D185" t="str">
            <v>(L2) Ensure 'Network access: Do not allow storage of passwords and credentials for network authentication' is set to 'Enabled'</v>
          </cell>
          <cell r="E185" t="str">
            <v>TA0006</v>
          </cell>
          <cell r="G185" t="str">
            <v>T1003</v>
          </cell>
          <cell r="H185" t="str">
            <v xml:space="preserve"> T1555</v>
          </cell>
          <cell r="I185" t="str">
            <v>M1027</v>
          </cell>
        </row>
        <row r="186">
          <cell r="B186" t="str">
            <v>2.3.10.5</v>
          </cell>
          <cell r="D186" t="str">
            <v>(L1) Ensure 'Network access: Let Everyone permissions apply to anonymous users' is set to 'Disabled'</v>
          </cell>
          <cell r="E186" t="str">
            <v>TA0007</v>
          </cell>
          <cell r="G186" t="str">
            <v>T1083</v>
          </cell>
          <cell r="H186" t="str">
            <v xml:space="preserve"> T1087</v>
          </cell>
          <cell r="I186" t="str">
            <v>M1028</v>
          </cell>
        </row>
        <row r="187">
          <cell r="B187" t="str">
            <v>2.3.10.5</v>
          </cell>
          <cell r="D187" t="str">
            <v>(L1) Ensure 'Network access: Let Everyone permissions apply to anonymous users' is set to 'Disabled'</v>
          </cell>
          <cell r="E187" t="str">
            <v>TA0007</v>
          </cell>
          <cell r="G187" t="str">
            <v>T1083</v>
          </cell>
          <cell r="H187" t="str">
            <v xml:space="preserve"> T1087</v>
          </cell>
          <cell r="I187" t="str">
            <v>M1028</v>
          </cell>
        </row>
        <row r="188">
          <cell r="B188" t="str">
            <v>2.3.10.6</v>
          </cell>
          <cell r="D188" t="str">
            <v>(L1) Configure 'Network access: Named Pipes that can be accessed anonymously' (DC only)</v>
          </cell>
          <cell r="E188" t="str">
            <v xml:space="preserve">TA0002  </v>
          </cell>
          <cell r="G188" t="str">
            <v>T1559</v>
          </cell>
          <cell r="I188" t="str">
            <v>M1042</v>
          </cell>
        </row>
        <row r="189">
          <cell r="B189" t="str">
            <v>2.3.10.7</v>
          </cell>
          <cell r="D189" t="str">
            <v>(L1) Configure 'Network access: Named Pipes that can be accessed anonymously' (MS only)</v>
          </cell>
          <cell r="E189" t="str">
            <v xml:space="preserve">TA0002  </v>
          </cell>
          <cell r="G189" t="str">
            <v>T1559</v>
          </cell>
          <cell r="I189" t="str">
            <v>M1042</v>
          </cell>
        </row>
        <row r="190">
          <cell r="B190" t="str">
            <v>2.3.10.8</v>
          </cell>
          <cell r="D190" t="str">
            <v>(L1) Configure 'Network access: Remotely accessible registry paths' is configured</v>
          </cell>
          <cell r="E190" t="str">
            <v>TA0005</v>
          </cell>
          <cell r="F190" t="str">
            <v xml:space="preserve"> TA0007</v>
          </cell>
          <cell r="G190" t="str">
            <v>T1112</v>
          </cell>
          <cell r="H190" t="str">
            <v xml:space="preserve"> T1012</v>
          </cell>
          <cell r="I190" t="str">
            <v>M1024</v>
          </cell>
        </row>
        <row r="191">
          <cell r="B191" t="str">
            <v>2.3.10.8</v>
          </cell>
          <cell r="D191" t="str">
            <v>(L1) Configure 'Network access: Remotely accessible registry paths' is configured</v>
          </cell>
          <cell r="E191" t="str">
            <v>TA0005</v>
          </cell>
          <cell r="F191" t="str">
            <v xml:space="preserve"> TA0007</v>
          </cell>
          <cell r="G191" t="str">
            <v>T1112</v>
          </cell>
          <cell r="H191" t="str">
            <v xml:space="preserve"> T1012</v>
          </cell>
          <cell r="I191" t="str">
            <v>M1024</v>
          </cell>
        </row>
        <row r="192">
          <cell r="B192" t="str">
            <v>2.3.10.9</v>
          </cell>
          <cell r="D192" t="str">
            <v>(L1) Configure 'Network access: Remotely accessible registry paths and sub-paths' is configured</v>
          </cell>
          <cell r="E192" t="str">
            <v>TA0005</v>
          </cell>
          <cell r="F192" t="str">
            <v xml:space="preserve"> TA0007</v>
          </cell>
          <cell r="G192" t="str">
            <v>T1112</v>
          </cell>
          <cell r="H192" t="str">
            <v xml:space="preserve"> T1012</v>
          </cell>
          <cell r="I192" t="str">
            <v>M1024</v>
          </cell>
        </row>
        <row r="193">
          <cell r="B193" t="str">
            <v>2.3.10.9</v>
          </cell>
          <cell r="D193" t="str">
            <v>(L1) Configure 'Network access: Remotely accessible registry paths and sub-paths' is configured</v>
          </cell>
          <cell r="E193" t="str">
            <v>TA0005</v>
          </cell>
          <cell r="F193" t="str">
            <v xml:space="preserve"> TA0007</v>
          </cell>
          <cell r="G193" t="str">
            <v>T1112</v>
          </cell>
          <cell r="H193" t="str">
            <v xml:space="preserve"> T1012</v>
          </cell>
          <cell r="I193" t="str">
            <v>M1024</v>
          </cell>
        </row>
        <row r="194">
          <cell r="B194" t="str">
            <v>2.3.10.10</v>
          </cell>
          <cell r="D194" t="str">
            <v>(L1) Ensure 'Network access: Restrict anonymous access to Named Pipes and Shares' is set to 'Enabled'</v>
          </cell>
          <cell r="E194" t="str">
            <v>TA0007</v>
          </cell>
          <cell r="G194" t="str">
            <v>T1083</v>
          </cell>
          <cell r="I194" t="str">
            <v>No mitigation</v>
          </cell>
        </row>
        <row r="195">
          <cell r="B195" t="str">
            <v>2.3.10.10</v>
          </cell>
          <cell r="D195" t="str">
            <v>(L1) Ensure 'Network access: Restrict anonymous access to Named Pipes and Shares' is set to 'Enabled'</v>
          </cell>
          <cell r="E195" t="str">
            <v>TA0007</v>
          </cell>
          <cell r="G195" t="str">
            <v>T1083</v>
          </cell>
          <cell r="I195" t="str">
            <v>No mitigation</v>
          </cell>
        </row>
        <row r="196">
          <cell r="B196" t="str">
            <v>2.3.10.11</v>
          </cell>
          <cell r="D196" t="str">
            <v>(L1) Ensure 'Network access: Restrict clients allowed to make remote calls to SAM' is set to 'Administrators: Remote Access: Allow' (MS only)</v>
          </cell>
          <cell r="E196" t="str">
            <v>TA0006</v>
          </cell>
          <cell r="F196" t="str">
            <v xml:space="preserve"> TA0007</v>
          </cell>
          <cell r="G196" t="str">
            <v>T1110</v>
          </cell>
          <cell r="H196" t="str">
            <v xml:space="preserve"> T1087</v>
          </cell>
          <cell r="I196" t="str">
            <v>M1036</v>
          </cell>
          <cell r="J196" t="str">
            <v xml:space="preserve"> M1028</v>
          </cell>
        </row>
        <row r="197">
          <cell r="B197" t="str">
            <v>2.3.10.12</v>
          </cell>
          <cell r="D197" t="str">
            <v>(L1) Ensure 'Network access: Shares that can be accessed anonymously' is set to 'None'</v>
          </cell>
          <cell r="E197" t="str">
            <v>TA0009</v>
          </cell>
          <cell r="G197" t="str">
            <v>T1039</v>
          </cell>
          <cell r="I197" t="str">
            <v>None</v>
          </cell>
        </row>
        <row r="198">
          <cell r="B198" t="str">
            <v>2.3.10.12</v>
          </cell>
          <cell r="D198" t="str">
            <v>(L1) Ensure 'Network access: Shares that can be accessed anonymously' is set to 'None'</v>
          </cell>
          <cell r="E198" t="str">
            <v>TA0009</v>
          </cell>
          <cell r="G198" t="str">
            <v>T1039</v>
          </cell>
          <cell r="I198" t="str">
            <v>None</v>
          </cell>
        </row>
        <row r="199">
          <cell r="B199" t="str">
            <v>2.3.10.13</v>
          </cell>
          <cell r="D199" t="str">
            <v>(L1) Ensure 'Network access: Sharing and security model for local accounts' is set to 'Classic - local users authenticate as themselves'</v>
          </cell>
          <cell r="E199" t="str">
            <v>TA0040</v>
          </cell>
          <cell r="G199" t="str">
            <v>T1485</v>
          </cell>
          <cell r="I199" t="str">
            <v>M1053</v>
          </cell>
        </row>
        <row r="200">
          <cell r="B200" t="str">
            <v>2.3.10.13</v>
          </cell>
          <cell r="D200" t="str">
            <v>(L1) Ensure 'Network access: Sharing and security model for local accounts' is set to 'Classic - local users authenticate as themselves'</v>
          </cell>
          <cell r="E200" t="str">
            <v>TA0040</v>
          </cell>
          <cell r="G200" t="str">
            <v>T1485</v>
          </cell>
          <cell r="I200" t="str">
            <v>M1053</v>
          </cell>
        </row>
        <row r="201">
          <cell r="D201" t="str">
            <v>Network security</v>
          </cell>
        </row>
        <row r="202">
          <cell r="B202" t="str">
            <v>2.3.11.1</v>
          </cell>
          <cell r="D202" t="str">
            <v>(L1) Ensure 'Network security: Allow Local System to use computer identity for NTLM' is set to 'Enabled'</v>
          </cell>
          <cell r="E202" t="str">
            <v>TA0009</v>
          </cell>
          <cell r="G202" t="str">
            <v>T1557</v>
          </cell>
          <cell r="I202" t="str">
            <v>M1035</v>
          </cell>
        </row>
        <row r="203">
          <cell r="B203" t="str">
            <v>2.3.11.1</v>
          </cell>
          <cell r="D203" t="str">
            <v>(L1) Ensure 'Network security: Allow Local System to use computer identity for NTLM' is set to 'Enabled'</v>
          </cell>
          <cell r="E203" t="str">
            <v>TA0009</v>
          </cell>
          <cell r="G203" t="str">
            <v>T1557</v>
          </cell>
          <cell r="I203" t="str">
            <v>M1035</v>
          </cell>
        </row>
        <row r="204">
          <cell r="B204" t="str">
            <v>2.3.11.2</v>
          </cell>
          <cell r="D204" t="str">
            <v>(L1) Ensure 'Network security: Allow LocalSystem NULL session fallback' is set to 'Disabled'</v>
          </cell>
          <cell r="E204" t="str">
            <v>TA0040</v>
          </cell>
          <cell r="G204" t="str">
            <v>T1565</v>
          </cell>
          <cell r="I204" t="str">
            <v>M1041</v>
          </cell>
        </row>
        <row r="205">
          <cell r="B205" t="str">
            <v>2.3.11.2</v>
          </cell>
          <cell r="D205" t="str">
            <v>(L1) Ensure 'Network security: Allow LocalSystem NULL session fallback' is set to 'Disabled'</v>
          </cell>
          <cell r="E205" t="str">
            <v>TA0040</v>
          </cell>
          <cell r="G205" t="str">
            <v>T1565</v>
          </cell>
          <cell r="I205" t="str">
            <v>M1041</v>
          </cell>
        </row>
        <row r="206">
          <cell r="B206" t="str">
            <v>2.3.11.3</v>
          </cell>
          <cell r="D206" t="str">
            <v>(L1) Ensure 'Network Security: Allow PKU2U authentication requests to this computer to use online identities' is set to 'Disabled'</v>
          </cell>
          <cell r="E206" t="str">
            <v>TA0001</v>
          </cell>
          <cell r="G206" t="str">
            <v>T1199</v>
          </cell>
          <cell r="I206" t="str">
            <v>M1052</v>
          </cell>
        </row>
        <row r="207">
          <cell r="B207" t="str">
            <v>2.3.11.3</v>
          </cell>
          <cell r="D207" t="str">
            <v>(L1) Ensure 'Network Security: Allow PKU2U authentication requests to this computer to use online identities' is set to 'Disabled'</v>
          </cell>
          <cell r="E207" t="str">
            <v>TA0001</v>
          </cell>
          <cell r="G207" t="str">
            <v>T1199</v>
          </cell>
          <cell r="I207" t="str">
            <v>M1052</v>
          </cell>
        </row>
        <row r="208">
          <cell r="B208" t="str">
            <v>2.3.11.4</v>
          </cell>
          <cell r="D208" t="str">
            <v>(L1) Ensure 'Network security: Configure encryption types allowed for Kerberos' is set to 'AES128_HMAC_SHA1, AES256_HMAC_SHA1, Future encryption types'</v>
          </cell>
          <cell r="E208" t="str">
            <v>TA0006</v>
          </cell>
          <cell r="G208" t="str">
            <v>T1558</v>
          </cell>
          <cell r="I208" t="str">
            <v>M1041</v>
          </cell>
        </row>
        <row r="209">
          <cell r="B209" t="str">
            <v>2.3.11.4</v>
          </cell>
          <cell r="D209" t="str">
            <v>(L1) Ensure 'Network security: Configure encryption types allowed for Kerberos' is set to 'AES128_HMAC_SHA1, AES256_HMAC_SHA1, Future encryption types'</v>
          </cell>
          <cell r="E209" t="str">
            <v>TA0006</v>
          </cell>
          <cell r="G209" t="str">
            <v>T1558</v>
          </cell>
          <cell r="I209" t="str">
            <v>M1041</v>
          </cell>
        </row>
        <row r="210">
          <cell r="B210" t="str">
            <v>2.3.11.5</v>
          </cell>
          <cell r="D210" t="str">
            <v>(L1) Ensure 'Network security: Do not store LAN Manager hash value on next password change' is set to 'Enabled'</v>
          </cell>
          <cell r="E210" t="str">
            <v>TA0006</v>
          </cell>
          <cell r="G210" t="str">
            <v>T1003</v>
          </cell>
          <cell r="H210" t="str">
            <v xml:space="preserve"> T1552</v>
          </cell>
          <cell r="I210" t="str">
            <v>M1041</v>
          </cell>
        </row>
        <row r="211">
          <cell r="B211" t="str">
            <v>2.3.11.5</v>
          </cell>
          <cell r="D211" t="str">
            <v>(L1) Ensure 'Network security: Do not store LAN Manager hash value on next password change' is set to 'Enabled'</v>
          </cell>
          <cell r="E211" t="str">
            <v>TA0006</v>
          </cell>
          <cell r="G211" t="str">
            <v>T1003</v>
          </cell>
          <cell r="H211" t="str">
            <v xml:space="preserve"> T1552</v>
          </cell>
          <cell r="I211" t="str">
            <v>M1041</v>
          </cell>
        </row>
        <row r="212">
          <cell r="B212" t="str">
            <v>2.3.11.6</v>
          </cell>
          <cell r="D212" t="str">
            <v>(L1) Ensure 'Network security: Force logoff when logon hours expire' is set to 'Enabled'</v>
          </cell>
          <cell r="E212" t="str">
            <v xml:space="preserve">No mapping </v>
          </cell>
          <cell r="G212" t="str">
            <v xml:space="preserve">No mapping </v>
          </cell>
          <cell r="I212" t="str">
            <v xml:space="preserve">No mapping </v>
          </cell>
        </row>
        <row r="213">
          <cell r="B213" t="str">
            <v>2.3.11.6</v>
          </cell>
          <cell r="D213" t="str">
            <v>(L1) Ensure 'Network security: Force logoff when logon hours expire' is set to 'Enabled'</v>
          </cell>
          <cell r="E213" t="str">
            <v xml:space="preserve">No mapping </v>
          </cell>
          <cell r="G213" t="str">
            <v xml:space="preserve">No mapping </v>
          </cell>
          <cell r="I213" t="str">
            <v xml:space="preserve">No mapping </v>
          </cell>
        </row>
        <row r="214">
          <cell r="B214" t="str">
            <v>2.3.11.7</v>
          </cell>
          <cell r="D214" t="str">
            <v>(L1) Ensure 'Network security: LAN Manager authentication level' is set to 'Send NTLMv2 response only. Refuse LM &amp; NTLM'</v>
          </cell>
          <cell r="E214" t="str">
            <v>TA0006</v>
          </cell>
          <cell r="G214" t="str">
            <v>T1040</v>
          </cell>
          <cell r="I214" t="str">
            <v>M1041</v>
          </cell>
        </row>
        <row r="215">
          <cell r="B215" t="str">
            <v>2.3.11.7</v>
          </cell>
          <cell r="D215" t="str">
            <v>(L1) Ensure 'Network security: LAN Manager authentication level' is set to 'Send NTLMv2 response only. Refuse LM &amp; NTLM'</v>
          </cell>
          <cell r="E215" t="str">
            <v>TA0006</v>
          </cell>
          <cell r="G215" t="str">
            <v>T1040</v>
          </cell>
          <cell r="I215" t="str">
            <v>M1041</v>
          </cell>
        </row>
        <row r="216">
          <cell r="B216" t="str">
            <v>2.3.11.8</v>
          </cell>
          <cell r="D216" t="str">
            <v>(L1) Ensure 'Network security: LDAP client signing requirements' is set to 'Negotiate signing' or higher</v>
          </cell>
          <cell r="E216" t="str">
            <v>TA0006</v>
          </cell>
          <cell r="G216" t="str">
            <v>T1557</v>
          </cell>
          <cell r="I216" t="str">
            <v>M1037</v>
          </cell>
        </row>
        <row r="217">
          <cell r="B217" t="str">
            <v>2.3.11.8</v>
          </cell>
          <cell r="D217" t="str">
            <v>(L1) Ensure 'Network security: LDAP client signing requirements' is set to 'Negotiate signing' or higher</v>
          </cell>
          <cell r="E217" t="str">
            <v>TA0006</v>
          </cell>
          <cell r="G217" t="str">
            <v>T1557</v>
          </cell>
          <cell r="I217" t="str">
            <v>M1037</v>
          </cell>
        </row>
        <row r="218">
          <cell r="B218" t="str">
            <v>2.3.11.9</v>
          </cell>
          <cell r="D218" t="str">
            <v>(L1) Ensure 'Network security: Minimum session security for NTLM SSP based (including secure RPC) clients' is set to 'Require NTLMv2 session security, Require 128-bit encryption'</v>
          </cell>
          <cell r="E218" t="str">
            <v>TA0006</v>
          </cell>
          <cell r="G218" t="str">
            <v>T1557</v>
          </cell>
          <cell r="I218" t="str">
            <v>M1035</v>
          </cell>
        </row>
        <row r="219">
          <cell r="B219" t="str">
            <v>2.3.11.9</v>
          </cell>
          <cell r="D219" t="str">
            <v>(L1) Ensure 'Network security: Minimum session security for NTLM SSP based (including secure RPC) clients' is set to 'Require NTLMv2 session security, Require 128-bit encryption'</v>
          </cell>
          <cell r="E219" t="str">
            <v>TA0006</v>
          </cell>
          <cell r="G219" t="str">
            <v>T1557</v>
          </cell>
          <cell r="I219" t="str">
            <v>M1035</v>
          </cell>
        </row>
        <row r="220">
          <cell r="B220" t="str">
            <v>2.3.11.10</v>
          </cell>
          <cell r="D220" t="str">
            <v>(L1) Ensure 'Network security: Minimum session security for NTLM SSP based (including secure RPC) servers' is set to 'Require NTLMv2 session security, Require 128-bit encryption'</v>
          </cell>
          <cell r="E220" t="str">
            <v>TA0006</v>
          </cell>
          <cell r="G220" t="str">
            <v>T1557</v>
          </cell>
          <cell r="I220" t="str">
            <v>M1035</v>
          </cell>
        </row>
        <row r="221">
          <cell r="B221" t="str">
            <v>2.3.11.10</v>
          </cell>
          <cell r="D221" t="str">
            <v>(L1) Ensure 'Network security: Minimum session security for NTLM SSP based (including secure RPC) servers' is set to 'Require NTLMv2 session security, Require 128-bit encryption'</v>
          </cell>
          <cell r="E221" t="str">
            <v>TA0006</v>
          </cell>
          <cell r="G221" t="str">
            <v>T1557</v>
          </cell>
          <cell r="I221" t="str">
            <v>M1035</v>
          </cell>
        </row>
        <row r="222">
          <cell r="D222" t="str">
            <v>Recovery console</v>
          </cell>
        </row>
        <row r="223">
          <cell r="D223" t="str">
            <v>Shutdown</v>
          </cell>
        </row>
        <row r="224">
          <cell r="B224" t="str">
            <v>2.3.13.1</v>
          </cell>
          <cell r="D224" t="str">
            <v>(L1) Ensure 'Shutdown: Allow system to be shut down without having to log on' is set to 'Disabled'</v>
          </cell>
          <cell r="E224" t="str">
            <v>TA0040</v>
          </cell>
          <cell r="G224" t="str">
            <v>T1529</v>
          </cell>
          <cell r="I224" t="str">
            <v>No mitigation</v>
          </cell>
        </row>
        <row r="225">
          <cell r="B225" t="str">
            <v>2.3.13.1</v>
          </cell>
          <cell r="D225" t="str">
            <v>(L1) Ensure 'Shutdown: Allow system to be shut down without having to log on' is set to 'Disabled'</v>
          </cell>
          <cell r="E225" t="str">
            <v>TA0040</v>
          </cell>
          <cell r="G225" t="str">
            <v>T1529</v>
          </cell>
          <cell r="I225" t="str">
            <v>No mitigation</v>
          </cell>
        </row>
        <row r="226">
          <cell r="D226" t="str">
            <v>System cryptography</v>
          </cell>
        </row>
        <row r="227">
          <cell r="D227" t="str">
            <v>System objects</v>
          </cell>
        </row>
        <row r="228">
          <cell r="B228" t="str">
            <v>2.3.15.1</v>
          </cell>
          <cell r="D228" t="str">
            <v>(L1) Ensure 'System objects: Require case insensitivity for non-Windows subsystems' is set to 'Enabled'</v>
          </cell>
          <cell r="E228" t="str">
            <v>TA0040</v>
          </cell>
          <cell r="G228" t="str">
            <v>T1565</v>
          </cell>
          <cell r="I228" t="str">
            <v>M1022</v>
          </cell>
        </row>
        <row r="229">
          <cell r="B229" t="str">
            <v>2.3.15.1</v>
          </cell>
          <cell r="D229" t="str">
            <v>(L1) Ensure 'System objects: Require case insensitivity for non-Windows subsystems' is set to 'Enabled'</v>
          </cell>
          <cell r="E229" t="str">
            <v>TA0040</v>
          </cell>
          <cell r="G229" t="str">
            <v>T1565</v>
          </cell>
          <cell r="I229" t="str">
            <v>M1022</v>
          </cell>
        </row>
        <row r="230">
          <cell r="B230" t="str">
            <v>2.3.15.2</v>
          </cell>
          <cell r="D230" t="str">
            <v>(L1) Ensure 'System objects: Strengthen default permissions of internal system objects (e.g. Symbolic Links)' is set to 'Enabled'</v>
          </cell>
          <cell r="E230" t="str">
            <v>TA0005</v>
          </cell>
          <cell r="G230" t="str">
            <v>T1222</v>
          </cell>
          <cell r="I230" t="str">
            <v>M1022</v>
          </cell>
        </row>
        <row r="231">
          <cell r="B231" t="str">
            <v>2.3.15.2</v>
          </cell>
          <cell r="D231" t="str">
            <v>(L1) Ensure 'System objects: Strengthen default permissions of internal system objects (e.g. Symbolic Links)' is set to 'Enabled'</v>
          </cell>
          <cell r="E231" t="str">
            <v>TA0005</v>
          </cell>
          <cell r="G231" t="str">
            <v>T1222</v>
          </cell>
          <cell r="I231" t="str">
            <v>M1022</v>
          </cell>
        </row>
        <row r="232">
          <cell r="D232" t="str">
            <v>System settings</v>
          </cell>
        </row>
        <row r="233">
          <cell r="D233" t="str">
            <v>User Account Control</v>
          </cell>
        </row>
        <row r="234">
          <cell r="B234" t="str">
            <v>2.3.17.1</v>
          </cell>
          <cell r="D234" t="str">
            <v>(L1) Ensure 'User Account Control: Admin Approval Mode for the Built-in Administrator account' is set to 'Enabled'</v>
          </cell>
          <cell r="E234" t="str">
            <v>TA0004</v>
          </cell>
          <cell r="F234" t="str">
            <v xml:space="preserve"> TA0005</v>
          </cell>
          <cell r="G234" t="str">
            <v>T1548</v>
          </cell>
          <cell r="I234" t="str">
            <v>M1052</v>
          </cell>
        </row>
        <row r="235">
          <cell r="B235" t="str">
            <v>2.3.17.1</v>
          </cell>
          <cell r="D235" t="str">
            <v>(L1) Ensure 'User Account Control: Admin Approval Mode for the Built-in Administrator account' is set to 'Enabled'</v>
          </cell>
          <cell r="E235" t="str">
            <v>TA0004</v>
          </cell>
          <cell r="F235" t="str">
            <v xml:space="preserve"> TA0005</v>
          </cell>
          <cell r="G235" t="str">
            <v>T1548</v>
          </cell>
          <cell r="I235" t="str">
            <v>M1052</v>
          </cell>
        </row>
        <row r="236">
          <cell r="B236" t="str">
            <v>2.3.17.2</v>
          </cell>
          <cell r="D236" t="str">
            <v>(L1) Ensure 'User Account Control: Behavior of the elevation prompt for administrators in Admin Approval Mode' is set to 'Prompt for consent on the secure desktop'</v>
          </cell>
          <cell r="E236" t="str">
            <v>TA0004</v>
          </cell>
          <cell r="G236" t="str">
            <v>T1548</v>
          </cell>
          <cell r="I236" t="str">
            <v>M1052</v>
          </cell>
        </row>
        <row r="237">
          <cell r="B237" t="str">
            <v>2.3.17.2</v>
          </cell>
          <cell r="D237" t="str">
            <v>(L1) Ensure 'User Account Control: Behavior of the elevation prompt for administrators in Admin Approval Mode' is set to 'Prompt for consent on the secure desktop'</v>
          </cell>
          <cell r="E237" t="str">
            <v>TA0004</v>
          </cell>
          <cell r="G237" t="str">
            <v>T1548</v>
          </cell>
          <cell r="I237" t="str">
            <v>M1052</v>
          </cell>
        </row>
        <row r="238">
          <cell r="B238" t="str">
            <v>2.3.17.3</v>
          </cell>
          <cell r="D238" t="str">
            <v>(L1) Ensure 'User Account Control: Behavior of the elevation prompt for standard users' is set to 'Automatically deny elevation requests'</v>
          </cell>
          <cell r="E238" t="str">
            <v>TA0004</v>
          </cell>
          <cell r="F238" t="str">
            <v xml:space="preserve"> TA0005</v>
          </cell>
          <cell r="G238" t="str">
            <v>T1548</v>
          </cell>
          <cell r="I238" t="str">
            <v>M1052</v>
          </cell>
        </row>
        <row r="239">
          <cell r="B239" t="str">
            <v>2.3.17.3</v>
          </cell>
          <cell r="D239" t="str">
            <v>(L1) Ensure 'User Account Control: Behavior of the elevation prompt for standard users' is set to 'Automatically deny elevation requests'</v>
          </cell>
          <cell r="E239" t="str">
            <v>TA0004</v>
          </cell>
          <cell r="F239" t="str">
            <v xml:space="preserve"> TA0005</v>
          </cell>
          <cell r="G239" t="str">
            <v>T1548</v>
          </cell>
          <cell r="I239" t="str">
            <v>M1052</v>
          </cell>
        </row>
        <row r="240">
          <cell r="B240" t="str">
            <v>2.3.17.4</v>
          </cell>
          <cell r="D240" t="str">
            <v>(L1) Ensure 'User Account Control: Detect application installations and prompt for elevation' is set to 'Enabled'</v>
          </cell>
          <cell r="E240" t="str">
            <v>TA0004</v>
          </cell>
          <cell r="F240" t="str">
            <v xml:space="preserve"> TA0005</v>
          </cell>
          <cell r="G240" t="str">
            <v>T1548</v>
          </cell>
          <cell r="I240" t="str">
            <v>M1052</v>
          </cell>
        </row>
        <row r="241">
          <cell r="B241" t="str">
            <v>2.3.17.4</v>
          </cell>
          <cell r="D241" t="str">
            <v>(L1) Ensure 'User Account Control: Detect application installations and prompt for elevation' is set to 'Enabled'</v>
          </cell>
          <cell r="E241" t="str">
            <v>TA0004</v>
          </cell>
          <cell r="F241" t="str">
            <v xml:space="preserve"> TA0005</v>
          </cell>
          <cell r="G241" t="str">
            <v>T1548</v>
          </cell>
          <cell r="I241" t="str">
            <v>M1052</v>
          </cell>
        </row>
        <row r="242">
          <cell r="B242" t="str">
            <v>2.3.17.5</v>
          </cell>
          <cell r="D242" t="str">
            <v>(L1) Ensure 'User Account Control: Only elevate UIAccess applications that are installed in secure locations' is set to 'Enabled'</v>
          </cell>
          <cell r="E242" t="str">
            <v>TA0004</v>
          </cell>
          <cell r="F242" t="str">
            <v xml:space="preserve"> TA0005</v>
          </cell>
          <cell r="G242" t="str">
            <v>T1548</v>
          </cell>
          <cell r="I242" t="str">
            <v>M1052</v>
          </cell>
        </row>
        <row r="243">
          <cell r="B243" t="str">
            <v>2.3.17.5</v>
          </cell>
          <cell r="D243" t="str">
            <v>(L1) Ensure 'User Account Control: Only elevate UIAccess applications that are installed in secure locations' is set to 'Enabled'</v>
          </cell>
          <cell r="E243" t="str">
            <v>TA0004</v>
          </cell>
          <cell r="F243" t="str">
            <v xml:space="preserve"> TA0005</v>
          </cell>
          <cell r="G243" t="str">
            <v>T1548</v>
          </cell>
          <cell r="I243" t="str">
            <v>M1052</v>
          </cell>
        </row>
        <row r="244">
          <cell r="B244" t="str">
            <v>2.3.17.6</v>
          </cell>
          <cell r="D244" t="str">
            <v>(L1) Ensure 'User Account Control: Run all administrators in Admin Approval Mode' is set to 'Enabled'</v>
          </cell>
          <cell r="E244" t="str">
            <v>TA0004</v>
          </cell>
          <cell r="G244" t="str">
            <v>T1548</v>
          </cell>
          <cell r="I244" t="str">
            <v>M1052</v>
          </cell>
        </row>
        <row r="245">
          <cell r="B245" t="str">
            <v>2.3.17.6</v>
          </cell>
          <cell r="D245" t="str">
            <v>(L1) Ensure 'User Account Control: Run all administrators in Admin Approval Mode' is set to 'Enabled'</v>
          </cell>
          <cell r="E245" t="str">
            <v>TA0004</v>
          </cell>
          <cell r="G245" t="str">
            <v>T1548</v>
          </cell>
          <cell r="I245" t="str">
            <v>M1052</v>
          </cell>
        </row>
        <row r="246">
          <cell r="B246" t="str">
            <v>2.3.17.7</v>
          </cell>
          <cell r="D246" t="str">
            <v>(L1) Ensure 'User Account Control: Switch to the secure desktop when prompting for elevation' is set to 'Enabled'</v>
          </cell>
          <cell r="E246" t="str">
            <v>TA0004</v>
          </cell>
          <cell r="G246" t="str">
            <v>T1548</v>
          </cell>
          <cell r="I246" t="str">
            <v>M1038</v>
          </cell>
        </row>
        <row r="247">
          <cell r="B247" t="str">
            <v>2.3.17.7</v>
          </cell>
          <cell r="D247" t="str">
            <v>(L1) Ensure 'User Account Control: Switch to the secure desktop when prompting for elevation' is set to 'Enabled'</v>
          </cell>
          <cell r="E247" t="str">
            <v>TA0004</v>
          </cell>
          <cell r="G247" t="str">
            <v>T1548</v>
          </cell>
          <cell r="I247" t="str">
            <v>M1038</v>
          </cell>
        </row>
        <row r="248">
          <cell r="B248" t="str">
            <v>2.3.17.8</v>
          </cell>
          <cell r="D248" t="str">
            <v>(L1) Ensure 'User Account Control: Virtualize file and registry write failures to per-user locations' is set to 'Enabled'</v>
          </cell>
          <cell r="E248" t="str">
            <v>TA0004</v>
          </cell>
          <cell r="G248" t="str">
            <v>T1548</v>
          </cell>
          <cell r="I248" t="str">
            <v>M1038</v>
          </cell>
        </row>
        <row r="249">
          <cell r="B249" t="str">
            <v>2.3.17.8</v>
          </cell>
          <cell r="D249" t="str">
            <v>(L1) Ensure 'User Account Control: Virtualize file and registry write failures to per-user locations' is set to 'Enabled'</v>
          </cell>
          <cell r="E249" t="str">
            <v>TA0004</v>
          </cell>
          <cell r="G249" t="str">
            <v>T1548</v>
          </cell>
          <cell r="I249" t="str">
            <v>M1038</v>
          </cell>
        </row>
        <row r="250">
          <cell r="D250" t="str">
            <v>Event Log</v>
          </cell>
        </row>
        <row r="251">
          <cell r="D251" t="str">
            <v>Restricted Groups</v>
          </cell>
        </row>
        <row r="252">
          <cell r="D252" t="str">
            <v>System Services</v>
          </cell>
        </row>
        <row r="253">
          <cell r="D253" t="str">
            <v>Registry</v>
          </cell>
        </row>
        <row r="254">
          <cell r="D254" t="str">
            <v>File System</v>
          </cell>
        </row>
        <row r="255">
          <cell r="D255" t="str">
            <v>Wired Network (IEEE 802.3) Policies</v>
          </cell>
        </row>
        <row r="256">
          <cell r="D256" t="str">
            <v>Windows Firewall with Advanced Security</v>
          </cell>
        </row>
        <row r="257">
          <cell r="D257" t="str">
            <v>Domain Profile</v>
          </cell>
        </row>
        <row r="258">
          <cell r="B258" t="str">
            <v>9.1.1</v>
          </cell>
          <cell r="D258" t="str">
            <v>(L1) Ensure 'Windows Firewall: Domain: Firewall state' is set to 'On (recommended)'</v>
          </cell>
          <cell r="E258" t="str">
            <v>TA0005</v>
          </cell>
          <cell r="G258" t="str">
            <v>T1562</v>
          </cell>
          <cell r="I258" t="str">
            <v>M1022</v>
          </cell>
        </row>
        <row r="259">
          <cell r="B259" t="str">
            <v>9.1.1</v>
          </cell>
          <cell r="D259" t="str">
            <v>(L1) Ensure 'Windows Firewall: Domain: Firewall state' is set to 'On (recommended)'</v>
          </cell>
          <cell r="E259" t="str">
            <v>TA0005</v>
          </cell>
          <cell r="G259" t="str">
            <v>T1562</v>
          </cell>
          <cell r="I259" t="str">
            <v>M1022</v>
          </cell>
        </row>
        <row r="260">
          <cell r="B260" t="str">
            <v>9.1.2</v>
          </cell>
          <cell r="D260" t="str">
            <v>(L1) Ensure 'Windows Firewall: Domain: Inbound connections' is set to 'Block (default)'</v>
          </cell>
          <cell r="E260" t="str">
            <v>TA0005</v>
          </cell>
          <cell r="G260" t="str">
            <v>T1562</v>
          </cell>
          <cell r="I260" t="str">
            <v>M1022</v>
          </cell>
        </row>
        <row r="261">
          <cell r="B261" t="str">
            <v>9.1.2</v>
          </cell>
          <cell r="D261" t="str">
            <v>(L1) Ensure 'Windows Firewall: Domain: Inbound connections' is set to 'Block (default)'</v>
          </cell>
          <cell r="E261" t="str">
            <v>TA0005</v>
          </cell>
          <cell r="G261" t="str">
            <v>T1562</v>
          </cell>
          <cell r="I261" t="str">
            <v>M1022</v>
          </cell>
        </row>
        <row r="262">
          <cell r="B262" t="str">
            <v>9.1.3</v>
          </cell>
          <cell r="D262" t="str">
            <v>(L1) Ensure 'Windows Firewall: Domain: Outbound connections' is set to 'Allow (default)'</v>
          </cell>
          <cell r="E262" t="str">
            <v>TA0005</v>
          </cell>
          <cell r="G262" t="str">
            <v>T1562</v>
          </cell>
          <cell r="I262" t="str">
            <v>M1022</v>
          </cell>
        </row>
        <row r="263">
          <cell r="B263" t="str">
            <v>9.1.3</v>
          </cell>
          <cell r="D263" t="str">
            <v>(L1) Ensure 'Windows Firewall: Domain: Outbound connections' is set to 'Allow (default)'</v>
          </cell>
          <cell r="E263" t="str">
            <v>TA0005</v>
          </cell>
          <cell r="G263" t="str">
            <v>T1562</v>
          </cell>
          <cell r="I263" t="str">
            <v>M1022</v>
          </cell>
        </row>
        <row r="264">
          <cell r="B264" t="str">
            <v>9.1.4</v>
          </cell>
          <cell r="D264" t="str">
            <v>(L1) Ensure 'Windows Firewall: Domain: Settings: Display a notification' is set to 'No'</v>
          </cell>
          <cell r="E264" t="str">
            <v>TA0005</v>
          </cell>
          <cell r="G264" t="str">
            <v>T1562</v>
          </cell>
          <cell r="I264" t="str">
            <v>M1022</v>
          </cell>
        </row>
        <row r="265">
          <cell r="B265" t="str">
            <v>9.1.4</v>
          </cell>
          <cell r="D265" t="str">
            <v>(L1) Ensure 'Windows Firewall: Domain: Settings: Display a notification' is set to 'No'</v>
          </cell>
          <cell r="E265" t="str">
            <v>TA0005</v>
          </cell>
          <cell r="G265" t="str">
            <v>T1562</v>
          </cell>
          <cell r="I265" t="str">
            <v>M1022</v>
          </cell>
        </row>
        <row r="266">
          <cell r="B266" t="str">
            <v>9.1.5</v>
          </cell>
          <cell r="D266" t="str">
            <v>(L1) Ensure 'Windows Firewall: Domain: Logging: Name' is set to '%SystemRoot%\System32\logfiles\firewall\domainfw.log'</v>
          </cell>
          <cell r="E266" t="str">
            <v>TA0005</v>
          </cell>
          <cell r="G266" t="str">
            <v>T1562</v>
          </cell>
          <cell r="I266" t="str">
            <v>M1022</v>
          </cell>
        </row>
        <row r="267">
          <cell r="B267" t="str">
            <v>9.1.5</v>
          </cell>
          <cell r="D267" t="str">
            <v>(L1) Ensure 'Windows Firewall: Domain: Logging: Name' is set to '%SystemRoot%\System32\logfiles\firewall\domainfw.log'</v>
          </cell>
          <cell r="E267" t="str">
            <v>TA0005</v>
          </cell>
          <cell r="G267" t="str">
            <v>T1562</v>
          </cell>
          <cell r="I267" t="str">
            <v>M1022</v>
          </cell>
        </row>
        <row r="268">
          <cell r="B268" t="str">
            <v>9.1.6</v>
          </cell>
          <cell r="D268" t="str">
            <v>(L1) Ensure 'Windows Firewall: Domain: Logging: Size limit (KB)' is set to '16,384 KB or greater'</v>
          </cell>
          <cell r="E268" t="str">
            <v>TA0005</v>
          </cell>
          <cell r="G268" t="str">
            <v>T1562</v>
          </cell>
          <cell r="I268" t="str">
            <v>M1022</v>
          </cell>
        </row>
        <row r="269">
          <cell r="B269" t="str">
            <v>9.1.6</v>
          </cell>
          <cell r="D269" t="str">
            <v>(L1) Ensure 'Windows Firewall: Domain: Logging: Size limit (KB)' is set to '16,384 KB or greater'</v>
          </cell>
          <cell r="E269" t="str">
            <v>TA0005</v>
          </cell>
          <cell r="G269" t="str">
            <v>T1562</v>
          </cell>
          <cell r="I269" t="str">
            <v>M1022</v>
          </cell>
        </row>
        <row r="270">
          <cell r="B270" t="str">
            <v>9.1.7</v>
          </cell>
          <cell r="D270" t="str">
            <v>(L1) Ensure 'Windows Firewall: Domain: Logging: Log dropped packets' is set to 'Yes'</v>
          </cell>
          <cell r="E270" t="str">
            <v>TA0005</v>
          </cell>
          <cell r="G270" t="str">
            <v>T1562</v>
          </cell>
          <cell r="I270" t="str">
            <v>M1022</v>
          </cell>
        </row>
        <row r="271">
          <cell r="B271" t="str">
            <v>9.1.7</v>
          </cell>
          <cell r="D271" t="str">
            <v>(L1) Ensure 'Windows Firewall: Domain: Logging: Log dropped packets' is set to 'Yes'</v>
          </cell>
          <cell r="E271" t="str">
            <v>TA0005</v>
          </cell>
          <cell r="G271" t="str">
            <v>T1562</v>
          </cell>
          <cell r="I271" t="str">
            <v>M1022</v>
          </cell>
        </row>
        <row r="272">
          <cell r="B272" t="str">
            <v>9.1.8</v>
          </cell>
          <cell r="D272" t="str">
            <v>(L1) Ensure 'Windows Firewall: Domain: Logging: Log successful connections' is set to 'Yes'</v>
          </cell>
          <cell r="E272" t="str">
            <v>TA0005</v>
          </cell>
          <cell r="G272" t="str">
            <v>T1562</v>
          </cell>
          <cell r="I272" t="str">
            <v>M1022</v>
          </cell>
        </row>
        <row r="273">
          <cell r="B273" t="str">
            <v>9.1.8</v>
          </cell>
          <cell r="D273" t="str">
            <v>(L1) Ensure 'Windows Firewall: Domain: Logging: Log successful connections' is set to 'Yes'</v>
          </cell>
          <cell r="E273" t="str">
            <v>TA0005</v>
          </cell>
          <cell r="G273" t="str">
            <v>T1562</v>
          </cell>
          <cell r="I273" t="str">
            <v>M1022</v>
          </cell>
        </row>
        <row r="274">
          <cell r="D274" t="str">
            <v>Private Profile</v>
          </cell>
        </row>
        <row r="275">
          <cell r="B275" t="str">
            <v>9.2.1</v>
          </cell>
          <cell r="D275" t="str">
            <v>(L1) Ensure 'Windows Firewall: Private: Firewall state' is set to 'On (recommended)'</v>
          </cell>
          <cell r="E275" t="str">
            <v>TA0005</v>
          </cell>
          <cell r="G275" t="str">
            <v>T1562</v>
          </cell>
          <cell r="I275" t="str">
            <v>M1022</v>
          </cell>
        </row>
        <row r="276">
          <cell r="B276" t="str">
            <v>9.2.1</v>
          </cell>
          <cell r="D276" t="str">
            <v>(L1) Ensure 'Windows Firewall: Private: Firewall state' is set to 'On (recommended)'</v>
          </cell>
          <cell r="E276" t="str">
            <v>TA0005</v>
          </cell>
          <cell r="G276" t="str">
            <v>T1562</v>
          </cell>
          <cell r="I276" t="str">
            <v>M1022</v>
          </cell>
        </row>
        <row r="277">
          <cell r="B277" t="str">
            <v>9.2.2</v>
          </cell>
          <cell r="D277" t="str">
            <v>(L1) Ensure 'Windows Firewall: Private: Inbound connections' is set to 'Block (default)'</v>
          </cell>
          <cell r="E277" t="str">
            <v>TA0005</v>
          </cell>
          <cell r="G277" t="str">
            <v>T1562</v>
          </cell>
          <cell r="I277" t="str">
            <v>M1022</v>
          </cell>
        </row>
        <row r="278">
          <cell r="B278" t="str">
            <v>9.2.2</v>
          </cell>
          <cell r="D278" t="str">
            <v>(L1) Ensure 'Windows Firewall: Private: Inbound connections' is set to 'Block (default)'</v>
          </cell>
          <cell r="E278" t="str">
            <v>TA0005</v>
          </cell>
          <cell r="G278" t="str">
            <v>T1562</v>
          </cell>
          <cell r="I278" t="str">
            <v>M1022</v>
          </cell>
        </row>
        <row r="279">
          <cell r="B279" t="str">
            <v>9.2.3</v>
          </cell>
          <cell r="D279" t="str">
            <v>(L1) Ensure 'Windows Firewall: Private: Outbound connections' is set to 'Allow (default)'</v>
          </cell>
          <cell r="E279" t="str">
            <v>TA0005</v>
          </cell>
          <cell r="G279" t="str">
            <v>T1562</v>
          </cell>
          <cell r="I279" t="str">
            <v>M1022</v>
          </cell>
        </row>
        <row r="280">
          <cell r="B280" t="str">
            <v>9.2.3</v>
          </cell>
          <cell r="D280" t="str">
            <v>(L1) Ensure 'Windows Firewall: Private: Outbound connections' is set to 'Allow (default)'</v>
          </cell>
          <cell r="E280" t="str">
            <v>TA0005</v>
          </cell>
          <cell r="G280" t="str">
            <v>T1562</v>
          </cell>
          <cell r="I280" t="str">
            <v>M1022</v>
          </cell>
        </row>
        <row r="281">
          <cell r="B281" t="str">
            <v>9.2.4</v>
          </cell>
          <cell r="D281" t="str">
            <v>(L1) Ensure 'Windows Firewall: Private: Settings: Display a notification' is set to 'No'</v>
          </cell>
          <cell r="E281" t="str">
            <v>TA0005</v>
          </cell>
          <cell r="G281" t="str">
            <v>T1562</v>
          </cell>
          <cell r="I281" t="str">
            <v>M1022</v>
          </cell>
        </row>
        <row r="282">
          <cell r="B282" t="str">
            <v>9.2.4</v>
          </cell>
          <cell r="D282" t="str">
            <v>(L1) Ensure 'Windows Firewall: Private: Settings: Display a notification' is set to 'No'</v>
          </cell>
          <cell r="E282" t="str">
            <v>TA0005</v>
          </cell>
          <cell r="G282" t="str">
            <v>T1562</v>
          </cell>
          <cell r="I282" t="str">
            <v>M1022</v>
          </cell>
        </row>
        <row r="283">
          <cell r="B283" t="str">
            <v>9.2.5</v>
          </cell>
          <cell r="D283" t="str">
            <v>(L1) Ensure 'Windows Firewall: Private: Logging: Name' is set to '%SystemRoot%\System32\logfiles\firewall\privatefw.log'</v>
          </cell>
          <cell r="E283" t="str">
            <v>TA0005</v>
          </cell>
          <cell r="G283" t="str">
            <v>T1562</v>
          </cell>
          <cell r="I283" t="str">
            <v>M1022</v>
          </cell>
        </row>
        <row r="284">
          <cell r="B284" t="str">
            <v>9.2.5</v>
          </cell>
          <cell r="D284" t="str">
            <v>(L1) Ensure 'Windows Firewall: Private: Logging: Name' is set to '%SystemRoot%\System32\logfiles\firewall\privatefw.log'</v>
          </cell>
          <cell r="E284" t="str">
            <v>TA0005</v>
          </cell>
          <cell r="G284" t="str">
            <v>T1562</v>
          </cell>
          <cell r="I284" t="str">
            <v>M1022</v>
          </cell>
        </row>
        <row r="285">
          <cell r="B285" t="str">
            <v>9.2.6</v>
          </cell>
          <cell r="D285" t="str">
            <v>(L1) Ensure 'Windows Firewall: Private: Logging: Size limit (KB)' is set to '16,384 KB or greater'</v>
          </cell>
          <cell r="E285" t="str">
            <v>TA0005</v>
          </cell>
          <cell r="G285" t="str">
            <v>T1562</v>
          </cell>
          <cell r="I285" t="str">
            <v>M1022</v>
          </cell>
        </row>
        <row r="286">
          <cell r="B286" t="str">
            <v>9.2.6</v>
          </cell>
          <cell r="D286" t="str">
            <v>(L1) Ensure 'Windows Firewall: Private: Logging: Size limit (KB)' is set to '16,384 KB or greater'</v>
          </cell>
          <cell r="E286" t="str">
            <v>TA0005</v>
          </cell>
          <cell r="G286" t="str">
            <v>T1562</v>
          </cell>
          <cell r="I286" t="str">
            <v>M1022</v>
          </cell>
        </row>
        <row r="287">
          <cell r="B287" t="str">
            <v>9.2.7</v>
          </cell>
          <cell r="D287" t="str">
            <v>(L1) Ensure 'Windows Firewall: Private: Logging: Log dropped packets' is set to 'Yes'</v>
          </cell>
          <cell r="E287" t="str">
            <v>TA0005</v>
          </cell>
          <cell r="G287" t="str">
            <v>T1562</v>
          </cell>
          <cell r="I287" t="str">
            <v>M1022</v>
          </cell>
        </row>
        <row r="288">
          <cell r="B288" t="str">
            <v>9.2.7</v>
          </cell>
          <cell r="D288" t="str">
            <v>(L1) Ensure 'Windows Firewall: Private: Logging: Log dropped packets' is set to 'Yes'</v>
          </cell>
          <cell r="E288" t="str">
            <v>TA0005</v>
          </cell>
          <cell r="G288" t="str">
            <v>T1562</v>
          </cell>
          <cell r="I288" t="str">
            <v>M1022</v>
          </cell>
        </row>
        <row r="289">
          <cell r="B289" t="str">
            <v>9.2.8</v>
          </cell>
          <cell r="D289" t="str">
            <v>(L1) Ensure 'Windows Firewall: Private: Logging: Log successful connections' is set to 'Yes'</v>
          </cell>
          <cell r="E289" t="str">
            <v>TA0005</v>
          </cell>
          <cell r="G289" t="str">
            <v>T1562</v>
          </cell>
          <cell r="I289" t="str">
            <v>M1022</v>
          </cell>
        </row>
        <row r="290">
          <cell r="B290" t="str">
            <v>9.2.8</v>
          </cell>
          <cell r="D290" t="str">
            <v>(L1) Ensure 'Windows Firewall: Private: Logging: Log successful connections' is set to 'Yes'</v>
          </cell>
          <cell r="E290" t="str">
            <v>TA0005</v>
          </cell>
          <cell r="G290" t="str">
            <v>T1562</v>
          </cell>
          <cell r="I290" t="str">
            <v>M1022</v>
          </cell>
        </row>
        <row r="291">
          <cell r="D291" t="str">
            <v>Public Profile</v>
          </cell>
        </row>
        <row r="292">
          <cell r="B292" t="str">
            <v>9.3.1</v>
          </cell>
          <cell r="D292" t="str">
            <v>(L1) Ensure 'Windows Firewall: Public: Firewall state' is set to 'On (recommended)'</v>
          </cell>
          <cell r="E292" t="str">
            <v>TA0005</v>
          </cell>
          <cell r="G292" t="str">
            <v>T1562</v>
          </cell>
          <cell r="I292" t="str">
            <v>M1022</v>
          </cell>
        </row>
        <row r="293">
          <cell r="B293" t="str">
            <v>9.3.1</v>
          </cell>
          <cell r="D293" t="str">
            <v>(L1) Ensure 'Windows Firewall: Public: Firewall state' is set to 'On (recommended)'</v>
          </cell>
          <cell r="E293" t="str">
            <v>TA0005</v>
          </cell>
          <cell r="G293" t="str">
            <v>T1562</v>
          </cell>
          <cell r="I293" t="str">
            <v>M1022</v>
          </cell>
        </row>
        <row r="294">
          <cell r="B294" t="str">
            <v>9.3.2</v>
          </cell>
          <cell r="D294" t="str">
            <v>(L1) Ensure 'Windows Firewall: Public: Inbound connections' is set to 'Block (default)'</v>
          </cell>
          <cell r="E294" t="str">
            <v>TA0005</v>
          </cell>
          <cell r="G294" t="str">
            <v>T1562</v>
          </cell>
          <cell r="I294" t="str">
            <v>M1022</v>
          </cell>
        </row>
        <row r="295">
          <cell r="B295" t="str">
            <v>9.3.2</v>
          </cell>
          <cell r="D295" t="str">
            <v>(L1) Ensure 'Windows Firewall: Public: Inbound connections' is set to 'Block (default)'</v>
          </cell>
          <cell r="E295" t="str">
            <v>TA0005</v>
          </cell>
          <cell r="G295" t="str">
            <v>T1562</v>
          </cell>
          <cell r="I295" t="str">
            <v>M1022</v>
          </cell>
        </row>
        <row r="296">
          <cell r="B296" t="str">
            <v>9.3.3</v>
          </cell>
          <cell r="D296" t="str">
            <v>(L1) Ensure 'Windows Firewall: Public: Outbound connections' is set to 'Allow (default)'</v>
          </cell>
          <cell r="E296" t="str">
            <v>TA0005</v>
          </cell>
          <cell r="G296" t="str">
            <v>T1562</v>
          </cell>
          <cell r="I296" t="str">
            <v>M1022</v>
          </cell>
        </row>
        <row r="297">
          <cell r="B297" t="str">
            <v>9.3.3</v>
          </cell>
          <cell r="D297" t="str">
            <v>(L1) Ensure 'Windows Firewall: Public: Outbound connections' is set to 'Allow (default)'</v>
          </cell>
          <cell r="E297" t="str">
            <v>TA0005</v>
          </cell>
          <cell r="G297" t="str">
            <v>T1562</v>
          </cell>
          <cell r="I297" t="str">
            <v>M1022</v>
          </cell>
        </row>
        <row r="298">
          <cell r="B298" t="str">
            <v>9.3.4</v>
          </cell>
          <cell r="D298" t="str">
            <v>(L1) Ensure 'Windows Firewall: Public: Settings: Display a notification' is set to 'No'</v>
          </cell>
          <cell r="E298" t="str">
            <v>TA0005</v>
          </cell>
          <cell r="G298" t="str">
            <v>T1562</v>
          </cell>
          <cell r="I298" t="str">
            <v>M1022</v>
          </cell>
        </row>
        <row r="299">
          <cell r="B299" t="str">
            <v>9.3.4</v>
          </cell>
          <cell r="D299" t="str">
            <v>(L1) Ensure 'Windows Firewall: Public: Settings: Display a notification' is set to 'No'</v>
          </cell>
          <cell r="E299" t="str">
            <v>TA0005</v>
          </cell>
          <cell r="G299" t="str">
            <v>T1562</v>
          </cell>
          <cell r="I299" t="str">
            <v>M1022</v>
          </cell>
        </row>
        <row r="300">
          <cell r="B300" t="str">
            <v>9.3.5</v>
          </cell>
          <cell r="D300" t="str">
            <v>(L1) Ensure 'Windows Firewall: Public: Settings: Apply local firewall rules' is set to 'No'</v>
          </cell>
          <cell r="E300" t="str">
            <v>TA0005</v>
          </cell>
          <cell r="G300" t="str">
            <v>T1562</v>
          </cell>
          <cell r="I300" t="str">
            <v>M1022</v>
          </cell>
        </row>
        <row r="301">
          <cell r="B301" t="str">
            <v>9.3.5</v>
          </cell>
          <cell r="D301" t="str">
            <v>(L1) Ensure 'Windows Firewall: Public: Settings: Apply local firewall rules' is set to 'No'</v>
          </cell>
          <cell r="E301" t="str">
            <v>TA0005</v>
          </cell>
          <cell r="G301" t="str">
            <v>T1562</v>
          </cell>
          <cell r="I301" t="str">
            <v>M1022</v>
          </cell>
        </row>
        <row r="302">
          <cell r="B302" t="str">
            <v>9.3.6</v>
          </cell>
          <cell r="D302" t="str">
            <v>(L1) Ensure 'Windows Firewall: Public: Settings: Apply local connection security rules' is set to 'No'</v>
          </cell>
          <cell r="E302" t="str">
            <v>TA0005</v>
          </cell>
          <cell r="G302" t="str">
            <v>T1562</v>
          </cell>
          <cell r="I302" t="str">
            <v>M1022</v>
          </cell>
        </row>
        <row r="303">
          <cell r="B303" t="str">
            <v>9.3.6</v>
          </cell>
          <cell r="D303" t="str">
            <v>(L1) Ensure 'Windows Firewall: Public: Settings: Apply local connection security rules' is set to 'No'</v>
          </cell>
          <cell r="E303" t="str">
            <v>TA0005</v>
          </cell>
          <cell r="G303" t="str">
            <v>T1562</v>
          </cell>
          <cell r="I303" t="str">
            <v>M1022</v>
          </cell>
        </row>
        <row r="304">
          <cell r="B304" t="str">
            <v>9.3.7</v>
          </cell>
          <cell r="D304" t="str">
            <v>(L1) Ensure 'Windows Firewall: Public: Logging: Name' is set to '%SystemRoot%\System32\logfiles\firewall\publicfw.log'</v>
          </cell>
          <cell r="E304" t="str">
            <v>TA0005</v>
          </cell>
          <cell r="G304" t="str">
            <v>T1562</v>
          </cell>
          <cell r="I304" t="str">
            <v>M1022</v>
          </cell>
        </row>
        <row r="305">
          <cell r="B305" t="str">
            <v>9.3.7</v>
          </cell>
          <cell r="D305" t="str">
            <v>(L1) Ensure 'Windows Firewall: Public: Logging: Name' is set to '%SystemRoot%\System32\logfiles\firewall\publicfw.log'</v>
          </cell>
          <cell r="E305" t="str">
            <v>TA0005</v>
          </cell>
          <cell r="G305" t="str">
            <v>T1562</v>
          </cell>
          <cell r="I305" t="str">
            <v>M1022</v>
          </cell>
        </row>
        <row r="306">
          <cell r="B306" t="str">
            <v>9.3.8</v>
          </cell>
          <cell r="D306" t="str">
            <v>(L1) Ensure 'Windows Firewall: Public: Logging: Size limit (KB)' is set to '16,384 KB or greater'</v>
          </cell>
          <cell r="E306" t="str">
            <v>TA0005</v>
          </cell>
          <cell r="G306" t="str">
            <v>T1562</v>
          </cell>
          <cell r="I306" t="str">
            <v>M1022</v>
          </cell>
        </row>
        <row r="307">
          <cell r="B307" t="str">
            <v>9.3.8</v>
          </cell>
          <cell r="D307" t="str">
            <v>(L1) Ensure 'Windows Firewall: Public: Logging: Size limit (KB)' is set to '16,384 KB or greater'</v>
          </cell>
          <cell r="E307" t="str">
            <v>TA0005</v>
          </cell>
          <cell r="G307" t="str">
            <v>T1562</v>
          </cell>
          <cell r="I307" t="str">
            <v>M1022</v>
          </cell>
        </row>
        <row r="308">
          <cell r="B308" t="str">
            <v>9.3.9</v>
          </cell>
          <cell r="D308" t="str">
            <v>(L1) Ensure 'Windows Firewall: Public: Logging: Log dropped packets' is set to 'Yes'</v>
          </cell>
          <cell r="E308" t="str">
            <v>TA0005</v>
          </cell>
          <cell r="G308" t="str">
            <v>T1562</v>
          </cell>
          <cell r="I308" t="str">
            <v>M1022</v>
          </cell>
        </row>
        <row r="309">
          <cell r="B309" t="str">
            <v>9.3.9</v>
          </cell>
          <cell r="D309" t="str">
            <v>(L1) Ensure 'Windows Firewall: Public: Logging: Log dropped packets' is set to 'Yes'</v>
          </cell>
          <cell r="E309" t="str">
            <v>TA0005</v>
          </cell>
          <cell r="G309" t="str">
            <v>T1562</v>
          </cell>
          <cell r="I309" t="str">
            <v>M1022</v>
          </cell>
        </row>
        <row r="310">
          <cell r="B310" t="str">
            <v>9.3.10</v>
          </cell>
          <cell r="D310" t="str">
            <v>(L1) Ensure 'Windows Firewall: Public: Logging: Log successful connections' is set to 'Yes'</v>
          </cell>
          <cell r="E310" t="str">
            <v>TA0005</v>
          </cell>
          <cell r="G310" t="str">
            <v>T1562</v>
          </cell>
          <cell r="I310" t="str">
            <v>M1022</v>
          </cell>
        </row>
        <row r="311">
          <cell r="B311" t="str">
            <v>9.3.10</v>
          </cell>
          <cell r="D311" t="str">
            <v>(L1) Ensure 'Windows Firewall: Public: Logging: Log successful connections' is set to 'Yes'</v>
          </cell>
          <cell r="E311" t="str">
            <v>TA0005</v>
          </cell>
          <cell r="G311" t="str">
            <v>T1562</v>
          </cell>
          <cell r="I311" t="str">
            <v>M1022</v>
          </cell>
        </row>
        <row r="312">
          <cell r="D312" t="str">
            <v>Network List Manager Policies</v>
          </cell>
        </row>
        <row r="313">
          <cell r="D313" t="str">
            <v>Wireless Network (IEEE 802.11) Policies</v>
          </cell>
        </row>
        <row r="314">
          <cell r="D314" t="str">
            <v>Public Key Policies</v>
          </cell>
        </row>
        <row r="315">
          <cell r="D315" t="str">
            <v>Software Restriction Policies</v>
          </cell>
        </row>
        <row r="316">
          <cell r="D316" t="str">
            <v>Network Access Protection NAP Client Configuration</v>
          </cell>
        </row>
        <row r="317">
          <cell r="D317" t="str">
            <v>Application Control Policies</v>
          </cell>
        </row>
        <row r="318">
          <cell r="D318" t="str">
            <v>IP Security Policies</v>
          </cell>
        </row>
        <row r="319">
          <cell r="D319" t="str">
            <v>Advanced Audit Policy Configuration</v>
          </cell>
        </row>
        <row r="320">
          <cell r="D320" t="str">
            <v>Account Logon</v>
          </cell>
        </row>
        <row r="321">
          <cell r="B321" t="str">
            <v>17.1.1</v>
          </cell>
          <cell r="D321" t="str">
            <v>(L1) Ensure 'Audit Credential Validation' is set to 'Success and Failure'</v>
          </cell>
          <cell r="E321" t="str">
            <v>TA0005</v>
          </cell>
          <cell r="G321" t="str">
            <v>T1562</v>
          </cell>
          <cell r="I321" t="str">
            <v>M1022</v>
          </cell>
        </row>
        <row r="322">
          <cell r="B322" t="str">
            <v>17.1.1</v>
          </cell>
          <cell r="D322" t="str">
            <v>(L1) Ensure 'Audit Credential Validation' is set to 'Success and Failure'</v>
          </cell>
          <cell r="E322" t="str">
            <v>TA0005</v>
          </cell>
          <cell r="G322" t="str">
            <v>T1562</v>
          </cell>
          <cell r="I322" t="str">
            <v>M1022</v>
          </cell>
        </row>
        <row r="323">
          <cell r="B323" t="str">
            <v>17.1.2</v>
          </cell>
          <cell r="D323" t="str">
            <v>(L1) Ensure 'Audit Kerberos Authentication Service' is set to 'Success and Failure' (DC Only)</v>
          </cell>
          <cell r="E323" t="str">
            <v>TA0005</v>
          </cell>
          <cell r="G323" t="str">
            <v>T1562</v>
          </cell>
          <cell r="I323" t="str">
            <v>M1022</v>
          </cell>
        </row>
        <row r="324">
          <cell r="B324" t="str">
            <v>17.1.3</v>
          </cell>
          <cell r="D324" t="str">
            <v>(L1) Ensure 'Audit Kerberos Service Ticket Operations' is set to 'Success and Failure' (DC Only)</v>
          </cell>
          <cell r="E324" t="str">
            <v>TA0005</v>
          </cell>
          <cell r="G324" t="str">
            <v>T1562</v>
          </cell>
          <cell r="I324" t="str">
            <v>M1022</v>
          </cell>
        </row>
        <row r="325">
          <cell r="D325" t="str">
            <v>Account Management</v>
          </cell>
        </row>
        <row r="326">
          <cell r="B326" t="str">
            <v>17.2.1</v>
          </cell>
          <cell r="D326" t="str">
            <v>(L1) Ensure 'Audit Application Group Management' is set to 'Success and Failure'</v>
          </cell>
          <cell r="E326" t="str">
            <v>TA0005</v>
          </cell>
          <cell r="G326" t="str">
            <v>T1562</v>
          </cell>
          <cell r="I326" t="str">
            <v>M1022</v>
          </cell>
        </row>
        <row r="327">
          <cell r="B327" t="str">
            <v>17.2.5</v>
          </cell>
          <cell r="D327" t="str">
            <v>(L1) Ensure 'Audit Security Group Management' is set to include 'Success'</v>
          </cell>
          <cell r="E327" t="str">
            <v>TA0005</v>
          </cell>
          <cell r="G327" t="str">
            <v>T1562</v>
          </cell>
          <cell r="I327" t="str">
            <v>M1022</v>
          </cell>
        </row>
        <row r="328">
          <cell r="B328" t="str">
            <v>17.2.6</v>
          </cell>
          <cell r="D328" t="str">
            <v>(L1) Ensure 'Audit User Account Management' is set to 'Success and Failure'</v>
          </cell>
          <cell r="E328" t="str">
            <v>TA0005</v>
          </cell>
          <cell r="G328" t="str">
            <v>T1562</v>
          </cell>
          <cell r="I328" t="str">
            <v>M1022</v>
          </cell>
        </row>
        <row r="329">
          <cell r="D329" t="str">
            <v>Detailed Tracking</v>
          </cell>
        </row>
        <row r="330">
          <cell r="B330" t="str">
            <v>17.3.1</v>
          </cell>
          <cell r="D330" t="str">
            <v>(L1) Ensure 'Audit PNP Activity' is set to include 'Success'</v>
          </cell>
          <cell r="E330" t="str">
            <v>TA0005</v>
          </cell>
          <cell r="G330" t="str">
            <v>T1562</v>
          </cell>
          <cell r="I330" t="str">
            <v>M1022</v>
          </cell>
        </row>
        <row r="331">
          <cell r="B331" t="str">
            <v>17.3.1</v>
          </cell>
          <cell r="D331" t="str">
            <v>(L1) Ensure 'Audit PNP Activity' is set to include 'Success'</v>
          </cell>
          <cell r="E331" t="str">
            <v>TA0005</v>
          </cell>
          <cell r="G331" t="str">
            <v>T1562</v>
          </cell>
          <cell r="I331" t="str">
            <v>M1022</v>
          </cell>
        </row>
        <row r="332">
          <cell r="B332" t="str">
            <v>17.3.2</v>
          </cell>
          <cell r="D332" t="str">
            <v>(L1) Ensure 'Audit Process Creation' is set to include 'Success'</v>
          </cell>
          <cell r="E332" t="str">
            <v>TA0005</v>
          </cell>
          <cell r="G332" t="str">
            <v>T1562</v>
          </cell>
          <cell r="I332" t="str">
            <v>M1022</v>
          </cell>
        </row>
        <row r="333">
          <cell r="B333" t="str">
            <v>17.3.2</v>
          </cell>
          <cell r="D333" t="str">
            <v>(L1) Ensure 'Audit Process Creation' is set to include 'Success'</v>
          </cell>
          <cell r="E333" t="str">
            <v>TA0005</v>
          </cell>
          <cell r="G333" t="str">
            <v>T1562</v>
          </cell>
          <cell r="I333" t="str">
            <v>M1022</v>
          </cell>
        </row>
        <row r="334">
          <cell r="D334" t="str">
            <v>DS Access</v>
          </cell>
        </row>
        <row r="335">
          <cell r="B335" t="str">
            <v>17.4.1</v>
          </cell>
          <cell r="D335" t="str">
            <v>(L1) Ensure 'Audit Directory Service Access' is set to include 'Failure' (DC only)</v>
          </cell>
          <cell r="E335" t="str">
            <v>TA0005</v>
          </cell>
          <cell r="G335" t="str">
            <v>T1562</v>
          </cell>
          <cell r="I335" t="str">
            <v>M1022</v>
          </cell>
        </row>
        <row r="336">
          <cell r="B336" t="str">
            <v>17.4.2</v>
          </cell>
          <cell r="D336" t="str">
            <v>(L1) Ensure 'Audit Directory Service Changes' is set to include 'Success' (DC only)</v>
          </cell>
          <cell r="E336" t="str">
            <v>TA0005</v>
          </cell>
          <cell r="G336" t="str">
            <v>T1562</v>
          </cell>
          <cell r="I336" t="str">
            <v>M1022</v>
          </cell>
        </row>
        <row r="337">
          <cell r="D337" t="str">
            <v>Logon/Logoff</v>
          </cell>
        </row>
        <row r="338">
          <cell r="B338" t="str">
            <v>17.5.1</v>
          </cell>
          <cell r="D338" t="str">
            <v>(L1) Ensure 'Audit Account Lockout' is set to include 'Failure'</v>
          </cell>
          <cell r="E338" t="str">
            <v>TA0005</v>
          </cell>
          <cell r="G338" t="str">
            <v>T1562</v>
          </cell>
          <cell r="I338" t="str">
            <v>M1022</v>
          </cell>
        </row>
        <row r="339">
          <cell r="B339" t="str">
            <v>17.5.1</v>
          </cell>
          <cell r="D339" t="str">
            <v>(L1) Ensure 'Audit Account Lockout' is set to include 'Failure'</v>
          </cell>
          <cell r="E339" t="str">
            <v>TA0005</v>
          </cell>
          <cell r="G339" t="str">
            <v>T1562</v>
          </cell>
          <cell r="I339" t="str">
            <v>M1022</v>
          </cell>
        </row>
        <row r="340">
          <cell r="B340" t="str">
            <v>17.5.2</v>
          </cell>
          <cell r="D340" t="str">
            <v>(L1) Ensure 'Audit Group Membership' is set to include 'Success'</v>
          </cell>
          <cell r="E340" t="str">
            <v>TA0005</v>
          </cell>
          <cell r="G340" t="str">
            <v>T1562</v>
          </cell>
          <cell r="I340" t="str">
            <v>M1022</v>
          </cell>
        </row>
        <row r="341">
          <cell r="B341" t="str">
            <v>17.5.2</v>
          </cell>
          <cell r="D341" t="str">
            <v>(L1) Ensure 'Audit Group Membership' is set to include 'Success'</v>
          </cell>
          <cell r="E341" t="str">
            <v>TA0005</v>
          </cell>
          <cell r="G341" t="str">
            <v>T1562</v>
          </cell>
          <cell r="I341" t="str">
            <v>M1022</v>
          </cell>
        </row>
        <row r="342">
          <cell r="B342" t="str">
            <v>17.5.3</v>
          </cell>
          <cell r="D342" t="str">
            <v>(L1) Ensure 'Audit Logoff' is set to include 'Success'</v>
          </cell>
          <cell r="E342" t="str">
            <v>TA0005</v>
          </cell>
          <cell r="G342" t="str">
            <v>T1562</v>
          </cell>
          <cell r="I342" t="str">
            <v>M1022</v>
          </cell>
        </row>
        <row r="343">
          <cell r="B343" t="str">
            <v>17.5.3</v>
          </cell>
          <cell r="D343" t="str">
            <v>(L1) Ensure 'Audit Logoff' is set to include 'Success'</v>
          </cell>
          <cell r="E343" t="str">
            <v>TA0005</v>
          </cell>
          <cell r="G343" t="str">
            <v>T1562</v>
          </cell>
          <cell r="I343" t="str">
            <v>M1022</v>
          </cell>
        </row>
        <row r="344">
          <cell r="B344" t="str">
            <v>17.5.4</v>
          </cell>
          <cell r="D344" t="str">
            <v>(L1) Ensure 'Audit Logon' is set to 'Success and Failure'</v>
          </cell>
          <cell r="E344" t="str">
            <v>TA0005</v>
          </cell>
          <cell r="G344" t="str">
            <v>T1562</v>
          </cell>
          <cell r="I344" t="str">
            <v>M1022</v>
          </cell>
        </row>
        <row r="345">
          <cell r="B345" t="str">
            <v>17.5.4</v>
          </cell>
          <cell r="D345" t="str">
            <v>(L1) Ensure 'Audit Logon' is set to 'Success and Failure'</v>
          </cell>
          <cell r="E345" t="str">
            <v>TA0005</v>
          </cell>
          <cell r="G345" t="str">
            <v>T1562</v>
          </cell>
          <cell r="I345" t="str">
            <v>M1022</v>
          </cell>
        </row>
        <row r="346">
          <cell r="B346" t="str">
            <v>17.5.5</v>
          </cell>
          <cell r="D346" t="str">
            <v>(L1) Ensure 'Audit Other Logon/Logoff Events' is set to 'Success and Failure'</v>
          </cell>
          <cell r="E346" t="str">
            <v>TA0005</v>
          </cell>
          <cell r="G346" t="str">
            <v>T1562</v>
          </cell>
          <cell r="I346" t="str">
            <v>M1022</v>
          </cell>
        </row>
        <row r="347">
          <cell r="B347" t="str">
            <v>17.5.5</v>
          </cell>
          <cell r="D347" t="str">
            <v>(L1) Ensure 'Audit Other Logon/Logoff Events' is set to 'Success and Failure'</v>
          </cell>
          <cell r="E347" t="str">
            <v>TA0005</v>
          </cell>
          <cell r="G347" t="str">
            <v>T1562</v>
          </cell>
          <cell r="I347" t="str">
            <v>M1022</v>
          </cell>
        </row>
        <row r="348">
          <cell r="B348" t="str">
            <v>17.5.6</v>
          </cell>
          <cell r="D348" t="str">
            <v>(L1) Ensure 'Audit Special Logon' is set to include 'Success'</v>
          </cell>
          <cell r="E348" t="str">
            <v>TA0005</v>
          </cell>
          <cell r="G348" t="str">
            <v>T1562</v>
          </cell>
          <cell r="I348" t="str">
            <v>M1022</v>
          </cell>
        </row>
        <row r="349">
          <cell r="B349" t="str">
            <v>17.5.6</v>
          </cell>
          <cell r="D349" t="str">
            <v>(L1) Ensure 'Audit Special Logon' is set to include 'Success'</v>
          </cell>
          <cell r="E349" t="str">
            <v>TA0005</v>
          </cell>
          <cell r="G349" t="str">
            <v>T1562</v>
          </cell>
          <cell r="I349" t="str">
            <v>M1022</v>
          </cell>
        </row>
        <row r="350">
          <cell r="D350" t="str">
            <v>Object Access</v>
          </cell>
        </row>
        <row r="351">
          <cell r="B351" t="str">
            <v>17.6.1</v>
          </cell>
          <cell r="D351" t="str">
            <v>(L1) Ensure 'Audit Detailed File Share' is set to include 'Failure'</v>
          </cell>
          <cell r="E351" t="str">
            <v>TA0005</v>
          </cell>
          <cell r="G351" t="str">
            <v>T1562</v>
          </cell>
          <cell r="I351" t="str">
            <v>M1022</v>
          </cell>
        </row>
        <row r="352">
          <cell r="B352" t="str">
            <v>17.6.1</v>
          </cell>
          <cell r="D352" t="str">
            <v>(L1) Ensure 'Audit Detailed File Share' is set to include 'Failure'</v>
          </cell>
          <cell r="E352" t="str">
            <v>TA0005</v>
          </cell>
          <cell r="G352" t="str">
            <v>T1562</v>
          </cell>
          <cell r="I352" t="str">
            <v>M1022</v>
          </cell>
        </row>
        <row r="353">
          <cell r="B353" t="str">
            <v>17.6.2</v>
          </cell>
          <cell r="D353" t="str">
            <v>(L1) Ensure 'Audit File Share' is set to 'Success and Failure'</v>
          </cell>
          <cell r="E353" t="str">
            <v>TA0005</v>
          </cell>
          <cell r="G353" t="str">
            <v>T1562</v>
          </cell>
          <cell r="I353" t="str">
            <v>M1022</v>
          </cell>
        </row>
        <row r="354">
          <cell r="B354" t="str">
            <v>17.6.2</v>
          </cell>
          <cell r="D354" t="str">
            <v>(L1) Ensure 'Audit File Share' is set to 'Success and Failure'</v>
          </cell>
          <cell r="E354" t="str">
            <v>TA0005</v>
          </cell>
          <cell r="G354" t="str">
            <v>T1562</v>
          </cell>
          <cell r="I354" t="str">
            <v>M1022</v>
          </cell>
        </row>
        <row r="355">
          <cell r="B355" t="str">
            <v>17.6.3</v>
          </cell>
          <cell r="D355" t="str">
            <v>(L1) Ensure 'Audit Other Object Access Events' is set to 'Success and Failure'</v>
          </cell>
          <cell r="E355" t="str">
            <v>TA0005</v>
          </cell>
          <cell r="G355" t="str">
            <v>T1562</v>
          </cell>
          <cell r="I355" t="str">
            <v>M1022</v>
          </cell>
        </row>
        <row r="356">
          <cell r="B356" t="str">
            <v>17.6.3</v>
          </cell>
          <cell r="D356" t="str">
            <v>(L1) Ensure 'Audit Other Object Access Events' is set to 'Success and Failure'</v>
          </cell>
          <cell r="E356" t="str">
            <v>TA0005</v>
          </cell>
          <cell r="G356" t="str">
            <v>T1562</v>
          </cell>
          <cell r="I356" t="str">
            <v>M1022</v>
          </cell>
        </row>
        <row r="357">
          <cell r="B357" t="str">
            <v>17.6.4</v>
          </cell>
          <cell r="D357" t="str">
            <v>(L1) Ensure 'Audit Removable Storage' is set to 'Success and Failure'</v>
          </cell>
          <cell r="E357" t="str">
            <v>TA0005</v>
          </cell>
          <cell r="G357" t="str">
            <v>T1562</v>
          </cell>
          <cell r="I357" t="str">
            <v>M1022</v>
          </cell>
        </row>
        <row r="358">
          <cell r="B358" t="str">
            <v>17.6.4</v>
          </cell>
          <cell r="D358" t="str">
            <v>(L1) Ensure 'Audit Removable Storage' is set to 'Success and Failure'</v>
          </cell>
          <cell r="E358" t="str">
            <v>TA0005</v>
          </cell>
          <cell r="G358" t="str">
            <v>T1562</v>
          </cell>
          <cell r="I358" t="str">
            <v>M1022</v>
          </cell>
        </row>
        <row r="359">
          <cell r="D359" t="str">
            <v>Policy Change</v>
          </cell>
        </row>
        <row r="360">
          <cell r="B360" t="str">
            <v>17.7.1</v>
          </cell>
          <cell r="D360" t="str">
            <v>(L1) Ensure 'Audit Audit Policy Change' is set to include 'Success'</v>
          </cell>
          <cell r="E360" t="str">
            <v>TA0005</v>
          </cell>
          <cell r="G360" t="str">
            <v>T1562</v>
          </cell>
          <cell r="I360" t="str">
            <v>M1022</v>
          </cell>
        </row>
        <row r="361">
          <cell r="B361" t="str">
            <v>17.7.1</v>
          </cell>
          <cell r="D361" t="str">
            <v>(L1) Ensure 'Audit Audit Policy Change' is set to include 'Success'</v>
          </cell>
          <cell r="E361" t="str">
            <v>TA0005</v>
          </cell>
          <cell r="G361" t="str">
            <v>T1562</v>
          </cell>
          <cell r="I361" t="str">
            <v>M1022</v>
          </cell>
        </row>
        <row r="362">
          <cell r="B362" t="str">
            <v>17.7.2</v>
          </cell>
          <cell r="D362" t="str">
            <v>(L1) Ensure 'Audit Authentication Policy Change' is set to include 'Success'</v>
          </cell>
          <cell r="E362" t="str">
            <v>TA0005</v>
          </cell>
          <cell r="G362" t="str">
            <v>T1562</v>
          </cell>
          <cell r="I362" t="str">
            <v>M1022</v>
          </cell>
        </row>
        <row r="363">
          <cell r="B363" t="str">
            <v>17.7.2</v>
          </cell>
          <cell r="D363" t="str">
            <v>(L1) Ensure 'Audit Authentication Policy Change' is set to include 'Success'</v>
          </cell>
          <cell r="E363" t="str">
            <v>TA0005</v>
          </cell>
          <cell r="G363" t="str">
            <v>T1562</v>
          </cell>
          <cell r="I363" t="str">
            <v>M1022</v>
          </cell>
        </row>
        <row r="364">
          <cell r="B364" t="str">
            <v>17.7.3</v>
          </cell>
          <cell r="D364" t="str">
            <v>(L1) Ensure 'Audit Authorization Policy Change' is set to include 'Success'</v>
          </cell>
          <cell r="E364" t="str">
            <v>TA0005</v>
          </cell>
          <cell r="G364" t="str">
            <v>T1562</v>
          </cell>
          <cell r="I364" t="str">
            <v>M1022</v>
          </cell>
        </row>
        <row r="365">
          <cell r="B365" t="str">
            <v>17.7.3</v>
          </cell>
          <cell r="D365" t="str">
            <v>(L1) Ensure 'Audit Authorization Policy Change' is set to include 'Success'</v>
          </cell>
          <cell r="E365" t="str">
            <v>TA0005</v>
          </cell>
          <cell r="G365" t="str">
            <v>T1562</v>
          </cell>
          <cell r="I365" t="str">
            <v>M1022</v>
          </cell>
        </row>
        <row r="366">
          <cell r="B366" t="str">
            <v>17.7.4</v>
          </cell>
          <cell r="D366" t="str">
            <v>(L1) Ensure 'Audit MPSSVC Rule-Level Policy Change' is set to 'Success and Failure'</v>
          </cell>
          <cell r="E366" t="str">
            <v>TA0005</v>
          </cell>
          <cell r="G366" t="str">
            <v>T1562</v>
          </cell>
          <cell r="I366" t="str">
            <v>M1022</v>
          </cell>
        </row>
        <row r="367">
          <cell r="B367" t="str">
            <v>17.7.4</v>
          </cell>
          <cell r="D367" t="str">
            <v>(L1) Ensure 'Audit MPSSVC Rule-Level Policy Change' is set to 'Success and Failure'</v>
          </cell>
          <cell r="E367" t="str">
            <v>TA0005</v>
          </cell>
          <cell r="G367" t="str">
            <v>T1562</v>
          </cell>
          <cell r="I367" t="str">
            <v>M1022</v>
          </cell>
        </row>
        <row r="368">
          <cell r="B368" t="str">
            <v>17.7.5</v>
          </cell>
          <cell r="D368" t="str">
            <v>(L1) Ensure 'Audit Other Policy Change Events' is set to include 'Failure'</v>
          </cell>
          <cell r="E368" t="str">
            <v>TA0005</v>
          </cell>
          <cell r="G368" t="str">
            <v>T1562</v>
          </cell>
          <cell r="I368" t="str">
            <v>M1022</v>
          </cell>
        </row>
        <row r="369">
          <cell r="B369" t="str">
            <v>17.7.5</v>
          </cell>
          <cell r="D369" t="str">
            <v>(L1) Ensure 'Audit Other Policy Change Events' is set to include 'Failure'</v>
          </cell>
          <cell r="E369" t="str">
            <v>TA0005</v>
          </cell>
          <cell r="G369" t="str">
            <v>T1562</v>
          </cell>
          <cell r="I369" t="str">
            <v>M1022</v>
          </cell>
        </row>
        <row r="370">
          <cell r="D370" t="str">
            <v>Privilege Use</v>
          </cell>
        </row>
        <row r="371">
          <cell r="B371" t="str">
            <v>17.8.1</v>
          </cell>
          <cell r="D371" t="str">
            <v>(L1) Ensure 'Audit Sensitive Privilege Use' is set to 'Success and Failure'</v>
          </cell>
          <cell r="E371" t="str">
            <v>TA0005</v>
          </cell>
          <cell r="G371" t="str">
            <v>T1562</v>
          </cell>
          <cell r="I371" t="str">
            <v>M1022</v>
          </cell>
        </row>
        <row r="372">
          <cell r="B372" t="str">
            <v>17.8.1</v>
          </cell>
          <cell r="D372" t="str">
            <v>(L1) Ensure 'Audit Sensitive Privilege Use' is set to 'Success and Failure'</v>
          </cell>
          <cell r="E372" t="str">
            <v>TA0005</v>
          </cell>
          <cell r="G372" t="str">
            <v>T1562</v>
          </cell>
          <cell r="I372" t="str">
            <v>M1022</v>
          </cell>
        </row>
        <row r="373">
          <cell r="D373" t="str">
            <v>System</v>
          </cell>
        </row>
        <row r="374">
          <cell r="B374" t="str">
            <v>17.9.1</v>
          </cell>
          <cell r="D374" t="str">
            <v>(L1) Ensure 'Audit IPsec Driver' is set to 'Success and Failure'</v>
          </cell>
          <cell r="E374" t="str">
            <v>TA0005</v>
          </cell>
          <cell r="G374" t="str">
            <v>T1562</v>
          </cell>
          <cell r="I374" t="str">
            <v>M1022</v>
          </cell>
        </row>
        <row r="375">
          <cell r="B375" t="str">
            <v>17.9.1</v>
          </cell>
          <cell r="D375" t="str">
            <v>(L1) Ensure 'Audit IPsec Driver' is set to 'Success and Failure'</v>
          </cell>
          <cell r="E375" t="str">
            <v>TA0005</v>
          </cell>
          <cell r="G375" t="str">
            <v>T1562</v>
          </cell>
          <cell r="I375" t="str">
            <v>M1022</v>
          </cell>
        </row>
        <row r="376">
          <cell r="B376" t="str">
            <v>17.9.2</v>
          </cell>
          <cell r="D376" t="str">
            <v>(L1) Ensure 'Audit Other System Events' is set to 'Success and Failure'</v>
          </cell>
          <cell r="E376" t="str">
            <v>TA0005</v>
          </cell>
          <cell r="G376" t="str">
            <v>T1562</v>
          </cell>
          <cell r="I376" t="str">
            <v>M1022</v>
          </cell>
        </row>
        <row r="377">
          <cell r="B377" t="str">
            <v>17.9.2</v>
          </cell>
          <cell r="D377" t="str">
            <v>(L1) Ensure 'Audit Other System Events' is set to 'Success and Failure'</v>
          </cell>
          <cell r="E377" t="str">
            <v>TA0005</v>
          </cell>
          <cell r="G377" t="str">
            <v>T1562</v>
          </cell>
          <cell r="I377" t="str">
            <v>M1022</v>
          </cell>
        </row>
        <row r="378">
          <cell r="B378" t="str">
            <v>17.9.3</v>
          </cell>
          <cell r="D378" t="str">
            <v>(L1) Ensure 'Audit Security State Change' is set to include 'Success'</v>
          </cell>
          <cell r="E378" t="str">
            <v>TA0005</v>
          </cell>
          <cell r="G378" t="str">
            <v>T1562</v>
          </cell>
          <cell r="I378" t="str">
            <v>M1022</v>
          </cell>
        </row>
        <row r="379">
          <cell r="B379" t="str">
            <v>17.9.3</v>
          </cell>
          <cell r="D379" t="str">
            <v>(L1) Ensure 'Audit Security State Change' is set to include 'Success'</v>
          </cell>
          <cell r="E379" t="str">
            <v>TA0005</v>
          </cell>
          <cell r="G379" t="str">
            <v>T1562</v>
          </cell>
          <cell r="I379" t="str">
            <v>M1022</v>
          </cell>
        </row>
        <row r="380">
          <cell r="B380" t="str">
            <v>17.9.4</v>
          </cell>
          <cell r="D380" t="str">
            <v>(L1) Ensure 'Audit Security System Extension' is set to include 'Success'</v>
          </cell>
          <cell r="E380" t="str">
            <v>TA0005</v>
          </cell>
          <cell r="G380" t="str">
            <v>T1562</v>
          </cell>
          <cell r="I380" t="str">
            <v>M1022</v>
          </cell>
        </row>
        <row r="381">
          <cell r="B381" t="str">
            <v>17.9.4</v>
          </cell>
          <cell r="D381" t="str">
            <v>(L1) Ensure 'Audit Security System Extension' is set to include 'Success'</v>
          </cell>
          <cell r="E381" t="str">
            <v>TA0005</v>
          </cell>
          <cell r="G381" t="str">
            <v>T1562</v>
          </cell>
          <cell r="I381" t="str">
            <v>M1022</v>
          </cell>
        </row>
        <row r="382">
          <cell r="B382" t="str">
            <v>17.9.5</v>
          </cell>
          <cell r="D382" t="str">
            <v>(L1) Ensure 'Audit System Integrity' is set to 'Success and Failure'</v>
          </cell>
          <cell r="E382" t="str">
            <v>TA0005</v>
          </cell>
          <cell r="G382" t="str">
            <v>T1562</v>
          </cell>
          <cell r="I382" t="str">
            <v>M1022</v>
          </cell>
        </row>
        <row r="383">
          <cell r="B383" t="str">
            <v>17.9.5</v>
          </cell>
          <cell r="D383" t="str">
            <v>(L1) Ensure 'Audit System Integrity' is set to 'Success and Failure'</v>
          </cell>
          <cell r="E383" t="str">
            <v>TA0005</v>
          </cell>
          <cell r="G383" t="str">
            <v>T1562</v>
          </cell>
          <cell r="I383" t="str">
            <v>M1022</v>
          </cell>
        </row>
        <row r="384">
          <cell r="D384" t="str">
            <v>Administrative Templates (Computer)</v>
          </cell>
        </row>
        <row r="385">
          <cell r="D385" t="str">
            <v>Control Panel</v>
          </cell>
        </row>
        <row r="386">
          <cell r="B386" t="str">
            <v>18.1.3</v>
          </cell>
          <cell r="D386" t="str">
            <v>(L2) Ensure 'Allow Online Tips' is set to 'Disabled'</v>
          </cell>
          <cell r="E386" t="str">
            <v xml:space="preserve">No mapping </v>
          </cell>
          <cell r="G386" t="str">
            <v xml:space="preserve">No mapping </v>
          </cell>
          <cell r="I386" t="str">
            <v xml:space="preserve">No mapping </v>
          </cell>
        </row>
        <row r="387">
          <cell r="B387" t="str">
            <v>18.1.3</v>
          </cell>
          <cell r="D387" t="str">
            <v>(L2) Ensure 'Allow Online Tips' is set to 'Disabled'</v>
          </cell>
          <cell r="E387" t="str">
            <v xml:space="preserve">No mapping </v>
          </cell>
          <cell r="G387" t="str">
            <v xml:space="preserve">No mapping </v>
          </cell>
          <cell r="I387" t="str">
            <v xml:space="preserve">No mapping </v>
          </cell>
        </row>
        <row r="388">
          <cell r="D388" t="str">
            <v>Personalization</v>
          </cell>
        </row>
        <row r="389">
          <cell r="B389" t="str">
            <v>18.1.1.1</v>
          </cell>
          <cell r="D389" t="str">
            <v>(L1) Ensure 'Prevent enabling lock screen camera' is set to 'Enabled'</v>
          </cell>
          <cell r="E389" t="str">
            <v>TA0009</v>
          </cell>
          <cell r="G389" t="str">
            <v>T1125</v>
          </cell>
          <cell r="I389" t="str">
            <v>No mitigation</v>
          </cell>
        </row>
        <row r="390">
          <cell r="B390" t="str">
            <v>18.1.1.1</v>
          </cell>
          <cell r="D390" t="str">
            <v>(L1) Ensure 'Prevent enabling lock screen camera' is set to 'Enabled'</v>
          </cell>
          <cell r="E390" t="str">
            <v>TA0009</v>
          </cell>
          <cell r="G390" t="str">
            <v>T1125</v>
          </cell>
          <cell r="I390" t="str">
            <v>No mitigation</v>
          </cell>
        </row>
        <row r="391">
          <cell r="B391" t="str">
            <v>18.1.1.2</v>
          </cell>
          <cell r="D391" t="str">
            <v>(L1) Ensure 'Prevent enabling lock screen slide show' is set to 'Enabled'</v>
          </cell>
          <cell r="E391" t="str">
            <v>TA0009</v>
          </cell>
          <cell r="G391" t="str">
            <v>T1125</v>
          </cell>
          <cell r="I391" t="str">
            <v>No mitigation</v>
          </cell>
        </row>
        <row r="392">
          <cell r="B392" t="str">
            <v>18.1.1.2</v>
          </cell>
          <cell r="D392" t="str">
            <v>(L1) Ensure 'Prevent enabling lock screen slide show' is set to 'Enabled'</v>
          </cell>
          <cell r="E392" t="str">
            <v>TA0009</v>
          </cell>
          <cell r="G392" t="str">
            <v>T1125</v>
          </cell>
          <cell r="I392" t="str">
            <v>No mitigation</v>
          </cell>
        </row>
        <row r="393">
          <cell r="D393" t="str">
            <v>Regional and Language Options</v>
          </cell>
        </row>
        <row r="394">
          <cell r="B394" t="str">
            <v>18.1.2.2</v>
          </cell>
          <cell r="D394" t="str">
            <v>(L1) Ensure 'Allow users to enable online speech recognition services' is set to 'Disabled'</v>
          </cell>
          <cell r="E394" t="str">
            <v xml:space="preserve">No mapping </v>
          </cell>
          <cell r="G394" t="str">
            <v xml:space="preserve">No mapping </v>
          </cell>
          <cell r="I394" t="str">
            <v xml:space="preserve">No mapping </v>
          </cell>
        </row>
        <row r="395">
          <cell r="B395" t="str">
            <v>18.1.2.2</v>
          </cell>
          <cell r="D395" t="str">
            <v>(L1) Ensure 'Allow users to enable online speech recognition services' is set to 'Disabled'</v>
          </cell>
          <cell r="E395" t="str">
            <v xml:space="preserve">No mapping </v>
          </cell>
          <cell r="G395" t="str">
            <v xml:space="preserve">No mapping </v>
          </cell>
          <cell r="I395" t="str">
            <v xml:space="preserve">No mapping </v>
          </cell>
        </row>
        <row r="396">
          <cell r="D396" t="str">
            <v>Handwriting personalization</v>
          </cell>
        </row>
        <row r="397">
          <cell r="D397" t="str">
            <v>LAPS</v>
          </cell>
        </row>
        <row r="398">
          <cell r="B398" t="str">
            <v>18.2.1</v>
          </cell>
          <cell r="D398" t="str">
            <v>(L1) Ensure LAPS AdmPwd GPO Extension / CSE is installed (MS only)</v>
          </cell>
          <cell r="E398" t="str">
            <v>TA0006</v>
          </cell>
          <cell r="G398" t="str">
            <v>T1552</v>
          </cell>
          <cell r="I398" t="str">
            <v>M1027</v>
          </cell>
        </row>
        <row r="399">
          <cell r="B399" t="str">
            <v>18.2.2</v>
          </cell>
          <cell r="D399" t="str">
            <v>(L1) Ensure 'Do not allow password expiration time longer than required by policy' is set to 'Enabled' (MS only)</v>
          </cell>
          <cell r="E399" t="str">
            <v>TA0006</v>
          </cell>
          <cell r="G399" t="str">
            <v>T1110</v>
          </cell>
          <cell r="I399" t="str">
            <v>M1027</v>
          </cell>
        </row>
        <row r="400">
          <cell r="B400" t="str">
            <v>18.2.3</v>
          </cell>
          <cell r="D400" t="str">
            <v>(L1) Ensure 'Enable Local Admin Password Management' is set to 'Enabled' (MS only)</v>
          </cell>
          <cell r="E400" t="str">
            <v>TA0006</v>
          </cell>
          <cell r="G400" t="str">
            <v>T1552</v>
          </cell>
          <cell r="I400" t="str">
            <v>M1027</v>
          </cell>
        </row>
        <row r="401">
          <cell r="B401" t="str">
            <v>18.2.4</v>
          </cell>
          <cell r="D401" t="str">
            <v>(L1) Ensure 'Password Settings: Password Complexity' is set to 'Enabled: Large letters + small letters + numbers + special characters' (MS only)</v>
          </cell>
          <cell r="E401" t="str">
            <v>TA0001</v>
          </cell>
          <cell r="F401" t="str">
            <v xml:space="preserve"> TA0006 </v>
          </cell>
          <cell r="G401" t="str">
            <v>T1078</v>
          </cell>
          <cell r="H401" t="str">
            <v xml:space="preserve"> T1110</v>
          </cell>
          <cell r="I401" t="str">
            <v>M1027</v>
          </cell>
          <cell r="J401" t="str">
            <v xml:space="preserve"> M1018</v>
          </cell>
        </row>
        <row r="402">
          <cell r="B402" t="str">
            <v>18.2.5</v>
          </cell>
          <cell r="D402" t="str">
            <v>(L1) Ensure 'Password Settings: Password Length' is set to 'Enabled: 15 or more' (MS only)</v>
          </cell>
          <cell r="E402" t="str">
            <v>TA0001</v>
          </cell>
          <cell r="F402" t="str">
            <v xml:space="preserve"> TA0006 </v>
          </cell>
          <cell r="G402" t="str">
            <v>T1078</v>
          </cell>
          <cell r="H402" t="str">
            <v xml:space="preserve"> T1110</v>
          </cell>
          <cell r="I402" t="str">
            <v>M1027</v>
          </cell>
          <cell r="J402" t="str">
            <v xml:space="preserve"> M1018</v>
          </cell>
        </row>
        <row r="403">
          <cell r="B403" t="str">
            <v>18.2.6</v>
          </cell>
          <cell r="D403" t="str">
            <v>(L1) Ensure 'Password Settings: Password Age (Days)' is set to 'Enabled: 30 or fewer' (MS only)</v>
          </cell>
          <cell r="E403" t="str">
            <v>TA0001</v>
          </cell>
          <cell r="G403" t="str">
            <v>T1078</v>
          </cell>
          <cell r="I403" t="str">
            <v>M1027</v>
          </cell>
        </row>
        <row r="404">
          <cell r="D404" t="str">
            <v>MS Security Guide</v>
          </cell>
        </row>
        <row r="405">
          <cell r="B405" t="str">
            <v>18.3.1</v>
          </cell>
          <cell r="D405" t="str">
            <v>(L1) Ensure 'Apply UAC restrictions to local accounts on network logons' is set to 'Enabled' (MS only)</v>
          </cell>
          <cell r="E405" t="str">
            <v>TA0008</v>
          </cell>
          <cell r="F405" t="str">
            <v xml:space="preserve"> TA0004</v>
          </cell>
          <cell r="G405" t="str">
            <v>T1210</v>
          </cell>
          <cell r="H405" t="str">
            <v xml:space="preserve"> T1134</v>
          </cell>
          <cell r="I405" t="str">
            <v>M1026</v>
          </cell>
        </row>
        <row r="406">
          <cell r="B406" t="str">
            <v>18.3.2</v>
          </cell>
          <cell r="D406" t="str">
            <v>(L1) Ensure 'Configure SMB v1 client driver' is set to 'Enabled: Disable driver (recommended)'</v>
          </cell>
          <cell r="E406" t="str">
            <v>TA0008</v>
          </cell>
          <cell r="G406" t="str">
            <v>T1021</v>
          </cell>
          <cell r="H406" t="str">
            <v xml:space="preserve"> T1570</v>
          </cell>
          <cell r="I406" t="str">
            <v>M1037</v>
          </cell>
        </row>
        <row r="407">
          <cell r="B407" t="str">
            <v>18.3.2</v>
          </cell>
          <cell r="D407" t="str">
            <v>(L1) Ensure 'Configure SMB v1 client driver' is set to 'Enabled: Disable driver (recommended)'</v>
          </cell>
          <cell r="E407" t="str">
            <v>TA0008</v>
          </cell>
          <cell r="G407" t="str">
            <v>T1021</v>
          </cell>
          <cell r="H407" t="str">
            <v xml:space="preserve"> T1570</v>
          </cell>
          <cell r="I407" t="str">
            <v>M1037</v>
          </cell>
        </row>
        <row r="408">
          <cell r="B408" t="str">
            <v>18.3.3</v>
          </cell>
          <cell r="D408" t="str">
            <v>(L1) Ensure 'Configure SMB v1 server' is set to 'Disabled'</v>
          </cell>
          <cell r="E408" t="str">
            <v>TA0008</v>
          </cell>
          <cell r="G408" t="str">
            <v>T1021</v>
          </cell>
          <cell r="H408" t="str">
            <v xml:space="preserve"> T1570</v>
          </cell>
          <cell r="I408" t="str">
            <v>M1037</v>
          </cell>
        </row>
        <row r="409">
          <cell r="B409" t="str">
            <v>18.3.3</v>
          </cell>
          <cell r="D409" t="str">
            <v>(L1) Ensure 'Configure SMB v1 server' is set to 'Disabled'</v>
          </cell>
          <cell r="E409" t="str">
            <v>TA0008</v>
          </cell>
          <cell r="G409" t="str">
            <v>T1021</v>
          </cell>
          <cell r="H409" t="str">
            <v xml:space="preserve"> T1570</v>
          </cell>
          <cell r="I409" t="str">
            <v>M1037</v>
          </cell>
        </row>
        <row r="410">
          <cell r="B410" t="str">
            <v>18.3.4</v>
          </cell>
          <cell r="D410" t="str">
            <v>(L1) Ensure 'Enable Structured Exception Handling Overwrite Protection (SEHOP)' is set to 'Enabled'</v>
          </cell>
          <cell r="E410" t="str">
            <v xml:space="preserve">TA0002  </v>
          </cell>
          <cell r="G410" t="str">
            <v>T1203</v>
          </cell>
          <cell r="I410" t="str">
            <v>M1050</v>
          </cell>
        </row>
        <row r="411">
          <cell r="B411" t="str">
            <v>18.3.4</v>
          </cell>
          <cell r="D411" t="str">
            <v>(L1) Ensure 'Enable Structured Exception Handling Overwrite Protection (SEHOP)' is set to 'Enabled'</v>
          </cell>
          <cell r="E411" t="str">
            <v xml:space="preserve">TA0002  </v>
          </cell>
          <cell r="G411" t="str">
            <v>T1203</v>
          </cell>
          <cell r="I411" t="str">
            <v>M1050</v>
          </cell>
        </row>
        <row r="412">
          <cell r="B412" t="str">
            <v>18.3.5</v>
          </cell>
          <cell r="D412" t="str">
            <v>(L1) Ensure 'NetBT NodeType configuration' is set to 'Enabled: P-node (recommended)'</v>
          </cell>
          <cell r="E412" t="str">
            <v>TA0007</v>
          </cell>
          <cell r="G412" t="str">
            <v>T1018</v>
          </cell>
          <cell r="I412" t="str">
            <v>No mitigation</v>
          </cell>
        </row>
        <row r="413">
          <cell r="B413" t="str">
            <v>18.3.5</v>
          </cell>
          <cell r="D413" t="str">
            <v>(L1) Ensure 'NetBT NodeType configuration' is set to 'Enabled: P-node (recommended)'</v>
          </cell>
          <cell r="E413" t="str">
            <v>TA0007</v>
          </cell>
          <cell r="G413" t="str">
            <v>T1018</v>
          </cell>
          <cell r="I413" t="str">
            <v>No mitigation</v>
          </cell>
        </row>
        <row r="414">
          <cell r="B414" t="str">
            <v>18.3.6</v>
          </cell>
          <cell r="D414" t="str">
            <v>(L1) Ensure 'WDigest Authentication' is set to 'Disabled'</v>
          </cell>
          <cell r="E414" t="str">
            <v>TA0006</v>
          </cell>
          <cell r="G414" t="str">
            <v>T1555</v>
          </cell>
          <cell r="I414" t="str">
            <v>M1027</v>
          </cell>
        </row>
        <row r="415">
          <cell r="B415" t="str">
            <v>18.3.6</v>
          </cell>
          <cell r="D415" t="str">
            <v>(L1) Ensure 'WDigest Authentication' is set to 'Disabled'</v>
          </cell>
          <cell r="E415" t="str">
            <v>TA0006</v>
          </cell>
          <cell r="G415" t="str">
            <v>T1555</v>
          </cell>
          <cell r="I415" t="str">
            <v>M1027</v>
          </cell>
        </row>
        <row r="416">
          <cell r="D416" t="str">
            <v>MSS (Legacy)</v>
          </cell>
        </row>
        <row r="417">
          <cell r="B417" t="str">
            <v>18.4.1</v>
          </cell>
          <cell r="D417" t="str">
            <v>(L1) Ensure 'MSS: (AutoAdminLogon) Enable Automatic Logon (not recommended)' is set to 'Disabled'</v>
          </cell>
          <cell r="E417" t="str">
            <v>TA0006</v>
          </cell>
          <cell r="G417" t="str">
            <v>T1552</v>
          </cell>
          <cell r="I417" t="str">
            <v>M1026</v>
          </cell>
        </row>
        <row r="418">
          <cell r="B418" t="str">
            <v>18.4.1</v>
          </cell>
          <cell r="D418" t="str">
            <v>(L1) Ensure 'MSS: (AutoAdminLogon) Enable Automatic Logon (not recommended)' is set to 'Disabled'</v>
          </cell>
          <cell r="E418" t="str">
            <v>TA0006</v>
          </cell>
          <cell r="G418" t="str">
            <v>T1552</v>
          </cell>
          <cell r="I418" t="str">
            <v>M1026</v>
          </cell>
        </row>
        <row r="419">
          <cell r="B419" t="str">
            <v>18.4.2</v>
          </cell>
          <cell r="D419" t="str">
            <v>(L1) Ensure 'MSS: (DisableIPSourceRouting IPv6) IP source routing protection level (protects against packet spoofing)' is set to 'Enabled: Highest protection, source routing is completely disabled'</v>
          </cell>
          <cell r="E419" t="str">
            <v>TA0011</v>
          </cell>
          <cell r="G419" t="str">
            <v>T1071</v>
          </cell>
          <cell r="I419" t="str">
            <v>M1031</v>
          </cell>
        </row>
        <row r="420">
          <cell r="B420" t="str">
            <v>18.4.2</v>
          </cell>
          <cell r="D420" t="str">
            <v>(L1) Ensure 'MSS: (DisableIPSourceRouting IPv6) IP source routing protection level (protects against packet spoofing)' is set to 'Enabled: Highest protection, source routing is completely disabled'</v>
          </cell>
          <cell r="E420" t="str">
            <v>TA0011</v>
          </cell>
          <cell r="G420" t="str">
            <v>T1071</v>
          </cell>
          <cell r="I420" t="str">
            <v>M1031</v>
          </cell>
        </row>
        <row r="421">
          <cell r="B421" t="str">
            <v>18.4.3</v>
          </cell>
          <cell r="D421" t="str">
            <v>(L1) Ensure 'MSS: (DisableIPSourceRouting) IP source routing protection level (protects against packet spoofing)' is set to 'Enabled: Highest protection, source routing is completely disabled'</v>
          </cell>
          <cell r="E421" t="str">
            <v>TA0011</v>
          </cell>
          <cell r="G421" t="str">
            <v>T1071</v>
          </cell>
          <cell r="I421" t="str">
            <v>M1031</v>
          </cell>
        </row>
        <row r="422">
          <cell r="B422" t="str">
            <v>18.4.3</v>
          </cell>
          <cell r="D422" t="str">
            <v>(L1) Ensure 'MSS: (DisableIPSourceRouting) IP source routing protection level (protects against packet spoofing)' is set to 'Enabled: Highest protection, source routing is completely disabled'</v>
          </cell>
          <cell r="E422" t="str">
            <v>TA0011</v>
          </cell>
          <cell r="G422" t="str">
            <v>T1071</v>
          </cell>
          <cell r="I422" t="str">
            <v>M1031</v>
          </cell>
        </row>
        <row r="423">
          <cell r="B423" t="str">
            <v>18.4.4</v>
          </cell>
          <cell r="D423" t="str">
            <v>(L1) Ensure 'MSS: (EnableICMPRedirect) Allow ICMP redirects to override OSPF generated routes' is set to 'Disabled'</v>
          </cell>
          <cell r="E423" t="str">
            <v>TA0009</v>
          </cell>
          <cell r="G423" t="str">
            <v>T1557</v>
          </cell>
          <cell r="I423" t="str">
            <v>M1042</v>
          </cell>
        </row>
        <row r="424">
          <cell r="B424" t="str">
            <v>18.4.4</v>
          </cell>
          <cell r="D424" t="str">
            <v>(L1) Ensure 'MSS: (EnableICMPRedirect) Allow ICMP redirects to override OSPF generated routes' is set to 'Disabled'</v>
          </cell>
          <cell r="E424" t="str">
            <v>TA0009</v>
          </cell>
          <cell r="G424" t="str">
            <v>T1557</v>
          </cell>
          <cell r="I424" t="str">
            <v>M1042</v>
          </cell>
        </row>
        <row r="425">
          <cell r="B425" t="str">
            <v>18.4.5</v>
          </cell>
          <cell r="D425" t="str">
            <v>(L2) Ensure 'MSS: (KeepAliveTime) How often keep-alive packets are sent in milliseconds' is set to 'Enabled: 300,000 or 5 minutes (recommended)'</v>
          </cell>
          <cell r="E425" t="str">
            <v>TA0040</v>
          </cell>
          <cell r="G425" t="str">
            <v>T1498</v>
          </cell>
          <cell r="I425" t="str">
            <v>M1037</v>
          </cell>
        </row>
        <row r="426">
          <cell r="B426" t="str">
            <v>18.4.5</v>
          </cell>
          <cell r="D426" t="str">
            <v>(L2) Ensure 'MSS: (KeepAliveTime) How often keep-alive packets are sent in milliseconds' is set to 'Enabled: 300,000 or 5 minutes (recommended)'</v>
          </cell>
          <cell r="E426" t="str">
            <v>TA0040</v>
          </cell>
          <cell r="G426" t="str">
            <v>T1498</v>
          </cell>
          <cell r="I426" t="str">
            <v>M1037</v>
          </cell>
        </row>
        <row r="427">
          <cell r="B427" t="str">
            <v>18.4.6</v>
          </cell>
          <cell r="D427" t="str">
            <v>(L1) Ensure 'MSS: (NoNameReleaseOnDemand) Allow the computer to ignore NetBIOS name release requests except from WINS servers' is set to 'Enabled'</v>
          </cell>
          <cell r="E427" t="str">
            <v>TA0040</v>
          </cell>
          <cell r="G427" t="str">
            <v>T1499</v>
          </cell>
          <cell r="I427" t="str">
            <v>M1037</v>
          </cell>
        </row>
        <row r="428">
          <cell r="B428" t="str">
            <v>18.4.6</v>
          </cell>
          <cell r="D428" t="str">
            <v>(L1) Ensure 'MSS: (NoNameReleaseOnDemand) Allow the computer to ignore NetBIOS name release requests except from WINS servers' is set to 'Enabled'</v>
          </cell>
          <cell r="E428" t="str">
            <v>TA0040</v>
          </cell>
          <cell r="G428" t="str">
            <v>T1499</v>
          </cell>
          <cell r="I428" t="str">
            <v>M1037</v>
          </cell>
        </row>
        <row r="429">
          <cell r="B429" t="str">
            <v>18.4.7</v>
          </cell>
          <cell r="D429" t="str">
            <v>(L2) Ensure 'MSS: (PerformRouterDiscovery) Allow IRDP to detect and configure Default Gateway addresses (could lead to DoS)' is set to 'Disabled'</v>
          </cell>
          <cell r="E429" t="str">
            <v>TA0040</v>
          </cell>
          <cell r="G429" t="str">
            <v>T1498</v>
          </cell>
          <cell r="I429" t="str">
            <v>M1037</v>
          </cell>
        </row>
        <row r="430">
          <cell r="B430" t="str">
            <v>18.4.7</v>
          </cell>
          <cell r="D430" t="str">
            <v>(L2) Ensure 'MSS: (PerformRouterDiscovery) Allow IRDP to detect and configure Default Gateway addresses (could lead to DoS)' is set to 'Disabled'</v>
          </cell>
          <cell r="E430" t="str">
            <v>TA0040</v>
          </cell>
          <cell r="G430" t="str">
            <v>T1498</v>
          </cell>
          <cell r="I430" t="str">
            <v>M1037</v>
          </cell>
        </row>
        <row r="431">
          <cell r="B431" t="str">
            <v>18.4.8</v>
          </cell>
          <cell r="D431" t="str">
            <v>(L1) Ensure 'MSS: (SafeDllSearchMode) Enable Safe DLL search mode (recommended)' is set to 'Enabled'</v>
          </cell>
          <cell r="E431" t="str">
            <v>TA0005</v>
          </cell>
          <cell r="G431" t="str">
            <v>T1055</v>
          </cell>
          <cell r="I431" t="str">
            <v>M1040</v>
          </cell>
        </row>
        <row r="432">
          <cell r="B432" t="str">
            <v>18.4.8</v>
          </cell>
          <cell r="D432" t="str">
            <v>(L1) Ensure 'MSS: (SafeDllSearchMode) Enable Safe DLL search mode (recommended)' is set to 'Enabled'</v>
          </cell>
          <cell r="E432" t="str">
            <v>TA0005</v>
          </cell>
          <cell r="G432" t="str">
            <v>T1055</v>
          </cell>
          <cell r="I432" t="str">
            <v>M1040</v>
          </cell>
        </row>
        <row r="433">
          <cell r="B433" t="str">
            <v>18.4.9</v>
          </cell>
          <cell r="D433" t="str">
            <v>(L1) Ensure 'MSS: (ScreenSaverGracePeriod) The time in seconds before the screen saver grace period expires (0 recommended)' is set to 'Enabled: 5 or fewer seconds'</v>
          </cell>
          <cell r="E433" t="str">
            <v xml:space="preserve">No mapping </v>
          </cell>
          <cell r="G433" t="str">
            <v xml:space="preserve">No mapping </v>
          </cell>
          <cell r="I433" t="str">
            <v xml:space="preserve">No mapping </v>
          </cell>
        </row>
        <row r="434">
          <cell r="B434" t="str">
            <v>18.4.9</v>
          </cell>
          <cell r="D434" t="str">
            <v>(L1) Ensure 'MSS: (ScreenSaverGracePeriod) The time in seconds before the screen saver grace period expires (0 recommended)' is set to 'Enabled: 5 or fewer seconds'</v>
          </cell>
          <cell r="E434" t="str">
            <v xml:space="preserve">No mapping </v>
          </cell>
          <cell r="G434" t="str">
            <v xml:space="preserve">No mapping </v>
          </cell>
          <cell r="I434" t="str">
            <v xml:space="preserve">No mapping </v>
          </cell>
        </row>
        <row r="435">
          <cell r="B435" t="str">
            <v>18.4.10</v>
          </cell>
          <cell r="D435" t="str">
            <v>(L2) Ensure 'MSS: (TcpMaxDataRetransmissions IPv6) How many times unacknowledged data is retransmitted' is set to 'Enabled: 3'</v>
          </cell>
          <cell r="E435" t="str">
            <v>TA0040</v>
          </cell>
          <cell r="G435" t="str">
            <v>T1499</v>
          </cell>
          <cell r="I435" t="str">
            <v>M1037</v>
          </cell>
        </row>
        <row r="436">
          <cell r="B436" t="str">
            <v>18.4.10</v>
          </cell>
          <cell r="D436" t="str">
            <v>(L2) Ensure 'MSS: (TcpMaxDataRetransmissions IPv6) How many times unacknowledged data is retransmitted' is set to 'Enabled: 3'</v>
          </cell>
          <cell r="E436" t="str">
            <v>TA0040</v>
          </cell>
          <cell r="G436" t="str">
            <v>T1499</v>
          </cell>
          <cell r="I436" t="str">
            <v>M1037</v>
          </cell>
        </row>
        <row r="437">
          <cell r="B437" t="str">
            <v>18.4.11</v>
          </cell>
          <cell r="D437" t="str">
            <v>(L2) Ensure 'MSS: (TcpMaxDataRetransmissions) How many times unacknowledged data is retransmitted' is set to 'Enabled: 3'</v>
          </cell>
          <cell r="E437" t="str">
            <v>TA0040</v>
          </cell>
          <cell r="G437" t="str">
            <v>T1499</v>
          </cell>
          <cell r="I437" t="str">
            <v>M1037</v>
          </cell>
        </row>
        <row r="438">
          <cell r="B438" t="str">
            <v>18.4.11</v>
          </cell>
          <cell r="D438" t="str">
            <v>(L2) Ensure 'MSS: (TcpMaxDataRetransmissions) How many times unacknowledged data is retransmitted' is set to 'Enabled: 3'</v>
          </cell>
          <cell r="E438" t="str">
            <v>TA0040</v>
          </cell>
          <cell r="G438" t="str">
            <v>T1499</v>
          </cell>
          <cell r="I438" t="str">
            <v>M1037</v>
          </cell>
        </row>
        <row r="439">
          <cell r="B439" t="str">
            <v>18.4.12</v>
          </cell>
          <cell r="D439" t="str">
            <v>(L1) Ensure 'MSS: (WarningLevel) Percentage threshold for the security event log at which the system will generate a warning' is set to 'Enabled: 90% or less'</v>
          </cell>
          <cell r="E439" t="str">
            <v>TA0005</v>
          </cell>
          <cell r="G439" t="str">
            <v>T1562</v>
          </cell>
          <cell r="I439" t="str">
            <v>M1022</v>
          </cell>
        </row>
        <row r="440">
          <cell r="B440" t="str">
            <v>18.4.12</v>
          </cell>
          <cell r="D440" t="str">
            <v>(L1) Ensure 'MSS: (WarningLevel) Percentage threshold for the security event log at which the system will generate a warning' is set to 'Enabled: 90% or less'</v>
          </cell>
          <cell r="E440" t="str">
            <v>TA0005</v>
          </cell>
          <cell r="G440" t="str">
            <v>T1562</v>
          </cell>
          <cell r="I440" t="str">
            <v>M1022</v>
          </cell>
        </row>
        <row r="441">
          <cell r="D441" t="str">
            <v>Network</v>
          </cell>
        </row>
        <row r="442">
          <cell r="D442" t="str">
            <v>Background Intelligent Transfer Service (BITS)</v>
          </cell>
        </row>
        <row r="443">
          <cell r="D443" t="str">
            <v>BranchCache</v>
          </cell>
        </row>
        <row r="444">
          <cell r="D444" t="str">
            <v>DirectAccess Client Experience Settings</v>
          </cell>
        </row>
        <row r="445">
          <cell r="D445" t="str">
            <v>DNS Client</v>
          </cell>
        </row>
        <row r="446">
          <cell r="B446" t="str">
            <v>18.5.4.1</v>
          </cell>
          <cell r="D446" t="str">
            <v>(L1) Ensure 'Turn off multicast name resolution' is set to 'Enabled'</v>
          </cell>
          <cell r="E446" t="str">
            <v>TA0009</v>
          </cell>
          <cell r="G446" t="str">
            <v>T1557</v>
          </cell>
          <cell r="I446" t="str">
            <v>M1037</v>
          </cell>
        </row>
        <row r="447">
          <cell r="B447" t="str">
            <v>18.5.4.1</v>
          </cell>
          <cell r="D447" t="str">
            <v>(L1) Ensure 'Turn off multicast name resolution' is set to 'Enabled'</v>
          </cell>
          <cell r="E447" t="str">
            <v>TA0009</v>
          </cell>
          <cell r="G447" t="str">
            <v>T1557</v>
          </cell>
          <cell r="I447" t="str">
            <v>M1037</v>
          </cell>
        </row>
        <row r="448">
          <cell r="D448" t="str">
            <v>Fonts</v>
          </cell>
        </row>
        <row r="449">
          <cell r="B449" t="str">
            <v>18.5.5.1</v>
          </cell>
          <cell r="D449" t="str">
            <v>(L2) Ensure 'Enable Font Providers' is set to 'Disabled'</v>
          </cell>
          <cell r="E449" t="str">
            <v>TA0001</v>
          </cell>
          <cell r="G449" t="str">
            <v>T1195</v>
          </cell>
          <cell r="I449" t="str">
            <v>M1016</v>
          </cell>
        </row>
        <row r="450">
          <cell r="B450" t="str">
            <v>18.5.5.1</v>
          </cell>
          <cell r="D450" t="str">
            <v>(L2) Ensure 'Enable Font Providers' is set to 'Disabled'</v>
          </cell>
          <cell r="E450" t="str">
            <v>TA0001</v>
          </cell>
          <cell r="G450" t="str">
            <v>T1195</v>
          </cell>
          <cell r="I450" t="str">
            <v>M1016</v>
          </cell>
        </row>
        <row r="451">
          <cell r="D451" t="str">
            <v>Hotspot Authentication</v>
          </cell>
        </row>
        <row r="452">
          <cell r="D452" t="str">
            <v>Lanman Server</v>
          </cell>
        </row>
        <row r="453">
          <cell r="D453" t="str">
            <v>Lanman Workstation</v>
          </cell>
        </row>
        <row r="454">
          <cell r="B454" t="str">
            <v>18.5.8.1</v>
          </cell>
          <cell r="D454" t="str">
            <v>(L1) Ensure 'Enable insecure guest logons' is set to 'Disabled'</v>
          </cell>
          <cell r="E454" t="str">
            <v>TA0008</v>
          </cell>
          <cell r="G454" t="str">
            <v>T1021</v>
          </cell>
          <cell r="I454" t="str">
            <v>M1018</v>
          </cell>
        </row>
        <row r="455">
          <cell r="B455" t="str">
            <v>18.5.8.1</v>
          </cell>
          <cell r="D455" t="str">
            <v>(L1) Ensure 'Enable insecure guest logons' is set to 'Disabled'</v>
          </cell>
          <cell r="E455" t="str">
            <v>TA0008</v>
          </cell>
          <cell r="G455" t="str">
            <v>T1021</v>
          </cell>
          <cell r="I455" t="str">
            <v>M1018</v>
          </cell>
        </row>
        <row r="456">
          <cell r="D456" t="str">
            <v>Link-Layer Topology Discovery</v>
          </cell>
        </row>
        <row r="457">
          <cell r="B457" t="str">
            <v>18.5.9.1</v>
          </cell>
          <cell r="D457" t="str">
            <v>(L2) Ensure 'Turn on Mapper I/O (LLTDIO) driver' is set to 'Disabled'</v>
          </cell>
          <cell r="E457" t="str">
            <v>TA0007</v>
          </cell>
          <cell r="G457" t="str">
            <v>T1016</v>
          </cell>
          <cell r="I457" t="str">
            <v>No mitigation</v>
          </cell>
        </row>
        <row r="458">
          <cell r="B458" t="str">
            <v>18.5.9.1</v>
          </cell>
          <cell r="D458" t="str">
            <v>(L2) Ensure 'Turn on Mapper I/O (LLTDIO) driver' is set to 'Disabled'</v>
          </cell>
          <cell r="E458" t="str">
            <v>TA0007</v>
          </cell>
          <cell r="G458" t="str">
            <v>T1016</v>
          </cell>
          <cell r="I458" t="str">
            <v>No mitigation</v>
          </cell>
        </row>
        <row r="459">
          <cell r="B459" t="str">
            <v>18.5.9.2</v>
          </cell>
          <cell r="D459" t="str">
            <v>(L2) Ensure 'Turn on Responder (RSPNDR) driver' is set to 'Disabled'</v>
          </cell>
          <cell r="E459" t="str">
            <v>TA0007</v>
          </cell>
          <cell r="G459" t="str">
            <v>T1016</v>
          </cell>
          <cell r="I459" t="str">
            <v>No mitigation</v>
          </cell>
        </row>
        <row r="460">
          <cell r="B460" t="str">
            <v>18.5.9.2</v>
          </cell>
          <cell r="D460" t="str">
            <v>(L2) Ensure 'Turn on Responder (RSPNDR) driver' is set to 'Disabled'</v>
          </cell>
          <cell r="E460" t="str">
            <v>TA0007</v>
          </cell>
          <cell r="G460" t="str">
            <v>T1016</v>
          </cell>
          <cell r="I460" t="str">
            <v>No mitigation</v>
          </cell>
        </row>
        <row r="461">
          <cell r="D461" t="str">
            <v>Microsoft Peer-to-Peer Networking Services</v>
          </cell>
        </row>
        <row r="462">
          <cell r="B462" t="str">
            <v>18.5.10.2</v>
          </cell>
          <cell r="D462" t="str">
            <v>(L2) Ensure 'Turn off Microsoft Peer-to-Peer Networking Services' is set to 'Enabled'</v>
          </cell>
          <cell r="E462" t="str">
            <v>TA0010</v>
          </cell>
          <cell r="G462" t="str">
            <v>T1048</v>
          </cell>
          <cell r="I462" t="str">
            <v>M1030</v>
          </cell>
        </row>
        <row r="463">
          <cell r="B463" t="str">
            <v>18.5.10.2</v>
          </cell>
          <cell r="D463" t="str">
            <v>(L2) Ensure 'Turn off Microsoft Peer-to-Peer Networking Services' is set to 'Enabled'</v>
          </cell>
          <cell r="E463" t="str">
            <v>TA0010</v>
          </cell>
          <cell r="G463" t="str">
            <v>T1048</v>
          </cell>
          <cell r="I463" t="str">
            <v>M1030</v>
          </cell>
        </row>
        <row r="464">
          <cell r="D464" t="str">
            <v>Peer Name Resolution Protocol</v>
          </cell>
        </row>
        <row r="465">
          <cell r="D465" t="str">
            <v>Network Connections</v>
          </cell>
        </row>
        <row r="466">
          <cell r="B466" t="str">
            <v>18.5.11.2</v>
          </cell>
          <cell r="D466" t="str">
            <v>(L1) Ensure 'Prohibit installation and configuration of Network Bridge on your DNS domain network' is set to 'Enabled'</v>
          </cell>
          <cell r="E466" t="str">
            <v>TA0010</v>
          </cell>
          <cell r="G466" t="str">
            <v>T1048</v>
          </cell>
          <cell r="I466" t="str">
            <v>M1030</v>
          </cell>
        </row>
        <row r="467">
          <cell r="B467" t="str">
            <v>18.5.11.2</v>
          </cell>
          <cell r="D467" t="str">
            <v>(L1) Ensure 'Prohibit installation and configuration of Network Bridge on your DNS domain network' is set to 'Enabled'</v>
          </cell>
          <cell r="E467" t="str">
            <v>TA0010</v>
          </cell>
          <cell r="G467" t="str">
            <v>T1048</v>
          </cell>
          <cell r="I467" t="str">
            <v>M1030</v>
          </cell>
        </row>
        <row r="468">
          <cell r="B468" t="str">
            <v>18.5.11.3</v>
          </cell>
          <cell r="D468" t="str">
            <v>(L1) Ensure 'Prohibit use of Internet Connection Sharing on your DNS domain network' is set to 'Enabled'</v>
          </cell>
          <cell r="E468" t="str">
            <v>TA0010</v>
          </cell>
          <cell r="G468" t="str">
            <v>T1048</v>
          </cell>
          <cell r="I468" t="str">
            <v>M1030</v>
          </cell>
        </row>
        <row r="469">
          <cell r="B469" t="str">
            <v>18.5.11.3</v>
          </cell>
          <cell r="D469" t="str">
            <v>(L1) Ensure 'Prohibit use of Internet Connection Sharing on your DNS domain network' is set to 'Enabled'</v>
          </cell>
          <cell r="E469" t="str">
            <v>TA0010</v>
          </cell>
          <cell r="G469" t="str">
            <v>T1048</v>
          </cell>
          <cell r="I469" t="str">
            <v>M1030</v>
          </cell>
        </row>
        <row r="470">
          <cell r="B470" t="str">
            <v>18.5.11.4</v>
          </cell>
          <cell r="D470" t="str">
            <v>(L1) Ensure 'Require domain users to elevate when setting a network's location' is set to 'Enabled'</v>
          </cell>
          <cell r="E470" t="str">
            <v>TA0004</v>
          </cell>
          <cell r="G470" t="str">
            <v>T1548</v>
          </cell>
          <cell r="I470" t="str">
            <v>M1028</v>
          </cell>
        </row>
        <row r="471">
          <cell r="B471" t="str">
            <v>18.5.11.4</v>
          </cell>
          <cell r="D471" t="str">
            <v>(L1) Ensure 'Require domain users to elevate when setting a network's location' is set to 'Enabled'</v>
          </cell>
          <cell r="E471" t="str">
            <v>TA0004</v>
          </cell>
          <cell r="G471" t="str">
            <v>T1548</v>
          </cell>
          <cell r="I471" t="str">
            <v>M1028</v>
          </cell>
        </row>
        <row r="472">
          <cell r="D472" t="str">
            <v>Windows Defender Firewall (formerly Windows Firewall)</v>
          </cell>
        </row>
        <row r="473">
          <cell r="D473" t="str">
            <v>Network Connectivity Status Indicator</v>
          </cell>
        </row>
        <row r="474">
          <cell r="D474" t="str">
            <v>Network Isolation</v>
          </cell>
        </row>
        <row r="475">
          <cell r="D475" t="str">
            <v>Network Provider</v>
          </cell>
        </row>
        <row r="476">
          <cell r="B476" t="str">
            <v>18.5.14.1</v>
          </cell>
          <cell r="D476" t="str">
            <v>(L1) Ensure 'Hardened UNC Paths' is set to 'Enabled, with "Require Mutual Authentication" and "Require Integrity" set for all NETLOGON and SYSVOL shares'</v>
          </cell>
          <cell r="E476" t="str">
            <v>TA0007</v>
          </cell>
          <cell r="G476" t="str">
            <v>T1135</v>
          </cell>
          <cell r="I476" t="str">
            <v>M1028</v>
          </cell>
        </row>
        <row r="477">
          <cell r="B477" t="str">
            <v>18.5.14.1</v>
          </cell>
          <cell r="D477" t="str">
            <v>(L1) Ensure 'Hardened UNC Paths' is set to 'Enabled, with "Require Mutual Authentication" and "Require Integrity" set for all NETLOGON and SYSVOL shares'</v>
          </cell>
          <cell r="E477" t="str">
            <v>TA0007</v>
          </cell>
          <cell r="G477" t="str">
            <v>T1135</v>
          </cell>
          <cell r="I477" t="str">
            <v>M1028</v>
          </cell>
        </row>
        <row r="478">
          <cell r="D478" t="str">
            <v>Offline Files</v>
          </cell>
        </row>
        <row r="479">
          <cell r="D479" t="str">
            <v>QoS Packet Scheduler</v>
          </cell>
        </row>
        <row r="480">
          <cell r="D480" t="str">
            <v>SNMP</v>
          </cell>
        </row>
        <row r="481">
          <cell r="D481" t="str">
            <v>SSL Configuration Settings</v>
          </cell>
        </row>
        <row r="482">
          <cell r="D482" t="str">
            <v>TCPIP Settings</v>
          </cell>
        </row>
        <row r="483">
          <cell r="D483" t="str">
            <v>IPv6 Transition Technologies</v>
          </cell>
        </row>
        <row r="484">
          <cell r="D484" t="str">
            <v>Parameters</v>
          </cell>
        </row>
        <row r="485">
          <cell r="B485" t="str">
            <v>18.5.19.2.1</v>
          </cell>
          <cell r="D485" t="str">
            <v>(L2) Disable IPv6 (Ensure TCPIP6 Parameter 'DisabledComponents' is set to '0xff (255)')</v>
          </cell>
          <cell r="E485" t="str">
            <v>TA0007</v>
          </cell>
          <cell r="G485" t="str">
            <v>T1046</v>
          </cell>
          <cell r="H485" t="str">
            <v xml:space="preserve"> T1016</v>
          </cell>
          <cell r="I485" t="str">
            <v>M1042</v>
          </cell>
        </row>
        <row r="486">
          <cell r="B486" t="str">
            <v>18.5.19.2.1</v>
          </cell>
          <cell r="D486" t="str">
            <v>(L2) Disable IPv6 (Ensure TCPIP6 Parameter 'DisabledComponents' is set to '0xff (255)')</v>
          </cell>
          <cell r="E486" t="str">
            <v>TA0007</v>
          </cell>
          <cell r="G486" t="str">
            <v>T1046</v>
          </cell>
          <cell r="H486" t="str">
            <v xml:space="preserve"> T1016</v>
          </cell>
          <cell r="I486" t="str">
            <v>M1042</v>
          </cell>
        </row>
        <row r="487">
          <cell r="D487" t="str">
            <v>Windows Connect Now</v>
          </cell>
        </row>
        <row r="488">
          <cell r="B488" t="str">
            <v>18.5.20.1</v>
          </cell>
          <cell r="D488" t="str">
            <v>(L2) Ensure 'Configuration of wireless settings using Windows Connect Now' is set to 'Disabled'</v>
          </cell>
          <cell r="E488" t="str">
            <v>TA0007</v>
          </cell>
          <cell r="G488" t="str">
            <v>T1120</v>
          </cell>
          <cell r="I488" t="str">
            <v>No mitigation</v>
          </cell>
        </row>
        <row r="489">
          <cell r="B489" t="str">
            <v>18.5.20.1</v>
          </cell>
          <cell r="D489" t="str">
            <v>(L2) Ensure 'Configuration of wireless settings using Windows Connect Now' is set to 'Disabled'</v>
          </cell>
          <cell r="E489" t="str">
            <v>TA0007</v>
          </cell>
          <cell r="G489" t="str">
            <v>T1120</v>
          </cell>
          <cell r="I489" t="str">
            <v>No mitigation</v>
          </cell>
        </row>
        <row r="490">
          <cell r="B490" t="str">
            <v>18.5.20.2</v>
          </cell>
          <cell r="D490" t="str">
            <v>(L2) Ensure 'Prohibit access of the Windows Connect Now wizards' is set to 'Enabled'</v>
          </cell>
          <cell r="E490" t="str">
            <v>TA0007</v>
          </cell>
          <cell r="G490" t="str">
            <v>T1120</v>
          </cell>
          <cell r="I490" t="str">
            <v>No mitigation</v>
          </cell>
        </row>
        <row r="491">
          <cell r="B491" t="str">
            <v>18.5.20.2</v>
          </cell>
          <cell r="D491" t="str">
            <v>(L2) Ensure 'Prohibit access of the Windows Connect Now wizards' is set to 'Enabled'</v>
          </cell>
          <cell r="E491" t="str">
            <v>TA0007</v>
          </cell>
          <cell r="G491" t="str">
            <v>T1120</v>
          </cell>
          <cell r="I491" t="str">
            <v>No mitigation</v>
          </cell>
        </row>
        <row r="492">
          <cell r="D492" t="str">
            <v>Windows Connection Manager</v>
          </cell>
        </row>
        <row r="493">
          <cell r="B493" t="str">
            <v>18.5.21.1</v>
          </cell>
          <cell r="D493" t="str">
            <v>(L1) Ensure 'Minimize the number of simultaneous connections to the Internet or a Windows Domain' is set to 'Enabled: 3 = Prevent Wi-Fi when on Ethernet'</v>
          </cell>
          <cell r="E493" t="str">
            <v>TA0010</v>
          </cell>
          <cell r="G493" t="str">
            <v>T1011</v>
          </cell>
          <cell r="I493" t="str">
            <v>M1028</v>
          </cell>
        </row>
        <row r="494">
          <cell r="B494" t="str">
            <v>18.5.21.1</v>
          </cell>
          <cell r="D494" t="str">
            <v>(L1) Ensure 'Minimize the number of simultaneous connections to the Internet or a Windows Domain' is set to 'Enabled: 3 = Prevent Wi-Fi when on Ethernet'</v>
          </cell>
          <cell r="E494" t="str">
            <v>TA0010</v>
          </cell>
          <cell r="G494" t="str">
            <v>T1011</v>
          </cell>
          <cell r="I494" t="str">
            <v>M1028</v>
          </cell>
        </row>
        <row r="495">
          <cell r="B495" t="str">
            <v>18.5.21.2</v>
          </cell>
          <cell r="D495" t="str">
            <v>(L2) Ensure 'Prohibit connection to non-domain networks when connected to domain authenticated network' is set to 'Enabled' (MS only)</v>
          </cell>
          <cell r="E495" t="str">
            <v>TA0010</v>
          </cell>
          <cell r="G495" t="str">
            <v>T1011</v>
          </cell>
          <cell r="I495" t="str">
            <v>M1028</v>
          </cell>
        </row>
        <row r="496">
          <cell r="D496" t="str">
            <v>Printers</v>
          </cell>
        </row>
        <row r="497">
          <cell r="D497" t="str">
            <v>Start Menu and Taskbar</v>
          </cell>
        </row>
        <row r="498">
          <cell r="D498" t="str">
            <v>Notifications</v>
          </cell>
        </row>
        <row r="499">
          <cell r="B499" t="str">
            <v>18.7.1.1</v>
          </cell>
          <cell r="D499" t="str">
            <v>(L2) Ensure 'Turn off notifications network usage' is set to 'Enabled'</v>
          </cell>
          <cell r="E499" t="str">
            <v xml:space="preserve">No mapping </v>
          </cell>
          <cell r="G499" t="str">
            <v xml:space="preserve">No mapping </v>
          </cell>
          <cell r="I499" t="str">
            <v xml:space="preserve">No mapping </v>
          </cell>
        </row>
        <row r="500">
          <cell r="B500" t="str">
            <v>18.7.1.1</v>
          </cell>
          <cell r="D500" t="str">
            <v>(L2) Ensure 'Turn off notifications network usage' is set to 'Enabled'</v>
          </cell>
          <cell r="E500" t="str">
            <v xml:space="preserve">No mapping </v>
          </cell>
          <cell r="G500" t="str">
            <v xml:space="preserve">No mapping </v>
          </cell>
          <cell r="I500" t="str">
            <v xml:space="preserve">No mapping </v>
          </cell>
        </row>
        <row r="501">
          <cell r="D501" t="str">
            <v>System</v>
          </cell>
        </row>
        <row r="502">
          <cell r="D502" t="str">
            <v>Access-Denied Assistance</v>
          </cell>
        </row>
        <row r="503">
          <cell r="D503" t="str">
            <v>App-V</v>
          </cell>
        </row>
        <row r="504">
          <cell r="D504" t="str">
            <v>Audit Process Creation</v>
          </cell>
        </row>
        <row r="505">
          <cell r="B505" t="str">
            <v>18.8.3.1</v>
          </cell>
          <cell r="D505" t="str">
            <v>(L1) Ensure 'Include command line in process creation events' is set to 'Disabled'</v>
          </cell>
          <cell r="E505" t="str">
            <v>TA0006</v>
          </cell>
          <cell r="G505" t="str">
            <v>T1552</v>
          </cell>
          <cell r="I505" t="str">
            <v>M1041</v>
          </cell>
        </row>
        <row r="506">
          <cell r="B506" t="str">
            <v>18.8.3.1</v>
          </cell>
          <cell r="D506" t="str">
            <v>(L1) Ensure 'Include command line in process creation events' is set to 'Disabled'</v>
          </cell>
          <cell r="E506" t="str">
            <v>TA0006</v>
          </cell>
          <cell r="G506" t="str">
            <v>T1552</v>
          </cell>
          <cell r="I506" t="str">
            <v>M1041</v>
          </cell>
        </row>
        <row r="507">
          <cell r="D507" t="str">
            <v>Credentials Delegation</v>
          </cell>
        </row>
        <row r="508">
          <cell r="B508" t="str">
            <v>18.8.4.1</v>
          </cell>
          <cell r="D508" t="str">
            <v>(L1) Ensure 'Encryption Oracle Remediation' is set to 'Enabled: Force Updated Clients'</v>
          </cell>
          <cell r="E508" t="str">
            <v>TA0006</v>
          </cell>
          <cell r="G508" t="str">
            <v>T1212</v>
          </cell>
          <cell r="I508" t="str">
            <v>M1051</v>
          </cell>
        </row>
        <row r="509">
          <cell r="B509" t="str">
            <v>18.8.4.1</v>
          </cell>
          <cell r="D509" t="str">
            <v>(L1) Ensure 'Encryption Oracle Remediation' is set to 'Enabled: Force Updated Clients'</v>
          </cell>
          <cell r="E509" t="str">
            <v>TA0006</v>
          </cell>
          <cell r="G509" t="str">
            <v>T1212</v>
          </cell>
          <cell r="I509" t="str">
            <v>M1051</v>
          </cell>
        </row>
        <row r="510">
          <cell r="B510" t="str">
            <v>18.8.4.2</v>
          </cell>
          <cell r="D510" t="str">
            <v>(L1) Ensure 'Remote host allows delegation of non-exportable credentials' is set to 'Enabled'</v>
          </cell>
          <cell r="E510" t="str">
            <v>TA0006</v>
          </cell>
          <cell r="G510" t="str">
            <v>T1003</v>
          </cell>
          <cell r="I510" t="str">
            <v>M1043</v>
          </cell>
        </row>
        <row r="511">
          <cell r="B511" t="str">
            <v>18.8.4.2</v>
          </cell>
          <cell r="D511" t="str">
            <v>(L1) Ensure 'Remote host allows delegation of non-exportable credentials' is set to 'Enabled'</v>
          </cell>
          <cell r="E511" t="str">
            <v>TA0006</v>
          </cell>
          <cell r="G511" t="str">
            <v>T1003</v>
          </cell>
          <cell r="I511" t="str">
            <v>M1043</v>
          </cell>
        </row>
        <row r="512">
          <cell r="D512" t="str">
            <v>Device Guard</v>
          </cell>
        </row>
        <row r="513">
          <cell r="B513" t="str">
            <v>18.8.5.1</v>
          </cell>
          <cell r="D513" t="str">
            <v>(NG) Ensure 'Turn On Virtualization Based Security' is set to 'Enabled'</v>
          </cell>
          <cell r="E513" t="str">
            <v>TA0006</v>
          </cell>
          <cell r="G513" t="str">
            <v>T1003</v>
          </cell>
          <cell r="I513" t="str">
            <v>M1043</v>
          </cell>
        </row>
        <row r="514">
          <cell r="B514" t="str">
            <v>18.8.5.1</v>
          </cell>
          <cell r="D514" t="str">
            <v>(NG) Ensure 'Turn On Virtualization Based Security' is set to 'Enabled'</v>
          </cell>
          <cell r="E514" t="str">
            <v>TA0006</v>
          </cell>
          <cell r="G514" t="str">
            <v>T1003</v>
          </cell>
          <cell r="I514" t="str">
            <v>M1043</v>
          </cell>
        </row>
        <row r="515">
          <cell r="B515" t="str">
            <v>18.8.5.2</v>
          </cell>
          <cell r="D515" t="str">
            <v>(NG) Ensure 'Turn On Virtualization Based Security: Select Platform Security Level' is set to 'Secure Boot and DMA Protection'</v>
          </cell>
          <cell r="E515" t="str">
            <v>TA0003</v>
          </cell>
          <cell r="F515" t="str">
            <v xml:space="preserve"> TA0005</v>
          </cell>
          <cell r="G515" t="str">
            <v>T1542</v>
          </cell>
          <cell r="H515" t="str">
            <v xml:space="preserve"> T1547</v>
          </cell>
          <cell r="I515" t="str">
            <v>M1046</v>
          </cell>
        </row>
        <row r="516">
          <cell r="B516" t="str">
            <v>18.8.5.2</v>
          </cell>
          <cell r="D516" t="str">
            <v>(NG) Ensure 'Turn On Virtualization Based Security: Select Platform Security Level' is set to 'Secure Boot and DMA Protection'</v>
          </cell>
          <cell r="E516" t="str">
            <v>TA0003</v>
          </cell>
          <cell r="F516" t="str">
            <v xml:space="preserve"> TA0005</v>
          </cell>
          <cell r="G516" t="str">
            <v>T1542</v>
          </cell>
          <cell r="H516" t="str">
            <v xml:space="preserve"> T1547</v>
          </cell>
          <cell r="I516" t="str">
            <v>M1046</v>
          </cell>
        </row>
        <row r="517">
          <cell r="B517" t="str">
            <v>18.8.5.3</v>
          </cell>
          <cell r="D517" t="str">
            <v>(NG) Ensure 'Turn On Virtualization Based Security: Virtualization Based Protection of Code Integrity' is set to 'Enabled with UEFI lock'</v>
          </cell>
          <cell r="E517" t="str">
            <v>TA0040</v>
          </cell>
          <cell r="G517" t="str">
            <v>T1489</v>
          </cell>
          <cell r="I517" t="str">
            <v>M1018</v>
          </cell>
        </row>
        <row r="518">
          <cell r="B518" t="str">
            <v>18.8.5.3</v>
          </cell>
          <cell r="D518" t="str">
            <v>(NG) Ensure 'Turn On Virtualization Based Security: Virtualization Based Protection of Code Integrity' is set to 'Enabled with UEFI lock'</v>
          </cell>
          <cell r="E518" t="str">
            <v>TA0040</v>
          </cell>
          <cell r="G518" t="str">
            <v>T1489</v>
          </cell>
          <cell r="I518" t="str">
            <v>M1018</v>
          </cell>
        </row>
        <row r="519">
          <cell r="B519" t="str">
            <v>18.8.5.4</v>
          </cell>
          <cell r="D519" t="str">
            <v>(NG) Ensure 'Turn On Virtualization Based Security: Require UEFI Memory Attributes Table' is set to 'True (checked)'</v>
          </cell>
          <cell r="E519" t="str">
            <v xml:space="preserve">No mapping </v>
          </cell>
          <cell r="G519" t="str">
            <v xml:space="preserve">No mapping </v>
          </cell>
          <cell r="I519" t="str">
            <v xml:space="preserve">No mapping </v>
          </cell>
        </row>
        <row r="520">
          <cell r="B520" t="str">
            <v>18.8.5.4</v>
          </cell>
          <cell r="D520" t="str">
            <v>(NG) Ensure 'Turn On Virtualization Based Security: Require UEFI Memory Attributes Table' is set to 'True (checked)'</v>
          </cell>
          <cell r="E520" t="str">
            <v xml:space="preserve">No mapping </v>
          </cell>
          <cell r="G520" t="str">
            <v xml:space="preserve">No mapping </v>
          </cell>
          <cell r="I520" t="str">
            <v xml:space="preserve">No mapping </v>
          </cell>
        </row>
        <row r="521">
          <cell r="B521" t="str">
            <v>18.8.5.5</v>
          </cell>
          <cell r="D521" t="str">
            <v>(NG) Ensure 'Turn On Virtualization Based Security: Credential Guard Configuration' is set to 'Enabled with UEFI lock' (MS Only)</v>
          </cell>
          <cell r="E521" t="str">
            <v>TA0040</v>
          </cell>
          <cell r="G521" t="str">
            <v>T1489</v>
          </cell>
          <cell r="I521" t="str">
            <v>M1018</v>
          </cell>
        </row>
        <row r="522">
          <cell r="B522" t="str">
            <v>18.8.5.6</v>
          </cell>
          <cell r="D522" t="str">
            <v>(NG) Ensure 'Turn On Virtualization Based Security: Credential Guard Configuration' is set to 'Disabled' (DC Only)</v>
          </cell>
          <cell r="E522" t="str">
            <v>TA0040</v>
          </cell>
          <cell r="G522" t="str">
            <v>T1489</v>
          </cell>
          <cell r="I522" t="str">
            <v>M1018</v>
          </cell>
        </row>
        <row r="523">
          <cell r="B523" t="str">
            <v>18.8.5.7</v>
          </cell>
          <cell r="D523" t="str">
            <v>(NG) Ensure 'Turn On Virtualization Based Security: Secure Launch Configuration' is set to 'Enabled'</v>
          </cell>
          <cell r="E523" t="str">
            <v>TA0040</v>
          </cell>
          <cell r="G523" t="str">
            <v>T1495</v>
          </cell>
          <cell r="I523" t="str">
            <v>M1046</v>
          </cell>
        </row>
        <row r="524">
          <cell r="B524" t="str">
            <v>18.8.5.7</v>
          </cell>
          <cell r="D524" t="str">
            <v>(NG) Ensure 'Turn On Virtualization Based Security: Secure Launch Configuration' is set to 'Enabled'</v>
          </cell>
          <cell r="E524" t="str">
            <v>TA0040</v>
          </cell>
          <cell r="G524" t="str">
            <v>T1495</v>
          </cell>
          <cell r="I524" t="str">
            <v>M1046</v>
          </cell>
        </row>
        <row r="525">
          <cell r="D525" t="str">
            <v>Device Health Attestation Service</v>
          </cell>
        </row>
        <row r="526">
          <cell r="D526" t="str">
            <v>Device Installation</v>
          </cell>
        </row>
        <row r="527">
          <cell r="D527" t="str">
            <v>Device Redirection</v>
          </cell>
        </row>
        <row r="528">
          <cell r="D528" t="str">
            <v>Disk NV Cache</v>
          </cell>
        </row>
        <row r="529">
          <cell r="D529" t="str">
            <v>Disk Quotas</v>
          </cell>
        </row>
        <row r="530">
          <cell r="D530" t="str">
            <v>Display</v>
          </cell>
        </row>
        <row r="531">
          <cell r="D531" t="str">
            <v>Distributed COM</v>
          </cell>
        </row>
        <row r="532">
          <cell r="D532" t="str">
            <v>Driver Installation</v>
          </cell>
        </row>
        <row r="533">
          <cell r="D533" t="str">
            <v>Early Launch Antimalware</v>
          </cell>
        </row>
        <row r="534">
          <cell r="B534" t="str">
            <v>18.8.14.1</v>
          </cell>
          <cell r="D534" t="str">
            <v>(L1) Ensure 'Boot-Start Driver Initialization Policy' is set to 'Enabled: Good, unknown and bad but critical'</v>
          </cell>
          <cell r="E534" t="str">
            <v>TA0003</v>
          </cell>
          <cell r="G534" t="str">
            <v>T1542</v>
          </cell>
          <cell r="I534" t="str">
            <v>M1046</v>
          </cell>
        </row>
        <row r="535">
          <cell r="B535" t="str">
            <v>18.8.14.1</v>
          </cell>
          <cell r="D535" t="str">
            <v>(L1) Ensure 'Boot-Start Driver Initialization Policy' is set to 'Enabled: Good, unknown and bad but critical'</v>
          </cell>
          <cell r="E535" t="str">
            <v>TA0003</v>
          </cell>
          <cell r="G535" t="str">
            <v>T1542</v>
          </cell>
          <cell r="I535" t="str">
            <v>M1046</v>
          </cell>
        </row>
        <row r="536">
          <cell r="D536" t="str">
            <v>Enhanced Storage Access</v>
          </cell>
        </row>
        <row r="537">
          <cell r="D537" t="str">
            <v>File Classification Infrastructure</v>
          </cell>
        </row>
        <row r="538">
          <cell r="D538" t="str">
            <v>File Share Shadow Copy Agent</v>
          </cell>
        </row>
        <row r="539">
          <cell r="D539" t="str">
            <v>File Share Shadow Copy Provider</v>
          </cell>
        </row>
        <row r="540">
          <cell r="D540" t="str">
            <v>Filesystem (formerly NTFS Filesystem)</v>
          </cell>
        </row>
        <row r="541">
          <cell r="D541" t="str">
            <v>Folder Redirection</v>
          </cell>
        </row>
        <row r="542">
          <cell r="D542" t="str">
            <v>Group Policy</v>
          </cell>
        </row>
        <row r="543">
          <cell r="B543" t="str">
            <v>18.8.21.2</v>
          </cell>
          <cell r="D543" t="str">
            <v>(L1) Ensure 'Configure registry policy processing: Do not apply during periodic background processing' is set to 'Enabled: FALSE'</v>
          </cell>
          <cell r="E543" t="str">
            <v xml:space="preserve">No mapping </v>
          </cell>
          <cell r="G543" t="str">
            <v xml:space="preserve">No mapping </v>
          </cell>
          <cell r="I543" t="str">
            <v xml:space="preserve">No mapping </v>
          </cell>
        </row>
        <row r="544">
          <cell r="B544" t="str">
            <v>18.8.21.2</v>
          </cell>
          <cell r="D544" t="str">
            <v>(L1) Ensure 'Configure registry policy processing: Do not apply during periodic background processing' is set to 'Enabled: FALSE'</v>
          </cell>
          <cell r="E544" t="str">
            <v xml:space="preserve">No mapping </v>
          </cell>
          <cell r="G544" t="str">
            <v xml:space="preserve">No mapping </v>
          </cell>
          <cell r="I544" t="str">
            <v xml:space="preserve">No mapping </v>
          </cell>
        </row>
        <row r="545">
          <cell r="B545" t="str">
            <v>18.8.21.3</v>
          </cell>
          <cell r="D545" t="str">
            <v>(L1) Ensure 'Configure registry policy processing: Process even if the Group Policy objects have not changed' is set to 'Enabled: TRUE'</v>
          </cell>
          <cell r="E545" t="str">
            <v xml:space="preserve">No mapping </v>
          </cell>
          <cell r="G545" t="str">
            <v xml:space="preserve">No mapping </v>
          </cell>
          <cell r="I545" t="str">
            <v xml:space="preserve">No mapping </v>
          </cell>
        </row>
        <row r="546">
          <cell r="B546" t="str">
            <v>18.8.21.3</v>
          </cell>
          <cell r="D546" t="str">
            <v>(L1) Ensure 'Configure registry policy processing: Process even if the Group Policy objects have not changed' is set to 'Enabled: TRUE'</v>
          </cell>
          <cell r="E546" t="str">
            <v xml:space="preserve">No mapping </v>
          </cell>
          <cell r="G546" t="str">
            <v xml:space="preserve">No mapping </v>
          </cell>
          <cell r="I546" t="str">
            <v xml:space="preserve">No mapping </v>
          </cell>
        </row>
        <row r="547">
          <cell r="B547" t="str">
            <v>18.8.21.4</v>
          </cell>
          <cell r="D547" t="str">
            <v>(L1) Ensure 'Continue experiences on this device' is set to 'Disabled'</v>
          </cell>
          <cell r="E547" t="str">
            <v>TA0007</v>
          </cell>
          <cell r="G547" t="str">
            <v>T1018</v>
          </cell>
          <cell r="I547" t="str">
            <v>No mitigation</v>
          </cell>
        </row>
        <row r="548">
          <cell r="B548" t="str">
            <v>18.8.21.4</v>
          </cell>
          <cell r="D548" t="str">
            <v>(L1) Ensure 'Continue experiences on this device' is set to 'Disabled'</v>
          </cell>
          <cell r="E548" t="str">
            <v>TA0007</v>
          </cell>
          <cell r="G548" t="str">
            <v>T1018</v>
          </cell>
          <cell r="I548" t="str">
            <v>No mitigation</v>
          </cell>
        </row>
        <row r="549">
          <cell r="B549" t="str">
            <v>18.8.21.5</v>
          </cell>
          <cell r="D549" t="str">
            <v>(L1) Ensure 'Turn off background refresh of Group Policy' is set to 'Disabled'</v>
          </cell>
          <cell r="E549" t="str">
            <v xml:space="preserve">No mapping </v>
          </cell>
          <cell r="G549" t="str">
            <v xml:space="preserve">No mapping </v>
          </cell>
          <cell r="I549" t="str">
            <v xml:space="preserve">No mapping </v>
          </cell>
        </row>
        <row r="550">
          <cell r="B550" t="str">
            <v>18.8.21.5</v>
          </cell>
          <cell r="D550" t="str">
            <v>(L1) Ensure 'Turn off background refresh of Group Policy' is set to 'Disabled'</v>
          </cell>
          <cell r="E550" t="str">
            <v xml:space="preserve">No mapping </v>
          </cell>
          <cell r="G550" t="str">
            <v xml:space="preserve">No mapping </v>
          </cell>
          <cell r="I550" t="str">
            <v xml:space="preserve">No mapping </v>
          </cell>
        </row>
        <row r="551">
          <cell r="D551" t="str">
            <v>Logging and tracing</v>
          </cell>
        </row>
        <row r="552">
          <cell r="D552" t="str">
            <v>Internet Communication Management</v>
          </cell>
        </row>
        <row r="553">
          <cell r="D553" t="str">
            <v>Internet Communication settings</v>
          </cell>
        </row>
        <row r="554">
          <cell r="B554" t="str">
            <v>18.8.22.1.1</v>
          </cell>
          <cell r="D554" t="str">
            <v>(L1) Ensure 'Turn off downloading of print drivers over HTTP' is set to 'Enabled'</v>
          </cell>
          <cell r="E554" t="str">
            <v>TA0003</v>
          </cell>
          <cell r="G554" t="str">
            <v>T1574</v>
          </cell>
          <cell r="I554" t="str">
            <v>M1038</v>
          </cell>
        </row>
        <row r="555">
          <cell r="B555" t="str">
            <v>18.8.22.1.1</v>
          </cell>
          <cell r="D555" t="str">
            <v>(L1) Ensure 'Turn off downloading of print drivers over HTTP' is set to 'Enabled'</v>
          </cell>
          <cell r="E555" t="str">
            <v>TA0003</v>
          </cell>
          <cell r="G555" t="str">
            <v>T1574</v>
          </cell>
          <cell r="I555" t="str">
            <v>M1038</v>
          </cell>
        </row>
        <row r="556">
          <cell r="B556" t="str">
            <v>18.8.22.1.2</v>
          </cell>
          <cell r="D556" t="str">
            <v>(L2) Ensure 'Turn off handwriting personalization data sharing' is set to 'Enabled'</v>
          </cell>
          <cell r="E556" t="str">
            <v xml:space="preserve">No mapping </v>
          </cell>
          <cell r="G556" t="str">
            <v xml:space="preserve">No mapping </v>
          </cell>
          <cell r="I556" t="str">
            <v xml:space="preserve">No mapping </v>
          </cell>
        </row>
        <row r="557">
          <cell r="B557" t="str">
            <v>18.8.22.1.2</v>
          </cell>
          <cell r="D557" t="str">
            <v>(L2) Ensure 'Turn off handwriting personalization data sharing' is set to 'Enabled'</v>
          </cell>
          <cell r="E557" t="str">
            <v xml:space="preserve">No mapping </v>
          </cell>
          <cell r="G557" t="str">
            <v xml:space="preserve">No mapping </v>
          </cell>
          <cell r="I557" t="str">
            <v xml:space="preserve">No mapping </v>
          </cell>
        </row>
        <row r="558">
          <cell r="B558" t="str">
            <v>18.8.22.1.3</v>
          </cell>
          <cell r="D558" t="str">
            <v>(L2) Ensure 'Turn off handwriting recognition error reporting' is set to 'Enabled'</v>
          </cell>
          <cell r="E558" t="str">
            <v xml:space="preserve">No mapping </v>
          </cell>
          <cell r="G558" t="str">
            <v xml:space="preserve">No mapping </v>
          </cell>
          <cell r="I558" t="str">
            <v xml:space="preserve">No mapping </v>
          </cell>
        </row>
        <row r="559">
          <cell r="B559" t="str">
            <v>18.8.22.1.3</v>
          </cell>
          <cell r="D559" t="str">
            <v>(L2) Ensure 'Turn off handwriting recognition error reporting' is set to 'Enabled'</v>
          </cell>
          <cell r="E559" t="str">
            <v xml:space="preserve">No mapping </v>
          </cell>
          <cell r="G559" t="str">
            <v xml:space="preserve">No mapping </v>
          </cell>
          <cell r="I559" t="str">
            <v xml:space="preserve">No mapping </v>
          </cell>
        </row>
        <row r="560">
          <cell r="B560" t="str">
            <v>18.8.22.1.4</v>
          </cell>
          <cell r="D560" t="str">
            <v>(L2) Ensure 'Turn off Internet Connection Wizard if URL connection is referring to Microsoft.com' is set to 'Enabled'</v>
          </cell>
          <cell r="E560" t="str">
            <v xml:space="preserve">No mapping </v>
          </cell>
          <cell r="G560" t="str">
            <v xml:space="preserve">No mapping </v>
          </cell>
          <cell r="I560" t="str">
            <v xml:space="preserve">No mapping </v>
          </cell>
        </row>
        <row r="561">
          <cell r="B561" t="str">
            <v>18.8.22.1.4</v>
          </cell>
          <cell r="D561" t="str">
            <v>(L2) Ensure 'Turn off Internet Connection Wizard if URL connection is referring to Microsoft.com' is set to 'Enabled'</v>
          </cell>
          <cell r="E561" t="str">
            <v xml:space="preserve">No mapping </v>
          </cell>
          <cell r="G561" t="str">
            <v xml:space="preserve">No mapping </v>
          </cell>
          <cell r="I561" t="str">
            <v xml:space="preserve">No mapping </v>
          </cell>
        </row>
        <row r="562">
          <cell r="B562" t="str">
            <v>18.8.22.1.5</v>
          </cell>
          <cell r="D562" t="str">
            <v>(L1) Ensure 'Turn off Internet download for Web publishing and online ordering wizards' is set to 'Enabled'</v>
          </cell>
          <cell r="E562" t="str">
            <v xml:space="preserve">No mapping </v>
          </cell>
          <cell r="G562" t="str">
            <v xml:space="preserve">No mapping </v>
          </cell>
          <cell r="I562" t="str">
            <v xml:space="preserve">No mapping </v>
          </cell>
        </row>
        <row r="563">
          <cell r="B563" t="str">
            <v>18.8.22.1.5</v>
          </cell>
          <cell r="D563" t="str">
            <v>(L1) Ensure 'Turn off Internet download for Web publishing and online ordering wizards' is set to 'Enabled'</v>
          </cell>
          <cell r="E563" t="str">
            <v xml:space="preserve">No mapping </v>
          </cell>
          <cell r="G563" t="str">
            <v xml:space="preserve">No mapping </v>
          </cell>
          <cell r="I563" t="str">
            <v xml:space="preserve">No mapping </v>
          </cell>
        </row>
        <row r="564">
          <cell r="B564" t="str">
            <v>18.8.22.1.6</v>
          </cell>
          <cell r="D564" t="str">
            <v>(L2) Ensure 'Turn off printing over HTTP' is set to 'Enabled'</v>
          </cell>
          <cell r="E564" t="str">
            <v>TA0009</v>
          </cell>
          <cell r="G564" t="str">
            <v>T1557</v>
          </cell>
          <cell r="I564" t="str">
            <v>M1031</v>
          </cell>
        </row>
        <row r="565">
          <cell r="B565" t="str">
            <v>18.8.22.1.6</v>
          </cell>
          <cell r="D565" t="str">
            <v>(L2) Ensure 'Turn off printing over HTTP' is set to 'Enabled'</v>
          </cell>
          <cell r="E565" t="str">
            <v>TA0009</v>
          </cell>
          <cell r="G565" t="str">
            <v>T1557</v>
          </cell>
          <cell r="I565" t="str">
            <v>M1031</v>
          </cell>
        </row>
        <row r="566">
          <cell r="B566" t="str">
            <v>18.8.22.1.7</v>
          </cell>
          <cell r="D566" t="str">
            <v>(L2) Ensure 'Turn off Registration if URL connection is referring to Microsoft.com' is set to 'Enabled'</v>
          </cell>
          <cell r="E566" t="str">
            <v xml:space="preserve">No mapping </v>
          </cell>
          <cell r="G566" t="str">
            <v xml:space="preserve">No mapping </v>
          </cell>
          <cell r="I566" t="str">
            <v xml:space="preserve">No mapping </v>
          </cell>
        </row>
        <row r="567">
          <cell r="B567" t="str">
            <v>18.8.22.1.7</v>
          </cell>
          <cell r="D567" t="str">
            <v>(L2) Ensure 'Turn off Registration if URL connection is referring to Microsoft.com' is set to 'Enabled'</v>
          </cell>
          <cell r="E567" t="str">
            <v xml:space="preserve">No mapping </v>
          </cell>
          <cell r="G567" t="str">
            <v xml:space="preserve">No mapping </v>
          </cell>
          <cell r="I567" t="str">
            <v xml:space="preserve">No mapping </v>
          </cell>
        </row>
        <row r="568">
          <cell r="B568" t="str">
            <v>18.8.22.1.8</v>
          </cell>
          <cell r="D568" t="str">
            <v>(L2) Ensure 'Turn off Search Companion content file updates' is set to 'Enabled'</v>
          </cell>
          <cell r="E568" t="str">
            <v xml:space="preserve">No mapping </v>
          </cell>
          <cell r="G568" t="str">
            <v xml:space="preserve">No mapping </v>
          </cell>
          <cell r="I568" t="str">
            <v xml:space="preserve">No mapping </v>
          </cell>
        </row>
        <row r="569">
          <cell r="B569" t="str">
            <v>18.8.22.1.8</v>
          </cell>
          <cell r="D569" t="str">
            <v>(L2) Ensure 'Turn off Search Companion content file updates' is set to 'Enabled'</v>
          </cell>
          <cell r="E569" t="str">
            <v xml:space="preserve">No mapping </v>
          </cell>
          <cell r="G569" t="str">
            <v xml:space="preserve">No mapping </v>
          </cell>
          <cell r="I569" t="str">
            <v xml:space="preserve">No mapping </v>
          </cell>
        </row>
        <row r="570">
          <cell r="B570" t="str">
            <v>18.8.22.1.9</v>
          </cell>
          <cell r="D570" t="str">
            <v>(L2) Ensure 'Turn off the "Order Prints" picture task' is set to 'Enabled'</v>
          </cell>
          <cell r="E570" t="str">
            <v xml:space="preserve">No mapping </v>
          </cell>
          <cell r="G570" t="str">
            <v xml:space="preserve">No mapping </v>
          </cell>
          <cell r="I570" t="str">
            <v xml:space="preserve">No mapping </v>
          </cell>
        </row>
        <row r="571">
          <cell r="B571" t="str">
            <v>18.8.22.1.9</v>
          </cell>
          <cell r="D571" t="str">
            <v>(L2) Ensure 'Turn off the "Order Prints" picture task' is set to 'Enabled'</v>
          </cell>
          <cell r="E571" t="str">
            <v xml:space="preserve">No mapping </v>
          </cell>
          <cell r="G571" t="str">
            <v xml:space="preserve">No mapping </v>
          </cell>
          <cell r="I571" t="str">
            <v xml:space="preserve">No mapping </v>
          </cell>
        </row>
        <row r="572">
          <cell r="B572" t="str">
            <v>18.8.22.1.10</v>
          </cell>
          <cell r="D572" t="str">
            <v>(L2) Ensure 'Turn off the "Publish to Web" task for files and folders' is set to 'Enabled'</v>
          </cell>
          <cell r="E572" t="str">
            <v xml:space="preserve">No mapping </v>
          </cell>
          <cell r="G572" t="str">
            <v xml:space="preserve">No mapping </v>
          </cell>
          <cell r="I572" t="str">
            <v xml:space="preserve">No mapping </v>
          </cell>
        </row>
        <row r="573">
          <cell r="B573" t="str">
            <v>18.8.22.1.10</v>
          </cell>
          <cell r="D573" t="str">
            <v>(L2) Ensure 'Turn off the "Publish to Web" task for files and folders' is set to 'Enabled'</v>
          </cell>
          <cell r="E573" t="str">
            <v xml:space="preserve">No mapping </v>
          </cell>
          <cell r="G573" t="str">
            <v xml:space="preserve">No mapping </v>
          </cell>
          <cell r="I573" t="str">
            <v xml:space="preserve">No mapping </v>
          </cell>
        </row>
        <row r="574">
          <cell r="B574" t="str">
            <v>18.8.22.1.11</v>
          </cell>
          <cell r="D574" t="str">
            <v>(L2) Ensure 'Turn off the Windows Messenger Customer Experience Improvement Program' is set to 'Enabled'</v>
          </cell>
          <cell r="E574" t="str">
            <v xml:space="preserve">No mapping </v>
          </cell>
          <cell r="G574" t="str">
            <v xml:space="preserve">No mapping </v>
          </cell>
          <cell r="I574" t="str">
            <v xml:space="preserve">No mapping </v>
          </cell>
        </row>
        <row r="575">
          <cell r="B575" t="str">
            <v>18.8.22.1.11</v>
          </cell>
          <cell r="D575" t="str">
            <v>(L2) Ensure 'Turn off the Windows Messenger Customer Experience Improvement Program' is set to 'Enabled'</v>
          </cell>
          <cell r="E575" t="str">
            <v xml:space="preserve">No mapping </v>
          </cell>
          <cell r="G575" t="str">
            <v xml:space="preserve">No mapping </v>
          </cell>
          <cell r="I575" t="str">
            <v xml:space="preserve">No mapping </v>
          </cell>
        </row>
        <row r="576">
          <cell r="B576" t="str">
            <v>18.8.22.1.12</v>
          </cell>
          <cell r="D576" t="str">
            <v>(L2) Ensure 'Turn off Windows Customer Experience Improvement Program' is set to 'Enabled'</v>
          </cell>
          <cell r="E576" t="str">
            <v xml:space="preserve">No mapping </v>
          </cell>
          <cell r="G576" t="str">
            <v xml:space="preserve">No mapping </v>
          </cell>
          <cell r="I576" t="str">
            <v xml:space="preserve">No mapping </v>
          </cell>
        </row>
        <row r="577">
          <cell r="B577" t="str">
            <v>18.8.22.1.12</v>
          </cell>
          <cell r="D577" t="str">
            <v>(L2) Ensure 'Turn off Windows Customer Experience Improvement Program' is set to 'Enabled'</v>
          </cell>
          <cell r="E577" t="str">
            <v xml:space="preserve">No mapping </v>
          </cell>
          <cell r="G577" t="str">
            <v xml:space="preserve">No mapping </v>
          </cell>
          <cell r="I577" t="str">
            <v xml:space="preserve">No mapping </v>
          </cell>
        </row>
        <row r="578">
          <cell r="B578" t="str">
            <v>18.8.22.1.13</v>
          </cell>
          <cell r="D578" t="str">
            <v>(L2) Ensure 'Turn off Windows Error Reporting' is set to 'Enabled'</v>
          </cell>
          <cell r="E578" t="str">
            <v xml:space="preserve">No mapping </v>
          </cell>
          <cell r="G578" t="str">
            <v xml:space="preserve">No mapping </v>
          </cell>
          <cell r="I578" t="str">
            <v xml:space="preserve">No mapping </v>
          </cell>
        </row>
        <row r="579">
          <cell r="B579" t="str">
            <v>18.8.22.1.13</v>
          </cell>
          <cell r="D579" t="str">
            <v>(L2) Ensure 'Turn off Windows Error Reporting' is set to 'Enabled'</v>
          </cell>
          <cell r="E579" t="str">
            <v xml:space="preserve">No mapping </v>
          </cell>
          <cell r="G579" t="str">
            <v xml:space="preserve">No mapping </v>
          </cell>
          <cell r="I579" t="str">
            <v xml:space="preserve">No mapping </v>
          </cell>
        </row>
        <row r="580">
          <cell r="D580" t="str">
            <v>iSCSI</v>
          </cell>
        </row>
        <row r="581">
          <cell r="D581" t="str">
            <v>KDC</v>
          </cell>
        </row>
        <row r="582">
          <cell r="D582" t="str">
            <v>Kerberos</v>
          </cell>
        </row>
        <row r="583">
          <cell r="B583" t="str">
            <v>18.8.25.1</v>
          </cell>
          <cell r="D583" t="str">
            <v>(L2) Ensure 'Support device authentication using certificate' is set to 'Enabled: Automatic'</v>
          </cell>
          <cell r="E583" t="str">
            <v>TA0006</v>
          </cell>
          <cell r="G583" t="str">
            <v>T1558</v>
          </cell>
          <cell r="I583" t="str">
            <v>M1041</v>
          </cell>
        </row>
        <row r="584">
          <cell r="B584" t="str">
            <v>18.8.25.1</v>
          </cell>
          <cell r="D584" t="str">
            <v>(L2) Ensure 'Support device authentication using certificate' is set to 'Enabled: Automatic'</v>
          </cell>
          <cell r="E584" t="str">
            <v>TA0006</v>
          </cell>
          <cell r="G584" t="str">
            <v>T1558</v>
          </cell>
          <cell r="I584" t="str">
            <v>M1041</v>
          </cell>
        </row>
        <row r="585">
          <cell r="D585" t="str">
            <v>Kernel DMA Protection</v>
          </cell>
        </row>
        <row r="586">
          <cell r="B586" t="str">
            <v>18.8.26.1</v>
          </cell>
          <cell r="D586" t="str">
            <v>(L1) Ensure 'Enumeration policy for external devices incompatible with Kernel DMA Protection' is set to 'Enabled: Block All'</v>
          </cell>
          <cell r="E586" t="str">
            <v>TA0001</v>
          </cell>
          <cell r="G586" t="str">
            <v>T1200</v>
          </cell>
          <cell r="I586" t="str">
            <v>M1034</v>
          </cell>
        </row>
        <row r="587">
          <cell r="B587" t="str">
            <v>18.8.26.1</v>
          </cell>
          <cell r="D587" t="str">
            <v>(L1) Ensure 'Enumeration policy for external devices incompatible with Kernel DMA Protection' is set to 'Enabled: Block All'</v>
          </cell>
          <cell r="E587" t="str">
            <v>TA0001</v>
          </cell>
          <cell r="G587" t="str">
            <v>T1200</v>
          </cell>
          <cell r="I587" t="str">
            <v>M1034</v>
          </cell>
        </row>
        <row r="588">
          <cell r="D588" t="str">
            <v>Locale Services</v>
          </cell>
        </row>
        <row r="589">
          <cell r="B589" t="str">
            <v>18.8.27.1</v>
          </cell>
          <cell r="D589" t="str">
            <v>(L2) Ensure 'Disallow copying of user input methods to the system account for sign-in' is set to 'Enabled'</v>
          </cell>
          <cell r="E589" t="str">
            <v xml:space="preserve">No mapping </v>
          </cell>
          <cell r="G589" t="str">
            <v xml:space="preserve">No mapping </v>
          </cell>
          <cell r="I589" t="str">
            <v xml:space="preserve">No mapping </v>
          </cell>
        </row>
        <row r="590">
          <cell r="B590" t="str">
            <v>18.8.27.1</v>
          </cell>
          <cell r="D590" t="str">
            <v>(L2) Ensure 'Disallow copying of user input methods to the system account for sign-in' is set to 'Enabled'</v>
          </cell>
          <cell r="E590" t="str">
            <v xml:space="preserve">No mapping </v>
          </cell>
          <cell r="G590" t="str">
            <v xml:space="preserve">No mapping </v>
          </cell>
          <cell r="I590" t="str">
            <v xml:space="preserve">No mapping </v>
          </cell>
        </row>
        <row r="591">
          <cell r="D591" t="str">
            <v>Logon</v>
          </cell>
        </row>
        <row r="592">
          <cell r="B592" t="str">
            <v>18.8.28.1</v>
          </cell>
          <cell r="D592" t="str">
            <v>(L1) Ensure 'Block user from showing account details on sign-in' is set to 'Enabled'</v>
          </cell>
          <cell r="E592" t="str">
            <v>TA0006</v>
          </cell>
          <cell r="G592" t="str">
            <v>T1110</v>
          </cell>
          <cell r="I592" t="str">
            <v>M1027</v>
          </cell>
        </row>
        <row r="593">
          <cell r="B593" t="str">
            <v>18.8.28.1</v>
          </cell>
          <cell r="D593" t="str">
            <v>(L1) Ensure 'Block user from showing account details on sign-in' is set to 'Enabled'</v>
          </cell>
          <cell r="E593" t="str">
            <v>TA0006</v>
          </cell>
          <cell r="G593" t="str">
            <v>T1110</v>
          </cell>
          <cell r="I593" t="str">
            <v>M1027</v>
          </cell>
        </row>
        <row r="594">
          <cell r="B594" t="str">
            <v>18.8.28.2</v>
          </cell>
          <cell r="D594" t="str">
            <v>(L1) Ensure 'Do not display network selection UI' is set to 'Enabled'</v>
          </cell>
          <cell r="E594" t="str">
            <v>TA0009</v>
          </cell>
          <cell r="G594" t="str">
            <v>T1557</v>
          </cell>
          <cell r="I594" t="str">
            <v>M1042</v>
          </cell>
        </row>
        <row r="595">
          <cell r="B595" t="str">
            <v>18.8.28.2</v>
          </cell>
          <cell r="D595" t="str">
            <v>(L1) Ensure 'Do not display network selection UI' is set to 'Enabled'</v>
          </cell>
          <cell r="E595" t="str">
            <v>TA0009</v>
          </cell>
          <cell r="G595" t="str">
            <v>T1557</v>
          </cell>
          <cell r="I595" t="str">
            <v>M1042</v>
          </cell>
        </row>
        <row r="596">
          <cell r="B596" t="str">
            <v>18.8.28.3</v>
          </cell>
          <cell r="D596" t="str">
            <v>(L1) Ensure 'Do not enumerate connected users on domain-joined computers' is set to 'Enabled'</v>
          </cell>
          <cell r="E596" t="str">
            <v>TA0007</v>
          </cell>
          <cell r="G596" t="str">
            <v>T1087</v>
          </cell>
          <cell r="I596" t="str">
            <v>M1028</v>
          </cell>
        </row>
        <row r="597">
          <cell r="B597" t="str">
            <v>18.8.28.3</v>
          </cell>
          <cell r="D597" t="str">
            <v>(L1) Ensure 'Do not enumerate connected users on domain-joined computers' is set to 'Enabled'</v>
          </cell>
          <cell r="E597" t="str">
            <v>TA0007</v>
          </cell>
          <cell r="G597" t="str">
            <v>T1087</v>
          </cell>
          <cell r="I597" t="str">
            <v>M1028</v>
          </cell>
        </row>
        <row r="598">
          <cell r="B598" t="str">
            <v>18.8.28.4</v>
          </cell>
          <cell r="D598" t="str">
            <v>(L1) Ensure 'Enumerate local users on domain-joined computers' is set to 'Disabled' (MS only)</v>
          </cell>
          <cell r="E598" t="str">
            <v>TA0007</v>
          </cell>
          <cell r="G598" t="str">
            <v>T1087</v>
          </cell>
          <cell r="I598" t="str">
            <v>M1028</v>
          </cell>
        </row>
        <row r="599">
          <cell r="B599" t="str">
            <v>18.8.28.5</v>
          </cell>
          <cell r="D599" t="str">
            <v>(L1) Ensure 'Turn off app notifications on the lock screen' is set to 'Enabled'</v>
          </cell>
          <cell r="E599" t="str">
            <v xml:space="preserve">No mapping </v>
          </cell>
          <cell r="G599" t="str">
            <v xml:space="preserve">No mapping </v>
          </cell>
          <cell r="I599" t="str">
            <v xml:space="preserve">No mapping </v>
          </cell>
        </row>
        <row r="600">
          <cell r="B600" t="str">
            <v>18.8.28.5</v>
          </cell>
          <cell r="D600" t="str">
            <v>(L1) Ensure 'Turn off app notifications on the lock screen' is set to 'Enabled'</v>
          </cell>
          <cell r="E600" t="str">
            <v xml:space="preserve">No mapping </v>
          </cell>
          <cell r="G600" t="str">
            <v xml:space="preserve">No mapping </v>
          </cell>
          <cell r="I600" t="str">
            <v xml:space="preserve">No mapping </v>
          </cell>
        </row>
        <row r="601">
          <cell r="B601" t="str">
            <v>18.8.28.6</v>
          </cell>
          <cell r="D601" t="str">
            <v>(L1) Ensure 'Turn off picture password sign-in' is set to 'Enabled'</v>
          </cell>
          <cell r="E601" t="str">
            <v>TA0006</v>
          </cell>
          <cell r="G601" t="str">
            <v>T1003</v>
          </cell>
          <cell r="I601" t="str">
            <v>M1028</v>
          </cell>
        </row>
        <row r="602">
          <cell r="B602" t="str">
            <v>18.8.28.6</v>
          </cell>
          <cell r="D602" t="str">
            <v>(L1) Ensure 'Turn off picture password sign-in' is set to 'Enabled'</v>
          </cell>
          <cell r="E602" t="str">
            <v>TA0006</v>
          </cell>
          <cell r="G602" t="str">
            <v>T1003</v>
          </cell>
          <cell r="I602" t="str">
            <v>M1028</v>
          </cell>
        </row>
        <row r="603">
          <cell r="B603" t="str">
            <v>18.8.28.7</v>
          </cell>
          <cell r="D603" t="str">
            <v>(L1) Ensure 'Turn on convenience PIN sign-in' is set to 'Disabled'</v>
          </cell>
          <cell r="E603" t="str">
            <v>TA0006</v>
          </cell>
          <cell r="G603" t="str">
            <v>T1110</v>
          </cell>
          <cell r="I603" t="str">
            <v>M1027</v>
          </cell>
        </row>
        <row r="604">
          <cell r="B604" t="str">
            <v>18.8.28.7</v>
          </cell>
          <cell r="D604" t="str">
            <v>(L1) Ensure 'Turn on convenience PIN sign-in' is set to 'Disabled'</v>
          </cell>
          <cell r="E604" t="str">
            <v>TA0006</v>
          </cell>
          <cell r="G604" t="str">
            <v>T1110</v>
          </cell>
          <cell r="I604" t="str">
            <v>M1027</v>
          </cell>
        </row>
        <row r="605">
          <cell r="D605" t="str">
            <v>Mitigation Options</v>
          </cell>
        </row>
        <row r="606">
          <cell r="D606" t="str">
            <v>Net Logon</v>
          </cell>
        </row>
        <row r="607">
          <cell r="D607" t="str">
            <v>OS Policies</v>
          </cell>
        </row>
        <row r="608">
          <cell r="B608" t="str">
            <v>18.8.31.1</v>
          </cell>
          <cell r="D608" t="str">
            <v>(L2) Ensure 'Allow Clipboard synchronization across devices' is set to 'Disabled'</v>
          </cell>
          <cell r="E608" t="str">
            <v>TA0009</v>
          </cell>
          <cell r="G608" t="str">
            <v>T1115</v>
          </cell>
          <cell r="I608" t="str">
            <v>No mitigation</v>
          </cell>
        </row>
        <row r="609">
          <cell r="B609" t="str">
            <v>18.8.31.1</v>
          </cell>
          <cell r="D609" t="str">
            <v>(L2) Ensure 'Allow Clipboard synchronization across devices' is set to 'Disabled'</v>
          </cell>
          <cell r="E609" t="str">
            <v>TA0009</v>
          </cell>
          <cell r="G609" t="str">
            <v>T1115</v>
          </cell>
          <cell r="I609" t="str">
            <v>No mitigation</v>
          </cell>
        </row>
        <row r="610">
          <cell r="B610" t="str">
            <v>18.8.31.2</v>
          </cell>
          <cell r="D610" t="str">
            <v>(L2) Ensure 'Allow upload of User Activities' is set to 'Disabled'</v>
          </cell>
          <cell r="E610" t="str">
            <v xml:space="preserve">No mapping </v>
          </cell>
          <cell r="G610" t="str">
            <v xml:space="preserve">No mapping </v>
          </cell>
          <cell r="I610" t="str">
            <v xml:space="preserve">No mapping </v>
          </cell>
        </row>
        <row r="611">
          <cell r="B611" t="str">
            <v>18.8.31.2</v>
          </cell>
          <cell r="D611" t="str">
            <v>(L2) Ensure 'Allow upload of User Activities' is set to 'Disabled'</v>
          </cell>
          <cell r="E611" t="str">
            <v xml:space="preserve">No mapping </v>
          </cell>
          <cell r="G611" t="str">
            <v xml:space="preserve">No mapping </v>
          </cell>
          <cell r="I611" t="str">
            <v xml:space="preserve">No mapping </v>
          </cell>
        </row>
        <row r="612">
          <cell r="D612" t="str">
            <v>Performance Control Panel</v>
          </cell>
        </row>
        <row r="613">
          <cell r="D613" t="str">
            <v>PIN Complexity</v>
          </cell>
        </row>
        <row r="614">
          <cell r="D614" t="str">
            <v>Power Management</v>
          </cell>
        </row>
        <row r="615">
          <cell r="D615" t="str">
            <v>Button Settings</v>
          </cell>
        </row>
        <row r="616">
          <cell r="D616" t="str">
            <v>Energy Saver Settings</v>
          </cell>
        </row>
        <row r="617">
          <cell r="D617" t="str">
            <v>Hard Disk Settings</v>
          </cell>
        </row>
        <row r="618">
          <cell r="D618" t="str">
            <v>Notification Settings</v>
          </cell>
        </row>
        <row r="619">
          <cell r="D619" t="str">
            <v>Power Throttling Settings</v>
          </cell>
        </row>
        <row r="620">
          <cell r="D620" t="str">
            <v>Sleep Settings</v>
          </cell>
        </row>
        <row r="621">
          <cell r="B621" t="str">
            <v>18.8.34.6.1</v>
          </cell>
          <cell r="D621" t="str">
            <v>(L2) Ensure 'Allow network connectivity during connected-standby (on battery)' is set to 'Disabled'</v>
          </cell>
          <cell r="E621" t="str">
            <v>TA0007</v>
          </cell>
          <cell r="G621" t="str">
            <v>T1018</v>
          </cell>
          <cell r="I621" t="str">
            <v>No mitigation</v>
          </cell>
        </row>
        <row r="622">
          <cell r="B622" t="str">
            <v>18.8.34.6.1</v>
          </cell>
          <cell r="D622" t="str">
            <v>(L2) Ensure 'Allow network connectivity during connected-standby (on battery)' is set to 'Disabled'</v>
          </cell>
          <cell r="E622" t="str">
            <v>TA0007</v>
          </cell>
          <cell r="G622" t="str">
            <v>T1018</v>
          </cell>
          <cell r="I622" t="str">
            <v>No mitigation</v>
          </cell>
        </row>
        <row r="623">
          <cell r="B623" t="str">
            <v>18.8.34.6.2</v>
          </cell>
          <cell r="D623" t="str">
            <v>(L2) Ensure 'Allow network connectivity during connected-standby (plugged in)' is set to 'Disabled'</v>
          </cell>
          <cell r="E623" t="str">
            <v>TA0007</v>
          </cell>
          <cell r="G623" t="str">
            <v>T1018</v>
          </cell>
          <cell r="I623" t="str">
            <v>No mitigation</v>
          </cell>
        </row>
        <row r="624">
          <cell r="B624" t="str">
            <v>18.8.34.6.2</v>
          </cell>
          <cell r="D624" t="str">
            <v>(L2) Ensure 'Allow network connectivity during connected-standby (plugged in)' is set to 'Disabled'</v>
          </cell>
          <cell r="E624" t="str">
            <v>TA0007</v>
          </cell>
          <cell r="G624" t="str">
            <v>T1018</v>
          </cell>
          <cell r="I624" t="str">
            <v>No mitigation</v>
          </cell>
        </row>
        <row r="625">
          <cell r="B625" t="str">
            <v>18.8.34.6.3</v>
          </cell>
          <cell r="D625" t="str">
            <v>(L1) Ensure 'Require a password when a computer wakes (on battery)' is set to 'Enabled'</v>
          </cell>
          <cell r="E625" t="str">
            <v xml:space="preserve">No mapping </v>
          </cell>
          <cell r="G625" t="str">
            <v xml:space="preserve">No mapping </v>
          </cell>
          <cell r="I625" t="str">
            <v xml:space="preserve">No mapping </v>
          </cell>
        </row>
        <row r="626">
          <cell r="B626" t="str">
            <v>18.8.34.6.3</v>
          </cell>
          <cell r="D626" t="str">
            <v>(L1) Ensure 'Require a password when a computer wakes (on battery)' is set to 'Enabled'</v>
          </cell>
          <cell r="E626" t="str">
            <v xml:space="preserve">No mapping </v>
          </cell>
          <cell r="G626" t="str">
            <v xml:space="preserve">No mapping </v>
          </cell>
          <cell r="I626" t="str">
            <v xml:space="preserve">No mapping </v>
          </cell>
        </row>
        <row r="627">
          <cell r="B627" t="str">
            <v>18.8.34.6.4</v>
          </cell>
          <cell r="D627" t="str">
            <v>(L1) Ensure 'Require a password when a computer wakes (plugged in)' is set to 'Enabled'</v>
          </cell>
          <cell r="E627" t="str">
            <v xml:space="preserve">No mapping </v>
          </cell>
          <cell r="G627" t="str">
            <v xml:space="preserve">No mapping </v>
          </cell>
          <cell r="I627" t="str">
            <v xml:space="preserve">No mapping </v>
          </cell>
        </row>
        <row r="628">
          <cell r="B628" t="str">
            <v>18.8.34.6.4</v>
          </cell>
          <cell r="D628" t="str">
            <v>(L1) Ensure 'Require a password when a computer wakes (plugged in)' is set to 'Enabled'</v>
          </cell>
          <cell r="E628" t="str">
            <v xml:space="preserve">No mapping </v>
          </cell>
          <cell r="G628" t="str">
            <v xml:space="preserve">No mapping </v>
          </cell>
          <cell r="I628" t="str">
            <v xml:space="preserve">No mapping </v>
          </cell>
        </row>
        <row r="629">
          <cell r="D629" t="str">
            <v>Recovery</v>
          </cell>
        </row>
        <row r="630">
          <cell r="D630" t="str">
            <v>Remote Assistance</v>
          </cell>
        </row>
        <row r="631">
          <cell r="B631" t="str">
            <v>18.8.36.1</v>
          </cell>
          <cell r="D631" t="str">
            <v>(L1) Ensure 'Configure Offer Remote Assistance' is set to 'Disabled'</v>
          </cell>
          <cell r="E631" t="str">
            <v>TA0008</v>
          </cell>
          <cell r="G631" t="str">
            <v>T1021</v>
          </cell>
          <cell r="I631" t="str">
            <v>M1018</v>
          </cell>
        </row>
        <row r="632">
          <cell r="B632" t="str">
            <v>18.8.36.1</v>
          </cell>
          <cell r="D632" t="str">
            <v>(L1) Ensure 'Configure Offer Remote Assistance' is set to 'Disabled'</v>
          </cell>
          <cell r="E632" t="str">
            <v>TA0008</v>
          </cell>
          <cell r="G632" t="str">
            <v>T1021</v>
          </cell>
          <cell r="I632" t="str">
            <v>M1018</v>
          </cell>
        </row>
        <row r="633">
          <cell r="B633" t="str">
            <v>18.8.36.2</v>
          </cell>
          <cell r="D633" t="str">
            <v>(L1) Ensure 'Configure Solicited Remote Assistance' is set to 'Disabled'</v>
          </cell>
          <cell r="E633" t="str">
            <v>TA0008</v>
          </cell>
          <cell r="G633" t="str">
            <v>T1021</v>
          </cell>
          <cell r="I633" t="str">
            <v>M1018</v>
          </cell>
        </row>
        <row r="634">
          <cell r="B634" t="str">
            <v>18.8.36.2</v>
          </cell>
          <cell r="D634" t="str">
            <v>(L1) Ensure 'Configure Solicited Remote Assistance' is set to 'Disabled'</v>
          </cell>
          <cell r="E634" t="str">
            <v>TA0008</v>
          </cell>
          <cell r="G634" t="str">
            <v>T1021</v>
          </cell>
          <cell r="I634" t="str">
            <v>M1018</v>
          </cell>
        </row>
        <row r="635">
          <cell r="D635" t="str">
            <v>Remote Procedure Call</v>
          </cell>
        </row>
        <row r="636">
          <cell r="B636" t="str">
            <v>18.8.37.1</v>
          </cell>
          <cell r="D636" t="str">
            <v>(L1) Ensure 'Enable RPC Endpoint Mapper Client Authentication' is set to 'Enabled' (MS only)</v>
          </cell>
          <cell r="E636" t="str">
            <v xml:space="preserve">TA0002  </v>
          </cell>
          <cell r="G636" t="str">
            <v>T1569</v>
          </cell>
          <cell r="I636" t="str">
            <v>M1026</v>
          </cell>
        </row>
        <row r="637">
          <cell r="B637" t="str">
            <v>18.8.37.2</v>
          </cell>
          <cell r="D637" t="str">
            <v>(L2) Ensure 'Restrict Unauthenticated RPC clients' is set to 'Enabled: Authenticated' (MS only)</v>
          </cell>
          <cell r="E637" t="str">
            <v xml:space="preserve">TA0002  </v>
          </cell>
          <cell r="G637" t="str">
            <v>T1569</v>
          </cell>
          <cell r="I637" t="str">
            <v>M1026</v>
          </cell>
        </row>
        <row r="638">
          <cell r="D638" t="str">
            <v>Removable Storage Access</v>
          </cell>
        </row>
        <row r="639">
          <cell r="D639" t="str">
            <v>Scripts</v>
          </cell>
        </row>
        <row r="640">
          <cell r="D640" t="str">
            <v>Server Manager</v>
          </cell>
        </row>
        <row r="641">
          <cell r="D641" t="str">
            <v>Service Control Manager Settings</v>
          </cell>
        </row>
        <row r="642">
          <cell r="D642" t="str">
            <v>Shutdown</v>
          </cell>
        </row>
        <row r="643">
          <cell r="D643" t="str">
            <v>Shutdown Options</v>
          </cell>
        </row>
        <row r="644">
          <cell r="D644" t="str">
            <v>Storage Health</v>
          </cell>
        </row>
        <row r="645">
          <cell r="D645" t="str">
            <v>Storage Sense</v>
          </cell>
        </row>
        <row r="646">
          <cell r="D646" t="str">
            <v>System Restore</v>
          </cell>
        </row>
        <row r="647">
          <cell r="D647" t="str">
            <v>Troubleshooting and Diagnostics</v>
          </cell>
        </row>
        <row r="648">
          <cell r="D648" t="str">
            <v>Application Compatibility Diagnostics</v>
          </cell>
        </row>
        <row r="649">
          <cell r="D649" t="str">
            <v>Corrupted File Recovery</v>
          </cell>
        </row>
        <row r="650">
          <cell r="D650" t="str">
            <v>Disk Diagnostic</v>
          </cell>
        </row>
        <row r="651">
          <cell r="D651" t="str">
            <v>Fault Tolerant Heap</v>
          </cell>
        </row>
        <row r="652">
          <cell r="D652" t="str">
            <v>Microsoft Support Diagnostic Tool</v>
          </cell>
        </row>
        <row r="653">
          <cell r="B653" t="str">
            <v>18.8.47.5.1</v>
          </cell>
          <cell r="D653" t="str">
            <v>(L2) Ensure 'Microsoft Support Diagnostic Tool: Turn on MSDT interactive communication with support provider' is set to 'Disabled'</v>
          </cell>
          <cell r="E653" t="str">
            <v xml:space="preserve">No mapping </v>
          </cell>
          <cell r="G653" t="str">
            <v xml:space="preserve">No mapping </v>
          </cell>
          <cell r="I653" t="str">
            <v xml:space="preserve">No mapping </v>
          </cell>
        </row>
        <row r="654">
          <cell r="B654" t="str">
            <v>18.8.47.5.1</v>
          </cell>
          <cell r="D654" t="str">
            <v>(L2) Ensure 'Microsoft Support Diagnostic Tool: Turn on MSDT interactive communication with support provider' is set to 'Disabled'</v>
          </cell>
          <cell r="E654" t="str">
            <v xml:space="preserve">No mapping </v>
          </cell>
          <cell r="G654" t="str">
            <v xml:space="preserve">No mapping </v>
          </cell>
          <cell r="I654" t="str">
            <v xml:space="preserve">No mapping </v>
          </cell>
        </row>
        <row r="655">
          <cell r="D655" t="str">
            <v>MSI Corrupted File Recovery</v>
          </cell>
        </row>
        <row r="656">
          <cell r="D656" t="str">
            <v>Scheduled Maintenance</v>
          </cell>
        </row>
        <row r="657">
          <cell r="D657" t="str">
            <v>Scripted Diagnostics</v>
          </cell>
        </row>
        <row r="658">
          <cell r="D658" t="str">
            <v>Windows Boot Performance Diagnostics</v>
          </cell>
        </row>
        <row r="659">
          <cell r="D659" t="str">
            <v>Windows Memory Leak Diagnosis</v>
          </cell>
        </row>
        <row r="660">
          <cell r="D660" t="str">
            <v>Windows Performance PerfTrack</v>
          </cell>
        </row>
        <row r="661">
          <cell r="B661" t="str">
            <v>18.8.47.11.1</v>
          </cell>
          <cell r="D661" t="str">
            <v>(L2) Ensure 'Enable/Disable PerfTrack' is set to 'Disabled'</v>
          </cell>
          <cell r="E661" t="str">
            <v xml:space="preserve">No mapping </v>
          </cell>
          <cell r="G661" t="str">
            <v xml:space="preserve">No mapping </v>
          </cell>
          <cell r="I661" t="str">
            <v xml:space="preserve">No mapping </v>
          </cell>
        </row>
        <row r="662">
          <cell r="B662" t="str">
            <v>18.8.47.11.1</v>
          </cell>
          <cell r="D662" t="str">
            <v>(L2) Ensure 'Enable/Disable PerfTrack' is set to 'Disabled'</v>
          </cell>
          <cell r="E662" t="str">
            <v xml:space="preserve">No mapping </v>
          </cell>
          <cell r="G662" t="str">
            <v xml:space="preserve">No mapping </v>
          </cell>
          <cell r="I662" t="str">
            <v xml:space="preserve">No mapping </v>
          </cell>
        </row>
        <row r="663">
          <cell r="D663" t="str">
            <v>Trusted Platform Module Services</v>
          </cell>
        </row>
        <row r="664">
          <cell r="D664" t="str">
            <v>User Profiles</v>
          </cell>
        </row>
        <row r="665">
          <cell r="B665" t="str">
            <v>18.8.49.1</v>
          </cell>
          <cell r="D665" t="str">
            <v>(L2) Ensure 'Turn off the advertising ID' is set to 'Enabled'</v>
          </cell>
          <cell r="E665" t="str">
            <v xml:space="preserve">No mapping </v>
          </cell>
          <cell r="G665" t="str">
            <v xml:space="preserve">No mapping </v>
          </cell>
          <cell r="I665" t="str">
            <v xml:space="preserve">No mapping </v>
          </cell>
        </row>
        <row r="666">
          <cell r="B666" t="str">
            <v>18.8.49.1</v>
          </cell>
          <cell r="D666" t="str">
            <v>(L2) Ensure 'Turn off the advertising ID' is set to 'Enabled'</v>
          </cell>
          <cell r="E666" t="str">
            <v xml:space="preserve">No mapping </v>
          </cell>
          <cell r="G666" t="str">
            <v xml:space="preserve">No mapping </v>
          </cell>
          <cell r="I666" t="str">
            <v xml:space="preserve">No mapping </v>
          </cell>
        </row>
        <row r="667">
          <cell r="D667" t="str">
            <v>Windows File Protection</v>
          </cell>
        </row>
        <row r="668">
          <cell r="D668" t="str">
            <v>Windows HotStart</v>
          </cell>
        </row>
        <row r="669">
          <cell r="D669" t="str">
            <v>Windows Time Service</v>
          </cell>
        </row>
        <row r="670">
          <cell r="D670" t="str">
            <v>Time Providers</v>
          </cell>
        </row>
        <row r="671">
          <cell r="B671" t="str">
            <v>18.8.52.1.1</v>
          </cell>
          <cell r="D671" t="str">
            <v>(L2) Ensure 'Enable Windows NTP Client' is set to 'Enabled'</v>
          </cell>
          <cell r="E671" t="str">
            <v>TA0007</v>
          </cell>
          <cell r="G671" t="str">
            <v>T1124</v>
          </cell>
          <cell r="I671" t="str">
            <v>No mitigation</v>
          </cell>
        </row>
        <row r="672">
          <cell r="B672" t="str">
            <v>18.8.52.1.1</v>
          </cell>
          <cell r="D672" t="str">
            <v>(L2) Ensure 'Enable Windows NTP Client' is set to 'Enabled'</v>
          </cell>
          <cell r="E672" t="str">
            <v>TA0007</v>
          </cell>
          <cell r="G672" t="str">
            <v>T1124</v>
          </cell>
          <cell r="I672" t="str">
            <v>No mitigation</v>
          </cell>
        </row>
        <row r="673">
          <cell r="B673" t="str">
            <v>18.8.52.1.2</v>
          </cell>
          <cell r="D673" t="str">
            <v>(L2) Ensure 'Enable Windows NTP Server' is set to 'Disabled' (MS only)</v>
          </cell>
          <cell r="E673" t="str">
            <v>TA0007</v>
          </cell>
          <cell r="G673" t="str">
            <v>T1124</v>
          </cell>
          <cell r="I673" t="str">
            <v>No mitigation</v>
          </cell>
        </row>
        <row r="674">
          <cell r="D674" t="str">
            <v>Windows Components</v>
          </cell>
        </row>
        <row r="675">
          <cell r="D675" t="str">
            <v>Active Directory Federation Services</v>
          </cell>
        </row>
        <row r="676">
          <cell r="D676" t="str">
            <v>ActiveX Installer Service</v>
          </cell>
        </row>
        <row r="677">
          <cell r="D677" t="str">
            <v>Add features to Windows 8 / 8.1 / 10 (formerly Windows Anytime Upgrade)</v>
          </cell>
        </row>
        <row r="678">
          <cell r="D678" t="str">
            <v>App Package Deployment</v>
          </cell>
        </row>
        <row r="679">
          <cell r="B679" t="str">
            <v>18.9.4.1</v>
          </cell>
          <cell r="D679" t="str">
            <v>(L2) Ensure 'Allow a Windows app to share application data between users' is set to 'Disabled'</v>
          </cell>
          <cell r="E679" t="str">
            <v>TA0007</v>
          </cell>
          <cell r="G679" t="str">
            <v>T1135</v>
          </cell>
          <cell r="I679" t="str">
            <v>M1028</v>
          </cell>
        </row>
        <row r="680">
          <cell r="B680" t="str">
            <v>18.9.4.1</v>
          </cell>
          <cell r="D680" t="str">
            <v>(L2) Ensure 'Allow a Windows app to share application data between users' is set to 'Disabled'</v>
          </cell>
          <cell r="E680" t="str">
            <v>TA0007</v>
          </cell>
          <cell r="G680" t="str">
            <v>T1135</v>
          </cell>
          <cell r="I680" t="str">
            <v>M1028</v>
          </cell>
        </row>
        <row r="681">
          <cell r="D681" t="str">
            <v>App Privacy</v>
          </cell>
        </row>
        <row r="682">
          <cell r="D682" t="str">
            <v>App runtime</v>
          </cell>
        </row>
        <row r="683">
          <cell r="B683" t="str">
            <v>18.9.6.1</v>
          </cell>
          <cell r="D683" t="str">
            <v>(L1) Ensure 'Allow Microsoft accounts to be optional' is set to 'Enabled'</v>
          </cell>
          <cell r="E683" t="str">
            <v xml:space="preserve">No mapping </v>
          </cell>
          <cell r="G683" t="str">
            <v xml:space="preserve">No mapping </v>
          </cell>
          <cell r="I683" t="str">
            <v xml:space="preserve">No mapping </v>
          </cell>
        </row>
        <row r="684">
          <cell r="B684" t="str">
            <v>18.9.6.1</v>
          </cell>
          <cell r="D684" t="str">
            <v>(L1) Ensure 'Allow Microsoft accounts to be optional' is set to 'Enabled'</v>
          </cell>
          <cell r="E684" t="str">
            <v xml:space="preserve">No mapping </v>
          </cell>
          <cell r="G684" t="str">
            <v xml:space="preserve">No mapping </v>
          </cell>
          <cell r="I684" t="str">
            <v xml:space="preserve">No mapping </v>
          </cell>
        </row>
        <row r="685">
          <cell r="D685" t="str">
            <v>Application Compatibility</v>
          </cell>
        </row>
        <row r="686">
          <cell r="D686" t="str">
            <v>AutoPlay Policies</v>
          </cell>
        </row>
        <row r="687">
          <cell r="B687" t="str">
            <v>18.9.8.1</v>
          </cell>
          <cell r="D687" t="str">
            <v>(L1) Ensure 'Disallow Autoplay for non-volume devices' is set to 'Enabled'</v>
          </cell>
          <cell r="E687" t="str">
            <v>TA0001</v>
          </cell>
          <cell r="F687" t="str">
            <v xml:space="preserve"> TA0008</v>
          </cell>
          <cell r="G687" t="str">
            <v>T1091</v>
          </cell>
          <cell r="I687" t="str">
            <v>M1042</v>
          </cell>
        </row>
        <row r="688">
          <cell r="B688" t="str">
            <v>18.9.8.1</v>
          </cell>
          <cell r="D688" t="str">
            <v>(L1) Ensure 'Disallow Autoplay for non-volume devices' is set to 'Enabled'</v>
          </cell>
          <cell r="E688" t="str">
            <v>TA0001</v>
          </cell>
          <cell r="F688" t="str">
            <v xml:space="preserve"> TA0008</v>
          </cell>
          <cell r="G688" t="str">
            <v>T1091</v>
          </cell>
          <cell r="I688" t="str">
            <v>M1042</v>
          </cell>
        </row>
        <row r="689">
          <cell r="B689" t="str">
            <v>18.9.8.2</v>
          </cell>
          <cell r="D689" t="str">
            <v>(L1) Ensure 'Set the default behavior for AutoRun' is set to 'Enabled: Do not execute any autorun commands'</v>
          </cell>
          <cell r="E689" t="str">
            <v>TA0001</v>
          </cell>
          <cell r="F689" t="str">
            <v xml:space="preserve"> TA0008</v>
          </cell>
          <cell r="G689" t="str">
            <v>T1091</v>
          </cell>
          <cell r="I689" t="str">
            <v>M1042</v>
          </cell>
        </row>
        <row r="690">
          <cell r="B690" t="str">
            <v>18.9.8.2</v>
          </cell>
          <cell r="D690" t="str">
            <v>(L1) Ensure 'Set the default behavior for AutoRun' is set to 'Enabled: Do not execute any autorun commands'</v>
          </cell>
          <cell r="E690" t="str">
            <v>TA0001</v>
          </cell>
          <cell r="F690" t="str">
            <v xml:space="preserve"> TA0008</v>
          </cell>
          <cell r="G690" t="str">
            <v>T1091</v>
          </cell>
          <cell r="I690" t="str">
            <v>M1042</v>
          </cell>
        </row>
        <row r="691">
          <cell r="B691" t="str">
            <v>18.9.8.3</v>
          </cell>
          <cell r="D691" t="str">
            <v>(L1) Ensure 'Turn off Autoplay' is set to 'Enabled: All drives'</v>
          </cell>
          <cell r="E691" t="str">
            <v>TA0001</v>
          </cell>
          <cell r="F691" t="str">
            <v xml:space="preserve"> TA0008</v>
          </cell>
          <cell r="G691" t="str">
            <v>T1091</v>
          </cell>
          <cell r="I691" t="str">
            <v>M1042</v>
          </cell>
        </row>
        <row r="692">
          <cell r="B692" t="str">
            <v>18.9.8.3</v>
          </cell>
          <cell r="D692" t="str">
            <v>(L1) Ensure 'Turn off Autoplay' is set to 'Enabled: All drives'</v>
          </cell>
          <cell r="E692" t="str">
            <v>TA0001</v>
          </cell>
          <cell r="F692" t="str">
            <v xml:space="preserve"> TA0008</v>
          </cell>
          <cell r="G692" t="str">
            <v>T1091</v>
          </cell>
          <cell r="I692" t="str">
            <v>M1042</v>
          </cell>
        </row>
        <row r="693">
          <cell r="D693" t="str">
            <v>Backup</v>
          </cell>
        </row>
        <row r="694">
          <cell r="D694" t="str">
            <v>Biometrics</v>
          </cell>
        </row>
        <row r="695">
          <cell r="D695" t="str">
            <v>Facial Features</v>
          </cell>
        </row>
        <row r="696">
          <cell r="B696" t="str">
            <v>18.9.10.1.1</v>
          </cell>
          <cell r="D696" t="str">
            <v>(L1) Ensure 'Configure enhanced anti-spoofing' is set to 'Enabled'</v>
          </cell>
          <cell r="E696" t="str">
            <v xml:space="preserve">No mapping </v>
          </cell>
          <cell r="G696" t="str">
            <v xml:space="preserve">No mapping </v>
          </cell>
          <cell r="I696" t="str">
            <v xml:space="preserve">No mapping </v>
          </cell>
        </row>
        <row r="697">
          <cell r="B697" t="str">
            <v>18.9.10.1.1</v>
          </cell>
          <cell r="D697" t="str">
            <v>(L1) Ensure 'Configure enhanced anti-spoofing' is set to 'Enabled'</v>
          </cell>
          <cell r="E697" t="str">
            <v xml:space="preserve">No mapping </v>
          </cell>
          <cell r="G697" t="str">
            <v xml:space="preserve">No mapping </v>
          </cell>
          <cell r="I697" t="str">
            <v xml:space="preserve">No mapping </v>
          </cell>
        </row>
        <row r="698">
          <cell r="D698" t="str">
            <v>BitLocker Drive Encryption</v>
          </cell>
        </row>
        <row r="699">
          <cell r="D699" t="str">
            <v>Camera</v>
          </cell>
        </row>
        <row r="700">
          <cell r="B700" t="str">
            <v>18.9.12.1</v>
          </cell>
          <cell r="D700" t="str">
            <v>(L2) Ensure 'Allow Use of Camera' is set to 'Disabled'</v>
          </cell>
          <cell r="E700" t="str">
            <v>TA0009</v>
          </cell>
          <cell r="G700" t="str">
            <v>T1125</v>
          </cell>
          <cell r="I700" t="str">
            <v>No mitigation</v>
          </cell>
        </row>
        <row r="701">
          <cell r="B701" t="str">
            <v>18.9.12.1</v>
          </cell>
          <cell r="D701" t="str">
            <v>(L2) Ensure 'Allow Use of Camera' is set to 'Disabled'</v>
          </cell>
          <cell r="E701" t="str">
            <v>TA0009</v>
          </cell>
          <cell r="G701" t="str">
            <v>T1125</v>
          </cell>
          <cell r="I701" t="str">
            <v>No mitigation</v>
          </cell>
        </row>
        <row r="702">
          <cell r="D702" t="str">
            <v>Cloud Content</v>
          </cell>
        </row>
        <row r="703">
          <cell r="B703" t="str">
            <v>18.9.13.1</v>
          </cell>
          <cell r="D703" t="str">
            <v>(L2) Ensure 'Turn off cloud optimized content' is set to 'Enabled'</v>
          </cell>
          <cell r="E703" t="str">
            <v xml:space="preserve">No mapping </v>
          </cell>
          <cell r="G703" t="str">
            <v xml:space="preserve">No mapping </v>
          </cell>
          <cell r="I703" t="str">
            <v xml:space="preserve">No mapping </v>
          </cell>
        </row>
        <row r="704">
          <cell r="B704" t="str">
            <v>18.9.13.1</v>
          </cell>
          <cell r="D704" t="str">
            <v>(L2) Ensure 'Turn off cloud optimized content' is set to 'Enabled'</v>
          </cell>
          <cell r="E704" t="str">
            <v xml:space="preserve">No mapping </v>
          </cell>
          <cell r="G704" t="str">
            <v xml:space="preserve">No mapping </v>
          </cell>
          <cell r="I704" t="str">
            <v xml:space="preserve">No mapping </v>
          </cell>
        </row>
        <row r="705">
          <cell r="B705" t="str">
            <v>18.9.13.2</v>
          </cell>
          <cell r="D705" t="str">
            <v>(L1) Ensure 'Turn off Microsoft consumer experiences' is set to 'Enabled'</v>
          </cell>
          <cell r="E705" t="str">
            <v xml:space="preserve">No mapping </v>
          </cell>
          <cell r="G705" t="str">
            <v xml:space="preserve">No mapping </v>
          </cell>
          <cell r="I705" t="str">
            <v xml:space="preserve">No mapping </v>
          </cell>
        </row>
        <row r="706">
          <cell r="B706" t="str">
            <v>18.9.13.2</v>
          </cell>
          <cell r="D706" t="str">
            <v>(L1) Ensure 'Turn off Microsoft consumer experiences' is set to 'Enabled'</v>
          </cell>
          <cell r="E706" t="str">
            <v xml:space="preserve">No mapping </v>
          </cell>
          <cell r="G706" t="str">
            <v xml:space="preserve">No mapping </v>
          </cell>
          <cell r="I706" t="str">
            <v xml:space="preserve">No mapping </v>
          </cell>
        </row>
        <row r="707">
          <cell r="D707" t="str">
            <v>Connect</v>
          </cell>
        </row>
        <row r="708">
          <cell r="B708" t="str">
            <v>18.9.14.1</v>
          </cell>
          <cell r="D708" t="str">
            <v>(L1) Ensure 'Require pin for pairing' is set to 'Enabled: First Time' OR 'Enabled: Always'</v>
          </cell>
          <cell r="E708" t="str">
            <v xml:space="preserve">No mapping </v>
          </cell>
          <cell r="G708" t="str">
            <v xml:space="preserve">No mapping </v>
          </cell>
          <cell r="I708" t="str">
            <v xml:space="preserve">No mapping </v>
          </cell>
        </row>
        <row r="709">
          <cell r="B709" t="str">
            <v>18.9.14.1</v>
          </cell>
          <cell r="D709" t="str">
            <v>(L1) Ensure 'Require pin for pairing' is set to 'Enabled: First Time' OR 'Enabled: Always'</v>
          </cell>
          <cell r="E709" t="str">
            <v xml:space="preserve">No mapping </v>
          </cell>
          <cell r="G709" t="str">
            <v xml:space="preserve">No mapping </v>
          </cell>
          <cell r="I709" t="str">
            <v xml:space="preserve">No mapping </v>
          </cell>
        </row>
        <row r="710">
          <cell r="D710" t="str">
            <v>Credential User Interface</v>
          </cell>
        </row>
        <row r="711">
          <cell r="B711" t="str">
            <v>18.9.15.1</v>
          </cell>
          <cell r="D711" t="str">
            <v>(L1) Ensure 'Do not display the password reveal button' is set to 'Enabled'</v>
          </cell>
          <cell r="E711" t="str">
            <v xml:space="preserve">No mapping </v>
          </cell>
          <cell r="G711" t="str">
            <v xml:space="preserve">No mapping </v>
          </cell>
          <cell r="I711" t="str">
            <v xml:space="preserve">No mapping </v>
          </cell>
        </row>
        <row r="712">
          <cell r="B712" t="str">
            <v>18.9.15.1</v>
          </cell>
          <cell r="D712" t="str">
            <v>(L1) Ensure 'Do not display the password reveal button' is set to 'Enabled'</v>
          </cell>
          <cell r="E712" t="str">
            <v xml:space="preserve">No mapping </v>
          </cell>
          <cell r="G712" t="str">
            <v xml:space="preserve">No mapping </v>
          </cell>
          <cell r="I712" t="str">
            <v xml:space="preserve">No mapping </v>
          </cell>
        </row>
        <row r="713">
          <cell r="B713" t="str">
            <v>18.9.15.2</v>
          </cell>
          <cell r="D713" t="str">
            <v>(L1) Ensure 'Enumerate administrator accounts on elevation' is set to 'Disabled'</v>
          </cell>
          <cell r="E713" t="str">
            <v>TA0007</v>
          </cell>
          <cell r="G713" t="str">
            <v>T1087</v>
          </cell>
          <cell r="I713" t="str">
            <v>M1028</v>
          </cell>
        </row>
        <row r="714">
          <cell r="B714" t="str">
            <v>18.9.15.2</v>
          </cell>
          <cell r="D714" t="str">
            <v>(L1) Ensure 'Enumerate administrator accounts on elevation' is set to 'Disabled'</v>
          </cell>
          <cell r="E714" t="str">
            <v>TA0007</v>
          </cell>
          <cell r="G714" t="str">
            <v>T1087</v>
          </cell>
          <cell r="I714" t="str">
            <v>M1028</v>
          </cell>
        </row>
        <row r="715">
          <cell r="D715" t="str">
            <v>Data Collection and Preview Builds</v>
          </cell>
        </row>
        <row r="716">
          <cell r="B716" t="str">
            <v>18.9.16.1</v>
          </cell>
          <cell r="D716" t="str">
            <v>(L1) Ensure 'Allow Telemetry' is set to 'Enabled: 0 - Security [Enterprise Only]' or 'Enabled: 1 - Basic'</v>
          </cell>
          <cell r="E716" t="str">
            <v xml:space="preserve">No mapping </v>
          </cell>
          <cell r="G716" t="str">
            <v xml:space="preserve">No mapping </v>
          </cell>
          <cell r="I716" t="str">
            <v xml:space="preserve">No mapping </v>
          </cell>
        </row>
        <row r="717">
          <cell r="B717" t="str">
            <v>18.9.16.1</v>
          </cell>
          <cell r="D717" t="str">
            <v>(L1) Ensure 'Allow Telemetry' is set to 'Enabled: 0 - Security [Enterprise Only]' or 'Enabled: 1 - Basic'</v>
          </cell>
          <cell r="E717" t="str">
            <v xml:space="preserve">No mapping </v>
          </cell>
          <cell r="G717" t="str">
            <v xml:space="preserve">No mapping </v>
          </cell>
          <cell r="I717" t="str">
            <v xml:space="preserve">No mapping </v>
          </cell>
        </row>
        <row r="718">
          <cell r="B718" t="str">
            <v>18.9.16.2</v>
          </cell>
          <cell r="D718" t="str">
            <v>(L2) Ensure 'Configure Authenticated Proxy usage for the Connected User Experience and Telemetry service' is set to 'Enabled: Disable Authenticated Proxy usage'</v>
          </cell>
          <cell r="E718" t="str">
            <v xml:space="preserve">No mapping </v>
          </cell>
          <cell r="G718" t="str">
            <v xml:space="preserve">No mapping </v>
          </cell>
          <cell r="I718" t="str">
            <v xml:space="preserve">No mapping </v>
          </cell>
        </row>
        <row r="719">
          <cell r="B719" t="str">
            <v>18.9.16.2</v>
          </cell>
          <cell r="D719" t="str">
            <v>(L2) Ensure 'Configure Authenticated Proxy usage for the Connected User Experience and Telemetry service' is set to 'Enabled: Disable Authenticated Proxy usage'</v>
          </cell>
          <cell r="E719" t="str">
            <v xml:space="preserve">No mapping </v>
          </cell>
          <cell r="G719" t="str">
            <v xml:space="preserve">No mapping </v>
          </cell>
          <cell r="I719" t="str">
            <v xml:space="preserve">No mapping </v>
          </cell>
        </row>
        <row r="720">
          <cell r="B720" t="str">
            <v>18.9.16.3</v>
          </cell>
          <cell r="D720" t="str">
            <v>(L1) Ensure 'Do not show feedback notifications' is set to 'Enabled'</v>
          </cell>
          <cell r="E720" t="str">
            <v xml:space="preserve">No mapping </v>
          </cell>
          <cell r="G720" t="str">
            <v xml:space="preserve">No mapping </v>
          </cell>
          <cell r="I720" t="str">
            <v xml:space="preserve">No mapping </v>
          </cell>
        </row>
        <row r="721">
          <cell r="B721" t="str">
            <v>18.9.16.3</v>
          </cell>
          <cell r="D721" t="str">
            <v>(L1) Ensure 'Do not show feedback notifications' is set to 'Enabled'</v>
          </cell>
          <cell r="E721" t="str">
            <v xml:space="preserve">No mapping </v>
          </cell>
          <cell r="G721" t="str">
            <v xml:space="preserve">No mapping </v>
          </cell>
          <cell r="I721" t="str">
            <v xml:space="preserve">No mapping </v>
          </cell>
        </row>
        <row r="722">
          <cell r="B722" t="str">
            <v>18.9.16.4</v>
          </cell>
          <cell r="D722" t="str">
            <v>(L1) Ensure 'Toggle user control over Insider builds' is set to 'Disabled'</v>
          </cell>
          <cell r="E722" t="str">
            <v xml:space="preserve">No mapping </v>
          </cell>
          <cell r="G722" t="str">
            <v xml:space="preserve">No mapping </v>
          </cell>
          <cell r="I722" t="str">
            <v xml:space="preserve">No mapping </v>
          </cell>
        </row>
        <row r="723">
          <cell r="B723" t="str">
            <v>18.9.16.4</v>
          </cell>
          <cell r="D723" t="str">
            <v>(L1) Ensure 'Toggle user control over Insider builds' is set to 'Disabled'</v>
          </cell>
          <cell r="E723" t="str">
            <v xml:space="preserve">No mapping </v>
          </cell>
          <cell r="G723" t="str">
            <v xml:space="preserve">No mapping </v>
          </cell>
          <cell r="I723" t="str">
            <v xml:space="preserve">No mapping </v>
          </cell>
        </row>
        <row r="724">
          <cell r="D724" t="str">
            <v>Delivery Optimization</v>
          </cell>
        </row>
        <row r="725">
          <cell r="D725" t="str">
            <v>Desktop Gadgets</v>
          </cell>
        </row>
        <row r="726">
          <cell r="D726" t="str">
            <v>Desktop Window Manager</v>
          </cell>
        </row>
        <row r="727">
          <cell r="D727" t="str">
            <v>Device and Driver Compatibility</v>
          </cell>
        </row>
        <row r="728">
          <cell r="D728" t="str">
            <v>Device Registration (formerly Workplace Join)</v>
          </cell>
        </row>
        <row r="729">
          <cell r="D729" t="str">
            <v>Digital Locker</v>
          </cell>
        </row>
        <row r="730">
          <cell r="D730" t="str">
            <v>Edge UI</v>
          </cell>
        </row>
        <row r="731">
          <cell r="D731" t="str">
            <v>EMET</v>
          </cell>
        </row>
        <row r="732">
          <cell r="D732" t="str">
            <v>Event Forwarding</v>
          </cell>
        </row>
        <row r="733">
          <cell r="D733" t="str">
            <v>Event Log Service</v>
          </cell>
        </row>
        <row r="734">
          <cell r="D734" t="str">
            <v>Application</v>
          </cell>
        </row>
        <row r="735">
          <cell r="B735" t="str">
            <v>18.9.26.1.1</v>
          </cell>
          <cell r="D735" t="str">
            <v>(L1) Ensure 'Application: Control Event Log behavior when the log file reaches its maximum size' is set to 'Disabled'</v>
          </cell>
          <cell r="E735" t="str">
            <v>TA0005</v>
          </cell>
          <cell r="G735" t="str">
            <v>T1562</v>
          </cell>
          <cell r="I735" t="str">
            <v>M1022</v>
          </cell>
        </row>
        <row r="736">
          <cell r="B736" t="str">
            <v>18.9.26.1.1</v>
          </cell>
          <cell r="D736" t="str">
            <v>(L1) Ensure 'Application: Control Event Log behavior when the log file reaches its maximum size' is set to 'Disabled'</v>
          </cell>
          <cell r="E736" t="str">
            <v>TA0005</v>
          </cell>
          <cell r="G736" t="str">
            <v>T1562</v>
          </cell>
          <cell r="I736" t="str">
            <v>M1022</v>
          </cell>
        </row>
        <row r="737">
          <cell r="B737" t="str">
            <v>18.9.26.1.2</v>
          </cell>
          <cell r="D737" t="str">
            <v>(L1) Ensure 'Application: Specify the maximum log file size (KB)' is set to 'Enabled: 32,768 or greater'</v>
          </cell>
          <cell r="E737" t="str">
            <v>TA0005</v>
          </cell>
          <cell r="G737" t="str">
            <v>T1562</v>
          </cell>
          <cell r="I737" t="str">
            <v>M1022</v>
          </cell>
        </row>
        <row r="738">
          <cell r="B738" t="str">
            <v>18.9.26.1.2</v>
          </cell>
          <cell r="D738" t="str">
            <v>(L1) Ensure 'Application: Specify the maximum log file size (KB)' is set to 'Enabled: 32,768 or greater'</v>
          </cell>
          <cell r="E738" t="str">
            <v>TA0005</v>
          </cell>
          <cell r="G738" t="str">
            <v>T1562</v>
          </cell>
          <cell r="I738" t="str">
            <v>M1022</v>
          </cell>
        </row>
        <row r="739">
          <cell r="D739" t="str">
            <v>Security</v>
          </cell>
        </row>
        <row r="740">
          <cell r="B740" t="str">
            <v>18.9.26.2.1</v>
          </cell>
          <cell r="D740" t="str">
            <v>(L1) Ensure 'Security: Control Event Log behavior when the log file reaches its maximum size' is set to 'Disabled'</v>
          </cell>
          <cell r="E740" t="str">
            <v>TA0005</v>
          </cell>
          <cell r="G740" t="str">
            <v>T1562</v>
          </cell>
          <cell r="I740" t="str">
            <v>M1022</v>
          </cell>
        </row>
        <row r="741">
          <cell r="B741" t="str">
            <v>18.9.26.2.1</v>
          </cell>
          <cell r="D741" t="str">
            <v>(L1) Ensure 'Security: Control Event Log behavior when the log file reaches its maximum size' is set to 'Disabled'</v>
          </cell>
          <cell r="E741" t="str">
            <v>TA0005</v>
          </cell>
          <cell r="G741" t="str">
            <v>T1562</v>
          </cell>
          <cell r="I741" t="str">
            <v>M1022</v>
          </cell>
        </row>
        <row r="742">
          <cell r="B742" t="str">
            <v>18.9.26.2.2</v>
          </cell>
          <cell r="D742" t="str">
            <v>(L1) Ensure 'Security: Specify the maximum log file size (KB)' is set to 'Enabled: 196,608 or greater'</v>
          </cell>
          <cell r="E742" t="str">
            <v>TA0005</v>
          </cell>
          <cell r="G742" t="str">
            <v>T1562</v>
          </cell>
          <cell r="I742" t="str">
            <v>M1022</v>
          </cell>
        </row>
        <row r="743">
          <cell r="B743" t="str">
            <v>18.9.26.2.2</v>
          </cell>
          <cell r="D743" t="str">
            <v>(L1) Ensure 'Security: Specify the maximum log file size (KB)' is set to 'Enabled: 196,608 or greater'</v>
          </cell>
          <cell r="E743" t="str">
            <v>TA0005</v>
          </cell>
          <cell r="G743" t="str">
            <v>T1562</v>
          </cell>
          <cell r="I743" t="str">
            <v>M1022</v>
          </cell>
        </row>
        <row r="744">
          <cell r="D744" t="str">
            <v>Setup</v>
          </cell>
        </row>
        <row r="745">
          <cell r="B745" t="str">
            <v>18.9.26.3.1</v>
          </cell>
          <cell r="D745" t="str">
            <v>(L1) Ensure 'Setup: Control Event Log behavior when the log file reaches its maximum size' is set to 'Disabled'</v>
          </cell>
          <cell r="E745" t="str">
            <v>TA0005</v>
          </cell>
          <cell r="G745" t="str">
            <v>T1562</v>
          </cell>
          <cell r="I745" t="str">
            <v>M1022</v>
          </cell>
        </row>
        <row r="746">
          <cell r="B746" t="str">
            <v>18.9.26.3.1</v>
          </cell>
          <cell r="D746" t="str">
            <v>(L1) Ensure 'Setup: Control Event Log behavior when the log file reaches its maximum size' is set to 'Disabled'</v>
          </cell>
          <cell r="E746" t="str">
            <v>TA0005</v>
          </cell>
          <cell r="G746" t="str">
            <v>T1562</v>
          </cell>
          <cell r="I746" t="str">
            <v>M1022</v>
          </cell>
        </row>
        <row r="747">
          <cell r="B747" t="str">
            <v>18.9.26.3.2</v>
          </cell>
          <cell r="D747" t="str">
            <v>(L1) Ensure 'Setup: Specify the maximum log file size (KB)' is set to 'Enabled: 32,768 or greater'</v>
          </cell>
          <cell r="E747" t="str">
            <v>TA0005</v>
          </cell>
          <cell r="G747" t="str">
            <v>T1562</v>
          </cell>
          <cell r="I747" t="str">
            <v>M1022</v>
          </cell>
        </row>
        <row r="748">
          <cell r="B748" t="str">
            <v>18.9.26.3.2</v>
          </cell>
          <cell r="D748" t="str">
            <v>(L1) Ensure 'Setup: Specify the maximum log file size (KB)' is set to 'Enabled: 32,768 or greater'</v>
          </cell>
          <cell r="E748" t="str">
            <v>TA0005</v>
          </cell>
          <cell r="G748" t="str">
            <v>T1562</v>
          </cell>
          <cell r="I748" t="str">
            <v>M1022</v>
          </cell>
        </row>
        <row r="749">
          <cell r="D749" t="str">
            <v>System</v>
          </cell>
        </row>
        <row r="750">
          <cell r="B750" t="str">
            <v>18.9.26.4.1</v>
          </cell>
          <cell r="D750" t="str">
            <v>(L1) Ensure 'System: Control Event Log behavior when the log file reaches its maximum size' is set to 'Disabled'</v>
          </cell>
          <cell r="E750" t="str">
            <v>TA0005</v>
          </cell>
          <cell r="G750" t="str">
            <v>T1562</v>
          </cell>
          <cell r="I750" t="str">
            <v>M1022</v>
          </cell>
        </row>
        <row r="751">
          <cell r="B751" t="str">
            <v>18.9.26.4.1</v>
          </cell>
          <cell r="D751" t="str">
            <v>(L1) Ensure 'System: Control Event Log behavior when the log file reaches its maximum size' is set to 'Disabled'</v>
          </cell>
          <cell r="E751" t="str">
            <v>TA0005</v>
          </cell>
          <cell r="G751" t="str">
            <v>T1562</v>
          </cell>
          <cell r="I751" t="str">
            <v>M1022</v>
          </cell>
        </row>
        <row r="752">
          <cell r="B752" t="str">
            <v>18.9.26.4.2</v>
          </cell>
          <cell r="D752" t="str">
            <v>(L1) Ensure 'System: Specify the maximum log file size (KB)' is set to 'Enabled: 32,768 or greater'</v>
          </cell>
          <cell r="E752" t="str">
            <v>TA0005</v>
          </cell>
          <cell r="G752" t="str">
            <v>T1562</v>
          </cell>
          <cell r="I752" t="str">
            <v>M1022</v>
          </cell>
        </row>
        <row r="753">
          <cell r="B753" t="str">
            <v>18.9.26.4.2</v>
          </cell>
          <cell r="D753" t="str">
            <v>(L1) Ensure 'System: Specify the maximum log file size (KB)' is set to 'Enabled: 32,768 or greater'</v>
          </cell>
          <cell r="E753" t="str">
            <v>TA0005</v>
          </cell>
          <cell r="G753" t="str">
            <v>T1562</v>
          </cell>
          <cell r="I753" t="str">
            <v>M1022</v>
          </cell>
        </row>
        <row r="754">
          <cell r="D754" t="str">
            <v>Event Logging</v>
          </cell>
        </row>
        <row r="755">
          <cell r="D755" t="str">
            <v>Event Viewer</v>
          </cell>
        </row>
        <row r="756">
          <cell r="D756" t="str">
            <v>Family Safety (formerly Parental Controls)</v>
          </cell>
        </row>
        <row r="757">
          <cell r="D757" t="str">
            <v>File Explorer (formerly Windows Explorer)</v>
          </cell>
        </row>
        <row r="758">
          <cell r="B758" t="str">
            <v>18.9.30.2</v>
          </cell>
          <cell r="D758" t="str">
            <v>(L1) Ensure 'Turn off Data Execution Prevention for Explorer' is set to 'Disabled'</v>
          </cell>
          <cell r="E758" t="str">
            <v>TA0005</v>
          </cell>
          <cell r="G758" t="str">
            <v>T1553</v>
          </cell>
          <cell r="I758" t="str">
            <v>M1038</v>
          </cell>
        </row>
        <row r="759">
          <cell r="B759" t="str">
            <v>18.9.30.2</v>
          </cell>
          <cell r="D759" t="str">
            <v>(L1) Ensure 'Turn off Data Execution Prevention for Explorer' is set to 'Disabled'</v>
          </cell>
          <cell r="E759" t="str">
            <v>TA0005</v>
          </cell>
          <cell r="G759" t="str">
            <v>T1553</v>
          </cell>
          <cell r="I759" t="str">
            <v>M1038</v>
          </cell>
        </row>
        <row r="760">
          <cell r="B760" t="str">
            <v>18.9.30.3</v>
          </cell>
          <cell r="D760" t="str">
            <v>(L1) Ensure 'Turn off heap termination on corruption' is set to 'Disabled'</v>
          </cell>
          <cell r="E760" t="str">
            <v xml:space="preserve">No mapping </v>
          </cell>
          <cell r="G760" t="str">
            <v xml:space="preserve">No mapping </v>
          </cell>
          <cell r="I760" t="str">
            <v xml:space="preserve">No mapping </v>
          </cell>
        </row>
        <row r="761">
          <cell r="B761" t="str">
            <v>18.9.30.3</v>
          </cell>
          <cell r="D761" t="str">
            <v>(L1) Ensure 'Turn off heap termination on corruption' is set to 'Disabled'</v>
          </cell>
          <cell r="E761" t="str">
            <v xml:space="preserve">No mapping </v>
          </cell>
          <cell r="G761" t="str">
            <v xml:space="preserve">No mapping </v>
          </cell>
          <cell r="I761" t="str">
            <v xml:space="preserve">No mapping </v>
          </cell>
        </row>
        <row r="762">
          <cell r="B762" t="str">
            <v>18.9.30.4</v>
          </cell>
          <cell r="D762" t="str">
            <v>(L1) Ensure 'Turn off shell protocol protected mode' is set to 'Disabled'</v>
          </cell>
          <cell r="E762" t="str">
            <v>TA0002</v>
          </cell>
          <cell r="G762" t="str">
            <v>T1059</v>
          </cell>
          <cell r="I762" t="str">
            <v>M1038</v>
          </cell>
        </row>
        <row r="763">
          <cell r="B763" t="str">
            <v>18.9.30.4</v>
          </cell>
          <cell r="D763" t="str">
            <v>(L1) Ensure 'Turn off shell protocol protected mode' is set to 'Disabled'</v>
          </cell>
          <cell r="E763" t="str">
            <v>TA0002</v>
          </cell>
          <cell r="G763" t="str">
            <v>T1059</v>
          </cell>
          <cell r="I763" t="str">
            <v>M1038</v>
          </cell>
        </row>
        <row r="764">
          <cell r="D764" t="str">
            <v>Previous Versions</v>
          </cell>
        </row>
        <row r="765">
          <cell r="D765" t="str">
            <v>File History</v>
          </cell>
        </row>
        <row r="766">
          <cell r="D766" t="str">
            <v>Find My Device</v>
          </cell>
        </row>
        <row r="767">
          <cell r="D767" t="str">
            <v>Game Explorer</v>
          </cell>
        </row>
        <row r="768">
          <cell r="D768" t="str">
            <v>Handwriting</v>
          </cell>
        </row>
        <row r="769">
          <cell r="D769" t="str">
            <v>HomeGroup</v>
          </cell>
        </row>
        <row r="770">
          <cell r="D770" t="str">
            <v>Import Video</v>
          </cell>
        </row>
        <row r="771">
          <cell r="D771" t="str">
            <v>Internet Explorer</v>
          </cell>
        </row>
        <row r="772">
          <cell r="D772" t="str">
            <v>Internet Information Services</v>
          </cell>
        </row>
        <row r="773">
          <cell r="D773" t="str">
            <v>Location and Sensors</v>
          </cell>
        </row>
        <row r="774">
          <cell r="B774" t="str">
            <v>18.9.39.1</v>
          </cell>
          <cell r="D774" t="str">
            <v>(L2) Ensure 'Turn off location' is set to 'Enabled'</v>
          </cell>
          <cell r="E774" t="str">
            <v>TA0043</v>
          </cell>
          <cell r="G774" t="str">
            <v>T1591</v>
          </cell>
          <cell r="I774" t="str">
            <v>M1056</v>
          </cell>
        </row>
        <row r="775">
          <cell r="B775" t="str">
            <v>18.9.39.1</v>
          </cell>
          <cell r="D775" t="str">
            <v>(L2) Ensure 'Turn off location' is set to 'Enabled'</v>
          </cell>
          <cell r="E775" t="str">
            <v>TA0043</v>
          </cell>
          <cell r="G775" t="str">
            <v>T1591</v>
          </cell>
          <cell r="I775" t="str">
            <v>M1056</v>
          </cell>
        </row>
        <row r="776">
          <cell r="D776" t="str">
            <v>Maintenance Scheduler</v>
          </cell>
        </row>
        <row r="777">
          <cell r="D777" t="str">
            <v>Maps</v>
          </cell>
        </row>
        <row r="778">
          <cell r="D778" t="str">
            <v>MDM</v>
          </cell>
        </row>
        <row r="779">
          <cell r="D779" t="str">
            <v>Messaging</v>
          </cell>
        </row>
        <row r="780">
          <cell r="B780" t="str">
            <v>18.9.43.1</v>
          </cell>
          <cell r="D780" t="str">
            <v>(L2) Ensure 'Allow Message Service Cloud Sync' is set to 'Disabled'</v>
          </cell>
          <cell r="E780" t="str">
            <v xml:space="preserve">No mapping </v>
          </cell>
          <cell r="G780" t="str">
            <v xml:space="preserve">No mapping </v>
          </cell>
          <cell r="I780" t="str">
            <v xml:space="preserve">No mapping </v>
          </cell>
        </row>
        <row r="781">
          <cell r="B781" t="str">
            <v>18.9.43.1</v>
          </cell>
          <cell r="D781" t="str">
            <v>(L2) Ensure 'Allow Message Service Cloud Sync' is set to 'Disabled'</v>
          </cell>
          <cell r="E781" t="str">
            <v xml:space="preserve">No mapping </v>
          </cell>
          <cell r="G781" t="str">
            <v xml:space="preserve">No mapping </v>
          </cell>
          <cell r="I781" t="str">
            <v xml:space="preserve">No mapping </v>
          </cell>
        </row>
        <row r="782">
          <cell r="D782" t="str">
            <v>Microsoft account</v>
          </cell>
        </row>
        <row r="783">
          <cell r="B783" t="str">
            <v>18.9.44.1</v>
          </cell>
          <cell r="D783" t="str">
            <v>(L1) Ensure 'Block all consumer Microsoft account user authentication' is set to 'Enabled'</v>
          </cell>
          <cell r="E783" t="str">
            <v>TA0003</v>
          </cell>
          <cell r="G783" t="str">
            <v>T1078</v>
          </cell>
          <cell r="I783" t="str">
            <v>No mitigation</v>
          </cell>
        </row>
        <row r="784">
          <cell r="B784" t="str">
            <v>18.9.44.1</v>
          </cell>
          <cell r="D784" t="str">
            <v>(L1) Ensure 'Block all consumer Microsoft account user authentication' is set to 'Enabled'</v>
          </cell>
          <cell r="E784" t="str">
            <v>TA0003</v>
          </cell>
          <cell r="G784" t="str">
            <v>T1078</v>
          </cell>
          <cell r="I784" t="str">
            <v>No mitigation</v>
          </cell>
        </row>
        <row r="785">
          <cell r="D785" t="str">
            <v>Microsoft Defender Antivirus (formerly Windows Defender and Windows Defender Antivirus)</v>
          </cell>
        </row>
        <row r="786">
          <cell r="B786" t="str">
            <v>18.9.45.14</v>
          </cell>
          <cell r="D786" t="str">
            <v>(L1) Ensure 'Configure detection for potentially unwanted applications' is set to 'Enabled: Block'</v>
          </cell>
          <cell r="E786" t="str">
            <v>TA0002</v>
          </cell>
          <cell r="G786" t="str">
            <v>T1204</v>
          </cell>
          <cell r="I786" t="str">
            <v>M1038</v>
          </cell>
        </row>
        <row r="787">
          <cell r="B787" t="str">
            <v>18.9.45.14</v>
          </cell>
          <cell r="D787" t="str">
            <v>(L1) Ensure 'Configure detection for potentially unwanted applications' is set to 'Enabled: Block'</v>
          </cell>
          <cell r="E787" t="str">
            <v>TA0002</v>
          </cell>
          <cell r="G787" t="str">
            <v>T1204</v>
          </cell>
          <cell r="I787" t="str">
            <v>M1038</v>
          </cell>
        </row>
        <row r="788">
          <cell r="B788" t="str">
            <v>18.9.45.15</v>
          </cell>
          <cell r="D788" t="str">
            <v>(L1) Ensure 'Turn off Microsoft Defender AntiVirus' is set to 'Disabled'</v>
          </cell>
          <cell r="E788" t="str">
            <v>TA0005</v>
          </cell>
          <cell r="G788" t="str">
            <v>T1553</v>
          </cell>
          <cell r="I788" t="str">
            <v>M1028</v>
          </cell>
        </row>
        <row r="789">
          <cell r="B789" t="str">
            <v>18.9.45.15</v>
          </cell>
          <cell r="D789" t="str">
            <v>(L1) Ensure 'Turn off Microsoft Defender AntiVirus' is set to 'Disabled'</v>
          </cell>
          <cell r="E789" t="str">
            <v>TA0005</v>
          </cell>
          <cell r="G789" t="str">
            <v>T1553</v>
          </cell>
          <cell r="I789" t="str">
            <v>M1028</v>
          </cell>
        </row>
        <row r="790">
          <cell r="D790" t="str">
            <v>Client Interface</v>
          </cell>
        </row>
        <row r="791">
          <cell r="D791" t="str">
            <v>Exclusions</v>
          </cell>
        </row>
        <row r="792">
          <cell r="D792" t="str">
            <v>MAPS</v>
          </cell>
        </row>
        <row r="793">
          <cell r="B793" t="str">
            <v>18.9.45.3.1</v>
          </cell>
          <cell r="D793" t="str">
            <v>(L1) Ensure 'Configure local setting override for reporting to Microsoft MAPS' is set to 'Disabled'</v>
          </cell>
          <cell r="E793" t="str">
            <v xml:space="preserve">No mapping </v>
          </cell>
          <cell r="G793" t="str">
            <v xml:space="preserve">No mapping </v>
          </cell>
          <cell r="I793" t="str">
            <v xml:space="preserve">No mapping </v>
          </cell>
        </row>
        <row r="794">
          <cell r="B794" t="str">
            <v>18.9.45.3.1</v>
          </cell>
          <cell r="D794" t="str">
            <v>(L1) Ensure 'Configure local setting override for reporting to Microsoft MAPS' is set to 'Disabled'</v>
          </cell>
          <cell r="E794" t="str">
            <v xml:space="preserve">No mapping </v>
          </cell>
          <cell r="G794" t="str">
            <v xml:space="preserve">No mapping </v>
          </cell>
          <cell r="I794" t="str">
            <v xml:space="preserve">No mapping </v>
          </cell>
        </row>
        <row r="795">
          <cell r="B795" t="str">
            <v>18.9.45.3.2</v>
          </cell>
          <cell r="D795" t="str">
            <v>(L2) Ensure 'Join Microsoft MAPS' is set to 'Disabled'</v>
          </cell>
          <cell r="E795" t="str">
            <v xml:space="preserve">No mapping </v>
          </cell>
          <cell r="G795" t="str">
            <v xml:space="preserve">No mapping </v>
          </cell>
          <cell r="I795" t="str">
            <v xml:space="preserve">No mapping </v>
          </cell>
        </row>
        <row r="796">
          <cell r="B796" t="str">
            <v>18.9.45.3.2</v>
          </cell>
          <cell r="D796" t="str">
            <v>(L2) Ensure 'Join Microsoft MAPS' is set to 'Disabled'</v>
          </cell>
          <cell r="E796" t="str">
            <v xml:space="preserve">No mapping </v>
          </cell>
          <cell r="G796" t="str">
            <v xml:space="preserve">No mapping </v>
          </cell>
          <cell r="I796" t="str">
            <v xml:space="preserve">No mapping </v>
          </cell>
        </row>
        <row r="797">
          <cell r="D797" t="str">
            <v>Microsoft Defender Exploit Guard (formerly Windows Defender Exploit Guard)</v>
          </cell>
        </row>
        <row r="798">
          <cell r="D798" t="str">
            <v>Attack Surface Reduction</v>
          </cell>
        </row>
        <row r="799">
          <cell r="B799" t="str">
            <v>18.9.45.4.1.1</v>
          </cell>
          <cell r="D799" t="str">
            <v>(L1) Ensure 'Configure Attack Surface Reduction rules' is set to 'Enabled'</v>
          </cell>
          <cell r="E799" t="str">
            <v>TA0002</v>
          </cell>
          <cell r="F799" t="str">
            <v xml:space="preserve"> TA0005</v>
          </cell>
          <cell r="G799" t="str">
            <v>T1559</v>
          </cell>
          <cell r="H799" t="str">
            <v xml:space="preserve"> T1218</v>
          </cell>
          <cell r="I799" t="str">
            <v>M1040</v>
          </cell>
          <cell r="J799" t="str">
            <v xml:space="preserve"> M1038</v>
          </cell>
        </row>
        <row r="800">
          <cell r="B800" t="str">
            <v>18.9.45.4.1.1</v>
          </cell>
          <cell r="D800" t="str">
            <v>(L1) Ensure 'Configure Attack Surface Reduction rules' is set to 'Enabled'</v>
          </cell>
          <cell r="E800" t="str">
            <v>TA0002</v>
          </cell>
          <cell r="F800" t="str">
            <v xml:space="preserve"> TA0005</v>
          </cell>
          <cell r="G800" t="str">
            <v>T1559</v>
          </cell>
          <cell r="H800" t="str">
            <v xml:space="preserve"> T1218</v>
          </cell>
          <cell r="I800" t="str">
            <v>M1040</v>
          </cell>
          <cell r="J800" t="str">
            <v xml:space="preserve"> M1038</v>
          </cell>
        </row>
        <row r="801">
          <cell r="B801" t="str">
            <v>18.9.45.4.1.2</v>
          </cell>
          <cell r="D801" t="str">
            <v>(L1) Ensure 'Configure Attack Surface Reduction rules: Set the state for each ASR rule' is configured</v>
          </cell>
          <cell r="E801" t="str">
            <v>TA0002</v>
          </cell>
          <cell r="F801" t="str">
            <v xml:space="preserve"> TA0005</v>
          </cell>
          <cell r="G801" t="str">
            <v>T1559</v>
          </cell>
          <cell r="H801" t="str">
            <v xml:space="preserve"> T1218</v>
          </cell>
          <cell r="I801" t="str">
            <v>M1040</v>
          </cell>
          <cell r="J801" t="str">
            <v xml:space="preserve"> M1038</v>
          </cell>
        </row>
        <row r="802">
          <cell r="B802" t="str">
            <v>18.9.45.4.1.2</v>
          </cell>
          <cell r="D802" t="str">
            <v>(L1) Ensure 'Configure Attack Surface Reduction rules: Set the state for each ASR rule' is configured</v>
          </cell>
          <cell r="E802" t="str">
            <v>TA0002</v>
          </cell>
          <cell r="F802" t="str">
            <v xml:space="preserve"> TA0005</v>
          </cell>
          <cell r="G802" t="str">
            <v>T1559</v>
          </cell>
          <cell r="H802" t="str">
            <v xml:space="preserve"> T1218</v>
          </cell>
          <cell r="I802" t="str">
            <v>M1040</v>
          </cell>
          <cell r="J802" t="str">
            <v xml:space="preserve"> M1038</v>
          </cell>
        </row>
        <row r="803">
          <cell r="D803" t="str">
            <v>Controlled Folder Access</v>
          </cell>
        </row>
        <row r="804">
          <cell r="D804" t="str">
            <v>Network Protection</v>
          </cell>
        </row>
        <row r="805">
          <cell r="B805" t="str">
            <v>18.9.45.4.3.1</v>
          </cell>
          <cell r="D805" t="str">
            <v>(L1) Ensure 'Prevent users and apps from accessing dangerous websites' is set to 'Enabled: Block'</v>
          </cell>
          <cell r="E805" t="str">
            <v>TA0001</v>
          </cell>
          <cell r="G805" t="str">
            <v>T1189</v>
          </cell>
          <cell r="H805" t="str">
            <v xml:space="preserve"> T1566</v>
          </cell>
          <cell r="I805" t="str">
            <v>M1050</v>
          </cell>
          <cell r="J805" t="str">
            <v xml:space="preserve"> M1049</v>
          </cell>
        </row>
        <row r="806">
          <cell r="B806" t="str">
            <v>18.9.45.4.3.1</v>
          </cell>
          <cell r="D806" t="str">
            <v>(L1) Ensure 'Prevent users and apps from accessing dangerous websites' is set to 'Enabled: Block'</v>
          </cell>
          <cell r="E806" t="str">
            <v>TA0001</v>
          </cell>
          <cell r="G806" t="str">
            <v>T1189</v>
          </cell>
          <cell r="H806" t="str">
            <v xml:space="preserve"> T1566</v>
          </cell>
          <cell r="I806" t="str">
            <v>M1050</v>
          </cell>
          <cell r="J806" t="str">
            <v xml:space="preserve"> M1049</v>
          </cell>
        </row>
        <row r="807">
          <cell r="D807" t="str">
            <v>MpEngine</v>
          </cell>
        </row>
        <row r="808">
          <cell r="B808" t="str">
            <v>18.9.45.5.1</v>
          </cell>
          <cell r="D808" t="str">
            <v>(L2) Ensure 'Enable file hash computation feature' is set to 'Enabled'</v>
          </cell>
          <cell r="E808" t="str">
            <v>TA0005</v>
          </cell>
          <cell r="G808" t="str">
            <v>T1553</v>
          </cell>
          <cell r="I808" t="str">
            <v>M1054</v>
          </cell>
        </row>
        <row r="809">
          <cell r="B809" t="str">
            <v>18.9.45.5.1</v>
          </cell>
          <cell r="D809" t="str">
            <v>(L2) Ensure 'Enable file hash computation feature' is set to 'Enabled'</v>
          </cell>
          <cell r="E809" t="str">
            <v>TA0005</v>
          </cell>
          <cell r="G809" t="str">
            <v>T1553</v>
          </cell>
          <cell r="I809" t="str">
            <v>M1054</v>
          </cell>
        </row>
        <row r="810">
          <cell r="D810" t="str">
            <v>Network Inspection System</v>
          </cell>
        </row>
        <row r="811">
          <cell r="D811" t="str">
            <v>Quarantine</v>
          </cell>
        </row>
        <row r="812">
          <cell r="D812" t="str">
            <v>Real-time Protection</v>
          </cell>
        </row>
        <row r="813">
          <cell r="B813" t="str">
            <v>18.9.45.8.1</v>
          </cell>
          <cell r="D813" t="str">
            <v>(L1) Ensure 'Scan all downloaded files and attachments' is set to 'Enabled'</v>
          </cell>
          <cell r="E813" t="str">
            <v>TA0002</v>
          </cell>
          <cell r="G813" t="str">
            <v>T1059</v>
          </cell>
          <cell r="I813" t="str">
            <v>M1049</v>
          </cell>
        </row>
        <row r="814">
          <cell r="B814" t="str">
            <v>18.9.45.8.1</v>
          </cell>
          <cell r="D814" t="str">
            <v>(L1) Ensure 'Scan all downloaded files and attachments' is set to 'Enabled'</v>
          </cell>
          <cell r="E814" t="str">
            <v>TA0002</v>
          </cell>
          <cell r="G814" t="str">
            <v>T1059</v>
          </cell>
          <cell r="I814" t="str">
            <v>M1049</v>
          </cell>
        </row>
        <row r="815">
          <cell r="B815" t="str">
            <v>18.9.45.8.2</v>
          </cell>
          <cell r="D815" t="str">
            <v>(L1) Ensure 'Turn off real-time protection' is set to 'Disabled'</v>
          </cell>
          <cell r="E815" t="str">
            <v>TA0005</v>
          </cell>
          <cell r="G815" t="str">
            <v>T1553</v>
          </cell>
          <cell r="I815" t="str">
            <v>M1028</v>
          </cell>
        </row>
        <row r="816">
          <cell r="B816" t="str">
            <v>18.9.45.8.2</v>
          </cell>
          <cell r="D816" t="str">
            <v>(L1) Ensure 'Turn off real-time protection' is set to 'Disabled'</v>
          </cell>
          <cell r="E816" t="str">
            <v>TA0005</v>
          </cell>
          <cell r="G816" t="str">
            <v>T1553</v>
          </cell>
          <cell r="I816" t="str">
            <v>M1028</v>
          </cell>
        </row>
        <row r="817">
          <cell r="B817" t="str">
            <v>18.9.45.8.3</v>
          </cell>
          <cell r="D817" t="str">
            <v>(L1) Ensure 'Turn on behavior monitoring' is set to 'Enabled'</v>
          </cell>
          <cell r="E817" t="str">
            <v>TA0005</v>
          </cell>
          <cell r="G817" t="str">
            <v>T1553</v>
          </cell>
          <cell r="I817" t="str">
            <v>M1028</v>
          </cell>
        </row>
        <row r="818">
          <cell r="B818" t="str">
            <v>18.9.45.8.3</v>
          </cell>
          <cell r="D818" t="str">
            <v>(L1) Ensure 'Turn on behavior monitoring' is set to 'Enabled'</v>
          </cell>
          <cell r="E818" t="str">
            <v>TA0005</v>
          </cell>
          <cell r="G818" t="str">
            <v>T1553</v>
          </cell>
          <cell r="I818" t="str">
            <v>M1028</v>
          </cell>
        </row>
        <row r="819">
          <cell r="D819" t="str">
            <v>Remediation</v>
          </cell>
        </row>
        <row r="820">
          <cell r="D820" t="str">
            <v>Reporting</v>
          </cell>
        </row>
        <row r="821">
          <cell r="B821" t="str">
            <v>18.9.45.10.1</v>
          </cell>
          <cell r="D821" t="str">
            <v>(L2) Ensure 'Configure Watson events' is set to 'Disabled'</v>
          </cell>
          <cell r="E821" t="str">
            <v xml:space="preserve">No mapping </v>
          </cell>
          <cell r="G821" t="str">
            <v xml:space="preserve">No mapping </v>
          </cell>
          <cell r="I821" t="str">
            <v xml:space="preserve">No mapping </v>
          </cell>
        </row>
        <row r="822">
          <cell r="B822" t="str">
            <v>18.9.45.10.1</v>
          </cell>
          <cell r="D822" t="str">
            <v>(L2) Ensure 'Configure Watson events' is set to 'Disabled'</v>
          </cell>
          <cell r="E822" t="str">
            <v xml:space="preserve">No mapping </v>
          </cell>
          <cell r="G822" t="str">
            <v xml:space="preserve">No mapping </v>
          </cell>
          <cell r="I822" t="str">
            <v xml:space="preserve">No mapping </v>
          </cell>
        </row>
        <row r="823">
          <cell r="D823" t="str">
            <v>Scan</v>
          </cell>
        </row>
        <row r="824">
          <cell r="B824" t="str">
            <v>18.9.45.11.1</v>
          </cell>
          <cell r="D824" t="str">
            <v>(L1) Ensure 'Scan removable drives' is set to 'Enabled'</v>
          </cell>
          <cell r="E824" t="str">
            <v>TA0001</v>
          </cell>
          <cell r="G824" t="str">
            <v>T1091</v>
          </cell>
          <cell r="I824" t="str">
            <v>M1034</v>
          </cell>
        </row>
        <row r="825">
          <cell r="B825" t="str">
            <v>18.9.45.11.1</v>
          </cell>
          <cell r="D825" t="str">
            <v>(L1) Ensure 'Scan removable drives' is set to 'Enabled'</v>
          </cell>
          <cell r="E825" t="str">
            <v>TA0001</v>
          </cell>
          <cell r="G825" t="str">
            <v>T1091</v>
          </cell>
          <cell r="I825" t="str">
            <v>M1034</v>
          </cell>
        </row>
        <row r="826">
          <cell r="B826" t="str">
            <v>18.9.45.11.2</v>
          </cell>
          <cell r="D826" t="str">
            <v>(L1) Ensure 'Turn on e-mail scanning' is set to 'Enabled'</v>
          </cell>
          <cell r="E826" t="str">
            <v>TA0001</v>
          </cell>
          <cell r="G826" t="str">
            <v>T1556</v>
          </cell>
          <cell r="I826" t="str">
            <v>M1049</v>
          </cell>
        </row>
        <row r="827">
          <cell r="B827" t="str">
            <v>18.9.45.11.2</v>
          </cell>
          <cell r="D827" t="str">
            <v>(L1) Ensure 'Turn on e-mail scanning' is set to 'Enabled'</v>
          </cell>
          <cell r="E827" t="str">
            <v>TA0001</v>
          </cell>
          <cell r="G827" t="str">
            <v>T1556</v>
          </cell>
          <cell r="I827" t="str">
            <v>M1049</v>
          </cell>
        </row>
        <row r="828">
          <cell r="D828" t="str">
            <v>Security Intelligence Updates (formerly Signature Updates)</v>
          </cell>
        </row>
        <row r="829">
          <cell r="D829" t="str">
            <v>Threats</v>
          </cell>
        </row>
        <row r="830">
          <cell r="D830" t="str">
            <v>Microsoft Defender Application Guard (formerly Windows Defender Application Guard)</v>
          </cell>
        </row>
        <row r="831">
          <cell r="D831" t="str">
            <v>Microsoft Defender Exploit Guard (formerly Windows Defender Exploit Guard)</v>
          </cell>
        </row>
        <row r="832">
          <cell r="D832" t="str">
            <v>Microsoft Edge</v>
          </cell>
        </row>
        <row r="833">
          <cell r="D833" t="str">
            <v>Microsoft FIDO Authentication</v>
          </cell>
        </row>
        <row r="834">
          <cell r="D834" t="str">
            <v>Microsoft Secondary Authentication Factor</v>
          </cell>
        </row>
        <row r="835">
          <cell r="D835" t="str">
            <v>Microsoft User Experience Virtualization</v>
          </cell>
        </row>
        <row r="836">
          <cell r="D836" t="str">
            <v>NetMeeting</v>
          </cell>
        </row>
        <row r="837">
          <cell r="D837" t="str">
            <v>Network Access Protection</v>
          </cell>
        </row>
        <row r="838">
          <cell r="D838" t="str">
            <v>Network Projector</v>
          </cell>
        </row>
        <row r="839">
          <cell r="D839" t="str">
            <v>OneDrive (formerly SkyDrive)</v>
          </cell>
        </row>
        <row r="840">
          <cell r="B840" t="str">
            <v>18.9.55.1</v>
          </cell>
          <cell r="D840" t="str">
            <v>(L1) Ensure 'Prevent the usage of OneDrive for file storage' is set to 'Enabled'</v>
          </cell>
          <cell r="E840" t="str">
            <v>TA0010</v>
          </cell>
          <cell r="G840" t="str">
            <v>T1567</v>
          </cell>
          <cell r="I840" t="str">
            <v>M1021</v>
          </cell>
        </row>
        <row r="841">
          <cell r="B841" t="str">
            <v>18.9.55.1</v>
          </cell>
          <cell r="D841" t="str">
            <v>(L1) Ensure 'Prevent the usage of OneDrive for file storage' is set to 'Enabled'</v>
          </cell>
          <cell r="E841" t="str">
            <v>TA0010</v>
          </cell>
          <cell r="G841" t="str">
            <v>T1567</v>
          </cell>
          <cell r="I841" t="str">
            <v>M1021</v>
          </cell>
        </row>
        <row r="842">
          <cell r="D842" t="str">
            <v>Online Assistance</v>
          </cell>
        </row>
        <row r="843">
          <cell r="D843" t="str">
            <v>OOBE</v>
          </cell>
        </row>
        <row r="844">
          <cell r="D844" t="str">
            <v>Password Synchronization</v>
          </cell>
        </row>
        <row r="845">
          <cell r="D845" t="str">
            <v>Portable Operating System</v>
          </cell>
        </row>
        <row r="846">
          <cell r="D846" t="str">
            <v>Presentation Settings</v>
          </cell>
        </row>
        <row r="847">
          <cell r="D847" t="str">
            <v>Push To Install</v>
          </cell>
        </row>
        <row r="848">
          <cell r="D848" t="str">
            <v>Remote Desktop Services (formerly Terminal Services)</v>
          </cell>
        </row>
        <row r="849">
          <cell r="D849" t="str">
            <v>RD Licensing (formerly TS Licensing)</v>
          </cell>
        </row>
        <row r="850">
          <cell r="D850" t="str">
            <v>Remote Desktop Connection Client</v>
          </cell>
        </row>
        <row r="851">
          <cell r="B851" t="str">
            <v>18.9.62.2.2</v>
          </cell>
          <cell r="D851" t="str">
            <v>(L1) Ensure 'Do not allow passwords to be saved' is set to 'Enabled'</v>
          </cell>
          <cell r="E851" t="str">
            <v>TA0006</v>
          </cell>
          <cell r="G851" t="str">
            <v>T1555</v>
          </cell>
          <cell r="I851" t="str">
            <v>M1027</v>
          </cell>
        </row>
        <row r="852">
          <cell r="B852" t="str">
            <v>18.9.62.2.2</v>
          </cell>
          <cell r="D852" t="str">
            <v>(L1) Ensure 'Do not allow passwords to be saved' is set to 'Enabled'</v>
          </cell>
          <cell r="E852" t="str">
            <v>TA0006</v>
          </cell>
          <cell r="G852" t="str">
            <v>T1555</v>
          </cell>
          <cell r="I852" t="str">
            <v>M1027</v>
          </cell>
        </row>
        <row r="853">
          <cell r="D853" t="str">
            <v>RemoteFX USB Device Redirection</v>
          </cell>
        </row>
        <row r="854">
          <cell r="D854" t="str">
            <v>Remote Desktop Session Host (formerly Terminal Server)</v>
          </cell>
        </row>
        <row r="855">
          <cell r="D855" t="str">
            <v>Application Compatibility</v>
          </cell>
        </row>
        <row r="856">
          <cell r="D856" t="str">
            <v>Connections</v>
          </cell>
        </row>
        <row r="857">
          <cell r="B857" t="str">
            <v>18.9.62.3.2.1</v>
          </cell>
          <cell r="D857" t="str">
            <v>(L2) Ensure 'Restrict Remote Desktop Services users to a single Remote Desktop Services session' is set to 'Enabled'</v>
          </cell>
          <cell r="E857" t="str">
            <v>TA0006</v>
          </cell>
          <cell r="G857" t="str">
            <v>T1557</v>
          </cell>
          <cell r="I857" t="str">
            <v>M1042</v>
          </cell>
        </row>
        <row r="858">
          <cell r="B858" t="str">
            <v>18.9.62.3.2.1</v>
          </cell>
          <cell r="D858" t="str">
            <v>(L2) Ensure 'Restrict Remote Desktop Services users to a single Remote Desktop Services session' is set to 'Enabled'</v>
          </cell>
          <cell r="E858" t="str">
            <v xml:space="preserve">No mapping </v>
          </cell>
          <cell r="G858" t="str">
            <v xml:space="preserve">No mapping </v>
          </cell>
          <cell r="I858" t="str">
            <v xml:space="preserve">No mapping </v>
          </cell>
        </row>
        <row r="859">
          <cell r="D859" t="str">
            <v>Device and Resource Redirection</v>
          </cell>
        </row>
        <row r="860">
          <cell r="B860" t="str">
            <v>18.9.62.3.3.1</v>
          </cell>
          <cell r="D860" t="str">
            <v>(L2) Ensure 'Do not allow COM port redirection' is set to 'Enabled'</v>
          </cell>
          <cell r="E860" t="str">
            <v>TA0008</v>
          </cell>
          <cell r="G860" t="str">
            <v>T1210</v>
          </cell>
          <cell r="I860" t="str">
            <v>M1042</v>
          </cell>
        </row>
        <row r="861">
          <cell r="B861" t="str">
            <v>18.9.62.3.3.1</v>
          </cell>
          <cell r="D861" t="str">
            <v>(L2) Ensure 'Do not allow COM port redirection' is set to 'Enabled'</v>
          </cell>
          <cell r="E861" t="str">
            <v>TA0008</v>
          </cell>
          <cell r="G861" t="str">
            <v>T1210</v>
          </cell>
          <cell r="I861" t="str">
            <v>M1042</v>
          </cell>
        </row>
        <row r="862">
          <cell r="B862" t="str">
            <v>18.9.62.3.3.2</v>
          </cell>
          <cell r="D862" t="str">
            <v>(L1) Ensure 'Do not allow drive redirection' is set to 'Enabled'</v>
          </cell>
          <cell r="E862" t="str">
            <v>TA0008</v>
          </cell>
          <cell r="G862" t="str">
            <v>T1210</v>
          </cell>
          <cell r="I862" t="str">
            <v>M1042</v>
          </cell>
        </row>
        <row r="863">
          <cell r="B863" t="str">
            <v>18.9.62.3.3.2</v>
          </cell>
          <cell r="D863" t="str">
            <v>(L1) Ensure 'Do not allow drive redirection' is set to 'Enabled'</v>
          </cell>
          <cell r="E863" t="str">
            <v>TA0008</v>
          </cell>
          <cell r="G863" t="str">
            <v>T1210</v>
          </cell>
          <cell r="I863" t="str">
            <v>M1042</v>
          </cell>
        </row>
        <row r="864">
          <cell r="B864" t="str">
            <v>18.9.62.3.3.3</v>
          </cell>
          <cell r="D864" t="str">
            <v>(L2) Ensure 'Do not allow LPT port redirection' is set to 'Enabled'</v>
          </cell>
          <cell r="E864" t="str">
            <v>TA0008</v>
          </cell>
          <cell r="G864" t="str">
            <v>T1210</v>
          </cell>
          <cell r="I864" t="str">
            <v>M1042</v>
          </cell>
        </row>
        <row r="865">
          <cell r="B865" t="str">
            <v>18.9.62.3.3.3</v>
          </cell>
          <cell r="D865" t="str">
            <v>(L2) Ensure 'Do not allow LPT port redirection' is set to 'Enabled'</v>
          </cell>
          <cell r="E865" t="str">
            <v>TA0008</v>
          </cell>
          <cell r="G865" t="str">
            <v>T1210</v>
          </cell>
          <cell r="I865" t="str">
            <v>M1042</v>
          </cell>
        </row>
        <row r="866">
          <cell r="B866" t="str">
            <v>18.9.62.3.3.4</v>
          </cell>
          <cell r="D866" t="str">
            <v>(L2) Ensure 'Do not allow supported Plug and Play device redirection' is set to 'Enabled'</v>
          </cell>
          <cell r="E866" t="str">
            <v>TA0008</v>
          </cell>
          <cell r="G866" t="str">
            <v>T1210</v>
          </cell>
          <cell r="I866" t="str">
            <v>M1042</v>
          </cell>
        </row>
        <row r="867">
          <cell r="B867" t="str">
            <v>18.9.62.3.3.4</v>
          </cell>
          <cell r="D867" t="str">
            <v>(L2) Ensure 'Do not allow supported Plug and Play device redirection' is set to 'Enabled'</v>
          </cell>
          <cell r="E867" t="str">
            <v>TA0008</v>
          </cell>
          <cell r="G867" t="str">
            <v>T1210</v>
          </cell>
          <cell r="I867" t="str">
            <v>M1042</v>
          </cell>
        </row>
        <row r="868">
          <cell r="D868" t="str">
            <v>Licensing</v>
          </cell>
        </row>
        <row r="869">
          <cell r="D869" t="str">
            <v>Printer Redirection</v>
          </cell>
        </row>
        <row r="870">
          <cell r="D870" t="str">
            <v>Profiles</v>
          </cell>
        </row>
        <row r="871">
          <cell r="D871" t="str">
            <v>RD Connection Broker (formerly TS Connection Broker)</v>
          </cell>
        </row>
        <row r="872">
          <cell r="D872" t="str">
            <v>Remote Session Environment</v>
          </cell>
        </row>
        <row r="873">
          <cell r="D873" t="str">
            <v>Security</v>
          </cell>
        </row>
        <row r="874">
          <cell r="B874" t="str">
            <v>18.9.62.3.9.1</v>
          </cell>
          <cell r="D874" t="str">
            <v>(L1) Ensure 'Always prompt for password upon connection' is set to 'Enabled'</v>
          </cell>
          <cell r="E874" t="str">
            <v>TA0008</v>
          </cell>
          <cell r="G874" t="str">
            <v>T1210</v>
          </cell>
          <cell r="I874" t="str">
            <v>M1042</v>
          </cell>
        </row>
        <row r="875">
          <cell r="B875" t="str">
            <v>18.9.62.3.9.1</v>
          </cell>
          <cell r="D875" t="str">
            <v>(L1) Ensure 'Always prompt for password upon connection' is set to 'Enabled'</v>
          </cell>
          <cell r="E875" t="str">
            <v>TA0008</v>
          </cell>
          <cell r="G875" t="str">
            <v>T1210</v>
          </cell>
          <cell r="I875" t="str">
            <v>M1042</v>
          </cell>
        </row>
        <row r="876">
          <cell r="B876" t="str">
            <v>18.9.62.3.9.2</v>
          </cell>
          <cell r="D876" t="str">
            <v>(L1) Ensure 'Require secure RPC communication' is set to 'Enabled'</v>
          </cell>
          <cell r="E876" t="str">
            <v>TA0008</v>
          </cell>
          <cell r="F876" t="str">
            <v xml:space="preserve"> TA0009</v>
          </cell>
          <cell r="G876" t="str">
            <v>T1210</v>
          </cell>
          <cell r="H876" t="str">
            <v xml:space="preserve"> T1557</v>
          </cell>
          <cell r="I876" t="str">
            <v>M1042</v>
          </cell>
          <cell r="J876" t="str">
            <v xml:space="preserve"> M1041</v>
          </cell>
        </row>
        <row r="877">
          <cell r="B877" t="str">
            <v>18.9.62.3.9.2</v>
          </cell>
          <cell r="D877" t="str">
            <v>(L1) Ensure 'Require secure RPC communication' is set to 'Enabled'</v>
          </cell>
          <cell r="E877" t="str">
            <v>TA0008</v>
          </cell>
          <cell r="F877" t="str">
            <v xml:space="preserve"> TA0009</v>
          </cell>
          <cell r="G877" t="str">
            <v>T1210</v>
          </cell>
          <cell r="H877" t="str">
            <v xml:space="preserve"> T1557</v>
          </cell>
          <cell r="I877" t="str">
            <v>M1042</v>
          </cell>
          <cell r="J877" t="str">
            <v xml:space="preserve"> M1041</v>
          </cell>
        </row>
        <row r="878">
          <cell r="B878" t="str">
            <v>18.9.62.3.9.3</v>
          </cell>
          <cell r="D878" t="str">
            <v>(L1) Ensure 'Require use of specific security layer for remote (RDP) connections' is set to 'Enabled: SSL'</v>
          </cell>
          <cell r="E878" t="str">
            <v>TA0008</v>
          </cell>
          <cell r="G878" t="str">
            <v>T1210</v>
          </cell>
          <cell r="I878" t="str">
            <v>M1042</v>
          </cell>
        </row>
        <row r="879">
          <cell r="B879" t="str">
            <v>18.9.62.3.9.3</v>
          </cell>
          <cell r="D879" t="str">
            <v>(L1) Ensure 'Require use of specific security layer for remote (RDP) connections' is set to 'Enabled: SSL'</v>
          </cell>
          <cell r="E879" t="str">
            <v>TA0008</v>
          </cell>
          <cell r="G879" t="str">
            <v>T1210</v>
          </cell>
          <cell r="I879" t="str">
            <v>M1042</v>
          </cell>
        </row>
        <row r="880">
          <cell r="B880" t="str">
            <v>18.9.62.3.9.4</v>
          </cell>
          <cell r="D880" t="str">
            <v>(L1) Ensure 'Require user authentication for remote connections by using Network Level Authentication' is set to 'Enabled'</v>
          </cell>
          <cell r="E880" t="str">
            <v>TA0008</v>
          </cell>
          <cell r="G880" t="str">
            <v>T1210</v>
          </cell>
          <cell r="I880" t="str">
            <v>M1042</v>
          </cell>
        </row>
        <row r="881">
          <cell r="B881" t="str">
            <v>18.9.62.3.9.4</v>
          </cell>
          <cell r="D881" t="str">
            <v>(L1) Ensure 'Require user authentication for remote connections by using Network Level Authentication' is set to 'Enabled'</v>
          </cell>
          <cell r="E881" t="str">
            <v>TA0008</v>
          </cell>
          <cell r="G881" t="str">
            <v>T1210</v>
          </cell>
          <cell r="I881" t="str">
            <v>M1042</v>
          </cell>
        </row>
        <row r="882">
          <cell r="B882" t="str">
            <v>18.9.62.3.9.5</v>
          </cell>
          <cell r="D882" t="str">
            <v>(L1) Ensure 'Set client connection encryption level' is set to 'Enabled: High Level'</v>
          </cell>
          <cell r="E882" t="str">
            <v>TA0008</v>
          </cell>
          <cell r="F882" t="str">
            <v xml:space="preserve"> TA0009</v>
          </cell>
          <cell r="G882" t="str">
            <v>T1210</v>
          </cell>
          <cell r="H882" t="str">
            <v xml:space="preserve"> T1557</v>
          </cell>
          <cell r="I882" t="str">
            <v>M1042</v>
          </cell>
          <cell r="J882" t="str">
            <v xml:space="preserve"> M1041</v>
          </cell>
        </row>
        <row r="883">
          <cell r="B883" t="str">
            <v>18.9.62.3.9.5</v>
          </cell>
          <cell r="D883" t="str">
            <v>(L1) Ensure 'Set client connection encryption level' is set to 'Enabled: High Level'</v>
          </cell>
          <cell r="E883" t="str">
            <v>TA0008</v>
          </cell>
          <cell r="F883" t="str">
            <v xml:space="preserve"> TA0009</v>
          </cell>
          <cell r="G883" t="str">
            <v>T1210</v>
          </cell>
          <cell r="H883" t="str">
            <v xml:space="preserve"> T1557</v>
          </cell>
          <cell r="I883" t="str">
            <v>M1042</v>
          </cell>
          <cell r="J883" t="str">
            <v xml:space="preserve"> M1041</v>
          </cell>
        </row>
        <row r="884">
          <cell r="D884" t="str">
            <v>Session Time Limits</v>
          </cell>
        </row>
        <row r="885">
          <cell r="B885" t="str">
            <v>18.9.62.3.10.1</v>
          </cell>
          <cell r="D885" t="str">
            <v>(L2) Ensure 'Set time limit for active but idle Remote Desktop Services sessions' is set to 'Enabled: 15 minutes or less, but not Never (0)'</v>
          </cell>
          <cell r="E885" t="str">
            <v>TA0008</v>
          </cell>
          <cell r="G885" t="str">
            <v>T1210</v>
          </cell>
          <cell r="I885" t="str">
            <v>M1042</v>
          </cell>
        </row>
        <row r="886">
          <cell r="B886" t="str">
            <v>18.9.62.3.10.1</v>
          </cell>
          <cell r="D886" t="str">
            <v>(L2) Ensure 'Set time limit for active but idle Remote Desktop Services sessions' is set to 'Enabled: 15 minutes or less, but not Never (0)'</v>
          </cell>
          <cell r="E886" t="str">
            <v>TA0008</v>
          </cell>
          <cell r="G886" t="str">
            <v>T1210</v>
          </cell>
          <cell r="I886" t="str">
            <v>M1042</v>
          </cell>
        </row>
        <row r="887">
          <cell r="B887" t="str">
            <v>18.9.62.3.10.2</v>
          </cell>
          <cell r="D887" t="str">
            <v>(L2) Ensure 'Set time limit for disconnected sessions' is set to 'Enabled: 1 minute'</v>
          </cell>
          <cell r="E887" t="str">
            <v>TA0008</v>
          </cell>
          <cell r="G887" t="str">
            <v>T1210</v>
          </cell>
          <cell r="I887" t="str">
            <v>M1042</v>
          </cell>
        </row>
        <row r="888">
          <cell r="B888" t="str">
            <v>18.9.62.3.10.2</v>
          </cell>
          <cell r="D888" t="str">
            <v>(L2) Ensure 'Set time limit for disconnected sessions' is set to 'Enabled: 1 minute'</v>
          </cell>
          <cell r="E888" t="str">
            <v>TA0008</v>
          </cell>
          <cell r="G888" t="str">
            <v>T1210</v>
          </cell>
          <cell r="I888" t="str">
            <v>M1042</v>
          </cell>
        </row>
        <row r="889">
          <cell r="D889" t="str">
            <v>Temporary folders</v>
          </cell>
        </row>
        <row r="890">
          <cell r="B890" t="str">
            <v>18.9.62.3.11.1</v>
          </cell>
          <cell r="D890" t="str">
            <v>(L1) Ensure 'Do not delete temp folders upon exit' is set to 'Disabled'</v>
          </cell>
          <cell r="E890" t="str">
            <v>TA0008</v>
          </cell>
          <cell r="F890" t="str">
            <v xml:space="preserve"> TA0005</v>
          </cell>
          <cell r="G890" t="str">
            <v>T1210</v>
          </cell>
          <cell r="H890" t="str">
            <v xml:space="preserve"> T1564</v>
          </cell>
          <cell r="I890" t="str">
            <v>M1042</v>
          </cell>
        </row>
        <row r="891">
          <cell r="B891" t="str">
            <v>18.9.62.3.11.1</v>
          </cell>
          <cell r="D891" t="str">
            <v>(L1) Ensure 'Do not delete temp folders upon exit' is set to 'Disabled'</v>
          </cell>
          <cell r="E891" t="str">
            <v>TA0008</v>
          </cell>
          <cell r="F891" t="str">
            <v xml:space="preserve"> TA0005</v>
          </cell>
          <cell r="G891" t="str">
            <v>T1210</v>
          </cell>
          <cell r="H891" t="str">
            <v xml:space="preserve"> T1564</v>
          </cell>
          <cell r="I891" t="str">
            <v>M1042</v>
          </cell>
        </row>
        <row r="892">
          <cell r="B892" t="str">
            <v>18.9.62.3.11.2</v>
          </cell>
          <cell r="D892" t="str">
            <v>(L1) Ensure 'Do not use temporary folders per session' is set to 'Disabled'</v>
          </cell>
          <cell r="E892" t="str">
            <v>TA0005</v>
          </cell>
          <cell r="G892" t="str">
            <v>T1564</v>
          </cell>
          <cell r="I892" t="str">
            <v>No mitigation</v>
          </cell>
        </row>
        <row r="893">
          <cell r="B893" t="str">
            <v>18.9.62.3.11.2</v>
          </cell>
          <cell r="D893" t="str">
            <v>(L1) Ensure 'Do not use temporary folders per session' is set to 'Disabled'</v>
          </cell>
          <cell r="E893" t="str">
            <v>TA0005</v>
          </cell>
          <cell r="G893" t="str">
            <v>T1564</v>
          </cell>
          <cell r="I893" t="str">
            <v>No mitigation</v>
          </cell>
        </row>
        <row r="894">
          <cell r="D894" t="str">
            <v>RSS Feeds</v>
          </cell>
        </row>
        <row r="895">
          <cell r="B895" t="str">
            <v>18.9.63.1</v>
          </cell>
          <cell r="D895" t="str">
            <v>(L1) Ensure 'Prevent downloading of enclosures' is set to 'Enabled'</v>
          </cell>
          <cell r="E895" t="str">
            <v>TA0002</v>
          </cell>
          <cell r="G895" t="str">
            <v>T1204</v>
          </cell>
          <cell r="I895" t="str">
            <v>M1038</v>
          </cell>
        </row>
        <row r="896">
          <cell r="B896" t="str">
            <v>18.9.63.1</v>
          </cell>
          <cell r="D896" t="str">
            <v>(L1) Ensure 'Prevent downloading of enclosures' is set to 'Enabled'</v>
          </cell>
          <cell r="E896" t="str">
            <v>TA0002</v>
          </cell>
          <cell r="G896" t="str">
            <v>T1204</v>
          </cell>
          <cell r="I896" t="str">
            <v>M1038</v>
          </cell>
        </row>
        <row r="897">
          <cell r="D897" t="str">
            <v>Search</v>
          </cell>
        </row>
        <row r="898">
          <cell r="B898" t="str">
            <v>18.9.64.2</v>
          </cell>
          <cell r="D898" t="str">
            <v>(L2) Ensure 'Allow Cloud Search' is set to 'Enabled: Disable Cloud Search'</v>
          </cell>
          <cell r="E898" t="str">
            <v xml:space="preserve">No mapping </v>
          </cell>
          <cell r="G898" t="str">
            <v xml:space="preserve">No mapping </v>
          </cell>
          <cell r="I898" t="str">
            <v xml:space="preserve">No mapping </v>
          </cell>
        </row>
        <row r="899">
          <cell r="B899" t="str">
            <v>18.9.64.2</v>
          </cell>
          <cell r="D899" t="str">
            <v>(L2) Ensure 'Allow Cloud Search' is set to 'Enabled: Disable Cloud Search'</v>
          </cell>
          <cell r="E899" t="str">
            <v xml:space="preserve">No mapping </v>
          </cell>
          <cell r="G899" t="str">
            <v xml:space="preserve">No mapping </v>
          </cell>
          <cell r="I899" t="str">
            <v xml:space="preserve">No mapping </v>
          </cell>
        </row>
        <row r="900">
          <cell r="B900" t="str">
            <v>18.9.64.3</v>
          </cell>
          <cell r="D900" t="str">
            <v>(L1) Ensure 'Allow indexing of encrypted files' is set to 'Disabled'</v>
          </cell>
          <cell r="E900" t="str">
            <v>TA0009</v>
          </cell>
          <cell r="G900" t="str">
            <v>T1005</v>
          </cell>
          <cell r="I900" t="str">
            <v>No mitigation</v>
          </cell>
        </row>
        <row r="901">
          <cell r="B901" t="str">
            <v>18.9.64.3</v>
          </cell>
          <cell r="D901" t="str">
            <v>(L1) Ensure 'Allow indexing of encrypted files' is set to 'Disabled'</v>
          </cell>
          <cell r="E901" t="str">
            <v>TA0009</v>
          </cell>
          <cell r="G901" t="str">
            <v>T1005</v>
          </cell>
          <cell r="I901" t="str">
            <v>No mitigation</v>
          </cell>
        </row>
        <row r="902">
          <cell r="D902" t="str">
            <v>OCR</v>
          </cell>
        </row>
        <row r="903">
          <cell r="D903" t="str">
            <v>Security Center</v>
          </cell>
        </row>
        <row r="904">
          <cell r="D904" t="str">
            <v>Server for NIS</v>
          </cell>
        </row>
        <row r="905">
          <cell r="D905" t="str">
            <v>Shutdown Options</v>
          </cell>
        </row>
        <row r="906">
          <cell r="D906" t="str">
            <v>Smart Card</v>
          </cell>
        </row>
        <row r="907">
          <cell r="D907" t="str">
            <v>Software Protection Platform</v>
          </cell>
        </row>
        <row r="908">
          <cell r="B908" t="str">
            <v>18.9.69.1</v>
          </cell>
          <cell r="D908" t="str">
            <v>(L2) Ensure 'Turn off KMS Client Online AVS Validation' is set to 'Enabled'</v>
          </cell>
          <cell r="E908" t="str">
            <v xml:space="preserve">No mapping </v>
          </cell>
          <cell r="G908" t="str">
            <v xml:space="preserve">No mapping </v>
          </cell>
          <cell r="I908" t="str">
            <v xml:space="preserve">No mapping </v>
          </cell>
        </row>
        <row r="909">
          <cell r="B909" t="str">
            <v>18.9.69.1</v>
          </cell>
          <cell r="D909" t="str">
            <v>(L2) Ensure 'Turn off KMS Client Online AVS Validation' is set to 'Enabled'</v>
          </cell>
          <cell r="E909" t="str">
            <v xml:space="preserve">No mapping </v>
          </cell>
          <cell r="G909" t="str">
            <v xml:space="preserve">No mapping </v>
          </cell>
          <cell r="I909" t="str">
            <v xml:space="preserve">No mapping </v>
          </cell>
        </row>
        <row r="910">
          <cell r="D910" t="str">
            <v>Sound Recorder</v>
          </cell>
        </row>
        <row r="911">
          <cell r="D911" t="str">
            <v>Speech</v>
          </cell>
        </row>
        <row r="912">
          <cell r="D912" t="str">
            <v>Store</v>
          </cell>
        </row>
        <row r="913">
          <cell r="D913" t="str">
            <v>Sync your settings</v>
          </cell>
        </row>
        <row r="914">
          <cell r="D914" t="str">
            <v>Tablet PC</v>
          </cell>
        </row>
        <row r="915">
          <cell r="D915" t="str">
            <v>Task Scheduler</v>
          </cell>
        </row>
        <row r="916">
          <cell r="D916" t="str">
            <v>Text Input</v>
          </cell>
        </row>
        <row r="917">
          <cell r="D917" t="str">
            <v>Windows Calendar</v>
          </cell>
        </row>
        <row r="918">
          <cell r="D918" t="str">
            <v>Windows Color System</v>
          </cell>
        </row>
        <row r="919">
          <cell r="D919" t="str">
            <v>Windows Customer Experience Improvement Program</v>
          </cell>
        </row>
        <row r="920">
          <cell r="D920" t="str">
            <v>Windows Defender SmartScreen</v>
          </cell>
        </row>
        <row r="921">
          <cell r="D921" t="str">
            <v>Explorer</v>
          </cell>
        </row>
        <row r="922">
          <cell r="B922" t="str">
            <v>18.9.80.1.1</v>
          </cell>
          <cell r="D922" t="str">
            <v>(L1) Ensure 'Configure Windows Defender SmartScreen' is set to 'Enabled: Warn and prevent bypass'</v>
          </cell>
          <cell r="E922" t="str">
            <v>TA0002</v>
          </cell>
          <cell r="G922" t="str">
            <v>T1204</v>
          </cell>
          <cell r="I922" t="str">
            <v>M1038</v>
          </cell>
        </row>
        <row r="923">
          <cell r="B923" t="str">
            <v>18.9.80.1.1</v>
          </cell>
          <cell r="D923" t="str">
            <v>(L1) Ensure 'Configure Windows Defender SmartScreen' is set to 'Enabled: Warn and prevent bypass'</v>
          </cell>
          <cell r="E923" t="str">
            <v>TA0002</v>
          </cell>
          <cell r="G923" t="str">
            <v>T1204</v>
          </cell>
          <cell r="I923" t="str">
            <v>M1038</v>
          </cell>
        </row>
        <row r="924">
          <cell r="D924" t="str">
            <v>Windows Error Reporting</v>
          </cell>
        </row>
        <row r="925">
          <cell r="D925" t="str">
            <v>Windows Game Recording and Broadcasting</v>
          </cell>
        </row>
        <row r="926">
          <cell r="D926" t="str">
            <v>Windows Hello for Business (formerly Microsoft Passport for Work)</v>
          </cell>
        </row>
        <row r="927">
          <cell r="D927" t="str">
            <v>Windows Ink Workspace</v>
          </cell>
        </row>
        <row r="928">
          <cell r="B928" t="str">
            <v>18.9.84.1</v>
          </cell>
          <cell r="D928" t="str">
            <v>(L2) Ensure 'Allow suggested apps in Windows Ink Workspace' is set to 'Disabled'</v>
          </cell>
          <cell r="E928" t="str">
            <v xml:space="preserve">No mapping </v>
          </cell>
          <cell r="G928" t="str">
            <v xml:space="preserve">No mapping </v>
          </cell>
          <cell r="I928" t="str">
            <v xml:space="preserve">No mapping </v>
          </cell>
        </row>
        <row r="929">
          <cell r="B929" t="str">
            <v>18.9.84.1</v>
          </cell>
          <cell r="D929" t="str">
            <v>(L2) Ensure 'Allow suggested apps in Windows Ink Workspace' is set to 'Disabled'</v>
          </cell>
          <cell r="E929" t="str">
            <v xml:space="preserve">No mapping </v>
          </cell>
          <cell r="G929" t="str">
            <v xml:space="preserve">No mapping </v>
          </cell>
          <cell r="I929" t="str">
            <v xml:space="preserve">No mapping </v>
          </cell>
        </row>
        <row r="930">
          <cell r="B930" t="str">
            <v>18.9.84.2</v>
          </cell>
          <cell r="D930" t="str">
            <v>(L1) Ensure 'Allow Windows Ink Workspace' is set to 'Enabled: On, but disallow access above lock' OR 'Disabled' but not 'Enabled: On'</v>
          </cell>
          <cell r="E930" t="str">
            <v xml:space="preserve">No mapping </v>
          </cell>
          <cell r="G930" t="str">
            <v xml:space="preserve">No mapping </v>
          </cell>
          <cell r="I930" t="str">
            <v xml:space="preserve">No mapping </v>
          </cell>
        </row>
        <row r="931">
          <cell r="B931" t="str">
            <v>18.9.84.2</v>
          </cell>
          <cell r="D931" t="str">
            <v>(L1) Ensure 'Allow Windows Ink Workspace' is set to 'Enabled: On, but disallow access above lock' OR 'Disabled' but not 'Enabled: On'</v>
          </cell>
          <cell r="E931" t="str">
            <v xml:space="preserve">No mapping </v>
          </cell>
          <cell r="G931" t="str">
            <v xml:space="preserve">No mapping </v>
          </cell>
          <cell r="I931" t="str">
            <v xml:space="preserve">No mapping </v>
          </cell>
        </row>
        <row r="932">
          <cell r="D932" t="str">
            <v>Windows Installer</v>
          </cell>
        </row>
        <row r="933">
          <cell r="B933" t="str">
            <v>18.9.85.1</v>
          </cell>
          <cell r="D933" t="str">
            <v>(L1) Ensure 'Allow user control over installs' is set to 'Disabled'</v>
          </cell>
          <cell r="E933" t="str">
            <v>TA0002</v>
          </cell>
          <cell r="G933" t="str">
            <v>T1204</v>
          </cell>
          <cell r="I933" t="str">
            <v>M1038</v>
          </cell>
        </row>
        <row r="934">
          <cell r="B934" t="str">
            <v>18.9.85.1</v>
          </cell>
          <cell r="D934" t="str">
            <v>(L1) Ensure 'Allow user control over installs' is set to 'Disabled'</v>
          </cell>
          <cell r="E934" t="str">
            <v>TA0002</v>
          </cell>
          <cell r="G934" t="str">
            <v>T1204</v>
          </cell>
          <cell r="I934" t="str">
            <v>M1038</v>
          </cell>
        </row>
        <row r="935">
          <cell r="B935" t="str">
            <v>18.9.85.2</v>
          </cell>
          <cell r="D935" t="str">
            <v>(L1) Ensure 'Always install with elevated privileges' is set to 'Disabled'</v>
          </cell>
          <cell r="E935" t="str">
            <v>TA0004</v>
          </cell>
          <cell r="G935" t="str">
            <v>T1548</v>
          </cell>
          <cell r="I935" t="str">
            <v>M1052</v>
          </cell>
        </row>
        <row r="936">
          <cell r="B936" t="str">
            <v>18.9.85.2</v>
          </cell>
          <cell r="D936" t="str">
            <v>(L1) Ensure 'Always install with elevated privileges' is set to 'Disabled'</v>
          </cell>
          <cell r="E936" t="str">
            <v>TA0004</v>
          </cell>
          <cell r="G936" t="str">
            <v>T1548</v>
          </cell>
          <cell r="I936" t="str">
            <v>M1052</v>
          </cell>
        </row>
        <row r="937">
          <cell r="B937" t="str">
            <v>18.9.85.3</v>
          </cell>
          <cell r="D937" t="str">
            <v>(L2) Ensure 'Prevent Internet Explorer security prompt for Windows Installer scripts' is set to 'Disabled'</v>
          </cell>
          <cell r="E937" t="str">
            <v>TA0002</v>
          </cell>
          <cell r="G937" t="str">
            <v>T1204</v>
          </cell>
          <cell r="I937" t="str">
            <v>M1038</v>
          </cell>
        </row>
        <row r="938">
          <cell r="B938" t="str">
            <v>18.9.85.3</v>
          </cell>
          <cell r="D938" t="str">
            <v>(L2) Ensure 'Prevent Internet Explorer security prompt for Windows Installer scripts' is set to 'Disabled'</v>
          </cell>
          <cell r="E938" t="str">
            <v>TA0002</v>
          </cell>
          <cell r="G938" t="str">
            <v>T1204</v>
          </cell>
          <cell r="I938" t="str">
            <v>M1038</v>
          </cell>
        </row>
        <row r="939">
          <cell r="D939" t="str">
            <v>Windows Logon Options</v>
          </cell>
        </row>
        <row r="940">
          <cell r="B940" t="str">
            <v>18.9.86.1</v>
          </cell>
          <cell r="D940" t="str">
            <v>(L1) Ensure 'Sign-in and lock last interactive user automatically after a restart' is set to 'Disabled'</v>
          </cell>
          <cell r="E940" t="str">
            <v xml:space="preserve">No mapping </v>
          </cell>
          <cell r="G940" t="str">
            <v xml:space="preserve">No mapping </v>
          </cell>
          <cell r="I940" t="str">
            <v xml:space="preserve">No mapping </v>
          </cell>
        </row>
        <row r="941">
          <cell r="B941" t="str">
            <v>18.9.86.1</v>
          </cell>
          <cell r="D941" t="str">
            <v>(L1) Ensure 'Sign-in and lock last interactive user automatically after a restart' is set to 'Disabled'</v>
          </cell>
          <cell r="E941" t="str">
            <v xml:space="preserve">No mapping </v>
          </cell>
          <cell r="G941" t="str">
            <v xml:space="preserve">No mapping </v>
          </cell>
          <cell r="I941" t="str">
            <v xml:space="preserve">No mapping </v>
          </cell>
        </row>
        <row r="942">
          <cell r="D942" t="str">
            <v>Windows Mail</v>
          </cell>
        </row>
        <row r="943">
          <cell r="D943" t="str">
            <v>Windows Media Center</v>
          </cell>
        </row>
        <row r="944">
          <cell r="D944" t="str">
            <v>Windows Media Digital Rights Management</v>
          </cell>
        </row>
        <row r="945">
          <cell r="D945" t="str">
            <v>Windows Media Player</v>
          </cell>
        </row>
        <row r="946">
          <cell r="D946" t="str">
            <v>Windows Meeting Space</v>
          </cell>
        </row>
        <row r="947">
          <cell r="D947" t="str">
            <v>Windows Messenger</v>
          </cell>
        </row>
        <row r="948">
          <cell r="D948" t="str">
            <v>Windows Mobility Center</v>
          </cell>
        </row>
        <row r="949">
          <cell r="D949" t="str">
            <v>Windows Movie Maker</v>
          </cell>
        </row>
        <row r="950">
          <cell r="D950" t="str">
            <v>Windows PowerShell</v>
          </cell>
        </row>
        <row r="951">
          <cell r="B951" t="str">
            <v>18.9.95.1</v>
          </cell>
          <cell r="D951" t="str">
            <v>(L1) Ensure 'Turn on PowerShell Script Block Logging' is set to 'Disabled'</v>
          </cell>
          <cell r="E951" t="str">
            <v>TA0006</v>
          </cell>
          <cell r="G951" t="str">
            <v>T1552</v>
          </cell>
          <cell r="I951" t="str">
            <v>M1028</v>
          </cell>
        </row>
        <row r="952">
          <cell r="B952" t="str">
            <v>18.9.95.1</v>
          </cell>
          <cell r="D952" t="str">
            <v>(L1) Ensure 'Turn on PowerShell Script Block Logging' is set to 'Disabled'</v>
          </cell>
          <cell r="E952" t="str">
            <v>TA0006</v>
          </cell>
          <cell r="G952" t="str">
            <v>T1552</v>
          </cell>
          <cell r="I952" t="str">
            <v>M1028</v>
          </cell>
        </row>
        <row r="953">
          <cell r="B953" t="str">
            <v>18.9.95.2</v>
          </cell>
          <cell r="D953" t="str">
            <v>(L1) Ensure 'Turn on PowerShell Transcription' is set to 'Disabled'</v>
          </cell>
          <cell r="E953" t="str">
            <v>TA0006</v>
          </cell>
          <cell r="G953" t="str">
            <v>T1552</v>
          </cell>
          <cell r="I953" t="str">
            <v>M1028</v>
          </cell>
        </row>
        <row r="954">
          <cell r="B954" t="str">
            <v>18.9.95.2</v>
          </cell>
          <cell r="D954" t="str">
            <v>(L1) Ensure 'Turn on PowerShell Transcription' is set to 'Disabled'</v>
          </cell>
          <cell r="E954" t="str">
            <v>TA0006</v>
          </cell>
          <cell r="G954" t="str">
            <v>T1552</v>
          </cell>
          <cell r="I954" t="str">
            <v>M1028</v>
          </cell>
        </row>
        <row r="955">
          <cell r="D955" t="str">
            <v>Windows Reliability Analysis</v>
          </cell>
        </row>
        <row r="956">
          <cell r="D956" t="str">
            <v>Windows Remote Management (WinRM)</v>
          </cell>
        </row>
        <row r="957">
          <cell r="D957" t="str">
            <v>WinRM Client</v>
          </cell>
        </row>
        <row r="958">
          <cell r="B958" t="str">
            <v>18.9.97.1.1</v>
          </cell>
          <cell r="D958" t="str">
            <v>(L1) Ensure 'Allow Basic authentication' is set to 'Disabled'</v>
          </cell>
          <cell r="E958" t="str">
            <v>TA0008</v>
          </cell>
          <cell r="F958" t="str">
            <v xml:space="preserve"> TA0006</v>
          </cell>
          <cell r="G958" t="str">
            <v>T1021</v>
          </cell>
          <cell r="H958" t="str">
            <v xml:space="preserve"> T1557</v>
          </cell>
          <cell r="I958" t="str">
            <v>M1018</v>
          </cell>
          <cell r="J958" t="str">
            <v xml:space="preserve"> M1041</v>
          </cell>
        </row>
        <row r="959">
          <cell r="B959" t="str">
            <v>18.9.97.1.1</v>
          </cell>
          <cell r="D959" t="str">
            <v>(L1) Ensure 'Allow Basic authentication' is set to 'Disabled'</v>
          </cell>
          <cell r="E959" t="str">
            <v>TA0008</v>
          </cell>
          <cell r="F959" t="str">
            <v xml:space="preserve"> TA0006</v>
          </cell>
          <cell r="G959" t="str">
            <v>T1021</v>
          </cell>
          <cell r="H959" t="str">
            <v xml:space="preserve"> T1557</v>
          </cell>
          <cell r="I959" t="str">
            <v>M1018</v>
          </cell>
          <cell r="J959" t="str">
            <v xml:space="preserve"> M1041</v>
          </cell>
        </row>
        <row r="960">
          <cell r="B960" t="str">
            <v>18.9.97.1.2</v>
          </cell>
          <cell r="D960" t="str">
            <v>(L1) Ensure 'Allow unencrypted traffic' is set to 'Disabled'</v>
          </cell>
          <cell r="E960" t="str">
            <v>TA0008</v>
          </cell>
          <cell r="F960" t="str">
            <v xml:space="preserve"> TA0006</v>
          </cell>
          <cell r="G960" t="str">
            <v>T1021</v>
          </cell>
          <cell r="H960" t="str">
            <v xml:space="preserve"> T1557</v>
          </cell>
          <cell r="I960" t="str">
            <v>M1018</v>
          </cell>
          <cell r="J960" t="str">
            <v xml:space="preserve"> M1041</v>
          </cell>
        </row>
        <row r="961">
          <cell r="B961" t="str">
            <v>18.9.97.1.2</v>
          </cell>
          <cell r="D961" t="str">
            <v>(L1) Ensure 'Allow unencrypted traffic' is set to 'Disabled'</v>
          </cell>
          <cell r="E961" t="str">
            <v>TA0008</v>
          </cell>
          <cell r="F961" t="str">
            <v xml:space="preserve"> TA0006</v>
          </cell>
          <cell r="G961" t="str">
            <v>T1021</v>
          </cell>
          <cell r="H961" t="str">
            <v xml:space="preserve"> T1557</v>
          </cell>
          <cell r="I961" t="str">
            <v>M1018</v>
          </cell>
          <cell r="J961" t="str">
            <v xml:space="preserve"> M1041</v>
          </cell>
        </row>
        <row r="962">
          <cell r="B962" t="str">
            <v>18.9.97.1.3</v>
          </cell>
          <cell r="D962" t="str">
            <v>(L1) Ensure 'Disallow Digest authentication' is set to 'Enabled'</v>
          </cell>
          <cell r="E962" t="str">
            <v>TA0008</v>
          </cell>
          <cell r="F962" t="str">
            <v xml:space="preserve"> TA0006</v>
          </cell>
          <cell r="G962" t="str">
            <v>T1021</v>
          </cell>
          <cell r="H962" t="str">
            <v xml:space="preserve"> T1557</v>
          </cell>
          <cell r="I962" t="str">
            <v>M1018</v>
          </cell>
          <cell r="J962" t="str">
            <v xml:space="preserve"> M1041</v>
          </cell>
        </row>
        <row r="963">
          <cell r="B963" t="str">
            <v>18.9.97.1.3</v>
          </cell>
          <cell r="D963" t="str">
            <v>(L1) Ensure 'Disallow Digest authentication' is set to 'Enabled'</v>
          </cell>
          <cell r="E963" t="str">
            <v>TA0008</v>
          </cell>
          <cell r="F963" t="str">
            <v xml:space="preserve"> TA0006</v>
          </cell>
          <cell r="G963" t="str">
            <v>T1021</v>
          </cell>
          <cell r="H963" t="str">
            <v xml:space="preserve"> T1557</v>
          </cell>
          <cell r="I963" t="str">
            <v>M1018</v>
          </cell>
          <cell r="J963" t="str">
            <v xml:space="preserve"> M1041</v>
          </cell>
        </row>
        <row r="964">
          <cell r="D964" t="str">
            <v>WinRM Service</v>
          </cell>
        </row>
        <row r="965">
          <cell r="B965" t="str">
            <v>18.9.97.2.1</v>
          </cell>
          <cell r="D965" t="str">
            <v>(L1) Ensure 'Allow Basic authentication' is set to 'Disabled'</v>
          </cell>
          <cell r="E965" t="str">
            <v>TA0008</v>
          </cell>
          <cell r="F965" t="str">
            <v xml:space="preserve"> TA0006</v>
          </cell>
          <cell r="G965" t="str">
            <v>T1021</v>
          </cell>
          <cell r="H965" t="str">
            <v xml:space="preserve"> T1557</v>
          </cell>
          <cell r="I965" t="str">
            <v>M1018</v>
          </cell>
          <cell r="J965" t="str">
            <v xml:space="preserve"> M1041</v>
          </cell>
        </row>
        <row r="966">
          <cell r="B966" t="str">
            <v>18.9.97.2.1</v>
          </cell>
          <cell r="D966" t="str">
            <v>(L1) Ensure 'Allow Basic authentication' is set to 'Disabled'</v>
          </cell>
          <cell r="E966" t="str">
            <v>TA0008</v>
          </cell>
          <cell r="F966" t="str">
            <v xml:space="preserve"> TA0006</v>
          </cell>
          <cell r="G966" t="str">
            <v>T1021</v>
          </cell>
          <cell r="H966" t="str">
            <v xml:space="preserve"> T1557</v>
          </cell>
          <cell r="I966" t="str">
            <v>M1018</v>
          </cell>
          <cell r="J966" t="str">
            <v xml:space="preserve"> M1041</v>
          </cell>
        </row>
        <row r="967">
          <cell r="B967" t="str">
            <v>18.9.97.2.2</v>
          </cell>
          <cell r="D967" t="str">
            <v>(L2) Ensure 'Allow remote server management through WinRM' is set to 'Disabled'</v>
          </cell>
          <cell r="E967" t="str">
            <v xml:space="preserve">TA0008 </v>
          </cell>
          <cell r="G967" t="str">
            <v xml:space="preserve">T1021   </v>
          </cell>
          <cell r="I967" t="str">
            <v xml:space="preserve">M1018   </v>
          </cell>
        </row>
        <row r="968">
          <cell r="B968" t="str">
            <v>18.9.97.2.2</v>
          </cell>
          <cell r="D968" t="str">
            <v>(L2) Ensure 'Allow remote server management through WinRM' is set to 'Disabled'</v>
          </cell>
          <cell r="E968" t="str">
            <v xml:space="preserve">TA0008 </v>
          </cell>
          <cell r="G968" t="str">
            <v xml:space="preserve">T1021   </v>
          </cell>
          <cell r="I968" t="str">
            <v xml:space="preserve">M1018   </v>
          </cell>
        </row>
        <row r="969">
          <cell r="B969" t="str">
            <v>18.9.97.2.3</v>
          </cell>
          <cell r="D969" t="str">
            <v>(L1) Ensure 'Allow unencrypted traffic' is set to 'Disabled'</v>
          </cell>
          <cell r="E969" t="str">
            <v>TA0008</v>
          </cell>
          <cell r="F969" t="str">
            <v xml:space="preserve"> TA0006</v>
          </cell>
          <cell r="G969" t="str">
            <v>T1021</v>
          </cell>
          <cell r="H969" t="str">
            <v xml:space="preserve"> T1557</v>
          </cell>
          <cell r="I969" t="str">
            <v>M1018</v>
          </cell>
          <cell r="J969" t="str">
            <v xml:space="preserve"> M1041</v>
          </cell>
        </row>
        <row r="970">
          <cell r="B970" t="str">
            <v>18.9.97.2.3</v>
          </cell>
          <cell r="D970" t="str">
            <v>(L1) Ensure 'Allow unencrypted traffic' is set to 'Disabled'</v>
          </cell>
          <cell r="E970" t="str">
            <v>TA0008</v>
          </cell>
          <cell r="F970" t="str">
            <v xml:space="preserve"> TA0006</v>
          </cell>
          <cell r="G970" t="str">
            <v>T1021</v>
          </cell>
          <cell r="H970" t="str">
            <v xml:space="preserve"> T1557</v>
          </cell>
          <cell r="I970" t="str">
            <v>M1018</v>
          </cell>
          <cell r="J970" t="str">
            <v xml:space="preserve"> M1041</v>
          </cell>
        </row>
        <row r="971">
          <cell r="B971" t="str">
            <v>18.9.97.2.4</v>
          </cell>
          <cell r="D971" t="str">
            <v>(L1) Ensure 'Disallow WinRM from storing RunAs credentials' is set to 'Enabled'</v>
          </cell>
          <cell r="E971" t="str">
            <v>TA0008</v>
          </cell>
          <cell r="F971" t="str">
            <v xml:space="preserve"> TA0006 </v>
          </cell>
          <cell r="G971" t="str">
            <v>T1021</v>
          </cell>
          <cell r="H971" t="str">
            <v xml:space="preserve"> T1555   </v>
          </cell>
          <cell r="I971" t="str">
            <v>M1018</v>
          </cell>
          <cell r="J971" t="str">
            <v xml:space="preserve"> M1027   </v>
          </cell>
        </row>
        <row r="972">
          <cell r="B972" t="str">
            <v>18.9.97.2.4</v>
          </cell>
          <cell r="D972" t="str">
            <v>(L1) Ensure 'Disallow WinRM from storing RunAs credentials' is set to 'Enabled'</v>
          </cell>
          <cell r="E972" t="str">
            <v>TA0008</v>
          </cell>
          <cell r="F972" t="str">
            <v xml:space="preserve"> TA0006 </v>
          </cell>
          <cell r="G972" t="str">
            <v>T1021</v>
          </cell>
          <cell r="H972" t="str">
            <v xml:space="preserve"> T1555   </v>
          </cell>
          <cell r="I972" t="str">
            <v>M1018</v>
          </cell>
          <cell r="J972" t="str">
            <v xml:space="preserve"> M1027   </v>
          </cell>
        </row>
        <row r="973">
          <cell r="D973" t="str">
            <v>Windows Remote Shell</v>
          </cell>
        </row>
        <row r="974">
          <cell r="B974" t="str">
            <v>18.9.98.1</v>
          </cell>
          <cell r="D974" t="str">
            <v>(L2) Ensure 'Allow Remote Shell Access' is set to 'Disabled'</v>
          </cell>
          <cell r="E974" t="str">
            <v>TA0002</v>
          </cell>
          <cell r="G974" t="str">
            <v>T1059</v>
          </cell>
          <cell r="I974" t="str">
            <v>M1042</v>
          </cell>
        </row>
        <row r="975">
          <cell r="B975" t="str">
            <v>18.9.98.1</v>
          </cell>
          <cell r="D975" t="str">
            <v>(L2) Ensure 'Allow Remote Shell Access' is set to 'Disabled'</v>
          </cell>
          <cell r="E975" t="str">
            <v>TA0002</v>
          </cell>
          <cell r="G975" t="str">
            <v>T1059</v>
          </cell>
          <cell r="I975" t="str">
            <v>M1042</v>
          </cell>
        </row>
        <row r="976">
          <cell r="D976" t="str">
            <v>Windows Security (formerly Windows Defender Security Center)</v>
          </cell>
        </row>
        <row r="977">
          <cell r="D977" t="str">
            <v>Account protection</v>
          </cell>
        </row>
        <row r="978">
          <cell r="D978" t="str">
            <v>App and browser protection</v>
          </cell>
        </row>
        <row r="979">
          <cell r="B979" t="str">
            <v>18.9.99.2.1</v>
          </cell>
          <cell r="D979" t="str">
            <v>(L1) Ensure 'Prevent users from modifying settings' is set to 'Enabled'</v>
          </cell>
          <cell r="E979" t="str">
            <v>TA0005</v>
          </cell>
          <cell r="G979" t="str">
            <v>T1562</v>
          </cell>
          <cell r="I979" t="str">
            <v>M1018</v>
          </cell>
        </row>
        <row r="980">
          <cell r="B980" t="str">
            <v>18.9.99.2.1</v>
          </cell>
          <cell r="D980" t="str">
            <v>(L1) Ensure 'Prevent users from modifying settings' is set to 'Enabled'</v>
          </cell>
          <cell r="E980" t="str">
            <v>TA0005</v>
          </cell>
          <cell r="G980" t="str">
            <v>T1562</v>
          </cell>
          <cell r="I980" t="str">
            <v>M1018</v>
          </cell>
        </row>
        <row r="981">
          <cell r="D981" t="str">
            <v>Windows SideShow</v>
          </cell>
        </row>
        <row r="982">
          <cell r="D982" t="str">
            <v>Windows System Resource Manager</v>
          </cell>
        </row>
        <row r="983">
          <cell r="D983" t="str">
            <v>Windows Update</v>
          </cell>
        </row>
        <row r="984">
          <cell r="B984" t="str">
            <v>18.9.102.2</v>
          </cell>
          <cell r="D984" t="str">
            <v>(L1) Ensure 'Configure Automatic Updates' is set to 'Enabled'</v>
          </cell>
          <cell r="E984" t="str">
            <v xml:space="preserve">No mapping </v>
          </cell>
          <cell r="G984" t="str">
            <v xml:space="preserve">No mapping </v>
          </cell>
          <cell r="I984" t="str">
            <v xml:space="preserve">No mapping </v>
          </cell>
        </row>
        <row r="985">
          <cell r="B985" t="str">
            <v>18.9.102.2</v>
          </cell>
          <cell r="D985" t="str">
            <v>(L1) Ensure 'Configure Automatic Updates' is set to 'Enabled'</v>
          </cell>
          <cell r="E985" t="str">
            <v xml:space="preserve">No mapping </v>
          </cell>
          <cell r="G985" t="str">
            <v xml:space="preserve">No mapping </v>
          </cell>
          <cell r="I985" t="str">
            <v xml:space="preserve">No mapping </v>
          </cell>
        </row>
        <row r="986">
          <cell r="B986" t="str">
            <v>18.9.102.3</v>
          </cell>
          <cell r="D986" t="str">
            <v>(L1) Ensure 'Configure Automatic Updates: Scheduled install day' is set to '0 - Every day'</v>
          </cell>
          <cell r="E986" t="str">
            <v xml:space="preserve">No mapping </v>
          </cell>
          <cell r="G986" t="str">
            <v xml:space="preserve">No mapping </v>
          </cell>
          <cell r="I986" t="str">
            <v xml:space="preserve">No mapping </v>
          </cell>
        </row>
        <row r="987">
          <cell r="B987" t="str">
            <v>18.9.102.3</v>
          </cell>
          <cell r="D987" t="str">
            <v>(L1) Ensure 'Configure Automatic Updates: Scheduled install day' is set to '0 - Every day'</v>
          </cell>
          <cell r="E987" t="str">
            <v xml:space="preserve">No mapping </v>
          </cell>
          <cell r="G987" t="str">
            <v xml:space="preserve">No mapping </v>
          </cell>
          <cell r="I987" t="str">
            <v xml:space="preserve">No mapping </v>
          </cell>
        </row>
        <row r="988">
          <cell r="B988" t="str">
            <v>18.9.102.4</v>
          </cell>
          <cell r="D988" t="str">
            <v>(L1) Ensure 'No auto-restart with logged on users for scheduled automatic updates installations' is set to 'Disabled'</v>
          </cell>
          <cell r="E988" t="str">
            <v xml:space="preserve">No mapping </v>
          </cell>
          <cell r="G988" t="str">
            <v xml:space="preserve">No mapping </v>
          </cell>
          <cell r="I988" t="str">
            <v xml:space="preserve">No mapping </v>
          </cell>
        </row>
        <row r="989">
          <cell r="B989" t="str">
            <v>18.9.102.4</v>
          </cell>
          <cell r="D989" t="str">
            <v>(L1) Ensure 'No auto-restart with logged on users for scheduled automatic updates installations' is set to 'Disabled'</v>
          </cell>
          <cell r="E989" t="str">
            <v xml:space="preserve">No mapping </v>
          </cell>
          <cell r="G989" t="str">
            <v xml:space="preserve">No mapping </v>
          </cell>
          <cell r="I989" t="str">
            <v xml:space="preserve">No mapping </v>
          </cell>
        </row>
        <row r="990">
          <cell r="D990" t="str">
            <v>Windows Update for Business (formerly Defer Windows Updates)</v>
          </cell>
        </row>
        <row r="991">
          <cell r="B991" t="str">
            <v>18.9.102.1.1</v>
          </cell>
          <cell r="D991" t="str">
            <v>(L1) Ensure 'Manage preview builds' is set to 'Enabled: Disable preview builds'</v>
          </cell>
          <cell r="E991" t="str">
            <v xml:space="preserve">No mapping </v>
          </cell>
          <cell r="G991" t="str">
            <v xml:space="preserve">No mapping </v>
          </cell>
          <cell r="I991" t="str">
            <v xml:space="preserve">No mapping </v>
          </cell>
        </row>
        <row r="992">
          <cell r="B992" t="str">
            <v>18.9.102.1.1</v>
          </cell>
          <cell r="D992" t="str">
            <v>(L1) Ensure 'Manage preview builds' is set to 'Enabled: Disable preview builds'</v>
          </cell>
          <cell r="E992" t="str">
            <v xml:space="preserve">No mapping </v>
          </cell>
          <cell r="G992" t="str">
            <v xml:space="preserve">No mapping </v>
          </cell>
          <cell r="I992" t="str">
            <v xml:space="preserve">No mapping </v>
          </cell>
        </row>
        <row r="993">
          <cell r="B993" t="str">
            <v>18.9.102.1.2</v>
          </cell>
          <cell r="D993" t="str">
            <v>(L1) Ensure 'Select when Preview Builds and Feature Updates are received' is set to 'Enabled: Semi-Annual Channel, 180 or more days'</v>
          </cell>
          <cell r="E993" t="str">
            <v xml:space="preserve">No mapping </v>
          </cell>
          <cell r="G993" t="str">
            <v xml:space="preserve">No mapping </v>
          </cell>
          <cell r="I993" t="str">
            <v xml:space="preserve">No mapping </v>
          </cell>
        </row>
        <row r="994">
          <cell r="B994" t="str">
            <v>18.9.102.1.2</v>
          </cell>
          <cell r="D994" t="str">
            <v>(L1) Ensure 'Select when Preview Builds and Feature Updates are received' is set to 'Enabled: Semi-Annual Channel, 180 or more days'</v>
          </cell>
          <cell r="E994" t="str">
            <v xml:space="preserve">No mapping </v>
          </cell>
          <cell r="G994" t="str">
            <v xml:space="preserve">No mapping </v>
          </cell>
          <cell r="I994" t="str">
            <v xml:space="preserve">No mapping </v>
          </cell>
        </row>
        <row r="995">
          <cell r="B995" t="str">
            <v>18.9.102.1.3</v>
          </cell>
          <cell r="D995" t="str">
            <v>(L1) Ensure 'Select when Quality Updates are received' is set to 'Enabled: 0 days'</v>
          </cell>
          <cell r="E995" t="str">
            <v xml:space="preserve">No mapping </v>
          </cell>
          <cell r="G995" t="str">
            <v xml:space="preserve">No mapping </v>
          </cell>
          <cell r="I995" t="str">
            <v xml:space="preserve">No mapping </v>
          </cell>
        </row>
        <row r="996">
          <cell r="B996" t="str">
            <v>18.9.102.1.3</v>
          </cell>
          <cell r="D996" t="str">
            <v>(L1) Ensure 'Select when Quality Updates are received' is set to 'Enabled: 0 days'</v>
          </cell>
          <cell r="E996" t="str">
            <v xml:space="preserve">No mapping </v>
          </cell>
          <cell r="G996" t="str">
            <v xml:space="preserve">No mapping </v>
          </cell>
          <cell r="I996" t="str">
            <v xml:space="preserve">No mapping </v>
          </cell>
        </row>
        <row r="997">
          <cell r="D997" t="str">
            <v>Administrative Templates (User)</v>
          </cell>
        </row>
        <row r="998">
          <cell r="D998" t="str">
            <v>Control Panel</v>
          </cell>
        </row>
        <row r="999">
          <cell r="D999" t="str">
            <v>Add or Remove Programs</v>
          </cell>
        </row>
        <row r="1000">
          <cell r="D1000" t="str">
            <v>Display</v>
          </cell>
        </row>
        <row r="1001">
          <cell r="D1001" t="str">
            <v>Personalization (formerly Desktop Themes)</v>
          </cell>
        </row>
        <row r="1002">
          <cell r="B1002" t="str">
            <v>19.1.3.1</v>
          </cell>
          <cell r="D1002" t="str">
            <v>(L1) Ensure 'Enable screen saver' is set to 'Enabled'</v>
          </cell>
          <cell r="E1002" t="str">
            <v xml:space="preserve">No mapping </v>
          </cell>
          <cell r="G1002" t="str">
            <v xml:space="preserve">No mapping </v>
          </cell>
          <cell r="I1002" t="str">
            <v xml:space="preserve">No mapping </v>
          </cell>
        </row>
        <row r="1003">
          <cell r="B1003" t="str">
            <v>19.1.3.1</v>
          </cell>
          <cell r="D1003" t="str">
            <v>(L1) Ensure 'Enable screen saver' is set to 'Enabled'</v>
          </cell>
          <cell r="E1003" t="str">
            <v xml:space="preserve">No mapping </v>
          </cell>
          <cell r="G1003" t="str">
            <v xml:space="preserve">No mapping </v>
          </cell>
          <cell r="I1003" t="str">
            <v xml:space="preserve">No mapping </v>
          </cell>
        </row>
        <row r="1004">
          <cell r="B1004" t="str">
            <v>19.1.3.2</v>
          </cell>
          <cell r="D1004" t="str">
            <v>(L1) Ensure 'Force specific screen saver: Screen saver executable name' is set to 'Enabled: scrnsave.scr'</v>
          </cell>
          <cell r="E1004" t="str">
            <v xml:space="preserve">No mapping </v>
          </cell>
          <cell r="G1004" t="str">
            <v xml:space="preserve">No mapping </v>
          </cell>
          <cell r="I1004" t="str">
            <v xml:space="preserve">No mapping </v>
          </cell>
        </row>
        <row r="1005">
          <cell r="B1005" t="str">
            <v>19.1.3.2</v>
          </cell>
          <cell r="D1005" t="str">
            <v>(L1) Ensure 'Force specific screen saver: Screen saver executable name' is set to 'Enabled: scrnsave.scr'</v>
          </cell>
          <cell r="E1005" t="str">
            <v xml:space="preserve">No mapping </v>
          </cell>
          <cell r="G1005" t="str">
            <v xml:space="preserve">No mapping </v>
          </cell>
          <cell r="I1005" t="str">
            <v xml:space="preserve">No mapping </v>
          </cell>
        </row>
        <row r="1006">
          <cell r="B1006" t="str">
            <v>19.1.3.3</v>
          </cell>
          <cell r="D1006" t="str">
            <v>(L1) Ensure 'Password protect the screen saver' is set to 'Enabled'</v>
          </cell>
          <cell r="E1006" t="str">
            <v xml:space="preserve">No mapping </v>
          </cell>
          <cell r="G1006" t="str">
            <v xml:space="preserve">No mapping </v>
          </cell>
          <cell r="I1006" t="str">
            <v xml:space="preserve">No mapping </v>
          </cell>
        </row>
        <row r="1007">
          <cell r="B1007" t="str">
            <v>19.1.3.3</v>
          </cell>
          <cell r="D1007" t="str">
            <v>(L1) Ensure 'Password protect the screen saver' is set to 'Enabled'</v>
          </cell>
          <cell r="E1007" t="str">
            <v xml:space="preserve">No mapping </v>
          </cell>
          <cell r="G1007" t="str">
            <v xml:space="preserve">No mapping </v>
          </cell>
          <cell r="I1007" t="str">
            <v xml:space="preserve">No mapping </v>
          </cell>
        </row>
        <row r="1008">
          <cell r="B1008" t="str">
            <v>19.1.3.4</v>
          </cell>
          <cell r="D1008" t="str">
            <v>(L1) Ensure 'Screen saver timeout' is set to 'Enabled: 900 seconds or fewer, but not 0'</v>
          </cell>
          <cell r="E1008" t="str">
            <v xml:space="preserve">No mapping </v>
          </cell>
          <cell r="G1008" t="str">
            <v xml:space="preserve">No mapping </v>
          </cell>
          <cell r="I1008" t="str">
            <v xml:space="preserve">No mapping </v>
          </cell>
        </row>
        <row r="1009">
          <cell r="B1009" t="str">
            <v>19.1.3.4</v>
          </cell>
          <cell r="D1009" t="str">
            <v>(L1) Ensure 'Screen saver timeout' is set to 'Enabled: 900 seconds or fewer, but not 0'</v>
          </cell>
          <cell r="E1009" t="str">
            <v xml:space="preserve">No mapping </v>
          </cell>
          <cell r="G1009" t="str">
            <v xml:space="preserve">No mapping </v>
          </cell>
          <cell r="I1009" t="str">
            <v xml:space="preserve">No mapping </v>
          </cell>
        </row>
        <row r="1010">
          <cell r="D1010" t="str">
            <v>Desktop</v>
          </cell>
        </row>
        <row r="1011">
          <cell r="D1011" t="str">
            <v>Network</v>
          </cell>
        </row>
        <row r="1012">
          <cell r="D1012" t="str">
            <v>Shared Folders</v>
          </cell>
        </row>
        <row r="1013">
          <cell r="D1013" t="str">
            <v>Start Menu and Taskbar</v>
          </cell>
        </row>
        <row r="1014">
          <cell r="D1014" t="str">
            <v>Notifications</v>
          </cell>
        </row>
        <row r="1015">
          <cell r="B1015" t="str">
            <v>19.5.1.1</v>
          </cell>
          <cell r="D1015" t="str">
            <v>(L1) Ensure 'Turn off toast notifications on the lock screen' is set to 'Enabled'</v>
          </cell>
          <cell r="E1015" t="str">
            <v xml:space="preserve">No mapping </v>
          </cell>
          <cell r="G1015" t="str">
            <v xml:space="preserve">No mapping </v>
          </cell>
          <cell r="I1015" t="str">
            <v xml:space="preserve">No mapping </v>
          </cell>
        </row>
        <row r="1016">
          <cell r="B1016" t="str">
            <v>19.5.1.1</v>
          </cell>
          <cell r="D1016" t="str">
            <v>(L1) Ensure 'Turn off toast notifications on the lock screen' is set to 'Enabled'</v>
          </cell>
          <cell r="E1016" t="str">
            <v xml:space="preserve">No mapping </v>
          </cell>
          <cell r="G1016" t="str">
            <v xml:space="preserve">No mapping </v>
          </cell>
          <cell r="I1016" t="str">
            <v xml:space="preserve">No mapping </v>
          </cell>
        </row>
        <row r="1017">
          <cell r="D1017" t="str">
            <v>System</v>
          </cell>
        </row>
        <row r="1018">
          <cell r="D1018" t="str">
            <v>Ctrl+Alt+Del Options</v>
          </cell>
        </row>
        <row r="1019">
          <cell r="D1019" t="str">
            <v>Display</v>
          </cell>
        </row>
        <row r="1020">
          <cell r="D1020" t="str">
            <v>Driver Installation</v>
          </cell>
        </row>
        <row r="1021">
          <cell r="D1021" t="str">
            <v>Folder Redirection</v>
          </cell>
        </row>
        <row r="1022">
          <cell r="D1022" t="str">
            <v>Group Policy</v>
          </cell>
        </row>
        <row r="1023">
          <cell r="D1023" t="str">
            <v>Internet Communication Management</v>
          </cell>
        </row>
        <row r="1024">
          <cell r="D1024" t="str">
            <v>Internet Communication settings</v>
          </cell>
        </row>
        <row r="1025">
          <cell r="B1025" t="str">
            <v>19.6.6.1.1</v>
          </cell>
          <cell r="D1025" t="str">
            <v>(L2) Ensure 'Turn off Help Experience Improvement Program' is set to 'Enabled'</v>
          </cell>
          <cell r="E1025" t="str">
            <v xml:space="preserve">No mapping </v>
          </cell>
          <cell r="G1025" t="str">
            <v xml:space="preserve">No mapping </v>
          </cell>
          <cell r="I1025" t="str">
            <v xml:space="preserve">No mapping </v>
          </cell>
        </row>
        <row r="1026">
          <cell r="B1026" t="str">
            <v>19.6.6.1.1</v>
          </cell>
          <cell r="D1026" t="str">
            <v>(L2) Ensure 'Turn off Help Experience Improvement Program' is set to 'Enabled'</v>
          </cell>
          <cell r="E1026" t="str">
            <v xml:space="preserve">No mapping </v>
          </cell>
          <cell r="G1026" t="str">
            <v xml:space="preserve">No mapping </v>
          </cell>
          <cell r="I1026" t="str">
            <v xml:space="preserve">No mapping </v>
          </cell>
        </row>
        <row r="1027">
          <cell r="D1027" t="str">
            <v>Windows Components</v>
          </cell>
        </row>
        <row r="1028">
          <cell r="D1028" t="str">
            <v>Add features to Windows 8 / 8.1 / 10 (formerly Windows Anytime Upgrade)</v>
          </cell>
        </row>
        <row r="1029">
          <cell r="D1029" t="str">
            <v>App runtime</v>
          </cell>
        </row>
        <row r="1030">
          <cell r="D1030" t="str">
            <v>Application Compatibility</v>
          </cell>
        </row>
        <row r="1031">
          <cell r="D1031" t="str">
            <v>Attachment Manager</v>
          </cell>
        </row>
        <row r="1032">
          <cell r="B1032" t="str">
            <v>19.7.4.1</v>
          </cell>
          <cell r="D1032" t="str">
            <v>(L1) Ensure 'Do not preserve zone information in file attachments' is set to 'Disabled'</v>
          </cell>
          <cell r="E1032" t="str">
            <v>TA0002</v>
          </cell>
          <cell r="G1032" t="str">
            <v>T1204</v>
          </cell>
          <cell r="I1032" t="str">
            <v>M1038</v>
          </cell>
        </row>
        <row r="1033">
          <cell r="B1033" t="str">
            <v>19.7.4.1</v>
          </cell>
          <cell r="D1033" t="str">
            <v>(L1) Ensure 'Do not preserve zone information in file attachments' is set to 'Disabled'</v>
          </cell>
          <cell r="E1033" t="str">
            <v>TA0002</v>
          </cell>
          <cell r="G1033" t="str">
            <v>T1204</v>
          </cell>
          <cell r="I1033" t="str">
            <v>M1038</v>
          </cell>
        </row>
        <row r="1034">
          <cell r="B1034" t="str">
            <v>19.7.4.2</v>
          </cell>
          <cell r="D1034" t="str">
            <v>(L1) Ensure 'Notify antivirus programs when opening attachments' is set to 'Enabled'</v>
          </cell>
          <cell r="E1034" t="str">
            <v>TA0005</v>
          </cell>
          <cell r="G1034" t="str">
            <v>T1027</v>
          </cell>
          <cell r="I1034" t="str">
            <v>M1049</v>
          </cell>
        </row>
        <row r="1035">
          <cell r="B1035" t="str">
            <v>19.7.4.2</v>
          </cell>
          <cell r="D1035" t="str">
            <v>(L1) Ensure 'Notify antivirus programs when opening attachments' is set to 'Enabled'</v>
          </cell>
          <cell r="E1035" t="str">
            <v>TA0005</v>
          </cell>
          <cell r="G1035" t="str">
            <v>T1027</v>
          </cell>
          <cell r="I1035" t="str">
            <v>M1049</v>
          </cell>
        </row>
        <row r="1036">
          <cell r="D1036" t="str">
            <v>AutoPlay Policies</v>
          </cell>
        </row>
        <row r="1037">
          <cell r="D1037" t="str">
            <v>Backup</v>
          </cell>
        </row>
        <row r="1038">
          <cell r="D1038" t="str">
            <v>Calculator</v>
          </cell>
        </row>
        <row r="1039">
          <cell r="D1039" t="str">
            <v>Cloud Content</v>
          </cell>
        </row>
        <row r="1040">
          <cell r="B1040" t="str">
            <v>19.7.8.1</v>
          </cell>
          <cell r="D1040" t="str">
            <v>(L1) Ensure 'Configure Windows spotlight on lock screen' is set to Disabled'</v>
          </cell>
          <cell r="E1040" t="str">
            <v xml:space="preserve">No mapping </v>
          </cell>
          <cell r="G1040" t="str">
            <v xml:space="preserve">No mapping </v>
          </cell>
          <cell r="I1040" t="str">
            <v xml:space="preserve">No mapping </v>
          </cell>
        </row>
        <row r="1041">
          <cell r="B1041" t="str">
            <v>19.7.8.1</v>
          </cell>
          <cell r="D1041" t="str">
            <v>(L1) Ensure 'Configure Windows spotlight on lock screen' is set to Disabled'</v>
          </cell>
          <cell r="E1041" t="str">
            <v xml:space="preserve">No mapping </v>
          </cell>
          <cell r="G1041" t="str">
            <v xml:space="preserve">No mapping </v>
          </cell>
          <cell r="I1041" t="str">
            <v xml:space="preserve">No mapping </v>
          </cell>
        </row>
        <row r="1042">
          <cell r="B1042" t="str">
            <v>19.7.8.2</v>
          </cell>
          <cell r="D1042" t="str">
            <v>(L1) Ensure 'Do not suggest third-party content in Windows spotlight' is set to 'Enabled'</v>
          </cell>
          <cell r="E1042" t="str">
            <v xml:space="preserve">No mapping </v>
          </cell>
          <cell r="G1042" t="str">
            <v xml:space="preserve">No mapping </v>
          </cell>
          <cell r="I1042" t="str">
            <v xml:space="preserve">No mapping </v>
          </cell>
        </row>
        <row r="1043">
          <cell r="B1043" t="str">
            <v>19.7.8.2</v>
          </cell>
          <cell r="D1043" t="str">
            <v>(L1) Ensure 'Do not suggest third-party content in Windows spotlight' is set to 'Enabled'</v>
          </cell>
          <cell r="E1043" t="str">
            <v xml:space="preserve">No mapping </v>
          </cell>
          <cell r="G1043" t="str">
            <v xml:space="preserve">No mapping </v>
          </cell>
          <cell r="I1043" t="str">
            <v xml:space="preserve">No mapping </v>
          </cell>
        </row>
        <row r="1044">
          <cell r="B1044" t="str">
            <v>19.7.8.3</v>
          </cell>
          <cell r="D1044" t="str">
            <v>(L2) Ensure 'Do not use diagnostic data for tailored experiences' is set to 'Enabled'</v>
          </cell>
          <cell r="E1044" t="str">
            <v xml:space="preserve">No mapping </v>
          </cell>
          <cell r="G1044" t="str">
            <v xml:space="preserve">No mapping </v>
          </cell>
          <cell r="I1044" t="str">
            <v xml:space="preserve">No mapping </v>
          </cell>
        </row>
        <row r="1045">
          <cell r="B1045" t="str">
            <v>19.7.8.3</v>
          </cell>
          <cell r="D1045" t="str">
            <v>(L2) Ensure 'Do not use diagnostic data for tailored experiences' is set to 'Enabled'</v>
          </cell>
          <cell r="E1045" t="str">
            <v xml:space="preserve">No mapping </v>
          </cell>
          <cell r="G1045" t="str">
            <v xml:space="preserve">No mapping </v>
          </cell>
          <cell r="I1045" t="str">
            <v xml:space="preserve">No mapping </v>
          </cell>
        </row>
        <row r="1046">
          <cell r="B1046" t="str">
            <v>19.7.8.4</v>
          </cell>
          <cell r="D1046" t="str">
            <v>(L2) Ensure 'Turn off all Windows spotlight features' is set to 'Enabled'</v>
          </cell>
          <cell r="E1046" t="str">
            <v xml:space="preserve">No mapping </v>
          </cell>
          <cell r="G1046" t="str">
            <v xml:space="preserve">No mapping </v>
          </cell>
          <cell r="I1046" t="str">
            <v xml:space="preserve">No mapping </v>
          </cell>
        </row>
        <row r="1047">
          <cell r="B1047" t="str">
            <v>19.7.8.4</v>
          </cell>
          <cell r="D1047" t="str">
            <v>(L2) Ensure 'Turn off all Windows spotlight features' is set to 'Enabled'</v>
          </cell>
          <cell r="E1047" t="str">
            <v xml:space="preserve">No mapping </v>
          </cell>
          <cell r="G1047" t="str">
            <v xml:space="preserve">No mapping </v>
          </cell>
          <cell r="I1047" t="str">
            <v xml:space="preserve">No mapping </v>
          </cell>
        </row>
        <row r="1048">
          <cell r="D1048" t="str">
            <v>Credential User Interface</v>
          </cell>
        </row>
        <row r="1049">
          <cell r="D1049" t="str">
            <v>Data Collection and Preview Builds</v>
          </cell>
        </row>
        <row r="1050">
          <cell r="D1050" t="str">
            <v>Desktop Gadgets</v>
          </cell>
        </row>
        <row r="1051">
          <cell r="D1051" t="str">
            <v>Desktop Window Manager</v>
          </cell>
        </row>
        <row r="1052">
          <cell r="D1052" t="str">
            <v>Digital Locker</v>
          </cell>
        </row>
        <row r="1053">
          <cell r="D1053" t="str">
            <v>Edge UI</v>
          </cell>
        </row>
        <row r="1054">
          <cell r="D1054" t="str">
            <v>File Explorer (formerly Windows Explorer)</v>
          </cell>
        </row>
        <row r="1055">
          <cell r="D1055" t="str">
            <v>File Revocation</v>
          </cell>
        </row>
        <row r="1056">
          <cell r="D1056" t="str">
            <v>IME</v>
          </cell>
        </row>
        <row r="1057">
          <cell r="D1057" t="str">
            <v>Import Video</v>
          </cell>
        </row>
        <row r="1058">
          <cell r="D1058" t="str">
            <v>Instant Search</v>
          </cell>
        </row>
        <row r="1059">
          <cell r="D1059" t="str">
            <v>Internet Explorer</v>
          </cell>
        </row>
        <row r="1060">
          <cell r="D1060" t="str">
            <v>Location and Sensors</v>
          </cell>
        </row>
        <row r="1061">
          <cell r="D1061" t="str">
            <v>Microsoft Edge</v>
          </cell>
        </row>
        <row r="1062">
          <cell r="D1062" t="str">
            <v>Microsoft Management Console</v>
          </cell>
        </row>
        <row r="1063">
          <cell r="D1063" t="str">
            <v>Microsoft User Experience Virtualization</v>
          </cell>
        </row>
        <row r="1064">
          <cell r="D1064" t="str">
            <v>Multitasking</v>
          </cell>
        </row>
        <row r="1065">
          <cell r="D1065" t="str">
            <v>NetMeeting</v>
          </cell>
        </row>
        <row r="1066">
          <cell r="D1066" t="str">
            <v>Network Projector</v>
          </cell>
        </row>
        <row r="1067">
          <cell r="D1067" t="str">
            <v>Network Sharing</v>
          </cell>
        </row>
        <row r="1068">
          <cell r="B1068" t="str">
            <v>19.7.28.1</v>
          </cell>
          <cell r="D1068" t="str">
            <v>(L1) Ensure 'Prevent users from sharing files within their profile.' is set to 'Enabled'</v>
          </cell>
          <cell r="E1068" t="str">
            <v>TA0007</v>
          </cell>
          <cell r="G1068" t="str">
            <v>T1083</v>
          </cell>
          <cell r="I1068" t="str">
            <v>No mitigation</v>
          </cell>
        </row>
        <row r="1069">
          <cell r="B1069" t="str">
            <v>19.7.28.1</v>
          </cell>
          <cell r="D1069" t="str">
            <v>(L1) Ensure 'Prevent users from sharing files within their profile.' is set to 'Enabled'</v>
          </cell>
          <cell r="E1069" t="str">
            <v>TA0007</v>
          </cell>
          <cell r="G1069" t="str">
            <v>T1083</v>
          </cell>
          <cell r="I1069" t="str">
            <v>No mitigation</v>
          </cell>
        </row>
        <row r="1070">
          <cell r="D1070" t="str">
            <v>OOBE</v>
          </cell>
        </row>
        <row r="1071">
          <cell r="D1071" t="str">
            <v>Presentation Settings</v>
          </cell>
        </row>
        <row r="1072">
          <cell r="D1072" t="str">
            <v>Remote Desktop Services (formerly Terminal Services)</v>
          </cell>
        </row>
        <row r="1073">
          <cell r="D1073" t="str">
            <v>RSS Feeds</v>
          </cell>
        </row>
        <row r="1074">
          <cell r="D1074" t="str">
            <v>Search</v>
          </cell>
        </row>
        <row r="1075">
          <cell r="D1075" t="str">
            <v>Sound Recorder</v>
          </cell>
        </row>
        <row r="1076">
          <cell r="D1076" t="str">
            <v>Store</v>
          </cell>
        </row>
        <row r="1077">
          <cell r="D1077" t="str">
            <v>Tablet PC</v>
          </cell>
        </row>
        <row r="1078">
          <cell r="D1078" t="str">
            <v>Task Scheduler</v>
          </cell>
        </row>
        <row r="1079">
          <cell r="D1079" t="str">
            <v>Windows Calendar</v>
          </cell>
        </row>
        <row r="1080">
          <cell r="D1080" t="str">
            <v>Windows Color System</v>
          </cell>
        </row>
        <row r="1081">
          <cell r="D1081" t="str">
            <v>Windows Defender SmartScreen</v>
          </cell>
        </row>
        <row r="1082">
          <cell r="D1082" t="str">
            <v>Windows Error Reporting</v>
          </cell>
        </row>
        <row r="1083">
          <cell r="D1083" t="str">
            <v>Windows Hello for Business (formerly Microsoft Passport for Work)</v>
          </cell>
        </row>
        <row r="1084">
          <cell r="D1084" t="str">
            <v>Windows Installer</v>
          </cell>
        </row>
        <row r="1085">
          <cell r="B1085" t="str">
            <v>19.7.43.1</v>
          </cell>
          <cell r="D1085" t="str">
            <v>(L1) Ensure 'Always install with elevated privileges' is set to 'Disabled'</v>
          </cell>
          <cell r="E1085" t="str">
            <v>TA0004</v>
          </cell>
          <cell r="G1085" t="str">
            <v>T1548</v>
          </cell>
          <cell r="I1085" t="str">
            <v>M1052</v>
          </cell>
        </row>
        <row r="1086">
          <cell r="B1086" t="str">
            <v>19.7.43.1</v>
          </cell>
          <cell r="D1086" t="str">
            <v>(L1) Ensure 'Always install with elevated privileges' is set to 'Disabled'</v>
          </cell>
          <cell r="E1086" t="str">
            <v>TA0004</v>
          </cell>
          <cell r="G1086" t="str">
            <v>T1548</v>
          </cell>
          <cell r="I1086" t="str">
            <v>M1052</v>
          </cell>
        </row>
        <row r="1087">
          <cell r="D1087" t="str">
            <v>Windows Logon Options</v>
          </cell>
        </row>
        <row r="1088">
          <cell r="D1088" t="str">
            <v>Windows Mail</v>
          </cell>
        </row>
        <row r="1089">
          <cell r="D1089" t="str">
            <v>Windows Media Center</v>
          </cell>
        </row>
        <row r="1090">
          <cell r="D1090" t="str">
            <v>Windows Media Player</v>
          </cell>
        </row>
        <row r="1091">
          <cell r="D1091" t="str">
            <v>Networking</v>
          </cell>
        </row>
        <row r="1092">
          <cell r="D1092" t="str">
            <v>Playback</v>
          </cell>
        </row>
        <row r="1093">
          <cell r="B1093" t="str">
            <v>19.7.47.2.1</v>
          </cell>
          <cell r="D1093" t="str">
            <v>(L2) Ensure 'Prevent Codec Download' is set to 'Enabled'</v>
          </cell>
          <cell r="E1093" t="str">
            <v>TA0002</v>
          </cell>
          <cell r="G1093" t="str">
            <v>T1204</v>
          </cell>
          <cell r="I1093" t="str">
            <v>M1038</v>
          </cell>
        </row>
        <row r="1094">
          <cell r="B1094" t="str">
            <v>19.7.47.2.1</v>
          </cell>
          <cell r="D1094" t="str">
            <v>(L2) Ensure 'Prevent Codec Download' is set to 'Enabled'</v>
          </cell>
          <cell r="E1094" t="str">
            <v>TA0002</v>
          </cell>
          <cell r="G1094" t="str">
            <v>T1204</v>
          </cell>
          <cell r="I1094" t="str">
            <v>M1038</v>
          </cell>
        </row>
      </sheetData>
      <sheetData sheetId="9"/>
      <sheetData sheetId="10"/>
      <sheetData sheetId="11"/>
    </sheetDataSet>
  </externalBook>
</externalLink>
</file>

<file path=xl/tables/table1.xml><?xml version="1.0" encoding="utf-8"?>
<table xmlns="http://schemas.openxmlformats.org/spreadsheetml/2006/main" id="1" name="Table1" displayName="Table1" ref="A1:A2" totalsRowShown="0" headerRowDxfId="216" dataDxfId="215" headerRowBorderDxfId="218" tableBorderDxfId="219">
  <autoFilter ref="A1:A2"/>
  <tableColumns count="1">
    <tableColumn id="1" name="License" dataDxfId="217"/>
  </tableColumns>
  <tableStyleInfo name="TableStyleMedium2" showFirstColumn="0" showLastColumn="0" showRowStripes="1" showColumnStripes="0"/>
</table>
</file>

<file path=xl/tables/table10.xml><?xml version="1.0" encoding="utf-8"?>
<table xmlns="http://schemas.openxmlformats.org/spreadsheetml/2006/main" id="10" name="Table15" displayName="Table15" ref="A1:V695" totalsRowShown="0" headerRowDxfId="174" dataDxfId="175" headerRowBorderDxfId="189" tableBorderDxfId="190" totalsRowBorderDxfId="188">
  <autoFilter ref="A1:V695"/>
  <tableColumns count="22">
    <tableColumn id="1" name="Section #" dataDxfId="187"/>
    <tableColumn id="2" name="Recommendation #" dataDxfId="186"/>
    <tableColumn id="3" name="Title" dataDxfId="185"/>
    <tableColumn id="4" name="Assessment Status" dataDxfId="184"/>
    <tableColumn id="5" name="Description" dataDxfId="183"/>
    <tableColumn id="6" name="Rational Statement" dataDxfId="182"/>
    <tableColumn id="7" name="Impact Statement" dataDxfId="181"/>
    <tableColumn id="8" name="Remediation Procedure" dataDxfId="180"/>
    <tableColumn id="9" name="Audit Procedure" dataDxfId="179"/>
    <tableColumn id="10" name="Additional Information" dataDxfId="178"/>
    <tableColumn id="11" name="CIS Controls" dataDxfId="177"/>
    <tableColumn id="12" name="CIS Safeguards 1 (v8)" dataDxfId="173"/>
    <tableColumn id="13" name="CIS Safeguards 2 (v8)" dataDxfId="172"/>
    <tableColumn id="15" name="v8 IG1" dataDxfId="171"/>
    <tableColumn id="16" name="v8 IG2" dataDxfId="170"/>
    <tableColumn id="17" name="v8 IG3" dataDxfId="169"/>
    <tableColumn id="18" name="CIS Safeguards 1 (v7)" dataDxfId="168"/>
    <tableColumn id="19" name="CIS Safeguards 2 (v7)" dataDxfId="167"/>
    <tableColumn id="21" name="v7 IG1" dataDxfId="166"/>
    <tableColumn id="22" name="v7 IG2" dataDxfId="165"/>
    <tableColumn id="23" name="v7 IG3" dataDxfId="164"/>
    <tableColumn id="24" name="references" dataDxfId="176"/>
  </tableColumns>
  <tableStyleInfo name="TableStyleMedium2" showFirstColumn="0" showLastColumn="0" showRowStripes="1" showColumnStripes="0"/>
</table>
</file>

<file path=xl/tables/table11.xml><?xml version="1.0" encoding="utf-8"?>
<table xmlns="http://schemas.openxmlformats.org/spreadsheetml/2006/main" id="11" name="Table16" displayName="Table16" ref="A1:V695" totalsRowShown="0" headerRowDxfId="150" dataDxfId="149" tableBorderDxfId="163">
  <autoFilter ref="A1:V695"/>
  <tableColumns count="22">
    <tableColumn id="1" name="Section #" dataDxfId="162"/>
    <tableColumn id="2" name="Recommendation #" dataDxfId="161"/>
    <tableColumn id="3" name="Title" dataDxfId="160"/>
    <tableColumn id="4" name="Assessment Status" dataDxfId="159"/>
    <tableColumn id="5" name="Description" dataDxfId="158"/>
    <tableColumn id="6" name="Rational Statement" dataDxfId="157"/>
    <tableColumn id="7" name="Impact Statement" dataDxfId="156"/>
    <tableColumn id="8" name="Remediation Procedure" dataDxfId="155"/>
    <tableColumn id="9" name="Audit Procedure" dataDxfId="154"/>
    <tableColumn id="10" name="Additional Information" dataDxfId="153"/>
    <tableColumn id="11" name="CIS Controls" dataDxfId="152"/>
    <tableColumn id="12" name="CIS Safeguards 1 (v8)" dataDxfId="148"/>
    <tableColumn id="13" name="CIS Safeguards 2 (v8)" dataDxfId="147"/>
    <tableColumn id="15" name="v8 IG1" dataDxfId="146"/>
    <tableColumn id="16" name="v8 IG2" dataDxfId="145"/>
    <tableColumn id="17" name="v8 IG3" dataDxfId="144"/>
    <tableColumn id="18" name="CIS Safeguards 1 (v7)" dataDxfId="143"/>
    <tableColumn id="19" name="CIS Safeguards 2 (v7)" dataDxfId="142"/>
    <tableColumn id="21" name="v7 IG1" dataDxfId="141"/>
    <tableColumn id="22" name="v7 IG2" dataDxfId="140"/>
    <tableColumn id="23" name="v7 IG3" dataDxfId="139"/>
    <tableColumn id="24" name="references" dataDxfId="151"/>
  </tableColumns>
  <tableStyleInfo name="TableStyleMedium2" showFirstColumn="0" showLastColumn="0" showRowStripes="1" showColumnStripes="0"/>
</table>
</file>

<file path=xl/tables/table12.xml><?xml version="1.0" encoding="utf-8"?>
<table xmlns="http://schemas.openxmlformats.org/spreadsheetml/2006/main" id="12" name="Table17" displayName="Table17" ref="A1:V452" totalsRowShown="0" headerRowDxfId="40" dataDxfId="39" tableBorderDxfId="138">
  <autoFilter ref="A1:V452"/>
  <tableColumns count="22">
    <tableColumn id="1" name="Section #" dataDxfId="62"/>
    <tableColumn id="2" name="Recommendation #" dataDxfId="61"/>
    <tableColumn id="3" name="Title" dataDxfId="60"/>
    <tableColumn id="4" name="Assessment Status" dataDxfId="59"/>
    <tableColumn id="5" name="Description" dataDxfId="58"/>
    <tableColumn id="6" name="Rational Statement" dataDxfId="57"/>
    <tableColumn id="7" name="Impact Statement" dataDxfId="56"/>
    <tableColumn id="8" name="Remediation Procedure" dataDxfId="55"/>
    <tableColumn id="9" name="Audit Procedure" dataDxfId="54"/>
    <tableColumn id="10" name="Additional Information" dataDxfId="53"/>
    <tableColumn id="11" name="CIS Controls" dataDxfId="52"/>
    <tableColumn id="12" name="CIS Safeguards 1 (v8)" dataDxfId="51"/>
    <tableColumn id="13" name="CIS Safeguards 2 (v8)" dataDxfId="50"/>
    <tableColumn id="15" name="v8 IG1" dataDxfId="49"/>
    <tableColumn id="16" name="v8 IG2" dataDxfId="48"/>
    <tableColumn id="17" name="v8 IG3" dataDxfId="47"/>
    <tableColumn id="18" name="CIS Safeguards 1 (v7)" dataDxfId="46"/>
    <tableColumn id="19" name="CIS Safeguards 2 (v7)" dataDxfId="45"/>
    <tableColumn id="21" name="v7 IG1" dataDxfId="44"/>
    <tableColumn id="22" name="v7 IG2" dataDxfId="43"/>
    <tableColumn id="23" name="v7 IG3" dataDxfId="42"/>
    <tableColumn id="24" name="references" dataDxfId="41"/>
  </tableColumns>
  <tableStyleInfo name="TableStyleMedium2" showFirstColumn="0" showLastColumn="0" showRowStripes="1" showColumnStripes="0"/>
</table>
</file>

<file path=xl/tables/table13.xml><?xml version="1.0" encoding="utf-8"?>
<table xmlns="http://schemas.openxmlformats.org/spreadsheetml/2006/main" id="13" name="Table18" displayName="Table18" ref="A1:V457" totalsRowShown="0" headerRowDxfId="64" dataDxfId="63" tableBorderDxfId="137">
  <autoFilter ref="A1:V457"/>
  <tableColumns count="22">
    <tableColumn id="1" name="Section #" dataDxfId="86"/>
    <tableColumn id="2" name="Recommendation #" dataDxfId="85"/>
    <tableColumn id="3" name="Title" dataDxfId="84"/>
    <tableColumn id="4" name="Assessment Status" dataDxfId="83"/>
    <tableColumn id="5" name="Description" dataDxfId="82"/>
    <tableColumn id="6" name="Rational Statement" dataDxfId="81"/>
    <tableColumn id="7" name="Impact Statement" dataDxfId="80"/>
    <tableColumn id="8" name="Remediation Procedure" dataDxfId="79"/>
    <tableColumn id="9" name="Audit Procedure" dataDxfId="78"/>
    <tableColumn id="10" name="Additional Information" dataDxfId="77"/>
    <tableColumn id="11" name="CIS Controls" dataDxfId="76"/>
    <tableColumn id="12" name="CIS Safeguards 1 (v8)" dataDxfId="75"/>
    <tableColumn id="13" name="CIS Safeguards 2 (v8)" dataDxfId="74"/>
    <tableColumn id="15" name="v8 IG1" dataDxfId="73"/>
    <tableColumn id="16" name="v8 IG2" dataDxfId="72"/>
    <tableColumn id="17" name="v8 IG3" dataDxfId="71"/>
    <tableColumn id="18" name="CIS Safeguards 1 (v7)" dataDxfId="70"/>
    <tableColumn id="19" name="CIS Safeguards 2 (v7)" dataDxfId="69"/>
    <tableColumn id="21" name="v7 IG1" dataDxfId="68"/>
    <tableColumn id="22" name="v7 IG2" dataDxfId="67"/>
    <tableColumn id="23" name="v7 IG3" dataDxfId="66"/>
    <tableColumn id="24" name="references" dataDxfId="65"/>
  </tableColumns>
  <tableStyleInfo name="TableStyleMedium2" showFirstColumn="0" showLastColumn="0" showRowStripes="1" showColumnStripes="0"/>
</table>
</file>

<file path=xl/tables/table14.xml><?xml version="1.0" encoding="utf-8"?>
<table xmlns="http://schemas.openxmlformats.org/spreadsheetml/2006/main" id="14" name="Table19" displayName="Table19" ref="A1:V395" totalsRowShown="0" headerRowDxfId="88" dataDxfId="87" tableBorderDxfId="136">
  <autoFilter ref="A1:V395"/>
  <tableColumns count="22">
    <tableColumn id="1" name="Section #" dataDxfId="110"/>
    <tableColumn id="2" name="Recommendation #" dataDxfId="109"/>
    <tableColumn id="3" name="Title" dataDxfId="108"/>
    <tableColumn id="4" name="Assessment Status" dataDxfId="107"/>
    <tableColumn id="5" name="Description" dataDxfId="106"/>
    <tableColumn id="6" name="Rational Statement" dataDxfId="105"/>
    <tableColumn id="7" name="Impact Statement" dataDxfId="104"/>
    <tableColumn id="8" name="Remediation Procedure" dataDxfId="103"/>
    <tableColumn id="9" name="Audit Procedure" dataDxfId="102"/>
    <tableColumn id="10" name="Additional Information" dataDxfId="101"/>
    <tableColumn id="11" name="CIS Controls" dataDxfId="100"/>
    <tableColumn id="12" name="CIS Safeguards 1 (v8)" dataDxfId="99"/>
    <tableColumn id="13" name="CIS Safeguards 2 (v8)" dataDxfId="98"/>
    <tableColumn id="14" name="v8 IG1" dataDxfId="97"/>
    <tableColumn id="15" name="v8 IG2" dataDxfId="96"/>
    <tableColumn id="16" name="v8 IG3" dataDxfId="95"/>
    <tableColumn id="17" name="CIS Safeguards 1 (v7)" dataDxfId="94"/>
    <tableColumn id="18" name="CIS Safeguards 2 (v7)" dataDxfId="93"/>
    <tableColumn id="19" name="v7 IG1" dataDxfId="92"/>
    <tableColumn id="20" name="v7 IG2" dataDxfId="91"/>
    <tableColumn id="21" name="v7 IG3" dataDxfId="90"/>
    <tableColumn id="22" name="references" dataDxfId="89"/>
  </tableColumns>
  <tableStyleInfo name="TableStyleMedium2" showFirstColumn="0" showLastColumn="0" showRowStripes="1" showColumnStripes="0"/>
</table>
</file>

<file path=xl/tables/table15.xml><?xml version="1.0" encoding="utf-8"?>
<table xmlns="http://schemas.openxmlformats.org/spreadsheetml/2006/main" id="15" name="Table20" displayName="Table20" ref="A1:V395" totalsRowShown="0" headerRowDxfId="112" dataDxfId="111" tableBorderDxfId="135">
  <autoFilter ref="A1:V395"/>
  <tableColumns count="22">
    <tableColumn id="1" name="Section #" dataDxfId="134"/>
    <tableColumn id="2" name="Recommendation #" dataDxfId="133"/>
    <tableColumn id="3" name="Title" dataDxfId="132"/>
    <tableColumn id="4" name="Assessment Status" dataDxfId="131"/>
    <tableColumn id="5" name="Description" dataDxfId="130"/>
    <tableColumn id="6" name="Rational Statement" dataDxfId="129"/>
    <tableColumn id="7" name="Impact Statement" dataDxfId="128"/>
    <tableColumn id="8" name="Remediation Procedure" dataDxfId="127"/>
    <tableColumn id="9" name="Audit Procedure" dataDxfId="126"/>
    <tableColumn id="10" name="Additional Information" dataDxfId="125"/>
    <tableColumn id="11" name="CIS Controls" dataDxfId="124"/>
    <tableColumn id="12" name="CIS Safeguards 1 (v8)" dataDxfId="123"/>
    <tableColumn id="13" name="CIS Safeguards 2 (v8)" dataDxfId="122"/>
    <tableColumn id="15" name="v8 IG1" dataDxfId="121"/>
    <tableColumn id="16" name="v8 IG2" dataDxfId="120"/>
    <tableColumn id="17" name="v8 IG3" dataDxfId="119"/>
    <tableColumn id="18" name="CIS Safeguards 1 (v7)" dataDxfId="118"/>
    <tableColumn id="19" name="CIS Safeguards 2 (v7)" dataDxfId="117"/>
    <tableColumn id="21" name="v7 IG1" dataDxfId="116"/>
    <tableColumn id="22" name="v7 IG2" dataDxfId="115"/>
    <tableColumn id="23" name="v7 IG3" dataDxfId="114"/>
    <tableColumn id="24" name="references" dataDxfId="113"/>
  </tableColumns>
  <tableStyleInfo name="TableStyleMedium2" showFirstColumn="0" showLastColumn="0" showRowStripes="1" showColumnStripes="0"/>
</table>
</file>

<file path=xl/tables/table16.xml><?xml version="1.0" encoding="utf-8"?>
<table xmlns="http://schemas.openxmlformats.org/spreadsheetml/2006/main" id="16" name="Table21" displayName="Table21" ref="A1:W1144" totalsRowShown="0" headerRowDxfId="24" dataDxfId="23" tableBorderDxfId="38">
  <autoFilter ref="A1:W1144"/>
  <tableColumns count="23">
    <tableColumn id="1" name="Section #" dataDxfId="37"/>
    <tableColumn id="2" name="Recommendation #" dataDxfId="36"/>
    <tableColumn id="3" name="Profile" dataDxfId="35"/>
    <tableColumn id="4" name="Title" dataDxfId="34"/>
    <tableColumn id="5" name="Assessment Status" dataDxfId="33"/>
    <tableColumn id="6" name="Description" dataDxfId="32"/>
    <tableColumn id="7" name="Rational Statement" dataDxfId="31"/>
    <tableColumn id="8" name="Impact Statement" dataDxfId="30"/>
    <tableColumn id="9" name="Remediation Procedure" dataDxfId="29"/>
    <tableColumn id="10" name="Audit Procedure" dataDxfId="28"/>
    <tableColumn id="11" name="Additional Information" dataDxfId="27"/>
    <tableColumn id="12" name="CIS Controls" dataDxfId="26"/>
    <tableColumn id="13" name="CIS Safeguards 1 (v8)" dataDxfId="22"/>
    <tableColumn id="14" name="CIS Safeguards 2 (v8)" dataDxfId="21"/>
    <tableColumn id="15" name="v8 IG1" dataDxfId="20"/>
    <tableColumn id="16" name="v8 IG2" dataDxfId="19"/>
    <tableColumn id="17" name="v8 IG3" dataDxfId="18"/>
    <tableColumn id="18" name="CIS Safeguards 1 (v7)" dataDxfId="17"/>
    <tableColumn id="19" name="CIS Safeguards 2 (v7)" dataDxfId="16"/>
    <tableColumn id="20" name="v7 IG1" dataDxfId="15"/>
    <tableColumn id="21" name="v7 IG2" dataDxfId="14"/>
    <tableColumn id="22" name="v7 IG3" dataDxfId="13"/>
    <tableColumn id="23" name="references" dataDxfId="25"/>
  </tableColumns>
  <tableStyleInfo name="TableStyleMedium2" showFirstColumn="0" showLastColumn="0" showRowStripes="1" showColumnStripes="0"/>
</table>
</file>

<file path=xl/tables/table17.xml><?xml version="1.0" encoding="utf-8"?>
<table xmlns="http://schemas.openxmlformats.org/spreadsheetml/2006/main" id="17" name="Table2118" displayName="Table2118" ref="A1:J1144" totalsRowShown="0" headerRowDxfId="12" dataDxfId="11" tableBorderDxfId="10">
  <autoFilter ref="A1:J1144"/>
  <tableColumns count="10">
    <tableColumn id="1" name="Section #" dataDxfId="9"/>
    <tableColumn id="2" name="Recommendation #" dataDxfId="8"/>
    <tableColumn id="3" name="Profile" dataDxfId="7"/>
    <tableColumn id="4" name="Title" dataDxfId="6"/>
    <tableColumn id="18" name="MITRE ATT&amp;CK Tactic 1" dataDxfId="5"/>
    <tableColumn id="19" name="MITRE ATT&amp;CK Tactic 2" dataDxfId="4"/>
    <tableColumn id="20" name="MITRE ATT&amp;CK Technique 1" dataDxfId="3"/>
    <tableColumn id="21" name="MITRE ATT&amp;CK Technique 2" dataDxfId="2"/>
    <tableColumn id="22" name="MITRE ATT&amp;CK Mitigation 1" dataDxfId="1"/>
    <tableColumn id="23" name="MITRE ATT&amp;CK Mitigation 2" dataDxfId="0"/>
  </tableColumns>
  <tableStyleInfo name="TableStyleMedium2" showFirstColumn="0" showLastColumn="0" showRowStripes="1" showColumnStripes="0"/>
</table>
</file>

<file path=xl/tables/table2.xml><?xml version="1.0" encoding="utf-8"?>
<table xmlns="http://schemas.openxmlformats.org/spreadsheetml/2006/main" id="2" name="Table10" displayName="Table10" ref="A1:A2" totalsRowShown="0" headerRowDxfId="213" dataDxfId="212">
  <tableColumns count="1">
    <tableColumn id="1" name="Overview" dataDxfId="214"/>
  </tableColumns>
  <tableStyleInfo name="TableStyleMedium2" showFirstColumn="0" showLastColumn="0" showRowStripes="1" showColumnStripes="0"/>
</table>
</file>

<file path=xl/tables/table3.xml><?xml version="1.0" encoding="utf-8"?>
<table xmlns="http://schemas.openxmlformats.org/spreadsheetml/2006/main" id="3" name="Table11" displayName="Table11" ref="A4:A5" totalsRowShown="0" headerRowDxfId="210" dataDxfId="209">
  <tableColumns count="1">
    <tableColumn id="1" name="Level 1 (L1) = Level 1 (L1) - Corporate/Enterprise Environment (general use) " dataDxfId="211"/>
  </tableColumns>
  <tableStyleInfo name="TableStyleMedium2" showFirstColumn="0" showLastColumn="0" showRowStripes="1" showColumnStripes="0"/>
</table>
</file>

<file path=xl/tables/table4.xml><?xml version="1.0" encoding="utf-8"?>
<table xmlns="http://schemas.openxmlformats.org/spreadsheetml/2006/main" id="4" name="Table12" displayName="Table12" ref="A7:A8" totalsRowShown="0" headerRowDxfId="207" dataDxfId="206">
  <tableColumns count="1">
    <tableColumn id="1" name="Level 2 (L2) = Level 2 (L2) - High Security/Sensitive Data Environment (limited functionality)" dataDxfId="208"/>
  </tableColumns>
  <tableStyleInfo name="TableStyleMedium2" showFirstColumn="0" showLastColumn="0" showRowStripes="1" showColumnStripes="0"/>
</table>
</file>

<file path=xl/tables/table5.xml><?xml version="1.0" encoding="utf-8"?>
<table xmlns="http://schemas.openxmlformats.org/spreadsheetml/2006/main" id="5" name="Table13" displayName="Table13" ref="A10:A11" totalsRowShown="0" headerRowDxfId="204" dataDxfId="203">
  <tableColumns count="1">
    <tableColumn id="1" name="BitLocker (BL) = BitLocker (BL) for when BitLocker is deployed" dataDxfId="205"/>
  </tableColumns>
  <tableStyleInfo name="TableStyleMedium2" showFirstColumn="0" showLastColumn="0" showRowStripes="1" showColumnStripes="0"/>
</table>
</file>

<file path=xl/tables/table6.xml><?xml version="1.0" encoding="utf-8"?>
<table xmlns="http://schemas.openxmlformats.org/spreadsheetml/2006/main" id="6" name="Table14" displayName="Table14" ref="A13:A14" totalsRowShown="0" headerRowDxfId="201" dataDxfId="200">
  <tableColumns count="1">
    <tableColumn id="1" name="Net Generation (NG) = Next Generation Windows Security (NG) - for use in the newest hardware and configuration environments" dataDxfId="202"/>
  </tableColumns>
  <tableStyleInfo name="TableStyleMedium2" showFirstColumn="0" showLastColumn="0" showRowStripes="1" showColumnStripes="0"/>
</table>
</file>

<file path=xl/tables/table7.xml><?xml version="1.0" encoding="utf-8"?>
<table xmlns="http://schemas.openxmlformats.org/spreadsheetml/2006/main" id="7" name="Table1214" displayName="Table1214" ref="A16:A17" totalsRowShown="0" headerRowDxfId="198" dataDxfId="197">
  <tableColumns count="1">
    <tableColumn id="1" name="Assessment Status - Automated and Manual Recommendations" dataDxfId="199"/>
  </tableColumns>
  <tableStyleInfo name="TableStyleMedium2" showFirstColumn="0" showLastColumn="0" showRowStripes="1" showColumnStripes="0"/>
</table>
</file>

<file path=xl/tables/table8.xml><?xml version="1.0" encoding="utf-8"?>
<table xmlns="http://schemas.openxmlformats.org/spreadsheetml/2006/main" id="8" name="Table121415" displayName="Table121415" ref="A22:A23" totalsRowShown="0" headerRowDxfId="195" dataDxfId="194">
  <tableColumns count="1">
    <tableColumn id="1" name="MITRE ATT&amp;CK (Adversarial Tactics, Techniques &amp; Common Knowledge)" dataDxfId="196"/>
  </tableColumns>
  <tableStyleInfo name="TableStyleMedium2" showFirstColumn="0" showLastColumn="0" showRowStripes="1" showColumnStripes="0"/>
</table>
</file>

<file path=xl/tables/table9.xml><?xml version="1.0" encoding="utf-8"?>
<table xmlns="http://schemas.openxmlformats.org/spreadsheetml/2006/main" id="9" name="Table121416" displayName="Table121416" ref="A19:A20" totalsRowShown="0" headerRowDxfId="192" dataDxfId="191">
  <tableColumns count="1">
    <tableColumn id="1" name="CIS Controls Implementation Groups (IGs)" dataDxfId="19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isecurity.org/cis-securesuite/cis-securesuite-membership-terms-of-use/"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pane ySplit="1" topLeftCell="A2" activePane="bottomLeft" state="frozen"/>
      <selection pane="bottomLeft"/>
    </sheetView>
  </sheetViews>
  <sheetFormatPr defaultRowHeight="15" x14ac:dyDescent="0.25"/>
  <cols>
    <col min="1" max="1" width="175" customWidth="1"/>
  </cols>
  <sheetData>
    <row r="1" spans="1:1" ht="30" customHeight="1" x14ac:dyDescent="0.25">
      <c r="A1" s="2" t="s">
        <v>3620</v>
      </c>
    </row>
    <row r="2" spans="1:1" ht="39" customHeight="1" x14ac:dyDescent="0.25">
      <c r="A2" s="1" t="s">
        <v>3621</v>
      </c>
    </row>
  </sheetData>
  <sheetProtection formatCells="0" formatColumns="0" formatRows="0" insertColumns="0" insertRows="0" insertHyperlinks="0" deleteColumns="0" deleteRows="0" sort="0" autoFilter="0" pivotTables="0"/>
  <hyperlinks>
    <hyperlink ref="A2" r:id="rId1"/>
  </hyperlinks>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4"/>
  <sheetViews>
    <sheetView zoomScaleNormal="100" workbookViewId="0"/>
  </sheetViews>
  <sheetFormatPr defaultRowHeight="12" x14ac:dyDescent="0.2"/>
  <cols>
    <col min="1" max="1" width="10.7109375" style="25" customWidth="1"/>
    <col min="2" max="2" width="16.28515625" style="25" customWidth="1"/>
    <col min="3" max="3" width="17.85546875" style="25" customWidth="1"/>
    <col min="4" max="4" width="68.140625" style="25" customWidth="1"/>
    <col min="5" max="9" width="13" style="31" customWidth="1"/>
    <col min="10" max="10" width="13" style="25" customWidth="1"/>
    <col min="11" max="16384" width="9.140625" style="25"/>
  </cols>
  <sheetData>
    <row r="1" spans="1:11" s="10" customFormat="1" ht="56.1" customHeight="1" thickBot="1" x14ac:dyDescent="0.25">
      <c r="A1" s="14" t="s">
        <v>0</v>
      </c>
      <c r="B1" s="15" t="s">
        <v>1</v>
      </c>
      <c r="C1" s="15" t="s">
        <v>3700</v>
      </c>
      <c r="D1" s="16" t="s">
        <v>2</v>
      </c>
      <c r="E1" s="16" t="s">
        <v>3723</v>
      </c>
      <c r="F1" s="16" t="s">
        <v>3724</v>
      </c>
      <c r="G1" s="16" t="s">
        <v>3725</v>
      </c>
      <c r="H1" s="16" t="s">
        <v>3726</v>
      </c>
      <c r="I1" s="16" t="s">
        <v>3727</v>
      </c>
      <c r="J1" s="16" t="s">
        <v>3728</v>
      </c>
    </row>
    <row r="2" spans="1:11" s="11" customFormat="1" ht="15" customHeight="1" thickTop="1" x14ac:dyDescent="0.2">
      <c r="A2" s="12" t="s">
        <v>22</v>
      </c>
      <c r="B2" s="8"/>
      <c r="C2" s="8"/>
      <c r="D2" s="8" t="s">
        <v>23</v>
      </c>
      <c r="E2" s="24"/>
      <c r="F2" s="24"/>
      <c r="G2" s="35"/>
      <c r="H2" s="35"/>
      <c r="I2" s="35"/>
      <c r="J2" s="36"/>
      <c r="K2" s="10"/>
    </row>
    <row r="3" spans="1:11" s="11" customFormat="1" ht="15" customHeight="1" x14ac:dyDescent="0.2">
      <c r="A3" s="12" t="s">
        <v>25</v>
      </c>
      <c r="B3" s="8"/>
      <c r="C3" s="8"/>
      <c r="D3" s="8" t="s">
        <v>26</v>
      </c>
      <c r="E3" s="20"/>
      <c r="F3" s="20"/>
      <c r="G3" s="20"/>
      <c r="H3" s="20"/>
      <c r="I3" s="20"/>
      <c r="J3" s="13"/>
      <c r="K3" s="10"/>
    </row>
    <row r="4" spans="1:11" s="11" customFormat="1" ht="15" customHeight="1" x14ac:dyDescent="0.2">
      <c r="A4" s="12" t="s">
        <v>25</v>
      </c>
      <c r="B4" s="8" t="s">
        <v>1516</v>
      </c>
      <c r="C4" s="8" t="s">
        <v>3701</v>
      </c>
      <c r="D4" s="8" t="s">
        <v>1517</v>
      </c>
      <c r="E4" s="24" t="s">
        <v>3731</v>
      </c>
      <c r="F4" s="24"/>
      <c r="G4" s="20" t="s">
        <v>3732</v>
      </c>
      <c r="H4" s="20"/>
      <c r="I4" s="20" t="s">
        <v>3733</v>
      </c>
      <c r="J4" s="13"/>
      <c r="K4" s="10"/>
    </row>
    <row r="5" spans="1:11" s="11" customFormat="1" ht="15" customHeight="1" x14ac:dyDescent="0.2">
      <c r="A5" s="12" t="s">
        <v>25</v>
      </c>
      <c r="B5" s="8" t="s">
        <v>1516</v>
      </c>
      <c r="C5" s="8" t="s">
        <v>3702</v>
      </c>
      <c r="D5" s="8" t="s">
        <v>1517</v>
      </c>
      <c r="E5" s="29" t="s">
        <v>3731</v>
      </c>
      <c r="F5" s="29"/>
      <c r="G5" s="20" t="s">
        <v>3732</v>
      </c>
      <c r="H5" s="20"/>
      <c r="I5" s="20" t="s">
        <v>3733</v>
      </c>
      <c r="J5" s="13"/>
      <c r="K5" s="10"/>
    </row>
    <row r="6" spans="1:11" s="11" customFormat="1" ht="15" customHeight="1" x14ac:dyDescent="0.2">
      <c r="A6" s="12" t="s">
        <v>25</v>
      </c>
      <c r="B6" s="8" t="s">
        <v>1526</v>
      </c>
      <c r="C6" s="8" t="s">
        <v>3701</v>
      </c>
      <c r="D6" s="8" t="s">
        <v>1527</v>
      </c>
      <c r="E6" s="30" t="s">
        <v>3731</v>
      </c>
      <c r="F6" s="30"/>
      <c r="G6" s="20" t="s">
        <v>3732</v>
      </c>
      <c r="H6" s="20"/>
      <c r="I6" s="20" t="s">
        <v>3733</v>
      </c>
      <c r="J6" s="13"/>
      <c r="K6" s="10"/>
    </row>
    <row r="7" spans="1:11" s="11" customFormat="1" ht="15" customHeight="1" x14ac:dyDescent="0.2">
      <c r="A7" s="12" t="s">
        <v>25</v>
      </c>
      <c r="B7" s="8" t="s">
        <v>1526</v>
      </c>
      <c r="C7" s="8" t="s">
        <v>3702</v>
      </c>
      <c r="D7" s="8" t="s">
        <v>1527</v>
      </c>
      <c r="E7" s="20" t="s">
        <v>3731</v>
      </c>
      <c r="F7" s="20"/>
      <c r="G7" s="20" t="s">
        <v>3732</v>
      </c>
      <c r="H7" s="20"/>
      <c r="I7" s="20" t="s">
        <v>3733</v>
      </c>
      <c r="J7" s="13"/>
      <c r="K7" s="10"/>
    </row>
    <row r="8" spans="1:11" s="11" customFormat="1" ht="15" customHeight="1" x14ac:dyDescent="0.2">
      <c r="A8" s="12" t="s">
        <v>25</v>
      </c>
      <c r="B8" s="8" t="s">
        <v>1534</v>
      </c>
      <c r="C8" s="8" t="s">
        <v>3701</v>
      </c>
      <c r="D8" s="8" t="s">
        <v>1535</v>
      </c>
      <c r="E8" s="24" t="s">
        <v>3731</v>
      </c>
      <c r="F8" s="24"/>
      <c r="G8" s="20" t="s">
        <v>3732</v>
      </c>
      <c r="H8" s="20"/>
      <c r="I8" s="20" t="s">
        <v>3733</v>
      </c>
      <c r="J8" s="13"/>
      <c r="K8" s="10"/>
    </row>
    <row r="9" spans="1:11" s="11" customFormat="1" ht="15" customHeight="1" x14ac:dyDescent="0.2">
      <c r="A9" s="12" t="s">
        <v>25</v>
      </c>
      <c r="B9" s="8" t="s">
        <v>1534</v>
      </c>
      <c r="C9" s="8" t="s">
        <v>3702</v>
      </c>
      <c r="D9" s="8" t="s">
        <v>1535</v>
      </c>
      <c r="E9" s="29" t="s">
        <v>3731</v>
      </c>
      <c r="F9" s="29"/>
      <c r="G9" s="20" t="s">
        <v>3732</v>
      </c>
      <c r="H9" s="20"/>
      <c r="I9" s="20" t="s">
        <v>3733</v>
      </c>
      <c r="J9" s="13"/>
      <c r="K9" s="10"/>
    </row>
    <row r="10" spans="1:11" s="11" customFormat="1" ht="15" customHeight="1" x14ac:dyDescent="0.2">
      <c r="A10" s="12" t="s">
        <v>25</v>
      </c>
      <c r="B10" s="8" t="s">
        <v>1540</v>
      </c>
      <c r="C10" s="8" t="s">
        <v>3701</v>
      </c>
      <c r="D10" s="8" t="s">
        <v>1541</v>
      </c>
      <c r="E10" s="30" t="s">
        <v>3731</v>
      </c>
      <c r="F10" s="30" t="s">
        <v>3734</v>
      </c>
      <c r="G10" s="20" t="s">
        <v>3732</v>
      </c>
      <c r="H10" s="20" t="s">
        <v>3735</v>
      </c>
      <c r="I10" s="20" t="s">
        <v>3733</v>
      </c>
      <c r="J10" s="13" t="s">
        <v>3736</v>
      </c>
      <c r="K10" s="10"/>
    </row>
    <row r="11" spans="1:11" s="11" customFormat="1" ht="15" customHeight="1" x14ac:dyDescent="0.2">
      <c r="A11" s="12" t="s">
        <v>25</v>
      </c>
      <c r="B11" s="8" t="s">
        <v>1540</v>
      </c>
      <c r="C11" s="8" t="s">
        <v>3702</v>
      </c>
      <c r="D11" s="8" t="s">
        <v>1541</v>
      </c>
      <c r="E11" s="20" t="s">
        <v>3731</v>
      </c>
      <c r="F11" s="20" t="s">
        <v>3734</v>
      </c>
      <c r="G11" s="20" t="s">
        <v>3732</v>
      </c>
      <c r="H11" s="20" t="s">
        <v>3735</v>
      </c>
      <c r="I11" s="20" t="s">
        <v>3733</v>
      </c>
      <c r="J11" s="13" t="s">
        <v>3736</v>
      </c>
      <c r="K11" s="10"/>
    </row>
    <row r="12" spans="1:11" s="11" customFormat="1" ht="15" customHeight="1" x14ac:dyDescent="0.2">
      <c r="A12" s="12" t="s">
        <v>25</v>
      </c>
      <c r="B12" s="8" t="s">
        <v>1548</v>
      </c>
      <c r="C12" s="8" t="s">
        <v>3701</v>
      </c>
      <c r="D12" s="8" t="s">
        <v>1549</v>
      </c>
      <c r="E12" s="24" t="s">
        <v>3731</v>
      </c>
      <c r="F12" s="24" t="s">
        <v>3734</v>
      </c>
      <c r="G12" s="20" t="s">
        <v>3732</v>
      </c>
      <c r="H12" s="20" t="s">
        <v>3735</v>
      </c>
      <c r="I12" s="20" t="s">
        <v>3733</v>
      </c>
      <c r="J12" s="13" t="s">
        <v>3736</v>
      </c>
      <c r="K12" s="10"/>
    </row>
    <row r="13" spans="1:11" s="11" customFormat="1" ht="15" customHeight="1" x14ac:dyDescent="0.2">
      <c r="A13" s="12" t="s">
        <v>25</v>
      </c>
      <c r="B13" s="8" t="s">
        <v>1548</v>
      </c>
      <c r="C13" s="8" t="s">
        <v>3702</v>
      </c>
      <c r="D13" s="8" t="s">
        <v>1549</v>
      </c>
      <c r="E13" s="29" t="s">
        <v>3731</v>
      </c>
      <c r="F13" s="29" t="s">
        <v>3734</v>
      </c>
      <c r="G13" s="20" t="s">
        <v>3732</v>
      </c>
      <c r="H13" s="20" t="s">
        <v>3735</v>
      </c>
      <c r="I13" s="20" t="s">
        <v>3733</v>
      </c>
      <c r="J13" s="13" t="s">
        <v>3736</v>
      </c>
      <c r="K13" s="10"/>
    </row>
    <row r="14" spans="1:11" s="11" customFormat="1" ht="15" customHeight="1" x14ac:dyDescent="0.2">
      <c r="A14" s="12" t="s">
        <v>25</v>
      </c>
      <c r="B14" s="8" t="s">
        <v>3479</v>
      </c>
      <c r="C14" s="8" t="s">
        <v>3702</v>
      </c>
      <c r="D14" s="8" t="s">
        <v>3480</v>
      </c>
      <c r="E14" s="30"/>
      <c r="F14" s="30"/>
      <c r="G14" s="20"/>
      <c r="H14" s="20"/>
      <c r="I14" s="20"/>
      <c r="J14" s="13"/>
      <c r="K14" s="10"/>
    </row>
    <row r="15" spans="1:11" s="11" customFormat="1" ht="15" customHeight="1" x14ac:dyDescent="0.2">
      <c r="A15" s="12" t="s">
        <v>25</v>
      </c>
      <c r="B15" s="8" t="s">
        <v>1554</v>
      </c>
      <c r="C15" s="8" t="s">
        <v>3701</v>
      </c>
      <c r="D15" s="8" t="s">
        <v>1555</v>
      </c>
      <c r="E15" s="20" t="s">
        <v>3737</v>
      </c>
      <c r="F15" s="20"/>
      <c r="G15" s="20" t="s">
        <v>3738</v>
      </c>
      <c r="H15" s="20"/>
      <c r="I15" s="20" t="s">
        <v>3739</v>
      </c>
      <c r="J15" s="13"/>
      <c r="K15" s="10"/>
    </row>
    <row r="16" spans="1:11" s="11" customFormat="1" ht="15" customHeight="1" x14ac:dyDescent="0.2">
      <c r="A16" s="12" t="s">
        <v>25</v>
      </c>
      <c r="B16" s="8" t="s">
        <v>1554</v>
      </c>
      <c r="C16" s="8" t="s">
        <v>3702</v>
      </c>
      <c r="D16" s="8" t="s">
        <v>1555</v>
      </c>
      <c r="E16" s="24" t="s">
        <v>3737</v>
      </c>
      <c r="F16" s="24"/>
      <c r="G16" s="20" t="s">
        <v>3738</v>
      </c>
      <c r="H16" s="20"/>
      <c r="I16" s="20" t="s">
        <v>3739</v>
      </c>
      <c r="J16" s="13"/>
      <c r="K16" s="10"/>
    </row>
    <row r="17" spans="1:11" s="11" customFormat="1" ht="15" customHeight="1" x14ac:dyDescent="0.2">
      <c r="A17" s="12" t="s">
        <v>28</v>
      </c>
      <c r="B17" s="8"/>
      <c r="C17" s="8"/>
      <c r="D17" s="8" t="s">
        <v>29</v>
      </c>
      <c r="E17" s="29"/>
      <c r="F17" s="29"/>
      <c r="G17" s="20"/>
      <c r="H17" s="20"/>
      <c r="I17" s="20"/>
      <c r="J17" s="13"/>
      <c r="K17" s="10"/>
    </row>
    <row r="18" spans="1:11" s="11" customFormat="1" ht="15" customHeight="1" x14ac:dyDescent="0.2">
      <c r="A18" s="12" t="s">
        <v>28</v>
      </c>
      <c r="B18" s="8" t="s">
        <v>1563</v>
      </c>
      <c r="C18" s="8" t="s">
        <v>3701</v>
      </c>
      <c r="D18" s="8" t="s">
        <v>1564</v>
      </c>
      <c r="E18" s="30" t="s">
        <v>3737</v>
      </c>
      <c r="F18" s="30"/>
      <c r="G18" s="20" t="s">
        <v>3740</v>
      </c>
      <c r="H18" s="20"/>
      <c r="I18" s="20" t="s">
        <v>3733</v>
      </c>
      <c r="J18" s="13"/>
      <c r="K18" s="10"/>
    </row>
    <row r="19" spans="1:11" s="11" customFormat="1" ht="15" customHeight="1" x14ac:dyDescent="0.2">
      <c r="A19" s="12" t="s">
        <v>28</v>
      </c>
      <c r="B19" s="8" t="s">
        <v>1563</v>
      </c>
      <c r="C19" s="8" t="s">
        <v>3702</v>
      </c>
      <c r="D19" s="8" t="s">
        <v>1564</v>
      </c>
      <c r="E19" s="29" t="s">
        <v>3737</v>
      </c>
      <c r="F19" s="29"/>
      <c r="G19" s="20" t="s">
        <v>3740</v>
      </c>
      <c r="H19" s="20"/>
      <c r="I19" s="20" t="s">
        <v>3733</v>
      </c>
      <c r="J19" s="13"/>
      <c r="K19" s="10"/>
    </row>
    <row r="20" spans="1:11" s="11" customFormat="1" ht="15" customHeight="1" x14ac:dyDescent="0.2">
      <c r="A20" s="12" t="s">
        <v>28</v>
      </c>
      <c r="B20" s="8" t="s">
        <v>1571</v>
      </c>
      <c r="C20" s="8" t="s">
        <v>3701</v>
      </c>
      <c r="D20" s="8" t="s">
        <v>1572</v>
      </c>
      <c r="E20" s="24" t="s">
        <v>3737</v>
      </c>
      <c r="F20" s="24"/>
      <c r="G20" s="20" t="s">
        <v>3740</v>
      </c>
      <c r="H20" s="20"/>
      <c r="I20" s="20" t="s">
        <v>3733</v>
      </c>
      <c r="J20" s="13"/>
      <c r="K20" s="10"/>
    </row>
    <row r="21" spans="1:11" s="11" customFormat="1" ht="15" customHeight="1" x14ac:dyDescent="0.2">
      <c r="A21" s="12" t="s">
        <v>28</v>
      </c>
      <c r="B21" s="8" t="s">
        <v>1571</v>
      </c>
      <c r="C21" s="8" t="s">
        <v>3702</v>
      </c>
      <c r="D21" s="8" t="s">
        <v>1572</v>
      </c>
      <c r="E21" s="20" t="s">
        <v>3737</v>
      </c>
      <c r="F21" s="20"/>
      <c r="G21" s="20" t="s">
        <v>3740</v>
      </c>
      <c r="H21" s="20"/>
      <c r="I21" s="20" t="s">
        <v>3733</v>
      </c>
      <c r="J21" s="13"/>
      <c r="K21" s="10"/>
    </row>
    <row r="22" spans="1:11" s="11" customFormat="1" ht="15" customHeight="1" x14ac:dyDescent="0.2">
      <c r="A22" s="12" t="s">
        <v>28</v>
      </c>
      <c r="B22" s="8" t="s">
        <v>1577</v>
      </c>
      <c r="C22" s="8" t="s">
        <v>3701</v>
      </c>
      <c r="D22" s="8" t="s">
        <v>1578</v>
      </c>
      <c r="E22" s="30" t="s">
        <v>3737</v>
      </c>
      <c r="F22" s="30"/>
      <c r="G22" s="20" t="s">
        <v>3740</v>
      </c>
      <c r="H22" s="20"/>
      <c r="I22" s="20" t="s">
        <v>3733</v>
      </c>
      <c r="J22" s="13"/>
      <c r="K22" s="10"/>
    </row>
    <row r="23" spans="1:11" s="11" customFormat="1" ht="15" customHeight="1" x14ac:dyDescent="0.2">
      <c r="A23" s="12" t="s">
        <v>28</v>
      </c>
      <c r="B23" s="8" t="s">
        <v>1577</v>
      </c>
      <c r="C23" s="8" t="s">
        <v>3702</v>
      </c>
      <c r="D23" s="8" t="s">
        <v>1578</v>
      </c>
      <c r="E23" s="29" t="s">
        <v>3737</v>
      </c>
      <c r="F23" s="29"/>
      <c r="G23" s="20" t="s">
        <v>3740</v>
      </c>
      <c r="H23" s="20"/>
      <c r="I23" s="20" t="s">
        <v>3733</v>
      </c>
      <c r="J23" s="13"/>
      <c r="K23" s="10"/>
    </row>
    <row r="24" spans="1:11" s="11" customFormat="1" ht="15" customHeight="1" x14ac:dyDescent="0.2">
      <c r="A24" s="12" t="s">
        <v>31</v>
      </c>
      <c r="B24" s="8"/>
      <c r="C24" s="8"/>
      <c r="D24" s="8" t="s">
        <v>32</v>
      </c>
      <c r="E24" s="24"/>
      <c r="F24" s="24"/>
      <c r="G24" s="20"/>
      <c r="H24" s="20"/>
      <c r="I24" s="20"/>
      <c r="J24" s="13"/>
      <c r="K24" s="10"/>
    </row>
    <row r="25" spans="1:11" s="11" customFormat="1" ht="15" customHeight="1" x14ac:dyDescent="0.2">
      <c r="A25" s="12" t="s">
        <v>34</v>
      </c>
      <c r="B25" s="8"/>
      <c r="C25" s="8"/>
      <c r="D25" s="8" t="s">
        <v>35</v>
      </c>
      <c r="E25" s="20"/>
      <c r="F25" s="20"/>
      <c r="G25" s="20"/>
      <c r="H25" s="20"/>
      <c r="I25" s="20"/>
      <c r="J25" s="13"/>
      <c r="K25" s="10"/>
    </row>
    <row r="26" spans="1:11" s="11" customFormat="1" ht="15" customHeight="1" x14ac:dyDescent="0.2">
      <c r="A26" s="12" t="s">
        <v>37</v>
      </c>
      <c r="B26" s="8"/>
      <c r="C26" s="8"/>
      <c r="D26" s="8" t="s">
        <v>38</v>
      </c>
      <c r="E26" s="24"/>
      <c r="F26" s="24"/>
      <c r="G26" s="20"/>
      <c r="H26" s="20"/>
      <c r="I26" s="20"/>
      <c r="J26" s="13"/>
      <c r="K26" s="10"/>
    </row>
    <row r="27" spans="1:11" s="11" customFormat="1" ht="15" customHeight="1" x14ac:dyDescent="0.2">
      <c r="A27" s="12" t="s">
        <v>37</v>
      </c>
      <c r="B27" s="8" t="s">
        <v>1584</v>
      </c>
      <c r="C27" s="8" t="s">
        <v>3701</v>
      </c>
      <c r="D27" s="8" t="s">
        <v>1585</v>
      </c>
      <c r="E27" s="20" t="s">
        <v>3737</v>
      </c>
      <c r="F27" s="20"/>
      <c r="G27" s="20" t="s">
        <v>3741</v>
      </c>
      <c r="H27" s="20"/>
      <c r="I27" s="20" t="s">
        <v>3733</v>
      </c>
      <c r="J27" s="13"/>
      <c r="K27" s="10"/>
    </row>
    <row r="28" spans="1:11" s="11" customFormat="1" ht="15" customHeight="1" x14ac:dyDescent="0.2">
      <c r="A28" s="12" t="s">
        <v>37</v>
      </c>
      <c r="B28" s="8" t="s">
        <v>1584</v>
      </c>
      <c r="C28" s="8" t="s">
        <v>3702</v>
      </c>
      <c r="D28" s="8" t="s">
        <v>1585</v>
      </c>
      <c r="E28" s="24" t="s">
        <v>3737</v>
      </c>
      <c r="F28" s="24"/>
      <c r="G28" s="20" t="s">
        <v>3741</v>
      </c>
      <c r="H28" s="20"/>
      <c r="I28" s="20" t="s">
        <v>3733</v>
      </c>
      <c r="J28" s="13"/>
      <c r="K28" s="10"/>
    </row>
    <row r="29" spans="1:11" s="11" customFormat="1" ht="15" customHeight="1" x14ac:dyDescent="0.2">
      <c r="A29" s="12" t="s">
        <v>37</v>
      </c>
      <c r="B29" s="8" t="s">
        <v>1590</v>
      </c>
      <c r="C29" s="8" t="s">
        <v>3701</v>
      </c>
      <c r="D29" s="8" t="s">
        <v>1591</v>
      </c>
      <c r="E29" s="29" t="s">
        <v>3742</v>
      </c>
      <c r="F29" s="29"/>
      <c r="G29" s="20" t="s">
        <v>3743</v>
      </c>
      <c r="H29" s="20" t="s">
        <v>3744</v>
      </c>
      <c r="I29" s="20" t="s">
        <v>3745</v>
      </c>
      <c r="J29" s="13" t="s">
        <v>3736</v>
      </c>
      <c r="K29" s="10"/>
    </row>
    <row r="30" spans="1:11" s="11" customFormat="1" ht="15" customHeight="1" x14ac:dyDescent="0.2">
      <c r="A30" s="12" t="s">
        <v>37</v>
      </c>
      <c r="B30" s="8" t="s">
        <v>3487</v>
      </c>
      <c r="C30" s="8" t="s">
        <v>3702</v>
      </c>
      <c r="D30" s="8" t="s">
        <v>3488</v>
      </c>
      <c r="E30" s="30" t="s">
        <v>3742</v>
      </c>
      <c r="F30" s="30"/>
      <c r="G30" s="20" t="s">
        <v>3743</v>
      </c>
      <c r="H30" s="20" t="s">
        <v>3744</v>
      </c>
      <c r="I30" s="20" t="s">
        <v>3745</v>
      </c>
      <c r="J30" s="13" t="s">
        <v>3736</v>
      </c>
      <c r="K30" s="10"/>
    </row>
    <row r="31" spans="1:11" s="11" customFormat="1" ht="15" customHeight="1" x14ac:dyDescent="0.2">
      <c r="A31" s="12" t="s">
        <v>37</v>
      </c>
      <c r="B31" s="8" t="s">
        <v>1596</v>
      </c>
      <c r="C31" s="8" t="s">
        <v>3701</v>
      </c>
      <c r="D31" s="8" t="s">
        <v>1597</v>
      </c>
      <c r="E31" s="20" t="s">
        <v>3746</v>
      </c>
      <c r="F31" s="20"/>
      <c r="G31" s="20" t="s">
        <v>3747</v>
      </c>
      <c r="H31" s="20"/>
      <c r="I31" s="20" t="s">
        <v>3748</v>
      </c>
      <c r="J31" s="13"/>
      <c r="K31" s="10"/>
    </row>
    <row r="32" spans="1:11" s="11" customFormat="1" ht="15" customHeight="1" x14ac:dyDescent="0.2">
      <c r="A32" s="12" t="s">
        <v>37</v>
      </c>
      <c r="B32" s="8" t="s">
        <v>1596</v>
      </c>
      <c r="C32" s="8" t="s">
        <v>3702</v>
      </c>
      <c r="D32" s="8" t="s">
        <v>1597</v>
      </c>
      <c r="E32" s="24" t="s">
        <v>3746</v>
      </c>
      <c r="F32" s="24"/>
      <c r="G32" s="20" t="s">
        <v>3747</v>
      </c>
      <c r="H32" s="20"/>
      <c r="I32" s="20" t="s">
        <v>3748</v>
      </c>
      <c r="J32" s="13"/>
      <c r="K32" s="10"/>
    </row>
    <row r="33" spans="1:11" s="11" customFormat="1" ht="15" customHeight="1" x14ac:dyDescent="0.2">
      <c r="A33" s="12" t="s">
        <v>37</v>
      </c>
      <c r="B33" s="8" t="s">
        <v>1602</v>
      </c>
      <c r="C33" s="8" t="s">
        <v>3701</v>
      </c>
      <c r="D33" s="8" t="s">
        <v>1603</v>
      </c>
      <c r="E33" s="29" t="s">
        <v>3746</v>
      </c>
      <c r="F33" s="29"/>
      <c r="G33" s="20" t="s">
        <v>3747</v>
      </c>
      <c r="H33" s="20"/>
      <c r="I33" s="20" t="s">
        <v>3749</v>
      </c>
      <c r="J33" s="13"/>
      <c r="K33" s="10"/>
    </row>
    <row r="34" spans="1:11" s="11" customFormat="1" ht="15" customHeight="1" x14ac:dyDescent="0.2">
      <c r="A34" s="12" t="s">
        <v>37</v>
      </c>
      <c r="B34" s="8" t="s">
        <v>1610</v>
      </c>
      <c r="C34" s="8" t="s">
        <v>3701</v>
      </c>
      <c r="D34" s="8" t="s">
        <v>1611</v>
      </c>
      <c r="E34" s="30" t="s">
        <v>3750</v>
      </c>
      <c r="F34" s="30"/>
      <c r="G34" s="20" t="s">
        <v>3751</v>
      </c>
      <c r="H34" s="20"/>
      <c r="I34" s="20" t="s">
        <v>3752</v>
      </c>
      <c r="J34" s="13"/>
      <c r="K34" s="10"/>
    </row>
    <row r="35" spans="1:11" s="11" customFormat="1" ht="15" customHeight="1" x14ac:dyDescent="0.2">
      <c r="A35" s="12" t="s">
        <v>37</v>
      </c>
      <c r="B35" s="8" t="s">
        <v>1610</v>
      </c>
      <c r="C35" s="8" t="s">
        <v>3702</v>
      </c>
      <c r="D35" s="8" t="s">
        <v>1611</v>
      </c>
      <c r="E35" s="20" t="s">
        <v>3750</v>
      </c>
      <c r="F35" s="20"/>
      <c r="G35" s="20" t="s">
        <v>3751</v>
      </c>
      <c r="H35" s="20"/>
      <c r="I35" s="20" t="s">
        <v>3752</v>
      </c>
      <c r="J35" s="13"/>
      <c r="K35" s="10"/>
    </row>
    <row r="36" spans="1:11" s="11" customFormat="1" ht="15" customHeight="1" x14ac:dyDescent="0.2">
      <c r="A36" s="12" t="s">
        <v>37</v>
      </c>
      <c r="B36" s="8" t="s">
        <v>1616</v>
      </c>
      <c r="C36" s="8" t="s">
        <v>3701</v>
      </c>
      <c r="D36" s="8" t="s">
        <v>1617</v>
      </c>
      <c r="E36" s="24" t="s">
        <v>3753</v>
      </c>
      <c r="F36" s="24"/>
      <c r="G36" s="20" t="s">
        <v>3732</v>
      </c>
      <c r="H36" s="20"/>
      <c r="I36" s="20" t="s">
        <v>3748</v>
      </c>
      <c r="J36" s="13"/>
      <c r="K36" s="10"/>
    </row>
    <row r="37" spans="1:11" s="11" customFormat="1" ht="15" customHeight="1" x14ac:dyDescent="0.2">
      <c r="A37" s="12" t="s">
        <v>37</v>
      </c>
      <c r="B37" s="8" t="s">
        <v>1616</v>
      </c>
      <c r="C37" s="8" t="s">
        <v>3702</v>
      </c>
      <c r="D37" s="8" t="s">
        <v>1617</v>
      </c>
      <c r="E37" s="29" t="s">
        <v>3753</v>
      </c>
      <c r="F37" s="29"/>
      <c r="G37" s="20" t="s">
        <v>3732</v>
      </c>
      <c r="H37" s="20"/>
      <c r="I37" s="20" t="s">
        <v>3748</v>
      </c>
      <c r="J37" s="13"/>
      <c r="K37" s="10"/>
    </row>
    <row r="38" spans="1:11" s="11" customFormat="1" ht="15" customHeight="1" x14ac:dyDescent="0.2">
      <c r="A38" s="12" t="s">
        <v>37</v>
      </c>
      <c r="B38" s="8" t="s">
        <v>1622</v>
      </c>
      <c r="C38" s="8" t="s">
        <v>3701</v>
      </c>
      <c r="D38" s="8" t="s">
        <v>1623</v>
      </c>
      <c r="E38" s="30" t="s">
        <v>3742</v>
      </c>
      <c r="F38" s="30"/>
      <c r="G38" s="20" t="s">
        <v>3754</v>
      </c>
      <c r="H38" s="20"/>
      <c r="I38" s="20" t="s">
        <v>3748</v>
      </c>
      <c r="J38" s="13"/>
      <c r="K38" s="10"/>
    </row>
    <row r="39" spans="1:11" s="11" customFormat="1" ht="15" customHeight="1" x14ac:dyDescent="0.2">
      <c r="A39" s="12" t="s">
        <v>37</v>
      </c>
      <c r="B39" s="8" t="s">
        <v>3490</v>
      </c>
      <c r="C39" s="8" t="s">
        <v>3702</v>
      </c>
      <c r="D39" s="8" t="s">
        <v>3491</v>
      </c>
      <c r="E39" s="20" t="s">
        <v>3742</v>
      </c>
      <c r="F39" s="20"/>
      <c r="G39" s="20" t="s">
        <v>3754</v>
      </c>
      <c r="H39" s="20"/>
      <c r="I39" s="20" t="s">
        <v>3748</v>
      </c>
      <c r="J39" s="13"/>
      <c r="K39" s="10"/>
    </row>
    <row r="40" spans="1:11" s="11" customFormat="1" ht="15" customHeight="1" x14ac:dyDescent="0.2">
      <c r="A40" s="12" t="s">
        <v>37</v>
      </c>
      <c r="B40" s="8" t="s">
        <v>1628</v>
      </c>
      <c r="C40" s="8" t="s">
        <v>3701</v>
      </c>
      <c r="D40" s="8" t="s">
        <v>1629</v>
      </c>
      <c r="E40" s="24" t="s">
        <v>3755</v>
      </c>
      <c r="F40" s="24"/>
      <c r="G40" s="20" t="s">
        <v>3756</v>
      </c>
      <c r="H40" s="20"/>
      <c r="I40" s="20" t="s">
        <v>3748</v>
      </c>
      <c r="J40" s="13" t="s">
        <v>3757</v>
      </c>
      <c r="K40" s="10"/>
    </row>
    <row r="41" spans="1:11" s="11" customFormat="1" ht="15" customHeight="1" x14ac:dyDescent="0.2">
      <c r="A41" s="12" t="s">
        <v>37</v>
      </c>
      <c r="B41" s="8" t="s">
        <v>1628</v>
      </c>
      <c r="C41" s="8" t="s">
        <v>3702</v>
      </c>
      <c r="D41" s="8" t="s">
        <v>1629</v>
      </c>
      <c r="E41" s="29" t="s">
        <v>3755</v>
      </c>
      <c r="F41" s="29"/>
      <c r="G41" s="20" t="s">
        <v>3756</v>
      </c>
      <c r="H41" s="20"/>
      <c r="I41" s="20" t="s">
        <v>3748</v>
      </c>
      <c r="J41" s="13" t="s">
        <v>3757</v>
      </c>
      <c r="K41" s="10"/>
    </row>
    <row r="42" spans="1:11" s="11" customFormat="1" ht="15" customHeight="1" x14ac:dyDescent="0.2">
      <c r="A42" s="12" t="s">
        <v>37</v>
      </c>
      <c r="B42" s="8" t="s">
        <v>1634</v>
      </c>
      <c r="C42" s="8" t="s">
        <v>3701</v>
      </c>
      <c r="D42" s="8" t="s">
        <v>1635</v>
      </c>
      <c r="E42" s="30" t="s">
        <v>3755</v>
      </c>
      <c r="F42" s="30"/>
      <c r="G42" s="20" t="s">
        <v>3758</v>
      </c>
      <c r="H42" s="20"/>
      <c r="I42" s="20" t="s">
        <v>3759</v>
      </c>
      <c r="J42" s="13"/>
      <c r="K42" s="10"/>
    </row>
    <row r="43" spans="1:11" s="11" customFormat="1" ht="15" customHeight="1" x14ac:dyDescent="0.2">
      <c r="A43" s="12" t="s">
        <v>37</v>
      </c>
      <c r="B43" s="8" t="s">
        <v>1634</v>
      </c>
      <c r="C43" s="8" t="s">
        <v>3702</v>
      </c>
      <c r="D43" s="8" t="s">
        <v>1635</v>
      </c>
      <c r="E43" s="20" t="s">
        <v>3755</v>
      </c>
      <c r="F43" s="20"/>
      <c r="G43" s="20" t="s">
        <v>3758</v>
      </c>
      <c r="H43" s="20"/>
      <c r="I43" s="20" t="s">
        <v>3759</v>
      </c>
      <c r="J43" s="13"/>
      <c r="K43" s="10"/>
    </row>
    <row r="44" spans="1:11" s="11" customFormat="1" ht="15" customHeight="1" x14ac:dyDescent="0.2">
      <c r="A44" s="12" t="s">
        <v>37</v>
      </c>
      <c r="B44" s="8" t="s">
        <v>1640</v>
      </c>
      <c r="C44" s="8" t="s">
        <v>3701</v>
      </c>
      <c r="D44" s="8" t="s">
        <v>1641</v>
      </c>
      <c r="E44" s="24" t="s">
        <v>3755</v>
      </c>
      <c r="F44" s="24"/>
      <c r="G44" s="20" t="s">
        <v>3758</v>
      </c>
      <c r="H44" s="20"/>
      <c r="I44" s="20" t="s">
        <v>3759</v>
      </c>
      <c r="J44" s="13"/>
      <c r="K44" s="10"/>
    </row>
    <row r="45" spans="1:11" s="11" customFormat="1" ht="15" customHeight="1" x14ac:dyDescent="0.2">
      <c r="A45" s="12" t="s">
        <v>37</v>
      </c>
      <c r="B45" s="8" t="s">
        <v>1640</v>
      </c>
      <c r="C45" s="8" t="s">
        <v>3702</v>
      </c>
      <c r="D45" s="8" t="s">
        <v>1641</v>
      </c>
      <c r="E45" s="29" t="s">
        <v>3755</v>
      </c>
      <c r="F45" s="29"/>
      <c r="G45" s="20" t="s">
        <v>3758</v>
      </c>
      <c r="H45" s="20"/>
      <c r="I45" s="20" t="s">
        <v>3759</v>
      </c>
      <c r="J45" s="13"/>
      <c r="K45" s="10"/>
    </row>
    <row r="46" spans="1:11" s="11" customFormat="1" ht="15" customHeight="1" x14ac:dyDescent="0.2">
      <c r="A46" s="12" t="s">
        <v>37</v>
      </c>
      <c r="B46" s="8" t="s">
        <v>1645</v>
      </c>
      <c r="C46" s="8" t="s">
        <v>3701</v>
      </c>
      <c r="D46" s="8" t="s">
        <v>1646</v>
      </c>
      <c r="E46" s="30" t="s">
        <v>3760</v>
      </c>
      <c r="F46" s="30"/>
      <c r="G46" s="20" t="s">
        <v>3761</v>
      </c>
      <c r="H46" s="20"/>
      <c r="I46" s="20" t="s">
        <v>3752</v>
      </c>
      <c r="J46" s="13"/>
      <c r="K46" s="10"/>
    </row>
    <row r="47" spans="1:11" s="11" customFormat="1" ht="15" customHeight="1" x14ac:dyDescent="0.2">
      <c r="A47" s="12" t="s">
        <v>37</v>
      </c>
      <c r="B47" s="8" t="s">
        <v>1645</v>
      </c>
      <c r="C47" s="8" t="s">
        <v>3702</v>
      </c>
      <c r="D47" s="8" t="s">
        <v>1646</v>
      </c>
      <c r="E47" s="20" t="s">
        <v>3760</v>
      </c>
      <c r="F47" s="20"/>
      <c r="G47" s="20" t="s">
        <v>3761</v>
      </c>
      <c r="H47" s="20"/>
      <c r="I47" s="20" t="s">
        <v>3752</v>
      </c>
      <c r="J47" s="13"/>
      <c r="K47" s="10"/>
    </row>
    <row r="48" spans="1:11" s="11" customFormat="1" ht="15" customHeight="1" x14ac:dyDescent="0.2">
      <c r="A48" s="12" t="s">
        <v>37</v>
      </c>
      <c r="B48" s="8" t="s">
        <v>1650</v>
      </c>
      <c r="C48" s="8" t="s">
        <v>3701</v>
      </c>
      <c r="D48" s="8" t="s">
        <v>1651</v>
      </c>
      <c r="E48" s="24" t="s">
        <v>3746</v>
      </c>
      <c r="F48" s="24" t="s">
        <v>3762</v>
      </c>
      <c r="G48" s="20" t="s">
        <v>3763</v>
      </c>
      <c r="H48" s="20"/>
      <c r="I48" s="20" t="s">
        <v>3764</v>
      </c>
      <c r="J48" s="13" t="s">
        <v>3765</v>
      </c>
      <c r="K48" s="10"/>
    </row>
    <row r="49" spans="1:11" s="11" customFormat="1" ht="15" customHeight="1" x14ac:dyDescent="0.2">
      <c r="A49" s="12" t="s">
        <v>37</v>
      </c>
      <c r="B49" s="8" t="s">
        <v>1650</v>
      </c>
      <c r="C49" s="8" t="s">
        <v>3702</v>
      </c>
      <c r="D49" s="8" t="s">
        <v>1651</v>
      </c>
      <c r="E49" s="29" t="s">
        <v>3746</v>
      </c>
      <c r="F49" s="29" t="s">
        <v>3762</v>
      </c>
      <c r="G49" s="20" t="s">
        <v>3763</v>
      </c>
      <c r="H49" s="20"/>
      <c r="I49" s="20" t="s">
        <v>3764</v>
      </c>
      <c r="J49" s="13" t="s">
        <v>3765</v>
      </c>
      <c r="K49" s="10"/>
    </row>
    <row r="50" spans="1:11" s="11" customFormat="1" ht="15" customHeight="1" x14ac:dyDescent="0.2">
      <c r="A50" s="12" t="s">
        <v>37</v>
      </c>
      <c r="B50" s="8" t="s">
        <v>1655</v>
      </c>
      <c r="C50" s="8" t="s">
        <v>3701</v>
      </c>
      <c r="D50" s="8" t="s">
        <v>1656</v>
      </c>
      <c r="E50" s="30" t="s">
        <v>3746</v>
      </c>
      <c r="F50" s="30" t="s">
        <v>3762</v>
      </c>
      <c r="G50" s="20" t="s">
        <v>3766</v>
      </c>
      <c r="H50" s="20"/>
      <c r="I50" s="20" t="s">
        <v>3764</v>
      </c>
      <c r="J50" s="13" t="s">
        <v>3765</v>
      </c>
      <c r="K50" s="10"/>
    </row>
    <row r="51" spans="1:11" s="11" customFormat="1" ht="15" customHeight="1" x14ac:dyDescent="0.2">
      <c r="A51" s="12" t="s">
        <v>37</v>
      </c>
      <c r="B51" s="8" t="s">
        <v>1655</v>
      </c>
      <c r="C51" s="8" t="s">
        <v>3702</v>
      </c>
      <c r="D51" s="8" t="s">
        <v>1656</v>
      </c>
      <c r="E51" s="20" t="s">
        <v>3746</v>
      </c>
      <c r="F51" s="20" t="s">
        <v>3762</v>
      </c>
      <c r="G51" s="20" t="s">
        <v>3766</v>
      </c>
      <c r="H51" s="20"/>
      <c r="I51" s="20" t="s">
        <v>3764</v>
      </c>
      <c r="J51" s="13" t="s">
        <v>3765</v>
      </c>
      <c r="K51" s="10"/>
    </row>
    <row r="52" spans="1:11" s="11" customFormat="1" ht="15" customHeight="1" x14ac:dyDescent="0.2">
      <c r="A52" s="12" t="s">
        <v>37</v>
      </c>
      <c r="B52" s="8" t="s">
        <v>1660</v>
      </c>
      <c r="C52" s="8" t="s">
        <v>3701</v>
      </c>
      <c r="D52" s="8" t="s">
        <v>1661</v>
      </c>
      <c r="E52" s="24" t="s">
        <v>3767</v>
      </c>
      <c r="F52" s="24" t="s">
        <v>3768</v>
      </c>
      <c r="G52" s="20" t="s">
        <v>3769</v>
      </c>
      <c r="H52" s="20" t="s">
        <v>3770</v>
      </c>
      <c r="I52" s="20" t="s">
        <v>3752</v>
      </c>
      <c r="J52" s="13"/>
      <c r="K52" s="10"/>
    </row>
    <row r="53" spans="1:11" s="11" customFormat="1" ht="15" customHeight="1" x14ac:dyDescent="0.2">
      <c r="A53" s="12" t="s">
        <v>37</v>
      </c>
      <c r="B53" s="8" t="s">
        <v>1660</v>
      </c>
      <c r="C53" s="8" t="s">
        <v>3702</v>
      </c>
      <c r="D53" s="8" t="s">
        <v>1661</v>
      </c>
      <c r="E53" s="29" t="s">
        <v>3767</v>
      </c>
      <c r="F53" s="29" t="s">
        <v>3768</v>
      </c>
      <c r="G53" s="20" t="s">
        <v>3769</v>
      </c>
      <c r="H53" s="20" t="s">
        <v>3770</v>
      </c>
      <c r="I53" s="20" t="s">
        <v>3752</v>
      </c>
      <c r="J53" s="13"/>
      <c r="K53" s="10"/>
    </row>
    <row r="54" spans="1:11" s="11" customFormat="1" ht="15" customHeight="1" x14ac:dyDescent="0.2">
      <c r="A54" s="12" t="s">
        <v>37</v>
      </c>
      <c r="B54" s="8" t="s">
        <v>1665</v>
      </c>
      <c r="C54" s="8" t="s">
        <v>3701</v>
      </c>
      <c r="D54" s="8" t="s">
        <v>1666</v>
      </c>
      <c r="E54" s="30" t="s">
        <v>3771</v>
      </c>
      <c r="F54" s="30"/>
      <c r="G54" s="20" t="s">
        <v>3772</v>
      </c>
      <c r="H54" s="20"/>
      <c r="I54" s="20" t="s">
        <v>3764</v>
      </c>
      <c r="J54" s="13"/>
      <c r="K54" s="10"/>
    </row>
    <row r="55" spans="1:11" s="11" customFormat="1" ht="15" customHeight="1" x14ac:dyDescent="0.2">
      <c r="A55" s="12" t="s">
        <v>37</v>
      </c>
      <c r="B55" s="8" t="s">
        <v>3493</v>
      </c>
      <c r="C55" s="8" t="s">
        <v>3702</v>
      </c>
      <c r="D55" s="8" t="s">
        <v>3494</v>
      </c>
      <c r="E55" s="20" t="s">
        <v>3771</v>
      </c>
      <c r="F55" s="20"/>
      <c r="G55" s="20" t="s">
        <v>3772</v>
      </c>
      <c r="H55" s="20"/>
      <c r="I55" s="20" t="s">
        <v>3764</v>
      </c>
      <c r="J55" s="13"/>
      <c r="K55" s="10"/>
    </row>
    <row r="56" spans="1:11" s="11" customFormat="1" ht="15" customHeight="1" x14ac:dyDescent="0.2">
      <c r="A56" s="12" t="s">
        <v>37</v>
      </c>
      <c r="B56" s="8" t="s">
        <v>1671</v>
      </c>
      <c r="C56" s="8" t="s">
        <v>3701</v>
      </c>
      <c r="D56" s="8" t="s">
        <v>1672</v>
      </c>
      <c r="E56" s="24" t="s">
        <v>3755</v>
      </c>
      <c r="F56" s="24"/>
      <c r="G56" s="20" t="s">
        <v>3773</v>
      </c>
      <c r="H56" s="20"/>
      <c r="I56" s="20" t="s">
        <v>3774</v>
      </c>
      <c r="J56" s="13"/>
      <c r="K56" s="10"/>
    </row>
    <row r="57" spans="1:11" s="11" customFormat="1" ht="15" customHeight="1" x14ac:dyDescent="0.2">
      <c r="A57" s="12" t="s">
        <v>37</v>
      </c>
      <c r="B57" s="8" t="s">
        <v>1671</v>
      </c>
      <c r="C57" s="8" t="s">
        <v>3702</v>
      </c>
      <c r="D57" s="8" t="s">
        <v>1672</v>
      </c>
      <c r="E57" s="29" t="s">
        <v>3755</v>
      </c>
      <c r="F57" s="29"/>
      <c r="G57" s="20" t="s">
        <v>3773</v>
      </c>
      <c r="H57" s="20"/>
      <c r="I57" s="20" t="s">
        <v>3774</v>
      </c>
      <c r="J57" s="13"/>
      <c r="K57" s="10"/>
    </row>
    <row r="58" spans="1:11" s="11" customFormat="1" ht="15" customHeight="1" x14ac:dyDescent="0.2">
      <c r="A58" s="12" t="s">
        <v>37</v>
      </c>
      <c r="B58" s="8" t="s">
        <v>1678</v>
      </c>
      <c r="C58" s="8" t="s">
        <v>3701</v>
      </c>
      <c r="D58" s="8" t="s">
        <v>1679</v>
      </c>
      <c r="E58" s="30" t="s">
        <v>3771</v>
      </c>
      <c r="F58" s="30"/>
      <c r="G58" s="20" t="s">
        <v>3732</v>
      </c>
      <c r="H58" s="20"/>
      <c r="I58" s="20" t="s">
        <v>3748</v>
      </c>
      <c r="J58" s="13"/>
      <c r="K58" s="10"/>
    </row>
    <row r="59" spans="1:11" s="11" customFormat="1" ht="15" customHeight="1" x14ac:dyDescent="0.2">
      <c r="A59" s="12" t="s">
        <v>37</v>
      </c>
      <c r="B59" s="8" t="s">
        <v>3496</v>
      </c>
      <c r="C59" s="8" t="s">
        <v>3702</v>
      </c>
      <c r="D59" s="8" t="s">
        <v>3497</v>
      </c>
      <c r="E59" s="20" t="s">
        <v>3771</v>
      </c>
      <c r="F59" s="20"/>
      <c r="G59" s="20" t="s">
        <v>3732</v>
      </c>
      <c r="H59" s="20"/>
      <c r="I59" s="20" t="s">
        <v>3748</v>
      </c>
      <c r="J59" s="13"/>
      <c r="K59" s="10"/>
    </row>
    <row r="60" spans="1:11" s="11" customFormat="1" ht="15" customHeight="1" x14ac:dyDescent="0.2">
      <c r="A60" s="12" t="s">
        <v>37</v>
      </c>
      <c r="B60" s="8" t="s">
        <v>1684</v>
      </c>
      <c r="C60" s="8" t="s">
        <v>3701</v>
      </c>
      <c r="D60" s="8" t="s">
        <v>1685</v>
      </c>
      <c r="E60" s="24" t="s">
        <v>3775</v>
      </c>
      <c r="F60" s="24" t="s">
        <v>3776</v>
      </c>
      <c r="G60" s="20" t="s">
        <v>3777</v>
      </c>
      <c r="H60" s="20"/>
      <c r="I60" s="20" t="s">
        <v>3749</v>
      </c>
      <c r="J60" s="13"/>
      <c r="K60" s="10"/>
    </row>
    <row r="61" spans="1:11" s="11" customFormat="1" ht="15" customHeight="1" x14ac:dyDescent="0.2">
      <c r="A61" s="12" t="s">
        <v>37</v>
      </c>
      <c r="B61" s="8" t="s">
        <v>1684</v>
      </c>
      <c r="C61" s="8" t="s">
        <v>3702</v>
      </c>
      <c r="D61" s="8" t="s">
        <v>1685</v>
      </c>
      <c r="E61" s="29" t="s">
        <v>3775</v>
      </c>
      <c r="F61" s="29" t="s">
        <v>3776</v>
      </c>
      <c r="G61" s="20" t="s">
        <v>3777</v>
      </c>
      <c r="H61" s="20"/>
      <c r="I61" s="20" t="s">
        <v>3749</v>
      </c>
      <c r="J61" s="13"/>
      <c r="K61" s="10"/>
    </row>
    <row r="62" spans="1:11" s="11" customFormat="1" ht="15" customHeight="1" x14ac:dyDescent="0.2">
      <c r="A62" s="12" t="s">
        <v>37</v>
      </c>
      <c r="B62" s="8" t="s">
        <v>1690</v>
      </c>
      <c r="C62" s="8" t="s">
        <v>3701</v>
      </c>
      <c r="D62" s="8" t="s">
        <v>1691</v>
      </c>
      <c r="E62" s="30" t="s">
        <v>3771</v>
      </c>
      <c r="F62" s="30" t="s">
        <v>3778</v>
      </c>
      <c r="G62" s="20" t="s">
        <v>3766</v>
      </c>
      <c r="H62" s="20"/>
      <c r="I62" s="20" t="s">
        <v>3779</v>
      </c>
      <c r="J62" s="13"/>
      <c r="K62" s="10"/>
    </row>
    <row r="63" spans="1:11" s="11" customFormat="1" ht="15" customHeight="1" x14ac:dyDescent="0.2">
      <c r="A63" s="12" t="s">
        <v>37</v>
      </c>
      <c r="B63" s="8" t="s">
        <v>1690</v>
      </c>
      <c r="C63" s="8" t="s">
        <v>3702</v>
      </c>
      <c r="D63" s="8" t="s">
        <v>1691</v>
      </c>
      <c r="E63" s="20" t="s">
        <v>3771</v>
      </c>
      <c r="F63" s="20" t="s">
        <v>3778</v>
      </c>
      <c r="G63" s="20" t="s">
        <v>3766</v>
      </c>
      <c r="H63" s="20"/>
      <c r="I63" s="20" t="s">
        <v>3779</v>
      </c>
      <c r="J63" s="13"/>
      <c r="K63" s="10"/>
    </row>
    <row r="64" spans="1:11" s="11" customFormat="1" ht="15" customHeight="1" x14ac:dyDescent="0.2">
      <c r="A64" s="12" t="s">
        <v>37</v>
      </c>
      <c r="B64" s="8" t="s">
        <v>1696</v>
      </c>
      <c r="C64" s="8" t="s">
        <v>3701</v>
      </c>
      <c r="D64" s="8" t="s">
        <v>1697</v>
      </c>
      <c r="E64" s="24" t="s">
        <v>3731</v>
      </c>
      <c r="F64" s="24"/>
      <c r="G64" s="20" t="s">
        <v>3732</v>
      </c>
      <c r="H64" s="20"/>
      <c r="I64" s="20" t="s">
        <v>3748</v>
      </c>
      <c r="J64" s="13"/>
      <c r="K64" s="10"/>
    </row>
    <row r="65" spans="1:11" s="11" customFormat="1" ht="15" customHeight="1" x14ac:dyDescent="0.2">
      <c r="A65" s="12" t="s">
        <v>37</v>
      </c>
      <c r="B65" s="8" t="s">
        <v>1696</v>
      </c>
      <c r="C65" s="8" t="s">
        <v>3702</v>
      </c>
      <c r="D65" s="8" t="s">
        <v>1697</v>
      </c>
      <c r="E65" s="29" t="s">
        <v>3731</v>
      </c>
      <c r="F65" s="29"/>
      <c r="G65" s="20" t="s">
        <v>3732</v>
      </c>
      <c r="H65" s="20"/>
      <c r="I65" s="20" t="s">
        <v>3748</v>
      </c>
      <c r="J65" s="13"/>
      <c r="K65" s="10"/>
    </row>
    <row r="66" spans="1:11" s="11" customFormat="1" ht="15" customHeight="1" x14ac:dyDescent="0.2">
      <c r="A66" s="12" t="s">
        <v>37</v>
      </c>
      <c r="B66" s="8" t="s">
        <v>1702</v>
      </c>
      <c r="C66" s="8" t="s">
        <v>3701</v>
      </c>
      <c r="D66" s="8" t="s">
        <v>1703</v>
      </c>
      <c r="E66" s="30" t="s">
        <v>3742</v>
      </c>
      <c r="F66" s="30"/>
      <c r="G66" s="20" t="s">
        <v>3780</v>
      </c>
      <c r="H66" s="20"/>
      <c r="I66" s="20" t="s">
        <v>3764</v>
      </c>
      <c r="J66" s="13"/>
      <c r="K66" s="10"/>
    </row>
    <row r="67" spans="1:11" s="11" customFormat="1" ht="15" customHeight="1" x14ac:dyDescent="0.2">
      <c r="A67" s="12" t="s">
        <v>37</v>
      </c>
      <c r="B67" s="8" t="s">
        <v>3500</v>
      </c>
      <c r="C67" s="8" t="s">
        <v>3702</v>
      </c>
      <c r="D67" s="8" t="s">
        <v>3501</v>
      </c>
      <c r="E67" s="20" t="s">
        <v>3742</v>
      </c>
      <c r="F67" s="20"/>
      <c r="G67" s="20" t="s">
        <v>3780</v>
      </c>
      <c r="H67" s="20"/>
      <c r="I67" s="20" t="s">
        <v>3764</v>
      </c>
      <c r="J67" s="13"/>
      <c r="K67" s="10"/>
    </row>
    <row r="68" spans="1:11" s="11" customFormat="1" ht="15" customHeight="1" x14ac:dyDescent="0.2">
      <c r="A68" s="12" t="s">
        <v>37</v>
      </c>
      <c r="B68" s="8" t="s">
        <v>1708</v>
      </c>
      <c r="C68" s="8" t="s">
        <v>3701</v>
      </c>
      <c r="D68" s="8" t="s">
        <v>1709</v>
      </c>
      <c r="E68" s="24" t="s">
        <v>3746</v>
      </c>
      <c r="F68" s="24" t="s">
        <v>3762</v>
      </c>
      <c r="G68" s="20" t="s">
        <v>3763</v>
      </c>
      <c r="H68" s="20"/>
      <c r="I68" s="20" t="s">
        <v>3779</v>
      </c>
      <c r="J68" s="13"/>
      <c r="K68" s="10"/>
    </row>
    <row r="69" spans="1:11" s="11" customFormat="1" ht="15" customHeight="1" x14ac:dyDescent="0.2">
      <c r="A69" s="12" t="s">
        <v>37</v>
      </c>
      <c r="B69" s="8" t="s">
        <v>3503</v>
      </c>
      <c r="C69" s="8" t="s">
        <v>3702</v>
      </c>
      <c r="D69" s="8" t="s">
        <v>3504</v>
      </c>
      <c r="E69" s="29" t="s">
        <v>3746</v>
      </c>
      <c r="F69" s="29" t="s">
        <v>3762</v>
      </c>
      <c r="G69" s="20" t="s">
        <v>3763</v>
      </c>
      <c r="H69" s="20"/>
      <c r="I69" s="20" t="s">
        <v>3779</v>
      </c>
      <c r="J69" s="13"/>
      <c r="K69" s="10"/>
    </row>
    <row r="70" spans="1:11" s="11" customFormat="1" ht="15" customHeight="1" x14ac:dyDescent="0.2">
      <c r="A70" s="12" t="s">
        <v>37</v>
      </c>
      <c r="B70" s="8" t="s">
        <v>1715</v>
      </c>
      <c r="C70" s="8" t="s">
        <v>3701</v>
      </c>
      <c r="D70" s="8" t="s">
        <v>1716</v>
      </c>
      <c r="E70" s="30" t="s">
        <v>3750</v>
      </c>
      <c r="F70" s="30"/>
      <c r="G70" s="20" t="s">
        <v>3781</v>
      </c>
      <c r="H70" s="20"/>
      <c r="I70" s="20" t="s">
        <v>3752</v>
      </c>
      <c r="J70" s="13"/>
      <c r="K70" s="10"/>
    </row>
    <row r="71" spans="1:11" s="11" customFormat="1" ht="15" customHeight="1" x14ac:dyDescent="0.2">
      <c r="A71" s="12" t="s">
        <v>37</v>
      </c>
      <c r="B71" s="8" t="s">
        <v>1715</v>
      </c>
      <c r="C71" s="8" t="s">
        <v>3702</v>
      </c>
      <c r="D71" s="8" t="s">
        <v>1716</v>
      </c>
      <c r="E71" s="20" t="s">
        <v>3750</v>
      </c>
      <c r="F71" s="20"/>
      <c r="G71" s="20" t="s">
        <v>3781</v>
      </c>
      <c r="H71" s="20"/>
      <c r="I71" s="20" t="s">
        <v>3752</v>
      </c>
      <c r="J71" s="13"/>
      <c r="K71" s="10"/>
    </row>
    <row r="72" spans="1:11" s="11" customFormat="1" ht="15" customHeight="1" x14ac:dyDescent="0.2">
      <c r="A72" s="12" t="s">
        <v>37</v>
      </c>
      <c r="B72" s="8" t="s">
        <v>1721</v>
      </c>
      <c r="C72" s="8" t="s">
        <v>3701</v>
      </c>
      <c r="D72" s="8" t="s">
        <v>1722</v>
      </c>
      <c r="E72" s="24" t="s">
        <v>3755</v>
      </c>
      <c r="F72" s="24"/>
      <c r="G72" s="20" t="s">
        <v>3782</v>
      </c>
      <c r="H72" s="20"/>
      <c r="I72" s="20" t="s">
        <v>3779</v>
      </c>
      <c r="J72" s="13"/>
      <c r="K72" s="10"/>
    </row>
    <row r="73" spans="1:11" s="11" customFormat="1" ht="15" customHeight="1" x14ac:dyDescent="0.2">
      <c r="A73" s="12" t="s">
        <v>37</v>
      </c>
      <c r="B73" s="8" t="s">
        <v>1721</v>
      </c>
      <c r="C73" s="8" t="s">
        <v>3702</v>
      </c>
      <c r="D73" s="8" t="s">
        <v>1722</v>
      </c>
      <c r="E73" s="29" t="s">
        <v>3755</v>
      </c>
      <c r="F73" s="29"/>
      <c r="G73" s="20" t="s">
        <v>3782</v>
      </c>
      <c r="H73" s="20"/>
      <c r="I73" s="20" t="s">
        <v>3779</v>
      </c>
      <c r="J73" s="13"/>
      <c r="K73" s="10"/>
    </row>
    <row r="74" spans="1:11" s="11" customFormat="1" ht="15" customHeight="1" x14ac:dyDescent="0.2">
      <c r="A74" s="12" t="s">
        <v>37</v>
      </c>
      <c r="B74" s="8" t="s">
        <v>1730</v>
      </c>
      <c r="C74" s="8" t="s">
        <v>3701</v>
      </c>
      <c r="D74" s="8" t="s">
        <v>1731</v>
      </c>
      <c r="E74" s="30" t="s">
        <v>3746</v>
      </c>
      <c r="F74" s="30" t="s">
        <v>3762</v>
      </c>
      <c r="G74" s="20" t="s">
        <v>3763</v>
      </c>
      <c r="H74" s="20"/>
      <c r="I74" s="20" t="s">
        <v>3764</v>
      </c>
      <c r="J74" s="13" t="s">
        <v>3765</v>
      </c>
      <c r="K74" s="10"/>
    </row>
    <row r="75" spans="1:11" s="11" customFormat="1" ht="15" customHeight="1" x14ac:dyDescent="0.2">
      <c r="A75" s="12" t="s">
        <v>37</v>
      </c>
      <c r="B75" s="8" t="s">
        <v>3506</v>
      </c>
      <c r="C75" s="8" t="s">
        <v>3702</v>
      </c>
      <c r="D75" s="8" t="s">
        <v>3507</v>
      </c>
      <c r="E75" s="20" t="s">
        <v>3746</v>
      </c>
      <c r="F75" s="20" t="s">
        <v>3762</v>
      </c>
      <c r="G75" s="20" t="s">
        <v>3763</v>
      </c>
      <c r="H75" s="20"/>
      <c r="I75" s="20" t="s">
        <v>3764</v>
      </c>
      <c r="J75" s="13" t="s">
        <v>3765</v>
      </c>
      <c r="K75" s="10"/>
    </row>
    <row r="76" spans="1:11" s="11" customFormat="1" ht="15" customHeight="1" x14ac:dyDescent="0.2">
      <c r="A76" s="12" t="s">
        <v>37</v>
      </c>
      <c r="B76" s="8" t="s">
        <v>1736</v>
      </c>
      <c r="C76" s="8" t="s">
        <v>3701</v>
      </c>
      <c r="D76" s="8" t="s">
        <v>1737</v>
      </c>
      <c r="E76" s="24" t="s">
        <v>3750</v>
      </c>
      <c r="F76" s="24"/>
      <c r="G76" s="20" t="s">
        <v>3751</v>
      </c>
      <c r="H76" s="20"/>
      <c r="I76" s="20" t="s">
        <v>3752</v>
      </c>
      <c r="J76" s="13"/>
      <c r="K76" s="10"/>
    </row>
    <row r="77" spans="1:11" s="11" customFormat="1" ht="15" customHeight="1" x14ac:dyDescent="0.2">
      <c r="A77" s="12" t="s">
        <v>37</v>
      </c>
      <c r="B77" s="8" t="s">
        <v>1736</v>
      </c>
      <c r="C77" s="8" t="s">
        <v>3702</v>
      </c>
      <c r="D77" s="8" t="s">
        <v>1737</v>
      </c>
      <c r="E77" s="29" t="s">
        <v>3750</v>
      </c>
      <c r="F77" s="29"/>
      <c r="G77" s="20" t="s">
        <v>3751</v>
      </c>
      <c r="H77" s="20"/>
      <c r="I77" s="20" t="s">
        <v>3752</v>
      </c>
      <c r="J77" s="13"/>
      <c r="K77" s="10"/>
    </row>
    <row r="78" spans="1:11" s="11" customFormat="1" ht="15" customHeight="1" x14ac:dyDescent="0.2">
      <c r="A78" s="12" t="s">
        <v>37</v>
      </c>
      <c r="B78" s="8" t="s">
        <v>1741</v>
      </c>
      <c r="C78" s="8" t="s">
        <v>3701</v>
      </c>
      <c r="D78" s="8" t="s">
        <v>1742</v>
      </c>
      <c r="E78" s="30" t="s">
        <v>3771</v>
      </c>
      <c r="F78" s="30"/>
      <c r="G78" s="20" t="s">
        <v>3783</v>
      </c>
      <c r="H78" s="20"/>
      <c r="I78" s="20" t="s">
        <v>3752</v>
      </c>
      <c r="J78" s="13"/>
      <c r="K78" s="10"/>
    </row>
    <row r="79" spans="1:11" s="11" customFormat="1" ht="15" customHeight="1" x14ac:dyDescent="0.2">
      <c r="A79" s="12" t="s">
        <v>37</v>
      </c>
      <c r="B79" s="8" t="s">
        <v>1741</v>
      </c>
      <c r="C79" s="8" t="s">
        <v>3702</v>
      </c>
      <c r="D79" s="8" t="s">
        <v>1742</v>
      </c>
      <c r="E79" s="20" t="s">
        <v>3771</v>
      </c>
      <c r="F79" s="20"/>
      <c r="G79" s="20" t="s">
        <v>3783</v>
      </c>
      <c r="H79" s="20"/>
      <c r="I79" s="20" t="s">
        <v>3752</v>
      </c>
      <c r="J79" s="13"/>
      <c r="K79" s="10"/>
    </row>
    <row r="80" spans="1:11" s="11" customFormat="1" ht="15" customHeight="1" x14ac:dyDescent="0.2">
      <c r="A80" s="12" t="s">
        <v>37</v>
      </c>
      <c r="B80" s="8" t="s">
        <v>1747</v>
      </c>
      <c r="C80" s="8" t="s">
        <v>3701</v>
      </c>
      <c r="D80" s="8" t="s">
        <v>1748</v>
      </c>
      <c r="E80" s="24" t="s">
        <v>3750</v>
      </c>
      <c r="F80" s="24"/>
      <c r="G80" s="20" t="s">
        <v>3751</v>
      </c>
      <c r="H80" s="20"/>
      <c r="I80" s="20" t="s">
        <v>3752</v>
      </c>
      <c r="J80" s="13"/>
      <c r="K80" s="10"/>
    </row>
    <row r="81" spans="1:11" s="11" customFormat="1" ht="15" customHeight="1" x14ac:dyDescent="0.2">
      <c r="A81" s="12" t="s">
        <v>37</v>
      </c>
      <c r="B81" s="8" t="s">
        <v>1747</v>
      </c>
      <c r="C81" s="8" t="s">
        <v>3702</v>
      </c>
      <c r="D81" s="8" t="s">
        <v>1748</v>
      </c>
      <c r="E81" s="29" t="s">
        <v>3750</v>
      </c>
      <c r="F81" s="29"/>
      <c r="G81" s="20" t="s">
        <v>3751</v>
      </c>
      <c r="H81" s="20"/>
      <c r="I81" s="20" t="s">
        <v>3752</v>
      </c>
      <c r="J81" s="13"/>
      <c r="K81" s="10"/>
    </row>
    <row r="82" spans="1:11" s="11" customFormat="1" ht="15" customHeight="1" x14ac:dyDescent="0.2">
      <c r="A82" s="12" t="s">
        <v>37</v>
      </c>
      <c r="B82" s="8" t="s">
        <v>40</v>
      </c>
      <c r="C82" s="8" t="s">
        <v>3703</v>
      </c>
      <c r="D82" s="8" t="s">
        <v>41</v>
      </c>
      <c r="E82" s="24" t="s">
        <v>3775</v>
      </c>
      <c r="F82" s="24" t="s">
        <v>3776</v>
      </c>
      <c r="G82" s="20" t="s">
        <v>3777</v>
      </c>
      <c r="H82" s="20"/>
      <c r="I82" s="20" t="s">
        <v>3749</v>
      </c>
      <c r="J82" s="13"/>
      <c r="K82" s="10"/>
    </row>
    <row r="83" spans="1:11" s="11" customFormat="1" ht="15" customHeight="1" x14ac:dyDescent="0.2">
      <c r="A83" s="12" t="s">
        <v>37</v>
      </c>
      <c r="B83" s="8" t="s">
        <v>1752</v>
      </c>
      <c r="C83" s="8" t="s">
        <v>3701</v>
      </c>
      <c r="D83" s="8" t="s">
        <v>1753</v>
      </c>
      <c r="E83" s="20" t="s">
        <v>3755</v>
      </c>
      <c r="F83" s="20"/>
      <c r="G83" s="20" t="s">
        <v>3782</v>
      </c>
      <c r="H83" s="20"/>
      <c r="I83" s="20" t="s">
        <v>3779</v>
      </c>
      <c r="J83" s="13"/>
      <c r="K83" s="10"/>
    </row>
    <row r="84" spans="1:11" s="11" customFormat="1" ht="15" customHeight="1" x14ac:dyDescent="0.2">
      <c r="A84" s="12" t="s">
        <v>37</v>
      </c>
      <c r="B84" s="8" t="s">
        <v>3509</v>
      </c>
      <c r="C84" s="8" t="s">
        <v>3702</v>
      </c>
      <c r="D84" s="8" t="s">
        <v>3510</v>
      </c>
      <c r="E84" s="30" t="s">
        <v>3775</v>
      </c>
      <c r="F84" s="30" t="s">
        <v>3776</v>
      </c>
      <c r="G84" s="20" t="s">
        <v>3777</v>
      </c>
      <c r="H84" s="20"/>
      <c r="I84" s="20" t="s">
        <v>3749</v>
      </c>
      <c r="J84" s="13"/>
      <c r="K84" s="10"/>
    </row>
    <row r="85" spans="1:11" s="11" customFormat="1" ht="15" customHeight="1" x14ac:dyDescent="0.2">
      <c r="A85" s="12" t="s">
        <v>37</v>
      </c>
      <c r="B85" s="8" t="s">
        <v>1757</v>
      </c>
      <c r="C85" s="8" t="s">
        <v>3701</v>
      </c>
      <c r="D85" s="8" t="s">
        <v>1758</v>
      </c>
      <c r="E85" s="29" t="s">
        <v>3746</v>
      </c>
      <c r="F85" s="29" t="s">
        <v>3762</v>
      </c>
      <c r="G85" s="20" t="s">
        <v>3747</v>
      </c>
      <c r="H85" s="20"/>
      <c r="I85" s="20" t="s">
        <v>3764</v>
      </c>
      <c r="J85" s="13" t="s">
        <v>3765</v>
      </c>
      <c r="K85" s="10"/>
    </row>
    <row r="86" spans="1:11" s="11" customFormat="1" ht="15" customHeight="1" x14ac:dyDescent="0.2">
      <c r="A86" s="12" t="s">
        <v>37</v>
      </c>
      <c r="B86" s="8" t="s">
        <v>1757</v>
      </c>
      <c r="C86" s="8" t="s">
        <v>3702</v>
      </c>
      <c r="D86" s="8" t="s">
        <v>1758</v>
      </c>
      <c r="E86" s="24" t="s">
        <v>3746</v>
      </c>
      <c r="F86" s="24" t="s">
        <v>3762</v>
      </c>
      <c r="G86" s="20" t="s">
        <v>3747</v>
      </c>
      <c r="H86" s="20"/>
      <c r="I86" s="20" t="s">
        <v>3764</v>
      </c>
      <c r="J86" s="13" t="s">
        <v>3765</v>
      </c>
      <c r="K86" s="10"/>
    </row>
    <row r="87" spans="1:11" s="11" customFormat="1" ht="15" customHeight="1" x14ac:dyDescent="0.2">
      <c r="A87" s="12" t="s">
        <v>37</v>
      </c>
      <c r="B87" s="8" t="s">
        <v>1762</v>
      </c>
      <c r="C87" s="8" t="s">
        <v>3701</v>
      </c>
      <c r="D87" s="8" t="s">
        <v>1763</v>
      </c>
      <c r="E87" s="20" t="s">
        <v>3750</v>
      </c>
      <c r="F87" s="20"/>
      <c r="G87" s="20" t="s">
        <v>3784</v>
      </c>
      <c r="H87" s="20"/>
      <c r="I87" s="20" t="s">
        <v>3785</v>
      </c>
      <c r="J87" s="13"/>
      <c r="K87" s="10"/>
    </row>
    <row r="88" spans="1:11" s="11" customFormat="1" ht="15" customHeight="1" x14ac:dyDescent="0.2">
      <c r="A88" s="12" t="s">
        <v>37</v>
      </c>
      <c r="B88" s="8" t="s">
        <v>1762</v>
      </c>
      <c r="C88" s="8" t="s">
        <v>3702</v>
      </c>
      <c r="D88" s="8" t="s">
        <v>1763</v>
      </c>
      <c r="E88" s="30" t="s">
        <v>3750</v>
      </c>
      <c r="F88" s="30"/>
      <c r="G88" s="20" t="s">
        <v>3784</v>
      </c>
      <c r="H88" s="20"/>
      <c r="I88" s="20" t="s">
        <v>3785</v>
      </c>
      <c r="J88" s="13"/>
      <c r="K88" s="10"/>
    </row>
    <row r="89" spans="1:11" s="11" customFormat="1" ht="15" customHeight="1" x14ac:dyDescent="0.2">
      <c r="A89" s="12" t="s">
        <v>37</v>
      </c>
      <c r="B89" s="8" t="s">
        <v>1767</v>
      </c>
      <c r="C89" s="8" t="s">
        <v>3701</v>
      </c>
      <c r="D89" s="8" t="s">
        <v>1768</v>
      </c>
      <c r="E89" s="29" t="s">
        <v>3750</v>
      </c>
      <c r="F89" s="29"/>
      <c r="G89" s="20" t="s">
        <v>3786</v>
      </c>
      <c r="H89" s="20"/>
      <c r="I89" s="20" t="s">
        <v>3787</v>
      </c>
      <c r="J89" s="13"/>
      <c r="K89" s="10"/>
    </row>
    <row r="90" spans="1:11" s="11" customFormat="1" ht="15" customHeight="1" x14ac:dyDescent="0.2">
      <c r="A90" s="12" t="s">
        <v>37</v>
      </c>
      <c r="B90" s="8" t="s">
        <v>1767</v>
      </c>
      <c r="C90" s="8" t="s">
        <v>3702</v>
      </c>
      <c r="D90" s="8" t="s">
        <v>1768</v>
      </c>
      <c r="E90" s="24" t="s">
        <v>3750</v>
      </c>
      <c r="F90" s="24"/>
      <c r="G90" s="20" t="s">
        <v>3786</v>
      </c>
      <c r="H90" s="20"/>
      <c r="I90" s="20" t="s">
        <v>3787</v>
      </c>
      <c r="J90" s="13"/>
      <c r="K90" s="10"/>
    </row>
    <row r="91" spans="1:11" s="11" customFormat="1" ht="15" customHeight="1" x14ac:dyDescent="0.2">
      <c r="A91" s="12" t="s">
        <v>37</v>
      </c>
      <c r="B91" s="8" t="s">
        <v>1772</v>
      </c>
      <c r="C91" s="8" t="s">
        <v>3701</v>
      </c>
      <c r="D91" s="8" t="s">
        <v>1773</v>
      </c>
      <c r="E91" s="20" t="s">
        <v>3767</v>
      </c>
      <c r="F91" s="20"/>
      <c r="G91" s="20" t="s">
        <v>3788</v>
      </c>
      <c r="H91" s="20"/>
      <c r="I91" s="20" t="s">
        <v>3752</v>
      </c>
      <c r="J91" s="13"/>
      <c r="K91" s="10"/>
    </row>
    <row r="92" spans="1:11" s="11" customFormat="1" ht="15" customHeight="1" x14ac:dyDescent="0.2">
      <c r="A92" s="12" t="s">
        <v>37</v>
      </c>
      <c r="B92" s="8" t="s">
        <v>1772</v>
      </c>
      <c r="C92" s="8" t="s">
        <v>3702</v>
      </c>
      <c r="D92" s="8" t="s">
        <v>1773</v>
      </c>
      <c r="E92" s="30" t="s">
        <v>3767</v>
      </c>
      <c r="F92" s="30"/>
      <c r="G92" s="20" t="s">
        <v>3788</v>
      </c>
      <c r="H92" s="20"/>
      <c r="I92" s="20" t="s">
        <v>3752</v>
      </c>
      <c r="J92" s="13"/>
      <c r="K92" s="10"/>
    </row>
    <row r="93" spans="1:11" s="11" customFormat="1" ht="15" customHeight="1" x14ac:dyDescent="0.2">
      <c r="A93" s="12" t="s">
        <v>37</v>
      </c>
      <c r="B93" s="8" t="s">
        <v>1777</v>
      </c>
      <c r="C93" s="8" t="s">
        <v>3701</v>
      </c>
      <c r="D93" s="8" t="s">
        <v>1778</v>
      </c>
      <c r="E93" s="29" t="s">
        <v>3767</v>
      </c>
      <c r="F93" s="29"/>
      <c r="G93" s="20" t="s">
        <v>3788</v>
      </c>
      <c r="H93" s="20"/>
      <c r="I93" s="20" t="s">
        <v>3752</v>
      </c>
      <c r="J93" s="13"/>
      <c r="K93" s="10"/>
    </row>
    <row r="94" spans="1:11" s="11" customFormat="1" ht="15" customHeight="1" x14ac:dyDescent="0.2">
      <c r="A94" s="12" t="s">
        <v>37</v>
      </c>
      <c r="B94" s="8" t="s">
        <v>1777</v>
      </c>
      <c r="C94" s="8" t="s">
        <v>3702</v>
      </c>
      <c r="D94" s="8" t="s">
        <v>1778</v>
      </c>
      <c r="E94" s="24" t="s">
        <v>3767</v>
      </c>
      <c r="F94" s="24"/>
      <c r="G94" s="20" t="s">
        <v>3788</v>
      </c>
      <c r="H94" s="20"/>
      <c r="I94" s="20" t="s">
        <v>3752</v>
      </c>
      <c r="J94" s="13"/>
      <c r="K94" s="10"/>
    </row>
    <row r="95" spans="1:11" s="11" customFormat="1" ht="15" customHeight="1" x14ac:dyDescent="0.2">
      <c r="A95" s="12" t="s">
        <v>37</v>
      </c>
      <c r="B95" s="8" t="s">
        <v>1782</v>
      </c>
      <c r="C95" s="8" t="s">
        <v>3701</v>
      </c>
      <c r="D95" s="8" t="s">
        <v>1783</v>
      </c>
      <c r="E95" s="20" t="s">
        <v>3746</v>
      </c>
      <c r="F95" s="20" t="s">
        <v>3762</v>
      </c>
      <c r="G95" s="20" t="s">
        <v>3763</v>
      </c>
      <c r="H95" s="20"/>
      <c r="I95" s="20" t="s">
        <v>3764</v>
      </c>
      <c r="J95" s="13" t="s">
        <v>3765</v>
      </c>
      <c r="K95" s="10"/>
    </row>
    <row r="96" spans="1:11" s="11" customFormat="1" ht="15" customHeight="1" x14ac:dyDescent="0.2">
      <c r="A96" s="12" t="s">
        <v>37</v>
      </c>
      <c r="B96" s="8" t="s">
        <v>1782</v>
      </c>
      <c r="C96" s="8" t="s">
        <v>3702</v>
      </c>
      <c r="D96" s="8" t="s">
        <v>1783</v>
      </c>
      <c r="E96" s="30" t="s">
        <v>3746</v>
      </c>
      <c r="F96" s="30" t="s">
        <v>3762</v>
      </c>
      <c r="G96" s="20" t="s">
        <v>3763</v>
      </c>
      <c r="H96" s="20"/>
      <c r="I96" s="20" t="s">
        <v>3764</v>
      </c>
      <c r="J96" s="13" t="s">
        <v>3765</v>
      </c>
      <c r="K96" s="10"/>
    </row>
    <row r="97" spans="1:11" s="11" customFormat="1" ht="15" customHeight="1" x14ac:dyDescent="0.2">
      <c r="A97" s="12" t="s">
        <v>37</v>
      </c>
      <c r="B97" s="8" t="s">
        <v>1788</v>
      </c>
      <c r="C97" s="8" t="s">
        <v>3701</v>
      </c>
      <c r="D97" s="8" t="s">
        <v>1789</v>
      </c>
      <c r="E97" s="29" t="s">
        <v>3750</v>
      </c>
      <c r="F97" s="29"/>
      <c r="G97" s="20" t="s">
        <v>3789</v>
      </c>
      <c r="H97" s="20"/>
      <c r="I97" s="20" t="s">
        <v>3787</v>
      </c>
      <c r="J97" s="13"/>
      <c r="K97" s="10"/>
    </row>
    <row r="98" spans="1:11" s="11" customFormat="1" ht="15" customHeight="1" x14ac:dyDescent="0.2">
      <c r="A98" s="12" t="s">
        <v>37</v>
      </c>
      <c r="B98" s="8" t="s">
        <v>1788</v>
      </c>
      <c r="C98" s="8" t="s">
        <v>3702</v>
      </c>
      <c r="D98" s="8" t="s">
        <v>1789</v>
      </c>
      <c r="E98" s="24" t="s">
        <v>3750</v>
      </c>
      <c r="F98" s="24"/>
      <c r="G98" s="20" t="s">
        <v>3789</v>
      </c>
      <c r="H98" s="20"/>
      <c r="I98" s="20" t="s">
        <v>3787</v>
      </c>
      <c r="J98" s="13"/>
      <c r="K98" s="10"/>
    </row>
    <row r="99" spans="1:11" s="11" customFormat="1" ht="15" customHeight="1" x14ac:dyDescent="0.2">
      <c r="A99" s="12" t="s">
        <v>37</v>
      </c>
      <c r="B99" s="8" t="s">
        <v>1794</v>
      </c>
      <c r="C99" s="8" t="s">
        <v>3701</v>
      </c>
      <c r="D99" s="8" t="s">
        <v>1795</v>
      </c>
      <c r="E99" s="20" t="s">
        <v>3750</v>
      </c>
      <c r="F99" s="20"/>
      <c r="G99" s="20" t="s">
        <v>3781</v>
      </c>
      <c r="H99" s="20"/>
      <c r="I99" s="20" t="s">
        <v>3752</v>
      </c>
      <c r="J99" s="13"/>
      <c r="K99" s="10"/>
    </row>
    <row r="100" spans="1:11" s="11" customFormat="1" ht="15" customHeight="1" x14ac:dyDescent="0.2">
      <c r="A100" s="12" t="s">
        <v>37</v>
      </c>
      <c r="B100" s="8" t="s">
        <v>1794</v>
      </c>
      <c r="C100" s="8" t="s">
        <v>3702</v>
      </c>
      <c r="D100" s="8" t="s">
        <v>1795</v>
      </c>
      <c r="E100" s="30" t="s">
        <v>3750</v>
      </c>
      <c r="F100" s="30"/>
      <c r="G100" s="20" t="s">
        <v>3781</v>
      </c>
      <c r="H100" s="20"/>
      <c r="I100" s="20" t="s">
        <v>3752</v>
      </c>
      <c r="J100" s="13"/>
      <c r="K100" s="10"/>
    </row>
    <row r="101" spans="1:11" s="11" customFormat="1" ht="15" customHeight="1" x14ac:dyDescent="0.2">
      <c r="A101" s="12" t="s">
        <v>37</v>
      </c>
      <c r="B101" s="8" t="s">
        <v>1800</v>
      </c>
      <c r="C101" s="8" t="s">
        <v>3701</v>
      </c>
      <c r="D101" s="8" t="s">
        <v>1801</v>
      </c>
      <c r="E101" s="29" t="s">
        <v>3767</v>
      </c>
      <c r="F101" s="29"/>
      <c r="G101" s="20" t="s">
        <v>3790</v>
      </c>
      <c r="H101" s="20"/>
      <c r="I101" s="20" t="s">
        <v>3749</v>
      </c>
      <c r="J101" s="13"/>
      <c r="K101" s="10"/>
    </row>
    <row r="102" spans="1:11" s="11" customFormat="1" ht="15" customHeight="1" x14ac:dyDescent="0.2">
      <c r="A102" s="12" t="s">
        <v>37</v>
      </c>
      <c r="B102" s="8" t="s">
        <v>1805</v>
      </c>
      <c r="C102" s="8" t="s">
        <v>3701</v>
      </c>
      <c r="D102" s="8" t="s">
        <v>1806</v>
      </c>
      <c r="E102" s="30" t="s">
        <v>3755</v>
      </c>
      <c r="F102" s="30"/>
      <c r="G102" s="20" t="s">
        <v>3756</v>
      </c>
      <c r="H102" s="20" t="s">
        <v>3791</v>
      </c>
      <c r="I102" s="20" t="s">
        <v>3759</v>
      </c>
      <c r="J102" s="13" t="s">
        <v>3792</v>
      </c>
      <c r="K102" s="10"/>
    </row>
    <row r="103" spans="1:11" s="11" customFormat="1" ht="15" customHeight="1" x14ac:dyDescent="0.2">
      <c r="A103" s="12" t="s">
        <v>37</v>
      </c>
      <c r="B103" s="8" t="s">
        <v>1805</v>
      </c>
      <c r="C103" s="8" t="s">
        <v>3702</v>
      </c>
      <c r="D103" s="8" t="s">
        <v>1806</v>
      </c>
      <c r="E103" s="29" t="s">
        <v>3755</v>
      </c>
      <c r="F103" s="29"/>
      <c r="G103" s="20" t="s">
        <v>3756</v>
      </c>
      <c r="H103" s="20" t="s">
        <v>3791</v>
      </c>
      <c r="I103" s="20" t="s">
        <v>3759</v>
      </c>
      <c r="J103" s="13" t="s">
        <v>3792</v>
      </c>
      <c r="K103" s="10"/>
    </row>
    <row r="104" spans="1:11" s="11" customFormat="1" ht="15" customHeight="1" x14ac:dyDescent="0.2">
      <c r="A104" s="12" t="s">
        <v>48</v>
      </c>
      <c r="B104" s="8"/>
      <c r="C104" s="8"/>
      <c r="D104" s="8" t="s">
        <v>49</v>
      </c>
      <c r="E104" s="24"/>
      <c r="F104" s="24"/>
      <c r="G104" s="20"/>
      <c r="H104" s="20"/>
      <c r="I104" s="20"/>
      <c r="J104" s="13"/>
      <c r="K104" s="10"/>
    </row>
    <row r="105" spans="1:11" s="11" customFormat="1" ht="15" customHeight="1" x14ac:dyDescent="0.2">
      <c r="A105" s="12" t="s">
        <v>51</v>
      </c>
      <c r="B105" s="8"/>
      <c r="C105" s="8"/>
      <c r="D105" s="8" t="s">
        <v>52</v>
      </c>
      <c r="E105" s="20"/>
      <c r="F105" s="20"/>
      <c r="G105" s="20"/>
      <c r="H105" s="20"/>
      <c r="I105" s="20"/>
      <c r="J105" s="13"/>
      <c r="K105" s="10"/>
    </row>
    <row r="106" spans="1:11" s="11" customFormat="1" ht="15" customHeight="1" x14ac:dyDescent="0.2">
      <c r="A106" s="12" t="s">
        <v>51</v>
      </c>
      <c r="B106" s="8" t="s">
        <v>3513</v>
      </c>
      <c r="C106" s="8" t="s">
        <v>3702</v>
      </c>
      <c r="D106" s="8" t="s">
        <v>3514</v>
      </c>
      <c r="E106" s="30" t="s">
        <v>3793</v>
      </c>
      <c r="F106" s="30" t="s">
        <v>3794</v>
      </c>
      <c r="G106" s="20" t="s">
        <v>3740</v>
      </c>
      <c r="H106" s="20" t="s">
        <v>3795</v>
      </c>
      <c r="I106" s="20" t="s">
        <v>3764</v>
      </c>
      <c r="J106" s="13" t="s">
        <v>3765</v>
      </c>
      <c r="K106" s="10"/>
    </row>
    <row r="107" spans="1:11" s="11" customFormat="1" ht="15" customHeight="1" x14ac:dyDescent="0.2">
      <c r="A107" s="12" t="s">
        <v>51</v>
      </c>
      <c r="B107" s="8" t="s">
        <v>1811</v>
      </c>
      <c r="C107" s="8" t="s">
        <v>3701</v>
      </c>
      <c r="D107" s="8" t="s">
        <v>1812</v>
      </c>
      <c r="E107" s="29" t="s">
        <v>3731</v>
      </c>
      <c r="F107" s="29" t="s">
        <v>3776</v>
      </c>
      <c r="G107" s="20" t="s">
        <v>3732</v>
      </c>
      <c r="H107" s="20" t="s">
        <v>3796</v>
      </c>
      <c r="I107" s="20" t="s">
        <v>3748</v>
      </c>
      <c r="J107" s="13"/>
      <c r="K107" s="10"/>
    </row>
    <row r="108" spans="1:11" s="11" customFormat="1" ht="15" customHeight="1" x14ac:dyDescent="0.2">
      <c r="A108" s="12" t="s">
        <v>51</v>
      </c>
      <c r="B108" s="8" t="s">
        <v>1811</v>
      </c>
      <c r="C108" s="8" t="s">
        <v>3702</v>
      </c>
      <c r="D108" s="8" t="s">
        <v>1812</v>
      </c>
      <c r="E108" s="24" t="s">
        <v>3731</v>
      </c>
      <c r="F108" s="24" t="s">
        <v>3776</v>
      </c>
      <c r="G108" s="20" t="s">
        <v>3732</v>
      </c>
      <c r="H108" s="20" t="s">
        <v>3796</v>
      </c>
      <c r="I108" s="20" t="s">
        <v>3748</v>
      </c>
      <c r="J108" s="13"/>
      <c r="K108" s="10"/>
    </row>
    <row r="109" spans="1:11" s="11" customFormat="1" ht="15" customHeight="1" x14ac:dyDescent="0.2">
      <c r="A109" s="12" t="s">
        <v>51</v>
      </c>
      <c r="B109" s="8" t="s">
        <v>3520</v>
      </c>
      <c r="C109" s="8" t="s">
        <v>3702</v>
      </c>
      <c r="D109" s="8" t="s">
        <v>3521</v>
      </c>
      <c r="E109" s="20" t="s">
        <v>3793</v>
      </c>
      <c r="F109" s="20" t="s">
        <v>3794</v>
      </c>
      <c r="G109" s="20" t="s">
        <v>3740</v>
      </c>
      <c r="H109" s="20" t="s">
        <v>3795</v>
      </c>
      <c r="I109" s="20" t="s">
        <v>3764</v>
      </c>
      <c r="J109" s="13" t="s">
        <v>3765</v>
      </c>
      <c r="K109" s="10"/>
    </row>
    <row r="110" spans="1:11" s="11" customFormat="1" ht="15" customHeight="1" x14ac:dyDescent="0.2">
      <c r="A110" s="12" t="s">
        <v>51</v>
      </c>
      <c r="B110" s="8" t="s">
        <v>1819</v>
      </c>
      <c r="C110" s="8" t="s">
        <v>3701</v>
      </c>
      <c r="D110" s="8" t="s">
        <v>1820</v>
      </c>
      <c r="E110" s="30" t="s">
        <v>3742</v>
      </c>
      <c r="F110" s="30"/>
      <c r="G110" s="20" t="s">
        <v>3780</v>
      </c>
      <c r="H110" s="20"/>
      <c r="I110" s="20" t="s">
        <v>3764</v>
      </c>
      <c r="J110" s="13"/>
      <c r="K110" s="10"/>
    </row>
    <row r="111" spans="1:11" s="11" customFormat="1" ht="15" customHeight="1" x14ac:dyDescent="0.2">
      <c r="A111" s="12" t="s">
        <v>51</v>
      </c>
      <c r="B111" s="8" t="s">
        <v>1819</v>
      </c>
      <c r="C111" s="8" t="s">
        <v>3702</v>
      </c>
      <c r="D111" s="8" t="s">
        <v>1820</v>
      </c>
      <c r="E111" s="29" t="s">
        <v>3742</v>
      </c>
      <c r="F111" s="29"/>
      <c r="G111" s="20" t="s">
        <v>3780</v>
      </c>
      <c r="H111" s="20"/>
      <c r="I111" s="20" t="s">
        <v>3764</v>
      </c>
      <c r="J111" s="13"/>
      <c r="K111" s="10"/>
    </row>
    <row r="112" spans="1:11" s="11" customFormat="1" ht="15" customHeight="1" x14ac:dyDescent="0.2">
      <c r="A112" s="12" t="s">
        <v>51</v>
      </c>
      <c r="B112" s="8" t="s">
        <v>1825</v>
      </c>
      <c r="C112" s="8" t="s">
        <v>3701</v>
      </c>
      <c r="D112" s="8" t="s">
        <v>1826</v>
      </c>
      <c r="E112" s="24" t="s">
        <v>3793</v>
      </c>
      <c r="F112" s="24" t="s">
        <v>3794</v>
      </c>
      <c r="G112" s="20" t="s">
        <v>3740</v>
      </c>
      <c r="H112" s="20" t="s">
        <v>3795</v>
      </c>
      <c r="I112" s="20" t="s">
        <v>3764</v>
      </c>
      <c r="J112" s="13" t="s">
        <v>3765</v>
      </c>
      <c r="K112" s="10"/>
    </row>
    <row r="113" spans="1:11" s="11" customFormat="1" ht="15" customHeight="1" x14ac:dyDescent="0.2">
      <c r="A113" s="12" t="s">
        <v>51</v>
      </c>
      <c r="B113" s="8" t="s">
        <v>1825</v>
      </c>
      <c r="C113" s="8" t="s">
        <v>3702</v>
      </c>
      <c r="D113" s="8" t="s">
        <v>1826</v>
      </c>
      <c r="E113" s="20" t="s">
        <v>3793</v>
      </c>
      <c r="F113" s="20" t="s">
        <v>3794</v>
      </c>
      <c r="G113" s="20" t="s">
        <v>3740</v>
      </c>
      <c r="H113" s="20" t="s">
        <v>3795</v>
      </c>
      <c r="I113" s="20" t="s">
        <v>3764</v>
      </c>
      <c r="J113" s="13" t="s">
        <v>3765</v>
      </c>
      <c r="K113" s="10"/>
    </row>
    <row r="114" spans="1:11" s="11" customFormat="1" ht="15" customHeight="1" x14ac:dyDescent="0.2">
      <c r="A114" s="12" t="s">
        <v>51</v>
      </c>
      <c r="B114" s="8" t="s">
        <v>1833</v>
      </c>
      <c r="C114" s="8" t="s">
        <v>3701</v>
      </c>
      <c r="D114" s="8" t="s">
        <v>1834</v>
      </c>
      <c r="E114" s="30" t="s">
        <v>3793</v>
      </c>
      <c r="F114" s="30" t="s">
        <v>3794</v>
      </c>
      <c r="G114" s="20" t="s">
        <v>3740</v>
      </c>
      <c r="H114" s="20" t="s">
        <v>3795</v>
      </c>
      <c r="I114" s="20" t="s">
        <v>3764</v>
      </c>
      <c r="J114" s="13" t="s">
        <v>3765</v>
      </c>
      <c r="K114" s="10"/>
    </row>
    <row r="115" spans="1:11" s="11" customFormat="1" ht="15" customHeight="1" x14ac:dyDescent="0.2">
      <c r="A115" s="12" t="s">
        <v>51</v>
      </c>
      <c r="B115" s="8" t="s">
        <v>1833</v>
      </c>
      <c r="C115" s="8" t="s">
        <v>3702</v>
      </c>
      <c r="D115" s="8" t="s">
        <v>1834</v>
      </c>
      <c r="E115" s="29" t="s">
        <v>3793</v>
      </c>
      <c r="F115" s="29" t="s">
        <v>3794</v>
      </c>
      <c r="G115" s="20" t="s">
        <v>3740</v>
      </c>
      <c r="H115" s="20" t="s">
        <v>3795</v>
      </c>
      <c r="I115" s="20" t="s">
        <v>3764</v>
      </c>
      <c r="J115" s="13" t="s">
        <v>3765</v>
      </c>
      <c r="K115" s="10"/>
    </row>
    <row r="116" spans="1:11" s="11" customFormat="1" ht="15" customHeight="1" x14ac:dyDescent="0.2">
      <c r="A116" s="12" t="s">
        <v>54</v>
      </c>
      <c r="B116" s="8"/>
      <c r="C116" s="8"/>
      <c r="D116" s="8" t="s">
        <v>55</v>
      </c>
      <c r="E116" s="24"/>
      <c r="F116" s="24"/>
      <c r="G116" s="20"/>
      <c r="H116" s="20"/>
      <c r="I116" s="20"/>
      <c r="J116" s="13"/>
      <c r="K116" s="10"/>
    </row>
    <row r="117" spans="1:11" s="11" customFormat="1" ht="15" customHeight="1" x14ac:dyDescent="0.2">
      <c r="A117" s="12" t="s">
        <v>54</v>
      </c>
      <c r="B117" s="8" t="s">
        <v>1839</v>
      </c>
      <c r="C117" s="8" t="s">
        <v>3701</v>
      </c>
      <c r="D117" s="8" t="s">
        <v>1840</v>
      </c>
      <c r="E117" s="20" t="s">
        <v>3755</v>
      </c>
      <c r="F117" s="20"/>
      <c r="G117" s="20" t="s">
        <v>3782</v>
      </c>
      <c r="H117" s="20"/>
      <c r="I117" s="20" t="s">
        <v>3759</v>
      </c>
      <c r="J117" s="13"/>
      <c r="K117" s="10"/>
    </row>
    <row r="118" spans="1:11" s="11" customFormat="1" ht="15" customHeight="1" x14ac:dyDescent="0.2">
      <c r="A118" s="12" t="s">
        <v>54</v>
      </c>
      <c r="B118" s="8" t="s">
        <v>1839</v>
      </c>
      <c r="C118" s="8" t="s">
        <v>3702</v>
      </c>
      <c r="D118" s="8" t="s">
        <v>1840</v>
      </c>
      <c r="E118" s="24" t="s">
        <v>3755</v>
      </c>
      <c r="F118" s="24"/>
      <c r="G118" s="20" t="s">
        <v>3782</v>
      </c>
      <c r="H118" s="20"/>
      <c r="I118" s="20" t="s">
        <v>3759</v>
      </c>
      <c r="J118" s="13"/>
      <c r="K118" s="10"/>
    </row>
    <row r="119" spans="1:11" s="11" customFormat="1" ht="15" customHeight="1" x14ac:dyDescent="0.2">
      <c r="A119" s="12" t="s">
        <v>54</v>
      </c>
      <c r="B119" s="8" t="s">
        <v>1848</v>
      </c>
      <c r="C119" s="8" t="s">
        <v>3701</v>
      </c>
      <c r="D119" s="8" t="s">
        <v>1849</v>
      </c>
      <c r="E119" s="29" t="s">
        <v>3755</v>
      </c>
      <c r="F119" s="29"/>
      <c r="G119" s="20" t="s">
        <v>3782</v>
      </c>
      <c r="H119" s="20"/>
      <c r="I119" s="20" t="s">
        <v>3759</v>
      </c>
      <c r="J119" s="13"/>
      <c r="K119" s="10"/>
    </row>
    <row r="120" spans="1:11" s="11" customFormat="1" ht="15" customHeight="1" x14ac:dyDescent="0.2">
      <c r="A120" s="12" t="s">
        <v>54</v>
      </c>
      <c r="B120" s="8" t="s">
        <v>1848</v>
      </c>
      <c r="C120" s="8" t="s">
        <v>3702</v>
      </c>
      <c r="D120" s="8" t="s">
        <v>1849</v>
      </c>
      <c r="E120" s="30" t="s">
        <v>3755</v>
      </c>
      <c r="F120" s="30"/>
      <c r="G120" s="20" t="s">
        <v>3782</v>
      </c>
      <c r="H120" s="20"/>
      <c r="I120" s="20" t="s">
        <v>3759</v>
      </c>
      <c r="J120" s="13"/>
      <c r="K120" s="10"/>
    </row>
    <row r="121" spans="1:11" s="11" customFormat="1" ht="15" customHeight="1" x14ac:dyDescent="0.2">
      <c r="A121" s="12" t="s">
        <v>57</v>
      </c>
      <c r="B121" s="8"/>
      <c r="C121" s="8"/>
      <c r="D121" s="8" t="s">
        <v>58</v>
      </c>
      <c r="E121" s="20"/>
      <c r="F121" s="20"/>
      <c r="G121" s="20"/>
      <c r="H121" s="20"/>
      <c r="I121" s="20"/>
      <c r="J121" s="13"/>
      <c r="K121" s="10"/>
    </row>
    <row r="122" spans="1:11" s="11" customFormat="1" ht="15" customHeight="1" x14ac:dyDescent="0.2">
      <c r="A122" s="12" t="s">
        <v>59</v>
      </c>
      <c r="B122" s="8"/>
      <c r="C122" s="8"/>
      <c r="D122" s="8" t="s">
        <v>60</v>
      </c>
      <c r="E122" s="24"/>
      <c r="F122" s="24"/>
      <c r="G122" s="20"/>
      <c r="H122" s="20"/>
      <c r="I122" s="20"/>
      <c r="J122" s="13"/>
      <c r="K122" s="10"/>
    </row>
    <row r="123" spans="1:11" s="11" customFormat="1" ht="15" customHeight="1" x14ac:dyDescent="0.2">
      <c r="A123" s="12" t="s">
        <v>59</v>
      </c>
      <c r="B123" s="8" t="s">
        <v>1857</v>
      </c>
      <c r="C123" s="8" t="s">
        <v>3701</v>
      </c>
      <c r="D123" s="8" t="s">
        <v>1858</v>
      </c>
      <c r="E123" s="20" t="s">
        <v>3797</v>
      </c>
      <c r="F123" s="20"/>
      <c r="G123" s="20" t="s">
        <v>3797</v>
      </c>
      <c r="H123" s="20"/>
      <c r="I123" s="20" t="s">
        <v>3797</v>
      </c>
      <c r="J123" s="13"/>
      <c r="K123" s="10"/>
    </row>
    <row r="124" spans="1:11" s="11" customFormat="1" ht="15" customHeight="1" x14ac:dyDescent="0.2">
      <c r="A124" s="12" t="s">
        <v>59</v>
      </c>
      <c r="B124" s="8" t="s">
        <v>1857</v>
      </c>
      <c r="C124" s="8" t="s">
        <v>3702</v>
      </c>
      <c r="D124" s="8" t="s">
        <v>1858</v>
      </c>
      <c r="E124" s="24" t="s">
        <v>3797</v>
      </c>
      <c r="F124" s="24"/>
      <c r="G124" s="20" t="s">
        <v>3797</v>
      </c>
      <c r="H124" s="20"/>
      <c r="I124" s="20" t="s">
        <v>3797</v>
      </c>
      <c r="J124" s="13"/>
      <c r="K124" s="10"/>
    </row>
    <row r="125" spans="1:11" s="11" customFormat="1" ht="15" customHeight="1" x14ac:dyDescent="0.2">
      <c r="A125" s="12" t="s">
        <v>59</v>
      </c>
      <c r="B125" s="8" t="s">
        <v>1865</v>
      </c>
      <c r="C125" s="8" t="s">
        <v>3701</v>
      </c>
      <c r="D125" s="8" t="s">
        <v>1866</v>
      </c>
      <c r="E125" s="29" t="s">
        <v>3771</v>
      </c>
      <c r="F125" s="29"/>
      <c r="G125" s="20" t="s">
        <v>3772</v>
      </c>
      <c r="H125" s="20"/>
      <c r="I125" s="20" t="s">
        <v>3774</v>
      </c>
      <c r="J125" s="13"/>
      <c r="K125" s="10"/>
    </row>
    <row r="126" spans="1:11" s="11" customFormat="1" ht="15" customHeight="1" x14ac:dyDescent="0.2">
      <c r="A126" s="12" t="s">
        <v>59</v>
      </c>
      <c r="B126" s="8" t="s">
        <v>1865</v>
      </c>
      <c r="C126" s="8" t="s">
        <v>3702</v>
      </c>
      <c r="D126" s="8" t="s">
        <v>1866</v>
      </c>
      <c r="E126" s="30" t="s">
        <v>3771</v>
      </c>
      <c r="F126" s="30"/>
      <c r="G126" s="20" t="s">
        <v>3772</v>
      </c>
      <c r="H126" s="20"/>
      <c r="I126" s="20" t="s">
        <v>3774</v>
      </c>
      <c r="J126" s="13"/>
      <c r="K126" s="10"/>
    </row>
    <row r="127" spans="1:11" s="11" customFormat="1" ht="15" customHeight="1" x14ac:dyDescent="0.2">
      <c r="A127" s="12" t="s">
        <v>62</v>
      </c>
      <c r="B127" s="8"/>
      <c r="C127" s="8"/>
      <c r="D127" s="8" t="s">
        <v>63</v>
      </c>
      <c r="E127" s="20"/>
      <c r="F127" s="20"/>
      <c r="G127" s="20"/>
      <c r="H127" s="20"/>
      <c r="I127" s="20"/>
      <c r="J127" s="13"/>
      <c r="K127" s="10"/>
    </row>
    <row r="128" spans="1:11" s="11" customFormat="1" ht="15" customHeight="1" x14ac:dyDescent="0.2">
      <c r="A128" s="12" t="s">
        <v>62</v>
      </c>
      <c r="B128" s="8" t="s">
        <v>1871</v>
      </c>
      <c r="C128" s="8" t="s">
        <v>3701</v>
      </c>
      <c r="D128" s="8" t="s">
        <v>1872</v>
      </c>
      <c r="E128" s="24" t="s">
        <v>3746</v>
      </c>
      <c r="F128" s="24"/>
      <c r="G128" s="20" t="s">
        <v>3777</v>
      </c>
      <c r="H128" s="20"/>
      <c r="I128" s="20" t="s">
        <v>3748</v>
      </c>
      <c r="J128" s="13"/>
      <c r="K128" s="10"/>
    </row>
    <row r="129" spans="1:11" s="11" customFormat="1" ht="15" customHeight="1" x14ac:dyDescent="0.2">
      <c r="A129" s="12" t="s">
        <v>62</v>
      </c>
      <c r="B129" s="8" t="s">
        <v>1878</v>
      </c>
      <c r="C129" s="8" t="s">
        <v>3701</v>
      </c>
      <c r="D129" s="8" t="s">
        <v>1879</v>
      </c>
      <c r="E129" s="20" t="s">
        <v>3793</v>
      </c>
      <c r="F129" s="20"/>
      <c r="G129" s="20" t="s">
        <v>3798</v>
      </c>
      <c r="H129" s="20"/>
      <c r="I129" s="20" t="s">
        <v>3799</v>
      </c>
      <c r="J129" s="13"/>
      <c r="K129" s="10"/>
    </row>
    <row r="130" spans="1:11" s="11" customFormat="1" ht="15" customHeight="1" x14ac:dyDescent="0.2">
      <c r="A130" s="12" t="s">
        <v>62</v>
      </c>
      <c r="B130" s="8" t="s">
        <v>1885</v>
      </c>
      <c r="C130" s="8" t="s">
        <v>3701</v>
      </c>
      <c r="D130" s="8" t="s">
        <v>1886</v>
      </c>
      <c r="E130" s="24" t="s">
        <v>3793</v>
      </c>
      <c r="F130" s="24"/>
      <c r="G130" s="20" t="s">
        <v>3798</v>
      </c>
      <c r="H130" s="20"/>
      <c r="I130" s="20" t="s">
        <v>3739</v>
      </c>
      <c r="J130" s="13"/>
      <c r="K130" s="10"/>
    </row>
    <row r="131" spans="1:11" s="11" customFormat="1" ht="15" customHeight="1" x14ac:dyDescent="0.2">
      <c r="A131" s="12" t="s">
        <v>62</v>
      </c>
      <c r="B131" s="8" t="s">
        <v>1894</v>
      </c>
      <c r="C131" s="8" t="s">
        <v>3701</v>
      </c>
      <c r="D131" s="8" t="s">
        <v>1895</v>
      </c>
      <c r="E131" s="20" t="s">
        <v>3793</v>
      </c>
      <c r="F131" s="20"/>
      <c r="G131" s="20" t="s">
        <v>3798</v>
      </c>
      <c r="H131" s="20"/>
      <c r="I131" s="20" t="s">
        <v>3739</v>
      </c>
      <c r="J131" s="13"/>
      <c r="K131" s="10"/>
    </row>
    <row r="132" spans="1:11" s="11" customFormat="1" ht="15" customHeight="1" x14ac:dyDescent="0.2">
      <c r="A132" s="12" t="s">
        <v>62</v>
      </c>
      <c r="B132" s="8" t="s">
        <v>1903</v>
      </c>
      <c r="C132" s="8" t="s">
        <v>3701</v>
      </c>
      <c r="D132" s="8" t="s">
        <v>1904</v>
      </c>
      <c r="E132" s="24" t="s">
        <v>3742</v>
      </c>
      <c r="F132" s="24"/>
      <c r="G132" s="20" t="s">
        <v>3800</v>
      </c>
      <c r="H132" s="20"/>
      <c r="I132" s="20" t="s">
        <v>3764</v>
      </c>
      <c r="J132" s="13"/>
      <c r="K132" s="10"/>
    </row>
    <row r="133" spans="1:11" s="11" customFormat="1" ht="15" customHeight="1" x14ac:dyDescent="0.2">
      <c r="A133" s="12" t="s">
        <v>65</v>
      </c>
      <c r="B133" s="8"/>
      <c r="C133" s="8"/>
      <c r="D133" s="8" t="s">
        <v>66</v>
      </c>
      <c r="E133" s="20"/>
      <c r="F133" s="20"/>
      <c r="G133" s="20"/>
      <c r="H133" s="20"/>
      <c r="I133" s="20"/>
      <c r="J133" s="13"/>
      <c r="K133" s="10"/>
    </row>
    <row r="134" spans="1:11" s="11" customFormat="1" ht="15" customHeight="1" x14ac:dyDescent="0.2">
      <c r="A134" s="12" t="s">
        <v>65</v>
      </c>
      <c r="B134" s="8" t="s">
        <v>1909</v>
      </c>
      <c r="C134" s="8" t="s">
        <v>3701</v>
      </c>
      <c r="D134" s="8" t="s">
        <v>1910</v>
      </c>
      <c r="E134" s="24" t="s">
        <v>3793</v>
      </c>
      <c r="F134" s="24" t="s">
        <v>3801</v>
      </c>
      <c r="G134" s="20" t="s">
        <v>3802</v>
      </c>
      <c r="H134" s="20"/>
      <c r="I134" s="20" t="s">
        <v>3739</v>
      </c>
      <c r="J134" s="13"/>
      <c r="K134" s="10"/>
    </row>
    <row r="135" spans="1:11" s="11" customFormat="1" ht="15" customHeight="1" x14ac:dyDescent="0.2">
      <c r="A135" s="12" t="s">
        <v>65</v>
      </c>
      <c r="B135" s="8" t="s">
        <v>1909</v>
      </c>
      <c r="C135" s="8" t="s">
        <v>3702</v>
      </c>
      <c r="D135" s="8" t="s">
        <v>1910</v>
      </c>
      <c r="E135" s="29" t="s">
        <v>3793</v>
      </c>
      <c r="F135" s="29" t="s">
        <v>3801</v>
      </c>
      <c r="G135" s="20" t="s">
        <v>3802</v>
      </c>
      <c r="H135" s="20"/>
      <c r="I135" s="20" t="s">
        <v>3739</v>
      </c>
      <c r="J135" s="13"/>
      <c r="K135" s="10"/>
    </row>
    <row r="136" spans="1:11" s="11" customFormat="1" ht="15" customHeight="1" x14ac:dyDescent="0.2">
      <c r="A136" s="12" t="s">
        <v>65</v>
      </c>
      <c r="B136" s="8" t="s">
        <v>1916</v>
      </c>
      <c r="C136" s="8" t="s">
        <v>3701</v>
      </c>
      <c r="D136" s="8" t="s">
        <v>1917</v>
      </c>
      <c r="E136" s="30" t="s">
        <v>3793</v>
      </c>
      <c r="F136" s="30" t="s">
        <v>3801</v>
      </c>
      <c r="G136" s="20" t="s">
        <v>3802</v>
      </c>
      <c r="H136" s="20"/>
      <c r="I136" s="20" t="s">
        <v>3739</v>
      </c>
      <c r="J136" s="13"/>
      <c r="K136" s="10"/>
    </row>
    <row r="137" spans="1:11" s="11" customFormat="1" ht="15" customHeight="1" x14ac:dyDescent="0.2">
      <c r="A137" s="12" t="s">
        <v>65</v>
      </c>
      <c r="B137" s="8" t="s">
        <v>1916</v>
      </c>
      <c r="C137" s="8" t="s">
        <v>3702</v>
      </c>
      <c r="D137" s="8" t="s">
        <v>1917</v>
      </c>
      <c r="E137" s="20" t="s">
        <v>3793</v>
      </c>
      <c r="F137" s="20" t="s">
        <v>3801</v>
      </c>
      <c r="G137" s="20" t="s">
        <v>3802</v>
      </c>
      <c r="H137" s="20"/>
      <c r="I137" s="20" t="s">
        <v>3739</v>
      </c>
      <c r="J137" s="13"/>
      <c r="K137" s="10"/>
    </row>
    <row r="138" spans="1:11" s="11" customFormat="1" ht="15" customHeight="1" x14ac:dyDescent="0.2">
      <c r="A138" s="12" t="s">
        <v>65</v>
      </c>
      <c r="B138" s="8" t="s">
        <v>1922</v>
      </c>
      <c r="C138" s="8" t="s">
        <v>3701</v>
      </c>
      <c r="D138" s="8" t="s">
        <v>1923</v>
      </c>
      <c r="E138" s="24" t="s">
        <v>3793</v>
      </c>
      <c r="F138" s="24" t="s">
        <v>3801</v>
      </c>
      <c r="G138" s="20" t="s">
        <v>3802</v>
      </c>
      <c r="H138" s="20"/>
      <c r="I138" s="20" t="s">
        <v>3739</v>
      </c>
      <c r="J138" s="13"/>
      <c r="K138" s="10"/>
    </row>
    <row r="139" spans="1:11" s="11" customFormat="1" ht="15" customHeight="1" x14ac:dyDescent="0.2">
      <c r="A139" s="12" t="s">
        <v>65</v>
      </c>
      <c r="B139" s="8" t="s">
        <v>1922</v>
      </c>
      <c r="C139" s="8" t="s">
        <v>3702</v>
      </c>
      <c r="D139" s="8" t="s">
        <v>1923</v>
      </c>
      <c r="E139" s="29" t="s">
        <v>3793</v>
      </c>
      <c r="F139" s="29" t="s">
        <v>3801</v>
      </c>
      <c r="G139" s="20" t="s">
        <v>3802</v>
      </c>
      <c r="H139" s="20"/>
      <c r="I139" s="20" t="s">
        <v>3739</v>
      </c>
      <c r="J139" s="13"/>
      <c r="K139" s="10"/>
    </row>
    <row r="140" spans="1:11" s="11" customFormat="1" ht="15" customHeight="1" x14ac:dyDescent="0.2">
      <c r="A140" s="12" t="s">
        <v>65</v>
      </c>
      <c r="B140" s="8" t="s">
        <v>1928</v>
      </c>
      <c r="C140" s="8" t="s">
        <v>3701</v>
      </c>
      <c r="D140" s="8" t="s">
        <v>1929</v>
      </c>
      <c r="E140" s="30" t="s">
        <v>3771</v>
      </c>
      <c r="F140" s="30"/>
      <c r="G140" s="20" t="s">
        <v>3803</v>
      </c>
      <c r="H140" s="20"/>
      <c r="I140" s="20" t="s">
        <v>3749</v>
      </c>
      <c r="J140" s="13"/>
      <c r="K140" s="10"/>
    </row>
    <row r="141" spans="1:11" s="11" customFormat="1" ht="15" customHeight="1" x14ac:dyDescent="0.2">
      <c r="A141" s="12" t="s">
        <v>65</v>
      </c>
      <c r="B141" s="8" t="s">
        <v>1928</v>
      </c>
      <c r="C141" s="8" t="s">
        <v>3702</v>
      </c>
      <c r="D141" s="8" t="s">
        <v>1929</v>
      </c>
      <c r="E141" s="20" t="s">
        <v>3771</v>
      </c>
      <c r="F141" s="20"/>
      <c r="G141" s="20" t="s">
        <v>3803</v>
      </c>
      <c r="H141" s="20"/>
      <c r="I141" s="20" t="s">
        <v>3749</v>
      </c>
      <c r="J141" s="13"/>
      <c r="K141" s="10"/>
    </row>
    <row r="142" spans="1:11" s="11" customFormat="1" ht="15" customHeight="1" x14ac:dyDescent="0.2">
      <c r="A142" s="12" t="s">
        <v>65</v>
      </c>
      <c r="B142" s="8" t="s">
        <v>1934</v>
      </c>
      <c r="C142" s="8" t="s">
        <v>3701</v>
      </c>
      <c r="D142" s="8" t="s">
        <v>1935</v>
      </c>
      <c r="E142" s="24" t="s">
        <v>3771</v>
      </c>
      <c r="F142" s="24"/>
      <c r="G142" s="20" t="s">
        <v>3803</v>
      </c>
      <c r="H142" s="20"/>
      <c r="I142" s="20" t="s">
        <v>3749</v>
      </c>
      <c r="J142" s="13"/>
      <c r="K142" s="10"/>
    </row>
    <row r="143" spans="1:11" s="11" customFormat="1" ht="15" customHeight="1" x14ac:dyDescent="0.2">
      <c r="A143" s="12" t="s">
        <v>65</v>
      </c>
      <c r="B143" s="8" t="s">
        <v>1934</v>
      </c>
      <c r="C143" s="8" t="s">
        <v>3702</v>
      </c>
      <c r="D143" s="8" t="s">
        <v>1935</v>
      </c>
      <c r="E143" s="29" t="s">
        <v>3771</v>
      </c>
      <c r="F143" s="29"/>
      <c r="G143" s="20" t="s">
        <v>3803</v>
      </c>
      <c r="H143" s="20"/>
      <c r="I143" s="20" t="s">
        <v>3749</v>
      </c>
      <c r="J143" s="13"/>
      <c r="K143" s="10"/>
    </row>
    <row r="144" spans="1:11" s="11" customFormat="1" ht="15" customHeight="1" x14ac:dyDescent="0.2">
      <c r="A144" s="12" t="s">
        <v>65</v>
      </c>
      <c r="B144" s="8" t="s">
        <v>1940</v>
      </c>
      <c r="C144" s="8" t="s">
        <v>3701</v>
      </c>
      <c r="D144" s="8" t="s">
        <v>1941</v>
      </c>
      <c r="E144" s="30" t="s">
        <v>3793</v>
      </c>
      <c r="F144" s="30" t="s">
        <v>3801</v>
      </c>
      <c r="G144" s="20" t="s">
        <v>3802</v>
      </c>
      <c r="H144" s="20"/>
      <c r="I144" s="20" t="s">
        <v>3739</v>
      </c>
      <c r="J144" s="13"/>
      <c r="K144" s="10"/>
    </row>
    <row r="145" spans="1:11" s="11" customFormat="1" ht="15" customHeight="1" x14ac:dyDescent="0.2">
      <c r="A145" s="12" t="s">
        <v>65</v>
      </c>
      <c r="B145" s="8" t="s">
        <v>1940</v>
      </c>
      <c r="C145" s="8" t="s">
        <v>3702</v>
      </c>
      <c r="D145" s="8" t="s">
        <v>1941</v>
      </c>
      <c r="E145" s="20" t="s">
        <v>3793</v>
      </c>
      <c r="F145" s="20" t="s">
        <v>3801</v>
      </c>
      <c r="G145" s="20" t="s">
        <v>3802</v>
      </c>
      <c r="H145" s="20"/>
      <c r="I145" s="20" t="s">
        <v>3739</v>
      </c>
      <c r="J145" s="13"/>
      <c r="K145" s="10"/>
    </row>
    <row r="146" spans="1:11" s="11" customFormat="1" ht="15" customHeight="1" x14ac:dyDescent="0.2">
      <c r="A146" s="12" t="s">
        <v>68</v>
      </c>
      <c r="B146" s="8"/>
      <c r="C146" s="8"/>
      <c r="D146" s="8" t="s">
        <v>69</v>
      </c>
      <c r="E146" s="24"/>
      <c r="F146" s="24"/>
      <c r="G146" s="20"/>
      <c r="H146" s="20"/>
      <c r="I146" s="20"/>
      <c r="J146" s="13"/>
      <c r="K146" s="10"/>
    </row>
    <row r="147" spans="1:11" s="11" customFormat="1" ht="15" customHeight="1" x14ac:dyDescent="0.2">
      <c r="A147" s="12" t="s">
        <v>68</v>
      </c>
      <c r="B147" s="8" t="s">
        <v>1947</v>
      </c>
      <c r="C147" s="8" t="s">
        <v>3701</v>
      </c>
      <c r="D147" s="8" t="s">
        <v>1948</v>
      </c>
      <c r="E147" s="20" t="s">
        <v>3793</v>
      </c>
      <c r="F147" s="20"/>
      <c r="G147" s="20" t="s">
        <v>3804</v>
      </c>
      <c r="H147" s="20"/>
      <c r="I147" s="20" t="s">
        <v>3752</v>
      </c>
      <c r="J147" s="13"/>
      <c r="K147" s="10"/>
    </row>
    <row r="148" spans="1:11" s="11" customFormat="1" ht="15" customHeight="1" x14ac:dyDescent="0.2">
      <c r="A148" s="12" t="s">
        <v>68</v>
      </c>
      <c r="B148" s="8" t="s">
        <v>1947</v>
      </c>
      <c r="C148" s="8" t="s">
        <v>3702</v>
      </c>
      <c r="D148" s="8" t="s">
        <v>1948</v>
      </c>
      <c r="E148" s="30" t="s">
        <v>3793</v>
      </c>
      <c r="F148" s="30"/>
      <c r="G148" s="20" t="s">
        <v>3804</v>
      </c>
      <c r="H148" s="20"/>
      <c r="I148" s="20" t="s">
        <v>3752</v>
      </c>
      <c r="J148" s="13"/>
      <c r="K148" s="10"/>
    </row>
    <row r="149" spans="1:11" s="11" customFormat="1" ht="15" customHeight="1" x14ac:dyDescent="0.2">
      <c r="A149" s="12" t="s">
        <v>68</v>
      </c>
      <c r="B149" s="8" t="s">
        <v>1954</v>
      </c>
      <c r="C149" s="8" t="s">
        <v>3701</v>
      </c>
      <c r="D149" s="8" t="s">
        <v>1955</v>
      </c>
      <c r="E149" s="29" t="s">
        <v>3731</v>
      </c>
      <c r="F149" s="29"/>
      <c r="G149" s="20" t="s">
        <v>3732</v>
      </c>
      <c r="H149" s="20"/>
      <c r="I149" s="20" t="s">
        <v>3748</v>
      </c>
      <c r="J149" s="13"/>
      <c r="K149" s="10"/>
    </row>
    <row r="150" spans="1:11" s="11" customFormat="1" ht="15" customHeight="1" x14ac:dyDescent="0.2">
      <c r="A150" s="12" t="s">
        <v>68</v>
      </c>
      <c r="B150" s="8" t="s">
        <v>1954</v>
      </c>
      <c r="C150" s="8" t="s">
        <v>3702</v>
      </c>
      <c r="D150" s="8" t="s">
        <v>1955</v>
      </c>
      <c r="E150" s="24" t="s">
        <v>3731</v>
      </c>
      <c r="F150" s="24"/>
      <c r="G150" s="20" t="s">
        <v>3732</v>
      </c>
      <c r="H150" s="20"/>
      <c r="I150" s="20" t="s">
        <v>3748</v>
      </c>
      <c r="J150" s="13"/>
      <c r="K150" s="10"/>
    </row>
    <row r="151" spans="1:11" s="11" customFormat="1" ht="15" customHeight="1" x14ac:dyDescent="0.2">
      <c r="A151" s="12" t="s">
        <v>68</v>
      </c>
      <c r="B151" s="8" t="s">
        <v>1961</v>
      </c>
      <c r="C151" s="8" t="s">
        <v>3701</v>
      </c>
      <c r="D151" s="8" t="s">
        <v>1962</v>
      </c>
      <c r="E151" s="20" t="s">
        <v>3797</v>
      </c>
      <c r="F151" s="20"/>
      <c r="G151" s="20" t="s">
        <v>3797</v>
      </c>
      <c r="H151" s="20"/>
      <c r="I151" s="20" t="s">
        <v>3797</v>
      </c>
      <c r="J151" s="13"/>
      <c r="K151" s="10"/>
    </row>
    <row r="152" spans="1:11" s="11" customFormat="1" ht="15" customHeight="1" x14ac:dyDescent="0.2">
      <c r="A152" s="12" t="s">
        <v>68</v>
      </c>
      <c r="B152" s="8" t="s">
        <v>1961</v>
      </c>
      <c r="C152" s="8" t="s">
        <v>3702</v>
      </c>
      <c r="D152" s="8" t="s">
        <v>1962</v>
      </c>
      <c r="E152" s="30" t="s">
        <v>3797</v>
      </c>
      <c r="F152" s="30"/>
      <c r="G152" s="20" t="s">
        <v>3797</v>
      </c>
      <c r="H152" s="20"/>
      <c r="I152" s="20" t="s">
        <v>3797</v>
      </c>
      <c r="J152" s="13"/>
      <c r="K152" s="10"/>
    </row>
    <row r="153" spans="1:11" s="11" customFormat="1" ht="15" customHeight="1" x14ac:dyDescent="0.2">
      <c r="A153" s="12" t="s">
        <v>68</v>
      </c>
      <c r="B153" s="8" t="s">
        <v>1969</v>
      </c>
      <c r="C153" s="8" t="s">
        <v>3701</v>
      </c>
      <c r="D153" s="8" t="s">
        <v>1970</v>
      </c>
      <c r="E153" s="29" t="s">
        <v>3797</v>
      </c>
      <c r="F153" s="29"/>
      <c r="G153" s="20" t="s">
        <v>3797</v>
      </c>
      <c r="H153" s="20"/>
      <c r="I153" s="20" t="s">
        <v>3797</v>
      </c>
      <c r="J153" s="13"/>
      <c r="K153" s="10"/>
    </row>
    <row r="154" spans="1:11" s="11" customFormat="1" ht="15" customHeight="1" x14ac:dyDescent="0.2">
      <c r="A154" s="12" t="s">
        <v>68</v>
      </c>
      <c r="B154" s="8" t="s">
        <v>1969</v>
      </c>
      <c r="C154" s="8" t="s">
        <v>3702</v>
      </c>
      <c r="D154" s="8" t="s">
        <v>1970</v>
      </c>
      <c r="E154" s="24" t="s">
        <v>3797</v>
      </c>
      <c r="F154" s="24"/>
      <c r="G154" s="20" t="s">
        <v>3797</v>
      </c>
      <c r="H154" s="20"/>
      <c r="I154" s="20" t="s">
        <v>3797</v>
      </c>
      <c r="J154" s="13"/>
      <c r="K154" s="10"/>
    </row>
    <row r="155" spans="1:11" s="11" customFormat="1" ht="15" customHeight="1" x14ac:dyDescent="0.2">
      <c r="A155" s="12" t="s">
        <v>68</v>
      </c>
      <c r="B155" s="8" t="s">
        <v>1976</v>
      </c>
      <c r="C155" s="8" t="s">
        <v>3701</v>
      </c>
      <c r="D155" s="8" t="s">
        <v>1977</v>
      </c>
      <c r="E155" s="20" t="s">
        <v>3797</v>
      </c>
      <c r="F155" s="20"/>
      <c r="G155" s="20" t="s">
        <v>3797</v>
      </c>
      <c r="H155" s="20"/>
      <c r="I155" s="20" t="s">
        <v>3797</v>
      </c>
      <c r="J155" s="13"/>
      <c r="K155" s="10"/>
    </row>
    <row r="156" spans="1:11" s="11" customFormat="1" ht="15" customHeight="1" x14ac:dyDescent="0.2">
      <c r="A156" s="12" t="s">
        <v>68</v>
      </c>
      <c r="B156" s="8" t="s">
        <v>1976</v>
      </c>
      <c r="C156" s="8" t="s">
        <v>3702</v>
      </c>
      <c r="D156" s="8" t="s">
        <v>1977</v>
      </c>
      <c r="E156" s="30" t="s">
        <v>3797</v>
      </c>
      <c r="F156" s="30"/>
      <c r="G156" s="20" t="s">
        <v>3797</v>
      </c>
      <c r="H156" s="20"/>
      <c r="I156" s="20" t="s">
        <v>3797</v>
      </c>
      <c r="J156" s="13"/>
      <c r="K156" s="10"/>
    </row>
    <row r="157" spans="1:11" s="11" customFormat="1" ht="15" customHeight="1" x14ac:dyDescent="0.2">
      <c r="A157" s="12" t="s">
        <v>68</v>
      </c>
      <c r="B157" s="8" t="s">
        <v>3622</v>
      </c>
      <c r="C157" s="8" t="s">
        <v>3704</v>
      </c>
      <c r="D157" s="8" t="s">
        <v>3623</v>
      </c>
      <c r="E157" s="29" t="s">
        <v>3793</v>
      </c>
      <c r="F157" s="29"/>
      <c r="G157" s="20" t="s">
        <v>3738</v>
      </c>
      <c r="H157" s="20" t="s">
        <v>3805</v>
      </c>
      <c r="I157" s="20" t="s">
        <v>3733</v>
      </c>
      <c r="J157" s="13"/>
      <c r="K157" s="10"/>
    </row>
    <row r="158" spans="1:11" s="11" customFormat="1" ht="15" customHeight="1" x14ac:dyDescent="0.2">
      <c r="A158" s="12" t="s">
        <v>68</v>
      </c>
      <c r="B158" s="8" t="s">
        <v>1983</v>
      </c>
      <c r="C158" s="8" t="s">
        <v>3701</v>
      </c>
      <c r="D158" s="8" t="s">
        <v>1984</v>
      </c>
      <c r="E158" s="24" t="s">
        <v>3797</v>
      </c>
      <c r="F158" s="24"/>
      <c r="G158" s="20" t="s">
        <v>3797</v>
      </c>
      <c r="H158" s="20"/>
      <c r="I158" s="20" t="s">
        <v>3797</v>
      </c>
      <c r="J158" s="13"/>
      <c r="K158" s="10"/>
    </row>
    <row r="159" spans="1:11" s="11" customFormat="1" ht="15" customHeight="1" x14ac:dyDescent="0.2">
      <c r="A159" s="12" t="s">
        <v>68</v>
      </c>
      <c r="B159" s="8" t="s">
        <v>1983</v>
      </c>
      <c r="C159" s="8" t="s">
        <v>3702</v>
      </c>
      <c r="D159" s="8" t="s">
        <v>1984</v>
      </c>
      <c r="E159" s="29" t="s">
        <v>3793</v>
      </c>
      <c r="F159" s="29"/>
      <c r="G159" s="20" t="s">
        <v>3738</v>
      </c>
      <c r="H159" s="20"/>
      <c r="I159" s="20" t="s">
        <v>3806</v>
      </c>
      <c r="J159" s="13"/>
      <c r="K159" s="10"/>
    </row>
    <row r="160" spans="1:11" s="11" customFormat="1" ht="15" customHeight="1" x14ac:dyDescent="0.2">
      <c r="A160" s="12" t="s">
        <v>68</v>
      </c>
      <c r="B160" s="8" t="s">
        <v>3526</v>
      </c>
      <c r="C160" s="8" t="s">
        <v>3702</v>
      </c>
      <c r="D160" s="8" t="s">
        <v>3527</v>
      </c>
      <c r="E160" s="30" t="s">
        <v>3793</v>
      </c>
      <c r="F160" s="30"/>
      <c r="G160" s="20" t="s">
        <v>3738</v>
      </c>
      <c r="H160" s="20"/>
      <c r="I160" s="20" t="s">
        <v>3806</v>
      </c>
      <c r="J160" s="13"/>
      <c r="K160" s="10"/>
    </row>
    <row r="161" spans="1:11" s="11" customFormat="1" ht="15" customHeight="1" x14ac:dyDescent="0.2">
      <c r="A161" s="12" t="s">
        <v>68</v>
      </c>
      <c r="B161" s="8" t="s">
        <v>1990</v>
      </c>
      <c r="C161" s="8" t="s">
        <v>3701</v>
      </c>
      <c r="D161" s="8" t="s">
        <v>1991</v>
      </c>
      <c r="E161" s="20" t="s">
        <v>3797</v>
      </c>
      <c r="F161" s="20"/>
      <c r="G161" s="20" t="s">
        <v>3797</v>
      </c>
      <c r="H161" s="20"/>
      <c r="I161" s="20" t="s">
        <v>3797</v>
      </c>
      <c r="J161" s="13"/>
      <c r="K161" s="10"/>
    </row>
    <row r="162" spans="1:11" s="11" customFormat="1" ht="15" customHeight="1" x14ac:dyDescent="0.2">
      <c r="A162" s="12" t="s">
        <v>68</v>
      </c>
      <c r="B162" s="8" t="s">
        <v>1990</v>
      </c>
      <c r="C162" s="8" t="s">
        <v>3702</v>
      </c>
      <c r="D162" s="8" t="s">
        <v>1991</v>
      </c>
      <c r="E162" s="24" t="s">
        <v>3797</v>
      </c>
      <c r="F162" s="24"/>
      <c r="G162" s="20" t="s">
        <v>3797</v>
      </c>
      <c r="H162" s="20"/>
      <c r="I162" s="20" t="s">
        <v>3797</v>
      </c>
      <c r="J162" s="13"/>
      <c r="K162" s="10"/>
    </row>
    <row r="163" spans="1:11" s="11" customFormat="1" ht="15" customHeight="1" x14ac:dyDescent="0.2">
      <c r="A163" s="12" t="s">
        <v>71</v>
      </c>
      <c r="B163" s="8"/>
      <c r="C163" s="8"/>
      <c r="D163" s="8" t="s">
        <v>72</v>
      </c>
      <c r="E163" s="29"/>
      <c r="F163" s="29"/>
      <c r="G163" s="20"/>
      <c r="H163" s="20"/>
      <c r="I163" s="20"/>
      <c r="J163" s="13"/>
      <c r="K163" s="10"/>
    </row>
    <row r="164" spans="1:11" s="11" customFormat="1" ht="15" customHeight="1" x14ac:dyDescent="0.2">
      <c r="A164" s="12" t="s">
        <v>71</v>
      </c>
      <c r="B164" s="8" t="s">
        <v>1997</v>
      </c>
      <c r="C164" s="8" t="s">
        <v>3701</v>
      </c>
      <c r="D164" s="8" t="s">
        <v>1998</v>
      </c>
      <c r="E164" s="30" t="s">
        <v>3742</v>
      </c>
      <c r="F164" s="30"/>
      <c r="G164" s="20" t="s">
        <v>3743</v>
      </c>
      <c r="H164" s="20"/>
      <c r="I164" s="20" t="s">
        <v>3764</v>
      </c>
      <c r="J164" s="13"/>
      <c r="K164" s="10"/>
    </row>
    <row r="165" spans="1:11" s="11" customFormat="1" ht="15" customHeight="1" x14ac:dyDescent="0.2">
      <c r="A165" s="12" t="s">
        <v>71</v>
      </c>
      <c r="B165" s="8" t="s">
        <v>1997</v>
      </c>
      <c r="C165" s="8" t="s">
        <v>3702</v>
      </c>
      <c r="D165" s="8" t="s">
        <v>1998</v>
      </c>
      <c r="E165" s="29" t="s">
        <v>3742</v>
      </c>
      <c r="F165" s="29"/>
      <c r="G165" s="20" t="s">
        <v>3743</v>
      </c>
      <c r="H165" s="20"/>
      <c r="I165" s="20" t="s">
        <v>3764</v>
      </c>
      <c r="J165" s="13"/>
      <c r="K165" s="10"/>
    </row>
    <row r="166" spans="1:11" s="11" customFormat="1" ht="15" customHeight="1" x14ac:dyDescent="0.2">
      <c r="A166" s="12" t="s">
        <v>71</v>
      </c>
      <c r="B166" s="8" t="s">
        <v>2004</v>
      </c>
      <c r="C166" s="8" t="s">
        <v>3701</v>
      </c>
      <c r="D166" s="8" t="s">
        <v>2005</v>
      </c>
      <c r="E166" s="24" t="s">
        <v>3742</v>
      </c>
      <c r="F166" s="24"/>
      <c r="G166" s="20" t="s">
        <v>3743</v>
      </c>
      <c r="H166" s="20"/>
      <c r="I166" s="20" t="s">
        <v>3764</v>
      </c>
      <c r="J166" s="13"/>
      <c r="K166" s="10"/>
    </row>
    <row r="167" spans="1:11" s="11" customFormat="1" ht="15" customHeight="1" x14ac:dyDescent="0.2">
      <c r="A167" s="12" t="s">
        <v>71</v>
      </c>
      <c r="B167" s="8" t="s">
        <v>2004</v>
      </c>
      <c r="C167" s="8" t="s">
        <v>3702</v>
      </c>
      <c r="D167" s="8" t="s">
        <v>2005</v>
      </c>
      <c r="E167" s="20" t="s">
        <v>3742</v>
      </c>
      <c r="F167" s="20"/>
      <c r="G167" s="20" t="s">
        <v>3743</v>
      </c>
      <c r="H167" s="20"/>
      <c r="I167" s="20" t="s">
        <v>3764</v>
      </c>
      <c r="J167" s="13"/>
      <c r="K167" s="10"/>
    </row>
    <row r="168" spans="1:11" s="11" customFormat="1" ht="15" customHeight="1" x14ac:dyDescent="0.2">
      <c r="A168" s="12" t="s">
        <v>71</v>
      </c>
      <c r="B168" s="8" t="s">
        <v>2010</v>
      </c>
      <c r="C168" s="8" t="s">
        <v>3701</v>
      </c>
      <c r="D168" s="8" t="s">
        <v>2011</v>
      </c>
      <c r="E168" s="30" t="s">
        <v>3742</v>
      </c>
      <c r="F168" s="30"/>
      <c r="G168" s="20" t="s">
        <v>3743</v>
      </c>
      <c r="H168" s="20"/>
      <c r="I168" s="20" t="s">
        <v>3764</v>
      </c>
      <c r="J168" s="13"/>
      <c r="K168" s="10"/>
    </row>
    <row r="169" spans="1:11" s="11" customFormat="1" ht="15" customHeight="1" x14ac:dyDescent="0.2">
      <c r="A169" s="12" t="s">
        <v>71</v>
      </c>
      <c r="B169" s="8" t="s">
        <v>2010</v>
      </c>
      <c r="C169" s="8" t="s">
        <v>3702</v>
      </c>
      <c r="D169" s="8" t="s">
        <v>2011</v>
      </c>
      <c r="E169" s="29" t="s">
        <v>3742</v>
      </c>
      <c r="F169" s="29"/>
      <c r="G169" s="20" t="s">
        <v>3743</v>
      </c>
      <c r="H169" s="20"/>
      <c r="I169" s="20" t="s">
        <v>3764</v>
      </c>
      <c r="J169" s="13"/>
      <c r="K169" s="10"/>
    </row>
    <row r="170" spans="1:11" s="11" customFormat="1" ht="15" customHeight="1" x14ac:dyDescent="0.2">
      <c r="A170" s="12" t="s">
        <v>74</v>
      </c>
      <c r="B170" s="8"/>
      <c r="C170" s="8"/>
      <c r="D170" s="8" t="s">
        <v>75</v>
      </c>
      <c r="E170" s="24"/>
      <c r="F170" s="24"/>
      <c r="G170" s="20"/>
      <c r="H170" s="20"/>
      <c r="I170" s="20"/>
      <c r="J170" s="13"/>
      <c r="K170" s="10"/>
    </row>
    <row r="171" spans="1:11" s="11" customFormat="1" ht="15" customHeight="1" x14ac:dyDescent="0.2">
      <c r="A171" s="12" t="s">
        <v>74</v>
      </c>
      <c r="B171" s="8" t="s">
        <v>2018</v>
      </c>
      <c r="C171" s="8" t="s">
        <v>3701</v>
      </c>
      <c r="D171" s="8" t="s">
        <v>2019</v>
      </c>
      <c r="E171" s="20" t="s">
        <v>3797</v>
      </c>
      <c r="F171" s="20"/>
      <c r="G171" s="20" t="s">
        <v>3797</v>
      </c>
      <c r="H171" s="20"/>
      <c r="I171" s="20" t="s">
        <v>3797</v>
      </c>
      <c r="J171" s="13"/>
      <c r="K171" s="10"/>
    </row>
    <row r="172" spans="1:11" s="11" customFormat="1" ht="15" customHeight="1" x14ac:dyDescent="0.2">
      <c r="A172" s="12" t="s">
        <v>74</v>
      </c>
      <c r="B172" s="8" t="s">
        <v>2018</v>
      </c>
      <c r="C172" s="8" t="s">
        <v>3702</v>
      </c>
      <c r="D172" s="8" t="s">
        <v>2019</v>
      </c>
      <c r="E172" s="24" t="s">
        <v>3797</v>
      </c>
      <c r="F172" s="24"/>
      <c r="G172" s="20" t="s">
        <v>3797</v>
      </c>
      <c r="H172" s="20"/>
      <c r="I172" s="20" t="s">
        <v>3797</v>
      </c>
      <c r="J172" s="13"/>
      <c r="K172" s="10"/>
    </row>
    <row r="173" spans="1:11" s="11" customFormat="1" ht="15" customHeight="1" x14ac:dyDescent="0.2">
      <c r="A173" s="12" t="s">
        <v>74</v>
      </c>
      <c r="B173" s="8" t="s">
        <v>2025</v>
      </c>
      <c r="C173" s="8" t="s">
        <v>3701</v>
      </c>
      <c r="D173" s="8" t="s">
        <v>2026</v>
      </c>
      <c r="E173" s="29" t="s">
        <v>3742</v>
      </c>
      <c r="F173" s="29"/>
      <c r="G173" s="20" t="s">
        <v>3743</v>
      </c>
      <c r="H173" s="20"/>
      <c r="I173" s="20" t="s">
        <v>3764</v>
      </c>
      <c r="J173" s="13"/>
      <c r="K173" s="10"/>
    </row>
    <row r="174" spans="1:11" s="11" customFormat="1" ht="15" customHeight="1" x14ac:dyDescent="0.2">
      <c r="A174" s="12" t="s">
        <v>74</v>
      </c>
      <c r="B174" s="8" t="s">
        <v>2025</v>
      </c>
      <c r="C174" s="8" t="s">
        <v>3702</v>
      </c>
      <c r="D174" s="8" t="s">
        <v>2026</v>
      </c>
      <c r="E174" s="30" t="s">
        <v>3742</v>
      </c>
      <c r="F174" s="30"/>
      <c r="G174" s="20" t="s">
        <v>3743</v>
      </c>
      <c r="H174" s="20"/>
      <c r="I174" s="20" t="s">
        <v>3764</v>
      </c>
      <c r="J174" s="13"/>
      <c r="K174" s="10"/>
    </row>
    <row r="175" spans="1:11" s="11" customFormat="1" ht="15" customHeight="1" x14ac:dyDescent="0.2">
      <c r="A175" s="12" t="s">
        <v>74</v>
      </c>
      <c r="B175" s="8" t="s">
        <v>2031</v>
      </c>
      <c r="C175" s="8" t="s">
        <v>3701</v>
      </c>
      <c r="D175" s="8" t="s">
        <v>2032</v>
      </c>
      <c r="E175" s="20" t="s">
        <v>3742</v>
      </c>
      <c r="F175" s="20"/>
      <c r="G175" s="20" t="s">
        <v>3743</v>
      </c>
      <c r="H175" s="20"/>
      <c r="I175" s="20" t="s">
        <v>3764</v>
      </c>
      <c r="J175" s="13"/>
      <c r="K175" s="10"/>
    </row>
    <row r="176" spans="1:11" s="11" customFormat="1" ht="15" customHeight="1" x14ac:dyDescent="0.2">
      <c r="A176" s="12" t="s">
        <v>74</v>
      </c>
      <c r="B176" s="8" t="s">
        <v>2031</v>
      </c>
      <c r="C176" s="8" t="s">
        <v>3702</v>
      </c>
      <c r="D176" s="8" t="s">
        <v>2032</v>
      </c>
      <c r="E176" s="24" t="s">
        <v>3742</v>
      </c>
      <c r="F176" s="24"/>
      <c r="G176" s="20" t="s">
        <v>3743</v>
      </c>
      <c r="H176" s="20"/>
      <c r="I176" s="20" t="s">
        <v>3764</v>
      </c>
      <c r="J176" s="13"/>
      <c r="K176" s="10"/>
    </row>
    <row r="177" spans="1:11" s="11" customFormat="1" ht="15" customHeight="1" x14ac:dyDescent="0.2">
      <c r="A177" s="12" t="s">
        <v>74</v>
      </c>
      <c r="B177" s="8" t="s">
        <v>2037</v>
      </c>
      <c r="C177" s="8" t="s">
        <v>3701</v>
      </c>
      <c r="D177" s="8" t="s">
        <v>2038</v>
      </c>
      <c r="E177" s="29" t="s">
        <v>3797</v>
      </c>
      <c r="F177" s="29"/>
      <c r="G177" s="20" t="s">
        <v>3797</v>
      </c>
      <c r="H177" s="20"/>
      <c r="I177" s="20" t="s">
        <v>3797</v>
      </c>
      <c r="J177" s="13"/>
      <c r="K177" s="10"/>
    </row>
    <row r="178" spans="1:11" s="11" customFormat="1" ht="15" customHeight="1" x14ac:dyDescent="0.2">
      <c r="A178" s="12" t="s">
        <v>74</v>
      </c>
      <c r="B178" s="8" t="s">
        <v>2037</v>
      </c>
      <c r="C178" s="8" t="s">
        <v>3702</v>
      </c>
      <c r="D178" s="8" t="s">
        <v>2038</v>
      </c>
      <c r="E178" s="30" t="s">
        <v>3797</v>
      </c>
      <c r="F178" s="30"/>
      <c r="G178" s="20" t="s">
        <v>3797</v>
      </c>
      <c r="H178" s="20"/>
      <c r="I178" s="20" t="s">
        <v>3797</v>
      </c>
      <c r="J178" s="13"/>
      <c r="K178" s="10"/>
    </row>
    <row r="179" spans="1:11" s="11" customFormat="1" ht="15" customHeight="1" x14ac:dyDescent="0.2">
      <c r="A179" s="12" t="s">
        <v>74</v>
      </c>
      <c r="B179" s="8" t="s">
        <v>3533</v>
      </c>
      <c r="C179" s="8" t="s">
        <v>3702</v>
      </c>
      <c r="D179" s="8" t="s">
        <v>3534</v>
      </c>
      <c r="E179" s="29" t="s">
        <v>3760</v>
      </c>
      <c r="F179" s="29"/>
      <c r="G179" s="20" t="s">
        <v>3798</v>
      </c>
      <c r="H179" s="20"/>
      <c r="I179" s="20" t="s">
        <v>3807</v>
      </c>
      <c r="J179" s="13"/>
      <c r="K179" s="10"/>
    </row>
    <row r="180" spans="1:11" s="11" customFormat="1" ht="15" customHeight="1" x14ac:dyDescent="0.2">
      <c r="A180" s="12" t="s">
        <v>77</v>
      </c>
      <c r="B180" s="8"/>
      <c r="C180" s="8"/>
      <c r="D180" s="8" t="s">
        <v>78</v>
      </c>
      <c r="E180" s="30"/>
      <c r="F180" s="30"/>
      <c r="G180" s="20"/>
      <c r="H180" s="20"/>
      <c r="I180" s="20"/>
      <c r="J180" s="13"/>
      <c r="K180" s="10"/>
    </row>
    <row r="181" spans="1:11" s="11" customFormat="1" ht="15" customHeight="1" x14ac:dyDescent="0.2">
      <c r="A181" s="12" t="s">
        <v>77</v>
      </c>
      <c r="B181" s="8" t="s">
        <v>2047</v>
      </c>
      <c r="C181" s="8" t="s">
        <v>3701</v>
      </c>
      <c r="D181" s="8" t="s">
        <v>2048</v>
      </c>
      <c r="E181" s="29" t="s">
        <v>3793</v>
      </c>
      <c r="F181" s="29"/>
      <c r="G181" s="20" t="s">
        <v>3740</v>
      </c>
      <c r="H181" s="20"/>
      <c r="I181" s="20" t="s">
        <v>3808</v>
      </c>
      <c r="J181" s="13"/>
      <c r="K181" s="10"/>
    </row>
    <row r="182" spans="1:11" s="11" customFormat="1" ht="15" customHeight="1" x14ac:dyDescent="0.2">
      <c r="A182" s="12" t="s">
        <v>77</v>
      </c>
      <c r="B182" s="8" t="s">
        <v>2047</v>
      </c>
      <c r="C182" s="8" t="s">
        <v>3702</v>
      </c>
      <c r="D182" s="8" t="s">
        <v>2048</v>
      </c>
      <c r="E182" s="24" t="s">
        <v>3793</v>
      </c>
      <c r="F182" s="24"/>
      <c r="G182" s="20" t="s">
        <v>3740</v>
      </c>
      <c r="H182" s="20"/>
      <c r="I182" s="20" t="s">
        <v>3808</v>
      </c>
      <c r="J182" s="13"/>
      <c r="K182" s="10"/>
    </row>
    <row r="183" spans="1:11" s="11" customFormat="1" ht="15" customHeight="1" x14ac:dyDescent="0.2">
      <c r="A183" s="12" t="s">
        <v>77</v>
      </c>
      <c r="B183" s="8" t="s">
        <v>3540</v>
      </c>
      <c r="C183" s="8" t="s">
        <v>3702</v>
      </c>
      <c r="D183" s="8" t="s">
        <v>3541</v>
      </c>
      <c r="E183" s="20" t="s">
        <v>3793</v>
      </c>
      <c r="F183" s="20" t="s">
        <v>3801</v>
      </c>
      <c r="G183" s="20" t="s">
        <v>3740</v>
      </c>
      <c r="H183" s="20" t="s">
        <v>3809</v>
      </c>
      <c r="I183" s="20" t="s">
        <v>3808</v>
      </c>
      <c r="J183" s="13" t="s">
        <v>3810</v>
      </c>
      <c r="K183" s="10"/>
    </row>
    <row r="184" spans="1:11" s="11" customFormat="1" ht="15" customHeight="1" x14ac:dyDescent="0.2">
      <c r="A184" s="12" t="s">
        <v>77</v>
      </c>
      <c r="B184" s="8" t="s">
        <v>3547</v>
      </c>
      <c r="C184" s="8" t="s">
        <v>3702</v>
      </c>
      <c r="D184" s="8" t="s">
        <v>3548</v>
      </c>
      <c r="E184" s="24" t="s">
        <v>3767</v>
      </c>
      <c r="F184" s="24"/>
      <c r="G184" s="20" t="s">
        <v>3790</v>
      </c>
      <c r="H184" s="20"/>
      <c r="I184" s="20" t="s">
        <v>3749</v>
      </c>
      <c r="J184" s="13"/>
      <c r="K184" s="10"/>
    </row>
    <row r="185" spans="1:11" s="11" customFormat="1" ht="15" customHeight="1" x14ac:dyDescent="0.2">
      <c r="A185" s="12" t="s">
        <v>77</v>
      </c>
      <c r="B185" s="8" t="s">
        <v>80</v>
      </c>
      <c r="C185" s="8" t="s">
        <v>3703</v>
      </c>
      <c r="D185" s="8" t="s">
        <v>81</v>
      </c>
      <c r="E185" s="29" t="s">
        <v>3793</v>
      </c>
      <c r="F185" s="29"/>
      <c r="G185" s="20" t="s">
        <v>3738</v>
      </c>
      <c r="H185" s="20" t="s">
        <v>3805</v>
      </c>
      <c r="I185" s="20" t="s">
        <v>3733</v>
      </c>
      <c r="J185" s="13"/>
      <c r="K185" s="10"/>
    </row>
    <row r="186" spans="1:11" s="11" customFormat="1" ht="15" customHeight="1" x14ac:dyDescent="0.2">
      <c r="A186" s="12" t="s">
        <v>77</v>
      </c>
      <c r="B186" s="8" t="s">
        <v>80</v>
      </c>
      <c r="C186" s="8" t="s">
        <v>3704</v>
      </c>
      <c r="D186" s="8" t="s">
        <v>81</v>
      </c>
      <c r="E186" s="24" t="s">
        <v>3793</v>
      </c>
      <c r="F186" s="24"/>
      <c r="G186" s="20" t="s">
        <v>3738</v>
      </c>
      <c r="H186" s="20" t="s">
        <v>3805</v>
      </c>
      <c r="I186" s="20" t="s">
        <v>3733</v>
      </c>
      <c r="J186" s="13"/>
      <c r="K186" s="10"/>
    </row>
    <row r="187" spans="1:11" s="11" customFormat="1" ht="15" customHeight="1" x14ac:dyDescent="0.2">
      <c r="A187" s="12" t="s">
        <v>77</v>
      </c>
      <c r="B187" s="8" t="s">
        <v>2053</v>
      </c>
      <c r="C187" s="8" t="s">
        <v>3701</v>
      </c>
      <c r="D187" s="8" t="s">
        <v>2054</v>
      </c>
      <c r="E187" s="20" t="s">
        <v>3767</v>
      </c>
      <c r="F187" s="20"/>
      <c r="G187" s="20" t="s">
        <v>3769</v>
      </c>
      <c r="H187" s="20" t="s">
        <v>3809</v>
      </c>
      <c r="I187" s="20" t="s">
        <v>3749</v>
      </c>
      <c r="J187" s="13"/>
      <c r="K187" s="10"/>
    </row>
    <row r="188" spans="1:11" s="11" customFormat="1" ht="15" customHeight="1" x14ac:dyDescent="0.2">
      <c r="A188" s="12" t="s">
        <v>77</v>
      </c>
      <c r="B188" s="8" t="s">
        <v>2053</v>
      </c>
      <c r="C188" s="8" t="s">
        <v>3702</v>
      </c>
      <c r="D188" s="8" t="s">
        <v>2054</v>
      </c>
      <c r="E188" s="30" t="s">
        <v>3767</v>
      </c>
      <c r="F188" s="30"/>
      <c r="G188" s="20" t="s">
        <v>3769</v>
      </c>
      <c r="H188" s="20" t="s">
        <v>3809</v>
      </c>
      <c r="I188" s="20" t="s">
        <v>3749</v>
      </c>
      <c r="J188" s="13"/>
      <c r="K188" s="10"/>
    </row>
    <row r="189" spans="1:11" s="11" customFormat="1" ht="15" customHeight="1" x14ac:dyDescent="0.2">
      <c r="A189" s="12" t="s">
        <v>77</v>
      </c>
      <c r="B189" s="8" t="s">
        <v>2059</v>
      </c>
      <c r="C189" s="8" t="s">
        <v>3701</v>
      </c>
      <c r="D189" s="8" t="s">
        <v>2060</v>
      </c>
      <c r="E189" s="29" t="s">
        <v>3811</v>
      </c>
      <c r="F189" s="29"/>
      <c r="G189" s="20" t="s">
        <v>3812</v>
      </c>
      <c r="H189" s="20"/>
      <c r="I189" s="20" t="s">
        <v>3799</v>
      </c>
      <c r="J189" s="13"/>
      <c r="K189" s="10"/>
    </row>
    <row r="190" spans="1:11" s="11" customFormat="1" ht="15" customHeight="1" x14ac:dyDescent="0.2">
      <c r="A190" s="12" t="s">
        <v>77</v>
      </c>
      <c r="B190" s="8" t="s">
        <v>3554</v>
      </c>
      <c r="C190" s="8" t="s">
        <v>3702</v>
      </c>
      <c r="D190" s="8" t="s">
        <v>3555</v>
      </c>
      <c r="E190" s="24" t="s">
        <v>3811</v>
      </c>
      <c r="F190" s="24"/>
      <c r="G190" s="20" t="s">
        <v>3812</v>
      </c>
      <c r="H190" s="20"/>
      <c r="I190" s="20" t="s">
        <v>3799</v>
      </c>
      <c r="J190" s="13"/>
      <c r="K190" s="10"/>
    </row>
    <row r="191" spans="1:11" s="11" customFormat="1" ht="15" customHeight="1" x14ac:dyDescent="0.2">
      <c r="A191" s="12" t="s">
        <v>77</v>
      </c>
      <c r="B191" s="8" t="s">
        <v>2066</v>
      </c>
      <c r="C191" s="8" t="s">
        <v>3701</v>
      </c>
      <c r="D191" s="8" t="s">
        <v>2067</v>
      </c>
      <c r="E191" s="20" t="s">
        <v>3755</v>
      </c>
      <c r="F191" s="20" t="s">
        <v>3801</v>
      </c>
      <c r="G191" s="20" t="s">
        <v>3813</v>
      </c>
      <c r="H191" s="20" t="s">
        <v>3814</v>
      </c>
      <c r="I191" s="20" t="s">
        <v>3815</v>
      </c>
      <c r="J191" s="13"/>
      <c r="K191" s="10"/>
    </row>
    <row r="192" spans="1:11" s="11" customFormat="1" ht="15" customHeight="1" x14ac:dyDescent="0.2">
      <c r="A192" s="12" t="s">
        <v>77</v>
      </c>
      <c r="B192" s="8" t="s">
        <v>2066</v>
      </c>
      <c r="C192" s="8" t="s">
        <v>3702</v>
      </c>
      <c r="D192" s="8" t="s">
        <v>2067</v>
      </c>
      <c r="E192" s="30" t="s">
        <v>3755</v>
      </c>
      <c r="F192" s="30" t="s">
        <v>3801</v>
      </c>
      <c r="G192" s="20" t="s">
        <v>3813</v>
      </c>
      <c r="H192" s="20" t="s">
        <v>3814</v>
      </c>
      <c r="I192" s="20" t="s">
        <v>3815</v>
      </c>
      <c r="J192" s="13"/>
      <c r="K192" s="10"/>
    </row>
    <row r="193" spans="1:11" s="11" customFormat="1" ht="15" customHeight="1" x14ac:dyDescent="0.2">
      <c r="A193" s="12" t="s">
        <v>77</v>
      </c>
      <c r="B193" s="8" t="s">
        <v>2073</v>
      </c>
      <c r="C193" s="8" t="s">
        <v>3701</v>
      </c>
      <c r="D193" s="8" t="s">
        <v>2074</v>
      </c>
      <c r="E193" s="29" t="s">
        <v>3755</v>
      </c>
      <c r="F193" s="29" t="s">
        <v>3801</v>
      </c>
      <c r="G193" s="20" t="s">
        <v>3813</v>
      </c>
      <c r="H193" s="20" t="s">
        <v>3814</v>
      </c>
      <c r="I193" s="20" t="s">
        <v>3815</v>
      </c>
      <c r="J193" s="13"/>
      <c r="K193" s="10"/>
    </row>
    <row r="194" spans="1:11" s="11" customFormat="1" ht="15" customHeight="1" x14ac:dyDescent="0.2">
      <c r="A194" s="12" t="s">
        <v>77</v>
      </c>
      <c r="B194" s="8" t="s">
        <v>2073</v>
      </c>
      <c r="C194" s="8" t="s">
        <v>3702</v>
      </c>
      <c r="D194" s="8" t="s">
        <v>2074</v>
      </c>
      <c r="E194" s="24" t="s">
        <v>3755</v>
      </c>
      <c r="F194" s="24" t="s">
        <v>3801</v>
      </c>
      <c r="G194" s="20" t="s">
        <v>3813</v>
      </c>
      <c r="H194" s="20" t="s">
        <v>3814</v>
      </c>
      <c r="I194" s="20" t="s">
        <v>3815</v>
      </c>
      <c r="J194" s="13"/>
      <c r="K194" s="10"/>
    </row>
    <row r="195" spans="1:11" s="11" customFormat="1" ht="15" customHeight="1" x14ac:dyDescent="0.2">
      <c r="A195" s="12" t="s">
        <v>77</v>
      </c>
      <c r="B195" s="8" t="s">
        <v>2079</v>
      </c>
      <c r="C195" s="8" t="s">
        <v>3701</v>
      </c>
      <c r="D195" s="8" t="s">
        <v>2080</v>
      </c>
      <c r="E195" s="20" t="s">
        <v>3767</v>
      </c>
      <c r="F195" s="20"/>
      <c r="G195" s="20" t="s">
        <v>3769</v>
      </c>
      <c r="H195" s="20"/>
      <c r="I195" s="20" t="s">
        <v>3752</v>
      </c>
      <c r="J195" s="13"/>
      <c r="K195" s="10"/>
    </row>
    <row r="196" spans="1:11" s="11" customFormat="1" ht="15" customHeight="1" x14ac:dyDescent="0.2">
      <c r="A196" s="12" t="s">
        <v>77</v>
      </c>
      <c r="B196" s="8" t="s">
        <v>2079</v>
      </c>
      <c r="C196" s="8" t="s">
        <v>3702</v>
      </c>
      <c r="D196" s="8" t="s">
        <v>2080</v>
      </c>
      <c r="E196" s="30" t="s">
        <v>3767</v>
      </c>
      <c r="F196" s="30"/>
      <c r="G196" s="20" t="s">
        <v>3769</v>
      </c>
      <c r="H196" s="20"/>
      <c r="I196" s="20" t="s">
        <v>3752</v>
      </c>
      <c r="J196" s="13"/>
      <c r="K196" s="10"/>
    </row>
    <row r="197" spans="1:11" s="11" customFormat="1" ht="15" customHeight="1" x14ac:dyDescent="0.2">
      <c r="A197" s="12" t="s">
        <v>77</v>
      </c>
      <c r="B197" s="8" t="s">
        <v>3557</v>
      </c>
      <c r="C197" s="8" t="s">
        <v>3702</v>
      </c>
      <c r="D197" s="8" t="s">
        <v>3558</v>
      </c>
      <c r="E197" s="29" t="s">
        <v>3793</v>
      </c>
      <c r="F197" s="29" t="s">
        <v>3801</v>
      </c>
      <c r="G197" s="20" t="s">
        <v>3740</v>
      </c>
      <c r="H197" s="20" t="s">
        <v>3809</v>
      </c>
      <c r="I197" s="20" t="s">
        <v>3808</v>
      </c>
      <c r="J197" s="13" t="s">
        <v>3810</v>
      </c>
      <c r="K197" s="10"/>
    </row>
    <row r="198" spans="1:11" s="11" customFormat="1" ht="15" customHeight="1" x14ac:dyDescent="0.2">
      <c r="A198" s="12" t="s">
        <v>77</v>
      </c>
      <c r="B198" s="8" t="s">
        <v>2086</v>
      </c>
      <c r="C198" s="8" t="s">
        <v>3701</v>
      </c>
      <c r="D198" s="8" t="s">
        <v>2087</v>
      </c>
      <c r="E198" s="24" t="s">
        <v>3760</v>
      </c>
      <c r="F198" s="24"/>
      <c r="G198" s="20" t="s">
        <v>3816</v>
      </c>
      <c r="H198" s="20"/>
      <c r="I198" s="20" t="s">
        <v>3817</v>
      </c>
      <c r="J198" s="13"/>
      <c r="K198" s="10"/>
    </row>
    <row r="199" spans="1:11" s="11" customFormat="1" ht="15" customHeight="1" x14ac:dyDescent="0.2">
      <c r="A199" s="12" t="s">
        <v>77</v>
      </c>
      <c r="B199" s="8" t="s">
        <v>2086</v>
      </c>
      <c r="C199" s="8" t="s">
        <v>3702</v>
      </c>
      <c r="D199" s="8" t="s">
        <v>2087</v>
      </c>
      <c r="E199" s="20" t="s">
        <v>3760</v>
      </c>
      <c r="F199" s="20"/>
      <c r="G199" s="20" t="s">
        <v>3816</v>
      </c>
      <c r="H199" s="20"/>
      <c r="I199" s="20" t="s">
        <v>3817</v>
      </c>
      <c r="J199" s="13"/>
      <c r="K199" s="10"/>
    </row>
    <row r="200" spans="1:11" s="11" customFormat="1" ht="15" customHeight="1" x14ac:dyDescent="0.2">
      <c r="A200" s="12" t="s">
        <v>77</v>
      </c>
      <c r="B200" s="8" t="s">
        <v>2092</v>
      </c>
      <c r="C200" s="8" t="s">
        <v>3701</v>
      </c>
      <c r="D200" s="8" t="s">
        <v>2093</v>
      </c>
      <c r="E200" s="30" t="s">
        <v>3750</v>
      </c>
      <c r="F200" s="30"/>
      <c r="G200" s="20" t="s">
        <v>3789</v>
      </c>
      <c r="H200" s="20"/>
      <c r="I200" s="20" t="s">
        <v>3787</v>
      </c>
      <c r="J200" s="13"/>
      <c r="K200" s="10"/>
    </row>
    <row r="201" spans="1:11" s="11" customFormat="1" ht="15" customHeight="1" x14ac:dyDescent="0.2">
      <c r="A201" s="12" t="s">
        <v>77</v>
      </c>
      <c r="B201" s="8" t="s">
        <v>2092</v>
      </c>
      <c r="C201" s="8" t="s">
        <v>3702</v>
      </c>
      <c r="D201" s="8" t="s">
        <v>2093</v>
      </c>
      <c r="E201" s="29" t="s">
        <v>3750</v>
      </c>
      <c r="F201" s="29"/>
      <c r="G201" s="20" t="s">
        <v>3789</v>
      </c>
      <c r="H201" s="20"/>
      <c r="I201" s="20" t="s">
        <v>3787</v>
      </c>
      <c r="J201" s="13"/>
      <c r="K201" s="10"/>
    </row>
    <row r="202" spans="1:11" s="11" customFormat="1" ht="15" customHeight="1" x14ac:dyDescent="0.2">
      <c r="A202" s="12" t="s">
        <v>87</v>
      </c>
      <c r="B202" s="8"/>
      <c r="C202" s="8"/>
      <c r="D202" s="8" t="s">
        <v>88</v>
      </c>
      <c r="E202" s="24"/>
      <c r="F202" s="24"/>
      <c r="G202" s="20"/>
      <c r="H202" s="20"/>
      <c r="I202" s="20"/>
      <c r="J202" s="13"/>
      <c r="K202" s="10"/>
    </row>
    <row r="203" spans="1:11" s="11" customFormat="1" ht="15" customHeight="1" x14ac:dyDescent="0.2">
      <c r="A203" s="12" t="s">
        <v>87</v>
      </c>
      <c r="B203" s="8" t="s">
        <v>2099</v>
      </c>
      <c r="C203" s="8" t="s">
        <v>3701</v>
      </c>
      <c r="D203" s="8" t="s">
        <v>2100</v>
      </c>
      <c r="E203" s="20" t="s">
        <v>3760</v>
      </c>
      <c r="F203" s="20"/>
      <c r="G203" s="20" t="s">
        <v>3798</v>
      </c>
      <c r="H203" s="20"/>
      <c r="I203" s="20" t="s">
        <v>3745</v>
      </c>
      <c r="J203" s="13"/>
      <c r="K203" s="10"/>
    </row>
    <row r="204" spans="1:11" s="11" customFormat="1" ht="15" customHeight="1" x14ac:dyDescent="0.2">
      <c r="A204" s="12" t="s">
        <v>87</v>
      </c>
      <c r="B204" s="8" t="s">
        <v>2099</v>
      </c>
      <c r="C204" s="8" t="s">
        <v>3702</v>
      </c>
      <c r="D204" s="8" t="s">
        <v>2100</v>
      </c>
      <c r="E204" s="24" t="s">
        <v>3760</v>
      </c>
      <c r="F204" s="24"/>
      <c r="G204" s="20" t="s">
        <v>3798</v>
      </c>
      <c r="H204" s="20"/>
      <c r="I204" s="20" t="s">
        <v>3745</v>
      </c>
      <c r="J204" s="13"/>
      <c r="K204" s="10"/>
    </row>
    <row r="205" spans="1:11" s="11" customFormat="1" ht="15" customHeight="1" x14ac:dyDescent="0.2">
      <c r="A205" s="12" t="s">
        <v>87</v>
      </c>
      <c r="B205" s="8" t="s">
        <v>2106</v>
      </c>
      <c r="C205" s="8" t="s">
        <v>3701</v>
      </c>
      <c r="D205" s="8" t="s">
        <v>2107</v>
      </c>
      <c r="E205" s="29" t="s">
        <v>3750</v>
      </c>
      <c r="F205" s="29"/>
      <c r="G205" s="20" t="s">
        <v>3818</v>
      </c>
      <c r="H205" s="20"/>
      <c r="I205" s="20" t="s">
        <v>3739</v>
      </c>
      <c r="J205" s="13"/>
      <c r="K205" s="10"/>
    </row>
    <row r="206" spans="1:11" s="11" customFormat="1" ht="15" customHeight="1" x14ac:dyDescent="0.2">
      <c r="A206" s="12" t="s">
        <v>87</v>
      </c>
      <c r="B206" s="8" t="s">
        <v>2106</v>
      </c>
      <c r="C206" s="8" t="s">
        <v>3702</v>
      </c>
      <c r="D206" s="8" t="s">
        <v>2107</v>
      </c>
      <c r="E206" s="30" t="s">
        <v>3750</v>
      </c>
      <c r="F206" s="30"/>
      <c r="G206" s="20" t="s">
        <v>3818</v>
      </c>
      <c r="H206" s="20"/>
      <c r="I206" s="20" t="s">
        <v>3739</v>
      </c>
      <c r="J206" s="13"/>
      <c r="K206" s="10"/>
    </row>
    <row r="207" spans="1:11" s="11" customFormat="1" ht="15" customHeight="1" x14ac:dyDescent="0.2">
      <c r="A207" s="12" t="s">
        <v>87</v>
      </c>
      <c r="B207" s="8" t="s">
        <v>2113</v>
      </c>
      <c r="C207" s="8" t="s">
        <v>3701</v>
      </c>
      <c r="D207" s="8" t="s">
        <v>2114</v>
      </c>
      <c r="E207" s="20" t="s">
        <v>3731</v>
      </c>
      <c r="F207" s="20"/>
      <c r="G207" s="20" t="s">
        <v>3819</v>
      </c>
      <c r="H207" s="20"/>
      <c r="I207" s="20" t="s">
        <v>3820</v>
      </c>
      <c r="J207" s="13"/>
      <c r="K207" s="10"/>
    </row>
    <row r="208" spans="1:11" s="11" customFormat="1" ht="15" customHeight="1" x14ac:dyDescent="0.2">
      <c r="A208" s="12" t="s">
        <v>87</v>
      </c>
      <c r="B208" s="8" t="s">
        <v>2113</v>
      </c>
      <c r="C208" s="8" t="s">
        <v>3702</v>
      </c>
      <c r="D208" s="8" t="s">
        <v>2114</v>
      </c>
      <c r="E208" s="24" t="s">
        <v>3731</v>
      </c>
      <c r="F208" s="24"/>
      <c r="G208" s="20" t="s">
        <v>3819</v>
      </c>
      <c r="H208" s="20"/>
      <c r="I208" s="20" t="s">
        <v>3820</v>
      </c>
      <c r="J208" s="13"/>
      <c r="K208" s="10"/>
    </row>
    <row r="209" spans="1:11" s="11" customFormat="1" ht="15" customHeight="1" x14ac:dyDescent="0.2">
      <c r="A209" s="12" t="s">
        <v>87</v>
      </c>
      <c r="B209" s="8" t="s">
        <v>2119</v>
      </c>
      <c r="C209" s="8" t="s">
        <v>3701</v>
      </c>
      <c r="D209" s="8" t="s">
        <v>2120</v>
      </c>
      <c r="E209" s="29" t="s">
        <v>3793</v>
      </c>
      <c r="F209" s="29"/>
      <c r="G209" s="20" t="s">
        <v>3821</v>
      </c>
      <c r="H209" s="20"/>
      <c r="I209" s="20" t="s">
        <v>3739</v>
      </c>
      <c r="J209" s="13"/>
      <c r="K209" s="10"/>
    </row>
    <row r="210" spans="1:11" s="11" customFormat="1" ht="15" customHeight="1" x14ac:dyDescent="0.2">
      <c r="A210" s="12" t="s">
        <v>87</v>
      </c>
      <c r="B210" s="8" t="s">
        <v>2119</v>
      </c>
      <c r="C210" s="8" t="s">
        <v>3702</v>
      </c>
      <c r="D210" s="8" t="s">
        <v>2120</v>
      </c>
      <c r="E210" s="30" t="s">
        <v>3793</v>
      </c>
      <c r="F210" s="30"/>
      <c r="G210" s="20" t="s">
        <v>3821</v>
      </c>
      <c r="H210" s="20"/>
      <c r="I210" s="20" t="s">
        <v>3739</v>
      </c>
      <c r="J210" s="13"/>
      <c r="K210" s="10"/>
    </row>
    <row r="211" spans="1:11" s="11" customFormat="1" ht="15" customHeight="1" x14ac:dyDescent="0.2">
      <c r="A211" s="12" t="s">
        <v>87</v>
      </c>
      <c r="B211" s="8" t="s">
        <v>2127</v>
      </c>
      <c r="C211" s="8" t="s">
        <v>3701</v>
      </c>
      <c r="D211" s="8" t="s">
        <v>2128</v>
      </c>
      <c r="E211" s="20" t="s">
        <v>3793</v>
      </c>
      <c r="F211" s="20"/>
      <c r="G211" s="20" t="s">
        <v>3738</v>
      </c>
      <c r="H211" s="20" t="s">
        <v>3822</v>
      </c>
      <c r="I211" s="20" t="s">
        <v>3739</v>
      </c>
      <c r="J211" s="13"/>
      <c r="K211" s="10"/>
    </row>
    <row r="212" spans="1:11" s="11" customFormat="1" ht="15" customHeight="1" x14ac:dyDescent="0.2">
      <c r="A212" s="12" t="s">
        <v>87</v>
      </c>
      <c r="B212" s="8" t="s">
        <v>2127</v>
      </c>
      <c r="C212" s="8" t="s">
        <v>3702</v>
      </c>
      <c r="D212" s="8" t="s">
        <v>2128</v>
      </c>
      <c r="E212" s="24" t="s">
        <v>3793</v>
      </c>
      <c r="F212" s="24"/>
      <c r="G212" s="20" t="s">
        <v>3738</v>
      </c>
      <c r="H212" s="20" t="s">
        <v>3822</v>
      </c>
      <c r="I212" s="20" t="s">
        <v>3739</v>
      </c>
      <c r="J212" s="13"/>
      <c r="K212" s="10"/>
    </row>
    <row r="213" spans="1:11" s="11" customFormat="1" ht="15" customHeight="1" x14ac:dyDescent="0.2">
      <c r="A213" s="12" t="s">
        <v>87</v>
      </c>
      <c r="B213" s="8" t="s">
        <v>2134</v>
      </c>
      <c r="C213" s="8" t="s">
        <v>3701</v>
      </c>
      <c r="D213" s="8" t="s">
        <v>2135</v>
      </c>
      <c r="E213" s="29" t="s">
        <v>3797</v>
      </c>
      <c r="F213" s="29"/>
      <c r="G213" s="20" t="s">
        <v>3797</v>
      </c>
      <c r="H213" s="20"/>
      <c r="I213" s="20" t="s">
        <v>3797</v>
      </c>
      <c r="J213" s="13"/>
      <c r="K213" s="10"/>
    </row>
    <row r="214" spans="1:11" s="11" customFormat="1" ht="15" customHeight="1" x14ac:dyDescent="0.2">
      <c r="A214" s="12" t="s">
        <v>87</v>
      </c>
      <c r="B214" s="8" t="s">
        <v>2134</v>
      </c>
      <c r="C214" s="8" t="s">
        <v>3702</v>
      </c>
      <c r="D214" s="8" t="s">
        <v>2135</v>
      </c>
      <c r="E214" s="30" t="s">
        <v>3797</v>
      </c>
      <c r="F214" s="30"/>
      <c r="G214" s="20" t="s">
        <v>3797</v>
      </c>
      <c r="H214" s="20"/>
      <c r="I214" s="20" t="s">
        <v>3797</v>
      </c>
      <c r="J214" s="13"/>
      <c r="K214" s="10"/>
    </row>
    <row r="215" spans="1:11" s="11" customFormat="1" ht="15" customHeight="1" x14ac:dyDescent="0.2">
      <c r="A215" s="12" t="s">
        <v>87</v>
      </c>
      <c r="B215" s="8" t="s">
        <v>2140</v>
      </c>
      <c r="C215" s="8" t="s">
        <v>3701</v>
      </c>
      <c r="D215" s="8" t="s">
        <v>2141</v>
      </c>
      <c r="E215" s="20" t="s">
        <v>3793</v>
      </c>
      <c r="F215" s="20"/>
      <c r="G215" s="20" t="s">
        <v>3802</v>
      </c>
      <c r="H215" s="20"/>
      <c r="I215" s="20" t="s">
        <v>3739</v>
      </c>
      <c r="J215" s="13"/>
      <c r="K215" s="10"/>
    </row>
    <row r="216" spans="1:11" s="11" customFormat="1" ht="15" customHeight="1" x14ac:dyDescent="0.2">
      <c r="A216" s="12" t="s">
        <v>87</v>
      </c>
      <c r="B216" s="8" t="s">
        <v>2140</v>
      </c>
      <c r="C216" s="8" t="s">
        <v>3702</v>
      </c>
      <c r="D216" s="8" t="s">
        <v>2141</v>
      </c>
      <c r="E216" s="24" t="s">
        <v>3793</v>
      </c>
      <c r="F216" s="24"/>
      <c r="G216" s="20" t="s">
        <v>3802</v>
      </c>
      <c r="H216" s="20"/>
      <c r="I216" s="20" t="s">
        <v>3739</v>
      </c>
      <c r="J216" s="13"/>
      <c r="K216" s="10"/>
    </row>
    <row r="217" spans="1:11" s="11" customFormat="1" ht="15" customHeight="1" x14ac:dyDescent="0.2">
      <c r="A217" s="12" t="s">
        <v>87</v>
      </c>
      <c r="B217" s="8" t="s">
        <v>2148</v>
      </c>
      <c r="C217" s="8" t="s">
        <v>3701</v>
      </c>
      <c r="D217" s="8" t="s">
        <v>2149</v>
      </c>
      <c r="E217" s="29" t="s">
        <v>3793</v>
      </c>
      <c r="F217" s="29"/>
      <c r="G217" s="20" t="s">
        <v>3798</v>
      </c>
      <c r="H217" s="20"/>
      <c r="I217" s="20" t="s">
        <v>3823</v>
      </c>
      <c r="J217" s="13"/>
      <c r="K217" s="10"/>
    </row>
    <row r="218" spans="1:11" s="11" customFormat="1" ht="15" customHeight="1" x14ac:dyDescent="0.2">
      <c r="A218" s="12" t="s">
        <v>87</v>
      </c>
      <c r="B218" s="8" t="s">
        <v>2148</v>
      </c>
      <c r="C218" s="8" t="s">
        <v>3702</v>
      </c>
      <c r="D218" s="8" t="s">
        <v>2149</v>
      </c>
      <c r="E218" s="30" t="s">
        <v>3793</v>
      </c>
      <c r="F218" s="30"/>
      <c r="G218" s="20" t="s">
        <v>3798</v>
      </c>
      <c r="H218" s="20"/>
      <c r="I218" s="20" t="s">
        <v>3823</v>
      </c>
      <c r="J218" s="13"/>
      <c r="K218" s="10"/>
    </row>
    <row r="219" spans="1:11" s="11" customFormat="1" ht="15" customHeight="1" x14ac:dyDescent="0.2">
      <c r="A219" s="12" t="s">
        <v>87</v>
      </c>
      <c r="B219" s="8" t="s">
        <v>2155</v>
      </c>
      <c r="C219" s="8" t="s">
        <v>3701</v>
      </c>
      <c r="D219" s="8" t="s">
        <v>2156</v>
      </c>
      <c r="E219" s="20" t="s">
        <v>3793</v>
      </c>
      <c r="F219" s="20"/>
      <c r="G219" s="20" t="s">
        <v>3798</v>
      </c>
      <c r="H219" s="20"/>
      <c r="I219" s="20" t="s">
        <v>3745</v>
      </c>
      <c r="J219" s="13"/>
      <c r="K219" s="10"/>
    </row>
    <row r="220" spans="1:11" s="11" customFormat="1" ht="15" customHeight="1" x14ac:dyDescent="0.2">
      <c r="A220" s="12" t="s">
        <v>87</v>
      </c>
      <c r="B220" s="8" t="s">
        <v>2155</v>
      </c>
      <c r="C220" s="8" t="s">
        <v>3702</v>
      </c>
      <c r="D220" s="8" t="s">
        <v>2156</v>
      </c>
      <c r="E220" s="24" t="s">
        <v>3793</v>
      </c>
      <c r="F220" s="24"/>
      <c r="G220" s="20" t="s">
        <v>3798</v>
      </c>
      <c r="H220" s="20"/>
      <c r="I220" s="20" t="s">
        <v>3745</v>
      </c>
      <c r="J220" s="13"/>
      <c r="K220" s="10"/>
    </row>
    <row r="221" spans="1:11" s="11" customFormat="1" ht="15" customHeight="1" x14ac:dyDescent="0.2">
      <c r="A221" s="12" t="s">
        <v>87</v>
      </c>
      <c r="B221" s="8" t="s">
        <v>2162</v>
      </c>
      <c r="C221" s="8" t="s">
        <v>3701</v>
      </c>
      <c r="D221" s="8" t="s">
        <v>2163</v>
      </c>
      <c r="E221" s="29" t="s">
        <v>3793</v>
      </c>
      <c r="F221" s="29"/>
      <c r="G221" s="20" t="s">
        <v>3798</v>
      </c>
      <c r="H221" s="20"/>
      <c r="I221" s="20" t="s">
        <v>3745</v>
      </c>
      <c r="J221" s="13"/>
      <c r="K221" s="10"/>
    </row>
    <row r="222" spans="1:11" s="11" customFormat="1" ht="15" customHeight="1" x14ac:dyDescent="0.2">
      <c r="A222" s="12" t="s">
        <v>87</v>
      </c>
      <c r="B222" s="8" t="s">
        <v>2162</v>
      </c>
      <c r="C222" s="8" t="s">
        <v>3702</v>
      </c>
      <c r="D222" s="8" t="s">
        <v>2163</v>
      </c>
      <c r="E222" s="30" t="s">
        <v>3793</v>
      </c>
      <c r="F222" s="30"/>
      <c r="G222" s="20" t="s">
        <v>3798</v>
      </c>
      <c r="H222" s="20"/>
      <c r="I222" s="20" t="s">
        <v>3745</v>
      </c>
      <c r="J222" s="13"/>
      <c r="K222" s="10"/>
    </row>
    <row r="223" spans="1:11" s="11" customFormat="1" ht="15" customHeight="1" x14ac:dyDescent="0.2">
      <c r="A223" s="12" t="s">
        <v>90</v>
      </c>
      <c r="B223" s="8"/>
      <c r="C223" s="8"/>
      <c r="D223" s="8" t="s">
        <v>91</v>
      </c>
      <c r="E223" s="20"/>
      <c r="F223" s="20"/>
      <c r="G223" s="20"/>
      <c r="H223" s="20"/>
      <c r="I223" s="20"/>
      <c r="J223" s="13"/>
      <c r="K223" s="10"/>
    </row>
    <row r="224" spans="1:11" s="11" customFormat="1" ht="15" customHeight="1" x14ac:dyDescent="0.2">
      <c r="A224" s="12" t="s">
        <v>92</v>
      </c>
      <c r="B224" s="8"/>
      <c r="C224" s="8"/>
      <c r="D224" s="8" t="s">
        <v>93</v>
      </c>
      <c r="E224" s="24"/>
      <c r="F224" s="24"/>
      <c r="G224" s="20"/>
      <c r="H224" s="20"/>
      <c r="I224" s="20"/>
      <c r="J224" s="13"/>
      <c r="K224" s="10"/>
    </row>
    <row r="225" spans="1:11" s="11" customFormat="1" ht="15" customHeight="1" x14ac:dyDescent="0.2">
      <c r="A225" s="12" t="s">
        <v>92</v>
      </c>
      <c r="B225" s="8" t="s">
        <v>2169</v>
      </c>
      <c r="C225" s="8" t="s">
        <v>3701</v>
      </c>
      <c r="D225" s="8" t="s">
        <v>2170</v>
      </c>
      <c r="E225" s="20" t="s">
        <v>3750</v>
      </c>
      <c r="F225" s="20"/>
      <c r="G225" s="20" t="s">
        <v>3781</v>
      </c>
      <c r="H225" s="20"/>
      <c r="I225" s="20" t="s">
        <v>3752</v>
      </c>
      <c r="J225" s="13"/>
      <c r="K225" s="10"/>
    </row>
    <row r="226" spans="1:11" s="11" customFormat="1" ht="15" customHeight="1" x14ac:dyDescent="0.2">
      <c r="A226" s="12" t="s">
        <v>92</v>
      </c>
      <c r="B226" s="8" t="s">
        <v>2169</v>
      </c>
      <c r="C226" s="8" t="s">
        <v>3702</v>
      </c>
      <c r="D226" s="8" t="s">
        <v>2170</v>
      </c>
      <c r="E226" s="24" t="s">
        <v>3750</v>
      </c>
      <c r="F226" s="24"/>
      <c r="G226" s="20" t="s">
        <v>3781</v>
      </c>
      <c r="H226" s="20"/>
      <c r="I226" s="20" t="s">
        <v>3752</v>
      </c>
      <c r="J226" s="13"/>
      <c r="K226" s="10"/>
    </row>
    <row r="227" spans="1:11" s="11" customFormat="1" ht="15" customHeight="1" x14ac:dyDescent="0.2">
      <c r="A227" s="12" t="s">
        <v>95</v>
      </c>
      <c r="B227" s="8"/>
      <c r="C227" s="8"/>
      <c r="D227" s="8" t="s">
        <v>96</v>
      </c>
      <c r="E227" s="29"/>
      <c r="F227" s="29"/>
      <c r="G227" s="20"/>
      <c r="H227" s="20"/>
      <c r="I227" s="20"/>
      <c r="J227" s="13"/>
      <c r="K227" s="10"/>
    </row>
    <row r="228" spans="1:11" s="11" customFormat="1" ht="15" customHeight="1" x14ac:dyDescent="0.2">
      <c r="A228" s="12" t="s">
        <v>97</v>
      </c>
      <c r="B228" s="8"/>
      <c r="C228" s="8"/>
      <c r="D228" s="8" t="s">
        <v>98</v>
      </c>
      <c r="E228" s="30"/>
      <c r="F228" s="30"/>
      <c r="G228" s="20"/>
      <c r="H228" s="20"/>
      <c r="I228" s="20"/>
      <c r="J228" s="13"/>
      <c r="K228" s="10"/>
    </row>
    <row r="229" spans="1:11" s="11" customFormat="1" ht="15" customHeight="1" x14ac:dyDescent="0.2">
      <c r="A229" s="12" t="s">
        <v>97</v>
      </c>
      <c r="B229" s="8" t="s">
        <v>2175</v>
      </c>
      <c r="C229" s="8" t="s">
        <v>3701</v>
      </c>
      <c r="D229" s="8" t="s">
        <v>2176</v>
      </c>
      <c r="E229" s="29" t="s">
        <v>3750</v>
      </c>
      <c r="F229" s="29"/>
      <c r="G229" s="20" t="s">
        <v>3818</v>
      </c>
      <c r="H229" s="20"/>
      <c r="I229" s="20" t="s">
        <v>3759</v>
      </c>
      <c r="J229" s="13"/>
      <c r="K229" s="10"/>
    </row>
    <row r="230" spans="1:11" s="11" customFormat="1" ht="15" customHeight="1" x14ac:dyDescent="0.2">
      <c r="A230" s="12" t="s">
        <v>97</v>
      </c>
      <c r="B230" s="8" t="s">
        <v>2175</v>
      </c>
      <c r="C230" s="8" t="s">
        <v>3702</v>
      </c>
      <c r="D230" s="8" t="s">
        <v>2176</v>
      </c>
      <c r="E230" s="30" t="s">
        <v>3750</v>
      </c>
      <c r="F230" s="30"/>
      <c r="G230" s="20" t="s">
        <v>3818</v>
      </c>
      <c r="H230" s="20"/>
      <c r="I230" s="20" t="s">
        <v>3759</v>
      </c>
      <c r="J230" s="13"/>
      <c r="K230" s="10"/>
    </row>
    <row r="231" spans="1:11" s="11" customFormat="1" ht="15" customHeight="1" x14ac:dyDescent="0.2">
      <c r="A231" s="12" t="s">
        <v>97</v>
      </c>
      <c r="B231" s="8" t="s">
        <v>2181</v>
      </c>
      <c r="C231" s="8" t="s">
        <v>3701</v>
      </c>
      <c r="D231" s="8" t="s">
        <v>2182</v>
      </c>
      <c r="E231" s="20" t="s">
        <v>3755</v>
      </c>
      <c r="F231" s="20"/>
      <c r="G231" s="20" t="s">
        <v>3756</v>
      </c>
      <c r="H231" s="20"/>
      <c r="I231" s="20" t="s">
        <v>3759</v>
      </c>
      <c r="J231" s="13"/>
      <c r="K231" s="10"/>
    </row>
    <row r="232" spans="1:11" s="11" customFormat="1" ht="15" customHeight="1" x14ac:dyDescent="0.2">
      <c r="A232" s="12" t="s">
        <v>97</v>
      </c>
      <c r="B232" s="8" t="s">
        <v>2181</v>
      </c>
      <c r="C232" s="8" t="s">
        <v>3702</v>
      </c>
      <c r="D232" s="8" t="s">
        <v>2182</v>
      </c>
      <c r="E232" s="24" t="s">
        <v>3755</v>
      </c>
      <c r="F232" s="24"/>
      <c r="G232" s="20" t="s">
        <v>3756</v>
      </c>
      <c r="H232" s="20"/>
      <c r="I232" s="20" t="s">
        <v>3759</v>
      </c>
      <c r="J232" s="13"/>
      <c r="K232" s="10"/>
    </row>
    <row r="233" spans="1:11" s="11" customFormat="1" ht="15" customHeight="1" x14ac:dyDescent="0.2">
      <c r="A233" s="12" t="s">
        <v>100</v>
      </c>
      <c r="B233" s="8"/>
      <c r="C233" s="8"/>
      <c r="D233" s="8" t="s">
        <v>101</v>
      </c>
      <c r="E233" s="29"/>
      <c r="F233" s="29"/>
      <c r="G233" s="20"/>
      <c r="H233" s="20"/>
      <c r="I233" s="20"/>
      <c r="J233" s="13"/>
      <c r="K233" s="10"/>
    </row>
    <row r="234" spans="1:11" s="11" customFormat="1" ht="15" customHeight="1" x14ac:dyDescent="0.2">
      <c r="A234" s="12" t="s">
        <v>102</v>
      </c>
      <c r="B234" s="8"/>
      <c r="C234" s="8"/>
      <c r="D234" s="8" t="s">
        <v>103</v>
      </c>
      <c r="E234" s="30"/>
      <c r="F234" s="30"/>
      <c r="G234" s="20"/>
      <c r="H234" s="20"/>
      <c r="I234" s="20"/>
      <c r="J234" s="13"/>
      <c r="K234" s="10"/>
    </row>
    <row r="235" spans="1:11" s="11" customFormat="1" ht="15" customHeight="1" x14ac:dyDescent="0.2">
      <c r="A235" s="12" t="s">
        <v>102</v>
      </c>
      <c r="B235" s="8" t="s">
        <v>2187</v>
      </c>
      <c r="C235" s="8" t="s">
        <v>3701</v>
      </c>
      <c r="D235" s="8" t="s">
        <v>2188</v>
      </c>
      <c r="E235" s="29" t="s">
        <v>3746</v>
      </c>
      <c r="F235" s="29" t="s">
        <v>3762</v>
      </c>
      <c r="G235" s="20" t="s">
        <v>3747</v>
      </c>
      <c r="H235" s="20"/>
      <c r="I235" s="20" t="s">
        <v>3820</v>
      </c>
      <c r="J235" s="13"/>
      <c r="K235" s="10"/>
    </row>
    <row r="236" spans="1:11" s="11" customFormat="1" ht="15" customHeight="1" x14ac:dyDescent="0.2">
      <c r="A236" s="12" t="s">
        <v>102</v>
      </c>
      <c r="B236" s="8" t="s">
        <v>2187</v>
      </c>
      <c r="C236" s="8" t="s">
        <v>3702</v>
      </c>
      <c r="D236" s="8" t="s">
        <v>2188</v>
      </c>
      <c r="E236" s="30" t="s">
        <v>3746</v>
      </c>
      <c r="F236" s="30" t="s">
        <v>3762</v>
      </c>
      <c r="G236" s="20" t="s">
        <v>3747</v>
      </c>
      <c r="H236" s="20"/>
      <c r="I236" s="20" t="s">
        <v>3820</v>
      </c>
      <c r="J236" s="13"/>
      <c r="K236" s="10"/>
    </row>
    <row r="237" spans="1:11" s="11" customFormat="1" ht="15" customHeight="1" x14ac:dyDescent="0.2">
      <c r="A237" s="12" t="s">
        <v>102</v>
      </c>
      <c r="B237" s="8" t="s">
        <v>2194</v>
      </c>
      <c r="C237" s="8" t="s">
        <v>3701</v>
      </c>
      <c r="D237" s="8" t="s">
        <v>2195</v>
      </c>
      <c r="E237" s="20" t="s">
        <v>3746</v>
      </c>
      <c r="F237" s="20"/>
      <c r="G237" s="20" t="s">
        <v>3747</v>
      </c>
      <c r="H237" s="20"/>
      <c r="I237" s="20" t="s">
        <v>3820</v>
      </c>
      <c r="J237" s="13"/>
      <c r="K237" s="10"/>
    </row>
    <row r="238" spans="1:11" s="11" customFormat="1" ht="15" customHeight="1" x14ac:dyDescent="0.2">
      <c r="A238" s="12" t="s">
        <v>102</v>
      </c>
      <c r="B238" s="8" t="s">
        <v>2194</v>
      </c>
      <c r="C238" s="8" t="s">
        <v>3702</v>
      </c>
      <c r="D238" s="8" t="s">
        <v>2195</v>
      </c>
      <c r="E238" s="24" t="s">
        <v>3746</v>
      </c>
      <c r="F238" s="24"/>
      <c r="G238" s="20" t="s">
        <v>3747</v>
      </c>
      <c r="H238" s="20"/>
      <c r="I238" s="20" t="s">
        <v>3820</v>
      </c>
      <c r="J238" s="13"/>
      <c r="K238" s="10"/>
    </row>
    <row r="239" spans="1:11" s="11" customFormat="1" ht="15" customHeight="1" x14ac:dyDescent="0.2">
      <c r="A239" s="12" t="s">
        <v>102</v>
      </c>
      <c r="B239" s="8" t="s">
        <v>2201</v>
      </c>
      <c r="C239" s="8" t="s">
        <v>3701</v>
      </c>
      <c r="D239" s="8" t="s">
        <v>2202</v>
      </c>
      <c r="E239" s="29" t="s">
        <v>3746</v>
      </c>
      <c r="F239" s="29" t="s">
        <v>3762</v>
      </c>
      <c r="G239" s="20" t="s">
        <v>3747</v>
      </c>
      <c r="H239" s="20"/>
      <c r="I239" s="20" t="s">
        <v>3820</v>
      </c>
      <c r="J239" s="13"/>
      <c r="K239" s="10"/>
    </row>
    <row r="240" spans="1:11" s="11" customFormat="1" ht="15" customHeight="1" x14ac:dyDescent="0.2">
      <c r="A240" s="12" t="s">
        <v>102</v>
      </c>
      <c r="B240" s="8" t="s">
        <v>2201</v>
      </c>
      <c r="C240" s="8" t="s">
        <v>3702</v>
      </c>
      <c r="D240" s="8" t="s">
        <v>2202</v>
      </c>
      <c r="E240" s="30" t="s">
        <v>3746</v>
      </c>
      <c r="F240" s="30" t="s">
        <v>3762</v>
      </c>
      <c r="G240" s="20" t="s">
        <v>3747</v>
      </c>
      <c r="H240" s="20"/>
      <c r="I240" s="20" t="s">
        <v>3820</v>
      </c>
      <c r="J240" s="13"/>
      <c r="K240" s="10"/>
    </row>
    <row r="241" spans="1:11" s="11" customFormat="1" ht="15" customHeight="1" x14ac:dyDescent="0.2">
      <c r="A241" s="12" t="s">
        <v>102</v>
      </c>
      <c r="B241" s="8" t="s">
        <v>2208</v>
      </c>
      <c r="C241" s="8" t="s">
        <v>3701</v>
      </c>
      <c r="D241" s="8" t="s">
        <v>2209</v>
      </c>
      <c r="E241" s="20" t="s">
        <v>3746</v>
      </c>
      <c r="F241" s="20" t="s">
        <v>3762</v>
      </c>
      <c r="G241" s="20" t="s">
        <v>3747</v>
      </c>
      <c r="H241" s="20"/>
      <c r="I241" s="20" t="s">
        <v>3820</v>
      </c>
      <c r="J241" s="13"/>
      <c r="K241" s="10"/>
    </row>
    <row r="242" spans="1:11" s="11" customFormat="1" ht="15" customHeight="1" x14ac:dyDescent="0.2">
      <c r="A242" s="12" t="s">
        <v>102</v>
      </c>
      <c r="B242" s="8" t="s">
        <v>2208</v>
      </c>
      <c r="C242" s="8" t="s">
        <v>3702</v>
      </c>
      <c r="D242" s="8" t="s">
        <v>2209</v>
      </c>
      <c r="E242" s="24" t="s">
        <v>3746</v>
      </c>
      <c r="F242" s="24" t="s">
        <v>3762</v>
      </c>
      <c r="G242" s="20" t="s">
        <v>3747</v>
      </c>
      <c r="H242" s="20"/>
      <c r="I242" s="20" t="s">
        <v>3820</v>
      </c>
      <c r="J242" s="13"/>
      <c r="K242" s="10"/>
    </row>
    <row r="243" spans="1:11" s="11" customFormat="1" ht="15" customHeight="1" x14ac:dyDescent="0.2">
      <c r="A243" s="12" t="s">
        <v>102</v>
      </c>
      <c r="B243" s="8" t="s">
        <v>2215</v>
      </c>
      <c r="C243" s="8" t="s">
        <v>3701</v>
      </c>
      <c r="D243" s="8" t="s">
        <v>2216</v>
      </c>
      <c r="E243" s="29" t="s">
        <v>3746</v>
      </c>
      <c r="F243" s="29" t="s">
        <v>3762</v>
      </c>
      <c r="G243" s="20" t="s">
        <v>3747</v>
      </c>
      <c r="H243" s="20"/>
      <c r="I243" s="20" t="s">
        <v>3820</v>
      </c>
      <c r="J243" s="13"/>
      <c r="K243" s="10"/>
    </row>
    <row r="244" spans="1:11" s="11" customFormat="1" ht="15" customHeight="1" x14ac:dyDescent="0.2">
      <c r="A244" s="12" t="s">
        <v>102</v>
      </c>
      <c r="B244" s="8" t="s">
        <v>2215</v>
      </c>
      <c r="C244" s="8" t="s">
        <v>3702</v>
      </c>
      <c r="D244" s="8" t="s">
        <v>2216</v>
      </c>
      <c r="E244" s="30" t="s">
        <v>3746</v>
      </c>
      <c r="F244" s="30" t="s">
        <v>3762</v>
      </c>
      <c r="G244" s="20" t="s">
        <v>3747</v>
      </c>
      <c r="H244" s="20"/>
      <c r="I244" s="20" t="s">
        <v>3820</v>
      </c>
      <c r="J244" s="13"/>
      <c r="K244" s="10"/>
    </row>
    <row r="245" spans="1:11" s="11" customFormat="1" ht="15" customHeight="1" x14ac:dyDescent="0.2">
      <c r="A245" s="12" t="s">
        <v>102</v>
      </c>
      <c r="B245" s="8" t="s">
        <v>2221</v>
      </c>
      <c r="C245" s="8" t="s">
        <v>3701</v>
      </c>
      <c r="D245" s="8" t="s">
        <v>2222</v>
      </c>
      <c r="E245" s="20" t="s">
        <v>3746</v>
      </c>
      <c r="F245" s="20"/>
      <c r="G245" s="20" t="s">
        <v>3747</v>
      </c>
      <c r="H245" s="20"/>
      <c r="I245" s="20" t="s">
        <v>3820</v>
      </c>
      <c r="J245" s="13"/>
      <c r="K245" s="10"/>
    </row>
    <row r="246" spans="1:11" s="11" customFormat="1" ht="15" customHeight="1" x14ac:dyDescent="0.2">
      <c r="A246" s="12" t="s">
        <v>102</v>
      </c>
      <c r="B246" s="8" t="s">
        <v>2221</v>
      </c>
      <c r="C246" s="8" t="s">
        <v>3702</v>
      </c>
      <c r="D246" s="8" t="s">
        <v>2222</v>
      </c>
      <c r="E246" s="24" t="s">
        <v>3746</v>
      </c>
      <c r="F246" s="24"/>
      <c r="G246" s="20" t="s">
        <v>3747</v>
      </c>
      <c r="H246" s="20"/>
      <c r="I246" s="20" t="s">
        <v>3820</v>
      </c>
      <c r="J246" s="13"/>
      <c r="K246" s="10"/>
    </row>
    <row r="247" spans="1:11" s="11" customFormat="1" ht="15" customHeight="1" x14ac:dyDescent="0.2">
      <c r="A247" s="12" t="s">
        <v>102</v>
      </c>
      <c r="B247" s="8" t="s">
        <v>2228</v>
      </c>
      <c r="C247" s="8" t="s">
        <v>3701</v>
      </c>
      <c r="D247" s="8" t="s">
        <v>2229</v>
      </c>
      <c r="E247" s="29" t="s">
        <v>3746</v>
      </c>
      <c r="F247" s="29"/>
      <c r="G247" s="20" t="s">
        <v>3747</v>
      </c>
      <c r="H247" s="20"/>
      <c r="I247" s="20" t="s">
        <v>3774</v>
      </c>
      <c r="J247" s="13"/>
      <c r="K247" s="10"/>
    </row>
    <row r="248" spans="1:11" s="11" customFormat="1" ht="15" customHeight="1" x14ac:dyDescent="0.2">
      <c r="A248" s="12" t="s">
        <v>102</v>
      </c>
      <c r="B248" s="8" t="s">
        <v>2228</v>
      </c>
      <c r="C248" s="8" t="s">
        <v>3702</v>
      </c>
      <c r="D248" s="8" t="s">
        <v>2229</v>
      </c>
      <c r="E248" s="30" t="s">
        <v>3746</v>
      </c>
      <c r="F248" s="30"/>
      <c r="G248" s="20" t="s">
        <v>3747</v>
      </c>
      <c r="H248" s="20"/>
      <c r="I248" s="20" t="s">
        <v>3774</v>
      </c>
      <c r="J248" s="13"/>
      <c r="K248" s="10"/>
    </row>
    <row r="249" spans="1:11" s="11" customFormat="1" ht="15" customHeight="1" x14ac:dyDescent="0.2">
      <c r="A249" s="12" t="s">
        <v>102</v>
      </c>
      <c r="B249" s="8" t="s">
        <v>2234</v>
      </c>
      <c r="C249" s="8" t="s">
        <v>3701</v>
      </c>
      <c r="D249" s="8" t="s">
        <v>2235</v>
      </c>
      <c r="E249" s="20" t="s">
        <v>3746</v>
      </c>
      <c r="F249" s="20"/>
      <c r="G249" s="20" t="s">
        <v>3747</v>
      </c>
      <c r="H249" s="20"/>
      <c r="I249" s="20" t="s">
        <v>3774</v>
      </c>
      <c r="J249" s="13"/>
      <c r="K249" s="10"/>
    </row>
    <row r="250" spans="1:11" s="11" customFormat="1" ht="15" customHeight="1" x14ac:dyDescent="0.2">
      <c r="A250" s="12" t="s">
        <v>102</v>
      </c>
      <c r="B250" s="8" t="s">
        <v>2234</v>
      </c>
      <c r="C250" s="8" t="s">
        <v>3702</v>
      </c>
      <c r="D250" s="8" t="s">
        <v>2235</v>
      </c>
      <c r="E250" s="24" t="s">
        <v>3746</v>
      </c>
      <c r="F250" s="24"/>
      <c r="G250" s="20" t="s">
        <v>3747</v>
      </c>
      <c r="H250" s="20"/>
      <c r="I250" s="20" t="s">
        <v>3774</v>
      </c>
      <c r="J250" s="13"/>
      <c r="K250" s="10"/>
    </row>
    <row r="251" spans="1:11" s="11" customFormat="1" ht="15" customHeight="1" x14ac:dyDescent="0.2">
      <c r="A251" s="12" t="s">
        <v>105</v>
      </c>
      <c r="B251" s="8"/>
      <c r="C251" s="8"/>
      <c r="D251" s="8" t="s">
        <v>106</v>
      </c>
      <c r="E251" s="29"/>
      <c r="F251" s="29"/>
      <c r="G251" s="20"/>
      <c r="H251" s="20"/>
      <c r="I251" s="20"/>
      <c r="J251" s="13"/>
      <c r="K251" s="10"/>
    </row>
    <row r="252" spans="1:11" s="11" customFormat="1" ht="15" customHeight="1" x14ac:dyDescent="0.2">
      <c r="A252" s="12" t="s">
        <v>107</v>
      </c>
      <c r="B252" s="8"/>
      <c r="C252" s="8"/>
      <c r="D252" s="8" t="s">
        <v>108</v>
      </c>
      <c r="E252" s="30"/>
      <c r="F252" s="30"/>
      <c r="G252" s="20"/>
      <c r="H252" s="20"/>
      <c r="I252" s="20"/>
      <c r="J252" s="13"/>
      <c r="K252" s="10"/>
    </row>
    <row r="253" spans="1:11" s="11" customFormat="1" ht="15" customHeight="1" x14ac:dyDescent="0.2">
      <c r="A253" s="12" t="s">
        <v>109</v>
      </c>
      <c r="B253" s="8"/>
      <c r="C253" s="8"/>
      <c r="D253" s="8" t="s">
        <v>110</v>
      </c>
      <c r="E253" s="29"/>
      <c r="F253" s="29"/>
      <c r="G253" s="20"/>
      <c r="H253" s="20"/>
      <c r="I253" s="20"/>
      <c r="J253" s="13"/>
      <c r="K253" s="10"/>
    </row>
    <row r="254" spans="1:11" s="11" customFormat="1" ht="15" customHeight="1" x14ac:dyDescent="0.2">
      <c r="A254" s="12" t="s">
        <v>109</v>
      </c>
      <c r="B254" s="8" t="s">
        <v>2240</v>
      </c>
      <c r="C254" s="8" t="s">
        <v>3701</v>
      </c>
      <c r="D254" s="34" t="s">
        <v>2241</v>
      </c>
      <c r="E254" s="34" t="s">
        <v>3775</v>
      </c>
      <c r="F254" s="34"/>
      <c r="G254" s="34" t="s">
        <v>3858</v>
      </c>
      <c r="H254" s="34"/>
      <c r="I254" s="34" t="s">
        <v>3759</v>
      </c>
      <c r="J254" s="13"/>
      <c r="K254" s="10"/>
    </row>
    <row r="255" spans="1:11" s="11" customFormat="1" ht="15" customHeight="1" x14ac:dyDescent="0.2">
      <c r="A255" s="12" t="s">
        <v>109</v>
      </c>
      <c r="B255" s="8" t="s">
        <v>1523</v>
      </c>
      <c r="C255" s="8" t="s">
        <v>3704</v>
      </c>
      <c r="D255" s="34" t="s">
        <v>3629</v>
      </c>
      <c r="E255" s="34" t="s">
        <v>3775</v>
      </c>
      <c r="F255" s="34"/>
      <c r="G255" s="34" t="s">
        <v>3858</v>
      </c>
      <c r="H255" s="34"/>
      <c r="I255" s="34" t="s">
        <v>3759</v>
      </c>
      <c r="J255" s="13"/>
      <c r="K255" s="10"/>
    </row>
    <row r="256" spans="1:11" s="11" customFormat="1" ht="15" customHeight="1" x14ac:dyDescent="0.2">
      <c r="A256" s="12" t="s">
        <v>112</v>
      </c>
      <c r="B256" s="8"/>
      <c r="C256" s="8"/>
      <c r="D256" s="8" t="s">
        <v>113</v>
      </c>
      <c r="E256" s="24"/>
      <c r="F256" s="24"/>
      <c r="G256" s="20"/>
      <c r="H256" s="20"/>
      <c r="I256" s="20"/>
      <c r="J256" s="13"/>
      <c r="K256" s="10"/>
    </row>
    <row r="257" spans="1:11" s="11" customFormat="1" ht="15" customHeight="1" x14ac:dyDescent="0.2">
      <c r="A257" s="12" t="s">
        <v>114</v>
      </c>
      <c r="B257" s="8"/>
      <c r="C257" s="8"/>
      <c r="D257" s="8" t="s">
        <v>115</v>
      </c>
      <c r="E257" s="20"/>
      <c r="F257" s="20"/>
      <c r="G257" s="20"/>
      <c r="H257" s="20"/>
      <c r="I257" s="20"/>
      <c r="J257" s="13"/>
      <c r="K257" s="10"/>
    </row>
    <row r="258" spans="1:11" s="11" customFormat="1" ht="15" customHeight="1" x14ac:dyDescent="0.2">
      <c r="A258" s="12" t="s">
        <v>116</v>
      </c>
      <c r="B258" s="8"/>
      <c r="C258" s="8"/>
      <c r="D258" s="8" t="s">
        <v>117</v>
      </c>
      <c r="E258" s="24"/>
      <c r="F258" s="24"/>
      <c r="G258" s="20"/>
      <c r="H258" s="20"/>
      <c r="I258" s="20"/>
      <c r="J258" s="13"/>
      <c r="K258" s="10"/>
    </row>
    <row r="259" spans="1:11" s="11" customFormat="1" ht="15" customHeight="1" x14ac:dyDescent="0.2">
      <c r="A259" s="12" t="s">
        <v>118</v>
      </c>
      <c r="B259" s="8"/>
      <c r="C259" s="8"/>
      <c r="D259" s="8" t="s">
        <v>119</v>
      </c>
      <c r="E259" s="20"/>
      <c r="F259" s="20"/>
      <c r="G259" s="20"/>
      <c r="H259" s="20"/>
      <c r="I259" s="20"/>
      <c r="J259" s="13"/>
      <c r="K259" s="10"/>
    </row>
    <row r="260" spans="1:11" s="11" customFormat="1" ht="15" customHeight="1" x14ac:dyDescent="0.2">
      <c r="A260" s="12" t="s">
        <v>121</v>
      </c>
      <c r="B260" s="8"/>
      <c r="C260" s="8"/>
      <c r="D260" s="8" t="s">
        <v>122</v>
      </c>
      <c r="E260" s="24"/>
      <c r="F260" s="24"/>
      <c r="G260" s="20"/>
      <c r="H260" s="20"/>
      <c r="I260" s="20"/>
      <c r="J260" s="13"/>
      <c r="K260" s="10"/>
    </row>
    <row r="261" spans="1:11" s="11" customFormat="1" ht="15" customHeight="1" x14ac:dyDescent="0.2">
      <c r="A261" s="12" t="s">
        <v>121</v>
      </c>
      <c r="B261" s="8" t="s">
        <v>2248</v>
      </c>
      <c r="C261" s="8" t="s">
        <v>3701</v>
      </c>
      <c r="D261" s="8" t="s">
        <v>2249</v>
      </c>
      <c r="E261" s="20" t="s">
        <v>3755</v>
      </c>
      <c r="F261" s="20"/>
      <c r="G261" s="20" t="s">
        <v>3782</v>
      </c>
      <c r="H261" s="20"/>
      <c r="I261" s="20" t="s">
        <v>3759</v>
      </c>
      <c r="J261" s="13"/>
      <c r="K261" s="10"/>
    </row>
    <row r="262" spans="1:11" s="11" customFormat="1" ht="15" customHeight="1" x14ac:dyDescent="0.2">
      <c r="A262" s="12" t="s">
        <v>121</v>
      </c>
      <c r="B262" s="8" t="s">
        <v>2248</v>
      </c>
      <c r="C262" s="8" t="s">
        <v>3702</v>
      </c>
      <c r="D262" s="8" t="s">
        <v>2249</v>
      </c>
      <c r="E262" s="30" t="s">
        <v>3755</v>
      </c>
      <c r="F262" s="30"/>
      <c r="G262" s="20" t="s">
        <v>3782</v>
      </c>
      <c r="H262" s="20"/>
      <c r="I262" s="20" t="s">
        <v>3759</v>
      </c>
      <c r="J262" s="13"/>
      <c r="K262" s="10"/>
    </row>
    <row r="263" spans="1:11" s="11" customFormat="1" ht="15" customHeight="1" x14ac:dyDescent="0.2">
      <c r="A263" s="12" t="s">
        <v>121</v>
      </c>
      <c r="B263" s="8" t="s">
        <v>2257</v>
      </c>
      <c r="C263" s="8" t="s">
        <v>3701</v>
      </c>
      <c r="D263" s="8" t="s">
        <v>2258</v>
      </c>
      <c r="E263" s="29" t="s">
        <v>3755</v>
      </c>
      <c r="F263" s="29"/>
      <c r="G263" s="20" t="s">
        <v>3782</v>
      </c>
      <c r="H263" s="20"/>
      <c r="I263" s="20" t="s">
        <v>3759</v>
      </c>
      <c r="J263" s="13"/>
      <c r="K263" s="10"/>
    </row>
    <row r="264" spans="1:11" s="11" customFormat="1" ht="15" customHeight="1" x14ac:dyDescent="0.2">
      <c r="A264" s="12" t="s">
        <v>121</v>
      </c>
      <c r="B264" s="8" t="s">
        <v>2257</v>
      </c>
      <c r="C264" s="8" t="s">
        <v>3702</v>
      </c>
      <c r="D264" s="8" t="s">
        <v>2258</v>
      </c>
      <c r="E264" s="24" t="s">
        <v>3755</v>
      </c>
      <c r="F264" s="24"/>
      <c r="G264" s="20" t="s">
        <v>3782</v>
      </c>
      <c r="H264" s="20"/>
      <c r="I264" s="20" t="s">
        <v>3759</v>
      </c>
      <c r="J264" s="13"/>
      <c r="K264" s="10"/>
    </row>
    <row r="265" spans="1:11" s="11" customFormat="1" ht="15" customHeight="1" x14ac:dyDescent="0.2">
      <c r="A265" s="12" t="s">
        <v>121</v>
      </c>
      <c r="B265" s="8" t="s">
        <v>2265</v>
      </c>
      <c r="C265" s="8" t="s">
        <v>3701</v>
      </c>
      <c r="D265" s="8" t="s">
        <v>2266</v>
      </c>
      <c r="E265" s="20" t="s">
        <v>3755</v>
      </c>
      <c r="F265" s="20"/>
      <c r="G265" s="20" t="s">
        <v>3782</v>
      </c>
      <c r="H265" s="20"/>
      <c r="I265" s="20" t="s">
        <v>3759</v>
      </c>
      <c r="J265" s="13"/>
      <c r="K265" s="10"/>
    </row>
    <row r="266" spans="1:11" s="11" customFormat="1" ht="15" customHeight="1" x14ac:dyDescent="0.2">
      <c r="A266" s="12" t="s">
        <v>121</v>
      </c>
      <c r="B266" s="8" t="s">
        <v>2265</v>
      </c>
      <c r="C266" s="8" t="s">
        <v>3702</v>
      </c>
      <c r="D266" s="8" t="s">
        <v>2266</v>
      </c>
      <c r="E266" s="30" t="s">
        <v>3755</v>
      </c>
      <c r="F266" s="30"/>
      <c r="G266" s="20" t="s">
        <v>3782</v>
      </c>
      <c r="H266" s="20"/>
      <c r="I266" s="20" t="s">
        <v>3759</v>
      </c>
      <c r="J266" s="13"/>
      <c r="K266" s="10"/>
    </row>
    <row r="267" spans="1:11" s="11" customFormat="1" ht="15" customHeight="1" x14ac:dyDescent="0.2">
      <c r="A267" s="12" t="s">
        <v>121</v>
      </c>
      <c r="B267" s="8" t="s">
        <v>2271</v>
      </c>
      <c r="C267" s="8" t="s">
        <v>3701</v>
      </c>
      <c r="D267" s="8" t="s">
        <v>2272</v>
      </c>
      <c r="E267" s="29" t="s">
        <v>3755</v>
      </c>
      <c r="F267" s="29"/>
      <c r="G267" s="20" t="s">
        <v>3782</v>
      </c>
      <c r="H267" s="20"/>
      <c r="I267" s="20" t="s">
        <v>3759</v>
      </c>
      <c r="J267" s="13"/>
      <c r="K267" s="10"/>
    </row>
    <row r="268" spans="1:11" s="11" customFormat="1" ht="15" customHeight="1" x14ac:dyDescent="0.2">
      <c r="A268" s="12" t="s">
        <v>121</v>
      </c>
      <c r="B268" s="8" t="s">
        <v>2271</v>
      </c>
      <c r="C268" s="8" t="s">
        <v>3702</v>
      </c>
      <c r="D268" s="8" t="s">
        <v>2272</v>
      </c>
      <c r="E268" s="24" t="s">
        <v>3755</v>
      </c>
      <c r="F268" s="24"/>
      <c r="G268" s="20" t="s">
        <v>3782</v>
      </c>
      <c r="H268" s="20"/>
      <c r="I268" s="20" t="s">
        <v>3759</v>
      </c>
      <c r="J268" s="13"/>
      <c r="K268" s="10"/>
    </row>
    <row r="269" spans="1:11" s="11" customFormat="1" ht="15" customHeight="1" x14ac:dyDescent="0.2">
      <c r="A269" s="12" t="s">
        <v>121</v>
      </c>
      <c r="B269" s="8" t="s">
        <v>2278</v>
      </c>
      <c r="C269" s="8" t="s">
        <v>3701</v>
      </c>
      <c r="D269" s="8" t="s">
        <v>2279</v>
      </c>
      <c r="E269" s="20" t="s">
        <v>3755</v>
      </c>
      <c r="F269" s="20"/>
      <c r="G269" s="20" t="s">
        <v>3782</v>
      </c>
      <c r="H269" s="20"/>
      <c r="I269" s="20" t="s">
        <v>3759</v>
      </c>
      <c r="J269" s="13"/>
      <c r="K269" s="10"/>
    </row>
    <row r="270" spans="1:11" s="11" customFormat="1" ht="15" customHeight="1" x14ac:dyDescent="0.2">
      <c r="A270" s="12" t="s">
        <v>121</v>
      </c>
      <c r="B270" s="8" t="s">
        <v>2278</v>
      </c>
      <c r="C270" s="8" t="s">
        <v>3702</v>
      </c>
      <c r="D270" s="8" t="s">
        <v>2279</v>
      </c>
      <c r="E270" s="30" t="s">
        <v>3755</v>
      </c>
      <c r="F270" s="30"/>
      <c r="G270" s="20" t="s">
        <v>3782</v>
      </c>
      <c r="H270" s="20"/>
      <c r="I270" s="20" t="s">
        <v>3759</v>
      </c>
      <c r="J270" s="13"/>
      <c r="K270" s="10"/>
    </row>
    <row r="271" spans="1:11" s="11" customFormat="1" ht="15" customHeight="1" x14ac:dyDescent="0.2">
      <c r="A271" s="12" t="s">
        <v>121</v>
      </c>
      <c r="B271" s="8" t="s">
        <v>2286</v>
      </c>
      <c r="C271" s="8" t="s">
        <v>3701</v>
      </c>
      <c r="D271" s="8" t="s">
        <v>2287</v>
      </c>
      <c r="E271" s="29" t="s">
        <v>3755</v>
      </c>
      <c r="F271" s="29"/>
      <c r="G271" s="20" t="s">
        <v>3782</v>
      </c>
      <c r="H271" s="20"/>
      <c r="I271" s="20" t="s">
        <v>3759</v>
      </c>
      <c r="J271" s="13"/>
      <c r="K271" s="10"/>
    </row>
    <row r="272" spans="1:11" s="11" customFormat="1" ht="15" customHeight="1" x14ac:dyDescent="0.2">
      <c r="A272" s="12" t="s">
        <v>121</v>
      </c>
      <c r="B272" s="8" t="s">
        <v>2286</v>
      </c>
      <c r="C272" s="8" t="s">
        <v>3702</v>
      </c>
      <c r="D272" s="8" t="s">
        <v>2287</v>
      </c>
      <c r="E272" s="24" t="s">
        <v>3755</v>
      </c>
      <c r="F272" s="24"/>
      <c r="G272" s="20" t="s">
        <v>3782</v>
      </c>
      <c r="H272" s="20"/>
      <c r="I272" s="20" t="s">
        <v>3759</v>
      </c>
      <c r="J272" s="13"/>
      <c r="K272" s="10"/>
    </row>
    <row r="273" spans="1:11" s="11" customFormat="1" ht="15" customHeight="1" x14ac:dyDescent="0.2">
      <c r="A273" s="12" t="s">
        <v>121</v>
      </c>
      <c r="B273" s="8" t="s">
        <v>2292</v>
      </c>
      <c r="C273" s="8" t="s">
        <v>3701</v>
      </c>
      <c r="D273" s="8" t="s">
        <v>2293</v>
      </c>
      <c r="E273" s="20" t="s">
        <v>3755</v>
      </c>
      <c r="F273" s="20"/>
      <c r="G273" s="20" t="s">
        <v>3782</v>
      </c>
      <c r="H273" s="20"/>
      <c r="I273" s="20" t="s">
        <v>3759</v>
      </c>
      <c r="J273" s="13"/>
      <c r="K273" s="10"/>
    </row>
    <row r="274" spans="1:11" s="11" customFormat="1" ht="15" customHeight="1" x14ac:dyDescent="0.2">
      <c r="A274" s="12" t="s">
        <v>121</v>
      </c>
      <c r="B274" s="8" t="s">
        <v>2292</v>
      </c>
      <c r="C274" s="8" t="s">
        <v>3702</v>
      </c>
      <c r="D274" s="8" t="s">
        <v>2293</v>
      </c>
      <c r="E274" s="30" t="s">
        <v>3755</v>
      </c>
      <c r="F274" s="30"/>
      <c r="G274" s="20" t="s">
        <v>3782</v>
      </c>
      <c r="H274" s="20"/>
      <c r="I274" s="20" t="s">
        <v>3759</v>
      </c>
      <c r="J274" s="13"/>
      <c r="K274" s="10"/>
    </row>
    <row r="275" spans="1:11" s="11" customFormat="1" ht="15" customHeight="1" x14ac:dyDescent="0.2">
      <c r="A275" s="12" t="s">
        <v>121</v>
      </c>
      <c r="B275" s="8" t="s">
        <v>2298</v>
      </c>
      <c r="C275" s="8" t="s">
        <v>3701</v>
      </c>
      <c r="D275" s="8" t="s">
        <v>2299</v>
      </c>
      <c r="E275" s="29" t="s">
        <v>3755</v>
      </c>
      <c r="F275" s="29"/>
      <c r="G275" s="20" t="s">
        <v>3782</v>
      </c>
      <c r="H275" s="20"/>
      <c r="I275" s="20" t="s">
        <v>3759</v>
      </c>
      <c r="J275" s="13"/>
      <c r="K275" s="10"/>
    </row>
    <row r="276" spans="1:11" s="11" customFormat="1" ht="15" customHeight="1" x14ac:dyDescent="0.2">
      <c r="A276" s="12" t="s">
        <v>121</v>
      </c>
      <c r="B276" s="8" t="s">
        <v>2298</v>
      </c>
      <c r="C276" s="8" t="s">
        <v>3702</v>
      </c>
      <c r="D276" s="8" t="s">
        <v>2299</v>
      </c>
      <c r="E276" s="24" t="s">
        <v>3755</v>
      </c>
      <c r="F276" s="24"/>
      <c r="G276" s="20" t="s">
        <v>3782</v>
      </c>
      <c r="H276" s="20"/>
      <c r="I276" s="20" t="s">
        <v>3759</v>
      </c>
      <c r="J276" s="13"/>
      <c r="K276" s="10"/>
    </row>
    <row r="277" spans="1:11" s="11" customFormat="1" ht="15" customHeight="1" x14ac:dyDescent="0.2">
      <c r="A277" s="12" t="s">
        <v>124</v>
      </c>
      <c r="B277" s="8"/>
      <c r="C277" s="8"/>
      <c r="D277" s="8" t="s">
        <v>125</v>
      </c>
      <c r="E277" s="20"/>
      <c r="F277" s="20"/>
      <c r="G277" s="20"/>
      <c r="H277" s="20"/>
      <c r="I277" s="20"/>
      <c r="J277" s="13"/>
      <c r="K277" s="10"/>
    </row>
    <row r="278" spans="1:11" s="11" customFormat="1" ht="15" customHeight="1" x14ac:dyDescent="0.2">
      <c r="A278" s="12" t="s">
        <v>124</v>
      </c>
      <c r="B278" s="8" t="s">
        <v>2304</v>
      </c>
      <c r="C278" s="8" t="s">
        <v>3701</v>
      </c>
      <c r="D278" s="8" t="s">
        <v>2305</v>
      </c>
      <c r="E278" s="24" t="s">
        <v>3755</v>
      </c>
      <c r="F278" s="24"/>
      <c r="G278" s="20" t="s">
        <v>3782</v>
      </c>
      <c r="H278" s="20"/>
      <c r="I278" s="20" t="s">
        <v>3759</v>
      </c>
      <c r="J278" s="13"/>
      <c r="K278" s="10"/>
    </row>
    <row r="279" spans="1:11" s="11" customFormat="1" ht="15" customHeight="1" x14ac:dyDescent="0.2">
      <c r="A279" s="12" t="s">
        <v>124</v>
      </c>
      <c r="B279" s="8" t="s">
        <v>2304</v>
      </c>
      <c r="C279" s="8" t="s">
        <v>3702</v>
      </c>
      <c r="D279" s="8" t="s">
        <v>2305</v>
      </c>
      <c r="E279" s="29" t="s">
        <v>3755</v>
      </c>
      <c r="F279" s="29"/>
      <c r="G279" s="20" t="s">
        <v>3782</v>
      </c>
      <c r="H279" s="20"/>
      <c r="I279" s="20" t="s">
        <v>3759</v>
      </c>
      <c r="J279" s="13"/>
      <c r="K279" s="10"/>
    </row>
    <row r="280" spans="1:11" s="11" customFormat="1" ht="15" customHeight="1" x14ac:dyDescent="0.2">
      <c r="A280" s="12" t="s">
        <v>124</v>
      </c>
      <c r="B280" s="8" t="s">
        <v>2308</v>
      </c>
      <c r="C280" s="8" t="s">
        <v>3701</v>
      </c>
      <c r="D280" s="8" t="s">
        <v>2309</v>
      </c>
      <c r="E280" s="30" t="s">
        <v>3755</v>
      </c>
      <c r="F280" s="30"/>
      <c r="G280" s="20" t="s">
        <v>3782</v>
      </c>
      <c r="H280" s="20"/>
      <c r="I280" s="20" t="s">
        <v>3759</v>
      </c>
      <c r="J280" s="13"/>
      <c r="K280" s="10"/>
    </row>
    <row r="281" spans="1:11" s="11" customFormat="1" ht="15" customHeight="1" x14ac:dyDescent="0.2">
      <c r="A281" s="12" t="s">
        <v>124</v>
      </c>
      <c r="B281" s="8" t="s">
        <v>2308</v>
      </c>
      <c r="C281" s="8" t="s">
        <v>3702</v>
      </c>
      <c r="D281" s="8" t="s">
        <v>2309</v>
      </c>
      <c r="E281" s="20" t="s">
        <v>3755</v>
      </c>
      <c r="F281" s="20"/>
      <c r="G281" s="20" t="s">
        <v>3782</v>
      </c>
      <c r="H281" s="20"/>
      <c r="I281" s="20" t="s">
        <v>3759</v>
      </c>
      <c r="J281" s="13"/>
      <c r="K281" s="10"/>
    </row>
    <row r="282" spans="1:11" s="11" customFormat="1" ht="15" customHeight="1" x14ac:dyDescent="0.2">
      <c r="A282" s="12" t="s">
        <v>124</v>
      </c>
      <c r="B282" s="8" t="s">
        <v>2312</v>
      </c>
      <c r="C282" s="8" t="s">
        <v>3701</v>
      </c>
      <c r="D282" s="8" t="s">
        <v>2313</v>
      </c>
      <c r="E282" s="24" t="s">
        <v>3755</v>
      </c>
      <c r="F282" s="24"/>
      <c r="G282" s="20" t="s">
        <v>3782</v>
      </c>
      <c r="H282" s="20"/>
      <c r="I282" s="20" t="s">
        <v>3759</v>
      </c>
      <c r="J282" s="13"/>
      <c r="K282" s="10"/>
    </row>
    <row r="283" spans="1:11" s="11" customFormat="1" ht="15" customHeight="1" x14ac:dyDescent="0.2">
      <c r="A283" s="12" t="s">
        <v>124</v>
      </c>
      <c r="B283" s="8" t="s">
        <v>2312</v>
      </c>
      <c r="C283" s="8" t="s">
        <v>3702</v>
      </c>
      <c r="D283" s="8" t="s">
        <v>2313</v>
      </c>
      <c r="E283" s="29" t="s">
        <v>3755</v>
      </c>
      <c r="F283" s="29"/>
      <c r="G283" s="20" t="s">
        <v>3782</v>
      </c>
      <c r="H283" s="20"/>
      <c r="I283" s="20" t="s">
        <v>3759</v>
      </c>
      <c r="J283" s="13"/>
      <c r="K283" s="10"/>
    </row>
    <row r="284" spans="1:11" s="11" customFormat="1" ht="15" customHeight="1" x14ac:dyDescent="0.2">
      <c r="A284" s="12" t="s">
        <v>124</v>
      </c>
      <c r="B284" s="8" t="s">
        <v>2317</v>
      </c>
      <c r="C284" s="8" t="s">
        <v>3701</v>
      </c>
      <c r="D284" s="8" t="s">
        <v>2318</v>
      </c>
      <c r="E284" s="30" t="s">
        <v>3755</v>
      </c>
      <c r="F284" s="30"/>
      <c r="G284" s="20" t="s">
        <v>3782</v>
      </c>
      <c r="H284" s="20"/>
      <c r="I284" s="20" t="s">
        <v>3759</v>
      </c>
      <c r="J284" s="13"/>
      <c r="K284" s="10"/>
    </row>
    <row r="285" spans="1:11" s="11" customFormat="1" ht="15" customHeight="1" x14ac:dyDescent="0.2">
      <c r="A285" s="12" t="s">
        <v>124</v>
      </c>
      <c r="B285" s="8" t="s">
        <v>2317</v>
      </c>
      <c r="C285" s="8" t="s">
        <v>3702</v>
      </c>
      <c r="D285" s="8" t="s">
        <v>2318</v>
      </c>
      <c r="E285" s="20" t="s">
        <v>3755</v>
      </c>
      <c r="F285" s="20"/>
      <c r="G285" s="20" t="s">
        <v>3782</v>
      </c>
      <c r="H285" s="20"/>
      <c r="I285" s="20" t="s">
        <v>3759</v>
      </c>
      <c r="J285" s="13"/>
      <c r="K285" s="10"/>
    </row>
    <row r="286" spans="1:11" s="11" customFormat="1" ht="15" customHeight="1" x14ac:dyDescent="0.2">
      <c r="A286" s="12" t="s">
        <v>124</v>
      </c>
      <c r="B286" s="8" t="s">
        <v>2322</v>
      </c>
      <c r="C286" s="8" t="s">
        <v>3701</v>
      </c>
      <c r="D286" s="8" t="s">
        <v>2323</v>
      </c>
      <c r="E286" s="24" t="s">
        <v>3755</v>
      </c>
      <c r="F286" s="24"/>
      <c r="G286" s="20" t="s">
        <v>3782</v>
      </c>
      <c r="H286" s="20"/>
      <c r="I286" s="20" t="s">
        <v>3759</v>
      </c>
      <c r="J286" s="13"/>
      <c r="K286" s="10"/>
    </row>
    <row r="287" spans="1:11" s="11" customFormat="1" ht="15" customHeight="1" x14ac:dyDescent="0.2">
      <c r="A287" s="12" t="s">
        <v>124</v>
      </c>
      <c r="B287" s="8" t="s">
        <v>2322</v>
      </c>
      <c r="C287" s="8" t="s">
        <v>3702</v>
      </c>
      <c r="D287" s="8" t="s">
        <v>2323</v>
      </c>
      <c r="E287" s="29" t="s">
        <v>3755</v>
      </c>
      <c r="F287" s="29"/>
      <c r="G287" s="20" t="s">
        <v>3782</v>
      </c>
      <c r="H287" s="20"/>
      <c r="I287" s="20" t="s">
        <v>3759</v>
      </c>
      <c r="J287" s="13"/>
      <c r="K287" s="10"/>
    </row>
    <row r="288" spans="1:11" s="11" customFormat="1" ht="15" customHeight="1" x14ac:dyDescent="0.2">
      <c r="A288" s="12" t="s">
        <v>124</v>
      </c>
      <c r="B288" s="8" t="s">
        <v>2327</v>
      </c>
      <c r="C288" s="8" t="s">
        <v>3701</v>
      </c>
      <c r="D288" s="8" t="s">
        <v>2328</v>
      </c>
      <c r="E288" s="30" t="s">
        <v>3755</v>
      </c>
      <c r="F288" s="30"/>
      <c r="G288" s="20" t="s">
        <v>3782</v>
      </c>
      <c r="H288" s="20"/>
      <c r="I288" s="20" t="s">
        <v>3759</v>
      </c>
      <c r="J288" s="13"/>
      <c r="K288" s="10"/>
    </row>
    <row r="289" spans="1:11" s="11" customFormat="1" ht="15" customHeight="1" x14ac:dyDescent="0.2">
      <c r="A289" s="12" t="s">
        <v>124</v>
      </c>
      <c r="B289" s="8" t="s">
        <v>2327</v>
      </c>
      <c r="C289" s="8" t="s">
        <v>3702</v>
      </c>
      <c r="D289" s="8" t="s">
        <v>2328</v>
      </c>
      <c r="E289" s="20" t="s">
        <v>3755</v>
      </c>
      <c r="F289" s="20"/>
      <c r="G289" s="20" t="s">
        <v>3782</v>
      </c>
      <c r="H289" s="20"/>
      <c r="I289" s="20" t="s">
        <v>3759</v>
      </c>
      <c r="J289" s="13"/>
      <c r="K289" s="10"/>
    </row>
    <row r="290" spans="1:11" s="11" customFormat="1" ht="15" customHeight="1" x14ac:dyDescent="0.2">
      <c r="A290" s="12" t="s">
        <v>124</v>
      </c>
      <c r="B290" s="8" t="s">
        <v>2331</v>
      </c>
      <c r="C290" s="8" t="s">
        <v>3701</v>
      </c>
      <c r="D290" s="8" t="s">
        <v>2332</v>
      </c>
      <c r="E290" s="24" t="s">
        <v>3755</v>
      </c>
      <c r="F290" s="24"/>
      <c r="G290" s="20" t="s">
        <v>3782</v>
      </c>
      <c r="H290" s="20"/>
      <c r="I290" s="20" t="s">
        <v>3759</v>
      </c>
      <c r="J290" s="13"/>
      <c r="K290" s="10"/>
    </row>
    <row r="291" spans="1:11" s="11" customFormat="1" ht="15" customHeight="1" x14ac:dyDescent="0.2">
      <c r="A291" s="12" t="s">
        <v>124</v>
      </c>
      <c r="B291" s="8" t="s">
        <v>2331</v>
      </c>
      <c r="C291" s="8" t="s">
        <v>3702</v>
      </c>
      <c r="D291" s="8" t="s">
        <v>2332</v>
      </c>
      <c r="E291" s="29" t="s">
        <v>3755</v>
      </c>
      <c r="F291" s="29"/>
      <c r="G291" s="20" t="s">
        <v>3782</v>
      </c>
      <c r="H291" s="20"/>
      <c r="I291" s="20" t="s">
        <v>3759</v>
      </c>
      <c r="J291" s="13"/>
      <c r="K291" s="10"/>
    </row>
    <row r="292" spans="1:11" s="11" customFormat="1" ht="15" customHeight="1" x14ac:dyDescent="0.2">
      <c r="A292" s="12" t="s">
        <v>124</v>
      </c>
      <c r="B292" s="8" t="s">
        <v>2335</v>
      </c>
      <c r="C292" s="8" t="s">
        <v>3701</v>
      </c>
      <c r="D292" s="8" t="s">
        <v>2336</v>
      </c>
      <c r="E292" s="30" t="s">
        <v>3755</v>
      </c>
      <c r="F292" s="30"/>
      <c r="G292" s="20" t="s">
        <v>3782</v>
      </c>
      <c r="H292" s="20"/>
      <c r="I292" s="20" t="s">
        <v>3759</v>
      </c>
      <c r="J292" s="13"/>
      <c r="K292" s="10"/>
    </row>
    <row r="293" spans="1:11" s="11" customFormat="1" ht="15" customHeight="1" x14ac:dyDescent="0.2">
      <c r="A293" s="12" t="s">
        <v>124</v>
      </c>
      <c r="B293" s="8" t="s">
        <v>2335</v>
      </c>
      <c r="C293" s="8" t="s">
        <v>3702</v>
      </c>
      <c r="D293" s="8" t="s">
        <v>2336</v>
      </c>
      <c r="E293" s="20" t="s">
        <v>3755</v>
      </c>
      <c r="F293" s="20"/>
      <c r="G293" s="20" t="s">
        <v>3782</v>
      </c>
      <c r="H293" s="20"/>
      <c r="I293" s="20" t="s">
        <v>3759</v>
      </c>
      <c r="J293" s="13"/>
      <c r="K293" s="10"/>
    </row>
    <row r="294" spans="1:11" s="11" customFormat="1" ht="15" customHeight="1" x14ac:dyDescent="0.2">
      <c r="A294" s="12" t="s">
        <v>127</v>
      </c>
      <c r="B294" s="8"/>
      <c r="C294" s="8"/>
      <c r="D294" s="8" t="s">
        <v>128</v>
      </c>
      <c r="E294" s="24"/>
      <c r="F294" s="24"/>
      <c r="G294" s="20"/>
      <c r="H294" s="20"/>
      <c r="I294" s="20"/>
      <c r="J294" s="13"/>
      <c r="K294" s="10"/>
    </row>
    <row r="295" spans="1:11" s="11" customFormat="1" ht="15" customHeight="1" x14ac:dyDescent="0.2">
      <c r="A295" s="12" t="s">
        <v>127</v>
      </c>
      <c r="B295" s="8" t="s">
        <v>2339</v>
      </c>
      <c r="C295" s="8" t="s">
        <v>3701</v>
      </c>
      <c r="D295" s="8" t="s">
        <v>2340</v>
      </c>
      <c r="E295" s="20" t="s">
        <v>3755</v>
      </c>
      <c r="F295" s="20"/>
      <c r="G295" s="20" t="s">
        <v>3782</v>
      </c>
      <c r="H295" s="20"/>
      <c r="I295" s="20" t="s">
        <v>3759</v>
      </c>
      <c r="J295" s="13"/>
      <c r="K295" s="10"/>
    </row>
    <row r="296" spans="1:11" s="11" customFormat="1" ht="15" customHeight="1" x14ac:dyDescent="0.2">
      <c r="A296" s="12" t="s">
        <v>127</v>
      </c>
      <c r="B296" s="8" t="s">
        <v>2339</v>
      </c>
      <c r="C296" s="8" t="s">
        <v>3702</v>
      </c>
      <c r="D296" s="8" t="s">
        <v>2340</v>
      </c>
      <c r="E296" s="30" t="s">
        <v>3755</v>
      </c>
      <c r="F296" s="30"/>
      <c r="G296" s="20" t="s">
        <v>3782</v>
      </c>
      <c r="H296" s="20"/>
      <c r="I296" s="20" t="s">
        <v>3759</v>
      </c>
      <c r="J296" s="13"/>
      <c r="K296" s="10"/>
    </row>
    <row r="297" spans="1:11" s="11" customFormat="1" ht="15" customHeight="1" x14ac:dyDescent="0.2">
      <c r="A297" s="12" t="s">
        <v>127</v>
      </c>
      <c r="B297" s="8" t="s">
        <v>2343</v>
      </c>
      <c r="C297" s="8" t="s">
        <v>3701</v>
      </c>
      <c r="D297" s="8" t="s">
        <v>2344</v>
      </c>
      <c r="E297" s="29" t="s">
        <v>3755</v>
      </c>
      <c r="F297" s="29"/>
      <c r="G297" s="20" t="s">
        <v>3782</v>
      </c>
      <c r="H297" s="20"/>
      <c r="I297" s="20" t="s">
        <v>3759</v>
      </c>
      <c r="J297" s="13"/>
      <c r="K297" s="10"/>
    </row>
    <row r="298" spans="1:11" s="11" customFormat="1" ht="15" customHeight="1" x14ac:dyDescent="0.2">
      <c r="A298" s="12" t="s">
        <v>127</v>
      </c>
      <c r="B298" s="8" t="s">
        <v>2343</v>
      </c>
      <c r="C298" s="8" t="s">
        <v>3702</v>
      </c>
      <c r="D298" s="8" t="s">
        <v>2344</v>
      </c>
      <c r="E298" s="24" t="s">
        <v>3755</v>
      </c>
      <c r="F298" s="24"/>
      <c r="G298" s="20" t="s">
        <v>3782</v>
      </c>
      <c r="H298" s="20"/>
      <c r="I298" s="20" t="s">
        <v>3759</v>
      </c>
      <c r="J298" s="13"/>
      <c r="K298" s="10"/>
    </row>
    <row r="299" spans="1:11" s="11" customFormat="1" ht="15" customHeight="1" x14ac:dyDescent="0.2">
      <c r="A299" s="12" t="s">
        <v>127</v>
      </c>
      <c r="B299" s="8" t="s">
        <v>2347</v>
      </c>
      <c r="C299" s="8" t="s">
        <v>3701</v>
      </c>
      <c r="D299" s="8" t="s">
        <v>2348</v>
      </c>
      <c r="E299" s="20" t="s">
        <v>3755</v>
      </c>
      <c r="F299" s="20"/>
      <c r="G299" s="20" t="s">
        <v>3782</v>
      </c>
      <c r="H299" s="20"/>
      <c r="I299" s="20" t="s">
        <v>3759</v>
      </c>
      <c r="J299" s="13"/>
      <c r="K299" s="10"/>
    </row>
    <row r="300" spans="1:11" s="11" customFormat="1" ht="15" customHeight="1" x14ac:dyDescent="0.2">
      <c r="A300" s="12" t="s">
        <v>127</v>
      </c>
      <c r="B300" s="8" t="s">
        <v>2347</v>
      </c>
      <c r="C300" s="8" t="s">
        <v>3702</v>
      </c>
      <c r="D300" s="8" t="s">
        <v>2348</v>
      </c>
      <c r="E300" s="30" t="s">
        <v>3755</v>
      </c>
      <c r="F300" s="30"/>
      <c r="G300" s="20" t="s">
        <v>3782</v>
      </c>
      <c r="H300" s="20"/>
      <c r="I300" s="20" t="s">
        <v>3759</v>
      </c>
      <c r="J300" s="13"/>
      <c r="K300" s="10"/>
    </row>
    <row r="301" spans="1:11" s="11" customFormat="1" ht="15" customHeight="1" x14ac:dyDescent="0.2">
      <c r="A301" s="12" t="s">
        <v>127</v>
      </c>
      <c r="B301" s="8" t="s">
        <v>2351</v>
      </c>
      <c r="C301" s="8" t="s">
        <v>3701</v>
      </c>
      <c r="D301" s="8" t="s">
        <v>2352</v>
      </c>
      <c r="E301" s="29" t="s">
        <v>3755</v>
      </c>
      <c r="F301" s="29"/>
      <c r="G301" s="20" t="s">
        <v>3782</v>
      </c>
      <c r="H301" s="20"/>
      <c r="I301" s="20" t="s">
        <v>3759</v>
      </c>
      <c r="J301" s="13"/>
      <c r="K301" s="10"/>
    </row>
    <row r="302" spans="1:11" s="11" customFormat="1" ht="15" customHeight="1" x14ac:dyDescent="0.2">
      <c r="A302" s="12" t="s">
        <v>127</v>
      </c>
      <c r="B302" s="8" t="s">
        <v>2351</v>
      </c>
      <c r="C302" s="8" t="s">
        <v>3702</v>
      </c>
      <c r="D302" s="8" t="s">
        <v>2352</v>
      </c>
      <c r="E302" s="24" t="s">
        <v>3755</v>
      </c>
      <c r="F302" s="24"/>
      <c r="G302" s="20" t="s">
        <v>3782</v>
      </c>
      <c r="H302" s="20"/>
      <c r="I302" s="20" t="s">
        <v>3759</v>
      </c>
      <c r="J302" s="13"/>
      <c r="K302" s="10"/>
    </row>
    <row r="303" spans="1:11" s="11" customFormat="1" ht="15" customHeight="1" x14ac:dyDescent="0.2">
      <c r="A303" s="12" t="s">
        <v>127</v>
      </c>
      <c r="B303" s="8" t="s">
        <v>2357</v>
      </c>
      <c r="C303" s="8" t="s">
        <v>3701</v>
      </c>
      <c r="D303" s="8" t="s">
        <v>2358</v>
      </c>
      <c r="E303" s="20" t="s">
        <v>3755</v>
      </c>
      <c r="F303" s="20"/>
      <c r="G303" s="20" t="s">
        <v>3782</v>
      </c>
      <c r="H303" s="20"/>
      <c r="I303" s="20" t="s">
        <v>3759</v>
      </c>
      <c r="J303" s="13"/>
      <c r="K303" s="10"/>
    </row>
    <row r="304" spans="1:11" s="11" customFormat="1" ht="15" customHeight="1" x14ac:dyDescent="0.2">
      <c r="A304" s="12" t="s">
        <v>127</v>
      </c>
      <c r="B304" s="8" t="s">
        <v>2357</v>
      </c>
      <c r="C304" s="8" t="s">
        <v>3702</v>
      </c>
      <c r="D304" s="8" t="s">
        <v>2358</v>
      </c>
      <c r="E304" s="30" t="s">
        <v>3755</v>
      </c>
      <c r="F304" s="30"/>
      <c r="G304" s="20" t="s">
        <v>3782</v>
      </c>
      <c r="H304" s="20"/>
      <c r="I304" s="20" t="s">
        <v>3759</v>
      </c>
      <c r="J304" s="13"/>
      <c r="K304" s="10"/>
    </row>
    <row r="305" spans="1:11" s="11" customFormat="1" ht="15" customHeight="1" x14ac:dyDescent="0.2">
      <c r="A305" s="12" t="s">
        <v>127</v>
      </c>
      <c r="B305" s="8" t="s">
        <v>2364</v>
      </c>
      <c r="C305" s="8" t="s">
        <v>3701</v>
      </c>
      <c r="D305" s="8" t="s">
        <v>2365</v>
      </c>
      <c r="E305" s="29" t="s">
        <v>3755</v>
      </c>
      <c r="F305" s="29"/>
      <c r="G305" s="20" t="s">
        <v>3782</v>
      </c>
      <c r="H305" s="20"/>
      <c r="I305" s="20" t="s">
        <v>3759</v>
      </c>
      <c r="J305" s="13"/>
      <c r="K305" s="10"/>
    </row>
    <row r="306" spans="1:11" s="11" customFormat="1" ht="15" customHeight="1" x14ac:dyDescent="0.2">
      <c r="A306" s="12" t="s">
        <v>127</v>
      </c>
      <c r="B306" s="8" t="s">
        <v>2364</v>
      </c>
      <c r="C306" s="8" t="s">
        <v>3702</v>
      </c>
      <c r="D306" s="8" t="s">
        <v>2365</v>
      </c>
      <c r="E306" s="24" t="s">
        <v>3755</v>
      </c>
      <c r="F306" s="24"/>
      <c r="G306" s="20" t="s">
        <v>3782</v>
      </c>
      <c r="H306" s="20"/>
      <c r="I306" s="20" t="s">
        <v>3759</v>
      </c>
      <c r="J306" s="13"/>
      <c r="K306" s="10"/>
    </row>
    <row r="307" spans="1:11" s="11" customFormat="1" ht="15" customHeight="1" x14ac:dyDescent="0.2">
      <c r="A307" s="12" t="s">
        <v>127</v>
      </c>
      <c r="B307" s="8" t="s">
        <v>2371</v>
      </c>
      <c r="C307" s="8" t="s">
        <v>3701</v>
      </c>
      <c r="D307" s="8" t="s">
        <v>2372</v>
      </c>
      <c r="E307" s="20" t="s">
        <v>3755</v>
      </c>
      <c r="F307" s="20"/>
      <c r="G307" s="20" t="s">
        <v>3782</v>
      </c>
      <c r="H307" s="20"/>
      <c r="I307" s="20" t="s">
        <v>3759</v>
      </c>
      <c r="J307" s="13"/>
      <c r="K307" s="10"/>
    </row>
    <row r="308" spans="1:11" s="11" customFormat="1" ht="15" customHeight="1" x14ac:dyDescent="0.2">
      <c r="A308" s="12" t="s">
        <v>127</v>
      </c>
      <c r="B308" s="8" t="s">
        <v>2371</v>
      </c>
      <c r="C308" s="8" t="s">
        <v>3702</v>
      </c>
      <c r="D308" s="8" t="s">
        <v>2372</v>
      </c>
      <c r="E308" s="30" t="s">
        <v>3755</v>
      </c>
      <c r="F308" s="30"/>
      <c r="G308" s="20" t="s">
        <v>3782</v>
      </c>
      <c r="H308" s="20"/>
      <c r="I308" s="20" t="s">
        <v>3759</v>
      </c>
      <c r="J308" s="13"/>
      <c r="K308" s="10"/>
    </row>
    <row r="309" spans="1:11" s="11" customFormat="1" ht="15" customHeight="1" x14ac:dyDescent="0.2">
      <c r="A309" s="12" t="s">
        <v>127</v>
      </c>
      <c r="B309" s="8" t="s">
        <v>2376</v>
      </c>
      <c r="C309" s="8" t="s">
        <v>3701</v>
      </c>
      <c r="D309" s="8" t="s">
        <v>2377</v>
      </c>
      <c r="E309" s="29" t="s">
        <v>3755</v>
      </c>
      <c r="F309" s="29"/>
      <c r="G309" s="20" t="s">
        <v>3782</v>
      </c>
      <c r="H309" s="20"/>
      <c r="I309" s="20" t="s">
        <v>3759</v>
      </c>
      <c r="J309" s="13"/>
      <c r="K309" s="10"/>
    </row>
    <row r="310" spans="1:11" s="11" customFormat="1" ht="15" customHeight="1" x14ac:dyDescent="0.2">
      <c r="A310" s="12" t="s">
        <v>127</v>
      </c>
      <c r="B310" s="8" t="s">
        <v>2376</v>
      </c>
      <c r="C310" s="8" t="s">
        <v>3702</v>
      </c>
      <c r="D310" s="8" t="s">
        <v>2377</v>
      </c>
      <c r="E310" s="24" t="s">
        <v>3755</v>
      </c>
      <c r="F310" s="24"/>
      <c r="G310" s="20" t="s">
        <v>3782</v>
      </c>
      <c r="H310" s="20"/>
      <c r="I310" s="20" t="s">
        <v>3759</v>
      </c>
      <c r="J310" s="13"/>
      <c r="K310" s="10"/>
    </row>
    <row r="311" spans="1:11" s="11" customFormat="1" ht="15" customHeight="1" x14ac:dyDescent="0.2">
      <c r="A311" s="12" t="s">
        <v>127</v>
      </c>
      <c r="B311" s="8" t="s">
        <v>2380</v>
      </c>
      <c r="C311" s="8" t="s">
        <v>3701</v>
      </c>
      <c r="D311" s="8" t="s">
        <v>2381</v>
      </c>
      <c r="E311" s="20" t="s">
        <v>3755</v>
      </c>
      <c r="F311" s="20"/>
      <c r="G311" s="20" t="s">
        <v>3782</v>
      </c>
      <c r="H311" s="20"/>
      <c r="I311" s="20" t="s">
        <v>3759</v>
      </c>
      <c r="J311" s="13"/>
      <c r="K311" s="10"/>
    </row>
    <row r="312" spans="1:11" s="11" customFormat="1" ht="15" customHeight="1" x14ac:dyDescent="0.2">
      <c r="A312" s="12" t="s">
        <v>127</v>
      </c>
      <c r="B312" s="8" t="s">
        <v>2380</v>
      </c>
      <c r="C312" s="8" t="s">
        <v>3702</v>
      </c>
      <c r="D312" s="8" t="s">
        <v>2381</v>
      </c>
      <c r="E312" s="30" t="s">
        <v>3755</v>
      </c>
      <c r="F312" s="30"/>
      <c r="G312" s="20" t="s">
        <v>3782</v>
      </c>
      <c r="H312" s="20"/>
      <c r="I312" s="20" t="s">
        <v>3759</v>
      </c>
      <c r="J312" s="13"/>
      <c r="K312" s="10"/>
    </row>
    <row r="313" spans="1:11" s="11" customFormat="1" ht="15" customHeight="1" x14ac:dyDescent="0.2">
      <c r="A313" s="12" t="s">
        <v>127</v>
      </c>
      <c r="B313" s="8" t="s">
        <v>2384</v>
      </c>
      <c r="C313" s="8" t="s">
        <v>3701</v>
      </c>
      <c r="D313" s="8" t="s">
        <v>2385</v>
      </c>
      <c r="E313" s="29" t="s">
        <v>3755</v>
      </c>
      <c r="F313" s="29"/>
      <c r="G313" s="20" t="s">
        <v>3782</v>
      </c>
      <c r="H313" s="20"/>
      <c r="I313" s="20" t="s">
        <v>3759</v>
      </c>
      <c r="J313" s="13"/>
      <c r="K313" s="10"/>
    </row>
    <row r="314" spans="1:11" s="11" customFormat="1" ht="15" customHeight="1" x14ac:dyDescent="0.2">
      <c r="A314" s="12" t="s">
        <v>127</v>
      </c>
      <c r="B314" s="8" t="s">
        <v>2384</v>
      </c>
      <c r="C314" s="8" t="s">
        <v>3702</v>
      </c>
      <c r="D314" s="8" t="s">
        <v>2385</v>
      </c>
      <c r="E314" s="24" t="s">
        <v>3755</v>
      </c>
      <c r="F314" s="24"/>
      <c r="G314" s="20" t="s">
        <v>3782</v>
      </c>
      <c r="H314" s="20"/>
      <c r="I314" s="20" t="s">
        <v>3759</v>
      </c>
      <c r="J314" s="13"/>
      <c r="K314" s="10"/>
    </row>
    <row r="315" spans="1:11" s="11" customFormat="1" ht="15" customHeight="1" x14ac:dyDescent="0.2">
      <c r="A315" s="12" t="s">
        <v>130</v>
      </c>
      <c r="B315" s="8"/>
      <c r="C315" s="8"/>
      <c r="D315" s="8" t="s">
        <v>131</v>
      </c>
      <c r="E315" s="20"/>
      <c r="F315" s="20"/>
      <c r="G315" s="20"/>
      <c r="H315" s="20"/>
      <c r="I315" s="20"/>
      <c r="J315" s="13"/>
      <c r="K315" s="10"/>
    </row>
    <row r="316" spans="1:11" s="11" customFormat="1" ht="15" customHeight="1" x14ac:dyDescent="0.2">
      <c r="A316" s="12" t="s">
        <v>132</v>
      </c>
      <c r="B316" s="8"/>
      <c r="C316" s="8"/>
      <c r="D316" s="8" t="s">
        <v>133</v>
      </c>
      <c r="E316" s="24"/>
      <c r="F316" s="24"/>
      <c r="G316" s="20"/>
      <c r="H316" s="20"/>
      <c r="I316" s="20"/>
      <c r="J316" s="13"/>
      <c r="K316" s="10"/>
    </row>
    <row r="317" spans="1:11" s="11" customFormat="1" ht="15" customHeight="1" x14ac:dyDescent="0.2">
      <c r="A317" s="12" t="s">
        <v>134</v>
      </c>
      <c r="B317" s="8"/>
      <c r="C317" s="8"/>
      <c r="D317" s="8" t="s">
        <v>135</v>
      </c>
      <c r="E317" s="20"/>
      <c r="F317" s="20"/>
      <c r="G317" s="20"/>
      <c r="H317" s="20"/>
      <c r="I317" s="20"/>
      <c r="J317" s="13"/>
      <c r="K317" s="10"/>
    </row>
    <row r="318" spans="1:11" s="11" customFormat="1" ht="15" customHeight="1" x14ac:dyDescent="0.2">
      <c r="A318" s="12" t="s">
        <v>136</v>
      </c>
      <c r="B318" s="8"/>
      <c r="C318" s="8"/>
      <c r="D318" s="8" t="s">
        <v>137</v>
      </c>
      <c r="E318" s="24"/>
      <c r="F318" s="24"/>
      <c r="G318" s="20"/>
      <c r="H318" s="20"/>
      <c r="I318" s="20"/>
      <c r="J318" s="13"/>
      <c r="K318" s="10"/>
    </row>
    <row r="319" spans="1:11" s="11" customFormat="1" ht="15" customHeight="1" x14ac:dyDescent="0.2">
      <c r="A319" s="12" t="s">
        <v>138</v>
      </c>
      <c r="B319" s="8"/>
      <c r="C319" s="8"/>
      <c r="D319" s="8" t="s">
        <v>139</v>
      </c>
      <c r="E319" s="20"/>
      <c r="F319" s="20"/>
      <c r="G319" s="20"/>
      <c r="H319" s="20"/>
      <c r="I319" s="20"/>
      <c r="J319" s="13"/>
      <c r="K319" s="10"/>
    </row>
    <row r="320" spans="1:11" s="11" customFormat="1" ht="15" customHeight="1" x14ac:dyDescent="0.2">
      <c r="A320" s="12" t="s">
        <v>140</v>
      </c>
      <c r="B320" s="8"/>
      <c r="C320" s="8"/>
      <c r="D320" s="8" t="s">
        <v>141</v>
      </c>
      <c r="E320" s="24"/>
      <c r="F320" s="24"/>
      <c r="G320" s="20"/>
      <c r="H320" s="20"/>
      <c r="I320" s="20"/>
      <c r="J320" s="13"/>
      <c r="K320" s="10"/>
    </row>
    <row r="321" spans="1:11" s="11" customFormat="1" ht="15" customHeight="1" x14ac:dyDescent="0.2">
      <c r="A321" s="12" t="s">
        <v>142</v>
      </c>
      <c r="B321" s="8"/>
      <c r="C321" s="8"/>
      <c r="D321" s="8" t="s">
        <v>143</v>
      </c>
      <c r="E321" s="20"/>
      <c r="F321" s="20"/>
      <c r="G321" s="20"/>
      <c r="H321" s="20"/>
      <c r="I321" s="20"/>
      <c r="J321" s="13"/>
      <c r="K321" s="10"/>
    </row>
    <row r="322" spans="1:11" s="11" customFormat="1" ht="15" customHeight="1" x14ac:dyDescent="0.2">
      <c r="A322" s="12" t="s">
        <v>144</v>
      </c>
      <c r="B322" s="8"/>
      <c r="C322" s="8"/>
      <c r="D322" s="8" t="s">
        <v>145</v>
      </c>
      <c r="E322" s="24"/>
      <c r="F322" s="24"/>
      <c r="G322" s="20"/>
      <c r="H322" s="20"/>
      <c r="I322" s="20"/>
      <c r="J322" s="13"/>
      <c r="K322" s="10"/>
    </row>
    <row r="323" spans="1:11" s="11" customFormat="1" ht="15" customHeight="1" x14ac:dyDescent="0.2">
      <c r="A323" s="12" t="s">
        <v>147</v>
      </c>
      <c r="B323" s="8"/>
      <c r="C323" s="8"/>
      <c r="D323" s="8" t="s">
        <v>148</v>
      </c>
      <c r="E323" s="20"/>
      <c r="F323" s="20"/>
      <c r="G323" s="20"/>
      <c r="H323" s="20"/>
      <c r="I323" s="20"/>
      <c r="J323" s="13"/>
      <c r="K323" s="10"/>
    </row>
    <row r="324" spans="1:11" s="11" customFormat="1" ht="15" customHeight="1" x14ac:dyDescent="0.2">
      <c r="A324" s="12" t="s">
        <v>147</v>
      </c>
      <c r="B324" s="8" t="s">
        <v>2388</v>
      </c>
      <c r="C324" s="8" t="s">
        <v>3701</v>
      </c>
      <c r="D324" s="8" t="s">
        <v>2389</v>
      </c>
      <c r="E324" s="24" t="s">
        <v>3755</v>
      </c>
      <c r="F324" s="24"/>
      <c r="G324" s="20" t="s">
        <v>3782</v>
      </c>
      <c r="H324" s="20"/>
      <c r="I324" s="20" t="s">
        <v>3759</v>
      </c>
      <c r="J324" s="13"/>
      <c r="K324" s="10"/>
    </row>
    <row r="325" spans="1:11" s="11" customFormat="1" ht="15" customHeight="1" x14ac:dyDescent="0.2">
      <c r="A325" s="12" t="s">
        <v>147</v>
      </c>
      <c r="B325" s="8" t="s">
        <v>2388</v>
      </c>
      <c r="C325" s="8" t="s">
        <v>3702</v>
      </c>
      <c r="D325" s="8" t="s">
        <v>2389</v>
      </c>
      <c r="E325" s="29" t="s">
        <v>3755</v>
      </c>
      <c r="F325" s="29"/>
      <c r="G325" s="20" t="s">
        <v>3782</v>
      </c>
      <c r="H325" s="20"/>
      <c r="I325" s="20" t="s">
        <v>3759</v>
      </c>
      <c r="J325" s="13"/>
      <c r="K325" s="10"/>
    </row>
    <row r="326" spans="1:11" s="11" customFormat="1" ht="15" customHeight="1" x14ac:dyDescent="0.2">
      <c r="A326" s="12" t="s">
        <v>147</v>
      </c>
      <c r="B326" s="8" t="s">
        <v>2396</v>
      </c>
      <c r="C326" s="8" t="s">
        <v>3701</v>
      </c>
      <c r="D326" s="8" t="s">
        <v>2397</v>
      </c>
      <c r="E326" s="30" t="s">
        <v>3755</v>
      </c>
      <c r="F326" s="30"/>
      <c r="G326" s="20" t="s">
        <v>3782</v>
      </c>
      <c r="H326" s="20"/>
      <c r="I326" s="20" t="s">
        <v>3759</v>
      </c>
      <c r="J326" s="13"/>
      <c r="K326" s="10"/>
    </row>
    <row r="327" spans="1:11" s="11" customFormat="1" ht="15" customHeight="1" x14ac:dyDescent="0.2">
      <c r="A327" s="12" t="s">
        <v>147</v>
      </c>
      <c r="B327" s="8" t="s">
        <v>2401</v>
      </c>
      <c r="C327" s="8" t="s">
        <v>3701</v>
      </c>
      <c r="D327" s="8" t="s">
        <v>2402</v>
      </c>
      <c r="E327" s="29" t="s">
        <v>3755</v>
      </c>
      <c r="F327" s="29"/>
      <c r="G327" s="20" t="s">
        <v>3782</v>
      </c>
      <c r="H327" s="20"/>
      <c r="I327" s="20" t="s">
        <v>3759</v>
      </c>
      <c r="J327" s="13"/>
      <c r="K327" s="10"/>
    </row>
    <row r="328" spans="1:11" s="11" customFormat="1" ht="15" customHeight="1" x14ac:dyDescent="0.2">
      <c r="A328" s="12" t="s">
        <v>150</v>
      </c>
      <c r="B328" s="8"/>
      <c r="C328" s="8"/>
      <c r="D328" s="8" t="s">
        <v>151</v>
      </c>
      <c r="E328" s="30"/>
      <c r="F328" s="30"/>
      <c r="G328" s="20"/>
      <c r="H328" s="20"/>
      <c r="I328" s="20"/>
      <c r="J328" s="13"/>
      <c r="K328" s="10"/>
    </row>
    <row r="329" spans="1:11" s="11" customFormat="1" ht="15" customHeight="1" x14ac:dyDescent="0.2">
      <c r="A329" s="12" t="s">
        <v>150</v>
      </c>
      <c r="B329" s="8" t="s">
        <v>2405</v>
      </c>
      <c r="C329" s="8" t="s">
        <v>3701</v>
      </c>
      <c r="D329" s="8" t="s">
        <v>2406</v>
      </c>
      <c r="E329" s="29" t="s">
        <v>3755</v>
      </c>
      <c r="F329" s="29"/>
      <c r="G329" s="20" t="s">
        <v>3782</v>
      </c>
      <c r="H329" s="20"/>
      <c r="I329" s="20" t="s">
        <v>3759</v>
      </c>
      <c r="J329" s="13"/>
      <c r="K329" s="10"/>
    </row>
    <row r="330" spans="1:11" s="11" customFormat="1" ht="15" customHeight="1" x14ac:dyDescent="0.2">
      <c r="A330" s="12" t="s">
        <v>150</v>
      </c>
      <c r="B330" s="8" t="s">
        <v>2405</v>
      </c>
      <c r="C330" s="8" t="s">
        <v>3702</v>
      </c>
      <c r="D330" s="8" t="s">
        <v>2406</v>
      </c>
      <c r="E330" s="24" t="s">
        <v>3755</v>
      </c>
      <c r="F330" s="24"/>
      <c r="G330" s="20" t="s">
        <v>3782</v>
      </c>
      <c r="H330" s="20"/>
      <c r="I330" s="20" t="s">
        <v>3759</v>
      </c>
      <c r="J330" s="13"/>
      <c r="K330" s="10"/>
    </row>
    <row r="331" spans="1:11" s="11" customFormat="1" ht="15" customHeight="1" x14ac:dyDescent="0.2">
      <c r="A331" s="12" t="s">
        <v>150</v>
      </c>
      <c r="B331" s="8" t="s">
        <v>2410</v>
      </c>
      <c r="C331" s="8" t="s">
        <v>3701</v>
      </c>
      <c r="D331" s="8" t="s">
        <v>2411</v>
      </c>
      <c r="E331" s="20" t="s">
        <v>3755</v>
      </c>
      <c r="F331" s="20"/>
      <c r="G331" s="20" t="s">
        <v>3782</v>
      </c>
      <c r="H331" s="20"/>
      <c r="I331" s="20" t="s">
        <v>3759</v>
      </c>
      <c r="J331" s="13"/>
      <c r="K331" s="10"/>
    </row>
    <row r="332" spans="1:11" s="11" customFormat="1" ht="15" customHeight="1" x14ac:dyDescent="0.2">
      <c r="A332" s="12" t="s">
        <v>150</v>
      </c>
      <c r="B332" s="8" t="s">
        <v>2414</v>
      </c>
      <c r="C332" s="8" t="s">
        <v>3701</v>
      </c>
      <c r="D332" s="8" t="s">
        <v>2415</v>
      </c>
      <c r="E332" s="29" t="s">
        <v>3755</v>
      </c>
      <c r="F332" s="29"/>
      <c r="G332" s="20" t="s">
        <v>3782</v>
      </c>
      <c r="H332" s="20"/>
      <c r="I332" s="20" t="s">
        <v>3759</v>
      </c>
      <c r="J332" s="13"/>
      <c r="K332" s="10"/>
    </row>
    <row r="333" spans="1:11" s="11" customFormat="1" ht="15" customHeight="1" x14ac:dyDescent="0.2">
      <c r="A333" s="12" t="s">
        <v>150</v>
      </c>
      <c r="B333" s="8" t="s">
        <v>2419</v>
      </c>
      <c r="C333" s="8" t="s">
        <v>3701</v>
      </c>
      <c r="D333" s="8" t="s">
        <v>2420</v>
      </c>
      <c r="E333" s="29" t="s">
        <v>3755</v>
      </c>
      <c r="F333" s="29"/>
      <c r="G333" s="20" t="s">
        <v>3782</v>
      </c>
      <c r="H333" s="20"/>
      <c r="I333" s="20" t="s">
        <v>3759</v>
      </c>
      <c r="J333" s="13"/>
      <c r="K333" s="10"/>
    </row>
    <row r="334" spans="1:11" s="11" customFormat="1" ht="15" customHeight="1" x14ac:dyDescent="0.2">
      <c r="A334" s="12" t="s">
        <v>150</v>
      </c>
      <c r="B334" s="8" t="s">
        <v>2423</v>
      </c>
      <c r="C334" s="8" t="s">
        <v>3701</v>
      </c>
      <c r="D334" s="8" t="s">
        <v>2424</v>
      </c>
      <c r="E334" s="29" t="s">
        <v>3755</v>
      </c>
      <c r="F334" s="29"/>
      <c r="G334" s="20" t="s">
        <v>3782</v>
      </c>
      <c r="H334" s="20"/>
      <c r="I334" s="20" t="s">
        <v>3759</v>
      </c>
      <c r="J334" s="13"/>
      <c r="K334" s="10"/>
    </row>
    <row r="335" spans="1:11" s="11" customFormat="1" ht="15" customHeight="1" x14ac:dyDescent="0.2">
      <c r="A335" s="12" t="s">
        <v>150</v>
      </c>
      <c r="B335" s="8" t="s">
        <v>2423</v>
      </c>
      <c r="C335" s="8" t="s">
        <v>3702</v>
      </c>
      <c r="D335" s="8" t="s">
        <v>2424</v>
      </c>
      <c r="E335" s="29" t="s">
        <v>3755</v>
      </c>
      <c r="F335" s="29"/>
      <c r="G335" s="20" t="s">
        <v>3782</v>
      </c>
      <c r="H335" s="20"/>
      <c r="I335" s="20" t="s">
        <v>3759</v>
      </c>
      <c r="J335" s="13"/>
      <c r="K335" s="10"/>
    </row>
    <row r="336" spans="1:11" s="11" customFormat="1" ht="15" customHeight="1" x14ac:dyDescent="0.2">
      <c r="A336" s="12" t="s">
        <v>150</v>
      </c>
      <c r="B336" s="8" t="s">
        <v>2429</v>
      </c>
      <c r="C336" s="8" t="s">
        <v>3701</v>
      </c>
      <c r="D336" s="8" t="s">
        <v>2430</v>
      </c>
      <c r="E336" s="29" t="s">
        <v>3755</v>
      </c>
      <c r="F336" s="29"/>
      <c r="G336" s="20" t="s">
        <v>3782</v>
      </c>
      <c r="H336" s="20"/>
      <c r="I336" s="20" t="s">
        <v>3759</v>
      </c>
      <c r="J336" s="13"/>
      <c r="K336" s="10"/>
    </row>
    <row r="337" spans="1:11" s="11" customFormat="1" ht="15" customHeight="1" x14ac:dyDescent="0.2">
      <c r="A337" s="12" t="s">
        <v>150</v>
      </c>
      <c r="B337" s="8" t="s">
        <v>2429</v>
      </c>
      <c r="C337" s="8" t="s">
        <v>3702</v>
      </c>
      <c r="D337" s="8" t="s">
        <v>2430</v>
      </c>
      <c r="E337" s="29" t="s">
        <v>3755</v>
      </c>
      <c r="F337" s="29"/>
      <c r="G337" s="20" t="s">
        <v>3782</v>
      </c>
      <c r="H337" s="20"/>
      <c r="I337" s="20" t="s">
        <v>3759</v>
      </c>
      <c r="J337" s="13"/>
      <c r="K337" s="10"/>
    </row>
    <row r="338" spans="1:11" s="11" customFormat="1" ht="15" customHeight="1" x14ac:dyDescent="0.2">
      <c r="A338" s="12" t="s">
        <v>153</v>
      </c>
      <c r="B338" s="8"/>
      <c r="C338" s="8"/>
      <c r="D338" s="8" t="s">
        <v>154</v>
      </c>
      <c r="E338" s="24"/>
      <c r="F338" s="24"/>
      <c r="G338" s="20"/>
      <c r="H338" s="20"/>
      <c r="I338" s="20"/>
      <c r="J338" s="13"/>
      <c r="K338" s="10"/>
    </row>
    <row r="339" spans="1:11" s="11" customFormat="1" ht="15" customHeight="1" x14ac:dyDescent="0.2">
      <c r="A339" s="12" t="s">
        <v>153</v>
      </c>
      <c r="B339" s="8" t="s">
        <v>2433</v>
      </c>
      <c r="C339" s="8" t="s">
        <v>3701</v>
      </c>
      <c r="D339" s="8" t="s">
        <v>2434</v>
      </c>
      <c r="E339" s="29" t="s">
        <v>3755</v>
      </c>
      <c r="F339" s="29"/>
      <c r="G339" s="20" t="s">
        <v>3782</v>
      </c>
      <c r="H339" s="20"/>
      <c r="I339" s="20" t="s">
        <v>3759</v>
      </c>
      <c r="J339" s="13"/>
      <c r="K339" s="10"/>
    </row>
    <row r="340" spans="1:11" s="11" customFormat="1" ht="15" customHeight="1" x14ac:dyDescent="0.2">
      <c r="A340" s="12" t="s">
        <v>153</v>
      </c>
      <c r="B340" s="8" t="s">
        <v>2433</v>
      </c>
      <c r="C340" s="8" t="s">
        <v>3702</v>
      </c>
      <c r="D340" s="8" t="s">
        <v>2434</v>
      </c>
      <c r="E340" s="29" t="s">
        <v>3755</v>
      </c>
      <c r="F340" s="29"/>
      <c r="G340" s="20" t="s">
        <v>3782</v>
      </c>
      <c r="H340" s="20"/>
      <c r="I340" s="20" t="s">
        <v>3759</v>
      </c>
      <c r="J340" s="13"/>
      <c r="K340" s="10"/>
    </row>
    <row r="341" spans="1:11" s="11" customFormat="1" ht="15" customHeight="1" x14ac:dyDescent="0.2">
      <c r="A341" s="12" t="s">
        <v>153</v>
      </c>
      <c r="B341" s="8" t="s">
        <v>2438</v>
      </c>
      <c r="C341" s="8" t="s">
        <v>3701</v>
      </c>
      <c r="D341" s="8" t="s">
        <v>2439</v>
      </c>
      <c r="E341" s="29" t="s">
        <v>3755</v>
      </c>
      <c r="F341" s="29"/>
      <c r="G341" s="20" t="s">
        <v>3782</v>
      </c>
      <c r="H341" s="20"/>
      <c r="I341" s="20" t="s">
        <v>3759</v>
      </c>
      <c r="J341" s="13"/>
      <c r="K341" s="10"/>
    </row>
    <row r="342" spans="1:11" s="11" customFormat="1" ht="15" customHeight="1" x14ac:dyDescent="0.2">
      <c r="A342" s="12" t="s">
        <v>153</v>
      </c>
      <c r="B342" s="8" t="s">
        <v>2438</v>
      </c>
      <c r="C342" s="8" t="s">
        <v>3702</v>
      </c>
      <c r="D342" s="8" t="s">
        <v>2439</v>
      </c>
      <c r="E342" s="29" t="s">
        <v>3755</v>
      </c>
      <c r="F342" s="29"/>
      <c r="G342" s="20" t="s">
        <v>3782</v>
      </c>
      <c r="H342" s="20"/>
      <c r="I342" s="20" t="s">
        <v>3759</v>
      </c>
      <c r="J342" s="13"/>
      <c r="K342" s="10"/>
    </row>
    <row r="343" spans="1:11" s="11" customFormat="1" ht="15" customHeight="1" x14ac:dyDescent="0.2">
      <c r="A343" s="12" t="s">
        <v>156</v>
      </c>
      <c r="B343" s="8"/>
      <c r="C343" s="8"/>
      <c r="D343" s="8" t="s">
        <v>157</v>
      </c>
      <c r="E343" s="20"/>
      <c r="F343" s="20"/>
      <c r="G343" s="20"/>
      <c r="H343" s="20"/>
      <c r="I343" s="20"/>
      <c r="J343" s="13"/>
      <c r="K343" s="10"/>
    </row>
    <row r="344" spans="1:11" s="11" customFormat="1" ht="15" customHeight="1" x14ac:dyDescent="0.2">
      <c r="A344" s="12" t="s">
        <v>156</v>
      </c>
      <c r="B344" s="8" t="s">
        <v>2442</v>
      </c>
      <c r="C344" s="8" t="s">
        <v>3701</v>
      </c>
      <c r="D344" s="8" t="s">
        <v>2443</v>
      </c>
      <c r="E344" s="29" t="s">
        <v>3755</v>
      </c>
      <c r="F344" s="29"/>
      <c r="G344" s="20" t="s">
        <v>3782</v>
      </c>
      <c r="H344" s="20"/>
      <c r="I344" s="20" t="s">
        <v>3759</v>
      </c>
      <c r="J344" s="13"/>
      <c r="K344" s="10"/>
    </row>
    <row r="345" spans="1:11" s="11" customFormat="1" ht="15" customHeight="1" x14ac:dyDescent="0.2">
      <c r="A345" s="12" t="s">
        <v>156</v>
      </c>
      <c r="B345" s="8" t="s">
        <v>2446</v>
      </c>
      <c r="C345" s="8" t="s">
        <v>3701</v>
      </c>
      <c r="D345" s="8" t="s">
        <v>2447</v>
      </c>
      <c r="E345" s="29" t="s">
        <v>3755</v>
      </c>
      <c r="F345" s="29"/>
      <c r="G345" s="20" t="s">
        <v>3782</v>
      </c>
      <c r="H345" s="20"/>
      <c r="I345" s="20" t="s">
        <v>3759</v>
      </c>
      <c r="J345" s="13"/>
      <c r="K345" s="10"/>
    </row>
    <row r="346" spans="1:11" s="11" customFormat="1" ht="15" customHeight="1" x14ac:dyDescent="0.2">
      <c r="A346" s="12" t="s">
        <v>159</v>
      </c>
      <c r="B346" s="8"/>
      <c r="C346" s="8"/>
      <c r="D346" s="8" t="s">
        <v>160</v>
      </c>
      <c r="E346" s="24"/>
      <c r="F346" s="24"/>
      <c r="G346" s="20"/>
      <c r="H346" s="20"/>
      <c r="I346" s="20"/>
      <c r="J346" s="13"/>
      <c r="K346" s="10"/>
    </row>
    <row r="347" spans="1:11" s="11" customFormat="1" ht="15" customHeight="1" x14ac:dyDescent="0.2">
      <c r="A347" s="12" t="s">
        <v>159</v>
      </c>
      <c r="B347" s="8" t="s">
        <v>2450</v>
      </c>
      <c r="C347" s="8" t="s">
        <v>3701</v>
      </c>
      <c r="D347" s="8" t="s">
        <v>2451</v>
      </c>
      <c r="E347" s="29" t="s">
        <v>3755</v>
      </c>
      <c r="F347" s="29"/>
      <c r="G347" s="20" t="s">
        <v>3782</v>
      </c>
      <c r="H347" s="20"/>
      <c r="I347" s="20" t="s">
        <v>3759</v>
      </c>
      <c r="J347" s="13"/>
      <c r="K347" s="10"/>
    </row>
    <row r="348" spans="1:11" s="11" customFormat="1" ht="15" customHeight="1" x14ac:dyDescent="0.2">
      <c r="A348" s="12" t="s">
        <v>159</v>
      </c>
      <c r="B348" s="8" t="s">
        <v>2450</v>
      </c>
      <c r="C348" s="8" t="s">
        <v>3702</v>
      </c>
      <c r="D348" s="8" t="s">
        <v>2451</v>
      </c>
      <c r="E348" s="29" t="s">
        <v>3755</v>
      </c>
      <c r="F348" s="29"/>
      <c r="G348" s="20" t="s">
        <v>3782</v>
      </c>
      <c r="H348" s="20"/>
      <c r="I348" s="20" t="s">
        <v>3759</v>
      </c>
      <c r="J348" s="13"/>
      <c r="K348" s="10"/>
    </row>
    <row r="349" spans="1:11" s="11" customFormat="1" ht="15" customHeight="1" x14ac:dyDescent="0.2">
      <c r="A349" s="12" t="s">
        <v>159</v>
      </c>
      <c r="B349" s="8" t="s">
        <v>2454</v>
      </c>
      <c r="C349" s="8" t="s">
        <v>3701</v>
      </c>
      <c r="D349" s="8" t="s">
        <v>2455</v>
      </c>
      <c r="E349" s="29" t="s">
        <v>3755</v>
      </c>
      <c r="F349" s="29"/>
      <c r="G349" s="20" t="s">
        <v>3782</v>
      </c>
      <c r="H349" s="20"/>
      <c r="I349" s="20" t="s">
        <v>3759</v>
      </c>
      <c r="J349" s="13"/>
      <c r="K349" s="10"/>
    </row>
    <row r="350" spans="1:11" s="11" customFormat="1" ht="15" customHeight="1" x14ac:dyDescent="0.2">
      <c r="A350" s="12" t="s">
        <v>159</v>
      </c>
      <c r="B350" s="8" t="s">
        <v>2454</v>
      </c>
      <c r="C350" s="8" t="s">
        <v>3702</v>
      </c>
      <c r="D350" s="8" t="s">
        <v>2455</v>
      </c>
      <c r="E350" s="29" t="s">
        <v>3755</v>
      </c>
      <c r="F350" s="29"/>
      <c r="G350" s="20" t="s">
        <v>3782</v>
      </c>
      <c r="H350" s="20"/>
      <c r="I350" s="20" t="s">
        <v>3759</v>
      </c>
      <c r="J350" s="13"/>
      <c r="K350" s="10"/>
    </row>
    <row r="351" spans="1:11" s="11" customFormat="1" ht="15" customHeight="1" x14ac:dyDescent="0.2">
      <c r="A351" s="12" t="s">
        <v>159</v>
      </c>
      <c r="B351" s="8" t="s">
        <v>2458</v>
      </c>
      <c r="C351" s="8" t="s">
        <v>3701</v>
      </c>
      <c r="D351" s="8" t="s">
        <v>2459</v>
      </c>
      <c r="E351" s="29" t="s">
        <v>3755</v>
      </c>
      <c r="F351" s="29"/>
      <c r="G351" s="20" t="s">
        <v>3782</v>
      </c>
      <c r="H351" s="20"/>
      <c r="I351" s="20" t="s">
        <v>3759</v>
      </c>
      <c r="J351" s="13"/>
      <c r="K351" s="10"/>
    </row>
    <row r="352" spans="1:11" s="11" customFormat="1" ht="15" customHeight="1" x14ac:dyDescent="0.2">
      <c r="A352" s="12" t="s">
        <v>159</v>
      </c>
      <c r="B352" s="8" t="s">
        <v>2458</v>
      </c>
      <c r="C352" s="8" t="s">
        <v>3702</v>
      </c>
      <c r="D352" s="8" t="s">
        <v>2459</v>
      </c>
      <c r="E352" s="29" t="s">
        <v>3755</v>
      </c>
      <c r="F352" s="29"/>
      <c r="G352" s="20" t="s">
        <v>3782</v>
      </c>
      <c r="H352" s="20"/>
      <c r="I352" s="20" t="s">
        <v>3759</v>
      </c>
      <c r="J352" s="13"/>
      <c r="K352" s="10"/>
    </row>
    <row r="353" spans="1:11" s="11" customFormat="1" ht="15" customHeight="1" x14ac:dyDescent="0.2">
      <c r="A353" s="12" t="s">
        <v>159</v>
      </c>
      <c r="B353" s="8" t="s">
        <v>2463</v>
      </c>
      <c r="C353" s="8" t="s">
        <v>3701</v>
      </c>
      <c r="D353" s="8" t="s">
        <v>2464</v>
      </c>
      <c r="E353" s="29" t="s">
        <v>3755</v>
      </c>
      <c r="F353" s="29"/>
      <c r="G353" s="20" t="s">
        <v>3782</v>
      </c>
      <c r="H353" s="20"/>
      <c r="I353" s="20" t="s">
        <v>3759</v>
      </c>
      <c r="J353" s="13"/>
      <c r="K353" s="10"/>
    </row>
    <row r="354" spans="1:11" s="11" customFormat="1" ht="15" customHeight="1" x14ac:dyDescent="0.2">
      <c r="A354" s="12" t="s">
        <v>159</v>
      </c>
      <c r="B354" s="8" t="s">
        <v>2463</v>
      </c>
      <c r="C354" s="8" t="s">
        <v>3702</v>
      </c>
      <c r="D354" s="8" t="s">
        <v>2464</v>
      </c>
      <c r="E354" s="29" t="s">
        <v>3755</v>
      </c>
      <c r="F354" s="29"/>
      <c r="G354" s="20" t="s">
        <v>3782</v>
      </c>
      <c r="H354" s="20"/>
      <c r="I354" s="20" t="s">
        <v>3759</v>
      </c>
      <c r="J354" s="13"/>
      <c r="K354" s="10"/>
    </row>
    <row r="355" spans="1:11" s="11" customFormat="1" ht="15" customHeight="1" x14ac:dyDescent="0.2">
      <c r="A355" s="12" t="s">
        <v>159</v>
      </c>
      <c r="B355" s="8" t="s">
        <v>2467</v>
      </c>
      <c r="C355" s="8" t="s">
        <v>3701</v>
      </c>
      <c r="D355" s="8" t="s">
        <v>2468</v>
      </c>
      <c r="E355" s="29" t="s">
        <v>3755</v>
      </c>
      <c r="F355" s="29"/>
      <c r="G355" s="20" t="s">
        <v>3782</v>
      </c>
      <c r="H355" s="20"/>
      <c r="I355" s="20" t="s">
        <v>3759</v>
      </c>
      <c r="J355" s="13"/>
      <c r="K355" s="10"/>
    </row>
    <row r="356" spans="1:11" s="11" customFormat="1" ht="15" customHeight="1" x14ac:dyDescent="0.2">
      <c r="A356" s="12" t="s">
        <v>159</v>
      </c>
      <c r="B356" s="8" t="s">
        <v>2467</v>
      </c>
      <c r="C356" s="8" t="s">
        <v>3702</v>
      </c>
      <c r="D356" s="8" t="s">
        <v>2468</v>
      </c>
      <c r="E356" s="29" t="s">
        <v>3755</v>
      </c>
      <c r="F356" s="29"/>
      <c r="G356" s="20" t="s">
        <v>3782</v>
      </c>
      <c r="H356" s="20"/>
      <c r="I356" s="20" t="s">
        <v>3759</v>
      </c>
      <c r="J356" s="13"/>
      <c r="K356" s="10"/>
    </row>
    <row r="357" spans="1:11" s="11" customFormat="1" ht="15" customHeight="1" x14ac:dyDescent="0.2">
      <c r="A357" s="12" t="s">
        <v>159</v>
      </c>
      <c r="B357" s="8" t="s">
        <v>2471</v>
      </c>
      <c r="C357" s="8" t="s">
        <v>3701</v>
      </c>
      <c r="D357" s="8" t="s">
        <v>2472</v>
      </c>
      <c r="E357" s="29" t="s">
        <v>3755</v>
      </c>
      <c r="F357" s="29"/>
      <c r="G357" s="20" t="s">
        <v>3782</v>
      </c>
      <c r="H357" s="20"/>
      <c r="I357" s="20" t="s">
        <v>3759</v>
      </c>
      <c r="J357" s="13"/>
      <c r="K357" s="10"/>
    </row>
    <row r="358" spans="1:11" s="11" customFormat="1" ht="15" customHeight="1" x14ac:dyDescent="0.2">
      <c r="A358" s="12" t="s">
        <v>159</v>
      </c>
      <c r="B358" s="8" t="s">
        <v>2471</v>
      </c>
      <c r="C358" s="8" t="s">
        <v>3702</v>
      </c>
      <c r="D358" s="8" t="s">
        <v>2472</v>
      </c>
      <c r="E358" s="29" t="s">
        <v>3755</v>
      </c>
      <c r="F358" s="29"/>
      <c r="G358" s="20" t="s">
        <v>3782</v>
      </c>
      <c r="H358" s="20"/>
      <c r="I358" s="20" t="s">
        <v>3759</v>
      </c>
      <c r="J358" s="13"/>
      <c r="K358" s="10"/>
    </row>
    <row r="359" spans="1:11" s="11" customFormat="1" ht="15" customHeight="1" x14ac:dyDescent="0.2">
      <c r="A359" s="12" t="s">
        <v>162</v>
      </c>
      <c r="B359" s="8"/>
      <c r="C359" s="8"/>
      <c r="D359" s="8" t="s">
        <v>163</v>
      </c>
      <c r="E359" s="20"/>
      <c r="F359" s="20"/>
      <c r="G359" s="20"/>
      <c r="H359" s="20"/>
      <c r="I359" s="20"/>
      <c r="J359" s="13"/>
      <c r="K359" s="10"/>
    </row>
    <row r="360" spans="1:11" s="11" customFormat="1" ht="15" customHeight="1" x14ac:dyDescent="0.2">
      <c r="A360" s="12" t="s">
        <v>162</v>
      </c>
      <c r="B360" s="8" t="s">
        <v>2475</v>
      </c>
      <c r="C360" s="8" t="s">
        <v>3701</v>
      </c>
      <c r="D360" s="8" t="s">
        <v>2476</v>
      </c>
      <c r="E360" s="29" t="s">
        <v>3755</v>
      </c>
      <c r="F360" s="29"/>
      <c r="G360" s="20" t="s">
        <v>3782</v>
      </c>
      <c r="H360" s="20"/>
      <c r="I360" s="20" t="s">
        <v>3759</v>
      </c>
      <c r="J360" s="13"/>
      <c r="K360" s="10"/>
    </row>
    <row r="361" spans="1:11" s="11" customFormat="1" ht="15" customHeight="1" x14ac:dyDescent="0.2">
      <c r="A361" s="12" t="s">
        <v>162</v>
      </c>
      <c r="B361" s="8" t="s">
        <v>2475</v>
      </c>
      <c r="C361" s="8" t="s">
        <v>3702</v>
      </c>
      <c r="D361" s="8" t="s">
        <v>2476</v>
      </c>
      <c r="E361" s="29" t="s">
        <v>3755</v>
      </c>
      <c r="F361" s="29"/>
      <c r="G361" s="20" t="s">
        <v>3782</v>
      </c>
      <c r="H361" s="20"/>
      <c r="I361" s="20" t="s">
        <v>3759</v>
      </c>
      <c r="J361" s="13"/>
      <c r="K361" s="10"/>
    </row>
    <row r="362" spans="1:11" s="11" customFormat="1" ht="15" customHeight="1" x14ac:dyDescent="0.2">
      <c r="A362" s="12" t="s">
        <v>162</v>
      </c>
      <c r="B362" s="8" t="s">
        <v>2481</v>
      </c>
      <c r="C362" s="8" t="s">
        <v>3701</v>
      </c>
      <c r="D362" s="8" t="s">
        <v>2482</v>
      </c>
      <c r="E362" s="29" t="s">
        <v>3755</v>
      </c>
      <c r="F362" s="29"/>
      <c r="G362" s="20" t="s">
        <v>3782</v>
      </c>
      <c r="H362" s="20"/>
      <c r="I362" s="20" t="s">
        <v>3759</v>
      </c>
      <c r="J362" s="13"/>
      <c r="K362" s="10"/>
    </row>
    <row r="363" spans="1:11" s="11" customFormat="1" ht="15" customHeight="1" x14ac:dyDescent="0.2">
      <c r="A363" s="12" t="s">
        <v>162</v>
      </c>
      <c r="B363" s="8" t="s">
        <v>2481</v>
      </c>
      <c r="C363" s="8" t="s">
        <v>3702</v>
      </c>
      <c r="D363" s="8" t="s">
        <v>2482</v>
      </c>
      <c r="E363" s="29" t="s">
        <v>3755</v>
      </c>
      <c r="F363" s="29"/>
      <c r="G363" s="20" t="s">
        <v>3782</v>
      </c>
      <c r="H363" s="20"/>
      <c r="I363" s="20" t="s">
        <v>3759</v>
      </c>
      <c r="J363" s="13"/>
      <c r="K363" s="10"/>
    </row>
    <row r="364" spans="1:11" s="11" customFormat="1" ht="15" customHeight="1" x14ac:dyDescent="0.2">
      <c r="A364" s="12" t="s">
        <v>162</v>
      </c>
      <c r="B364" s="8" t="s">
        <v>2486</v>
      </c>
      <c r="C364" s="8" t="s">
        <v>3701</v>
      </c>
      <c r="D364" s="8" t="s">
        <v>2487</v>
      </c>
      <c r="E364" s="29" t="s">
        <v>3755</v>
      </c>
      <c r="F364" s="29"/>
      <c r="G364" s="20" t="s">
        <v>3782</v>
      </c>
      <c r="H364" s="20"/>
      <c r="I364" s="20" t="s">
        <v>3759</v>
      </c>
      <c r="J364" s="13"/>
      <c r="K364" s="10"/>
    </row>
    <row r="365" spans="1:11" s="11" customFormat="1" ht="15" customHeight="1" x14ac:dyDescent="0.2">
      <c r="A365" s="12" t="s">
        <v>162</v>
      </c>
      <c r="B365" s="8" t="s">
        <v>2486</v>
      </c>
      <c r="C365" s="8" t="s">
        <v>3702</v>
      </c>
      <c r="D365" s="8" t="s">
        <v>2487</v>
      </c>
      <c r="E365" s="29" t="s">
        <v>3755</v>
      </c>
      <c r="F365" s="29"/>
      <c r="G365" s="20" t="s">
        <v>3782</v>
      </c>
      <c r="H365" s="20"/>
      <c r="I365" s="20" t="s">
        <v>3759</v>
      </c>
      <c r="J365" s="13"/>
      <c r="K365" s="10"/>
    </row>
    <row r="366" spans="1:11" s="11" customFormat="1" ht="15" customHeight="1" x14ac:dyDescent="0.2">
      <c r="A366" s="12" t="s">
        <v>162</v>
      </c>
      <c r="B366" s="8" t="s">
        <v>2491</v>
      </c>
      <c r="C366" s="8" t="s">
        <v>3701</v>
      </c>
      <c r="D366" s="8" t="s">
        <v>2492</v>
      </c>
      <c r="E366" s="29" t="s">
        <v>3755</v>
      </c>
      <c r="F366" s="29"/>
      <c r="G366" s="20" t="s">
        <v>3782</v>
      </c>
      <c r="H366" s="20"/>
      <c r="I366" s="20" t="s">
        <v>3759</v>
      </c>
      <c r="J366" s="13"/>
      <c r="K366" s="10"/>
    </row>
    <row r="367" spans="1:11" s="11" customFormat="1" ht="15" customHeight="1" x14ac:dyDescent="0.2">
      <c r="A367" s="12" t="s">
        <v>162</v>
      </c>
      <c r="B367" s="8" t="s">
        <v>2491</v>
      </c>
      <c r="C367" s="8" t="s">
        <v>3702</v>
      </c>
      <c r="D367" s="8" t="s">
        <v>2492</v>
      </c>
      <c r="E367" s="29" t="s">
        <v>3755</v>
      </c>
      <c r="F367" s="29"/>
      <c r="G367" s="20" t="s">
        <v>3782</v>
      </c>
      <c r="H367" s="20"/>
      <c r="I367" s="20" t="s">
        <v>3759</v>
      </c>
      <c r="J367" s="13"/>
      <c r="K367" s="10"/>
    </row>
    <row r="368" spans="1:11" s="11" customFormat="1" ht="15" customHeight="1" x14ac:dyDescent="0.2">
      <c r="A368" s="12" t="s">
        <v>165</v>
      </c>
      <c r="B368" s="8"/>
      <c r="C368" s="8"/>
      <c r="D368" s="8" t="s">
        <v>166</v>
      </c>
      <c r="E368" s="24"/>
      <c r="F368" s="24"/>
      <c r="G368" s="20"/>
      <c r="H368" s="20"/>
      <c r="I368" s="20"/>
      <c r="J368" s="13"/>
      <c r="K368" s="10"/>
    </row>
    <row r="369" spans="1:11" s="11" customFormat="1" ht="15" customHeight="1" x14ac:dyDescent="0.2">
      <c r="A369" s="12" t="s">
        <v>165</v>
      </c>
      <c r="B369" s="8" t="s">
        <v>2496</v>
      </c>
      <c r="C369" s="8" t="s">
        <v>3701</v>
      </c>
      <c r="D369" s="8" t="s">
        <v>2497</v>
      </c>
      <c r="E369" s="29" t="s">
        <v>3755</v>
      </c>
      <c r="F369" s="29"/>
      <c r="G369" s="20" t="s">
        <v>3782</v>
      </c>
      <c r="H369" s="20"/>
      <c r="I369" s="20" t="s">
        <v>3759</v>
      </c>
      <c r="J369" s="13"/>
      <c r="K369" s="10"/>
    </row>
    <row r="370" spans="1:11" s="11" customFormat="1" ht="15" customHeight="1" x14ac:dyDescent="0.2">
      <c r="A370" s="12" t="s">
        <v>165</v>
      </c>
      <c r="B370" s="8" t="s">
        <v>2496</v>
      </c>
      <c r="C370" s="8" t="s">
        <v>3702</v>
      </c>
      <c r="D370" s="8" t="s">
        <v>2497</v>
      </c>
      <c r="E370" s="29" t="s">
        <v>3755</v>
      </c>
      <c r="F370" s="29"/>
      <c r="G370" s="20" t="s">
        <v>3782</v>
      </c>
      <c r="H370" s="20"/>
      <c r="I370" s="20" t="s">
        <v>3759</v>
      </c>
      <c r="J370" s="13"/>
      <c r="K370" s="10"/>
    </row>
    <row r="371" spans="1:11" s="11" customFormat="1" ht="15" customHeight="1" x14ac:dyDescent="0.2">
      <c r="A371" s="12" t="s">
        <v>165</v>
      </c>
      <c r="B371" s="8" t="s">
        <v>2502</v>
      </c>
      <c r="C371" s="8" t="s">
        <v>3701</v>
      </c>
      <c r="D371" s="8" t="s">
        <v>2503</v>
      </c>
      <c r="E371" s="29" t="s">
        <v>3755</v>
      </c>
      <c r="F371" s="29"/>
      <c r="G371" s="20" t="s">
        <v>3782</v>
      </c>
      <c r="H371" s="20"/>
      <c r="I371" s="20" t="s">
        <v>3759</v>
      </c>
      <c r="J371" s="13"/>
      <c r="K371" s="10"/>
    </row>
    <row r="372" spans="1:11" s="11" customFormat="1" ht="15" customHeight="1" x14ac:dyDescent="0.2">
      <c r="A372" s="12" t="s">
        <v>165</v>
      </c>
      <c r="B372" s="8" t="s">
        <v>2502</v>
      </c>
      <c r="C372" s="8" t="s">
        <v>3702</v>
      </c>
      <c r="D372" s="8" t="s">
        <v>2503</v>
      </c>
      <c r="E372" s="29" t="s">
        <v>3755</v>
      </c>
      <c r="F372" s="29"/>
      <c r="G372" s="20" t="s">
        <v>3782</v>
      </c>
      <c r="H372" s="20"/>
      <c r="I372" s="20" t="s">
        <v>3759</v>
      </c>
      <c r="J372" s="13"/>
      <c r="K372" s="10"/>
    </row>
    <row r="373" spans="1:11" s="11" customFormat="1" ht="15" customHeight="1" x14ac:dyDescent="0.2">
      <c r="A373" s="12" t="s">
        <v>165</v>
      </c>
      <c r="B373" s="8" t="s">
        <v>2506</v>
      </c>
      <c r="C373" s="8" t="s">
        <v>3701</v>
      </c>
      <c r="D373" s="8" t="s">
        <v>2507</v>
      </c>
      <c r="E373" s="29" t="s">
        <v>3755</v>
      </c>
      <c r="F373" s="29"/>
      <c r="G373" s="20" t="s">
        <v>3782</v>
      </c>
      <c r="H373" s="20"/>
      <c r="I373" s="20" t="s">
        <v>3759</v>
      </c>
      <c r="J373" s="13"/>
      <c r="K373" s="10"/>
    </row>
    <row r="374" spans="1:11" s="11" customFormat="1" ht="15" customHeight="1" x14ac:dyDescent="0.2">
      <c r="A374" s="12" t="s">
        <v>165</v>
      </c>
      <c r="B374" s="8" t="s">
        <v>2506</v>
      </c>
      <c r="C374" s="8" t="s">
        <v>3702</v>
      </c>
      <c r="D374" s="8" t="s">
        <v>2507</v>
      </c>
      <c r="E374" s="29" t="s">
        <v>3755</v>
      </c>
      <c r="F374" s="29"/>
      <c r="G374" s="20" t="s">
        <v>3782</v>
      </c>
      <c r="H374" s="20"/>
      <c r="I374" s="20" t="s">
        <v>3759</v>
      </c>
      <c r="J374" s="13"/>
      <c r="K374" s="10"/>
    </row>
    <row r="375" spans="1:11" s="11" customFormat="1" ht="15" customHeight="1" x14ac:dyDescent="0.2">
      <c r="A375" s="12" t="s">
        <v>165</v>
      </c>
      <c r="B375" s="8" t="s">
        <v>2510</v>
      </c>
      <c r="C375" s="8" t="s">
        <v>3701</v>
      </c>
      <c r="D375" s="8" t="s">
        <v>2511</v>
      </c>
      <c r="E375" s="29" t="s">
        <v>3755</v>
      </c>
      <c r="F375" s="29"/>
      <c r="G375" s="20" t="s">
        <v>3782</v>
      </c>
      <c r="H375" s="20"/>
      <c r="I375" s="20" t="s">
        <v>3759</v>
      </c>
      <c r="J375" s="13"/>
      <c r="K375" s="10"/>
    </row>
    <row r="376" spans="1:11" s="11" customFormat="1" ht="15" customHeight="1" x14ac:dyDescent="0.2">
      <c r="A376" s="12" t="s">
        <v>165</v>
      </c>
      <c r="B376" s="8" t="s">
        <v>2510</v>
      </c>
      <c r="C376" s="8" t="s">
        <v>3702</v>
      </c>
      <c r="D376" s="8" t="s">
        <v>2511</v>
      </c>
      <c r="E376" s="29" t="s">
        <v>3755</v>
      </c>
      <c r="F376" s="29"/>
      <c r="G376" s="20" t="s">
        <v>3782</v>
      </c>
      <c r="H376" s="20"/>
      <c r="I376" s="20" t="s">
        <v>3759</v>
      </c>
      <c r="J376" s="13"/>
      <c r="K376" s="10"/>
    </row>
    <row r="377" spans="1:11" s="11" customFormat="1" ht="15" customHeight="1" x14ac:dyDescent="0.2">
      <c r="A377" s="12" t="s">
        <v>165</v>
      </c>
      <c r="B377" s="8" t="s">
        <v>2515</v>
      </c>
      <c r="C377" s="8" t="s">
        <v>3701</v>
      </c>
      <c r="D377" s="8" t="s">
        <v>2516</v>
      </c>
      <c r="E377" s="29" t="s">
        <v>3755</v>
      </c>
      <c r="F377" s="29"/>
      <c r="G377" s="20" t="s">
        <v>3782</v>
      </c>
      <c r="H377" s="20"/>
      <c r="I377" s="20" t="s">
        <v>3759</v>
      </c>
      <c r="J377" s="13"/>
      <c r="K377" s="10"/>
    </row>
    <row r="378" spans="1:11" s="11" customFormat="1" ht="15" customHeight="1" x14ac:dyDescent="0.2">
      <c r="A378" s="12" t="s">
        <v>165</v>
      </c>
      <c r="B378" s="8" t="s">
        <v>2515</v>
      </c>
      <c r="C378" s="8" t="s">
        <v>3702</v>
      </c>
      <c r="D378" s="8" t="s">
        <v>2516</v>
      </c>
      <c r="E378" s="29" t="s">
        <v>3755</v>
      </c>
      <c r="F378" s="29"/>
      <c r="G378" s="20" t="s">
        <v>3782</v>
      </c>
      <c r="H378" s="20"/>
      <c r="I378" s="20" t="s">
        <v>3759</v>
      </c>
      <c r="J378" s="13"/>
      <c r="K378" s="10"/>
    </row>
    <row r="379" spans="1:11" s="11" customFormat="1" ht="15" customHeight="1" x14ac:dyDescent="0.2">
      <c r="A379" s="12" t="s">
        <v>168</v>
      </c>
      <c r="B379" s="8"/>
      <c r="C379" s="8"/>
      <c r="D379" s="8" t="s">
        <v>169</v>
      </c>
      <c r="E379" s="29"/>
      <c r="F379" s="29"/>
      <c r="G379" s="20"/>
      <c r="H379" s="20"/>
      <c r="I379" s="20"/>
      <c r="J379" s="13"/>
      <c r="K379" s="10"/>
    </row>
    <row r="380" spans="1:11" s="11" customFormat="1" ht="15" customHeight="1" x14ac:dyDescent="0.2">
      <c r="A380" s="12" t="s">
        <v>168</v>
      </c>
      <c r="B380" s="8" t="s">
        <v>2520</v>
      </c>
      <c r="C380" s="8" t="s">
        <v>3701</v>
      </c>
      <c r="D380" s="8" t="s">
        <v>2521</v>
      </c>
      <c r="E380" s="29" t="s">
        <v>3755</v>
      </c>
      <c r="F380" s="29"/>
      <c r="G380" s="20" t="s">
        <v>3782</v>
      </c>
      <c r="H380" s="20"/>
      <c r="I380" s="20" t="s">
        <v>3759</v>
      </c>
      <c r="J380" s="13"/>
      <c r="K380" s="10"/>
    </row>
    <row r="381" spans="1:11" s="11" customFormat="1" ht="15" customHeight="1" x14ac:dyDescent="0.2">
      <c r="A381" s="12" t="s">
        <v>168</v>
      </c>
      <c r="B381" s="8" t="s">
        <v>2520</v>
      </c>
      <c r="C381" s="8" t="s">
        <v>3702</v>
      </c>
      <c r="D381" s="8" t="s">
        <v>2521</v>
      </c>
      <c r="E381" s="29" t="s">
        <v>3755</v>
      </c>
      <c r="F381" s="29"/>
      <c r="G381" s="20" t="s">
        <v>3782</v>
      </c>
      <c r="H381" s="20"/>
      <c r="I381" s="20" t="s">
        <v>3759</v>
      </c>
      <c r="J381" s="13"/>
      <c r="K381" s="10"/>
    </row>
    <row r="382" spans="1:11" s="11" customFormat="1" ht="15" customHeight="1" x14ac:dyDescent="0.2">
      <c r="A382" s="12" t="s">
        <v>171</v>
      </c>
      <c r="B382" s="8"/>
      <c r="C382" s="8"/>
      <c r="D382" s="8" t="s">
        <v>172</v>
      </c>
      <c r="E382" s="24"/>
      <c r="F382" s="24"/>
      <c r="G382" s="20"/>
      <c r="H382" s="20"/>
      <c r="I382" s="20"/>
      <c r="J382" s="13"/>
      <c r="K382" s="10"/>
    </row>
    <row r="383" spans="1:11" s="11" customFormat="1" ht="15" customHeight="1" x14ac:dyDescent="0.2">
      <c r="A383" s="12" t="s">
        <v>171</v>
      </c>
      <c r="B383" s="8" t="s">
        <v>2524</v>
      </c>
      <c r="C383" s="8" t="s">
        <v>3701</v>
      </c>
      <c r="D383" s="8" t="s">
        <v>2525</v>
      </c>
      <c r="E383" s="29" t="s">
        <v>3755</v>
      </c>
      <c r="F383" s="29"/>
      <c r="G383" s="20" t="s">
        <v>3782</v>
      </c>
      <c r="H383" s="20"/>
      <c r="I383" s="20" t="s">
        <v>3759</v>
      </c>
      <c r="J383" s="13"/>
      <c r="K383" s="10"/>
    </row>
    <row r="384" spans="1:11" s="11" customFormat="1" ht="15" customHeight="1" x14ac:dyDescent="0.2">
      <c r="A384" s="12" t="s">
        <v>171</v>
      </c>
      <c r="B384" s="8" t="s">
        <v>2524</v>
      </c>
      <c r="C384" s="8" t="s">
        <v>3702</v>
      </c>
      <c r="D384" s="8" t="s">
        <v>2525</v>
      </c>
      <c r="E384" s="29" t="s">
        <v>3755</v>
      </c>
      <c r="F384" s="29"/>
      <c r="G384" s="20" t="s">
        <v>3782</v>
      </c>
      <c r="H384" s="20"/>
      <c r="I384" s="20" t="s">
        <v>3759</v>
      </c>
      <c r="J384" s="13"/>
      <c r="K384" s="10"/>
    </row>
    <row r="385" spans="1:11" s="11" customFormat="1" ht="15" customHeight="1" x14ac:dyDescent="0.2">
      <c r="A385" s="12" t="s">
        <v>171</v>
      </c>
      <c r="B385" s="8" t="s">
        <v>2528</v>
      </c>
      <c r="C385" s="8" t="s">
        <v>3701</v>
      </c>
      <c r="D385" s="8" t="s">
        <v>2529</v>
      </c>
      <c r="E385" s="29" t="s">
        <v>3755</v>
      </c>
      <c r="F385" s="29"/>
      <c r="G385" s="20" t="s">
        <v>3782</v>
      </c>
      <c r="H385" s="20"/>
      <c r="I385" s="20" t="s">
        <v>3759</v>
      </c>
      <c r="J385" s="13"/>
      <c r="K385" s="10"/>
    </row>
    <row r="386" spans="1:11" s="11" customFormat="1" ht="15" customHeight="1" x14ac:dyDescent="0.2">
      <c r="A386" s="12" t="s">
        <v>171</v>
      </c>
      <c r="B386" s="8" t="s">
        <v>2528</v>
      </c>
      <c r="C386" s="8" t="s">
        <v>3702</v>
      </c>
      <c r="D386" s="8" t="s">
        <v>2529</v>
      </c>
      <c r="E386" s="29" t="s">
        <v>3755</v>
      </c>
      <c r="F386" s="29"/>
      <c r="G386" s="20" t="s">
        <v>3782</v>
      </c>
      <c r="H386" s="20"/>
      <c r="I386" s="20" t="s">
        <v>3759</v>
      </c>
      <c r="J386" s="13"/>
      <c r="K386" s="10"/>
    </row>
    <row r="387" spans="1:11" s="11" customFormat="1" ht="15" customHeight="1" x14ac:dyDescent="0.2">
      <c r="A387" s="12" t="s">
        <v>171</v>
      </c>
      <c r="B387" s="8" t="s">
        <v>2533</v>
      </c>
      <c r="C387" s="8" t="s">
        <v>3701</v>
      </c>
      <c r="D387" s="8" t="s">
        <v>2534</v>
      </c>
      <c r="E387" s="29" t="s">
        <v>3755</v>
      </c>
      <c r="F387" s="29"/>
      <c r="G387" s="20" t="s">
        <v>3782</v>
      </c>
      <c r="H387" s="20"/>
      <c r="I387" s="20" t="s">
        <v>3759</v>
      </c>
      <c r="J387" s="13"/>
      <c r="K387" s="10"/>
    </row>
    <row r="388" spans="1:11" s="11" customFormat="1" ht="15" customHeight="1" x14ac:dyDescent="0.2">
      <c r="A388" s="12" t="s">
        <v>171</v>
      </c>
      <c r="B388" s="8" t="s">
        <v>2533</v>
      </c>
      <c r="C388" s="8" t="s">
        <v>3702</v>
      </c>
      <c r="D388" s="8" t="s">
        <v>2534</v>
      </c>
      <c r="E388" s="29" t="s">
        <v>3755</v>
      </c>
      <c r="F388" s="29"/>
      <c r="G388" s="20" t="s">
        <v>3782</v>
      </c>
      <c r="H388" s="20"/>
      <c r="I388" s="20" t="s">
        <v>3759</v>
      </c>
      <c r="J388" s="13"/>
      <c r="K388" s="10"/>
    </row>
    <row r="389" spans="1:11" s="11" customFormat="1" ht="15" customHeight="1" x14ac:dyDescent="0.2">
      <c r="A389" s="12" t="s">
        <v>171</v>
      </c>
      <c r="B389" s="8" t="s">
        <v>2537</v>
      </c>
      <c r="C389" s="8" t="s">
        <v>3701</v>
      </c>
      <c r="D389" s="8" t="s">
        <v>2538</v>
      </c>
      <c r="E389" s="29" t="s">
        <v>3755</v>
      </c>
      <c r="F389" s="29"/>
      <c r="G389" s="20" t="s">
        <v>3782</v>
      </c>
      <c r="H389" s="20"/>
      <c r="I389" s="20" t="s">
        <v>3759</v>
      </c>
      <c r="J389" s="13"/>
      <c r="K389" s="10"/>
    </row>
    <row r="390" spans="1:11" s="11" customFormat="1" ht="15" customHeight="1" x14ac:dyDescent="0.2">
      <c r="A390" s="12" t="s">
        <v>171</v>
      </c>
      <c r="B390" s="8" t="s">
        <v>2537</v>
      </c>
      <c r="C390" s="8" t="s">
        <v>3702</v>
      </c>
      <c r="D390" s="8" t="s">
        <v>2538</v>
      </c>
      <c r="E390" s="29" t="s">
        <v>3755</v>
      </c>
      <c r="F390" s="29"/>
      <c r="G390" s="20" t="s">
        <v>3782</v>
      </c>
      <c r="H390" s="20"/>
      <c r="I390" s="20" t="s">
        <v>3759</v>
      </c>
      <c r="J390" s="13"/>
      <c r="K390" s="10"/>
    </row>
    <row r="391" spans="1:11" s="11" customFormat="1" ht="15" customHeight="1" x14ac:dyDescent="0.2">
      <c r="A391" s="12" t="s">
        <v>171</v>
      </c>
      <c r="B391" s="8" t="s">
        <v>2541</v>
      </c>
      <c r="C391" s="8" t="s">
        <v>3701</v>
      </c>
      <c r="D391" s="8" t="s">
        <v>2542</v>
      </c>
      <c r="E391" s="29" t="s">
        <v>3755</v>
      </c>
      <c r="F391" s="29"/>
      <c r="G391" s="20" t="s">
        <v>3782</v>
      </c>
      <c r="H391" s="20"/>
      <c r="I391" s="20" t="s">
        <v>3759</v>
      </c>
      <c r="J391" s="13"/>
      <c r="K391" s="10"/>
    </row>
    <row r="392" spans="1:11" s="11" customFormat="1" ht="15" customHeight="1" x14ac:dyDescent="0.2">
      <c r="A392" s="12" t="s">
        <v>171</v>
      </c>
      <c r="B392" s="8" t="s">
        <v>2541</v>
      </c>
      <c r="C392" s="8" t="s">
        <v>3702</v>
      </c>
      <c r="D392" s="8" t="s">
        <v>2542</v>
      </c>
      <c r="E392" s="29" t="s">
        <v>3755</v>
      </c>
      <c r="F392" s="29"/>
      <c r="G392" s="20" t="s">
        <v>3782</v>
      </c>
      <c r="H392" s="20"/>
      <c r="I392" s="20" t="s">
        <v>3759</v>
      </c>
      <c r="J392" s="13"/>
      <c r="K392" s="10"/>
    </row>
    <row r="393" spans="1:11" s="11" customFormat="1" ht="15" customHeight="1" x14ac:dyDescent="0.2">
      <c r="A393" s="12" t="s">
        <v>174</v>
      </c>
      <c r="B393" s="8"/>
      <c r="C393" s="8"/>
      <c r="D393" s="8" t="s">
        <v>175</v>
      </c>
      <c r="E393" s="29"/>
      <c r="F393" s="29"/>
      <c r="G393" s="20"/>
      <c r="H393" s="20"/>
      <c r="I393" s="20"/>
      <c r="J393" s="13"/>
      <c r="K393" s="10"/>
    </row>
    <row r="394" spans="1:11" s="11" customFormat="1" ht="15" customHeight="1" x14ac:dyDescent="0.2">
      <c r="A394" s="12" t="s">
        <v>177</v>
      </c>
      <c r="B394" s="8"/>
      <c r="C394" s="8"/>
      <c r="D394" s="8" t="s">
        <v>178</v>
      </c>
      <c r="E394" s="30"/>
      <c r="F394" s="30"/>
      <c r="G394" s="20"/>
      <c r="H394" s="20"/>
      <c r="I394" s="20"/>
      <c r="J394" s="13"/>
      <c r="K394" s="10"/>
    </row>
    <row r="395" spans="1:11" s="11" customFormat="1" ht="15" customHeight="1" x14ac:dyDescent="0.2">
      <c r="A395" s="12" t="s">
        <v>177</v>
      </c>
      <c r="B395" s="8" t="s">
        <v>180</v>
      </c>
      <c r="C395" s="8" t="s">
        <v>3703</v>
      </c>
      <c r="D395" s="8" t="s">
        <v>181</v>
      </c>
      <c r="E395" s="30" t="s">
        <v>3797</v>
      </c>
      <c r="F395" s="30"/>
      <c r="G395" s="20" t="s">
        <v>3797</v>
      </c>
      <c r="H395" s="20"/>
      <c r="I395" s="20" t="s">
        <v>3797</v>
      </c>
      <c r="J395" s="13"/>
      <c r="K395" s="10"/>
    </row>
    <row r="396" spans="1:11" s="11" customFormat="1" ht="15" customHeight="1" x14ac:dyDescent="0.2">
      <c r="A396" s="12" t="s">
        <v>177</v>
      </c>
      <c r="B396" s="8" t="s">
        <v>180</v>
      </c>
      <c r="C396" s="8" t="s">
        <v>3704</v>
      </c>
      <c r="D396" s="8" t="s">
        <v>181</v>
      </c>
      <c r="E396" s="29" t="s">
        <v>3797</v>
      </c>
      <c r="F396" s="29"/>
      <c r="G396" s="20" t="s">
        <v>3797</v>
      </c>
      <c r="H396" s="20"/>
      <c r="I396" s="20" t="s">
        <v>3797</v>
      </c>
      <c r="J396" s="13"/>
      <c r="K396" s="10"/>
    </row>
    <row r="397" spans="1:11" s="11" customFormat="1" ht="15" customHeight="1" x14ac:dyDescent="0.2">
      <c r="A397" s="12" t="s">
        <v>189</v>
      </c>
      <c r="B397" s="8"/>
      <c r="C397" s="8"/>
      <c r="D397" s="8" t="s">
        <v>190</v>
      </c>
      <c r="E397" s="29"/>
      <c r="F397" s="29"/>
      <c r="G397" s="20"/>
      <c r="H397" s="20"/>
      <c r="I397" s="20"/>
      <c r="J397" s="13"/>
      <c r="K397" s="10"/>
    </row>
    <row r="398" spans="1:11" s="11" customFormat="1" ht="15" customHeight="1" x14ac:dyDescent="0.2">
      <c r="A398" s="12" t="s">
        <v>189</v>
      </c>
      <c r="B398" s="8" t="s">
        <v>2545</v>
      </c>
      <c r="C398" s="8" t="s">
        <v>3701</v>
      </c>
      <c r="D398" s="8" t="s">
        <v>2546</v>
      </c>
      <c r="E398" s="32" t="s">
        <v>3760</v>
      </c>
      <c r="F398" s="32"/>
      <c r="G398" s="32" t="s">
        <v>3824</v>
      </c>
      <c r="H398" s="32"/>
      <c r="I398" s="32" t="s">
        <v>3752</v>
      </c>
      <c r="J398" s="13"/>
      <c r="K398" s="10"/>
    </row>
    <row r="399" spans="1:11" s="11" customFormat="1" ht="15" customHeight="1" x14ac:dyDescent="0.2">
      <c r="A399" s="12" t="s">
        <v>189</v>
      </c>
      <c r="B399" s="8" t="s">
        <v>2545</v>
      </c>
      <c r="C399" s="8" t="s">
        <v>3702</v>
      </c>
      <c r="D399" s="8" t="s">
        <v>2546</v>
      </c>
      <c r="E399" s="33" t="s">
        <v>3760</v>
      </c>
      <c r="F399" s="33"/>
      <c r="G399" s="33" t="s">
        <v>3824</v>
      </c>
      <c r="H399" s="33"/>
      <c r="I399" s="33" t="s">
        <v>3752</v>
      </c>
      <c r="J399" s="13"/>
      <c r="K399" s="10"/>
    </row>
    <row r="400" spans="1:11" s="11" customFormat="1" ht="15" customHeight="1" x14ac:dyDescent="0.2">
      <c r="A400" s="12" t="s">
        <v>189</v>
      </c>
      <c r="B400" s="8" t="s">
        <v>2552</v>
      </c>
      <c r="C400" s="8" t="s">
        <v>3701</v>
      </c>
      <c r="D400" s="8" t="s">
        <v>2553</v>
      </c>
      <c r="E400" s="32" t="s">
        <v>3760</v>
      </c>
      <c r="F400" s="32"/>
      <c r="G400" s="32" t="s">
        <v>3824</v>
      </c>
      <c r="H400" s="32"/>
      <c r="I400" s="32" t="s">
        <v>3752</v>
      </c>
      <c r="J400" s="13"/>
      <c r="K400" s="10"/>
    </row>
    <row r="401" spans="1:11" s="11" customFormat="1" ht="15" customHeight="1" x14ac:dyDescent="0.2">
      <c r="A401" s="12" t="s">
        <v>189</v>
      </c>
      <c r="B401" s="8" t="s">
        <v>2552</v>
      </c>
      <c r="C401" s="8" t="s">
        <v>3702</v>
      </c>
      <c r="D401" s="8" t="s">
        <v>2553</v>
      </c>
      <c r="E401" s="32" t="s">
        <v>3760</v>
      </c>
      <c r="F401" s="32"/>
      <c r="G401" s="32" t="s">
        <v>3824</v>
      </c>
      <c r="H401" s="32"/>
      <c r="I401" s="32" t="s">
        <v>3752</v>
      </c>
      <c r="J401" s="13"/>
      <c r="K401" s="10"/>
    </row>
    <row r="402" spans="1:11" s="11" customFormat="1" ht="15" customHeight="1" x14ac:dyDescent="0.2">
      <c r="A402" s="12" t="s">
        <v>192</v>
      </c>
      <c r="B402" s="8"/>
      <c r="C402" s="8"/>
      <c r="D402" s="8" t="s">
        <v>193</v>
      </c>
      <c r="E402" s="30"/>
      <c r="F402" s="30"/>
      <c r="G402" s="20"/>
      <c r="H402" s="20"/>
      <c r="I402" s="20"/>
      <c r="J402" s="13"/>
      <c r="K402" s="10"/>
    </row>
    <row r="403" spans="1:11" s="11" customFormat="1" ht="15" customHeight="1" x14ac:dyDescent="0.2">
      <c r="A403" s="12" t="s">
        <v>195</v>
      </c>
      <c r="B403" s="8"/>
      <c r="C403" s="8"/>
      <c r="D403" s="8" t="s">
        <v>196</v>
      </c>
      <c r="E403" s="20"/>
      <c r="F403" s="20"/>
      <c r="G403" s="20"/>
      <c r="H403" s="20"/>
      <c r="I403" s="20"/>
      <c r="J403" s="13"/>
      <c r="K403" s="10"/>
    </row>
    <row r="404" spans="1:11" s="11" customFormat="1" ht="15" customHeight="1" x14ac:dyDescent="0.2">
      <c r="A404" s="12" t="s">
        <v>192</v>
      </c>
      <c r="B404" s="8" t="s">
        <v>2559</v>
      </c>
      <c r="C404" s="8" t="s">
        <v>3701</v>
      </c>
      <c r="D404" s="8" t="s">
        <v>2560</v>
      </c>
      <c r="E404" s="32" t="s">
        <v>3797</v>
      </c>
      <c r="F404" s="32"/>
      <c r="G404" s="32" t="s">
        <v>3797</v>
      </c>
      <c r="H404" s="32"/>
      <c r="I404" s="32" t="s">
        <v>3797</v>
      </c>
      <c r="J404" s="13"/>
      <c r="K404" s="10"/>
    </row>
    <row r="405" spans="1:11" s="11" customFormat="1" ht="15" customHeight="1" x14ac:dyDescent="0.2">
      <c r="A405" s="12" t="s">
        <v>192</v>
      </c>
      <c r="B405" s="8" t="s">
        <v>2559</v>
      </c>
      <c r="C405" s="8" t="s">
        <v>3702</v>
      </c>
      <c r="D405" s="8" t="s">
        <v>2560</v>
      </c>
      <c r="E405" s="33" t="s">
        <v>3797</v>
      </c>
      <c r="F405" s="33"/>
      <c r="G405" s="33" t="s">
        <v>3797</v>
      </c>
      <c r="H405" s="33"/>
      <c r="I405" s="33" t="s">
        <v>3797</v>
      </c>
      <c r="J405" s="13"/>
      <c r="K405" s="10"/>
    </row>
    <row r="406" spans="1:11" s="11" customFormat="1" ht="15" customHeight="1" x14ac:dyDescent="0.2">
      <c r="A406" s="12" t="s">
        <v>198</v>
      </c>
      <c r="B406" s="8"/>
      <c r="C406" s="8"/>
      <c r="D406" s="8" t="s">
        <v>199</v>
      </c>
      <c r="E406" s="24"/>
      <c r="F406" s="24"/>
      <c r="G406" s="20"/>
      <c r="H406" s="20"/>
      <c r="I406" s="20"/>
      <c r="J406" s="13"/>
      <c r="K406" s="10"/>
    </row>
    <row r="407" spans="1:11" s="11" customFormat="1" ht="15" customHeight="1" x14ac:dyDescent="0.2">
      <c r="A407" s="12" t="s">
        <v>198</v>
      </c>
      <c r="B407" s="8" t="s">
        <v>3563</v>
      </c>
      <c r="C407" s="8" t="s">
        <v>3702</v>
      </c>
      <c r="D407" s="8" t="s">
        <v>3564</v>
      </c>
      <c r="E407" s="29" t="s">
        <v>3793</v>
      </c>
      <c r="F407" s="29"/>
      <c r="G407" s="20" t="s">
        <v>3825</v>
      </c>
      <c r="H407" s="20"/>
      <c r="I407" s="20" t="s">
        <v>3733</v>
      </c>
      <c r="J407" s="13"/>
      <c r="K407" s="10"/>
    </row>
    <row r="408" spans="1:11" s="11" customFormat="1" ht="15" customHeight="1" x14ac:dyDescent="0.2">
      <c r="A408" s="12" t="s">
        <v>198</v>
      </c>
      <c r="B408" s="8" t="s">
        <v>3571</v>
      </c>
      <c r="C408" s="8" t="s">
        <v>3702</v>
      </c>
      <c r="D408" s="8" t="s">
        <v>3572</v>
      </c>
      <c r="E408" s="30" t="s">
        <v>3793</v>
      </c>
      <c r="F408" s="30"/>
      <c r="G408" s="20" t="s">
        <v>3740</v>
      </c>
      <c r="H408" s="20"/>
      <c r="I408" s="20" t="s">
        <v>3733</v>
      </c>
      <c r="J408" s="13"/>
      <c r="K408" s="10"/>
    </row>
    <row r="409" spans="1:11" s="11" customFormat="1" ht="15" customHeight="1" x14ac:dyDescent="0.2">
      <c r="A409" s="12" t="s">
        <v>198</v>
      </c>
      <c r="B409" s="8" t="s">
        <v>3578</v>
      </c>
      <c r="C409" s="8" t="s">
        <v>3702</v>
      </c>
      <c r="D409" s="8" t="s">
        <v>3579</v>
      </c>
      <c r="E409" s="29" t="s">
        <v>3793</v>
      </c>
      <c r="F409" s="29"/>
      <c r="G409" s="20" t="s">
        <v>3825</v>
      </c>
      <c r="H409" s="20"/>
      <c r="I409" s="20" t="s">
        <v>3733</v>
      </c>
      <c r="J409" s="13"/>
      <c r="K409" s="10"/>
    </row>
    <row r="410" spans="1:11" s="11" customFormat="1" ht="15" customHeight="1" x14ac:dyDescent="0.2">
      <c r="A410" s="12" t="s">
        <v>198</v>
      </c>
      <c r="B410" s="8" t="s">
        <v>3584</v>
      </c>
      <c r="C410" s="8" t="s">
        <v>3702</v>
      </c>
      <c r="D410" s="8" t="s">
        <v>3585</v>
      </c>
      <c r="E410" s="30" t="s">
        <v>3731</v>
      </c>
      <c r="F410" s="30" t="s">
        <v>3734</v>
      </c>
      <c r="G410" s="20" t="s">
        <v>3732</v>
      </c>
      <c r="H410" s="20" t="s">
        <v>3735</v>
      </c>
      <c r="I410" s="20" t="s">
        <v>3733</v>
      </c>
      <c r="J410" s="13" t="s">
        <v>3736</v>
      </c>
      <c r="K410" s="10"/>
    </row>
    <row r="411" spans="1:11" s="11" customFormat="1" ht="15" customHeight="1" x14ac:dyDescent="0.2">
      <c r="A411" s="12" t="s">
        <v>198</v>
      </c>
      <c r="B411" s="8" t="s">
        <v>3590</v>
      </c>
      <c r="C411" s="8" t="s">
        <v>3702</v>
      </c>
      <c r="D411" s="8" t="s">
        <v>3591</v>
      </c>
      <c r="E411" s="29" t="s">
        <v>3731</v>
      </c>
      <c r="F411" s="29" t="s">
        <v>3734</v>
      </c>
      <c r="G411" s="20" t="s">
        <v>3732</v>
      </c>
      <c r="H411" s="20" t="s">
        <v>3735</v>
      </c>
      <c r="I411" s="20" t="s">
        <v>3733</v>
      </c>
      <c r="J411" s="13" t="s">
        <v>3736</v>
      </c>
      <c r="K411" s="10"/>
    </row>
    <row r="412" spans="1:11" s="11" customFormat="1" ht="15" customHeight="1" x14ac:dyDescent="0.2">
      <c r="A412" s="12" t="s">
        <v>198</v>
      </c>
      <c r="B412" s="8" t="s">
        <v>3596</v>
      </c>
      <c r="C412" s="8" t="s">
        <v>3702</v>
      </c>
      <c r="D412" s="8" t="s">
        <v>3597</v>
      </c>
      <c r="E412" s="30" t="s">
        <v>3731</v>
      </c>
      <c r="F412" s="30"/>
      <c r="G412" s="20" t="s">
        <v>3732</v>
      </c>
      <c r="H412" s="20"/>
      <c r="I412" s="20" t="s">
        <v>3733</v>
      </c>
      <c r="J412" s="13"/>
      <c r="K412" s="10"/>
    </row>
    <row r="413" spans="1:11" s="11" customFormat="1" ht="15" customHeight="1" x14ac:dyDescent="0.2">
      <c r="A413" s="12" t="s">
        <v>201</v>
      </c>
      <c r="B413" s="8"/>
      <c r="C413" s="8"/>
      <c r="D413" s="8" t="s">
        <v>202</v>
      </c>
      <c r="E413" s="20"/>
      <c r="F413" s="20"/>
      <c r="G413" s="20"/>
      <c r="H413" s="20"/>
      <c r="I413" s="20"/>
      <c r="J413" s="13"/>
      <c r="K413" s="10"/>
    </row>
    <row r="414" spans="1:11" s="11" customFormat="1" ht="15" customHeight="1" x14ac:dyDescent="0.2">
      <c r="A414" s="12" t="s">
        <v>201</v>
      </c>
      <c r="B414" s="8" t="s">
        <v>3602</v>
      </c>
      <c r="C414" s="8" t="s">
        <v>3702</v>
      </c>
      <c r="D414" s="8" t="s">
        <v>3603</v>
      </c>
      <c r="E414" s="30" t="s">
        <v>3742</v>
      </c>
      <c r="F414" s="30" t="s">
        <v>3778</v>
      </c>
      <c r="G414" s="20" t="s">
        <v>3754</v>
      </c>
      <c r="H414" s="20" t="s">
        <v>3826</v>
      </c>
      <c r="I414" s="20" t="s">
        <v>3748</v>
      </c>
      <c r="J414" s="13"/>
      <c r="K414" s="10"/>
    </row>
    <row r="415" spans="1:11" s="11" customFormat="1" ht="15" customHeight="1" x14ac:dyDescent="0.2">
      <c r="A415" s="12" t="s">
        <v>201</v>
      </c>
      <c r="B415" s="8" t="s">
        <v>2566</v>
      </c>
      <c r="C415" s="8" t="s">
        <v>3701</v>
      </c>
      <c r="D415" s="8" t="s">
        <v>2567</v>
      </c>
      <c r="E415" s="29" t="s">
        <v>3742</v>
      </c>
      <c r="F415" s="29"/>
      <c r="G415" s="20" t="s">
        <v>3780</v>
      </c>
      <c r="H415" s="20" t="s">
        <v>3827</v>
      </c>
      <c r="I415" s="20" t="s">
        <v>3823</v>
      </c>
      <c r="J415" s="13"/>
      <c r="K415" s="10"/>
    </row>
    <row r="416" spans="1:11" s="11" customFormat="1" ht="15" customHeight="1" x14ac:dyDescent="0.2">
      <c r="A416" s="12" t="s">
        <v>201</v>
      </c>
      <c r="B416" s="8" t="s">
        <v>2566</v>
      </c>
      <c r="C416" s="8" t="s">
        <v>3702</v>
      </c>
      <c r="D416" s="8" t="s">
        <v>2567</v>
      </c>
      <c r="E416" s="24" t="s">
        <v>3742</v>
      </c>
      <c r="F416" s="24"/>
      <c r="G416" s="20" t="s">
        <v>3780</v>
      </c>
      <c r="H416" s="20" t="s">
        <v>3827</v>
      </c>
      <c r="I416" s="20" t="s">
        <v>3823</v>
      </c>
      <c r="J416" s="13"/>
      <c r="K416" s="10"/>
    </row>
    <row r="417" spans="1:11" s="11" customFormat="1" ht="15" customHeight="1" x14ac:dyDescent="0.2">
      <c r="A417" s="12" t="s">
        <v>201</v>
      </c>
      <c r="B417" s="8" t="s">
        <v>2575</v>
      </c>
      <c r="C417" s="8" t="s">
        <v>3701</v>
      </c>
      <c r="D417" s="8" t="s">
        <v>2576</v>
      </c>
      <c r="E417" s="20" t="s">
        <v>3742</v>
      </c>
      <c r="F417" s="20"/>
      <c r="G417" s="20" t="s">
        <v>3780</v>
      </c>
      <c r="H417" s="20" t="s">
        <v>3827</v>
      </c>
      <c r="I417" s="20" t="s">
        <v>3823</v>
      </c>
      <c r="J417" s="13"/>
      <c r="K417" s="10"/>
    </row>
    <row r="418" spans="1:11" s="11" customFormat="1" ht="15" customHeight="1" x14ac:dyDescent="0.2">
      <c r="A418" s="12" t="s">
        <v>201</v>
      </c>
      <c r="B418" s="8" t="s">
        <v>2575</v>
      </c>
      <c r="C418" s="8" t="s">
        <v>3702</v>
      </c>
      <c r="D418" s="8" t="s">
        <v>2576</v>
      </c>
      <c r="E418" s="30" t="s">
        <v>3742</v>
      </c>
      <c r="F418" s="30"/>
      <c r="G418" s="20" t="s">
        <v>3780</v>
      </c>
      <c r="H418" s="20" t="s">
        <v>3827</v>
      </c>
      <c r="I418" s="20" t="s">
        <v>3823</v>
      </c>
      <c r="J418" s="13"/>
      <c r="K418" s="10"/>
    </row>
    <row r="419" spans="1:11" s="11" customFormat="1" ht="15" customHeight="1" x14ac:dyDescent="0.2">
      <c r="A419" s="12" t="s">
        <v>201</v>
      </c>
      <c r="B419" s="8" t="s">
        <v>2580</v>
      </c>
      <c r="C419" s="8" t="s">
        <v>3701</v>
      </c>
      <c r="D419" s="8" t="s">
        <v>2581</v>
      </c>
      <c r="E419" s="29" t="s">
        <v>3811</v>
      </c>
      <c r="F419" s="29"/>
      <c r="G419" s="20" t="s">
        <v>3828</v>
      </c>
      <c r="H419" s="20"/>
      <c r="I419" s="20" t="s">
        <v>3829</v>
      </c>
      <c r="J419" s="13"/>
      <c r="K419" s="10"/>
    </row>
    <row r="420" spans="1:11" s="11" customFormat="1" ht="15" customHeight="1" x14ac:dyDescent="0.2">
      <c r="A420" s="12" t="s">
        <v>201</v>
      </c>
      <c r="B420" s="8" t="s">
        <v>2580</v>
      </c>
      <c r="C420" s="8" t="s">
        <v>3702</v>
      </c>
      <c r="D420" s="8" t="s">
        <v>2581</v>
      </c>
      <c r="E420" s="24" t="s">
        <v>3811</v>
      </c>
      <c r="F420" s="24"/>
      <c r="G420" s="20" t="s">
        <v>3828</v>
      </c>
      <c r="H420" s="20"/>
      <c r="I420" s="20" t="s">
        <v>3829</v>
      </c>
      <c r="J420" s="13"/>
      <c r="K420" s="10"/>
    </row>
    <row r="421" spans="1:11" s="11" customFormat="1" ht="15" customHeight="1" x14ac:dyDescent="0.2">
      <c r="A421" s="12" t="s">
        <v>201</v>
      </c>
      <c r="B421" s="8" t="s">
        <v>2589</v>
      </c>
      <c r="C421" s="8" t="s">
        <v>3701</v>
      </c>
      <c r="D421" s="34" t="s">
        <v>2590</v>
      </c>
      <c r="E421" s="20" t="s">
        <v>3775</v>
      </c>
      <c r="F421" s="20"/>
      <c r="G421" s="20" t="s">
        <v>3867</v>
      </c>
      <c r="H421" s="20"/>
      <c r="I421" s="20" t="s">
        <v>3774</v>
      </c>
      <c r="J421" s="13"/>
      <c r="K421" s="10"/>
    </row>
    <row r="422" spans="1:11" s="11" customFormat="1" ht="15" customHeight="1" x14ac:dyDescent="0.2">
      <c r="A422" s="12" t="s">
        <v>201</v>
      </c>
      <c r="B422" s="8" t="s">
        <v>2589</v>
      </c>
      <c r="C422" s="8" t="s">
        <v>3702</v>
      </c>
      <c r="D422" s="34" t="s">
        <v>2590</v>
      </c>
      <c r="E422" s="30" t="s">
        <v>3775</v>
      </c>
      <c r="F422" s="30"/>
      <c r="G422" s="20" t="s">
        <v>3867</v>
      </c>
      <c r="H422" s="20"/>
      <c r="I422" s="20" t="s">
        <v>3774</v>
      </c>
      <c r="J422" s="13"/>
      <c r="K422" s="10"/>
    </row>
    <row r="423" spans="1:11" s="11" customFormat="1" ht="15" customHeight="1" x14ac:dyDescent="0.2">
      <c r="A423" s="12" t="s">
        <v>201</v>
      </c>
      <c r="B423" s="8" t="s">
        <v>2596</v>
      </c>
      <c r="C423" s="8" t="s">
        <v>3701</v>
      </c>
      <c r="D423" s="8" t="s">
        <v>2597</v>
      </c>
      <c r="E423" s="29" t="s">
        <v>3767</v>
      </c>
      <c r="F423" s="29"/>
      <c r="G423" s="20" t="s">
        <v>3830</v>
      </c>
      <c r="H423" s="20"/>
      <c r="I423" s="20" t="s">
        <v>3752</v>
      </c>
      <c r="J423" s="13"/>
      <c r="K423" s="10"/>
    </row>
    <row r="424" spans="1:11" s="11" customFormat="1" ht="15" customHeight="1" x14ac:dyDescent="0.2">
      <c r="A424" s="12" t="s">
        <v>201</v>
      </c>
      <c r="B424" s="8" t="s">
        <v>2596</v>
      </c>
      <c r="C424" s="8" t="s">
        <v>3702</v>
      </c>
      <c r="D424" s="8" t="s">
        <v>2597</v>
      </c>
      <c r="E424" s="24" t="s">
        <v>3767</v>
      </c>
      <c r="F424" s="24"/>
      <c r="G424" s="20" t="s">
        <v>3830</v>
      </c>
      <c r="H424" s="20"/>
      <c r="I424" s="20" t="s">
        <v>3752</v>
      </c>
      <c r="J424" s="13"/>
      <c r="K424" s="10"/>
    </row>
    <row r="425" spans="1:11" s="11" customFormat="1" ht="15" customHeight="1" x14ac:dyDescent="0.2">
      <c r="A425" s="12" t="s">
        <v>201</v>
      </c>
      <c r="B425" s="8" t="s">
        <v>2603</v>
      </c>
      <c r="C425" s="8" t="s">
        <v>3701</v>
      </c>
      <c r="D425" s="8" t="s">
        <v>2604</v>
      </c>
      <c r="E425" s="20" t="s">
        <v>3793</v>
      </c>
      <c r="F425" s="20"/>
      <c r="G425" s="20" t="s">
        <v>3831</v>
      </c>
      <c r="H425" s="20"/>
      <c r="I425" s="20" t="s">
        <v>3733</v>
      </c>
      <c r="J425" s="13"/>
      <c r="K425" s="10"/>
    </row>
    <row r="426" spans="1:11" s="11" customFormat="1" ht="15" customHeight="1" x14ac:dyDescent="0.2">
      <c r="A426" s="12" t="s">
        <v>201</v>
      </c>
      <c r="B426" s="8" t="s">
        <v>2603</v>
      </c>
      <c r="C426" s="8" t="s">
        <v>3702</v>
      </c>
      <c r="D426" s="8" t="s">
        <v>2604</v>
      </c>
      <c r="E426" s="30" t="s">
        <v>3793</v>
      </c>
      <c r="F426" s="30"/>
      <c r="G426" s="20" t="s">
        <v>3831</v>
      </c>
      <c r="H426" s="20"/>
      <c r="I426" s="20" t="s">
        <v>3733</v>
      </c>
      <c r="J426" s="13"/>
      <c r="K426" s="10"/>
    </row>
    <row r="427" spans="1:11" s="11" customFormat="1" ht="15" customHeight="1" x14ac:dyDescent="0.2">
      <c r="A427" s="12" t="s">
        <v>204</v>
      </c>
      <c r="B427" s="8"/>
      <c r="C427" s="8"/>
      <c r="D427" s="8" t="s">
        <v>205</v>
      </c>
      <c r="E427" s="29"/>
      <c r="F427" s="29"/>
      <c r="G427" s="20"/>
      <c r="H427" s="20"/>
      <c r="I427" s="20"/>
      <c r="J427" s="13"/>
      <c r="K427" s="10"/>
    </row>
    <row r="428" spans="1:11" s="11" customFormat="1" ht="15" customHeight="1" x14ac:dyDescent="0.2">
      <c r="A428" s="12" t="s">
        <v>204</v>
      </c>
      <c r="B428" s="8" t="s">
        <v>2610</v>
      </c>
      <c r="C428" s="8" t="s">
        <v>3701</v>
      </c>
      <c r="D428" s="8" t="s">
        <v>2611</v>
      </c>
      <c r="E428" s="30" t="s">
        <v>3793</v>
      </c>
      <c r="F428" s="30"/>
      <c r="G428" s="20" t="s">
        <v>3825</v>
      </c>
      <c r="H428" s="20"/>
      <c r="I428" s="20" t="s">
        <v>3748</v>
      </c>
      <c r="J428" s="13"/>
      <c r="K428" s="10"/>
    </row>
    <row r="429" spans="1:11" s="11" customFormat="1" ht="15" customHeight="1" x14ac:dyDescent="0.2">
      <c r="A429" s="12" t="s">
        <v>204</v>
      </c>
      <c r="B429" s="8" t="s">
        <v>2610</v>
      </c>
      <c r="C429" s="8" t="s">
        <v>3702</v>
      </c>
      <c r="D429" s="8" t="s">
        <v>2611</v>
      </c>
      <c r="E429" s="20" t="s">
        <v>3793</v>
      </c>
      <c r="F429" s="20"/>
      <c r="G429" s="20" t="s">
        <v>3825</v>
      </c>
      <c r="H429" s="20"/>
      <c r="I429" s="20" t="s">
        <v>3748</v>
      </c>
      <c r="J429" s="13"/>
      <c r="K429" s="10"/>
    </row>
    <row r="430" spans="1:11" s="11" customFormat="1" ht="15" customHeight="1" x14ac:dyDescent="0.2">
      <c r="A430" s="12" t="s">
        <v>204</v>
      </c>
      <c r="B430" s="8" t="s">
        <v>2616</v>
      </c>
      <c r="C430" s="8" t="s">
        <v>3701</v>
      </c>
      <c r="D430" s="8" t="s">
        <v>2617</v>
      </c>
      <c r="E430" s="24" t="s">
        <v>3832</v>
      </c>
      <c r="F430" s="24"/>
      <c r="G430" s="20" t="s">
        <v>3833</v>
      </c>
      <c r="H430" s="20"/>
      <c r="I430" s="20" t="s">
        <v>3834</v>
      </c>
      <c r="J430" s="13"/>
      <c r="K430" s="10"/>
    </row>
    <row r="431" spans="1:11" s="11" customFormat="1" ht="15" customHeight="1" x14ac:dyDescent="0.2">
      <c r="A431" s="12" t="s">
        <v>204</v>
      </c>
      <c r="B431" s="8" t="s">
        <v>2616</v>
      </c>
      <c r="C431" s="8" t="s">
        <v>3702</v>
      </c>
      <c r="D431" s="8" t="s">
        <v>2617</v>
      </c>
      <c r="E431" s="29" t="s">
        <v>3832</v>
      </c>
      <c r="F431" s="29"/>
      <c r="G431" s="20" t="s">
        <v>3833</v>
      </c>
      <c r="H431" s="20"/>
      <c r="I431" s="20" t="s">
        <v>3834</v>
      </c>
      <c r="J431" s="13"/>
      <c r="K431" s="10"/>
    </row>
    <row r="432" spans="1:11" s="11" customFormat="1" ht="15" customHeight="1" x14ac:dyDescent="0.2">
      <c r="A432" s="12" t="s">
        <v>204</v>
      </c>
      <c r="B432" s="8" t="s">
        <v>2623</v>
      </c>
      <c r="C432" s="8" t="s">
        <v>3701</v>
      </c>
      <c r="D432" s="8" t="s">
        <v>2624</v>
      </c>
      <c r="E432" s="30" t="s">
        <v>3832</v>
      </c>
      <c r="F432" s="30"/>
      <c r="G432" s="20" t="s">
        <v>3833</v>
      </c>
      <c r="H432" s="20"/>
      <c r="I432" s="20" t="s">
        <v>3834</v>
      </c>
      <c r="J432" s="13"/>
      <c r="K432" s="10"/>
    </row>
    <row r="433" spans="1:11" s="11" customFormat="1" ht="15" customHeight="1" x14ac:dyDescent="0.2">
      <c r="A433" s="12" t="s">
        <v>204</v>
      </c>
      <c r="B433" s="8" t="s">
        <v>2623</v>
      </c>
      <c r="C433" s="8" t="s">
        <v>3702</v>
      </c>
      <c r="D433" s="8" t="s">
        <v>2624</v>
      </c>
      <c r="E433" s="20" t="s">
        <v>3832</v>
      </c>
      <c r="F433" s="20"/>
      <c r="G433" s="20" t="s">
        <v>3833</v>
      </c>
      <c r="H433" s="20"/>
      <c r="I433" s="20" t="s">
        <v>3834</v>
      </c>
      <c r="J433" s="13"/>
      <c r="K433" s="10"/>
    </row>
    <row r="434" spans="1:11" s="11" customFormat="1" ht="15" customHeight="1" x14ac:dyDescent="0.2">
      <c r="A434" s="12" t="s">
        <v>204</v>
      </c>
      <c r="B434" s="8" t="s">
        <v>2628</v>
      </c>
      <c r="C434" s="8" t="s">
        <v>3701</v>
      </c>
      <c r="D434" s="8" t="s">
        <v>2629</v>
      </c>
      <c r="E434" s="24" t="s">
        <v>3760</v>
      </c>
      <c r="F434" s="24"/>
      <c r="G434" s="20" t="s">
        <v>3798</v>
      </c>
      <c r="H434" s="20"/>
      <c r="I434" s="20" t="s">
        <v>3799</v>
      </c>
      <c r="J434" s="13"/>
      <c r="K434" s="10"/>
    </row>
    <row r="435" spans="1:11" s="11" customFormat="1" ht="15" customHeight="1" x14ac:dyDescent="0.2">
      <c r="A435" s="12" t="s">
        <v>204</v>
      </c>
      <c r="B435" s="8" t="s">
        <v>2628</v>
      </c>
      <c r="C435" s="8" t="s">
        <v>3702</v>
      </c>
      <c r="D435" s="8" t="s">
        <v>2629</v>
      </c>
      <c r="E435" s="29" t="s">
        <v>3760</v>
      </c>
      <c r="F435" s="29"/>
      <c r="G435" s="20" t="s">
        <v>3798</v>
      </c>
      <c r="H435" s="20"/>
      <c r="I435" s="20" t="s">
        <v>3799</v>
      </c>
      <c r="J435" s="13"/>
      <c r="K435" s="10"/>
    </row>
    <row r="436" spans="1:11" s="11" customFormat="1" ht="15" customHeight="1" x14ac:dyDescent="0.2">
      <c r="A436" s="12" t="s">
        <v>204</v>
      </c>
      <c r="B436" s="8" t="s">
        <v>207</v>
      </c>
      <c r="C436" s="8" t="s">
        <v>3703</v>
      </c>
      <c r="D436" s="8" t="s">
        <v>208</v>
      </c>
      <c r="E436" s="24" t="s">
        <v>3750</v>
      </c>
      <c r="F436" s="24"/>
      <c r="G436" s="20" t="s">
        <v>3835</v>
      </c>
      <c r="H436" s="20"/>
      <c r="I436" s="20" t="s">
        <v>3823</v>
      </c>
      <c r="J436" s="13"/>
      <c r="K436" s="10"/>
    </row>
    <row r="437" spans="1:11" s="11" customFormat="1" ht="15" customHeight="1" x14ac:dyDescent="0.2">
      <c r="A437" s="12" t="s">
        <v>204</v>
      </c>
      <c r="B437" s="8" t="s">
        <v>207</v>
      </c>
      <c r="C437" s="8" t="s">
        <v>3704</v>
      </c>
      <c r="D437" s="8" t="s">
        <v>208</v>
      </c>
      <c r="E437" s="20" t="s">
        <v>3750</v>
      </c>
      <c r="F437" s="20"/>
      <c r="G437" s="20" t="s">
        <v>3835</v>
      </c>
      <c r="H437" s="20"/>
      <c r="I437" s="20" t="s">
        <v>3823</v>
      </c>
      <c r="J437" s="13"/>
      <c r="K437" s="10"/>
    </row>
    <row r="438" spans="1:11" s="11" customFormat="1" ht="15" customHeight="1" x14ac:dyDescent="0.2">
      <c r="A438" s="12" t="s">
        <v>204</v>
      </c>
      <c r="B438" s="8" t="s">
        <v>2635</v>
      </c>
      <c r="C438" s="8" t="s">
        <v>3701</v>
      </c>
      <c r="D438" s="8" t="s">
        <v>2636</v>
      </c>
      <c r="E438" s="30" t="s">
        <v>3750</v>
      </c>
      <c r="F438" s="30"/>
      <c r="G438" s="20" t="s">
        <v>3836</v>
      </c>
      <c r="H438" s="20"/>
      <c r="I438" s="20" t="s">
        <v>3823</v>
      </c>
      <c r="J438" s="13"/>
      <c r="K438" s="10"/>
    </row>
    <row r="439" spans="1:11" s="11" customFormat="1" ht="15" customHeight="1" x14ac:dyDescent="0.2">
      <c r="A439" s="12" t="s">
        <v>204</v>
      </c>
      <c r="B439" s="8" t="s">
        <v>2635</v>
      </c>
      <c r="C439" s="8" t="s">
        <v>3702</v>
      </c>
      <c r="D439" s="8" t="s">
        <v>2636</v>
      </c>
      <c r="E439" s="20" t="s">
        <v>3750</v>
      </c>
      <c r="F439" s="20"/>
      <c r="G439" s="20" t="s">
        <v>3836</v>
      </c>
      <c r="H439" s="20"/>
      <c r="I439" s="20" t="s">
        <v>3823</v>
      </c>
      <c r="J439" s="13"/>
      <c r="K439" s="10"/>
    </row>
    <row r="440" spans="1:11" s="11" customFormat="1" ht="15" customHeight="1" x14ac:dyDescent="0.2">
      <c r="A440" s="12" t="s">
        <v>204</v>
      </c>
      <c r="B440" s="8" t="s">
        <v>216</v>
      </c>
      <c r="C440" s="8" t="s">
        <v>3703</v>
      </c>
      <c r="D440" s="8" t="s">
        <v>217</v>
      </c>
      <c r="E440" s="30" t="s">
        <v>3750</v>
      </c>
      <c r="F440" s="30"/>
      <c r="G440" s="20" t="s">
        <v>3835</v>
      </c>
      <c r="H440" s="20"/>
      <c r="I440" s="20" t="s">
        <v>3823</v>
      </c>
      <c r="J440" s="13"/>
      <c r="K440" s="10"/>
    </row>
    <row r="441" spans="1:11" s="11" customFormat="1" ht="15" customHeight="1" x14ac:dyDescent="0.2">
      <c r="A441" s="12" t="s">
        <v>204</v>
      </c>
      <c r="B441" s="8" t="s">
        <v>216</v>
      </c>
      <c r="C441" s="8" t="s">
        <v>3704</v>
      </c>
      <c r="D441" s="8" t="s">
        <v>217</v>
      </c>
      <c r="E441" s="29" t="s">
        <v>3750</v>
      </c>
      <c r="F441" s="29"/>
      <c r="G441" s="20" t="s">
        <v>3835</v>
      </c>
      <c r="H441" s="20"/>
      <c r="I441" s="20" t="s">
        <v>3823</v>
      </c>
      <c r="J441" s="13"/>
      <c r="K441" s="10"/>
    </row>
    <row r="442" spans="1:11" s="11" customFormat="1" ht="15" customHeight="1" x14ac:dyDescent="0.2">
      <c r="A442" s="12" t="s">
        <v>204</v>
      </c>
      <c r="B442" s="8" t="s">
        <v>2641</v>
      </c>
      <c r="C442" s="8" t="s">
        <v>3701</v>
      </c>
      <c r="D442" s="8" t="s">
        <v>2642</v>
      </c>
      <c r="E442" s="24" t="s">
        <v>3755</v>
      </c>
      <c r="F442" s="24"/>
      <c r="G442" s="20" t="s">
        <v>3837</v>
      </c>
      <c r="H442" s="20"/>
      <c r="I442" s="20" t="s">
        <v>3838</v>
      </c>
      <c r="J442" s="13"/>
      <c r="K442" s="10"/>
    </row>
    <row r="443" spans="1:11" s="11" customFormat="1" ht="15" customHeight="1" x14ac:dyDescent="0.2">
      <c r="A443" s="12" t="s">
        <v>204</v>
      </c>
      <c r="B443" s="8" t="s">
        <v>2641</v>
      </c>
      <c r="C443" s="8" t="s">
        <v>3702</v>
      </c>
      <c r="D443" s="8" t="s">
        <v>2642</v>
      </c>
      <c r="E443" s="29" t="s">
        <v>3755</v>
      </c>
      <c r="F443" s="29"/>
      <c r="G443" s="20" t="s">
        <v>3837</v>
      </c>
      <c r="H443" s="20"/>
      <c r="I443" s="20" t="s">
        <v>3838</v>
      </c>
      <c r="J443" s="13"/>
      <c r="K443" s="10"/>
    </row>
    <row r="444" spans="1:11" s="11" customFormat="1" ht="15" customHeight="1" x14ac:dyDescent="0.2">
      <c r="A444" s="12" t="s">
        <v>204</v>
      </c>
      <c r="B444" s="8" t="s">
        <v>2649</v>
      </c>
      <c r="C444" s="8" t="s">
        <v>3701</v>
      </c>
      <c r="D444" s="8" t="s">
        <v>2650</v>
      </c>
      <c r="E444" s="30" t="s">
        <v>3797</v>
      </c>
      <c r="F444" s="30"/>
      <c r="G444" s="20" t="s">
        <v>3797</v>
      </c>
      <c r="H444" s="20"/>
      <c r="I444" s="20" t="s">
        <v>3797</v>
      </c>
      <c r="J444" s="13"/>
      <c r="K444" s="10"/>
    </row>
    <row r="445" spans="1:11" s="11" customFormat="1" ht="15" customHeight="1" x14ac:dyDescent="0.2">
      <c r="A445" s="12" t="s">
        <v>204</v>
      </c>
      <c r="B445" s="8" t="s">
        <v>2649</v>
      </c>
      <c r="C445" s="8" t="s">
        <v>3702</v>
      </c>
      <c r="D445" s="8" t="s">
        <v>2650</v>
      </c>
      <c r="E445" s="20" t="s">
        <v>3797</v>
      </c>
      <c r="F445" s="20"/>
      <c r="G445" s="20" t="s">
        <v>3797</v>
      </c>
      <c r="H445" s="20"/>
      <c r="I445" s="20" t="s">
        <v>3797</v>
      </c>
      <c r="J445" s="13"/>
      <c r="K445" s="10"/>
    </row>
    <row r="446" spans="1:11" s="11" customFormat="1" ht="15" customHeight="1" x14ac:dyDescent="0.2">
      <c r="A446" s="12" t="s">
        <v>204</v>
      </c>
      <c r="B446" s="8" t="s">
        <v>223</v>
      </c>
      <c r="C446" s="8" t="s">
        <v>3703</v>
      </c>
      <c r="D446" s="8" t="s">
        <v>224</v>
      </c>
      <c r="E446" s="24" t="s">
        <v>3750</v>
      </c>
      <c r="F446" s="24"/>
      <c r="G446" s="20" t="s">
        <v>3836</v>
      </c>
      <c r="H446" s="20"/>
      <c r="I446" s="20" t="s">
        <v>3823</v>
      </c>
      <c r="J446" s="13"/>
      <c r="K446" s="10"/>
    </row>
    <row r="447" spans="1:11" s="11" customFormat="1" ht="15" customHeight="1" x14ac:dyDescent="0.2">
      <c r="A447" s="12" t="s">
        <v>204</v>
      </c>
      <c r="B447" s="8" t="s">
        <v>223</v>
      </c>
      <c r="C447" s="8" t="s">
        <v>3704</v>
      </c>
      <c r="D447" s="8" t="s">
        <v>224</v>
      </c>
      <c r="E447" s="20" t="s">
        <v>3750</v>
      </c>
      <c r="F447" s="20"/>
      <c r="G447" s="20" t="s">
        <v>3836</v>
      </c>
      <c r="H447" s="20"/>
      <c r="I447" s="20" t="s">
        <v>3823</v>
      </c>
      <c r="J447" s="13"/>
      <c r="K447" s="10"/>
    </row>
    <row r="448" spans="1:11" s="11" customFormat="1" ht="15" customHeight="1" x14ac:dyDescent="0.2">
      <c r="A448" s="12" t="s">
        <v>204</v>
      </c>
      <c r="B448" s="8" t="s">
        <v>231</v>
      </c>
      <c r="C448" s="8" t="s">
        <v>3703</v>
      </c>
      <c r="D448" s="8" t="s">
        <v>232</v>
      </c>
      <c r="E448" s="30" t="s">
        <v>3750</v>
      </c>
      <c r="F448" s="30"/>
      <c r="G448" s="20" t="s">
        <v>3836</v>
      </c>
      <c r="H448" s="20"/>
      <c r="I448" s="20" t="s">
        <v>3823</v>
      </c>
      <c r="J448" s="13"/>
      <c r="K448" s="10"/>
    </row>
    <row r="449" spans="1:11" s="11" customFormat="1" ht="15" customHeight="1" x14ac:dyDescent="0.2">
      <c r="A449" s="12" t="s">
        <v>204</v>
      </c>
      <c r="B449" s="8" t="s">
        <v>231</v>
      </c>
      <c r="C449" s="8" t="s">
        <v>3704</v>
      </c>
      <c r="D449" s="8" t="s">
        <v>232</v>
      </c>
      <c r="E449" s="29" t="s">
        <v>3750</v>
      </c>
      <c r="F449" s="29"/>
      <c r="G449" s="20" t="s">
        <v>3836</v>
      </c>
      <c r="H449" s="20"/>
      <c r="I449" s="20" t="s">
        <v>3823</v>
      </c>
      <c r="J449" s="13"/>
      <c r="K449" s="10"/>
    </row>
    <row r="450" spans="1:11" s="11" customFormat="1" ht="15" customHeight="1" x14ac:dyDescent="0.2">
      <c r="A450" s="12" t="s">
        <v>204</v>
      </c>
      <c r="B450" s="8" t="s">
        <v>2656</v>
      </c>
      <c r="C450" s="8" t="s">
        <v>3701</v>
      </c>
      <c r="D450" s="8" t="s">
        <v>2657</v>
      </c>
      <c r="E450" s="24" t="s">
        <v>3755</v>
      </c>
      <c r="F450" s="24"/>
      <c r="G450" s="20" t="s">
        <v>3782</v>
      </c>
      <c r="H450" s="20"/>
      <c r="I450" s="20" t="s">
        <v>3759</v>
      </c>
      <c r="J450" s="13"/>
      <c r="K450" s="10"/>
    </row>
    <row r="451" spans="1:11" s="11" customFormat="1" ht="15" customHeight="1" x14ac:dyDescent="0.2">
      <c r="A451" s="12" t="s">
        <v>204</v>
      </c>
      <c r="B451" s="8" t="s">
        <v>2656</v>
      </c>
      <c r="C451" s="8" t="s">
        <v>3702</v>
      </c>
      <c r="D451" s="8" t="s">
        <v>2657</v>
      </c>
      <c r="E451" s="29" t="s">
        <v>3755</v>
      </c>
      <c r="F451" s="29"/>
      <c r="G451" s="20" t="s">
        <v>3782</v>
      </c>
      <c r="H451" s="20"/>
      <c r="I451" s="20" t="s">
        <v>3759</v>
      </c>
      <c r="J451" s="13"/>
      <c r="K451" s="10"/>
    </row>
    <row r="452" spans="1:11" s="11" customFormat="1" ht="15" customHeight="1" x14ac:dyDescent="0.2">
      <c r="A452" s="12" t="s">
        <v>235</v>
      </c>
      <c r="B452" s="8"/>
      <c r="C452" s="8"/>
      <c r="D452" s="8" t="s">
        <v>236</v>
      </c>
      <c r="E452" s="30"/>
      <c r="F452" s="30"/>
      <c r="G452" s="20"/>
      <c r="H452" s="20"/>
      <c r="I452" s="20"/>
      <c r="J452" s="13"/>
      <c r="K452" s="10"/>
    </row>
    <row r="453" spans="1:11" s="11" customFormat="1" ht="15" customHeight="1" x14ac:dyDescent="0.2">
      <c r="A453" s="12" t="s">
        <v>238</v>
      </c>
      <c r="B453" s="8"/>
      <c r="C453" s="8"/>
      <c r="D453" s="8" t="s">
        <v>239</v>
      </c>
      <c r="E453" s="29"/>
      <c r="F453" s="29"/>
      <c r="G453" s="20"/>
      <c r="H453" s="20"/>
      <c r="I453" s="20"/>
      <c r="J453" s="13"/>
      <c r="K453" s="10"/>
    </row>
    <row r="454" spans="1:11" s="11" customFormat="1" ht="15" customHeight="1" x14ac:dyDescent="0.2">
      <c r="A454" s="12" t="s">
        <v>241</v>
      </c>
      <c r="B454" s="8"/>
      <c r="C454" s="8"/>
      <c r="D454" s="8" t="s">
        <v>242</v>
      </c>
      <c r="E454" s="30"/>
      <c r="F454" s="30"/>
      <c r="G454" s="20"/>
      <c r="H454" s="20"/>
      <c r="I454" s="20"/>
      <c r="J454" s="13"/>
      <c r="K454" s="10"/>
    </row>
    <row r="455" spans="1:11" s="11" customFormat="1" ht="15" customHeight="1" x14ac:dyDescent="0.2">
      <c r="A455" s="12" t="s">
        <v>244</v>
      </c>
      <c r="B455" s="8"/>
      <c r="C455" s="8"/>
      <c r="D455" s="8" t="s">
        <v>245</v>
      </c>
      <c r="E455" s="29"/>
      <c r="F455" s="29"/>
      <c r="G455" s="20"/>
      <c r="H455" s="20"/>
      <c r="I455" s="20"/>
      <c r="J455" s="13"/>
      <c r="K455" s="10"/>
    </row>
    <row r="456" spans="1:11" s="11" customFormat="1" ht="15" customHeight="1" x14ac:dyDescent="0.2">
      <c r="A456" s="12" t="s">
        <v>247</v>
      </c>
      <c r="B456" s="8"/>
      <c r="C456" s="8"/>
      <c r="D456" s="8" t="s">
        <v>248</v>
      </c>
      <c r="E456" s="30"/>
      <c r="F456" s="30"/>
      <c r="G456" s="20"/>
      <c r="H456" s="20"/>
      <c r="I456" s="20"/>
      <c r="J456" s="13"/>
      <c r="K456" s="10"/>
    </row>
    <row r="457" spans="1:11" s="11" customFormat="1" ht="15" customHeight="1" x14ac:dyDescent="0.2">
      <c r="A457" s="12" t="s">
        <v>247</v>
      </c>
      <c r="B457" s="8" t="s">
        <v>2664</v>
      </c>
      <c r="C457" s="8" t="s">
        <v>3701</v>
      </c>
      <c r="D457" s="34" t="s">
        <v>2665</v>
      </c>
      <c r="E457" s="29" t="s">
        <v>3760</v>
      </c>
      <c r="F457" s="29"/>
      <c r="G457" s="20" t="s">
        <v>3798</v>
      </c>
      <c r="H457" s="20"/>
      <c r="I457" s="20" t="s">
        <v>3745</v>
      </c>
      <c r="J457" s="13"/>
      <c r="K457" s="10"/>
    </row>
    <row r="458" spans="1:11" s="11" customFormat="1" ht="15" customHeight="1" x14ac:dyDescent="0.2">
      <c r="A458" s="12" t="s">
        <v>247</v>
      </c>
      <c r="B458" s="8" t="s">
        <v>2664</v>
      </c>
      <c r="C458" s="8" t="s">
        <v>3702</v>
      </c>
      <c r="D458" s="34" t="s">
        <v>2665</v>
      </c>
      <c r="E458" s="24" t="s">
        <v>3760</v>
      </c>
      <c r="F458" s="24"/>
      <c r="G458" s="20" t="s">
        <v>3798</v>
      </c>
      <c r="H458" s="20"/>
      <c r="I458" s="20" t="s">
        <v>3745</v>
      </c>
      <c r="J458" s="13"/>
      <c r="K458" s="10"/>
    </row>
    <row r="459" spans="1:11" s="11" customFormat="1" ht="15" customHeight="1" x14ac:dyDescent="0.2">
      <c r="A459" s="12" t="s">
        <v>247</v>
      </c>
      <c r="B459" s="8" t="s">
        <v>2672</v>
      </c>
      <c r="C459" s="8" t="s">
        <v>3701</v>
      </c>
      <c r="D459" s="8" t="s">
        <v>2673</v>
      </c>
      <c r="E459" s="20" t="s">
        <v>3760</v>
      </c>
      <c r="F459" s="20"/>
      <c r="G459" s="20" t="s">
        <v>3798</v>
      </c>
      <c r="H459" s="20"/>
      <c r="I459" s="20" t="s">
        <v>3823</v>
      </c>
      <c r="J459" s="13"/>
      <c r="K459" s="10"/>
    </row>
    <row r="460" spans="1:11" s="11" customFormat="1" ht="15" customHeight="1" x14ac:dyDescent="0.2">
      <c r="A460" s="12" t="s">
        <v>247</v>
      </c>
      <c r="B460" s="8" t="s">
        <v>2672</v>
      </c>
      <c r="C460" s="8" t="s">
        <v>3702</v>
      </c>
      <c r="D460" s="8" t="s">
        <v>2673</v>
      </c>
      <c r="E460" s="30" t="s">
        <v>3760</v>
      </c>
      <c r="F460" s="30"/>
      <c r="G460" s="20" t="s">
        <v>3798</v>
      </c>
      <c r="H460" s="20"/>
      <c r="I460" s="20" t="s">
        <v>3823</v>
      </c>
      <c r="J460" s="13"/>
      <c r="K460" s="10"/>
    </row>
    <row r="461" spans="1:11" s="11" customFormat="1" ht="15" customHeight="1" x14ac:dyDescent="0.2">
      <c r="A461" s="12" t="s">
        <v>250</v>
      </c>
      <c r="B461" s="8"/>
      <c r="C461" s="8"/>
      <c r="D461" s="8" t="s">
        <v>251</v>
      </c>
      <c r="E461" s="29"/>
      <c r="F461" s="29"/>
      <c r="G461" s="20"/>
      <c r="H461" s="20"/>
      <c r="I461" s="20"/>
      <c r="J461" s="13"/>
      <c r="K461" s="10"/>
    </row>
    <row r="462" spans="1:11" s="11" customFormat="1" ht="15" customHeight="1" x14ac:dyDescent="0.2">
      <c r="A462" s="12" t="s">
        <v>250</v>
      </c>
      <c r="B462" s="8" t="s">
        <v>253</v>
      </c>
      <c r="C462" s="8" t="s">
        <v>3703</v>
      </c>
      <c r="D462" s="8" t="s">
        <v>254</v>
      </c>
      <c r="E462" s="24" t="s">
        <v>3731</v>
      </c>
      <c r="F462" s="24"/>
      <c r="G462" s="20" t="s">
        <v>3839</v>
      </c>
      <c r="H462" s="20"/>
      <c r="I462" s="20" t="s">
        <v>3840</v>
      </c>
      <c r="J462" s="13"/>
      <c r="K462" s="10"/>
    </row>
    <row r="463" spans="1:11" s="11" customFormat="1" ht="15" customHeight="1" x14ac:dyDescent="0.2">
      <c r="A463" s="12" t="s">
        <v>250</v>
      </c>
      <c r="B463" s="8" t="s">
        <v>253</v>
      </c>
      <c r="C463" s="8" t="s">
        <v>3704</v>
      </c>
      <c r="D463" s="8" t="s">
        <v>254</v>
      </c>
      <c r="E463" s="20" t="s">
        <v>3731</v>
      </c>
      <c r="F463" s="20"/>
      <c r="G463" s="20" t="s">
        <v>3839</v>
      </c>
      <c r="H463" s="20"/>
      <c r="I463" s="20" t="s">
        <v>3840</v>
      </c>
      <c r="J463" s="13"/>
      <c r="K463" s="10"/>
    </row>
    <row r="464" spans="1:11" s="11" customFormat="1" ht="15" customHeight="1" x14ac:dyDescent="0.2">
      <c r="A464" s="12" t="s">
        <v>262</v>
      </c>
      <c r="B464" s="8"/>
      <c r="C464" s="8"/>
      <c r="D464" s="8" t="s">
        <v>263</v>
      </c>
      <c r="E464" s="30"/>
      <c r="F464" s="30"/>
      <c r="G464" s="20"/>
      <c r="H464" s="20"/>
      <c r="I464" s="20"/>
      <c r="J464" s="13"/>
      <c r="K464" s="10"/>
    </row>
    <row r="465" spans="1:11" s="11" customFormat="1" ht="15" customHeight="1" x14ac:dyDescent="0.2">
      <c r="A465" s="12" t="s">
        <v>265</v>
      </c>
      <c r="B465" s="8"/>
      <c r="C465" s="8"/>
      <c r="D465" s="8" t="s">
        <v>266</v>
      </c>
      <c r="E465" s="29"/>
      <c r="F465" s="29"/>
      <c r="G465" s="20"/>
      <c r="H465" s="20"/>
      <c r="I465" s="20"/>
      <c r="J465" s="13"/>
      <c r="K465" s="10"/>
    </row>
    <row r="466" spans="1:11" s="11" customFormat="1" ht="15" customHeight="1" x14ac:dyDescent="0.2">
      <c r="A466" s="12" t="s">
        <v>268</v>
      </c>
      <c r="B466" s="8"/>
      <c r="C466" s="8"/>
      <c r="D466" s="8" t="s">
        <v>269</v>
      </c>
      <c r="E466" s="30"/>
      <c r="F466" s="30"/>
      <c r="G466" s="20"/>
      <c r="H466" s="20"/>
      <c r="I466" s="20"/>
      <c r="J466" s="13"/>
      <c r="K466" s="10"/>
    </row>
    <row r="467" spans="1:11" s="11" customFormat="1" ht="15" customHeight="1" x14ac:dyDescent="0.2">
      <c r="A467" s="12" t="s">
        <v>268</v>
      </c>
      <c r="B467" s="8" t="s">
        <v>2679</v>
      </c>
      <c r="C467" s="8" t="s">
        <v>3701</v>
      </c>
      <c r="D467" s="8" t="s">
        <v>2680</v>
      </c>
      <c r="E467" s="29" t="s">
        <v>3742</v>
      </c>
      <c r="F467" s="29"/>
      <c r="G467" s="20" t="s">
        <v>3780</v>
      </c>
      <c r="H467" s="20"/>
      <c r="I467" s="20" t="s">
        <v>3764</v>
      </c>
      <c r="J467" s="13"/>
      <c r="K467" s="10"/>
    </row>
    <row r="468" spans="1:11" s="11" customFormat="1" ht="15" customHeight="1" x14ac:dyDescent="0.2">
      <c r="A468" s="12" t="s">
        <v>268</v>
      </c>
      <c r="B468" s="8" t="s">
        <v>2679</v>
      </c>
      <c r="C468" s="8" t="s">
        <v>3702</v>
      </c>
      <c r="D468" s="8" t="s">
        <v>2680</v>
      </c>
      <c r="E468" s="24" t="s">
        <v>3742</v>
      </c>
      <c r="F468" s="24"/>
      <c r="G468" s="20" t="s">
        <v>3780</v>
      </c>
      <c r="H468" s="20"/>
      <c r="I468" s="20" t="s">
        <v>3764</v>
      </c>
      <c r="J468" s="13"/>
      <c r="K468" s="10"/>
    </row>
    <row r="469" spans="1:11" s="11" customFormat="1" ht="15" customHeight="1" x14ac:dyDescent="0.2">
      <c r="A469" s="12" t="s">
        <v>271</v>
      </c>
      <c r="B469" s="8"/>
      <c r="C469" s="8"/>
      <c r="D469" s="8" t="s">
        <v>272</v>
      </c>
      <c r="E469" s="20"/>
      <c r="F469" s="20"/>
      <c r="G469" s="20"/>
      <c r="H469" s="20"/>
      <c r="I469" s="20"/>
      <c r="J469" s="13"/>
      <c r="K469" s="10"/>
    </row>
    <row r="470" spans="1:11" s="11" customFormat="1" ht="15" customHeight="1" x14ac:dyDescent="0.2">
      <c r="A470" s="12" t="s">
        <v>271</v>
      </c>
      <c r="B470" s="8" t="s">
        <v>274</v>
      </c>
      <c r="C470" s="8" t="s">
        <v>3703</v>
      </c>
      <c r="D470" s="8" t="s">
        <v>275</v>
      </c>
      <c r="E470" s="30" t="s">
        <v>3767</v>
      </c>
      <c r="F470" s="30"/>
      <c r="G470" s="20" t="s">
        <v>3841</v>
      </c>
      <c r="H470" s="20"/>
      <c r="I470" s="20" t="s">
        <v>3752</v>
      </c>
      <c r="J470" s="13"/>
      <c r="K470" s="10"/>
    </row>
    <row r="471" spans="1:11" s="11" customFormat="1" ht="15" customHeight="1" x14ac:dyDescent="0.2">
      <c r="A471" s="12" t="s">
        <v>271</v>
      </c>
      <c r="B471" s="8" t="s">
        <v>274</v>
      </c>
      <c r="C471" s="8" t="s">
        <v>3704</v>
      </c>
      <c r="D471" s="8" t="s">
        <v>275</v>
      </c>
      <c r="E471" s="29" t="s">
        <v>3767</v>
      </c>
      <c r="F471" s="29"/>
      <c r="G471" s="20" t="s">
        <v>3841</v>
      </c>
      <c r="H471" s="20"/>
      <c r="I471" s="20" t="s">
        <v>3752</v>
      </c>
      <c r="J471" s="13"/>
      <c r="K471" s="10"/>
    </row>
    <row r="472" spans="1:11" s="11" customFormat="1" ht="15" customHeight="1" x14ac:dyDescent="0.2">
      <c r="A472" s="12" t="s">
        <v>271</v>
      </c>
      <c r="B472" s="8" t="s">
        <v>281</v>
      </c>
      <c r="C472" s="8" t="s">
        <v>3703</v>
      </c>
      <c r="D472" s="8" t="s">
        <v>282</v>
      </c>
      <c r="E472" s="24" t="s">
        <v>3767</v>
      </c>
      <c r="F472" s="24"/>
      <c r="G472" s="20" t="s">
        <v>3841</v>
      </c>
      <c r="H472" s="20"/>
      <c r="I472" s="20" t="s">
        <v>3752</v>
      </c>
      <c r="J472" s="13"/>
      <c r="K472" s="10"/>
    </row>
    <row r="473" spans="1:11" s="11" customFormat="1" ht="15" customHeight="1" x14ac:dyDescent="0.2">
      <c r="A473" s="12" t="s">
        <v>271</v>
      </c>
      <c r="B473" s="8" t="s">
        <v>281</v>
      </c>
      <c r="C473" s="8" t="s">
        <v>3704</v>
      </c>
      <c r="D473" s="8" t="s">
        <v>282</v>
      </c>
      <c r="E473" s="20" t="s">
        <v>3767</v>
      </c>
      <c r="F473" s="20"/>
      <c r="G473" s="20" t="s">
        <v>3841</v>
      </c>
      <c r="H473" s="20"/>
      <c r="I473" s="20" t="s">
        <v>3752</v>
      </c>
      <c r="J473" s="13"/>
      <c r="K473" s="10"/>
    </row>
    <row r="474" spans="1:11" s="11" customFormat="1" ht="15" customHeight="1" x14ac:dyDescent="0.2">
      <c r="A474" s="12" t="s">
        <v>286</v>
      </c>
      <c r="B474" s="8"/>
      <c r="C474" s="8"/>
      <c r="D474" s="8" t="s">
        <v>287</v>
      </c>
      <c r="E474" s="24"/>
      <c r="F474" s="24"/>
      <c r="G474" s="20"/>
      <c r="H474" s="20"/>
      <c r="I474" s="20"/>
      <c r="J474" s="13"/>
      <c r="K474" s="10"/>
    </row>
    <row r="475" spans="1:11" s="11" customFormat="1" ht="15" customHeight="1" x14ac:dyDescent="0.2">
      <c r="A475" s="12" t="s">
        <v>296</v>
      </c>
      <c r="B475" s="8"/>
      <c r="C475" s="8"/>
      <c r="D475" s="8" t="s">
        <v>297</v>
      </c>
      <c r="E475" s="20"/>
      <c r="F475" s="20"/>
      <c r="G475" s="20"/>
      <c r="H475" s="20"/>
      <c r="I475" s="20"/>
      <c r="J475" s="13"/>
      <c r="K475" s="10"/>
    </row>
    <row r="476" spans="1:11" s="11" customFormat="1" ht="15" customHeight="1" x14ac:dyDescent="0.2">
      <c r="A476" s="12" t="s">
        <v>286</v>
      </c>
      <c r="B476" s="8" t="s">
        <v>289</v>
      </c>
      <c r="C476" s="8" t="s">
        <v>3703</v>
      </c>
      <c r="D476" s="8" t="s">
        <v>290</v>
      </c>
      <c r="E476" s="24" t="s">
        <v>3842</v>
      </c>
      <c r="F476" s="24"/>
      <c r="G476" s="20" t="s">
        <v>3843</v>
      </c>
      <c r="H476" s="20"/>
      <c r="I476" s="20" t="s">
        <v>3844</v>
      </c>
      <c r="J476" s="13"/>
      <c r="K476" s="10"/>
    </row>
    <row r="477" spans="1:11" s="11" customFormat="1" ht="15" customHeight="1" x14ac:dyDescent="0.2">
      <c r="A477" s="12" t="s">
        <v>286</v>
      </c>
      <c r="B477" s="8" t="s">
        <v>289</v>
      </c>
      <c r="C477" s="8" t="s">
        <v>3704</v>
      </c>
      <c r="D477" s="8" t="s">
        <v>290</v>
      </c>
      <c r="E477" s="20" t="s">
        <v>3842</v>
      </c>
      <c r="F477" s="20"/>
      <c r="G477" s="20" t="s">
        <v>3843</v>
      </c>
      <c r="H477" s="20"/>
      <c r="I477" s="20" t="s">
        <v>3844</v>
      </c>
      <c r="J477" s="13"/>
      <c r="K477" s="10"/>
    </row>
    <row r="478" spans="1:11" s="11" customFormat="1" ht="15" customHeight="1" x14ac:dyDescent="0.2">
      <c r="A478" s="12" t="s">
        <v>299</v>
      </c>
      <c r="B478" s="8"/>
      <c r="C478" s="8"/>
      <c r="D478" s="8" t="s">
        <v>300</v>
      </c>
      <c r="E478" s="24"/>
      <c r="F478" s="24"/>
      <c r="G478" s="20"/>
      <c r="H478" s="20"/>
      <c r="I478" s="20"/>
      <c r="J478" s="13"/>
      <c r="K478" s="10"/>
    </row>
    <row r="479" spans="1:11" s="11" customFormat="1" ht="15" customHeight="1" x14ac:dyDescent="0.2">
      <c r="A479" s="12" t="s">
        <v>302</v>
      </c>
      <c r="B479" s="8"/>
      <c r="C479" s="8"/>
      <c r="D479" s="8" t="s">
        <v>303</v>
      </c>
      <c r="E479" s="29"/>
      <c r="F479" s="29"/>
      <c r="G479" s="20"/>
      <c r="H479" s="20"/>
      <c r="I479" s="20"/>
      <c r="J479" s="13"/>
      <c r="K479" s="10"/>
    </row>
    <row r="480" spans="1:11" s="11" customFormat="1" ht="15" customHeight="1" x14ac:dyDescent="0.2">
      <c r="A480" s="12" t="s">
        <v>299</v>
      </c>
      <c r="B480" s="8" t="s">
        <v>2686</v>
      </c>
      <c r="C480" s="8" t="s">
        <v>3701</v>
      </c>
      <c r="D480" s="8" t="s">
        <v>2687</v>
      </c>
      <c r="E480" s="30" t="s">
        <v>3842</v>
      </c>
      <c r="F480" s="30"/>
      <c r="G480" s="20" t="s">
        <v>3843</v>
      </c>
      <c r="H480" s="20"/>
      <c r="I480" s="20" t="s">
        <v>3844</v>
      </c>
      <c r="J480" s="13"/>
      <c r="K480" s="10"/>
    </row>
    <row r="481" spans="1:11" s="11" customFormat="1" ht="15" customHeight="1" x14ac:dyDescent="0.2">
      <c r="A481" s="12" t="s">
        <v>299</v>
      </c>
      <c r="B481" s="8" t="s">
        <v>2686</v>
      </c>
      <c r="C481" s="8" t="s">
        <v>3702</v>
      </c>
      <c r="D481" s="8" t="s">
        <v>2687</v>
      </c>
      <c r="E481" s="20" t="s">
        <v>3842</v>
      </c>
      <c r="F481" s="20"/>
      <c r="G481" s="20" t="s">
        <v>3843</v>
      </c>
      <c r="H481" s="20"/>
      <c r="I481" s="20" t="s">
        <v>3844</v>
      </c>
      <c r="J481" s="13"/>
      <c r="K481" s="10"/>
    </row>
    <row r="482" spans="1:11" s="11" customFormat="1" ht="15" customHeight="1" x14ac:dyDescent="0.2">
      <c r="A482" s="12" t="s">
        <v>299</v>
      </c>
      <c r="B482" s="8" t="s">
        <v>2696</v>
      </c>
      <c r="C482" s="8" t="s">
        <v>3701</v>
      </c>
      <c r="D482" s="8" t="s">
        <v>2697</v>
      </c>
      <c r="E482" s="24" t="s">
        <v>3842</v>
      </c>
      <c r="F482" s="24"/>
      <c r="G482" s="20" t="s">
        <v>3843</v>
      </c>
      <c r="H482" s="20"/>
      <c r="I482" s="20" t="s">
        <v>3844</v>
      </c>
      <c r="J482" s="13"/>
      <c r="K482" s="10"/>
    </row>
    <row r="483" spans="1:11" s="11" customFormat="1" ht="15" customHeight="1" x14ac:dyDescent="0.2">
      <c r="A483" s="12" t="s">
        <v>299</v>
      </c>
      <c r="B483" s="8" t="s">
        <v>2696</v>
      </c>
      <c r="C483" s="8" t="s">
        <v>3702</v>
      </c>
      <c r="D483" s="8" t="s">
        <v>2697</v>
      </c>
      <c r="E483" s="29" t="s">
        <v>3842</v>
      </c>
      <c r="F483" s="29"/>
      <c r="G483" s="20" t="s">
        <v>3843</v>
      </c>
      <c r="H483" s="20"/>
      <c r="I483" s="20" t="s">
        <v>3844</v>
      </c>
      <c r="J483" s="13"/>
      <c r="K483" s="10"/>
    </row>
    <row r="484" spans="1:11" s="11" customFormat="1" ht="15" customHeight="1" x14ac:dyDescent="0.2">
      <c r="A484" s="12" t="s">
        <v>299</v>
      </c>
      <c r="B484" s="8" t="s">
        <v>2704</v>
      </c>
      <c r="C484" s="8" t="s">
        <v>3701</v>
      </c>
      <c r="D484" s="8" t="s">
        <v>2705</v>
      </c>
      <c r="E484" s="30" t="s">
        <v>3746</v>
      </c>
      <c r="F484" s="30"/>
      <c r="G484" s="20" t="s">
        <v>3747</v>
      </c>
      <c r="H484" s="20"/>
      <c r="I484" s="20" t="s">
        <v>3749</v>
      </c>
      <c r="J484" s="13"/>
      <c r="K484" s="10"/>
    </row>
    <row r="485" spans="1:11" s="11" customFormat="1" ht="15" customHeight="1" x14ac:dyDescent="0.2">
      <c r="A485" s="12" t="s">
        <v>299</v>
      </c>
      <c r="B485" s="8" t="s">
        <v>2704</v>
      </c>
      <c r="C485" s="8" t="s">
        <v>3702</v>
      </c>
      <c r="D485" s="8" t="s">
        <v>2705</v>
      </c>
      <c r="E485" s="20" t="s">
        <v>3746</v>
      </c>
      <c r="F485" s="20"/>
      <c r="G485" s="20" t="s">
        <v>3747</v>
      </c>
      <c r="H485" s="20"/>
      <c r="I485" s="20" t="s">
        <v>3749</v>
      </c>
      <c r="J485" s="13"/>
      <c r="K485" s="10"/>
    </row>
    <row r="486" spans="1:11" s="11" customFormat="1" ht="15" customHeight="1" x14ac:dyDescent="0.2">
      <c r="A486" s="12" t="s">
        <v>305</v>
      </c>
      <c r="B486" s="8"/>
      <c r="C486" s="8"/>
      <c r="D486" s="8" t="s">
        <v>306</v>
      </c>
      <c r="E486" s="30"/>
      <c r="F486" s="30"/>
      <c r="G486" s="20"/>
      <c r="H486" s="20"/>
      <c r="I486" s="20"/>
      <c r="J486" s="13"/>
      <c r="K486" s="10"/>
    </row>
    <row r="487" spans="1:11" s="11" customFormat="1" ht="15" customHeight="1" x14ac:dyDescent="0.2">
      <c r="A487" s="12" t="s">
        <v>308</v>
      </c>
      <c r="B487" s="8"/>
      <c r="C487" s="8"/>
      <c r="D487" s="8" t="s">
        <v>309</v>
      </c>
      <c r="E487" s="29"/>
      <c r="F487" s="29"/>
      <c r="G487" s="20"/>
      <c r="H487" s="20"/>
      <c r="I487" s="20"/>
      <c r="J487" s="13"/>
      <c r="K487" s="10"/>
    </row>
    <row r="488" spans="1:11" s="11" customFormat="1" ht="15" customHeight="1" x14ac:dyDescent="0.2">
      <c r="A488" s="12" t="s">
        <v>311</v>
      </c>
      <c r="B488" s="8"/>
      <c r="C488" s="8"/>
      <c r="D488" s="8" t="s">
        <v>312</v>
      </c>
      <c r="E488" s="30"/>
      <c r="F488" s="30"/>
      <c r="G488" s="20"/>
      <c r="H488" s="20"/>
      <c r="I488" s="20"/>
      <c r="J488" s="13"/>
      <c r="K488" s="10"/>
    </row>
    <row r="489" spans="1:11" s="11" customFormat="1" ht="15" customHeight="1" x14ac:dyDescent="0.2">
      <c r="A489" s="12" t="s">
        <v>311</v>
      </c>
      <c r="B489" s="8" t="s">
        <v>2711</v>
      </c>
      <c r="C489" s="8" t="s">
        <v>3701</v>
      </c>
      <c r="D489" s="8" t="s">
        <v>2712</v>
      </c>
      <c r="E489" s="29" t="s">
        <v>3767</v>
      </c>
      <c r="F489" s="29"/>
      <c r="G489" s="20" t="s">
        <v>3845</v>
      </c>
      <c r="H489" s="20"/>
      <c r="I489" s="20" t="s">
        <v>3749</v>
      </c>
      <c r="J489" s="13"/>
      <c r="K489" s="10"/>
    </row>
    <row r="490" spans="1:11" s="11" customFormat="1" ht="15" customHeight="1" x14ac:dyDescent="0.2">
      <c r="A490" s="12" t="s">
        <v>311</v>
      </c>
      <c r="B490" s="8" t="s">
        <v>2711</v>
      </c>
      <c r="C490" s="8" t="s">
        <v>3702</v>
      </c>
      <c r="D490" s="8" t="s">
        <v>2712</v>
      </c>
      <c r="E490" s="24" t="s">
        <v>3767</v>
      </c>
      <c r="F490" s="24"/>
      <c r="G490" s="20" t="s">
        <v>3845</v>
      </c>
      <c r="H490" s="20"/>
      <c r="I490" s="20" t="s">
        <v>3749</v>
      </c>
      <c r="J490" s="13"/>
      <c r="K490" s="10"/>
    </row>
    <row r="491" spans="1:11" s="11" customFormat="1" ht="15" customHeight="1" x14ac:dyDescent="0.2">
      <c r="A491" s="12" t="s">
        <v>314</v>
      </c>
      <c r="B491" s="8"/>
      <c r="C491" s="8"/>
      <c r="D491" s="8" t="s">
        <v>315</v>
      </c>
      <c r="E491" s="20"/>
      <c r="F491" s="20"/>
      <c r="G491" s="20"/>
      <c r="H491" s="20"/>
      <c r="I491" s="20"/>
      <c r="J491" s="13"/>
      <c r="K491" s="10"/>
    </row>
    <row r="492" spans="1:11" s="11" customFormat="1" ht="15" customHeight="1" x14ac:dyDescent="0.2">
      <c r="A492" s="12" t="s">
        <v>317</v>
      </c>
      <c r="B492" s="8"/>
      <c r="C492" s="8"/>
      <c r="D492" s="8" t="s">
        <v>318</v>
      </c>
      <c r="E492" s="24"/>
      <c r="F492" s="24"/>
      <c r="G492" s="20"/>
      <c r="H492" s="20"/>
      <c r="I492" s="20"/>
      <c r="J492" s="13"/>
      <c r="K492" s="10"/>
    </row>
    <row r="493" spans="1:11" s="11" customFormat="1" ht="15" customHeight="1" x14ac:dyDescent="0.2">
      <c r="A493" s="12" t="s">
        <v>320</v>
      </c>
      <c r="B493" s="8"/>
      <c r="C493" s="8"/>
      <c r="D493" s="8" t="s">
        <v>321</v>
      </c>
      <c r="E493" s="20"/>
      <c r="F493" s="20"/>
      <c r="G493" s="20"/>
      <c r="H493" s="20"/>
      <c r="I493" s="20"/>
      <c r="J493" s="13"/>
      <c r="K493" s="10"/>
    </row>
    <row r="494" spans="1:11" s="11" customFormat="1" ht="15" customHeight="1" x14ac:dyDescent="0.2">
      <c r="A494" s="12" t="s">
        <v>323</v>
      </c>
      <c r="B494" s="8"/>
      <c r="C494" s="8"/>
      <c r="D494" s="8" t="s">
        <v>324</v>
      </c>
      <c r="E494" s="24"/>
      <c r="F494" s="24"/>
      <c r="G494" s="20"/>
      <c r="H494" s="20"/>
      <c r="I494" s="20"/>
      <c r="J494" s="13"/>
      <c r="K494" s="10"/>
    </row>
    <row r="495" spans="1:11" s="11" customFormat="1" ht="15" customHeight="1" x14ac:dyDescent="0.2">
      <c r="A495" s="12" t="s">
        <v>326</v>
      </c>
      <c r="B495" s="8"/>
      <c r="C495" s="8"/>
      <c r="D495" s="8" t="s">
        <v>327</v>
      </c>
      <c r="E495" s="20"/>
      <c r="F495" s="20"/>
      <c r="G495" s="20"/>
      <c r="H495" s="20"/>
      <c r="I495" s="20"/>
      <c r="J495" s="13"/>
      <c r="K495" s="10"/>
    </row>
    <row r="496" spans="1:11" s="11" customFormat="1" ht="15" customHeight="1" x14ac:dyDescent="0.2">
      <c r="A496" s="12" t="s">
        <v>329</v>
      </c>
      <c r="B496" s="8"/>
      <c r="C496" s="8"/>
      <c r="D496" s="8" t="s">
        <v>330</v>
      </c>
      <c r="E496" s="24"/>
      <c r="F496" s="24"/>
      <c r="G496" s="20"/>
      <c r="H496" s="20"/>
      <c r="I496" s="20"/>
      <c r="J496" s="13"/>
      <c r="K496" s="10"/>
    </row>
    <row r="497" spans="1:11" s="11" customFormat="1" ht="15" customHeight="1" x14ac:dyDescent="0.2">
      <c r="A497" s="12" t="s">
        <v>332</v>
      </c>
      <c r="B497" s="8"/>
      <c r="C497" s="8"/>
      <c r="D497" s="8" t="s">
        <v>333</v>
      </c>
      <c r="E497" s="20"/>
      <c r="F497" s="20"/>
      <c r="G497" s="20"/>
      <c r="H497" s="20"/>
      <c r="I497" s="20"/>
      <c r="J497" s="13"/>
      <c r="K497" s="10"/>
    </row>
    <row r="498" spans="1:11" s="11" customFormat="1" ht="15" customHeight="1" x14ac:dyDescent="0.2">
      <c r="A498" s="12" t="s">
        <v>332</v>
      </c>
      <c r="B498" s="8" t="s">
        <v>335</v>
      </c>
      <c r="C498" s="8" t="s">
        <v>3703</v>
      </c>
      <c r="D498" s="8" t="s">
        <v>336</v>
      </c>
      <c r="E498" s="24" t="s">
        <v>3767</v>
      </c>
      <c r="F498" s="24"/>
      <c r="G498" s="20" t="s">
        <v>3846</v>
      </c>
      <c r="H498" s="20" t="s">
        <v>3847</v>
      </c>
      <c r="I498" s="20" t="s">
        <v>3799</v>
      </c>
      <c r="J498" s="13"/>
      <c r="K498" s="10"/>
    </row>
    <row r="499" spans="1:11" s="11" customFormat="1" ht="15" customHeight="1" x14ac:dyDescent="0.2">
      <c r="A499" s="12" t="s">
        <v>332</v>
      </c>
      <c r="B499" s="8" t="s">
        <v>335</v>
      </c>
      <c r="C499" s="8" t="s">
        <v>3704</v>
      </c>
      <c r="D499" s="8" t="s">
        <v>336</v>
      </c>
      <c r="E499" s="20" t="s">
        <v>3767</v>
      </c>
      <c r="F499" s="20"/>
      <c r="G499" s="20" t="s">
        <v>3846</v>
      </c>
      <c r="H499" s="20" t="s">
        <v>3847</v>
      </c>
      <c r="I499" s="20" t="s">
        <v>3799</v>
      </c>
      <c r="J499" s="13"/>
      <c r="K499" s="10"/>
    </row>
    <row r="500" spans="1:11" s="11" customFormat="1" ht="15" customHeight="1" x14ac:dyDescent="0.2">
      <c r="A500" s="12" t="s">
        <v>342</v>
      </c>
      <c r="B500" s="8"/>
      <c r="C500" s="8"/>
      <c r="D500" s="8" t="s">
        <v>343</v>
      </c>
      <c r="E500" s="24"/>
      <c r="F500" s="24"/>
      <c r="G500" s="20"/>
      <c r="H500" s="20"/>
      <c r="I500" s="20"/>
      <c r="J500" s="13"/>
      <c r="K500" s="10"/>
    </row>
    <row r="501" spans="1:11" s="11" customFormat="1" ht="15" customHeight="1" x14ac:dyDescent="0.2">
      <c r="A501" s="12" t="s">
        <v>342</v>
      </c>
      <c r="B501" s="8" t="s">
        <v>345</v>
      </c>
      <c r="C501" s="8" t="s">
        <v>3703</v>
      </c>
      <c r="D501" s="8" t="s">
        <v>346</v>
      </c>
      <c r="E501" s="29" t="s">
        <v>3767</v>
      </c>
      <c r="F501" s="29"/>
      <c r="G501" s="20" t="s">
        <v>3848</v>
      </c>
      <c r="H501" s="20"/>
      <c r="I501" s="20" t="s">
        <v>3752</v>
      </c>
      <c r="J501" s="13"/>
      <c r="K501" s="10"/>
    </row>
    <row r="502" spans="1:11" s="11" customFormat="1" ht="15" customHeight="1" x14ac:dyDescent="0.2">
      <c r="A502" s="12" t="s">
        <v>342</v>
      </c>
      <c r="B502" s="8" t="s">
        <v>345</v>
      </c>
      <c r="C502" s="8" t="s">
        <v>3704</v>
      </c>
      <c r="D502" s="8" t="s">
        <v>346</v>
      </c>
      <c r="E502" s="30" t="s">
        <v>3767</v>
      </c>
      <c r="F502" s="30"/>
      <c r="G502" s="20" t="s">
        <v>3848</v>
      </c>
      <c r="H502" s="20"/>
      <c r="I502" s="20" t="s">
        <v>3752</v>
      </c>
      <c r="J502" s="13"/>
      <c r="K502" s="10"/>
    </row>
    <row r="503" spans="1:11" s="11" customFormat="1" ht="15" customHeight="1" x14ac:dyDescent="0.2">
      <c r="A503" s="12" t="s">
        <v>342</v>
      </c>
      <c r="B503" s="8" t="s">
        <v>355</v>
      </c>
      <c r="C503" s="8" t="s">
        <v>3703</v>
      </c>
      <c r="D503" s="8" t="s">
        <v>356</v>
      </c>
      <c r="E503" s="20" t="s">
        <v>3767</v>
      </c>
      <c r="F503" s="20"/>
      <c r="G503" s="20" t="s">
        <v>3848</v>
      </c>
      <c r="H503" s="20"/>
      <c r="I503" s="20" t="s">
        <v>3752</v>
      </c>
      <c r="J503" s="13"/>
      <c r="K503" s="10"/>
    </row>
    <row r="504" spans="1:11" s="11" customFormat="1" ht="15" customHeight="1" x14ac:dyDescent="0.2">
      <c r="A504" s="12" t="s">
        <v>342</v>
      </c>
      <c r="B504" s="8" t="s">
        <v>355</v>
      </c>
      <c r="C504" s="8" t="s">
        <v>3704</v>
      </c>
      <c r="D504" s="8" t="s">
        <v>356</v>
      </c>
      <c r="E504" s="24" t="s">
        <v>3767</v>
      </c>
      <c r="F504" s="24"/>
      <c r="G504" s="20" t="s">
        <v>3848</v>
      </c>
      <c r="H504" s="20"/>
      <c r="I504" s="20" t="s">
        <v>3752</v>
      </c>
      <c r="J504" s="13"/>
      <c r="K504" s="10"/>
    </row>
    <row r="505" spans="1:11" s="11" customFormat="1" ht="15" customHeight="1" x14ac:dyDescent="0.2">
      <c r="A505" s="12" t="s">
        <v>362</v>
      </c>
      <c r="B505" s="8"/>
      <c r="C505" s="8"/>
      <c r="D505" s="8" t="s">
        <v>363</v>
      </c>
      <c r="E505" s="20"/>
      <c r="F505" s="20"/>
      <c r="G505" s="20"/>
      <c r="H505" s="20"/>
      <c r="I505" s="20"/>
      <c r="J505" s="13"/>
      <c r="K505" s="10"/>
    </row>
    <row r="506" spans="1:11" s="11" customFormat="1" ht="15" customHeight="1" x14ac:dyDescent="0.2">
      <c r="A506" s="12" t="s">
        <v>362</v>
      </c>
      <c r="B506" s="8" t="s">
        <v>2718</v>
      </c>
      <c r="C506" s="8" t="s">
        <v>3701</v>
      </c>
      <c r="D506" s="8" t="s">
        <v>2719</v>
      </c>
      <c r="E506" s="24" t="s">
        <v>3842</v>
      </c>
      <c r="F506" s="24"/>
      <c r="G506" s="20" t="s">
        <v>3849</v>
      </c>
      <c r="H506" s="20"/>
      <c r="I506" s="20" t="s">
        <v>3749</v>
      </c>
      <c r="J506" s="13"/>
      <c r="K506" s="10"/>
    </row>
    <row r="507" spans="1:11" s="11" customFormat="1" ht="15" customHeight="1" x14ac:dyDescent="0.2">
      <c r="A507" s="12" t="s">
        <v>362</v>
      </c>
      <c r="B507" s="8" t="s">
        <v>2718</v>
      </c>
      <c r="C507" s="8" t="s">
        <v>3702</v>
      </c>
      <c r="D507" s="8" t="s">
        <v>2719</v>
      </c>
      <c r="E507" s="29" t="s">
        <v>3842</v>
      </c>
      <c r="F507" s="29"/>
      <c r="G507" s="20" t="s">
        <v>3849</v>
      </c>
      <c r="H507" s="20"/>
      <c r="I507" s="20" t="s">
        <v>3749</v>
      </c>
      <c r="J507" s="13"/>
      <c r="K507" s="10"/>
    </row>
    <row r="508" spans="1:11" s="11" customFormat="1" ht="15" customHeight="1" x14ac:dyDescent="0.2">
      <c r="A508" s="12" t="s">
        <v>362</v>
      </c>
      <c r="B508" s="8" t="s">
        <v>3631</v>
      </c>
      <c r="C508" s="8" t="s">
        <v>3704</v>
      </c>
      <c r="D508" s="8" t="s">
        <v>3632</v>
      </c>
      <c r="E508" s="24" t="s">
        <v>3842</v>
      </c>
      <c r="F508" s="24"/>
      <c r="G508" s="20" t="s">
        <v>3849</v>
      </c>
      <c r="H508" s="20"/>
      <c r="I508" s="20" t="s">
        <v>3749</v>
      </c>
      <c r="J508" s="13"/>
      <c r="K508" s="10"/>
    </row>
    <row r="509" spans="1:11" s="11" customFormat="1" ht="15" customHeight="1" x14ac:dyDescent="0.2">
      <c r="A509" s="12" t="s">
        <v>365</v>
      </c>
      <c r="B509" s="8"/>
      <c r="C509" s="8"/>
      <c r="D509" s="8" t="s">
        <v>366</v>
      </c>
      <c r="E509" s="20"/>
      <c r="F509" s="20"/>
      <c r="G509" s="20"/>
      <c r="H509" s="20"/>
      <c r="I509" s="20"/>
      <c r="J509" s="13"/>
      <c r="K509" s="10"/>
    </row>
    <row r="510" spans="1:11" s="11" customFormat="1" ht="15" customHeight="1" x14ac:dyDescent="0.2">
      <c r="A510" s="12" t="s">
        <v>365</v>
      </c>
      <c r="B510" s="8" t="s">
        <v>2726</v>
      </c>
      <c r="C510" s="8" t="s">
        <v>3701</v>
      </c>
      <c r="D510" s="34" t="s">
        <v>2727</v>
      </c>
      <c r="E510" s="24" t="s">
        <v>3775</v>
      </c>
      <c r="F510" s="24"/>
      <c r="G510" s="20" t="s">
        <v>3867</v>
      </c>
      <c r="H510" s="20"/>
      <c r="I510" s="20" t="s">
        <v>3774</v>
      </c>
      <c r="J510" s="13"/>
      <c r="K510" s="10"/>
    </row>
    <row r="511" spans="1:11" s="11" customFormat="1" ht="15" customHeight="1" x14ac:dyDescent="0.2">
      <c r="A511" s="12" t="s">
        <v>365</v>
      </c>
      <c r="B511" s="8" t="s">
        <v>2726</v>
      </c>
      <c r="C511" s="8" t="s">
        <v>3704</v>
      </c>
      <c r="D511" s="34" t="s">
        <v>2727</v>
      </c>
      <c r="E511" s="29" t="s">
        <v>3775</v>
      </c>
      <c r="F511" s="29"/>
      <c r="G511" s="20" t="s">
        <v>3867</v>
      </c>
      <c r="H511" s="20"/>
      <c r="I511" s="20" t="s">
        <v>3774</v>
      </c>
      <c r="J511" s="13"/>
      <c r="K511" s="10"/>
    </row>
    <row r="512" spans="1:11" s="11" customFormat="1" ht="15" customHeight="1" x14ac:dyDescent="0.2">
      <c r="A512" s="12" t="s">
        <v>365</v>
      </c>
      <c r="B512" s="8" t="s">
        <v>2733</v>
      </c>
      <c r="C512" s="8" t="s">
        <v>3701</v>
      </c>
      <c r="D512" s="34" t="s">
        <v>2734</v>
      </c>
      <c r="E512" s="30" t="s">
        <v>3775</v>
      </c>
      <c r="F512" s="30"/>
      <c r="G512" s="20" t="s">
        <v>3867</v>
      </c>
      <c r="H512" s="20"/>
      <c r="I512" s="20" t="s">
        <v>3774</v>
      </c>
      <c r="J512" s="13"/>
      <c r="K512" s="10"/>
    </row>
    <row r="513" spans="1:11" s="11" customFormat="1" ht="15" customHeight="1" x14ac:dyDescent="0.2">
      <c r="A513" s="12" t="s">
        <v>365</v>
      </c>
      <c r="B513" s="8" t="s">
        <v>2733</v>
      </c>
      <c r="C513" s="8" t="s">
        <v>3702</v>
      </c>
      <c r="D513" s="34" t="s">
        <v>2734</v>
      </c>
      <c r="E513" s="29" t="s">
        <v>3775</v>
      </c>
      <c r="F513" s="29"/>
      <c r="G513" s="20" t="s">
        <v>3867</v>
      </c>
      <c r="H513" s="20"/>
      <c r="I513" s="20" t="s">
        <v>3774</v>
      </c>
      <c r="J513" s="13"/>
      <c r="K513" s="10"/>
    </row>
    <row r="514" spans="1:11" s="11" customFormat="1" ht="15" customHeight="1" x14ac:dyDescent="0.2">
      <c r="A514" s="12" t="s">
        <v>365</v>
      </c>
      <c r="B514" s="8" t="s">
        <v>2740</v>
      </c>
      <c r="C514" s="8" t="s">
        <v>3701</v>
      </c>
      <c r="D514" s="34" t="s">
        <v>2741</v>
      </c>
      <c r="E514" s="24" t="s">
        <v>3775</v>
      </c>
      <c r="F514" s="24"/>
      <c r="G514" s="20" t="s">
        <v>3867</v>
      </c>
      <c r="H514" s="20"/>
      <c r="I514" s="20" t="s">
        <v>3774</v>
      </c>
      <c r="J514" s="13"/>
      <c r="K514" s="10"/>
    </row>
    <row r="515" spans="1:11" s="11" customFormat="1" ht="15" customHeight="1" x14ac:dyDescent="0.2">
      <c r="A515" s="12" t="s">
        <v>365</v>
      </c>
      <c r="B515" s="8" t="s">
        <v>2740</v>
      </c>
      <c r="C515" s="8" t="s">
        <v>3702</v>
      </c>
      <c r="D515" s="34" t="s">
        <v>2741</v>
      </c>
      <c r="E515" s="20" t="s">
        <v>3775</v>
      </c>
      <c r="F515" s="20"/>
      <c r="G515" s="20" t="s">
        <v>3867</v>
      </c>
      <c r="H515" s="20"/>
      <c r="I515" s="20" t="s">
        <v>3774</v>
      </c>
      <c r="J515" s="13"/>
      <c r="K515" s="10"/>
    </row>
    <row r="516" spans="1:11" s="11" customFormat="1" ht="15" customHeight="1" x14ac:dyDescent="0.2">
      <c r="A516" s="12" t="s">
        <v>368</v>
      </c>
      <c r="B516" s="8"/>
      <c r="C516" s="8"/>
      <c r="D516" s="8" t="s">
        <v>369</v>
      </c>
      <c r="E516" s="30"/>
      <c r="F516" s="30"/>
      <c r="G516" s="20"/>
      <c r="H516" s="20"/>
      <c r="I516" s="20"/>
      <c r="J516" s="13"/>
      <c r="K516" s="10"/>
    </row>
    <row r="517" spans="1:11" s="11" customFormat="1" ht="15" customHeight="1" x14ac:dyDescent="0.2">
      <c r="A517" s="12" t="s">
        <v>371</v>
      </c>
      <c r="B517" s="8"/>
      <c r="C517" s="8"/>
      <c r="D517" s="8" t="s">
        <v>372</v>
      </c>
      <c r="E517" s="29"/>
      <c r="F517" s="29"/>
      <c r="G517" s="20"/>
      <c r="H517" s="20"/>
      <c r="I517" s="20"/>
      <c r="J517" s="13"/>
      <c r="K517" s="10"/>
    </row>
    <row r="518" spans="1:11" s="11" customFormat="1" ht="15" customHeight="1" x14ac:dyDescent="0.2">
      <c r="A518" s="12" t="s">
        <v>371</v>
      </c>
      <c r="B518" s="8" t="s">
        <v>374</v>
      </c>
      <c r="C518" s="8" t="s">
        <v>3703</v>
      </c>
      <c r="D518" s="8" t="s">
        <v>375</v>
      </c>
      <c r="E518" s="24" t="s">
        <v>3797</v>
      </c>
      <c r="F518" s="24"/>
      <c r="G518" s="20" t="s">
        <v>3797</v>
      </c>
      <c r="H518" s="20"/>
      <c r="I518" s="20" t="s">
        <v>3797</v>
      </c>
      <c r="J518" s="13"/>
      <c r="K518" s="10"/>
    </row>
    <row r="519" spans="1:11" s="11" customFormat="1" ht="15" customHeight="1" x14ac:dyDescent="0.2">
      <c r="A519" s="12" t="s">
        <v>371</v>
      </c>
      <c r="B519" s="8" t="s">
        <v>374</v>
      </c>
      <c r="C519" s="8" t="s">
        <v>3704</v>
      </c>
      <c r="D519" s="8" t="s">
        <v>375</v>
      </c>
      <c r="E519" s="20" t="s">
        <v>3797</v>
      </c>
      <c r="F519" s="20"/>
      <c r="G519" s="20" t="s">
        <v>3797</v>
      </c>
      <c r="H519" s="20"/>
      <c r="I519" s="20" t="s">
        <v>3797</v>
      </c>
      <c r="J519" s="13"/>
      <c r="K519" s="10"/>
    </row>
    <row r="520" spans="1:11" s="11" customFormat="1" ht="15" customHeight="1" x14ac:dyDescent="0.2">
      <c r="A520" s="12" t="s">
        <v>381</v>
      </c>
      <c r="B520" s="8"/>
      <c r="C520" s="8"/>
      <c r="D520" s="8" t="s">
        <v>172</v>
      </c>
      <c r="E520" s="30"/>
      <c r="F520" s="30"/>
      <c r="G520" s="20"/>
      <c r="H520" s="20"/>
      <c r="I520" s="20"/>
      <c r="J520" s="13"/>
      <c r="K520" s="10"/>
    </row>
    <row r="521" spans="1:11" s="11" customFormat="1" ht="15" customHeight="1" x14ac:dyDescent="0.2">
      <c r="A521" s="12" t="s">
        <v>383</v>
      </c>
      <c r="B521" s="8"/>
      <c r="C521" s="8"/>
      <c r="D521" s="8" t="s">
        <v>384</v>
      </c>
      <c r="E521" s="29"/>
      <c r="F521" s="29"/>
      <c r="G521" s="20"/>
      <c r="H521" s="20"/>
      <c r="I521" s="20"/>
      <c r="J521" s="13"/>
      <c r="K521" s="10"/>
    </row>
    <row r="522" spans="1:11" s="11" customFormat="1" ht="15" customHeight="1" x14ac:dyDescent="0.2">
      <c r="A522" s="12" t="s">
        <v>386</v>
      </c>
      <c r="B522" s="8"/>
      <c r="C522" s="8"/>
      <c r="D522" s="8" t="s">
        <v>387</v>
      </c>
      <c r="E522" s="30"/>
      <c r="F522" s="30"/>
      <c r="G522" s="20"/>
      <c r="H522" s="20"/>
      <c r="I522" s="20"/>
      <c r="J522" s="13"/>
      <c r="K522" s="10"/>
    </row>
    <row r="523" spans="1:11" s="11" customFormat="1" ht="15" customHeight="1" x14ac:dyDescent="0.2">
      <c r="A523" s="12" t="s">
        <v>389</v>
      </c>
      <c r="B523" s="8"/>
      <c r="C523" s="8"/>
      <c r="D523" s="8" t="s">
        <v>390</v>
      </c>
      <c r="E523" s="29"/>
      <c r="F523" s="29"/>
      <c r="G523" s="20"/>
      <c r="H523" s="20"/>
      <c r="I523" s="20"/>
      <c r="J523" s="13"/>
      <c r="K523" s="10"/>
    </row>
    <row r="524" spans="1:11" s="11" customFormat="1" ht="15" customHeight="1" x14ac:dyDescent="0.2">
      <c r="A524" s="12" t="s">
        <v>389</v>
      </c>
      <c r="B524" s="8" t="s">
        <v>2746</v>
      </c>
      <c r="C524" s="8" t="s">
        <v>3701</v>
      </c>
      <c r="D524" s="8" t="s">
        <v>2747</v>
      </c>
      <c r="E524" s="30" t="s">
        <v>3793</v>
      </c>
      <c r="F524" s="30"/>
      <c r="G524" s="20" t="s">
        <v>3825</v>
      </c>
      <c r="H524" s="20"/>
      <c r="I524" s="20" t="s">
        <v>3739</v>
      </c>
      <c r="J524" s="13"/>
      <c r="K524" s="10"/>
    </row>
    <row r="525" spans="1:11" s="11" customFormat="1" ht="15" customHeight="1" x14ac:dyDescent="0.2">
      <c r="A525" s="12" t="s">
        <v>389</v>
      </c>
      <c r="B525" s="8" t="s">
        <v>2746</v>
      </c>
      <c r="C525" s="8" t="s">
        <v>3702</v>
      </c>
      <c r="D525" s="8" t="s">
        <v>2747</v>
      </c>
      <c r="E525" s="29" t="s">
        <v>3793</v>
      </c>
      <c r="F525" s="29"/>
      <c r="G525" s="20" t="s">
        <v>3825</v>
      </c>
      <c r="H525" s="20"/>
      <c r="I525" s="20" t="s">
        <v>3739</v>
      </c>
      <c r="J525" s="13"/>
      <c r="K525" s="10"/>
    </row>
    <row r="526" spans="1:11" s="11" customFormat="1" ht="15" customHeight="1" x14ac:dyDescent="0.2">
      <c r="A526" s="12" t="s">
        <v>392</v>
      </c>
      <c r="B526" s="8"/>
      <c r="C526" s="8"/>
      <c r="D526" s="8" t="s">
        <v>393</v>
      </c>
      <c r="E526" s="24"/>
      <c r="F526" s="24"/>
      <c r="G526" s="20"/>
      <c r="H526" s="20"/>
      <c r="I526" s="20"/>
      <c r="J526" s="13"/>
      <c r="K526" s="10"/>
    </row>
    <row r="527" spans="1:11" s="11" customFormat="1" ht="15" customHeight="1" x14ac:dyDescent="0.2">
      <c r="A527" s="12" t="s">
        <v>392</v>
      </c>
      <c r="B527" s="8" t="s">
        <v>2756</v>
      </c>
      <c r="C527" s="8" t="s">
        <v>3701</v>
      </c>
      <c r="D527" s="8" t="s">
        <v>2757</v>
      </c>
      <c r="E527" s="20" t="s">
        <v>3793</v>
      </c>
      <c r="F527" s="20"/>
      <c r="G527" s="20" t="s">
        <v>3850</v>
      </c>
      <c r="H527" s="20"/>
      <c r="I527" s="20" t="s">
        <v>3851</v>
      </c>
      <c r="J527" s="13"/>
      <c r="K527" s="10"/>
    </row>
    <row r="528" spans="1:11" s="11" customFormat="1" ht="15" customHeight="1" x14ac:dyDescent="0.2">
      <c r="A528" s="12" t="s">
        <v>392</v>
      </c>
      <c r="B528" s="8" t="s">
        <v>2756</v>
      </c>
      <c r="C528" s="8" t="s">
        <v>3702</v>
      </c>
      <c r="D528" s="8" t="s">
        <v>2757</v>
      </c>
      <c r="E528" s="24" t="s">
        <v>3793</v>
      </c>
      <c r="F528" s="24"/>
      <c r="G528" s="20" t="s">
        <v>3850</v>
      </c>
      <c r="H528" s="20"/>
      <c r="I528" s="20" t="s">
        <v>3851</v>
      </c>
      <c r="J528" s="13"/>
      <c r="K528" s="10"/>
    </row>
    <row r="529" spans="1:11" s="11" customFormat="1" ht="15" customHeight="1" x14ac:dyDescent="0.2">
      <c r="A529" s="12" t="s">
        <v>392</v>
      </c>
      <c r="B529" s="8" t="s">
        <v>2766</v>
      </c>
      <c r="C529" s="8" t="s">
        <v>3701</v>
      </c>
      <c r="D529" s="8" t="s">
        <v>2767</v>
      </c>
      <c r="E529" s="29" t="s">
        <v>3793</v>
      </c>
      <c r="F529" s="29"/>
      <c r="G529" s="20" t="s">
        <v>3738</v>
      </c>
      <c r="H529" s="20"/>
      <c r="I529" s="20" t="s">
        <v>3852</v>
      </c>
      <c r="J529" s="13"/>
      <c r="K529" s="10"/>
    </row>
    <row r="530" spans="1:11" s="11" customFormat="1" ht="15" customHeight="1" x14ac:dyDescent="0.2">
      <c r="A530" s="12" t="s">
        <v>392</v>
      </c>
      <c r="B530" s="8" t="s">
        <v>2766</v>
      </c>
      <c r="C530" s="8" t="s">
        <v>3702</v>
      </c>
      <c r="D530" s="8" t="s">
        <v>2767</v>
      </c>
      <c r="E530" s="30" t="s">
        <v>3793</v>
      </c>
      <c r="F530" s="30"/>
      <c r="G530" s="20" t="s">
        <v>3738</v>
      </c>
      <c r="H530" s="20"/>
      <c r="I530" s="20" t="s">
        <v>3852</v>
      </c>
      <c r="J530" s="13"/>
      <c r="K530" s="10"/>
    </row>
    <row r="531" spans="1:11" s="11" customFormat="1" ht="15" customHeight="1" x14ac:dyDescent="0.2">
      <c r="A531" s="12" t="s">
        <v>395</v>
      </c>
      <c r="B531" s="8"/>
      <c r="C531" s="8"/>
      <c r="D531" s="8" t="s">
        <v>396</v>
      </c>
      <c r="E531" s="20"/>
      <c r="F531" s="20"/>
      <c r="G531" s="20"/>
      <c r="H531" s="20"/>
      <c r="I531" s="20"/>
      <c r="J531" s="13"/>
      <c r="K531" s="10"/>
    </row>
    <row r="532" spans="1:11" s="11" customFormat="1" ht="15" customHeight="1" x14ac:dyDescent="0.2">
      <c r="A532" s="12" t="s">
        <v>395</v>
      </c>
      <c r="B532" s="8" t="s">
        <v>3653</v>
      </c>
      <c r="C532" s="8" t="s">
        <v>3730</v>
      </c>
      <c r="D532" s="8" t="s">
        <v>3654</v>
      </c>
      <c r="E532" s="24" t="s">
        <v>3793</v>
      </c>
      <c r="F532" s="24"/>
      <c r="G532" s="20" t="s">
        <v>3738</v>
      </c>
      <c r="H532" s="20"/>
      <c r="I532" s="20" t="s">
        <v>3852</v>
      </c>
      <c r="J532" s="13"/>
      <c r="K532" s="10"/>
    </row>
    <row r="533" spans="1:11" s="11" customFormat="1" ht="15" customHeight="1" x14ac:dyDescent="0.2">
      <c r="A533" s="12" t="s">
        <v>395</v>
      </c>
      <c r="B533" s="8" t="s">
        <v>3653</v>
      </c>
      <c r="C533" s="8" t="s">
        <v>3729</v>
      </c>
      <c r="D533" s="8" t="s">
        <v>3654</v>
      </c>
      <c r="E533" s="29" t="s">
        <v>3793</v>
      </c>
      <c r="F533" s="29"/>
      <c r="G533" s="20" t="s">
        <v>3738</v>
      </c>
      <c r="H533" s="20"/>
      <c r="I533" s="20" t="s">
        <v>3852</v>
      </c>
      <c r="J533" s="13"/>
      <c r="K533" s="10"/>
    </row>
    <row r="534" spans="1:11" s="11" customFormat="1" ht="15" customHeight="1" x14ac:dyDescent="0.2">
      <c r="A534" s="12" t="s">
        <v>395</v>
      </c>
      <c r="B534" s="8" t="s">
        <v>3660</v>
      </c>
      <c r="C534" s="8" t="s">
        <v>3730</v>
      </c>
      <c r="D534" s="8" t="s">
        <v>3661</v>
      </c>
      <c r="E534" s="30" t="s">
        <v>3771</v>
      </c>
      <c r="F534" s="30" t="s">
        <v>3762</v>
      </c>
      <c r="G534" s="20" t="s">
        <v>3853</v>
      </c>
      <c r="H534" s="20" t="s">
        <v>3854</v>
      </c>
      <c r="I534" s="20" t="s">
        <v>3785</v>
      </c>
      <c r="J534" s="13"/>
      <c r="K534" s="10"/>
    </row>
    <row r="535" spans="1:11" s="11" customFormat="1" ht="15" customHeight="1" x14ac:dyDescent="0.2">
      <c r="A535" s="12" t="s">
        <v>395</v>
      </c>
      <c r="B535" s="8" t="s">
        <v>3660</v>
      </c>
      <c r="C535" s="8" t="s">
        <v>3729</v>
      </c>
      <c r="D535" s="8" t="s">
        <v>3661</v>
      </c>
      <c r="E535" s="20" t="s">
        <v>3771</v>
      </c>
      <c r="F535" s="20" t="s">
        <v>3762</v>
      </c>
      <c r="G535" s="20" t="s">
        <v>3853</v>
      </c>
      <c r="H535" s="20" t="s">
        <v>3854</v>
      </c>
      <c r="I535" s="20" t="s">
        <v>3785</v>
      </c>
      <c r="J535" s="13"/>
      <c r="K535" s="10"/>
    </row>
    <row r="536" spans="1:11" s="11" customFormat="1" ht="15" customHeight="1" x14ac:dyDescent="0.2">
      <c r="A536" s="12" t="s">
        <v>395</v>
      </c>
      <c r="B536" s="8" t="s">
        <v>3667</v>
      </c>
      <c r="C536" s="8" t="s">
        <v>3730</v>
      </c>
      <c r="D536" s="8" t="s">
        <v>3668</v>
      </c>
      <c r="E536" s="24" t="s">
        <v>3750</v>
      </c>
      <c r="F536" s="24"/>
      <c r="G536" s="20" t="s">
        <v>3855</v>
      </c>
      <c r="H536" s="20"/>
      <c r="I536" s="20" t="s">
        <v>3764</v>
      </c>
      <c r="J536" s="13"/>
      <c r="K536" s="10"/>
    </row>
    <row r="537" spans="1:11" s="11" customFormat="1" ht="15" customHeight="1" x14ac:dyDescent="0.2">
      <c r="A537" s="12" t="s">
        <v>395</v>
      </c>
      <c r="B537" s="8" t="s">
        <v>3667</v>
      </c>
      <c r="C537" s="8" t="s">
        <v>3729</v>
      </c>
      <c r="D537" s="8" t="s">
        <v>3668</v>
      </c>
      <c r="E537" s="29" t="s">
        <v>3750</v>
      </c>
      <c r="F537" s="29"/>
      <c r="G537" s="20" t="s">
        <v>3855</v>
      </c>
      <c r="H537" s="20"/>
      <c r="I537" s="20" t="s">
        <v>3764</v>
      </c>
      <c r="J537" s="13"/>
      <c r="K537" s="10"/>
    </row>
    <row r="538" spans="1:11" s="11" customFormat="1" ht="15" customHeight="1" x14ac:dyDescent="0.2">
      <c r="A538" s="12" t="s">
        <v>395</v>
      </c>
      <c r="B538" s="8" t="s">
        <v>3674</v>
      </c>
      <c r="C538" s="8" t="s">
        <v>3730</v>
      </c>
      <c r="D538" s="8" t="s">
        <v>3675</v>
      </c>
      <c r="E538" s="30" t="s">
        <v>3797</v>
      </c>
      <c r="F538" s="30"/>
      <c r="G538" s="20" t="s">
        <v>3797</v>
      </c>
      <c r="H538" s="20"/>
      <c r="I538" s="20" t="s">
        <v>3797</v>
      </c>
      <c r="J538" s="13"/>
      <c r="K538" s="10"/>
    </row>
    <row r="539" spans="1:11" s="11" customFormat="1" ht="15" customHeight="1" x14ac:dyDescent="0.2">
      <c r="A539" s="12" t="s">
        <v>395</v>
      </c>
      <c r="B539" s="8" t="s">
        <v>3674</v>
      </c>
      <c r="C539" s="8" t="s">
        <v>3729</v>
      </c>
      <c r="D539" s="8" t="s">
        <v>3675</v>
      </c>
      <c r="E539" s="20" t="s">
        <v>3797</v>
      </c>
      <c r="F539" s="20"/>
      <c r="G539" s="20" t="s">
        <v>3797</v>
      </c>
      <c r="H539" s="20"/>
      <c r="I539" s="20" t="s">
        <v>3797</v>
      </c>
      <c r="J539" s="13"/>
      <c r="K539" s="10"/>
    </row>
    <row r="540" spans="1:11" s="11" customFormat="1" ht="15" customHeight="1" x14ac:dyDescent="0.2">
      <c r="A540" s="12" t="s">
        <v>395</v>
      </c>
      <c r="B540" s="8" t="s">
        <v>3694</v>
      </c>
      <c r="C540" s="8" t="s">
        <v>3729</v>
      </c>
      <c r="D540" s="8" t="s">
        <v>3695</v>
      </c>
      <c r="E540" s="24" t="s">
        <v>3750</v>
      </c>
      <c r="F540" s="24"/>
      <c r="G540" s="20" t="s">
        <v>3855</v>
      </c>
      <c r="H540" s="20"/>
      <c r="I540" s="20" t="s">
        <v>3764</v>
      </c>
      <c r="J540" s="13"/>
      <c r="K540" s="10"/>
    </row>
    <row r="541" spans="1:11" s="11" customFormat="1" ht="15" customHeight="1" x14ac:dyDescent="0.2">
      <c r="A541" s="12" t="s">
        <v>395</v>
      </c>
      <c r="B541" s="8" t="s">
        <v>3680</v>
      </c>
      <c r="C541" s="8" t="s">
        <v>3730</v>
      </c>
      <c r="D541" s="8" t="s">
        <v>3681</v>
      </c>
      <c r="E541" s="29" t="s">
        <v>3750</v>
      </c>
      <c r="F541" s="29"/>
      <c r="G541" s="20" t="s">
        <v>3855</v>
      </c>
      <c r="H541" s="20"/>
      <c r="I541" s="20" t="s">
        <v>3764</v>
      </c>
      <c r="J541" s="13"/>
      <c r="K541" s="10"/>
    </row>
    <row r="542" spans="1:11" s="11" customFormat="1" ht="15" customHeight="1" x14ac:dyDescent="0.2">
      <c r="A542" s="12" t="s">
        <v>395</v>
      </c>
      <c r="B542" s="8" t="s">
        <v>3687</v>
      </c>
      <c r="C542" s="8" t="s">
        <v>3730</v>
      </c>
      <c r="D542" s="8" t="s">
        <v>3688</v>
      </c>
      <c r="E542" s="30" t="s">
        <v>3750</v>
      </c>
      <c r="F542" s="30"/>
      <c r="G542" s="20" t="s">
        <v>3784</v>
      </c>
      <c r="H542" s="20"/>
      <c r="I542" s="20" t="s">
        <v>3785</v>
      </c>
      <c r="J542" s="13"/>
      <c r="K542" s="10"/>
    </row>
    <row r="543" spans="1:11" s="11" customFormat="1" ht="15" customHeight="1" x14ac:dyDescent="0.2">
      <c r="A543" s="12" t="s">
        <v>395</v>
      </c>
      <c r="B543" s="8" t="s">
        <v>3687</v>
      </c>
      <c r="C543" s="8" t="s">
        <v>3729</v>
      </c>
      <c r="D543" s="8" t="s">
        <v>3688</v>
      </c>
      <c r="E543" s="20" t="s">
        <v>3750</v>
      </c>
      <c r="F543" s="20"/>
      <c r="G543" s="20" t="s">
        <v>3784</v>
      </c>
      <c r="H543" s="20"/>
      <c r="I543" s="20" t="s">
        <v>3785</v>
      </c>
      <c r="J543" s="13"/>
      <c r="K543" s="10"/>
    </row>
    <row r="544" spans="1:11" s="11" customFormat="1" ht="15" customHeight="1" x14ac:dyDescent="0.2">
      <c r="A544" s="12" t="s">
        <v>398</v>
      </c>
      <c r="B544" s="8"/>
      <c r="C544" s="8"/>
      <c r="D544" s="8" t="s">
        <v>399</v>
      </c>
      <c r="E544" s="24"/>
      <c r="F544" s="24"/>
      <c r="G544" s="20"/>
      <c r="H544" s="20"/>
      <c r="I544" s="20"/>
      <c r="J544" s="13"/>
      <c r="K544" s="10"/>
    </row>
    <row r="545" spans="1:11" s="11" customFormat="1" ht="15" customHeight="1" x14ac:dyDescent="0.2">
      <c r="A545" s="12" t="s">
        <v>401</v>
      </c>
      <c r="B545" s="8"/>
      <c r="C545" s="8"/>
      <c r="D545" s="8" t="s">
        <v>402</v>
      </c>
      <c r="E545" s="20"/>
      <c r="F545" s="20"/>
      <c r="G545" s="20"/>
      <c r="H545" s="20"/>
      <c r="I545" s="20"/>
      <c r="J545" s="13"/>
      <c r="K545" s="10"/>
    </row>
    <row r="546" spans="1:11" s="11" customFormat="1" ht="15" customHeight="1" x14ac:dyDescent="0.2">
      <c r="A546" s="12" t="s">
        <v>404</v>
      </c>
      <c r="B546" s="8"/>
      <c r="C546" s="8"/>
      <c r="D546" s="8" t="s">
        <v>405</v>
      </c>
      <c r="E546" s="30"/>
      <c r="F546" s="30"/>
      <c r="G546" s="20"/>
      <c r="H546" s="20"/>
      <c r="I546" s="20"/>
      <c r="J546" s="13"/>
      <c r="K546" s="10"/>
    </row>
    <row r="547" spans="1:11" s="11" customFormat="1" ht="15" customHeight="1" x14ac:dyDescent="0.2">
      <c r="A547" s="12" t="s">
        <v>401</v>
      </c>
      <c r="B547" s="8" t="s">
        <v>2775</v>
      </c>
      <c r="C547" s="8" t="s">
        <v>3701</v>
      </c>
      <c r="D547" s="34" t="s">
        <v>2776</v>
      </c>
      <c r="E547" s="29" t="s">
        <v>3731</v>
      </c>
      <c r="F547" s="29"/>
      <c r="G547" s="20" t="s">
        <v>3856</v>
      </c>
      <c r="H547" s="20"/>
      <c r="I547" s="20" t="s">
        <v>3857</v>
      </c>
      <c r="J547" s="13"/>
      <c r="K547" s="10"/>
    </row>
    <row r="548" spans="1:11" s="11" customFormat="1" ht="15" customHeight="1" x14ac:dyDescent="0.2">
      <c r="A548" s="12" t="s">
        <v>401</v>
      </c>
      <c r="B548" s="8" t="s">
        <v>2775</v>
      </c>
      <c r="C548" s="8" t="s">
        <v>3702</v>
      </c>
      <c r="D548" s="34" t="s">
        <v>2776</v>
      </c>
      <c r="E548" s="30" t="s">
        <v>3731</v>
      </c>
      <c r="F548" s="30"/>
      <c r="G548" s="20" t="s">
        <v>3856</v>
      </c>
      <c r="H548" s="20"/>
      <c r="I548" s="20" t="s">
        <v>3857</v>
      </c>
      <c r="J548" s="13"/>
      <c r="K548" s="10"/>
    </row>
    <row r="549" spans="1:11" s="11" customFormat="1" ht="15" customHeight="1" x14ac:dyDescent="0.2">
      <c r="A549" s="12" t="s">
        <v>407</v>
      </c>
      <c r="B549" s="8"/>
      <c r="C549" s="8"/>
      <c r="D549" s="8" t="s">
        <v>408</v>
      </c>
      <c r="E549" s="29"/>
      <c r="F549" s="29"/>
      <c r="G549" s="20"/>
      <c r="H549" s="20"/>
      <c r="I549" s="20"/>
      <c r="J549" s="13"/>
      <c r="K549" s="10"/>
    </row>
    <row r="550" spans="1:11" s="11" customFormat="1" ht="15" customHeight="1" x14ac:dyDescent="0.2">
      <c r="A550" s="12" t="s">
        <v>410</v>
      </c>
      <c r="B550" s="8"/>
      <c r="C550" s="8"/>
      <c r="D550" s="8" t="s">
        <v>411</v>
      </c>
      <c r="E550" s="30"/>
      <c r="F550" s="30"/>
      <c r="G550" s="20"/>
      <c r="H550" s="20"/>
      <c r="I550" s="20"/>
      <c r="J550" s="13"/>
      <c r="K550" s="10"/>
    </row>
    <row r="551" spans="1:11" s="11" customFormat="1" ht="15" customHeight="1" x14ac:dyDescent="0.2">
      <c r="A551" s="12" t="s">
        <v>413</v>
      </c>
      <c r="B551" s="8"/>
      <c r="C551" s="8"/>
      <c r="D551" s="8" t="s">
        <v>414</v>
      </c>
      <c r="E551" s="29"/>
      <c r="F551" s="29"/>
      <c r="G551" s="20"/>
      <c r="H551" s="20"/>
      <c r="I551" s="20"/>
      <c r="J551" s="13"/>
      <c r="K551" s="10"/>
    </row>
    <row r="552" spans="1:11" s="11" customFormat="1" ht="15" customHeight="1" x14ac:dyDescent="0.2">
      <c r="A552" s="12" t="s">
        <v>416</v>
      </c>
      <c r="B552" s="8"/>
      <c r="C552" s="8"/>
      <c r="D552" s="8" t="s">
        <v>417</v>
      </c>
      <c r="E552" s="30"/>
      <c r="F552" s="30"/>
      <c r="G552" s="20"/>
      <c r="H552" s="20"/>
      <c r="I552" s="20"/>
      <c r="J552" s="13"/>
      <c r="K552" s="10"/>
    </row>
    <row r="553" spans="1:11" s="11" customFormat="1" ht="15" customHeight="1" x14ac:dyDescent="0.2">
      <c r="A553" s="12" t="s">
        <v>419</v>
      </c>
      <c r="B553" s="8"/>
      <c r="C553" s="8"/>
      <c r="D553" s="8" t="s">
        <v>420</v>
      </c>
      <c r="E553" s="29"/>
      <c r="F553" s="29"/>
      <c r="G553" s="20"/>
      <c r="H553" s="20"/>
      <c r="I553" s="20"/>
      <c r="J553" s="13"/>
      <c r="K553" s="10"/>
    </row>
    <row r="554" spans="1:11" s="11" customFormat="1" ht="15" customHeight="1" x14ac:dyDescent="0.2">
      <c r="A554" s="12" t="s">
        <v>422</v>
      </c>
      <c r="B554" s="8"/>
      <c r="C554" s="8"/>
      <c r="D554" s="8" t="s">
        <v>423</v>
      </c>
      <c r="E554" s="30"/>
      <c r="F554" s="30"/>
      <c r="G554" s="20"/>
      <c r="H554" s="20"/>
      <c r="I554" s="20"/>
      <c r="J554" s="13"/>
      <c r="K554" s="10"/>
    </row>
    <row r="555" spans="1:11" s="11" customFormat="1" ht="15" customHeight="1" x14ac:dyDescent="0.2">
      <c r="A555" s="12" t="s">
        <v>424</v>
      </c>
      <c r="B555" s="8"/>
      <c r="C555" s="8"/>
      <c r="D555" s="8" t="s">
        <v>425</v>
      </c>
      <c r="E555" s="29"/>
      <c r="F555" s="29"/>
      <c r="G555" s="20"/>
      <c r="H555" s="20"/>
      <c r="I555" s="20"/>
      <c r="J555" s="13"/>
      <c r="K555" s="10"/>
    </row>
    <row r="556" spans="1:11" s="11" customFormat="1" ht="15" customHeight="1" x14ac:dyDescent="0.2">
      <c r="A556" s="12" t="s">
        <v>424</v>
      </c>
      <c r="B556" s="8" t="s">
        <v>2783</v>
      </c>
      <c r="C556" s="8" t="s">
        <v>3701</v>
      </c>
      <c r="D556" s="8" t="s">
        <v>2784</v>
      </c>
      <c r="E556" s="30" t="s">
        <v>3771</v>
      </c>
      <c r="F556" s="30"/>
      <c r="G556" s="20" t="s">
        <v>3853</v>
      </c>
      <c r="H556" s="20"/>
      <c r="I556" s="20" t="s">
        <v>3785</v>
      </c>
      <c r="J556" s="13"/>
      <c r="K556" s="10"/>
    </row>
    <row r="557" spans="1:11" s="11" customFormat="1" ht="15" customHeight="1" x14ac:dyDescent="0.2">
      <c r="A557" s="12" t="s">
        <v>424</v>
      </c>
      <c r="B557" s="8" t="s">
        <v>2783</v>
      </c>
      <c r="C557" s="8" t="s">
        <v>3702</v>
      </c>
      <c r="D557" s="8" t="s">
        <v>2784</v>
      </c>
      <c r="E557" s="29" t="s">
        <v>3771</v>
      </c>
      <c r="F557" s="29"/>
      <c r="G557" s="20" t="s">
        <v>3853</v>
      </c>
      <c r="H557" s="20"/>
      <c r="I557" s="20" t="s">
        <v>3785</v>
      </c>
      <c r="J557" s="13"/>
      <c r="K557" s="10"/>
    </row>
    <row r="558" spans="1:11" s="11" customFormat="1" ht="15" customHeight="1" x14ac:dyDescent="0.2">
      <c r="A558" s="12" t="s">
        <v>427</v>
      </c>
      <c r="B558" s="8"/>
      <c r="C558" s="8"/>
      <c r="D558" s="8" t="s">
        <v>428</v>
      </c>
      <c r="E558" s="24"/>
      <c r="F558" s="24"/>
      <c r="G558" s="20"/>
      <c r="H558" s="20"/>
      <c r="I558" s="20"/>
      <c r="J558" s="13"/>
      <c r="K558" s="10"/>
    </row>
    <row r="559" spans="1:11" s="11" customFormat="1" ht="15" customHeight="1" x14ac:dyDescent="0.2">
      <c r="A559" s="12" t="s">
        <v>430</v>
      </c>
      <c r="B559" s="8"/>
      <c r="C559" s="8"/>
      <c r="D559" s="8" t="s">
        <v>431</v>
      </c>
      <c r="E559" s="20"/>
      <c r="F559" s="20"/>
      <c r="G559" s="20"/>
      <c r="H559" s="20"/>
      <c r="I559" s="20"/>
      <c r="J559" s="13"/>
      <c r="K559" s="10"/>
    </row>
    <row r="560" spans="1:11" s="11" customFormat="1" ht="15" customHeight="1" x14ac:dyDescent="0.2">
      <c r="A560" s="12" t="s">
        <v>432</v>
      </c>
      <c r="B560" s="8"/>
      <c r="C560" s="8"/>
      <c r="D560" s="8" t="s">
        <v>433</v>
      </c>
      <c r="E560" s="24"/>
      <c r="F560" s="24"/>
      <c r="G560" s="20"/>
      <c r="H560" s="20"/>
      <c r="I560" s="20"/>
      <c r="J560" s="13"/>
      <c r="K560" s="10"/>
    </row>
    <row r="561" spans="1:11" s="11" customFormat="1" ht="15" customHeight="1" x14ac:dyDescent="0.2">
      <c r="A561" s="12" t="s">
        <v>435</v>
      </c>
      <c r="B561" s="8"/>
      <c r="C561" s="8"/>
      <c r="D561" s="8" t="s">
        <v>436</v>
      </c>
      <c r="E561" s="20"/>
      <c r="F561" s="20"/>
      <c r="G561" s="20"/>
      <c r="H561" s="20"/>
      <c r="I561" s="20"/>
      <c r="J561" s="13"/>
      <c r="K561" s="10"/>
    </row>
    <row r="562" spans="1:11" s="11" customFormat="1" ht="15" customHeight="1" x14ac:dyDescent="0.2">
      <c r="A562" s="12" t="s">
        <v>438</v>
      </c>
      <c r="B562" s="8"/>
      <c r="C562" s="8"/>
      <c r="D562" s="8" t="s">
        <v>439</v>
      </c>
      <c r="E562" s="24"/>
      <c r="F562" s="24"/>
      <c r="G562" s="20"/>
      <c r="H562" s="20"/>
      <c r="I562" s="20"/>
      <c r="J562" s="13"/>
      <c r="K562" s="10"/>
    </row>
    <row r="563" spans="1:11" s="11" customFormat="1" ht="15" customHeight="1" x14ac:dyDescent="0.2">
      <c r="A563" s="12" t="s">
        <v>441</v>
      </c>
      <c r="B563" s="8"/>
      <c r="C563" s="8"/>
      <c r="D563" s="8" t="s">
        <v>442</v>
      </c>
      <c r="E563" s="20"/>
      <c r="F563" s="20"/>
      <c r="G563" s="20"/>
      <c r="H563" s="20"/>
      <c r="I563" s="20"/>
      <c r="J563" s="13"/>
      <c r="K563" s="10"/>
    </row>
    <row r="564" spans="1:11" s="11" customFormat="1" ht="15" customHeight="1" x14ac:dyDescent="0.2">
      <c r="A564" s="12" t="s">
        <v>444</v>
      </c>
      <c r="B564" s="8"/>
      <c r="C564" s="8"/>
      <c r="D564" s="8" t="s">
        <v>445</v>
      </c>
      <c r="E564" s="24"/>
      <c r="F564" s="24"/>
      <c r="G564" s="20"/>
      <c r="H564" s="20"/>
      <c r="I564" s="20"/>
      <c r="J564" s="13"/>
      <c r="K564" s="10"/>
    </row>
    <row r="565" spans="1:11" s="11" customFormat="1" ht="15" customHeight="1" x14ac:dyDescent="0.2">
      <c r="A565" s="12" t="s">
        <v>447</v>
      </c>
      <c r="B565" s="8"/>
      <c r="C565" s="8"/>
      <c r="D565" s="8" t="s">
        <v>448</v>
      </c>
      <c r="E565" s="20"/>
      <c r="F565" s="20"/>
      <c r="G565" s="20"/>
      <c r="H565" s="20"/>
      <c r="I565" s="20"/>
      <c r="J565" s="13"/>
      <c r="K565" s="10"/>
    </row>
    <row r="566" spans="1:11" s="11" customFormat="1" ht="15" customHeight="1" x14ac:dyDescent="0.2">
      <c r="A566" s="12" t="s">
        <v>444</v>
      </c>
      <c r="B566" s="8" t="s">
        <v>2789</v>
      </c>
      <c r="C566" s="8" t="s">
        <v>3701</v>
      </c>
      <c r="D566" s="8" t="s">
        <v>2790</v>
      </c>
      <c r="E566" s="30" t="s">
        <v>3797</v>
      </c>
      <c r="F566" s="30"/>
      <c r="G566" s="20" t="s">
        <v>3797</v>
      </c>
      <c r="H566" s="20"/>
      <c r="I566" s="20" t="s">
        <v>3797</v>
      </c>
      <c r="J566" s="13"/>
      <c r="K566" s="10"/>
    </row>
    <row r="567" spans="1:11" s="11" customFormat="1" ht="15" customHeight="1" x14ac:dyDescent="0.2">
      <c r="A567" s="12" t="s">
        <v>444</v>
      </c>
      <c r="B567" s="8" t="s">
        <v>2789</v>
      </c>
      <c r="C567" s="8" t="s">
        <v>3702</v>
      </c>
      <c r="D567" s="8" t="s">
        <v>2790</v>
      </c>
      <c r="E567" s="29" t="s">
        <v>3797</v>
      </c>
      <c r="F567" s="29"/>
      <c r="G567" s="20" t="s">
        <v>3797</v>
      </c>
      <c r="H567" s="20"/>
      <c r="I567" s="20" t="s">
        <v>3797</v>
      </c>
      <c r="J567" s="13"/>
      <c r="K567" s="10"/>
    </row>
    <row r="568" spans="1:11" s="11" customFormat="1" ht="15" customHeight="1" x14ac:dyDescent="0.2">
      <c r="A568" s="12" t="s">
        <v>444</v>
      </c>
      <c r="B568" s="8" t="s">
        <v>2798</v>
      </c>
      <c r="C568" s="8" t="s">
        <v>3701</v>
      </c>
      <c r="D568" s="8" t="s">
        <v>2799</v>
      </c>
      <c r="E568" s="24" t="s">
        <v>3797</v>
      </c>
      <c r="F568" s="24"/>
      <c r="G568" s="20" t="s">
        <v>3797</v>
      </c>
      <c r="H568" s="20"/>
      <c r="I568" s="20" t="s">
        <v>3797</v>
      </c>
      <c r="J568" s="13"/>
      <c r="K568" s="10"/>
    </row>
    <row r="569" spans="1:11" s="11" customFormat="1" ht="15" customHeight="1" x14ac:dyDescent="0.2">
      <c r="A569" s="12" t="s">
        <v>444</v>
      </c>
      <c r="B569" s="8" t="s">
        <v>2798</v>
      </c>
      <c r="C569" s="8" t="s">
        <v>3702</v>
      </c>
      <c r="D569" s="8" t="s">
        <v>2799</v>
      </c>
      <c r="E569" s="20" t="s">
        <v>3797</v>
      </c>
      <c r="F569" s="20"/>
      <c r="G569" s="20" t="s">
        <v>3797</v>
      </c>
      <c r="H569" s="20"/>
      <c r="I569" s="20" t="s">
        <v>3797</v>
      </c>
      <c r="J569" s="13"/>
      <c r="K569" s="10"/>
    </row>
    <row r="570" spans="1:11" s="11" customFormat="1" ht="15" customHeight="1" x14ac:dyDescent="0.2">
      <c r="A570" s="12" t="s">
        <v>444</v>
      </c>
      <c r="B570" s="8" t="s">
        <v>2805</v>
      </c>
      <c r="C570" s="8" t="s">
        <v>3701</v>
      </c>
      <c r="D570" s="8" t="s">
        <v>2806</v>
      </c>
      <c r="E570" s="30" t="s">
        <v>3767</v>
      </c>
      <c r="F570" s="30"/>
      <c r="G570" s="20" t="s">
        <v>3830</v>
      </c>
      <c r="H570" s="20"/>
      <c r="I570" s="20" t="s">
        <v>3752</v>
      </c>
      <c r="J570" s="13"/>
      <c r="K570" s="10"/>
    </row>
    <row r="571" spans="1:11" s="11" customFormat="1" ht="15" customHeight="1" x14ac:dyDescent="0.2">
      <c r="A571" s="12" t="s">
        <v>444</v>
      </c>
      <c r="B571" s="8" t="s">
        <v>2805</v>
      </c>
      <c r="C571" s="8" t="s">
        <v>3702</v>
      </c>
      <c r="D571" s="8" t="s">
        <v>2806</v>
      </c>
      <c r="E571" s="29" t="s">
        <v>3767</v>
      </c>
      <c r="F571" s="29"/>
      <c r="G571" s="20" t="s">
        <v>3830</v>
      </c>
      <c r="H571" s="20"/>
      <c r="I571" s="20" t="s">
        <v>3752</v>
      </c>
      <c r="J571" s="13"/>
      <c r="K571" s="10"/>
    </row>
    <row r="572" spans="1:11" s="11" customFormat="1" ht="15" customHeight="1" x14ac:dyDescent="0.2">
      <c r="A572" s="12" t="s">
        <v>444</v>
      </c>
      <c r="B572" s="8" t="s">
        <v>2812</v>
      </c>
      <c r="C572" s="8" t="s">
        <v>3701</v>
      </c>
      <c r="D572" s="8" t="s">
        <v>2813</v>
      </c>
      <c r="E572" s="24" t="s">
        <v>3797</v>
      </c>
      <c r="F572" s="24"/>
      <c r="G572" s="20" t="s">
        <v>3797</v>
      </c>
      <c r="H572" s="20"/>
      <c r="I572" s="20" t="s">
        <v>3797</v>
      </c>
      <c r="J572" s="13"/>
      <c r="K572" s="10"/>
    </row>
    <row r="573" spans="1:11" s="11" customFormat="1" ht="15" customHeight="1" x14ac:dyDescent="0.2">
      <c r="A573" s="12" t="s">
        <v>444</v>
      </c>
      <c r="B573" s="8" t="s">
        <v>2812</v>
      </c>
      <c r="C573" s="8" t="s">
        <v>3702</v>
      </c>
      <c r="D573" s="8" t="s">
        <v>2813</v>
      </c>
      <c r="E573" s="20" t="s">
        <v>3797</v>
      </c>
      <c r="F573" s="20"/>
      <c r="G573" s="20" t="s">
        <v>3797</v>
      </c>
      <c r="H573" s="20"/>
      <c r="I573" s="20" t="s">
        <v>3797</v>
      </c>
      <c r="J573" s="13"/>
      <c r="K573" s="10"/>
    </row>
    <row r="574" spans="1:11" s="11" customFormat="1" ht="15" customHeight="1" x14ac:dyDescent="0.2">
      <c r="A574" s="12" t="s">
        <v>450</v>
      </c>
      <c r="B574" s="8"/>
      <c r="C574" s="8"/>
      <c r="D574" s="8" t="s">
        <v>451</v>
      </c>
      <c r="E574" s="24"/>
      <c r="F574" s="24"/>
      <c r="G574" s="20"/>
      <c r="H574" s="20"/>
      <c r="I574" s="20"/>
      <c r="J574" s="13"/>
      <c r="K574" s="10"/>
    </row>
    <row r="575" spans="1:11" s="11" customFormat="1" ht="15" customHeight="1" x14ac:dyDescent="0.2">
      <c r="A575" s="12" t="s">
        <v>453</v>
      </c>
      <c r="B575" s="8"/>
      <c r="C575" s="8"/>
      <c r="D575" s="8" t="s">
        <v>454</v>
      </c>
      <c r="E575" s="20"/>
      <c r="F575" s="20"/>
      <c r="G575" s="20"/>
      <c r="H575" s="20"/>
      <c r="I575" s="20"/>
      <c r="J575" s="13"/>
      <c r="K575" s="10"/>
    </row>
    <row r="576" spans="1:11" s="11" customFormat="1" ht="15" customHeight="1" x14ac:dyDescent="0.2">
      <c r="A576" s="12" t="s">
        <v>453</v>
      </c>
      <c r="B576" s="8" t="s">
        <v>2818</v>
      </c>
      <c r="C576" s="8" t="s">
        <v>3701</v>
      </c>
      <c r="D576" s="8" t="s">
        <v>2819</v>
      </c>
      <c r="E576" s="24" t="s">
        <v>3771</v>
      </c>
      <c r="F576" s="24"/>
      <c r="G576" s="20" t="s">
        <v>3772</v>
      </c>
      <c r="H576" s="20"/>
      <c r="I576" s="20" t="s">
        <v>3774</v>
      </c>
      <c r="J576" s="13"/>
      <c r="K576" s="10"/>
    </row>
    <row r="577" spans="1:11" s="11" customFormat="1" ht="15" customHeight="1" x14ac:dyDescent="0.2">
      <c r="A577" s="12" t="s">
        <v>453</v>
      </c>
      <c r="B577" s="8" t="s">
        <v>2818</v>
      </c>
      <c r="C577" s="8" t="s">
        <v>3702</v>
      </c>
      <c r="D577" s="8" t="s">
        <v>2819</v>
      </c>
      <c r="E577" s="20" t="s">
        <v>3771</v>
      </c>
      <c r="F577" s="20"/>
      <c r="G577" s="20" t="s">
        <v>3772</v>
      </c>
      <c r="H577" s="20"/>
      <c r="I577" s="20" t="s">
        <v>3774</v>
      </c>
      <c r="J577" s="13"/>
      <c r="K577" s="10"/>
    </row>
    <row r="578" spans="1:11" s="11" customFormat="1" ht="15" customHeight="1" x14ac:dyDescent="0.2">
      <c r="A578" s="12" t="s">
        <v>453</v>
      </c>
      <c r="B578" s="8" t="s">
        <v>456</v>
      </c>
      <c r="C578" s="8" t="s">
        <v>3703</v>
      </c>
      <c r="D578" s="8" t="s">
        <v>457</v>
      </c>
      <c r="E578" s="30" t="s">
        <v>3797</v>
      </c>
      <c r="F578" s="30"/>
      <c r="G578" s="20" t="s">
        <v>3797</v>
      </c>
      <c r="H578" s="20"/>
      <c r="I578" s="20" t="s">
        <v>3797</v>
      </c>
      <c r="J578" s="13"/>
      <c r="K578" s="10"/>
    </row>
    <row r="579" spans="1:11" s="11" customFormat="1" ht="15" customHeight="1" x14ac:dyDescent="0.2">
      <c r="A579" s="12" t="s">
        <v>453</v>
      </c>
      <c r="B579" s="8" t="s">
        <v>456</v>
      </c>
      <c r="C579" s="8" t="s">
        <v>3704</v>
      </c>
      <c r="D579" s="8" t="s">
        <v>457</v>
      </c>
      <c r="E579" s="29" t="s">
        <v>3797</v>
      </c>
      <c r="F579" s="29"/>
      <c r="G579" s="20" t="s">
        <v>3797</v>
      </c>
      <c r="H579" s="20"/>
      <c r="I579" s="20" t="s">
        <v>3797</v>
      </c>
      <c r="J579" s="13"/>
      <c r="K579" s="10"/>
    </row>
    <row r="580" spans="1:11" s="11" customFormat="1" ht="15" customHeight="1" x14ac:dyDescent="0.2">
      <c r="A580" s="12" t="s">
        <v>453</v>
      </c>
      <c r="B580" s="8" t="s">
        <v>463</v>
      </c>
      <c r="C580" s="8" t="s">
        <v>3703</v>
      </c>
      <c r="D580" s="8" t="s">
        <v>464</v>
      </c>
      <c r="E580" s="24" t="s">
        <v>3797</v>
      </c>
      <c r="F580" s="24"/>
      <c r="G580" s="20" t="s">
        <v>3797</v>
      </c>
      <c r="H580" s="20"/>
      <c r="I580" s="20" t="s">
        <v>3797</v>
      </c>
      <c r="J580" s="13"/>
      <c r="K580" s="10"/>
    </row>
    <row r="581" spans="1:11" s="11" customFormat="1" ht="15" customHeight="1" x14ac:dyDescent="0.2">
      <c r="A581" s="12" t="s">
        <v>453</v>
      </c>
      <c r="B581" s="8" t="s">
        <v>463</v>
      </c>
      <c r="C581" s="8" t="s">
        <v>3704</v>
      </c>
      <c r="D581" s="8" t="s">
        <v>464</v>
      </c>
      <c r="E581" s="20" t="s">
        <v>3797</v>
      </c>
      <c r="F581" s="20"/>
      <c r="G581" s="20" t="s">
        <v>3797</v>
      </c>
      <c r="H581" s="20"/>
      <c r="I581" s="20" t="s">
        <v>3797</v>
      </c>
      <c r="J581" s="13"/>
      <c r="K581" s="10"/>
    </row>
    <row r="582" spans="1:11" s="11" customFormat="1" ht="15" customHeight="1" x14ac:dyDescent="0.2">
      <c r="A582" s="12" t="s">
        <v>453</v>
      </c>
      <c r="B582" s="8" t="s">
        <v>469</v>
      </c>
      <c r="C582" s="8" t="s">
        <v>3703</v>
      </c>
      <c r="D582" s="8" t="s">
        <v>470</v>
      </c>
      <c r="E582" s="30" t="s">
        <v>3797</v>
      </c>
      <c r="F582" s="30"/>
      <c r="G582" s="20" t="s">
        <v>3797</v>
      </c>
      <c r="H582" s="20"/>
      <c r="I582" s="20" t="s">
        <v>3797</v>
      </c>
      <c r="J582" s="13"/>
      <c r="K582" s="10"/>
    </row>
    <row r="583" spans="1:11" s="11" customFormat="1" ht="15" customHeight="1" x14ac:dyDescent="0.2">
      <c r="A583" s="12" t="s">
        <v>453</v>
      </c>
      <c r="B583" s="8" t="s">
        <v>469</v>
      </c>
      <c r="C583" s="8" t="s">
        <v>3704</v>
      </c>
      <c r="D583" s="8" t="s">
        <v>470</v>
      </c>
      <c r="E583" s="29" t="s">
        <v>3797</v>
      </c>
      <c r="F583" s="29"/>
      <c r="G583" s="20" t="s">
        <v>3797</v>
      </c>
      <c r="H583" s="20"/>
      <c r="I583" s="20" t="s">
        <v>3797</v>
      </c>
      <c r="J583" s="13"/>
      <c r="K583" s="10"/>
    </row>
    <row r="584" spans="1:11" s="11" customFormat="1" ht="15" customHeight="1" x14ac:dyDescent="0.2">
      <c r="A584" s="12" t="s">
        <v>453</v>
      </c>
      <c r="B584" s="8" t="s">
        <v>2827</v>
      </c>
      <c r="C584" s="8" t="s">
        <v>3701</v>
      </c>
      <c r="D584" s="8" t="s">
        <v>2828</v>
      </c>
      <c r="E584" s="30" t="s">
        <v>3797</v>
      </c>
      <c r="F584" s="30"/>
      <c r="G584" s="20" t="s">
        <v>3797</v>
      </c>
      <c r="H584" s="20"/>
      <c r="I584" s="20" t="s">
        <v>3797</v>
      </c>
      <c r="J584" s="13"/>
      <c r="K584" s="10"/>
    </row>
    <row r="585" spans="1:11" s="11" customFormat="1" ht="15" customHeight="1" x14ac:dyDescent="0.2">
      <c r="A585" s="12" t="s">
        <v>453</v>
      </c>
      <c r="B585" s="8" t="s">
        <v>2827</v>
      </c>
      <c r="C585" s="8" t="s">
        <v>3702</v>
      </c>
      <c r="D585" s="8" t="s">
        <v>2828</v>
      </c>
      <c r="E585" s="29" t="s">
        <v>3797</v>
      </c>
      <c r="F585" s="29"/>
      <c r="G585" s="20" t="s">
        <v>3797</v>
      </c>
      <c r="H585" s="20"/>
      <c r="I585" s="20" t="s">
        <v>3797</v>
      </c>
      <c r="J585" s="13"/>
      <c r="K585" s="10"/>
    </row>
    <row r="586" spans="1:11" s="11" customFormat="1" ht="15" customHeight="1" x14ac:dyDescent="0.2">
      <c r="A586" s="12" t="s">
        <v>453</v>
      </c>
      <c r="B586" s="8" t="s">
        <v>476</v>
      </c>
      <c r="C586" s="8" t="s">
        <v>3703</v>
      </c>
      <c r="D586" s="8" t="s">
        <v>477</v>
      </c>
      <c r="E586" s="24" t="s">
        <v>3760</v>
      </c>
      <c r="F586" s="24"/>
      <c r="G586" s="20" t="s">
        <v>3798</v>
      </c>
      <c r="H586" s="20"/>
      <c r="I586" s="20" t="s">
        <v>3834</v>
      </c>
      <c r="J586" s="13"/>
      <c r="K586" s="10"/>
    </row>
    <row r="587" spans="1:11" s="11" customFormat="1" ht="15" customHeight="1" x14ac:dyDescent="0.2">
      <c r="A587" s="12" t="s">
        <v>453</v>
      </c>
      <c r="B587" s="8" t="s">
        <v>476</v>
      </c>
      <c r="C587" s="8" t="s">
        <v>3704</v>
      </c>
      <c r="D587" s="8" t="s">
        <v>477</v>
      </c>
      <c r="E587" s="20" t="s">
        <v>3760</v>
      </c>
      <c r="F587" s="20"/>
      <c r="G587" s="20" t="s">
        <v>3798</v>
      </c>
      <c r="H587" s="20"/>
      <c r="I587" s="20" t="s">
        <v>3834</v>
      </c>
      <c r="J587" s="13"/>
      <c r="K587" s="10"/>
    </row>
    <row r="588" spans="1:11" s="11" customFormat="1" ht="15" customHeight="1" x14ac:dyDescent="0.2">
      <c r="A588" s="12" t="s">
        <v>453</v>
      </c>
      <c r="B588" s="8" t="s">
        <v>485</v>
      </c>
      <c r="C588" s="8" t="s">
        <v>3703</v>
      </c>
      <c r="D588" s="8" t="s">
        <v>486</v>
      </c>
      <c r="E588" s="30" t="s">
        <v>3797</v>
      </c>
      <c r="F588" s="30"/>
      <c r="G588" s="20" t="s">
        <v>3797</v>
      </c>
      <c r="H588" s="20"/>
      <c r="I588" s="20" t="s">
        <v>3797</v>
      </c>
      <c r="J588" s="13"/>
      <c r="K588" s="10"/>
    </row>
    <row r="589" spans="1:11" s="11" customFormat="1" ht="15" customHeight="1" x14ac:dyDescent="0.2">
      <c r="A589" s="12" t="s">
        <v>453</v>
      </c>
      <c r="B589" s="8" t="s">
        <v>485</v>
      </c>
      <c r="C589" s="8" t="s">
        <v>3704</v>
      </c>
      <c r="D589" s="8" t="s">
        <v>486</v>
      </c>
      <c r="E589" s="29" t="s">
        <v>3797</v>
      </c>
      <c r="F589" s="29"/>
      <c r="G589" s="20" t="s">
        <v>3797</v>
      </c>
      <c r="H589" s="20"/>
      <c r="I589" s="20" t="s">
        <v>3797</v>
      </c>
      <c r="J589" s="13"/>
      <c r="K589" s="10"/>
    </row>
    <row r="590" spans="1:11" s="11" customFormat="1" ht="15" customHeight="1" x14ac:dyDescent="0.2">
      <c r="A590" s="12" t="s">
        <v>453</v>
      </c>
      <c r="B590" s="8" t="s">
        <v>492</v>
      </c>
      <c r="C590" s="8" t="s">
        <v>3703</v>
      </c>
      <c r="D590" s="8" t="s">
        <v>493</v>
      </c>
      <c r="E590" s="24" t="s">
        <v>3797</v>
      </c>
      <c r="F590" s="24"/>
      <c r="G590" s="20" t="s">
        <v>3797</v>
      </c>
      <c r="H590" s="20"/>
      <c r="I590" s="20" t="s">
        <v>3797</v>
      </c>
      <c r="J590" s="13"/>
      <c r="K590" s="10"/>
    </row>
    <row r="591" spans="1:11" s="11" customFormat="1" ht="15" customHeight="1" x14ac:dyDescent="0.2">
      <c r="A591" s="12" t="s">
        <v>453</v>
      </c>
      <c r="B591" s="8" t="s">
        <v>492</v>
      </c>
      <c r="C591" s="8" t="s">
        <v>3704</v>
      </c>
      <c r="D591" s="8" t="s">
        <v>493</v>
      </c>
      <c r="E591" s="20" t="s">
        <v>3797</v>
      </c>
      <c r="F591" s="20"/>
      <c r="G591" s="20" t="s">
        <v>3797</v>
      </c>
      <c r="H591" s="20"/>
      <c r="I591" s="20" t="s">
        <v>3797</v>
      </c>
      <c r="J591" s="13"/>
      <c r="K591" s="10"/>
    </row>
    <row r="592" spans="1:11" s="11" customFormat="1" ht="15" customHeight="1" x14ac:dyDescent="0.2">
      <c r="A592" s="12" t="s">
        <v>453</v>
      </c>
      <c r="B592" s="8" t="s">
        <v>499</v>
      </c>
      <c r="C592" s="8" t="s">
        <v>3703</v>
      </c>
      <c r="D592" s="8" t="s">
        <v>500</v>
      </c>
      <c r="E592" s="30" t="s">
        <v>3797</v>
      </c>
      <c r="F592" s="30"/>
      <c r="G592" s="20" t="s">
        <v>3797</v>
      </c>
      <c r="H592" s="20"/>
      <c r="I592" s="20" t="s">
        <v>3797</v>
      </c>
      <c r="J592" s="13"/>
      <c r="K592" s="10"/>
    </row>
    <row r="593" spans="1:11" s="11" customFormat="1" ht="15" customHeight="1" x14ac:dyDescent="0.2">
      <c r="A593" s="12" t="s">
        <v>453</v>
      </c>
      <c r="B593" s="8" t="s">
        <v>499</v>
      </c>
      <c r="C593" s="8" t="s">
        <v>3704</v>
      </c>
      <c r="D593" s="8" t="s">
        <v>500</v>
      </c>
      <c r="E593" s="29" t="s">
        <v>3797</v>
      </c>
      <c r="F593" s="29"/>
      <c r="G593" s="20" t="s">
        <v>3797</v>
      </c>
      <c r="H593" s="20"/>
      <c r="I593" s="20" t="s">
        <v>3797</v>
      </c>
      <c r="J593" s="13"/>
      <c r="K593" s="10"/>
    </row>
    <row r="594" spans="1:11" s="11" customFormat="1" ht="15" customHeight="1" x14ac:dyDescent="0.2">
      <c r="A594" s="12" t="s">
        <v>453</v>
      </c>
      <c r="B594" s="8" t="s">
        <v>505</v>
      </c>
      <c r="C594" s="8" t="s">
        <v>3703</v>
      </c>
      <c r="D594" s="8" t="s">
        <v>506</v>
      </c>
      <c r="E594" s="24" t="s">
        <v>3797</v>
      </c>
      <c r="F594" s="24"/>
      <c r="G594" s="20" t="s">
        <v>3797</v>
      </c>
      <c r="H594" s="20"/>
      <c r="I594" s="20" t="s">
        <v>3797</v>
      </c>
      <c r="J594" s="13"/>
      <c r="K594" s="10"/>
    </row>
    <row r="595" spans="1:11" s="11" customFormat="1" ht="15" customHeight="1" x14ac:dyDescent="0.2">
      <c r="A595" s="12" t="s">
        <v>453</v>
      </c>
      <c r="B595" s="8" t="s">
        <v>505</v>
      </c>
      <c r="C595" s="8" t="s">
        <v>3704</v>
      </c>
      <c r="D595" s="8" t="s">
        <v>506</v>
      </c>
      <c r="E595" s="20" t="s">
        <v>3797</v>
      </c>
      <c r="F595" s="20"/>
      <c r="G595" s="20" t="s">
        <v>3797</v>
      </c>
      <c r="H595" s="20"/>
      <c r="I595" s="20" t="s">
        <v>3797</v>
      </c>
      <c r="J595" s="13"/>
      <c r="K595" s="10"/>
    </row>
    <row r="596" spans="1:11" s="11" customFormat="1" ht="15" customHeight="1" x14ac:dyDescent="0.2">
      <c r="A596" s="12" t="s">
        <v>453</v>
      </c>
      <c r="B596" s="8" t="s">
        <v>512</v>
      </c>
      <c r="C596" s="8" t="s">
        <v>3703</v>
      </c>
      <c r="D596" s="8" t="s">
        <v>513</v>
      </c>
      <c r="E596" s="30" t="s">
        <v>3797</v>
      </c>
      <c r="F596" s="30"/>
      <c r="G596" s="20" t="s">
        <v>3797</v>
      </c>
      <c r="H596" s="20"/>
      <c r="I596" s="20" t="s">
        <v>3797</v>
      </c>
      <c r="J596" s="13"/>
      <c r="K596" s="10"/>
    </row>
    <row r="597" spans="1:11" s="11" customFormat="1" ht="15" customHeight="1" x14ac:dyDescent="0.2">
      <c r="A597" s="12" t="s">
        <v>453</v>
      </c>
      <c r="B597" s="8" t="s">
        <v>512</v>
      </c>
      <c r="C597" s="8" t="s">
        <v>3704</v>
      </c>
      <c r="D597" s="8" t="s">
        <v>513</v>
      </c>
      <c r="E597" s="29" t="s">
        <v>3797</v>
      </c>
      <c r="F597" s="29"/>
      <c r="G597" s="20" t="s">
        <v>3797</v>
      </c>
      <c r="H597" s="20"/>
      <c r="I597" s="20" t="s">
        <v>3797</v>
      </c>
      <c r="J597" s="13"/>
      <c r="K597" s="10"/>
    </row>
    <row r="598" spans="1:11" s="11" customFormat="1" ht="15" customHeight="1" x14ac:dyDescent="0.2">
      <c r="A598" s="12" t="s">
        <v>453</v>
      </c>
      <c r="B598" s="8" t="s">
        <v>519</v>
      </c>
      <c r="C598" s="8" t="s">
        <v>3703</v>
      </c>
      <c r="D598" s="8" t="s">
        <v>520</v>
      </c>
      <c r="E598" s="24" t="s">
        <v>3797</v>
      </c>
      <c r="F598" s="24"/>
      <c r="G598" s="20" t="s">
        <v>3797</v>
      </c>
      <c r="H598" s="20"/>
      <c r="I598" s="20" t="s">
        <v>3797</v>
      </c>
      <c r="J598" s="13"/>
      <c r="K598" s="10"/>
    </row>
    <row r="599" spans="1:11" s="11" customFormat="1" ht="15" customHeight="1" x14ac:dyDescent="0.2">
      <c r="A599" s="12" t="s">
        <v>453</v>
      </c>
      <c r="B599" s="8" t="s">
        <v>519</v>
      </c>
      <c r="C599" s="8" t="s">
        <v>3704</v>
      </c>
      <c r="D599" s="8" t="s">
        <v>520</v>
      </c>
      <c r="E599" s="20" t="s">
        <v>3797</v>
      </c>
      <c r="F599" s="20"/>
      <c r="G599" s="20" t="s">
        <v>3797</v>
      </c>
      <c r="H599" s="20"/>
      <c r="I599" s="20" t="s">
        <v>3797</v>
      </c>
      <c r="J599" s="13"/>
      <c r="K599" s="10"/>
    </row>
    <row r="600" spans="1:11" s="11" customFormat="1" ht="15" customHeight="1" x14ac:dyDescent="0.2">
      <c r="A600" s="12" t="s">
        <v>453</v>
      </c>
      <c r="B600" s="8" t="s">
        <v>525</v>
      </c>
      <c r="C600" s="8" t="s">
        <v>3703</v>
      </c>
      <c r="D600" s="8" t="s">
        <v>526</v>
      </c>
      <c r="E600" s="30" t="s">
        <v>3797</v>
      </c>
      <c r="F600" s="30"/>
      <c r="G600" s="20" t="s">
        <v>3797</v>
      </c>
      <c r="H600" s="20"/>
      <c r="I600" s="20" t="s">
        <v>3797</v>
      </c>
      <c r="J600" s="13"/>
      <c r="K600" s="10"/>
    </row>
    <row r="601" spans="1:11" s="11" customFormat="1" ht="15" customHeight="1" x14ac:dyDescent="0.2">
      <c r="A601" s="12" t="s">
        <v>453</v>
      </c>
      <c r="B601" s="8" t="s">
        <v>525</v>
      </c>
      <c r="C601" s="8" t="s">
        <v>3704</v>
      </c>
      <c r="D601" s="8" t="s">
        <v>526</v>
      </c>
      <c r="E601" s="29" t="s">
        <v>3797</v>
      </c>
      <c r="F601" s="29"/>
      <c r="G601" s="20" t="s">
        <v>3797</v>
      </c>
      <c r="H601" s="20"/>
      <c r="I601" s="20" t="s">
        <v>3797</v>
      </c>
      <c r="J601" s="13"/>
      <c r="K601" s="10"/>
    </row>
    <row r="602" spans="1:11" s="11" customFormat="1" ht="15" customHeight="1" x14ac:dyDescent="0.2">
      <c r="A602" s="12" t="s">
        <v>532</v>
      </c>
      <c r="B602" s="8"/>
      <c r="C602" s="8"/>
      <c r="D602" s="8" t="s">
        <v>533</v>
      </c>
      <c r="E602" s="24"/>
      <c r="F602" s="24"/>
      <c r="G602" s="20"/>
      <c r="H602" s="20"/>
      <c r="I602" s="20"/>
      <c r="J602" s="13"/>
      <c r="K602" s="10"/>
    </row>
    <row r="603" spans="1:11" s="11" customFormat="1" ht="15" customHeight="1" x14ac:dyDescent="0.2">
      <c r="A603" s="12" t="s">
        <v>535</v>
      </c>
      <c r="B603" s="8"/>
      <c r="C603" s="8"/>
      <c r="D603" s="8" t="s">
        <v>536</v>
      </c>
      <c r="E603" s="20"/>
      <c r="F603" s="20"/>
      <c r="G603" s="20"/>
      <c r="H603" s="20"/>
      <c r="I603" s="20"/>
      <c r="J603" s="13"/>
      <c r="K603" s="10"/>
    </row>
    <row r="604" spans="1:11" s="11" customFormat="1" ht="15" customHeight="1" x14ac:dyDescent="0.2">
      <c r="A604" s="12" t="s">
        <v>538</v>
      </c>
      <c r="B604" s="8"/>
      <c r="C604" s="8"/>
      <c r="D604" s="8" t="s">
        <v>539</v>
      </c>
      <c r="E604" s="24"/>
      <c r="F604" s="24"/>
      <c r="G604" s="20"/>
      <c r="H604" s="20"/>
      <c r="I604" s="20"/>
      <c r="J604" s="13"/>
      <c r="K604" s="10"/>
    </row>
    <row r="605" spans="1:11" s="11" customFormat="1" ht="15" customHeight="1" x14ac:dyDescent="0.2">
      <c r="A605" s="12" t="s">
        <v>538</v>
      </c>
      <c r="B605" s="8" t="s">
        <v>541</v>
      </c>
      <c r="C605" s="8" t="s">
        <v>3703</v>
      </c>
      <c r="D605" s="8" t="s">
        <v>542</v>
      </c>
      <c r="E605" s="20" t="s">
        <v>3793</v>
      </c>
      <c r="F605" s="20"/>
      <c r="G605" s="20" t="s">
        <v>3821</v>
      </c>
      <c r="H605" s="20"/>
      <c r="I605" s="20" t="s">
        <v>3739</v>
      </c>
      <c r="J605" s="13"/>
      <c r="K605" s="10"/>
    </row>
    <row r="606" spans="1:11" s="11" customFormat="1" ht="15" customHeight="1" x14ac:dyDescent="0.2">
      <c r="A606" s="12" t="s">
        <v>538</v>
      </c>
      <c r="B606" s="8" t="s">
        <v>541</v>
      </c>
      <c r="C606" s="8" t="s">
        <v>3704</v>
      </c>
      <c r="D606" s="8" t="s">
        <v>542</v>
      </c>
      <c r="E606" s="24" t="s">
        <v>3793</v>
      </c>
      <c r="F606" s="24"/>
      <c r="G606" s="20" t="s">
        <v>3821</v>
      </c>
      <c r="H606" s="20"/>
      <c r="I606" s="20" t="s">
        <v>3739</v>
      </c>
      <c r="J606" s="13"/>
      <c r="K606" s="10"/>
    </row>
    <row r="607" spans="1:11" s="11" customFormat="1" ht="15" customHeight="1" x14ac:dyDescent="0.2">
      <c r="A607" s="12" t="s">
        <v>547</v>
      </c>
      <c r="B607" s="8"/>
      <c r="C607" s="8"/>
      <c r="D607" s="8" t="s">
        <v>548</v>
      </c>
      <c r="E607" s="20"/>
      <c r="F607" s="20"/>
      <c r="G607" s="20"/>
      <c r="H607" s="20"/>
      <c r="I607" s="20"/>
      <c r="J607" s="13"/>
      <c r="K607" s="10"/>
    </row>
    <row r="608" spans="1:11" s="11" customFormat="1" ht="15" customHeight="1" x14ac:dyDescent="0.2">
      <c r="A608" s="12" t="s">
        <v>547</v>
      </c>
      <c r="B608" s="8" t="s">
        <v>2834</v>
      </c>
      <c r="C608" s="8" t="s">
        <v>3701</v>
      </c>
      <c r="D608" s="8" t="s">
        <v>2835</v>
      </c>
      <c r="E608" s="24" t="s">
        <v>3731</v>
      </c>
      <c r="F608" s="24"/>
      <c r="G608" s="20" t="s">
        <v>3856</v>
      </c>
      <c r="H608" s="20"/>
      <c r="I608" s="20" t="s">
        <v>3857</v>
      </c>
      <c r="J608" s="13"/>
      <c r="K608" s="10"/>
    </row>
    <row r="609" spans="1:11" s="11" customFormat="1" ht="15" customHeight="1" x14ac:dyDescent="0.2">
      <c r="A609" s="12" t="s">
        <v>547</v>
      </c>
      <c r="B609" s="8" t="s">
        <v>2834</v>
      </c>
      <c r="C609" s="8" t="s">
        <v>3702</v>
      </c>
      <c r="D609" s="8" t="s">
        <v>2835</v>
      </c>
      <c r="E609" s="20" t="s">
        <v>3731</v>
      </c>
      <c r="F609" s="20"/>
      <c r="G609" s="20" t="s">
        <v>3856</v>
      </c>
      <c r="H609" s="20"/>
      <c r="I609" s="20" t="s">
        <v>3857</v>
      </c>
      <c r="J609" s="13"/>
      <c r="K609" s="10"/>
    </row>
    <row r="610" spans="1:11" s="11" customFormat="1" ht="15" customHeight="1" x14ac:dyDescent="0.2">
      <c r="A610" s="12" t="s">
        <v>550</v>
      </c>
      <c r="B610" s="8"/>
      <c r="C610" s="8"/>
      <c r="D610" s="8" t="s">
        <v>551</v>
      </c>
      <c r="E610" s="30"/>
      <c r="F610" s="30"/>
      <c r="G610" s="20"/>
      <c r="H610" s="20"/>
      <c r="I610" s="20"/>
      <c r="J610" s="13"/>
      <c r="K610" s="10"/>
    </row>
    <row r="611" spans="1:11" s="11" customFormat="1" ht="15" customHeight="1" x14ac:dyDescent="0.2">
      <c r="A611" s="12" t="s">
        <v>550</v>
      </c>
      <c r="B611" s="8" t="s">
        <v>553</v>
      </c>
      <c r="C611" s="8" t="s">
        <v>3703</v>
      </c>
      <c r="D611" s="8" t="s">
        <v>554</v>
      </c>
      <c r="E611" s="29" t="s">
        <v>3797</v>
      </c>
      <c r="F611" s="29"/>
      <c r="G611" s="20" t="s">
        <v>3797</v>
      </c>
      <c r="H611" s="20"/>
      <c r="I611" s="20" t="s">
        <v>3797</v>
      </c>
      <c r="J611" s="13"/>
      <c r="K611" s="10"/>
    </row>
    <row r="612" spans="1:11" s="11" customFormat="1" ht="15" customHeight="1" x14ac:dyDescent="0.2">
      <c r="A612" s="12" t="s">
        <v>550</v>
      </c>
      <c r="B612" s="8" t="s">
        <v>553</v>
      </c>
      <c r="C612" s="8" t="s">
        <v>3704</v>
      </c>
      <c r="D612" s="8" t="s">
        <v>554</v>
      </c>
      <c r="E612" s="30" t="s">
        <v>3797</v>
      </c>
      <c r="F612" s="30"/>
      <c r="G612" s="20" t="s">
        <v>3797</v>
      </c>
      <c r="H612" s="20"/>
      <c r="I612" s="20" t="s">
        <v>3797</v>
      </c>
      <c r="J612" s="13"/>
      <c r="K612" s="10"/>
    </row>
    <row r="613" spans="1:11" s="11" customFormat="1" ht="15" customHeight="1" x14ac:dyDescent="0.2">
      <c r="A613" s="12" t="s">
        <v>560</v>
      </c>
      <c r="B613" s="8"/>
      <c r="C613" s="8"/>
      <c r="D613" s="8" t="s">
        <v>561</v>
      </c>
      <c r="E613" s="29"/>
      <c r="F613" s="29"/>
      <c r="G613" s="20"/>
      <c r="H613" s="20"/>
      <c r="I613" s="20"/>
      <c r="J613" s="13"/>
      <c r="K613" s="10"/>
    </row>
    <row r="614" spans="1:11" s="11" customFormat="1" ht="15" customHeight="1" x14ac:dyDescent="0.2">
      <c r="A614" s="12" t="s">
        <v>560</v>
      </c>
      <c r="B614" s="8" t="s">
        <v>2843</v>
      </c>
      <c r="C614" s="8" t="s">
        <v>3701</v>
      </c>
      <c r="D614" s="8" t="s">
        <v>2844</v>
      </c>
      <c r="E614" s="30" t="s">
        <v>3793</v>
      </c>
      <c r="F614" s="30"/>
      <c r="G614" s="20" t="s">
        <v>3740</v>
      </c>
      <c r="H614" s="20"/>
      <c r="I614" s="20" t="s">
        <v>3733</v>
      </c>
      <c r="J614" s="13"/>
      <c r="K614" s="10"/>
    </row>
    <row r="615" spans="1:11" s="11" customFormat="1" ht="15" customHeight="1" x14ac:dyDescent="0.2">
      <c r="A615" s="12" t="s">
        <v>560</v>
      </c>
      <c r="B615" s="8" t="s">
        <v>2843</v>
      </c>
      <c r="C615" s="8" t="s">
        <v>3702</v>
      </c>
      <c r="D615" s="8" t="s">
        <v>2844</v>
      </c>
      <c r="E615" s="29" t="s">
        <v>3793</v>
      </c>
      <c r="F615" s="29"/>
      <c r="G615" s="20" t="s">
        <v>3740</v>
      </c>
      <c r="H615" s="20"/>
      <c r="I615" s="20" t="s">
        <v>3733</v>
      </c>
      <c r="J615" s="13"/>
      <c r="K615" s="10"/>
    </row>
    <row r="616" spans="1:11" s="11" customFormat="1" ht="15" customHeight="1" x14ac:dyDescent="0.2">
      <c r="A616" s="12" t="s">
        <v>560</v>
      </c>
      <c r="B616" s="8" t="s">
        <v>2849</v>
      </c>
      <c r="C616" s="8" t="s">
        <v>3701</v>
      </c>
      <c r="D616" s="8" t="s">
        <v>2850</v>
      </c>
      <c r="E616" s="24" t="s">
        <v>3760</v>
      </c>
      <c r="F616" s="24"/>
      <c r="G616" s="20" t="s">
        <v>3798</v>
      </c>
      <c r="H616" s="20"/>
      <c r="I616" s="20" t="s">
        <v>3799</v>
      </c>
      <c r="J616" s="13"/>
      <c r="K616" s="10"/>
    </row>
    <row r="617" spans="1:11" s="11" customFormat="1" ht="15" customHeight="1" x14ac:dyDescent="0.2">
      <c r="A617" s="12" t="s">
        <v>560</v>
      </c>
      <c r="B617" s="8" t="s">
        <v>2849</v>
      </c>
      <c r="C617" s="8" t="s">
        <v>3702</v>
      </c>
      <c r="D617" s="8" t="s">
        <v>2850</v>
      </c>
      <c r="E617" s="20" t="s">
        <v>3760</v>
      </c>
      <c r="F617" s="20"/>
      <c r="G617" s="20" t="s">
        <v>3798</v>
      </c>
      <c r="H617" s="20"/>
      <c r="I617" s="20" t="s">
        <v>3799</v>
      </c>
      <c r="J617" s="13"/>
      <c r="K617" s="10"/>
    </row>
    <row r="618" spans="1:11" s="11" customFormat="1" ht="15" customHeight="1" x14ac:dyDescent="0.2">
      <c r="A618" s="12" t="s">
        <v>560</v>
      </c>
      <c r="B618" s="8" t="s">
        <v>2856</v>
      </c>
      <c r="C618" s="8" t="s">
        <v>3701</v>
      </c>
      <c r="D618" s="8" t="s">
        <v>2857</v>
      </c>
      <c r="E618" s="30" t="s">
        <v>3767</v>
      </c>
      <c r="F618" s="30"/>
      <c r="G618" s="20" t="s">
        <v>3790</v>
      </c>
      <c r="H618" s="20"/>
      <c r="I618" s="20" t="s">
        <v>3749</v>
      </c>
      <c r="J618" s="13"/>
      <c r="K618" s="10"/>
    </row>
    <row r="619" spans="1:11" s="11" customFormat="1" ht="15" customHeight="1" x14ac:dyDescent="0.2">
      <c r="A619" s="12" t="s">
        <v>560</v>
      </c>
      <c r="B619" s="8" t="s">
        <v>2856</v>
      </c>
      <c r="C619" s="8" t="s">
        <v>3702</v>
      </c>
      <c r="D619" s="8" t="s">
        <v>2857</v>
      </c>
      <c r="E619" s="29" t="s">
        <v>3767</v>
      </c>
      <c r="F619" s="29"/>
      <c r="G619" s="20" t="s">
        <v>3790</v>
      </c>
      <c r="H619" s="20"/>
      <c r="I619" s="20" t="s">
        <v>3749</v>
      </c>
      <c r="J619" s="13"/>
      <c r="K619" s="10"/>
    </row>
    <row r="620" spans="1:11" s="11" customFormat="1" ht="15" customHeight="1" x14ac:dyDescent="0.2">
      <c r="A620" s="12" t="s">
        <v>560</v>
      </c>
      <c r="B620" s="8" t="s">
        <v>3608</v>
      </c>
      <c r="C620" s="8" t="s">
        <v>3702</v>
      </c>
      <c r="D620" s="8" t="s">
        <v>3609</v>
      </c>
      <c r="E620" s="30" t="s">
        <v>3767</v>
      </c>
      <c r="F620" s="30"/>
      <c r="G620" s="20" t="s">
        <v>3790</v>
      </c>
      <c r="H620" s="20"/>
      <c r="I620" s="20" t="s">
        <v>3749</v>
      </c>
      <c r="J620" s="13"/>
      <c r="K620" s="10"/>
    </row>
    <row r="621" spans="1:11" s="11" customFormat="1" ht="15" customHeight="1" x14ac:dyDescent="0.2">
      <c r="A621" s="12" t="s">
        <v>560</v>
      </c>
      <c r="B621" s="8" t="s">
        <v>2863</v>
      </c>
      <c r="C621" s="8" t="s">
        <v>3701</v>
      </c>
      <c r="D621" s="8" t="s">
        <v>2864</v>
      </c>
      <c r="E621" s="29" t="s">
        <v>3797</v>
      </c>
      <c r="F621" s="29"/>
      <c r="G621" s="20" t="s">
        <v>3797</v>
      </c>
      <c r="H621" s="20"/>
      <c r="I621" s="20" t="s">
        <v>3797</v>
      </c>
      <c r="J621" s="13"/>
      <c r="K621" s="10"/>
    </row>
    <row r="622" spans="1:11" s="11" customFormat="1" ht="15" customHeight="1" x14ac:dyDescent="0.2">
      <c r="A622" s="12" t="s">
        <v>560</v>
      </c>
      <c r="B622" s="8" t="s">
        <v>2863</v>
      </c>
      <c r="C622" s="8" t="s">
        <v>3702</v>
      </c>
      <c r="D622" s="8" t="s">
        <v>2864</v>
      </c>
      <c r="E622" s="24" t="s">
        <v>3797</v>
      </c>
      <c r="F622" s="24"/>
      <c r="G622" s="20" t="s">
        <v>3797</v>
      </c>
      <c r="H622" s="20"/>
      <c r="I622" s="20" t="s">
        <v>3797</v>
      </c>
      <c r="J622" s="13"/>
      <c r="K622" s="10"/>
    </row>
    <row r="623" spans="1:11" s="11" customFormat="1" ht="15" customHeight="1" x14ac:dyDescent="0.2">
      <c r="A623" s="12" t="s">
        <v>560</v>
      </c>
      <c r="B623" s="8" t="s">
        <v>2870</v>
      </c>
      <c r="C623" s="8" t="s">
        <v>3701</v>
      </c>
      <c r="D623" s="8" t="s">
        <v>2871</v>
      </c>
      <c r="E623" s="20" t="s">
        <v>3793</v>
      </c>
      <c r="F623" s="20"/>
      <c r="G623" s="20" t="s">
        <v>3738</v>
      </c>
      <c r="H623" s="20"/>
      <c r="I623" s="20" t="s">
        <v>3749</v>
      </c>
      <c r="J623" s="13"/>
      <c r="K623" s="10"/>
    </row>
    <row r="624" spans="1:11" s="11" customFormat="1" ht="15" customHeight="1" x14ac:dyDescent="0.2">
      <c r="A624" s="12" t="s">
        <v>560</v>
      </c>
      <c r="B624" s="8" t="s">
        <v>2870</v>
      </c>
      <c r="C624" s="8" t="s">
        <v>3702</v>
      </c>
      <c r="D624" s="8" t="s">
        <v>2871</v>
      </c>
      <c r="E624" s="30" t="s">
        <v>3793</v>
      </c>
      <c r="F624" s="30"/>
      <c r="G624" s="20" t="s">
        <v>3738</v>
      </c>
      <c r="H624" s="20"/>
      <c r="I624" s="20" t="s">
        <v>3749</v>
      </c>
      <c r="J624" s="13"/>
      <c r="K624" s="10"/>
    </row>
    <row r="625" spans="1:11" s="11" customFormat="1" ht="15" customHeight="1" x14ac:dyDescent="0.2">
      <c r="A625" s="12" t="s">
        <v>560</v>
      </c>
      <c r="B625" s="8" t="s">
        <v>2877</v>
      </c>
      <c r="C625" s="8" t="s">
        <v>3701</v>
      </c>
      <c r="D625" s="8" t="s">
        <v>2878</v>
      </c>
      <c r="E625" s="29" t="s">
        <v>3793</v>
      </c>
      <c r="F625" s="29"/>
      <c r="G625" s="20" t="s">
        <v>3740</v>
      </c>
      <c r="H625" s="20"/>
      <c r="I625" s="20" t="s">
        <v>3733</v>
      </c>
      <c r="J625" s="13"/>
      <c r="K625" s="10"/>
    </row>
    <row r="626" spans="1:11" s="11" customFormat="1" ht="15" customHeight="1" x14ac:dyDescent="0.2">
      <c r="A626" s="12" t="s">
        <v>560</v>
      </c>
      <c r="B626" s="8" t="s">
        <v>2877</v>
      </c>
      <c r="C626" s="8" t="s">
        <v>3702</v>
      </c>
      <c r="D626" s="8" t="s">
        <v>2878</v>
      </c>
      <c r="E626" s="24" t="s">
        <v>3793</v>
      </c>
      <c r="F626" s="24"/>
      <c r="G626" s="20" t="s">
        <v>3740</v>
      </c>
      <c r="H626" s="20"/>
      <c r="I626" s="20" t="s">
        <v>3733</v>
      </c>
      <c r="J626" s="13"/>
      <c r="K626" s="10"/>
    </row>
    <row r="627" spans="1:11" s="11" customFormat="1" ht="15" customHeight="1" x14ac:dyDescent="0.2">
      <c r="A627" s="12" t="s">
        <v>563</v>
      </c>
      <c r="B627" s="8"/>
      <c r="C627" s="8"/>
      <c r="D627" s="8" t="s">
        <v>564</v>
      </c>
      <c r="E627" s="20"/>
      <c r="F627" s="20"/>
      <c r="G627" s="20"/>
      <c r="H627" s="20"/>
      <c r="I627" s="20"/>
      <c r="J627" s="13"/>
      <c r="K627" s="10"/>
    </row>
    <row r="628" spans="1:11" s="11" customFormat="1" ht="15" customHeight="1" x14ac:dyDescent="0.2">
      <c r="A628" s="12" t="s">
        <v>566</v>
      </c>
      <c r="B628" s="8"/>
      <c r="C628" s="8"/>
      <c r="D628" s="8" t="s">
        <v>567</v>
      </c>
      <c r="E628" s="24"/>
      <c r="F628" s="24"/>
      <c r="G628" s="20"/>
      <c r="H628" s="20"/>
      <c r="I628" s="20"/>
      <c r="J628" s="13"/>
      <c r="K628" s="10"/>
    </row>
    <row r="629" spans="1:11" s="11" customFormat="1" ht="15" customHeight="1" x14ac:dyDescent="0.2">
      <c r="A629" s="12" t="s">
        <v>569</v>
      </c>
      <c r="B629" s="8"/>
      <c r="C629" s="8"/>
      <c r="D629" s="8" t="s">
        <v>570</v>
      </c>
      <c r="E629" s="20"/>
      <c r="F629" s="20"/>
      <c r="G629" s="20"/>
      <c r="H629" s="20"/>
      <c r="I629" s="20"/>
      <c r="J629" s="13"/>
      <c r="K629" s="10"/>
    </row>
    <row r="630" spans="1:11" s="11" customFormat="1" ht="15" customHeight="1" x14ac:dyDescent="0.2">
      <c r="A630" s="12" t="s">
        <v>569</v>
      </c>
      <c r="B630" s="8" t="s">
        <v>572</v>
      </c>
      <c r="C630" s="8" t="s">
        <v>3703</v>
      </c>
      <c r="D630" s="8" t="s">
        <v>573</v>
      </c>
      <c r="E630" s="30" t="s">
        <v>3760</v>
      </c>
      <c r="F630" s="30"/>
      <c r="G630" s="20" t="s">
        <v>3741</v>
      </c>
      <c r="H630" s="20"/>
      <c r="I630" s="20" t="s">
        <v>3752</v>
      </c>
      <c r="J630" s="13"/>
      <c r="K630" s="10"/>
    </row>
    <row r="631" spans="1:11" s="11" customFormat="1" ht="15" customHeight="1" x14ac:dyDescent="0.2">
      <c r="A631" s="12" t="s">
        <v>569</v>
      </c>
      <c r="B631" s="8" t="s">
        <v>572</v>
      </c>
      <c r="C631" s="8" t="s">
        <v>3704</v>
      </c>
      <c r="D631" s="8" t="s">
        <v>573</v>
      </c>
      <c r="E631" s="29" t="s">
        <v>3760</v>
      </c>
      <c r="F631" s="29"/>
      <c r="G631" s="20" t="s">
        <v>3741</v>
      </c>
      <c r="H631" s="20"/>
      <c r="I631" s="20" t="s">
        <v>3752</v>
      </c>
      <c r="J631" s="13"/>
      <c r="K631" s="10"/>
    </row>
    <row r="632" spans="1:11" s="11" customFormat="1" ht="15" customHeight="1" x14ac:dyDescent="0.2">
      <c r="A632" s="12" t="s">
        <v>569</v>
      </c>
      <c r="B632" s="8" t="s">
        <v>579</v>
      </c>
      <c r="C632" s="8" t="s">
        <v>3703</v>
      </c>
      <c r="D632" s="8" t="s">
        <v>580</v>
      </c>
      <c r="E632" s="24" t="s">
        <v>3797</v>
      </c>
      <c r="F632" s="24"/>
      <c r="G632" s="20" t="s">
        <v>3797</v>
      </c>
      <c r="H632" s="20"/>
      <c r="I632" s="20" t="s">
        <v>3797</v>
      </c>
      <c r="J632" s="13"/>
      <c r="K632" s="10"/>
    </row>
    <row r="633" spans="1:11" s="11" customFormat="1" ht="15" customHeight="1" x14ac:dyDescent="0.2">
      <c r="A633" s="12" t="s">
        <v>569</v>
      </c>
      <c r="B633" s="8" t="s">
        <v>579</v>
      </c>
      <c r="C633" s="8" t="s">
        <v>3704</v>
      </c>
      <c r="D633" s="8" t="s">
        <v>580</v>
      </c>
      <c r="E633" s="20" t="s">
        <v>3797</v>
      </c>
      <c r="F633" s="20"/>
      <c r="G633" s="20" t="s">
        <v>3797</v>
      </c>
      <c r="H633" s="20"/>
      <c r="I633" s="20" t="s">
        <v>3797</v>
      </c>
      <c r="J633" s="13"/>
      <c r="K633" s="10"/>
    </row>
    <row r="634" spans="1:11" s="11" customFormat="1" ht="15" customHeight="1" x14ac:dyDescent="0.2">
      <c r="A634" s="12" t="s">
        <v>585</v>
      </c>
      <c r="B634" s="8"/>
      <c r="C634" s="8"/>
      <c r="D634" s="8" t="s">
        <v>586</v>
      </c>
      <c r="E634" s="24"/>
      <c r="F634" s="24"/>
      <c r="G634" s="20"/>
      <c r="H634" s="20"/>
      <c r="I634" s="20"/>
      <c r="J634" s="13"/>
      <c r="K634" s="10"/>
    </row>
    <row r="635" spans="1:11" s="11" customFormat="1" ht="15" customHeight="1" x14ac:dyDescent="0.2">
      <c r="A635" s="12" t="s">
        <v>588</v>
      </c>
      <c r="B635" s="8"/>
      <c r="C635" s="8"/>
      <c r="D635" s="8" t="s">
        <v>589</v>
      </c>
      <c r="E635" s="20"/>
      <c r="F635" s="20"/>
      <c r="G635" s="20"/>
      <c r="H635" s="20"/>
      <c r="I635" s="20"/>
      <c r="J635" s="13"/>
      <c r="K635" s="10"/>
    </row>
    <row r="636" spans="1:11" s="11" customFormat="1" ht="15" customHeight="1" x14ac:dyDescent="0.2">
      <c r="A636" s="12" t="s">
        <v>591</v>
      </c>
      <c r="B636" s="8"/>
      <c r="C636" s="8"/>
      <c r="D636" s="8" t="s">
        <v>592</v>
      </c>
      <c r="E636" s="24"/>
      <c r="F636" s="24"/>
      <c r="G636" s="20"/>
      <c r="H636" s="20"/>
      <c r="I636" s="20"/>
      <c r="J636" s="13"/>
      <c r="K636" s="10"/>
    </row>
    <row r="637" spans="1:11" s="11" customFormat="1" ht="15" customHeight="1" x14ac:dyDescent="0.2">
      <c r="A637" s="12" t="s">
        <v>594</v>
      </c>
      <c r="B637" s="8"/>
      <c r="C637" s="8"/>
      <c r="D637" s="8" t="s">
        <v>595</v>
      </c>
      <c r="E637" s="20"/>
      <c r="F637" s="20"/>
      <c r="G637" s="20"/>
      <c r="H637" s="20"/>
      <c r="I637" s="20"/>
      <c r="J637" s="13"/>
      <c r="K637" s="10"/>
    </row>
    <row r="638" spans="1:11" s="11" customFormat="1" ht="15" customHeight="1" x14ac:dyDescent="0.2">
      <c r="A638" s="12" t="s">
        <v>597</v>
      </c>
      <c r="B638" s="8"/>
      <c r="C638" s="8"/>
      <c r="D638" s="8" t="s">
        <v>598</v>
      </c>
      <c r="E638" s="24"/>
      <c r="F638" s="24"/>
      <c r="G638" s="20"/>
      <c r="H638" s="20"/>
      <c r="I638" s="20"/>
      <c r="J638" s="13"/>
      <c r="K638" s="10"/>
    </row>
    <row r="639" spans="1:11" s="11" customFormat="1" ht="15" customHeight="1" x14ac:dyDescent="0.2">
      <c r="A639" s="12" t="s">
        <v>600</v>
      </c>
      <c r="B639" s="8"/>
      <c r="C639" s="8"/>
      <c r="D639" s="8" t="s">
        <v>601</v>
      </c>
      <c r="E639" s="20"/>
      <c r="F639" s="20"/>
      <c r="G639" s="20"/>
      <c r="H639" s="20"/>
      <c r="I639" s="20"/>
      <c r="J639" s="13"/>
      <c r="K639" s="10"/>
    </row>
    <row r="640" spans="1:11" s="11" customFormat="1" ht="15" customHeight="1" x14ac:dyDescent="0.2">
      <c r="A640" s="12" t="s">
        <v>602</v>
      </c>
      <c r="B640" s="8"/>
      <c r="C640" s="8"/>
      <c r="D640" s="8" t="s">
        <v>603</v>
      </c>
      <c r="E640" s="24"/>
      <c r="F640" s="24"/>
      <c r="G640" s="20"/>
      <c r="H640" s="20"/>
      <c r="I640" s="20"/>
      <c r="J640" s="13"/>
      <c r="K640" s="10"/>
    </row>
    <row r="641" spans="1:11" s="11" customFormat="1" ht="15" customHeight="1" x14ac:dyDescent="0.2">
      <c r="A641" s="12" t="s">
        <v>604</v>
      </c>
      <c r="B641" s="8"/>
      <c r="C641" s="8"/>
      <c r="D641" s="8" t="s">
        <v>605</v>
      </c>
      <c r="E641" s="20"/>
      <c r="F641" s="20"/>
      <c r="G641" s="20"/>
      <c r="H641" s="20"/>
      <c r="I641" s="20"/>
      <c r="J641" s="13"/>
      <c r="K641" s="10"/>
    </row>
    <row r="642" spans="1:11" s="11" customFormat="1" ht="15" customHeight="1" x14ac:dyDescent="0.2">
      <c r="A642" s="12" t="s">
        <v>607</v>
      </c>
      <c r="B642" s="8"/>
      <c r="C642" s="8"/>
      <c r="D642" s="8" t="s">
        <v>608</v>
      </c>
      <c r="E642" s="24"/>
      <c r="F642" s="24"/>
      <c r="G642" s="20"/>
      <c r="H642" s="20"/>
      <c r="I642" s="20"/>
      <c r="J642" s="13"/>
      <c r="K642" s="10"/>
    </row>
    <row r="643" spans="1:11" s="11" customFormat="1" ht="15" customHeight="1" x14ac:dyDescent="0.2">
      <c r="A643" s="12" t="s">
        <v>607</v>
      </c>
      <c r="B643" s="8" t="s">
        <v>610</v>
      </c>
      <c r="C643" s="8" t="s">
        <v>3703</v>
      </c>
      <c r="D643" s="8" t="s">
        <v>611</v>
      </c>
      <c r="E643" s="29" t="s">
        <v>3767</v>
      </c>
      <c r="F643" s="29"/>
      <c r="G643" s="20" t="s">
        <v>3830</v>
      </c>
      <c r="H643" s="20"/>
      <c r="I643" s="20" t="s">
        <v>3752</v>
      </c>
      <c r="J643" s="13"/>
      <c r="K643" s="10"/>
    </row>
    <row r="644" spans="1:11" s="11" customFormat="1" ht="15" customHeight="1" x14ac:dyDescent="0.2">
      <c r="A644" s="12" t="s">
        <v>607</v>
      </c>
      <c r="B644" s="8" t="s">
        <v>610</v>
      </c>
      <c r="C644" s="8" t="s">
        <v>3704</v>
      </c>
      <c r="D644" s="8" t="s">
        <v>611</v>
      </c>
      <c r="E644" s="30" t="s">
        <v>3767</v>
      </c>
      <c r="F644" s="30"/>
      <c r="G644" s="20" t="s">
        <v>3830</v>
      </c>
      <c r="H644" s="20"/>
      <c r="I644" s="20" t="s">
        <v>3752</v>
      </c>
      <c r="J644" s="13"/>
      <c r="K644" s="10"/>
    </row>
    <row r="645" spans="1:11" s="11" customFormat="1" ht="15" customHeight="1" x14ac:dyDescent="0.2">
      <c r="A645" s="12" t="s">
        <v>607</v>
      </c>
      <c r="B645" s="8" t="s">
        <v>617</v>
      </c>
      <c r="C645" s="8" t="s">
        <v>3703</v>
      </c>
      <c r="D645" s="8" t="s">
        <v>618</v>
      </c>
      <c r="E645" s="20" t="s">
        <v>3767</v>
      </c>
      <c r="F645" s="20"/>
      <c r="G645" s="20" t="s">
        <v>3830</v>
      </c>
      <c r="H645" s="20"/>
      <c r="I645" s="20" t="s">
        <v>3752</v>
      </c>
      <c r="J645" s="13"/>
      <c r="K645" s="10"/>
    </row>
    <row r="646" spans="1:11" s="11" customFormat="1" ht="15" customHeight="1" x14ac:dyDescent="0.2">
      <c r="A646" s="12" t="s">
        <v>607</v>
      </c>
      <c r="B646" s="8" t="s">
        <v>617</v>
      </c>
      <c r="C646" s="8" t="s">
        <v>3704</v>
      </c>
      <c r="D646" s="8" t="s">
        <v>618</v>
      </c>
      <c r="E646" s="24" t="s">
        <v>3767</v>
      </c>
      <c r="F646" s="24"/>
      <c r="G646" s="20" t="s">
        <v>3830</v>
      </c>
      <c r="H646" s="20"/>
      <c r="I646" s="20" t="s">
        <v>3752</v>
      </c>
      <c r="J646" s="13"/>
      <c r="K646" s="10"/>
    </row>
    <row r="647" spans="1:11" s="11" customFormat="1" ht="15" customHeight="1" x14ac:dyDescent="0.2">
      <c r="A647" s="12" t="s">
        <v>607</v>
      </c>
      <c r="B647" s="8" t="s">
        <v>2883</v>
      </c>
      <c r="C647" s="8" t="s">
        <v>3701</v>
      </c>
      <c r="D647" s="8" t="s">
        <v>2884</v>
      </c>
      <c r="E647" s="20" t="s">
        <v>3797</v>
      </c>
      <c r="F647" s="20"/>
      <c r="G647" s="20" t="s">
        <v>3797</v>
      </c>
      <c r="H647" s="20"/>
      <c r="I647" s="20" t="s">
        <v>3797</v>
      </c>
      <c r="J647" s="13"/>
      <c r="K647" s="10"/>
    </row>
    <row r="648" spans="1:11" s="11" customFormat="1" ht="15" customHeight="1" x14ac:dyDescent="0.2">
      <c r="A648" s="12" t="s">
        <v>607</v>
      </c>
      <c r="B648" s="8" t="s">
        <v>2883</v>
      </c>
      <c r="C648" s="8" t="s">
        <v>3702</v>
      </c>
      <c r="D648" s="8" t="s">
        <v>2884</v>
      </c>
      <c r="E648" s="30" t="s">
        <v>3797</v>
      </c>
      <c r="F648" s="30"/>
      <c r="G648" s="20" t="s">
        <v>3797</v>
      </c>
      <c r="H648" s="20"/>
      <c r="I648" s="20" t="s">
        <v>3797</v>
      </c>
      <c r="J648" s="13"/>
      <c r="K648" s="10"/>
    </row>
    <row r="649" spans="1:11" s="11" customFormat="1" ht="15" customHeight="1" x14ac:dyDescent="0.2">
      <c r="A649" s="12" t="s">
        <v>607</v>
      </c>
      <c r="B649" s="8" t="s">
        <v>2889</v>
      </c>
      <c r="C649" s="8" t="s">
        <v>3701</v>
      </c>
      <c r="D649" s="8" t="s">
        <v>2890</v>
      </c>
      <c r="E649" s="29" t="s">
        <v>3797</v>
      </c>
      <c r="F649" s="29"/>
      <c r="G649" s="20" t="s">
        <v>3797</v>
      </c>
      <c r="H649" s="20"/>
      <c r="I649" s="20" t="s">
        <v>3797</v>
      </c>
      <c r="J649" s="13"/>
      <c r="K649" s="10"/>
    </row>
    <row r="650" spans="1:11" s="11" customFormat="1" ht="15" customHeight="1" x14ac:dyDescent="0.2">
      <c r="A650" s="12" t="s">
        <v>607</v>
      </c>
      <c r="B650" s="8" t="s">
        <v>2889</v>
      </c>
      <c r="C650" s="8" t="s">
        <v>3702</v>
      </c>
      <c r="D650" s="8" t="s">
        <v>2890</v>
      </c>
      <c r="E650" s="24" t="s">
        <v>3797</v>
      </c>
      <c r="F650" s="24"/>
      <c r="G650" s="20" t="s">
        <v>3797</v>
      </c>
      <c r="H650" s="20"/>
      <c r="I650" s="20" t="s">
        <v>3797</v>
      </c>
      <c r="J650" s="13"/>
      <c r="K650" s="10"/>
    </row>
    <row r="651" spans="1:11" s="11" customFormat="1" ht="15" customHeight="1" x14ac:dyDescent="0.2">
      <c r="A651" s="12" t="s">
        <v>623</v>
      </c>
      <c r="B651" s="8"/>
      <c r="C651" s="8"/>
      <c r="D651" s="8" t="s">
        <v>624</v>
      </c>
      <c r="E651" s="20"/>
      <c r="F651" s="20"/>
      <c r="G651" s="20"/>
      <c r="H651" s="20"/>
      <c r="I651" s="20"/>
      <c r="J651" s="13"/>
      <c r="K651" s="10"/>
    </row>
    <row r="652" spans="1:11" s="11" customFormat="1" ht="15" customHeight="1" x14ac:dyDescent="0.2">
      <c r="A652" s="12" t="s">
        <v>626</v>
      </c>
      <c r="B652" s="8"/>
      <c r="C652" s="8"/>
      <c r="D652" s="8" t="s">
        <v>627</v>
      </c>
      <c r="E652" s="24"/>
      <c r="F652" s="24"/>
      <c r="G652" s="20"/>
      <c r="H652" s="20"/>
      <c r="I652" s="20"/>
      <c r="J652" s="13"/>
      <c r="K652" s="10"/>
    </row>
    <row r="653" spans="1:11" s="11" customFormat="1" ht="15" customHeight="1" x14ac:dyDescent="0.2">
      <c r="A653" s="12" t="s">
        <v>626</v>
      </c>
      <c r="B653" s="8" t="s">
        <v>2893</v>
      </c>
      <c r="C653" s="8" t="s">
        <v>3701</v>
      </c>
      <c r="D653" s="8" t="s">
        <v>2894</v>
      </c>
      <c r="E653" s="20" t="s">
        <v>3742</v>
      </c>
      <c r="F653" s="20"/>
      <c r="G653" s="20" t="s">
        <v>3780</v>
      </c>
      <c r="H653" s="20"/>
      <c r="I653" s="20" t="s">
        <v>3764</v>
      </c>
      <c r="J653" s="13"/>
      <c r="K653" s="10"/>
    </row>
    <row r="654" spans="1:11" s="11" customFormat="1" ht="15" customHeight="1" x14ac:dyDescent="0.2">
      <c r="A654" s="12" t="s">
        <v>626</v>
      </c>
      <c r="B654" s="8" t="s">
        <v>2893</v>
      </c>
      <c r="C654" s="8" t="s">
        <v>3702</v>
      </c>
      <c r="D654" s="8" t="s">
        <v>2894</v>
      </c>
      <c r="E654" s="30" t="s">
        <v>3742</v>
      </c>
      <c r="F654" s="30"/>
      <c r="G654" s="20" t="s">
        <v>3780</v>
      </c>
      <c r="H654" s="20"/>
      <c r="I654" s="20" t="s">
        <v>3764</v>
      </c>
      <c r="J654" s="13"/>
      <c r="K654" s="10"/>
    </row>
    <row r="655" spans="1:11" s="11" customFormat="1" ht="15" customHeight="1" x14ac:dyDescent="0.2">
      <c r="A655" s="12" t="s">
        <v>626</v>
      </c>
      <c r="B655" s="8" t="s">
        <v>2899</v>
      </c>
      <c r="C655" s="8" t="s">
        <v>3701</v>
      </c>
      <c r="D655" s="8" t="s">
        <v>2900</v>
      </c>
      <c r="E655" s="29" t="s">
        <v>3742</v>
      </c>
      <c r="F655" s="29"/>
      <c r="G655" s="20" t="s">
        <v>3780</v>
      </c>
      <c r="H655" s="20"/>
      <c r="I655" s="20" t="s">
        <v>3764</v>
      </c>
      <c r="J655" s="13"/>
      <c r="K655" s="10"/>
    </row>
    <row r="656" spans="1:11" s="11" customFormat="1" ht="15" customHeight="1" x14ac:dyDescent="0.2">
      <c r="A656" s="12" t="s">
        <v>626</v>
      </c>
      <c r="B656" s="8" t="s">
        <v>2899</v>
      </c>
      <c r="C656" s="8" t="s">
        <v>3702</v>
      </c>
      <c r="D656" s="8" t="s">
        <v>2900</v>
      </c>
      <c r="E656" s="24" t="s">
        <v>3742</v>
      </c>
      <c r="F656" s="24"/>
      <c r="G656" s="20" t="s">
        <v>3780</v>
      </c>
      <c r="H656" s="20"/>
      <c r="I656" s="20" t="s">
        <v>3764</v>
      </c>
      <c r="J656" s="13"/>
      <c r="K656" s="10"/>
    </row>
    <row r="657" spans="1:11" s="11" customFormat="1" ht="15" customHeight="1" x14ac:dyDescent="0.2">
      <c r="A657" s="12" t="s">
        <v>629</v>
      </c>
      <c r="B657" s="8"/>
      <c r="C657" s="8"/>
      <c r="D657" s="8" t="s">
        <v>630</v>
      </c>
      <c r="E657" s="20"/>
      <c r="F657" s="20"/>
      <c r="G657" s="20"/>
      <c r="H657" s="20"/>
      <c r="I657" s="20"/>
      <c r="J657" s="13"/>
      <c r="K657" s="10"/>
    </row>
    <row r="658" spans="1:11" s="11" customFormat="1" ht="15" customHeight="1" x14ac:dyDescent="0.2">
      <c r="A658" s="12" t="s">
        <v>629</v>
      </c>
      <c r="B658" s="8" t="s">
        <v>3613</v>
      </c>
      <c r="C658" s="8" t="s">
        <v>3702</v>
      </c>
      <c r="D658" s="8" t="s">
        <v>3614</v>
      </c>
      <c r="E658" s="24" t="s">
        <v>3811</v>
      </c>
      <c r="F658" s="24"/>
      <c r="G658" s="20" t="s">
        <v>3858</v>
      </c>
      <c r="H658" s="20"/>
      <c r="I658" s="20" t="s">
        <v>3748</v>
      </c>
      <c r="J658" s="13"/>
      <c r="K658" s="10"/>
    </row>
    <row r="659" spans="1:11" s="11" customFormat="1" ht="15" customHeight="1" x14ac:dyDescent="0.2">
      <c r="A659" s="12" t="s">
        <v>629</v>
      </c>
      <c r="B659" s="8" t="s">
        <v>3640</v>
      </c>
      <c r="C659" s="8" t="s">
        <v>3704</v>
      </c>
      <c r="D659" s="8" t="s">
        <v>3641</v>
      </c>
      <c r="E659" s="29" t="s">
        <v>3811</v>
      </c>
      <c r="F659" s="29"/>
      <c r="G659" s="20" t="s">
        <v>3858</v>
      </c>
      <c r="H659" s="20"/>
      <c r="I659" s="20" t="s">
        <v>3748</v>
      </c>
      <c r="J659" s="13"/>
      <c r="K659" s="10"/>
    </row>
    <row r="660" spans="1:11" s="11" customFormat="1" ht="15" customHeight="1" x14ac:dyDescent="0.2">
      <c r="A660" s="12" t="s">
        <v>632</v>
      </c>
      <c r="B660" s="8"/>
      <c r="C660" s="8"/>
      <c r="D660" s="8" t="s">
        <v>633</v>
      </c>
      <c r="E660" s="24"/>
      <c r="F660" s="24"/>
      <c r="G660" s="20"/>
      <c r="H660" s="20"/>
      <c r="I660" s="20"/>
      <c r="J660" s="13"/>
      <c r="K660" s="10"/>
    </row>
    <row r="661" spans="1:11" s="11" customFormat="1" ht="15" customHeight="1" x14ac:dyDescent="0.2">
      <c r="A661" s="12" t="s">
        <v>635</v>
      </c>
      <c r="B661" s="8"/>
      <c r="C661" s="8"/>
      <c r="D661" s="8" t="s">
        <v>636</v>
      </c>
      <c r="E661" s="20"/>
      <c r="F661" s="20"/>
      <c r="G661" s="20"/>
      <c r="H661" s="20"/>
      <c r="I661" s="20"/>
      <c r="J661" s="13"/>
      <c r="K661" s="10"/>
    </row>
    <row r="662" spans="1:11" s="11" customFormat="1" ht="15" customHeight="1" x14ac:dyDescent="0.2">
      <c r="A662" s="12" t="s">
        <v>638</v>
      </c>
      <c r="B662" s="8"/>
      <c r="C662" s="8"/>
      <c r="D662" s="8" t="s">
        <v>639</v>
      </c>
      <c r="E662" s="24"/>
      <c r="F662" s="24"/>
      <c r="G662" s="20"/>
      <c r="H662" s="20"/>
      <c r="I662" s="20"/>
      <c r="J662" s="13"/>
      <c r="K662" s="10"/>
    </row>
    <row r="663" spans="1:11" s="11" customFormat="1" ht="15" customHeight="1" x14ac:dyDescent="0.2">
      <c r="A663" s="12" t="s">
        <v>638</v>
      </c>
      <c r="B663" s="8" t="s">
        <v>2906</v>
      </c>
      <c r="C663" s="8" t="s">
        <v>3701</v>
      </c>
      <c r="D663" s="34" t="s">
        <v>2907</v>
      </c>
      <c r="E663" s="20" t="s">
        <v>3797</v>
      </c>
      <c r="F663" s="20"/>
      <c r="G663" s="20" t="s">
        <v>3797</v>
      </c>
      <c r="H663" s="20"/>
      <c r="I663" s="20" t="s">
        <v>3797</v>
      </c>
      <c r="J663" s="13"/>
      <c r="K663" s="10"/>
    </row>
    <row r="664" spans="1:11" s="11" customFormat="1" ht="15" customHeight="1" x14ac:dyDescent="0.2">
      <c r="A664" s="12" t="s">
        <v>641</v>
      </c>
      <c r="B664" s="8"/>
      <c r="C664" s="8"/>
      <c r="D664" s="8" t="s">
        <v>642</v>
      </c>
      <c r="E664" s="24"/>
      <c r="F664" s="24"/>
      <c r="G664" s="20"/>
      <c r="H664" s="20"/>
      <c r="I664" s="20"/>
      <c r="J664" s="13"/>
      <c r="K664" s="10"/>
    </row>
    <row r="665" spans="1:11" s="11" customFormat="1" ht="15" customHeight="1" x14ac:dyDescent="0.2">
      <c r="A665" s="12" t="s">
        <v>644</v>
      </c>
      <c r="B665" s="8"/>
      <c r="C665" s="8"/>
      <c r="D665" s="8" t="s">
        <v>645</v>
      </c>
      <c r="E665" s="20"/>
      <c r="F665" s="20"/>
      <c r="G665" s="20"/>
      <c r="H665" s="20"/>
      <c r="I665" s="20"/>
      <c r="J665" s="13"/>
      <c r="K665" s="10"/>
    </row>
    <row r="666" spans="1:11" s="11" customFormat="1" ht="15" customHeight="1" x14ac:dyDescent="0.2">
      <c r="A666" s="12" t="s">
        <v>647</v>
      </c>
      <c r="B666" s="8"/>
      <c r="C666" s="8"/>
      <c r="D666" s="8" t="s">
        <v>93</v>
      </c>
      <c r="E666" s="24"/>
      <c r="F666" s="24"/>
      <c r="G666" s="20"/>
      <c r="H666" s="20"/>
      <c r="I666" s="20"/>
      <c r="J666" s="13"/>
      <c r="K666" s="10"/>
    </row>
    <row r="667" spans="1:11" s="11" customFormat="1" ht="15" customHeight="1" x14ac:dyDescent="0.2">
      <c r="A667" s="12" t="s">
        <v>649</v>
      </c>
      <c r="B667" s="8"/>
      <c r="C667" s="8"/>
      <c r="D667" s="8" t="s">
        <v>650</v>
      </c>
      <c r="E667" s="20"/>
      <c r="F667" s="20"/>
      <c r="G667" s="20"/>
      <c r="H667" s="20"/>
      <c r="I667" s="20"/>
      <c r="J667" s="13"/>
      <c r="K667" s="10"/>
    </row>
    <row r="668" spans="1:11" s="11" customFormat="1" ht="15" customHeight="1" x14ac:dyDescent="0.2">
      <c r="A668" s="12" t="s">
        <v>652</v>
      </c>
      <c r="B668" s="8"/>
      <c r="C668" s="8"/>
      <c r="D668" s="8" t="s">
        <v>653</v>
      </c>
      <c r="E668" s="24"/>
      <c r="F668" s="24"/>
      <c r="G668" s="20"/>
      <c r="H668" s="20"/>
      <c r="I668" s="20"/>
      <c r="J668" s="13"/>
      <c r="K668" s="10"/>
    </row>
    <row r="669" spans="1:11" s="11" customFormat="1" ht="15" customHeight="1" x14ac:dyDescent="0.2">
      <c r="A669" s="12" t="s">
        <v>655</v>
      </c>
      <c r="B669" s="8"/>
      <c r="C669" s="8"/>
      <c r="D669" s="8" t="s">
        <v>656</v>
      </c>
      <c r="E669" s="20"/>
      <c r="F669" s="20"/>
      <c r="G669" s="20"/>
      <c r="H669" s="20"/>
      <c r="I669" s="20"/>
      <c r="J669" s="13"/>
      <c r="K669" s="10"/>
    </row>
    <row r="670" spans="1:11" s="11" customFormat="1" ht="15" customHeight="1" x14ac:dyDescent="0.2">
      <c r="A670" s="12" t="s">
        <v>658</v>
      </c>
      <c r="B670" s="8"/>
      <c r="C670" s="8"/>
      <c r="D670" s="8" t="s">
        <v>659</v>
      </c>
      <c r="E670" s="24"/>
      <c r="F670" s="24"/>
      <c r="G670" s="20"/>
      <c r="H670" s="20"/>
      <c r="I670" s="20"/>
      <c r="J670" s="13"/>
      <c r="K670" s="10"/>
    </row>
    <row r="671" spans="1:11" s="11" customFormat="1" ht="15" customHeight="1" x14ac:dyDescent="0.2">
      <c r="A671" s="12" t="s">
        <v>661</v>
      </c>
      <c r="B671" s="8"/>
      <c r="C671" s="8"/>
      <c r="D671" s="8" t="s">
        <v>662</v>
      </c>
      <c r="E671" s="20"/>
      <c r="F671" s="20"/>
      <c r="G671" s="20"/>
      <c r="H671" s="20"/>
      <c r="I671" s="20"/>
      <c r="J671" s="13"/>
      <c r="K671" s="10"/>
    </row>
    <row r="672" spans="1:11" s="11" customFormat="1" ht="15" customHeight="1" x14ac:dyDescent="0.2">
      <c r="A672" s="12" t="s">
        <v>664</v>
      </c>
      <c r="B672" s="8"/>
      <c r="C672" s="8"/>
      <c r="D672" s="8" t="s">
        <v>665</v>
      </c>
      <c r="E672" s="24"/>
      <c r="F672" s="24"/>
      <c r="G672" s="20"/>
      <c r="H672" s="20"/>
      <c r="I672" s="20"/>
      <c r="J672" s="13"/>
      <c r="K672" s="10"/>
    </row>
    <row r="673" spans="1:11" s="11" customFormat="1" ht="15" customHeight="1" x14ac:dyDescent="0.2">
      <c r="A673" s="12" t="s">
        <v>667</v>
      </c>
      <c r="B673" s="8"/>
      <c r="C673" s="8"/>
      <c r="D673" s="8" t="s">
        <v>668</v>
      </c>
      <c r="E673" s="20"/>
      <c r="F673" s="20"/>
      <c r="G673" s="20"/>
      <c r="H673" s="20"/>
      <c r="I673" s="20"/>
      <c r="J673" s="13"/>
      <c r="K673" s="10"/>
    </row>
    <row r="674" spans="1:11" s="11" customFormat="1" ht="15" customHeight="1" x14ac:dyDescent="0.2">
      <c r="A674" s="12" t="s">
        <v>670</v>
      </c>
      <c r="B674" s="8"/>
      <c r="C674" s="8"/>
      <c r="D674" s="8" t="s">
        <v>671</v>
      </c>
      <c r="E674" s="24"/>
      <c r="F674" s="24"/>
      <c r="G674" s="20"/>
      <c r="H674" s="20"/>
      <c r="I674" s="20"/>
      <c r="J674" s="13"/>
      <c r="K674" s="10"/>
    </row>
    <row r="675" spans="1:11" s="11" customFormat="1" ht="15" customHeight="1" x14ac:dyDescent="0.2">
      <c r="A675" s="12" t="s">
        <v>673</v>
      </c>
      <c r="B675" s="8"/>
      <c r="C675" s="8"/>
      <c r="D675" s="8" t="s">
        <v>674</v>
      </c>
      <c r="E675" s="20"/>
      <c r="F675" s="20"/>
      <c r="G675" s="20"/>
      <c r="H675" s="20"/>
      <c r="I675" s="20"/>
      <c r="J675" s="13"/>
      <c r="K675" s="10"/>
    </row>
    <row r="676" spans="1:11" s="11" customFormat="1" ht="15" customHeight="1" x14ac:dyDescent="0.2">
      <c r="A676" s="12" t="s">
        <v>676</v>
      </c>
      <c r="B676" s="8"/>
      <c r="C676" s="8"/>
      <c r="D676" s="8" t="s">
        <v>677</v>
      </c>
      <c r="E676" s="24"/>
      <c r="F676" s="24"/>
      <c r="G676" s="20"/>
      <c r="H676" s="20"/>
      <c r="I676" s="20"/>
      <c r="J676" s="13"/>
      <c r="K676" s="10"/>
    </row>
    <row r="677" spans="1:11" s="11" customFormat="1" ht="15" customHeight="1" x14ac:dyDescent="0.2">
      <c r="A677" s="12" t="s">
        <v>676</v>
      </c>
      <c r="B677" s="8" t="s">
        <v>679</v>
      </c>
      <c r="C677" s="8" t="s">
        <v>3703</v>
      </c>
      <c r="D677" s="8" t="s">
        <v>680</v>
      </c>
      <c r="E677" s="20" t="s">
        <v>3797</v>
      </c>
      <c r="F677" s="20"/>
      <c r="G677" s="20" t="s">
        <v>3797</v>
      </c>
      <c r="H677" s="20"/>
      <c r="I677" s="20" t="s">
        <v>3797</v>
      </c>
      <c r="J677" s="13"/>
      <c r="K677" s="10"/>
    </row>
    <row r="678" spans="1:11" s="11" customFormat="1" ht="15" customHeight="1" x14ac:dyDescent="0.2">
      <c r="A678" s="12" t="s">
        <v>676</v>
      </c>
      <c r="B678" s="8" t="s">
        <v>679</v>
      </c>
      <c r="C678" s="8" t="s">
        <v>3704</v>
      </c>
      <c r="D678" s="8" t="s">
        <v>680</v>
      </c>
      <c r="E678" s="30" t="s">
        <v>3797</v>
      </c>
      <c r="F678" s="30"/>
      <c r="G678" s="20" t="s">
        <v>3797</v>
      </c>
      <c r="H678" s="20"/>
      <c r="I678" s="20" t="s">
        <v>3797</v>
      </c>
      <c r="J678" s="13"/>
      <c r="K678" s="10"/>
    </row>
    <row r="679" spans="1:11" s="11" customFormat="1" ht="15" customHeight="1" x14ac:dyDescent="0.2">
      <c r="A679" s="12" t="s">
        <v>685</v>
      </c>
      <c r="B679" s="8"/>
      <c r="C679" s="8"/>
      <c r="D679" s="8" t="s">
        <v>686</v>
      </c>
      <c r="E679" s="20"/>
      <c r="F679" s="20"/>
      <c r="G679" s="20"/>
      <c r="H679" s="20"/>
      <c r="I679" s="20"/>
      <c r="J679" s="13"/>
      <c r="K679" s="10"/>
    </row>
    <row r="680" spans="1:11" s="11" customFormat="1" ht="15" customHeight="1" x14ac:dyDescent="0.2">
      <c r="A680" s="12" t="s">
        <v>688</v>
      </c>
      <c r="B680" s="8"/>
      <c r="C680" s="8"/>
      <c r="D680" s="8" t="s">
        <v>689</v>
      </c>
      <c r="E680" s="24"/>
      <c r="F680" s="24"/>
      <c r="G680" s="20"/>
      <c r="H680" s="20"/>
      <c r="I680" s="20"/>
      <c r="J680" s="13"/>
      <c r="K680" s="10"/>
    </row>
    <row r="681" spans="1:11" s="11" customFormat="1" ht="15" customHeight="1" x14ac:dyDescent="0.2">
      <c r="A681" s="12" t="s">
        <v>691</v>
      </c>
      <c r="B681" s="8"/>
      <c r="C681" s="8"/>
      <c r="D681" s="8" t="s">
        <v>692</v>
      </c>
      <c r="E681" s="20"/>
      <c r="F681" s="20"/>
      <c r="G681" s="20"/>
      <c r="H681" s="20"/>
      <c r="I681" s="20"/>
      <c r="J681" s="13"/>
      <c r="K681" s="10"/>
    </row>
    <row r="682" spans="1:11" s="11" customFormat="1" ht="15" customHeight="1" x14ac:dyDescent="0.2">
      <c r="A682" s="12" t="s">
        <v>694</v>
      </c>
      <c r="B682" s="8"/>
      <c r="C682" s="8"/>
      <c r="D682" s="8" t="s">
        <v>695</v>
      </c>
      <c r="E682" s="24"/>
      <c r="F682" s="24"/>
      <c r="G682" s="20"/>
      <c r="H682" s="20"/>
      <c r="I682" s="20"/>
      <c r="J682" s="13"/>
      <c r="K682" s="10"/>
    </row>
    <row r="683" spans="1:11" s="11" customFormat="1" ht="15" customHeight="1" x14ac:dyDescent="0.2">
      <c r="A683" s="12" t="s">
        <v>697</v>
      </c>
      <c r="B683" s="8"/>
      <c r="C683" s="8"/>
      <c r="D683" s="8" t="s">
        <v>698</v>
      </c>
      <c r="E683" s="20"/>
      <c r="F683" s="20"/>
      <c r="G683" s="20"/>
      <c r="H683" s="20"/>
      <c r="I683" s="20"/>
      <c r="J683" s="13"/>
      <c r="K683" s="10"/>
    </row>
    <row r="684" spans="1:11" s="11" customFormat="1" ht="15" customHeight="1" x14ac:dyDescent="0.2">
      <c r="A684" s="12" t="s">
        <v>700</v>
      </c>
      <c r="B684" s="8"/>
      <c r="C684" s="8"/>
      <c r="D684" s="8" t="s">
        <v>701</v>
      </c>
      <c r="E684" s="24"/>
      <c r="F684" s="24"/>
      <c r="G684" s="20"/>
      <c r="H684" s="20"/>
      <c r="I684" s="20"/>
      <c r="J684" s="13"/>
      <c r="K684" s="10"/>
    </row>
    <row r="685" spans="1:11" s="11" customFormat="1" ht="15" customHeight="1" x14ac:dyDescent="0.2">
      <c r="A685" s="12" t="s">
        <v>700</v>
      </c>
      <c r="B685" s="8" t="s">
        <v>703</v>
      </c>
      <c r="C685" s="8" t="s">
        <v>3703</v>
      </c>
      <c r="D685" s="8" t="s">
        <v>704</v>
      </c>
      <c r="E685" s="29" t="s">
        <v>3797</v>
      </c>
      <c r="F685" s="29"/>
      <c r="G685" s="20" t="s">
        <v>3797</v>
      </c>
      <c r="H685" s="20"/>
      <c r="I685" s="20" t="s">
        <v>3797</v>
      </c>
      <c r="J685" s="13"/>
      <c r="K685" s="10"/>
    </row>
    <row r="686" spans="1:11" s="11" customFormat="1" ht="15" customHeight="1" x14ac:dyDescent="0.2">
      <c r="A686" s="12" t="s">
        <v>700</v>
      </c>
      <c r="B686" s="8" t="s">
        <v>703</v>
      </c>
      <c r="C686" s="8" t="s">
        <v>3704</v>
      </c>
      <c r="D686" s="8" t="s">
        <v>704</v>
      </c>
      <c r="E686" s="24" t="s">
        <v>3797</v>
      </c>
      <c r="F686" s="24"/>
      <c r="G686" s="20" t="s">
        <v>3797</v>
      </c>
      <c r="H686" s="20"/>
      <c r="I686" s="20" t="s">
        <v>3797</v>
      </c>
      <c r="J686" s="13"/>
      <c r="K686" s="10"/>
    </row>
    <row r="687" spans="1:11" s="11" customFormat="1" ht="15" customHeight="1" x14ac:dyDescent="0.2">
      <c r="A687" s="12" t="s">
        <v>710</v>
      </c>
      <c r="B687" s="8"/>
      <c r="C687" s="8"/>
      <c r="D687" s="8" t="s">
        <v>711</v>
      </c>
      <c r="E687" s="20"/>
      <c r="F687" s="20"/>
      <c r="G687" s="20"/>
      <c r="H687" s="20"/>
      <c r="I687" s="20"/>
      <c r="J687" s="13"/>
      <c r="K687" s="10"/>
    </row>
    <row r="688" spans="1:11" s="11" customFormat="1" ht="15" customHeight="1" x14ac:dyDescent="0.2">
      <c r="A688" s="12" t="s">
        <v>713</v>
      </c>
      <c r="B688" s="8"/>
      <c r="C688" s="8"/>
      <c r="D688" s="8" t="s">
        <v>714</v>
      </c>
      <c r="E688" s="24"/>
      <c r="F688" s="24"/>
      <c r="G688" s="20"/>
      <c r="H688" s="20"/>
      <c r="I688" s="20"/>
      <c r="J688" s="13"/>
      <c r="K688" s="10"/>
    </row>
    <row r="689" spans="1:25" s="11" customFormat="1" ht="15" customHeight="1" x14ac:dyDescent="0.2">
      <c r="A689" s="12" t="s">
        <v>713</v>
      </c>
      <c r="B689" s="8" t="s">
        <v>716</v>
      </c>
      <c r="C689" s="8" t="s">
        <v>3703</v>
      </c>
      <c r="D689" s="8" t="s">
        <v>717</v>
      </c>
      <c r="E689" s="20" t="s">
        <v>3797</v>
      </c>
      <c r="F689" s="20"/>
      <c r="G689" s="20" t="s">
        <v>3797</v>
      </c>
      <c r="H689" s="20"/>
      <c r="I689" s="20" t="s">
        <v>3797</v>
      </c>
      <c r="J689" s="13"/>
      <c r="K689" s="10"/>
    </row>
    <row r="690" spans="1:25" s="11" customFormat="1" ht="15" customHeight="1" x14ac:dyDescent="0.2">
      <c r="A690" s="12" t="s">
        <v>713</v>
      </c>
      <c r="B690" s="8" t="s">
        <v>716</v>
      </c>
      <c r="C690" s="8" t="s">
        <v>3704</v>
      </c>
      <c r="D690" s="8" t="s">
        <v>717</v>
      </c>
      <c r="E690" s="30" t="s">
        <v>3797</v>
      </c>
      <c r="F690" s="30"/>
      <c r="G690" s="20" t="s">
        <v>3797</v>
      </c>
      <c r="H690" s="20"/>
      <c r="I690" s="20" t="s">
        <v>3797</v>
      </c>
      <c r="J690" s="13"/>
      <c r="K690" s="10"/>
    </row>
    <row r="691" spans="1:25" s="11" customFormat="1" ht="15" customHeight="1" x14ac:dyDescent="0.2">
      <c r="A691" s="12" t="s">
        <v>723</v>
      </c>
      <c r="B691" s="8"/>
      <c r="C691" s="8"/>
      <c r="D691" s="8" t="s">
        <v>724</v>
      </c>
      <c r="E691" s="20"/>
      <c r="F691" s="20"/>
      <c r="G691" s="20"/>
      <c r="H691" s="20"/>
      <c r="I691" s="20"/>
      <c r="J691" s="13"/>
      <c r="K691" s="10"/>
    </row>
    <row r="692" spans="1:25" s="11" customFormat="1" ht="15" customHeight="1" x14ac:dyDescent="0.2">
      <c r="A692" s="12" t="s">
        <v>726</v>
      </c>
      <c r="B692" s="8"/>
      <c r="C692" s="8"/>
      <c r="D692" s="8" t="s">
        <v>727</v>
      </c>
      <c r="E692" s="24"/>
      <c r="F692" s="24"/>
      <c r="G692" s="20"/>
      <c r="H692" s="20"/>
      <c r="I692" s="20"/>
      <c r="J692" s="13"/>
      <c r="K692" s="10"/>
    </row>
    <row r="693" spans="1:25" s="11" customFormat="1" ht="15" customHeight="1" x14ac:dyDescent="0.2">
      <c r="A693" s="12" t="s">
        <v>729</v>
      </c>
      <c r="B693" s="8"/>
      <c r="C693" s="8"/>
      <c r="D693" s="8" t="s">
        <v>730</v>
      </c>
      <c r="E693" s="20"/>
      <c r="F693" s="20"/>
      <c r="G693" s="20"/>
      <c r="H693" s="20"/>
      <c r="I693" s="20"/>
      <c r="J693" s="13"/>
      <c r="K693" s="10"/>
    </row>
    <row r="694" spans="1:25" s="11" customFormat="1" ht="15" customHeight="1" x14ac:dyDescent="0.2">
      <c r="A694" s="12" t="s">
        <v>732</v>
      </c>
      <c r="B694" s="8"/>
      <c r="C694" s="8"/>
      <c r="D694" s="8" t="s">
        <v>733</v>
      </c>
      <c r="E694" s="24"/>
      <c r="F694" s="24"/>
      <c r="G694" s="20"/>
      <c r="H694" s="20"/>
      <c r="I694" s="20"/>
      <c r="J694" s="13"/>
      <c r="K694" s="10"/>
    </row>
    <row r="695" spans="1:25" s="11" customFormat="1" ht="15" customHeight="1" x14ac:dyDescent="0.2">
      <c r="A695" s="12" t="s">
        <v>732</v>
      </c>
      <c r="B695" s="8" t="s">
        <v>735</v>
      </c>
      <c r="C695" s="8" t="s">
        <v>3703</v>
      </c>
      <c r="D695" s="8" t="s">
        <v>736</v>
      </c>
      <c r="E695" s="29" t="s">
        <v>3767</v>
      </c>
      <c r="F695" s="29"/>
      <c r="G695" s="20" t="s">
        <v>3859</v>
      </c>
      <c r="H695" s="20"/>
      <c r="I695" s="20" t="s">
        <v>3752</v>
      </c>
      <c r="J695" s="13"/>
      <c r="K695" s="27"/>
      <c r="L695" s="26"/>
      <c r="M695" s="26"/>
      <c r="N695" s="26"/>
      <c r="O695" s="26"/>
      <c r="P695" s="26"/>
      <c r="Q695" s="26"/>
      <c r="R695" s="26"/>
      <c r="S695" s="26"/>
      <c r="T695" s="26"/>
      <c r="U695" s="26"/>
      <c r="V695" s="26"/>
      <c r="W695" s="26"/>
      <c r="X695" s="26"/>
      <c r="Y695" s="26"/>
    </row>
    <row r="696" spans="1:25" s="11" customFormat="1" ht="15" customHeight="1" x14ac:dyDescent="0.2">
      <c r="A696" s="12" t="s">
        <v>732</v>
      </c>
      <c r="B696" s="8" t="s">
        <v>735</v>
      </c>
      <c r="C696" s="8" t="s">
        <v>3704</v>
      </c>
      <c r="D696" s="8" t="s">
        <v>736</v>
      </c>
      <c r="E696" s="24" t="s">
        <v>3767</v>
      </c>
      <c r="F696" s="24"/>
      <c r="G696" s="20" t="s">
        <v>3859</v>
      </c>
      <c r="H696" s="20"/>
      <c r="I696" s="20" t="s">
        <v>3752</v>
      </c>
      <c r="J696" s="13"/>
      <c r="K696" s="10"/>
    </row>
    <row r="697" spans="1:25" s="11" customFormat="1" ht="15" customHeight="1" x14ac:dyDescent="0.2">
      <c r="A697" s="12" t="s">
        <v>732</v>
      </c>
      <c r="B697" s="8" t="s">
        <v>3647</v>
      </c>
      <c r="C697" s="8" t="s">
        <v>3704</v>
      </c>
      <c r="D697" s="8" t="s">
        <v>3648</v>
      </c>
      <c r="E697" s="20" t="s">
        <v>3767</v>
      </c>
      <c r="F697" s="20"/>
      <c r="G697" s="20" t="s">
        <v>3859</v>
      </c>
      <c r="H697" s="20"/>
      <c r="I697" s="20" t="s">
        <v>3752</v>
      </c>
      <c r="J697" s="13"/>
      <c r="K697" s="10"/>
    </row>
    <row r="698" spans="1:25" s="11" customFormat="1" ht="15" customHeight="1" x14ac:dyDescent="0.2">
      <c r="A698" s="12" t="s">
        <v>745</v>
      </c>
      <c r="B698" s="8"/>
      <c r="C698" s="8"/>
      <c r="D698" s="8" t="s">
        <v>746</v>
      </c>
      <c r="E698" s="30"/>
      <c r="F698" s="30"/>
      <c r="G698" s="20"/>
      <c r="H698" s="20"/>
      <c r="I698" s="20"/>
      <c r="J698" s="13"/>
      <c r="K698" s="10"/>
    </row>
    <row r="699" spans="1:25" s="11" customFormat="1" ht="15" customHeight="1" x14ac:dyDescent="0.2">
      <c r="A699" s="12" t="s">
        <v>748</v>
      </c>
      <c r="B699" s="8"/>
      <c r="C699" s="8"/>
      <c r="D699" s="8" t="s">
        <v>749</v>
      </c>
      <c r="E699" s="29"/>
      <c r="F699" s="29"/>
      <c r="G699" s="20"/>
      <c r="H699" s="20"/>
      <c r="I699" s="20"/>
      <c r="J699" s="13"/>
      <c r="K699" s="10"/>
    </row>
    <row r="700" spans="1:25" s="11" customFormat="1" ht="15" customHeight="1" x14ac:dyDescent="0.2">
      <c r="A700" s="12" t="s">
        <v>751</v>
      </c>
      <c r="B700" s="8"/>
      <c r="C700" s="8"/>
      <c r="D700" s="8" t="s">
        <v>752</v>
      </c>
      <c r="E700" s="30"/>
      <c r="F700" s="30"/>
      <c r="G700" s="20"/>
      <c r="H700" s="20"/>
      <c r="I700" s="20"/>
      <c r="J700" s="13"/>
      <c r="K700" s="10"/>
    </row>
    <row r="701" spans="1:25" s="11" customFormat="1" ht="15" customHeight="1" x14ac:dyDescent="0.2">
      <c r="A701" s="12" t="s">
        <v>754</v>
      </c>
      <c r="B701" s="8"/>
      <c r="C701" s="8"/>
      <c r="D701" s="8" t="s">
        <v>755</v>
      </c>
      <c r="E701" s="29"/>
      <c r="F701" s="29"/>
      <c r="G701" s="20"/>
      <c r="H701" s="20"/>
      <c r="I701" s="20"/>
      <c r="J701" s="13"/>
      <c r="K701" s="10"/>
    </row>
    <row r="702" spans="1:25" s="11" customFormat="1" ht="15" customHeight="1" x14ac:dyDescent="0.2">
      <c r="A702" s="12" t="s">
        <v>757</v>
      </c>
      <c r="B702" s="8"/>
      <c r="C702" s="8"/>
      <c r="D702" s="8" t="s">
        <v>758</v>
      </c>
      <c r="E702" s="30"/>
      <c r="F702" s="30"/>
      <c r="G702" s="20"/>
      <c r="H702" s="20"/>
      <c r="I702" s="20"/>
      <c r="J702" s="13"/>
      <c r="K702" s="10"/>
    </row>
    <row r="703" spans="1:25" s="11" customFormat="1" ht="15" customHeight="1" x14ac:dyDescent="0.2">
      <c r="A703" s="12" t="s">
        <v>757</v>
      </c>
      <c r="B703" s="8" t="s">
        <v>760</v>
      </c>
      <c r="C703" s="8" t="s">
        <v>3703</v>
      </c>
      <c r="D703" s="8" t="s">
        <v>761</v>
      </c>
      <c r="E703" s="24" t="s">
        <v>3767</v>
      </c>
      <c r="F703" s="24"/>
      <c r="G703" s="20" t="s">
        <v>3845</v>
      </c>
      <c r="H703" s="20"/>
      <c r="I703" s="20" t="s">
        <v>3749</v>
      </c>
      <c r="J703" s="13"/>
      <c r="K703" s="10"/>
    </row>
    <row r="704" spans="1:25" s="11" customFormat="1" ht="15" customHeight="1" x14ac:dyDescent="0.2">
      <c r="A704" s="12" t="s">
        <v>757</v>
      </c>
      <c r="B704" s="8" t="s">
        <v>760</v>
      </c>
      <c r="C704" s="8" t="s">
        <v>3704</v>
      </c>
      <c r="D704" s="8" t="s">
        <v>761</v>
      </c>
      <c r="E704" s="20" t="s">
        <v>3767</v>
      </c>
      <c r="F704" s="20"/>
      <c r="G704" s="20" t="s">
        <v>3845</v>
      </c>
      <c r="H704" s="20"/>
      <c r="I704" s="20" t="s">
        <v>3749</v>
      </c>
      <c r="J704" s="13"/>
      <c r="K704" s="10"/>
    </row>
    <row r="705" spans="1:11" s="11" customFormat="1" ht="15" customHeight="1" x14ac:dyDescent="0.2">
      <c r="A705" s="12" t="s">
        <v>769</v>
      </c>
      <c r="B705" s="8"/>
      <c r="C705" s="8"/>
      <c r="D705" s="8" t="s">
        <v>770</v>
      </c>
      <c r="E705" s="24"/>
      <c r="F705" s="24"/>
      <c r="G705" s="20"/>
      <c r="H705" s="20"/>
      <c r="I705" s="20"/>
      <c r="J705" s="13"/>
      <c r="K705" s="10"/>
    </row>
    <row r="706" spans="1:11" s="11" customFormat="1" ht="15" customHeight="1" x14ac:dyDescent="0.2">
      <c r="A706" s="12" t="s">
        <v>772</v>
      </c>
      <c r="B706" s="8"/>
      <c r="C706" s="8"/>
      <c r="D706" s="8" t="s">
        <v>773</v>
      </c>
      <c r="E706" s="30"/>
      <c r="F706" s="30"/>
      <c r="G706" s="20"/>
      <c r="H706" s="20"/>
      <c r="I706" s="20"/>
      <c r="J706" s="13"/>
      <c r="K706" s="10"/>
    </row>
    <row r="707" spans="1:11" s="11" customFormat="1" ht="15" customHeight="1" x14ac:dyDescent="0.2">
      <c r="A707" s="12" t="s">
        <v>772</v>
      </c>
      <c r="B707" s="8" t="s">
        <v>2914</v>
      </c>
      <c r="C707" s="8" t="s">
        <v>3701</v>
      </c>
      <c r="D707" s="8" t="s">
        <v>2915</v>
      </c>
      <c r="E707" s="29" t="s">
        <v>3797</v>
      </c>
      <c r="F707" s="29"/>
      <c r="G707" s="20" t="s">
        <v>3797</v>
      </c>
      <c r="H707" s="20"/>
      <c r="I707" s="20" t="s">
        <v>3797</v>
      </c>
      <c r="J707" s="13"/>
      <c r="K707" s="10"/>
    </row>
    <row r="708" spans="1:11" s="11" customFormat="1" ht="15" customHeight="1" x14ac:dyDescent="0.2">
      <c r="A708" s="12" t="s">
        <v>772</v>
      </c>
      <c r="B708" s="8" t="s">
        <v>2914</v>
      </c>
      <c r="C708" s="8" t="s">
        <v>3702</v>
      </c>
      <c r="D708" s="8" t="s">
        <v>2915</v>
      </c>
      <c r="E708" s="24" t="s">
        <v>3797</v>
      </c>
      <c r="F708" s="24"/>
      <c r="G708" s="20" t="s">
        <v>3797</v>
      </c>
      <c r="H708" s="20"/>
      <c r="I708" s="20" t="s">
        <v>3797</v>
      </c>
      <c r="J708" s="13"/>
      <c r="K708" s="10"/>
    </row>
    <row r="709" spans="1:11" s="11" customFormat="1" ht="15" customHeight="1" x14ac:dyDescent="0.2">
      <c r="A709" s="12" t="s">
        <v>775</v>
      </c>
      <c r="B709" s="8"/>
      <c r="C709" s="8"/>
      <c r="D709" s="8" t="s">
        <v>776</v>
      </c>
      <c r="E709" s="20"/>
      <c r="F709" s="20"/>
      <c r="G709" s="20"/>
      <c r="H709" s="20"/>
      <c r="I709" s="20"/>
      <c r="J709" s="13"/>
      <c r="K709" s="10"/>
    </row>
    <row r="710" spans="1:11" s="11" customFormat="1" ht="15" customHeight="1" x14ac:dyDescent="0.2">
      <c r="A710" s="12" t="s">
        <v>778</v>
      </c>
      <c r="B710" s="8"/>
      <c r="C710" s="8"/>
      <c r="D710" s="8" t="s">
        <v>779</v>
      </c>
      <c r="E710" s="24"/>
      <c r="F710" s="24"/>
      <c r="G710" s="20"/>
      <c r="H710" s="20"/>
      <c r="I710" s="20"/>
      <c r="J710" s="13"/>
      <c r="K710" s="10"/>
    </row>
    <row r="711" spans="1:11" s="11" customFormat="1" ht="15" customHeight="1" x14ac:dyDescent="0.2">
      <c r="A711" s="12" t="s">
        <v>778</v>
      </c>
      <c r="B711" s="8" t="s">
        <v>2922</v>
      </c>
      <c r="C711" s="8" t="s">
        <v>3701</v>
      </c>
      <c r="D711" s="8" t="s">
        <v>2923</v>
      </c>
      <c r="E711" s="20" t="s">
        <v>3731</v>
      </c>
      <c r="F711" s="20" t="s">
        <v>3860</v>
      </c>
      <c r="G711" s="20" t="s">
        <v>3861</v>
      </c>
      <c r="H711" s="20"/>
      <c r="I711" s="20" t="s">
        <v>3799</v>
      </c>
      <c r="J711" s="13"/>
      <c r="K711" s="10"/>
    </row>
    <row r="712" spans="1:11" s="11" customFormat="1" ht="15" customHeight="1" x14ac:dyDescent="0.2">
      <c r="A712" s="12" t="s">
        <v>778</v>
      </c>
      <c r="B712" s="8" t="s">
        <v>2922</v>
      </c>
      <c r="C712" s="8" t="s">
        <v>3702</v>
      </c>
      <c r="D712" s="8" t="s">
        <v>2923</v>
      </c>
      <c r="E712" s="30" t="s">
        <v>3731</v>
      </c>
      <c r="F712" s="30" t="s">
        <v>3860</v>
      </c>
      <c r="G712" s="20" t="s">
        <v>3861</v>
      </c>
      <c r="H712" s="20"/>
      <c r="I712" s="20" t="s">
        <v>3799</v>
      </c>
      <c r="J712" s="13"/>
      <c r="K712" s="10"/>
    </row>
    <row r="713" spans="1:11" s="11" customFormat="1" ht="15" customHeight="1" x14ac:dyDescent="0.2">
      <c r="A713" s="12" t="s">
        <v>778</v>
      </c>
      <c r="B713" s="8" t="s">
        <v>2931</v>
      </c>
      <c r="C713" s="8" t="s">
        <v>3701</v>
      </c>
      <c r="D713" s="8" t="s">
        <v>2932</v>
      </c>
      <c r="E713" s="29" t="s">
        <v>3731</v>
      </c>
      <c r="F713" s="29" t="s">
        <v>3860</v>
      </c>
      <c r="G713" s="20" t="s">
        <v>3861</v>
      </c>
      <c r="H713" s="20"/>
      <c r="I713" s="20" t="s">
        <v>3799</v>
      </c>
      <c r="J713" s="13"/>
      <c r="K713" s="10"/>
    </row>
    <row r="714" spans="1:11" s="11" customFormat="1" ht="15" customHeight="1" x14ac:dyDescent="0.2">
      <c r="A714" s="12" t="s">
        <v>778</v>
      </c>
      <c r="B714" s="8" t="s">
        <v>2931</v>
      </c>
      <c r="C714" s="8" t="s">
        <v>3702</v>
      </c>
      <c r="D714" s="8" t="s">
        <v>2932</v>
      </c>
      <c r="E714" s="24" t="s">
        <v>3731</v>
      </c>
      <c r="F714" s="24" t="s">
        <v>3860</v>
      </c>
      <c r="G714" s="20" t="s">
        <v>3861</v>
      </c>
      <c r="H714" s="20"/>
      <c r="I714" s="20" t="s">
        <v>3799</v>
      </c>
      <c r="J714" s="13"/>
      <c r="K714" s="10"/>
    </row>
    <row r="715" spans="1:11" s="11" customFormat="1" ht="15" customHeight="1" x14ac:dyDescent="0.2">
      <c r="A715" s="12" t="s">
        <v>778</v>
      </c>
      <c r="B715" s="8" t="s">
        <v>2938</v>
      </c>
      <c r="C715" s="8" t="s">
        <v>3701</v>
      </c>
      <c r="D715" s="8" t="s">
        <v>2939</v>
      </c>
      <c r="E715" s="20" t="s">
        <v>3731</v>
      </c>
      <c r="F715" s="20" t="s">
        <v>3860</v>
      </c>
      <c r="G715" s="20" t="s">
        <v>3861</v>
      </c>
      <c r="H715" s="20"/>
      <c r="I715" s="20" t="s">
        <v>3799</v>
      </c>
      <c r="J715" s="13"/>
      <c r="K715" s="10"/>
    </row>
    <row r="716" spans="1:11" s="11" customFormat="1" ht="15" customHeight="1" x14ac:dyDescent="0.2">
      <c r="A716" s="12" t="s">
        <v>778</v>
      </c>
      <c r="B716" s="8" t="s">
        <v>2938</v>
      </c>
      <c r="C716" s="8" t="s">
        <v>3702</v>
      </c>
      <c r="D716" s="8" t="s">
        <v>2939</v>
      </c>
      <c r="E716" s="30" t="s">
        <v>3731</v>
      </c>
      <c r="F716" s="30" t="s">
        <v>3860</v>
      </c>
      <c r="G716" s="20" t="s">
        <v>3861</v>
      </c>
      <c r="H716" s="20"/>
      <c r="I716" s="20" t="s">
        <v>3799</v>
      </c>
      <c r="J716" s="13"/>
      <c r="K716" s="10"/>
    </row>
    <row r="717" spans="1:11" s="11" customFormat="1" ht="15" customHeight="1" x14ac:dyDescent="0.2">
      <c r="A717" s="12" t="s">
        <v>781</v>
      </c>
      <c r="B717" s="8"/>
      <c r="C717" s="8"/>
      <c r="D717" s="8" t="s">
        <v>782</v>
      </c>
      <c r="E717" s="29"/>
      <c r="F717" s="29"/>
      <c r="G717" s="20"/>
      <c r="H717" s="20"/>
      <c r="I717" s="20"/>
      <c r="J717" s="13"/>
      <c r="K717" s="10"/>
    </row>
    <row r="718" spans="1:11" s="11" customFormat="1" ht="15" customHeight="1" x14ac:dyDescent="0.2">
      <c r="A718" s="12" t="s">
        <v>784</v>
      </c>
      <c r="B718" s="8"/>
      <c r="C718" s="8"/>
      <c r="D718" s="8" t="s">
        <v>785</v>
      </c>
      <c r="E718" s="30"/>
      <c r="F718" s="30"/>
      <c r="G718" s="20"/>
      <c r="H718" s="20"/>
      <c r="I718" s="20"/>
      <c r="J718" s="13"/>
      <c r="K718" s="10"/>
    </row>
    <row r="719" spans="1:11" s="11" customFormat="1" ht="15" customHeight="1" x14ac:dyDescent="0.2">
      <c r="A719" s="12" t="s">
        <v>787</v>
      </c>
      <c r="B719" s="8"/>
      <c r="C719" s="8"/>
      <c r="D719" s="8" t="s">
        <v>788</v>
      </c>
      <c r="E719" s="29"/>
      <c r="F719" s="29"/>
      <c r="G719" s="20"/>
      <c r="H719" s="20"/>
      <c r="I719" s="20"/>
      <c r="J719" s="13"/>
      <c r="K719" s="10"/>
    </row>
    <row r="720" spans="1:11" s="11" customFormat="1" ht="15" customHeight="1" x14ac:dyDescent="0.2">
      <c r="A720" s="12" t="s">
        <v>787</v>
      </c>
      <c r="B720" s="8" t="s">
        <v>2944</v>
      </c>
      <c r="C720" s="8" t="s">
        <v>3701</v>
      </c>
      <c r="D720" s="8" t="s">
        <v>2945</v>
      </c>
      <c r="E720" s="30" t="s">
        <v>3797</v>
      </c>
      <c r="F720" s="30"/>
      <c r="G720" s="20" t="s">
        <v>3797</v>
      </c>
      <c r="H720" s="20"/>
      <c r="I720" s="20" t="s">
        <v>3797</v>
      </c>
      <c r="J720" s="13"/>
      <c r="K720" s="10"/>
    </row>
    <row r="721" spans="1:11" s="11" customFormat="1" ht="15" customHeight="1" x14ac:dyDescent="0.2">
      <c r="A721" s="12" t="s">
        <v>787</v>
      </c>
      <c r="B721" s="8" t="s">
        <v>2944</v>
      </c>
      <c r="C721" s="8" t="s">
        <v>3702</v>
      </c>
      <c r="D721" s="8" t="s">
        <v>2945</v>
      </c>
      <c r="E721" s="20" t="s">
        <v>3797</v>
      </c>
      <c r="F721" s="20"/>
      <c r="G721" s="20" t="s">
        <v>3797</v>
      </c>
      <c r="H721" s="20"/>
      <c r="I721" s="20" t="s">
        <v>3797</v>
      </c>
      <c r="J721" s="13"/>
      <c r="K721" s="10"/>
    </row>
    <row r="722" spans="1:11" s="11" customFormat="1" ht="15" customHeight="1" x14ac:dyDescent="0.2">
      <c r="A722" s="12" t="s">
        <v>790</v>
      </c>
      <c r="B722" s="8"/>
      <c r="C722" s="8"/>
      <c r="D722" s="8" t="s">
        <v>791</v>
      </c>
      <c r="E722" s="24"/>
      <c r="F722" s="24"/>
      <c r="G722" s="20"/>
      <c r="H722" s="20"/>
      <c r="I722" s="20"/>
      <c r="J722" s="13"/>
      <c r="K722" s="10"/>
    </row>
    <row r="723" spans="1:11" s="11" customFormat="1" ht="15" customHeight="1" x14ac:dyDescent="0.2">
      <c r="A723" s="12" t="s">
        <v>793</v>
      </c>
      <c r="B723" s="8"/>
      <c r="C723" s="8"/>
      <c r="D723" s="8" t="s">
        <v>794</v>
      </c>
      <c r="E723" s="20"/>
      <c r="F723" s="20"/>
      <c r="G723" s="20"/>
      <c r="H723" s="20"/>
      <c r="I723" s="20"/>
      <c r="J723" s="13"/>
      <c r="K723" s="10"/>
    </row>
    <row r="724" spans="1:11" s="11" customFormat="1" ht="15" customHeight="1" x14ac:dyDescent="0.2">
      <c r="A724" s="12" t="s">
        <v>793</v>
      </c>
      <c r="B724" s="8" t="s">
        <v>796</v>
      </c>
      <c r="C724" s="8" t="s">
        <v>3703</v>
      </c>
      <c r="D724" s="8" t="s">
        <v>797</v>
      </c>
      <c r="E724" s="24" t="s">
        <v>3760</v>
      </c>
      <c r="F724" s="24"/>
      <c r="G724" s="20" t="s">
        <v>3824</v>
      </c>
      <c r="H724" s="20"/>
      <c r="I724" s="20" t="s">
        <v>3752</v>
      </c>
      <c r="J724" s="13"/>
      <c r="K724" s="10"/>
    </row>
    <row r="725" spans="1:11" s="11" customFormat="1" ht="15" customHeight="1" x14ac:dyDescent="0.2">
      <c r="A725" s="12" t="s">
        <v>793</v>
      </c>
      <c r="B725" s="8" t="s">
        <v>796</v>
      </c>
      <c r="C725" s="8" t="s">
        <v>3704</v>
      </c>
      <c r="D725" s="8" t="s">
        <v>797</v>
      </c>
      <c r="E725" s="20" t="s">
        <v>3760</v>
      </c>
      <c r="F725" s="20"/>
      <c r="G725" s="20" t="s">
        <v>3824</v>
      </c>
      <c r="H725" s="20"/>
      <c r="I725" s="20" t="s">
        <v>3752</v>
      </c>
      <c r="J725" s="13"/>
      <c r="K725" s="10"/>
    </row>
    <row r="726" spans="1:11" s="11" customFormat="1" ht="15" customHeight="1" x14ac:dyDescent="0.2">
      <c r="A726" s="12" t="s">
        <v>803</v>
      </c>
      <c r="B726" s="8"/>
      <c r="C726" s="8"/>
      <c r="D726" s="8" t="s">
        <v>804</v>
      </c>
      <c r="E726" s="24"/>
      <c r="F726" s="24"/>
      <c r="G726" s="20"/>
      <c r="H726" s="20"/>
      <c r="I726" s="20"/>
      <c r="J726" s="13"/>
      <c r="K726" s="10"/>
    </row>
    <row r="727" spans="1:11" s="11" customFormat="1" ht="15" customHeight="1" x14ac:dyDescent="0.2">
      <c r="A727" s="12" t="s">
        <v>806</v>
      </c>
      <c r="B727" s="8"/>
      <c r="C727" s="8"/>
      <c r="D727" s="8" t="s">
        <v>807</v>
      </c>
      <c r="E727" s="20"/>
      <c r="F727" s="20"/>
      <c r="G727" s="20"/>
      <c r="H727" s="20"/>
      <c r="I727" s="20"/>
      <c r="J727" s="13"/>
      <c r="K727" s="10"/>
    </row>
    <row r="728" spans="1:11" s="11" customFormat="1" ht="15" customHeight="1" x14ac:dyDescent="0.2">
      <c r="A728" s="12" t="s">
        <v>806</v>
      </c>
      <c r="B728" s="8" t="s">
        <v>2952</v>
      </c>
      <c r="C728" s="8" t="s">
        <v>3701</v>
      </c>
      <c r="D728" s="8" t="s">
        <v>2953</v>
      </c>
      <c r="E728" s="24" t="s">
        <v>3797</v>
      </c>
      <c r="F728" s="24"/>
      <c r="G728" s="20" t="s">
        <v>3797</v>
      </c>
      <c r="H728" s="20"/>
      <c r="I728" s="20" t="s">
        <v>3797</v>
      </c>
      <c r="J728" s="13"/>
      <c r="K728" s="10"/>
    </row>
    <row r="729" spans="1:11" s="11" customFormat="1" ht="15" customHeight="1" x14ac:dyDescent="0.2">
      <c r="A729" s="12" t="s">
        <v>806</v>
      </c>
      <c r="B729" s="8" t="s">
        <v>2952</v>
      </c>
      <c r="C729" s="8" t="s">
        <v>3702</v>
      </c>
      <c r="D729" s="8" t="s">
        <v>2953</v>
      </c>
      <c r="E729" s="29" t="s">
        <v>3797</v>
      </c>
      <c r="F729" s="29"/>
      <c r="G729" s="20" t="s">
        <v>3797</v>
      </c>
      <c r="H729" s="20"/>
      <c r="I729" s="20" t="s">
        <v>3797</v>
      </c>
      <c r="J729" s="13"/>
      <c r="K729" s="10"/>
    </row>
    <row r="730" spans="1:11" s="11" customFormat="1" ht="15" customHeight="1" x14ac:dyDescent="0.2">
      <c r="A730" s="12" t="s">
        <v>806</v>
      </c>
      <c r="B730" s="8" t="s">
        <v>2959</v>
      </c>
      <c r="C730" s="8" t="s">
        <v>3701</v>
      </c>
      <c r="D730" s="8" t="s">
        <v>2960</v>
      </c>
      <c r="E730" s="30" t="s">
        <v>3797</v>
      </c>
      <c r="F730" s="30"/>
      <c r="G730" s="20" t="s">
        <v>3797</v>
      </c>
      <c r="H730" s="20"/>
      <c r="I730" s="20" t="s">
        <v>3797</v>
      </c>
      <c r="J730" s="13"/>
      <c r="K730" s="10"/>
    </row>
    <row r="731" spans="1:11" s="11" customFormat="1" ht="15" customHeight="1" x14ac:dyDescent="0.2">
      <c r="A731" s="12" t="s">
        <v>806</v>
      </c>
      <c r="B731" s="8" t="s">
        <v>2959</v>
      </c>
      <c r="C731" s="8" t="s">
        <v>3702</v>
      </c>
      <c r="D731" s="8" t="s">
        <v>2960</v>
      </c>
      <c r="E731" s="20" t="s">
        <v>3797</v>
      </c>
      <c r="F731" s="20"/>
      <c r="G731" s="20" t="s">
        <v>3797</v>
      </c>
      <c r="H731" s="20"/>
      <c r="I731" s="20" t="s">
        <v>3797</v>
      </c>
      <c r="J731" s="13"/>
      <c r="K731" s="10"/>
    </row>
    <row r="732" spans="1:11" s="11" customFormat="1" ht="15" customHeight="1" x14ac:dyDescent="0.2">
      <c r="A732" s="12" t="s">
        <v>809</v>
      </c>
      <c r="B732" s="8"/>
      <c r="C732" s="8"/>
      <c r="D732" s="8" t="s">
        <v>810</v>
      </c>
      <c r="E732" s="24"/>
      <c r="F732" s="24"/>
      <c r="G732" s="20"/>
      <c r="H732" s="20"/>
      <c r="I732" s="20"/>
      <c r="J732" s="13"/>
      <c r="K732" s="10"/>
    </row>
    <row r="733" spans="1:11" s="11" customFormat="1" ht="15" customHeight="1" x14ac:dyDescent="0.2">
      <c r="A733" s="12" t="s">
        <v>809</v>
      </c>
      <c r="B733" s="8" t="s">
        <v>2966</v>
      </c>
      <c r="C733" s="8" t="s">
        <v>3701</v>
      </c>
      <c r="D733" s="8" t="s">
        <v>2967</v>
      </c>
      <c r="E733" s="20" t="s">
        <v>3797</v>
      </c>
      <c r="F733" s="20"/>
      <c r="G733" s="20" t="s">
        <v>3797</v>
      </c>
      <c r="H733" s="20"/>
      <c r="I733" s="20" t="s">
        <v>3797</v>
      </c>
      <c r="J733" s="13"/>
      <c r="K733" s="10"/>
    </row>
    <row r="734" spans="1:11" s="11" customFormat="1" ht="15" customHeight="1" x14ac:dyDescent="0.2">
      <c r="A734" s="12" t="s">
        <v>809</v>
      </c>
      <c r="B734" s="8" t="s">
        <v>2966</v>
      </c>
      <c r="C734" s="8" t="s">
        <v>3702</v>
      </c>
      <c r="D734" s="8" t="s">
        <v>2967</v>
      </c>
      <c r="E734" s="30" t="s">
        <v>3797</v>
      </c>
      <c r="F734" s="30"/>
      <c r="G734" s="20" t="s">
        <v>3797</v>
      </c>
      <c r="H734" s="20"/>
      <c r="I734" s="20" t="s">
        <v>3797</v>
      </c>
      <c r="J734" s="13"/>
      <c r="K734" s="10"/>
    </row>
    <row r="735" spans="1:11" s="11" customFormat="1" ht="15" customHeight="1" x14ac:dyDescent="0.2">
      <c r="A735" s="12" t="s">
        <v>812</v>
      </c>
      <c r="B735" s="8"/>
      <c r="C735" s="8"/>
      <c r="D735" s="8" t="s">
        <v>813</v>
      </c>
      <c r="E735" s="29"/>
      <c r="F735" s="29"/>
      <c r="G735" s="20"/>
      <c r="H735" s="20"/>
      <c r="I735" s="20"/>
      <c r="J735" s="13"/>
      <c r="K735" s="10"/>
    </row>
    <row r="736" spans="1:11" s="11" customFormat="1" ht="15" customHeight="1" x14ac:dyDescent="0.2">
      <c r="A736" s="12" t="s">
        <v>812</v>
      </c>
      <c r="B736" s="8" t="s">
        <v>2973</v>
      </c>
      <c r="C736" s="8" t="s">
        <v>3701</v>
      </c>
      <c r="D736" s="8" t="s">
        <v>2974</v>
      </c>
      <c r="E736" s="30" t="s">
        <v>3797</v>
      </c>
      <c r="F736" s="30"/>
      <c r="G736" s="20" t="s">
        <v>3797</v>
      </c>
      <c r="H736" s="20"/>
      <c r="I736" s="20" t="s">
        <v>3797</v>
      </c>
      <c r="J736" s="13"/>
      <c r="K736" s="10"/>
    </row>
    <row r="737" spans="1:11" s="11" customFormat="1" ht="15" customHeight="1" x14ac:dyDescent="0.2">
      <c r="A737" s="12" t="s">
        <v>812</v>
      </c>
      <c r="B737" s="8" t="s">
        <v>2973</v>
      </c>
      <c r="C737" s="8" t="s">
        <v>3702</v>
      </c>
      <c r="D737" s="8" t="s">
        <v>2974</v>
      </c>
      <c r="E737" s="20" t="s">
        <v>3797</v>
      </c>
      <c r="F737" s="20"/>
      <c r="G737" s="20" t="s">
        <v>3797</v>
      </c>
      <c r="H737" s="20"/>
      <c r="I737" s="20" t="s">
        <v>3797</v>
      </c>
      <c r="J737" s="13"/>
      <c r="K737" s="10"/>
    </row>
    <row r="738" spans="1:11" s="11" customFormat="1" ht="15" customHeight="1" x14ac:dyDescent="0.2">
      <c r="A738" s="12" t="s">
        <v>812</v>
      </c>
      <c r="B738" s="8" t="s">
        <v>2980</v>
      </c>
      <c r="C738" s="8" t="s">
        <v>3701</v>
      </c>
      <c r="D738" s="8" t="s">
        <v>2981</v>
      </c>
      <c r="E738" s="24" t="s">
        <v>3767</v>
      </c>
      <c r="F738" s="24"/>
      <c r="G738" s="20" t="s">
        <v>3790</v>
      </c>
      <c r="H738" s="20"/>
      <c r="I738" s="20" t="s">
        <v>3749</v>
      </c>
      <c r="J738" s="13"/>
      <c r="K738" s="10"/>
    </row>
    <row r="739" spans="1:11" s="11" customFormat="1" ht="15" customHeight="1" x14ac:dyDescent="0.2">
      <c r="A739" s="12" t="s">
        <v>812</v>
      </c>
      <c r="B739" s="8" t="s">
        <v>2980</v>
      </c>
      <c r="C739" s="8" t="s">
        <v>3702</v>
      </c>
      <c r="D739" s="8" t="s">
        <v>2981</v>
      </c>
      <c r="E739" s="29" t="s">
        <v>3767</v>
      </c>
      <c r="F739" s="29"/>
      <c r="G739" s="20" t="s">
        <v>3790</v>
      </c>
      <c r="H739" s="20"/>
      <c r="I739" s="20" t="s">
        <v>3749</v>
      </c>
      <c r="J739" s="13"/>
      <c r="K739" s="10"/>
    </row>
    <row r="740" spans="1:11" s="11" customFormat="1" ht="15" customHeight="1" x14ac:dyDescent="0.2">
      <c r="A740" s="12" t="s">
        <v>815</v>
      </c>
      <c r="B740" s="8"/>
      <c r="C740" s="8"/>
      <c r="D740" s="8" t="s">
        <v>816</v>
      </c>
      <c r="E740" s="30"/>
      <c r="F740" s="30"/>
      <c r="G740" s="20"/>
      <c r="H740" s="20"/>
      <c r="I740" s="20"/>
      <c r="J740" s="13"/>
      <c r="K740" s="10"/>
    </row>
    <row r="741" spans="1:11" s="11" customFormat="1" ht="15" customHeight="1" x14ac:dyDescent="0.2">
      <c r="A741" s="12" t="s">
        <v>815</v>
      </c>
      <c r="B741" s="8" t="s">
        <v>2986</v>
      </c>
      <c r="C741" s="8" t="s">
        <v>3701</v>
      </c>
      <c r="D741" s="8" t="s">
        <v>2987</v>
      </c>
      <c r="E741" s="29" t="s">
        <v>3797</v>
      </c>
      <c r="F741" s="29"/>
      <c r="G741" s="20" t="s">
        <v>3797</v>
      </c>
      <c r="H741" s="20"/>
      <c r="I741" s="20" t="s">
        <v>3797</v>
      </c>
      <c r="J741" s="13"/>
      <c r="K741" s="10"/>
    </row>
    <row r="742" spans="1:11" s="11" customFormat="1" ht="15" customHeight="1" x14ac:dyDescent="0.2">
      <c r="A742" s="12" t="s">
        <v>815</v>
      </c>
      <c r="B742" s="8" t="s">
        <v>2986</v>
      </c>
      <c r="C742" s="8" t="s">
        <v>3702</v>
      </c>
      <c r="D742" s="8" t="s">
        <v>2987</v>
      </c>
      <c r="E742" s="24" t="s">
        <v>3797</v>
      </c>
      <c r="F742" s="24"/>
      <c r="G742" s="20" t="s">
        <v>3797</v>
      </c>
      <c r="H742" s="20"/>
      <c r="I742" s="20" t="s">
        <v>3797</v>
      </c>
      <c r="J742" s="13"/>
      <c r="K742" s="10"/>
    </row>
    <row r="743" spans="1:11" s="11" customFormat="1" ht="15" customHeight="1" x14ac:dyDescent="0.2">
      <c r="A743" s="12" t="s">
        <v>815</v>
      </c>
      <c r="B743" s="8" t="s">
        <v>818</v>
      </c>
      <c r="C743" s="8" t="s">
        <v>3703</v>
      </c>
      <c r="D743" s="8" t="s">
        <v>819</v>
      </c>
      <c r="E743" s="29" t="s">
        <v>3797</v>
      </c>
      <c r="F743" s="29"/>
      <c r="G743" s="20" t="s">
        <v>3797</v>
      </c>
      <c r="H743" s="20"/>
      <c r="I743" s="20" t="s">
        <v>3797</v>
      </c>
      <c r="J743" s="13"/>
      <c r="K743" s="10"/>
    </row>
    <row r="744" spans="1:11" s="11" customFormat="1" ht="15" customHeight="1" x14ac:dyDescent="0.2">
      <c r="A744" s="12" t="s">
        <v>815</v>
      </c>
      <c r="B744" s="8" t="s">
        <v>818</v>
      </c>
      <c r="C744" s="8" t="s">
        <v>3704</v>
      </c>
      <c r="D744" s="8" t="s">
        <v>819</v>
      </c>
      <c r="E744" s="30" t="s">
        <v>3797</v>
      </c>
      <c r="F744" s="30"/>
      <c r="G744" s="20" t="s">
        <v>3797</v>
      </c>
      <c r="H744" s="20"/>
      <c r="I744" s="20" t="s">
        <v>3797</v>
      </c>
      <c r="J744" s="13"/>
      <c r="K744" s="10"/>
    </row>
    <row r="745" spans="1:11" s="11" customFormat="1" ht="15" customHeight="1" x14ac:dyDescent="0.2">
      <c r="A745" s="12" t="s">
        <v>815</v>
      </c>
      <c r="B745" s="8" t="s">
        <v>2993</v>
      </c>
      <c r="C745" s="8" t="s">
        <v>3701</v>
      </c>
      <c r="D745" s="8" t="s">
        <v>2994</v>
      </c>
      <c r="E745" s="20" t="s">
        <v>3797</v>
      </c>
      <c r="F745" s="20"/>
      <c r="G745" s="20" t="s">
        <v>3797</v>
      </c>
      <c r="H745" s="20"/>
      <c r="I745" s="20" t="s">
        <v>3797</v>
      </c>
      <c r="J745" s="13"/>
      <c r="K745" s="10"/>
    </row>
    <row r="746" spans="1:11" s="11" customFormat="1" ht="15" customHeight="1" x14ac:dyDescent="0.2">
      <c r="A746" s="12" t="s">
        <v>815</v>
      </c>
      <c r="B746" s="8" t="s">
        <v>2993</v>
      </c>
      <c r="C746" s="8" t="s">
        <v>3702</v>
      </c>
      <c r="D746" s="8" t="s">
        <v>2994</v>
      </c>
      <c r="E746" s="30" t="s">
        <v>3797</v>
      </c>
      <c r="F746" s="30"/>
      <c r="G746" s="20" t="s">
        <v>3797</v>
      </c>
      <c r="H746" s="20"/>
      <c r="I746" s="20" t="s">
        <v>3797</v>
      </c>
      <c r="J746" s="13"/>
      <c r="K746" s="10"/>
    </row>
    <row r="747" spans="1:11" s="11" customFormat="1" ht="15" customHeight="1" x14ac:dyDescent="0.2">
      <c r="A747" s="12" t="s">
        <v>815</v>
      </c>
      <c r="B747" s="8" t="s">
        <v>3000</v>
      </c>
      <c r="C747" s="8" t="s">
        <v>3701</v>
      </c>
      <c r="D747" s="8" t="s">
        <v>3001</v>
      </c>
      <c r="E747" s="29" t="s">
        <v>3797</v>
      </c>
      <c r="F747" s="29"/>
      <c r="G747" s="20" t="s">
        <v>3797</v>
      </c>
      <c r="H747" s="20"/>
      <c r="I747" s="20" t="s">
        <v>3797</v>
      </c>
      <c r="J747" s="13"/>
      <c r="K747" s="10"/>
    </row>
    <row r="748" spans="1:11" s="11" customFormat="1" ht="15" customHeight="1" x14ac:dyDescent="0.2">
      <c r="A748" s="12" t="s">
        <v>815</v>
      </c>
      <c r="B748" s="8" t="s">
        <v>3000</v>
      </c>
      <c r="C748" s="8" t="s">
        <v>3702</v>
      </c>
      <c r="D748" s="8" t="s">
        <v>3001</v>
      </c>
      <c r="E748" s="24" t="s">
        <v>3797</v>
      </c>
      <c r="F748" s="24"/>
      <c r="G748" s="20" t="s">
        <v>3797</v>
      </c>
      <c r="H748" s="20"/>
      <c r="I748" s="20" t="s">
        <v>3797</v>
      </c>
      <c r="J748" s="13"/>
      <c r="K748" s="10"/>
    </row>
    <row r="749" spans="1:11" s="11" customFormat="1" ht="15" customHeight="1" x14ac:dyDescent="0.2">
      <c r="A749" s="12" t="s">
        <v>815</v>
      </c>
      <c r="B749" s="8" t="s">
        <v>3007</v>
      </c>
      <c r="C749" s="8" t="s">
        <v>3701</v>
      </c>
      <c r="D749" s="8" t="s">
        <v>3008</v>
      </c>
      <c r="E749" s="24" t="s">
        <v>3797</v>
      </c>
      <c r="F749" s="24"/>
      <c r="G749" s="20" t="s">
        <v>3797</v>
      </c>
      <c r="H749" s="20"/>
      <c r="I749" s="20" t="s">
        <v>3797</v>
      </c>
      <c r="J749" s="13"/>
      <c r="K749" s="10"/>
    </row>
    <row r="750" spans="1:11" s="11" customFormat="1" ht="15" customHeight="1" x14ac:dyDescent="0.2">
      <c r="A750" s="12" t="s">
        <v>815</v>
      </c>
      <c r="B750" s="8" t="s">
        <v>3007</v>
      </c>
      <c r="C750" s="8" t="s">
        <v>3702</v>
      </c>
      <c r="D750" s="8" t="s">
        <v>3008</v>
      </c>
      <c r="E750" s="24" t="s">
        <v>3797</v>
      </c>
      <c r="F750" s="24"/>
      <c r="G750" s="20" t="s">
        <v>3797</v>
      </c>
      <c r="H750" s="20"/>
      <c r="I750" s="20" t="s">
        <v>3797</v>
      </c>
      <c r="J750" s="13"/>
      <c r="K750" s="10"/>
    </row>
    <row r="751" spans="1:11" s="11" customFormat="1" ht="15" customHeight="1" x14ac:dyDescent="0.2">
      <c r="A751" s="12" t="s">
        <v>815</v>
      </c>
      <c r="B751" s="8" t="s">
        <v>3014</v>
      </c>
      <c r="C751" s="8" t="s">
        <v>3701</v>
      </c>
      <c r="D751" s="8" t="s">
        <v>3015</v>
      </c>
      <c r="E751" s="24" t="s">
        <v>3797</v>
      </c>
      <c r="F751" s="24"/>
      <c r="G751" s="20" t="s">
        <v>3797</v>
      </c>
      <c r="H751" s="20"/>
      <c r="I751" s="20" t="s">
        <v>3797</v>
      </c>
      <c r="J751" s="13"/>
      <c r="K751" s="10"/>
    </row>
    <row r="752" spans="1:11" s="11" customFormat="1" ht="15" customHeight="1" x14ac:dyDescent="0.2">
      <c r="A752" s="12" t="s">
        <v>815</v>
      </c>
      <c r="B752" s="8" t="s">
        <v>3014</v>
      </c>
      <c r="C752" s="8" t="s">
        <v>3702</v>
      </c>
      <c r="D752" s="8" t="s">
        <v>3015</v>
      </c>
      <c r="E752" s="24" t="s">
        <v>3797</v>
      </c>
      <c r="F752" s="24"/>
      <c r="G752" s="20" t="s">
        <v>3797</v>
      </c>
      <c r="H752" s="20"/>
      <c r="I752" s="20" t="s">
        <v>3797</v>
      </c>
      <c r="J752" s="13"/>
      <c r="K752" s="10"/>
    </row>
    <row r="753" spans="1:11" s="11" customFormat="1" ht="15" customHeight="1" x14ac:dyDescent="0.2">
      <c r="A753" s="12" t="s">
        <v>815</v>
      </c>
      <c r="B753" s="8" t="s">
        <v>3020</v>
      </c>
      <c r="C753" s="8" t="s">
        <v>3701</v>
      </c>
      <c r="D753" s="8" t="s">
        <v>3021</v>
      </c>
      <c r="E753" s="24" t="s">
        <v>3797</v>
      </c>
      <c r="F753" s="24"/>
      <c r="G753" s="20" t="s">
        <v>3797</v>
      </c>
      <c r="H753" s="20"/>
      <c r="I753" s="20" t="s">
        <v>3797</v>
      </c>
      <c r="J753" s="13"/>
      <c r="K753" s="10"/>
    </row>
    <row r="754" spans="1:11" s="11" customFormat="1" ht="15" customHeight="1" x14ac:dyDescent="0.2">
      <c r="A754" s="12" t="s">
        <v>815</v>
      </c>
      <c r="B754" s="8" t="s">
        <v>3020</v>
      </c>
      <c r="C754" s="8" t="s">
        <v>3702</v>
      </c>
      <c r="D754" s="8" t="s">
        <v>3021</v>
      </c>
      <c r="E754" s="24" t="s">
        <v>3797</v>
      </c>
      <c r="F754" s="24"/>
      <c r="G754" s="20" t="s">
        <v>3797</v>
      </c>
      <c r="H754" s="20"/>
      <c r="I754" s="20" t="s">
        <v>3797</v>
      </c>
      <c r="J754" s="13"/>
      <c r="K754" s="10"/>
    </row>
    <row r="755" spans="1:11" s="11" customFormat="1" ht="15" customHeight="1" x14ac:dyDescent="0.2">
      <c r="A755" s="12" t="s">
        <v>815</v>
      </c>
      <c r="B755" s="8" t="s">
        <v>3027</v>
      </c>
      <c r="C755" s="8" t="s">
        <v>3701</v>
      </c>
      <c r="D755" s="8" t="s">
        <v>3028</v>
      </c>
      <c r="E755" s="24" t="s">
        <v>3797</v>
      </c>
      <c r="F755" s="24"/>
      <c r="G755" s="20" t="s">
        <v>3797</v>
      </c>
      <c r="H755" s="20"/>
      <c r="I755" s="20" t="s">
        <v>3797</v>
      </c>
      <c r="J755" s="13"/>
      <c r="K755" s="10"/>
    </row>
    <row r="756" spans="1:11" s="11" customFormat="1" ht="15" customHeight="1" x14ac:dyDescent="0.2">
      <c r="A756" s="12" t="s">
        <v>815</v>
      </c>
      <c r="B756" s="8" t="s">
        <v>3027</v>
      </c>
      <c r="C756" s="8" t="s">
        <v>3702</v>
      </c>
      <c r="D756" s="8" t="s">
        <v>3028</v>
      </c>
      <c r="E756" s="24" t="s">
        <v>3797</v>
      </c>
      <c r="F756" s="24"/>
      <c r="G756" s="20" t="s">
        <v>3797</v>
      </c>
      <c r="H756" s="20"/>
      <c r="I756" s="20" t="s">
        <v>3797</v>
      </c>
      <c r="J756" s="13"/>
      <c r="K756" s="10"/>
    </row>
    <row r="757" spans="1:11" s="11" customFormat="1" ht="15" customHeight="1" x14ac:dyDescent="0.2">
      <c r="A757" s="12" t="s">
        <v>825</v>
      </c>
      <c r="B757" s="8"/>
      <c r="C757" s="8"/>
      <c r="D757" s="8" t="s">
        <v>826</v>
      </c>
      <c r="E757" s="30"/>
      <c r="F757" s="30"/>
      <c r="G757" s="20"/>
      <c r="H757" s="20"/>
      <c r="I757" s="20"/>
      <c r="J757" s="13"/>
      <c r="K757" s="10"/>
    </row>
    <row r="758" spans="1:11" s="11" customFormat="1" ht="15" customHeight="1" x14ac:dyDescent="0.2">
      <c r="A758" s="12" t="s">
        <v>828</v>
      </c>
      <c r="B758" s="8"/>
      <c r="C758" s="8"/>
      <c r="D758" s="8" t="s">
        <v>829</v>
      </c>
      <c r="E758" s="29"/>
      <c r="F758" s="29"/>
      <c r="G758" s="20"/>
      <c r="H758" s="20"/>
      <c r="I758" s="20"/>
      <c r="J758" s="13"/>
      <c r="K758" s="10"/>
    </row>
    <row r="759" spans="1:11" s="11" customFormat="1" ht="15" customHeight="1" x14ac:dyDescent="0.2">
      <c r="A759" s="12" t="s">
        <v>831</v>
      </c>
      <c r="B759" s="8"/>
      <c r="C759" s="8"/>
      <c r="D759" s="8" t="s">
        <v>832</v>
      </c>
      <c r="E759" s="20"/>
      <c r="F759" s="20"/>
      <c r="G759" s="20"/>
      <c r="H759" s="20"/>
      <c r="I759" s="20"/>
      <c r="J759" s="13"/>
      <c r="K759" s="10"/>
    </row>
    <row r="760" spans="1:11" s="11" customFormat="1" ht="15" customHeight="1" x14ac:dyDescent="0.2">
      <c r="A760" s="12" t="s">
        <v>834</v>
      </c>
      <c r="B760" s="8"/>
      <c r="C760" s="8"/>
      <c r="D760" s="8" t="s">
        <v>835</v>
      </c>
      <c r="E760" s="24"/>
      <c r="F760" s="24"/>
      <c r="G760" s="20"/>
      <c r="H760" s="20"/>
      <c r="I760" s="20"/>
      <c r="J760" s="13"/>
      <c r="K760" s="10"/>
    </row>
    <row r="761" spans="1:11" s="11" customFormat="1" ht="15" customHeight="1" x14ac:dyDescent="0.2">
      <c r="A761" s="12" t="s">
        <v>837</v>
      </c>
      <c r="B761" s="8"/>
      <c r="C761" s="8"/>
      <c r="D761" s="8" t="s">
        <v>838</v>
      </c>
      <c r="E761" s="20"/>
      <c r="F761" s="20"/>
      <c r="G761" s="20"/>
      <c r="H761" s="20"/>
      <c r="I761" s="20"/>
      <c r="J761" s="13"/>
      <c r="K761" s="10"/>
    </row>
    <row r="762" spans="1:11" s="11" customFormat="1" ht="15" customHeight="1" x14ac:dyDescent="0.2">
      <c r="A762" s="12" t="s">
        <v>840</v>
      </c>
      <c r="B762" s="8"/>
      <c r="C762" s="8"/>
      <c r="D762" s="8" t="s">
        <v>841</v>
      </c>
      <c r="E762" s="24"/>
      <c r="F762" s="24"/>
      <c r="G762" s="20"/>
      <c r="H762" s="20"/>
      <c r="I762" s="20"/>
      <c r="J762" s="13"/>
      <c r="K762" s="10"/>
    </row>
    <row r="763" spans="1:11" s="11" customFormat="1" ht="15" customHeight="1" x14ac:dyDescent="0.2">
      <c r="A763" s="12" t="s">
        <v>843</v>
      </c>
      <c r="B763" s="8"/>
      <c r="C763" s="8"/>
      <c r="D763" s="8" t="s">
        <v>844</v>
      </c>
      <c r="E763" s="20"/>
      <c r="F763" s="20"/>
      <c r="G763" s="20"/>
      <c r="H763" s="20"/>
      <c r="I763" s="20"/>
      <c r="J763" s="13"/>
      <c r="K763" s="10"/>
    </row>
    <row r="764" spans="1:11" s="11" customFormat="1" ht="15" customHeight="1" x14ac:dyDescent="0.2">
      <c r="A764" s="12" t="s">
        <v>846</v>
      </c>
      <c r="B764" s="8"/>
      <c r="C764" s="8"/>
      <c r="D764" s="8" t="s">
        <v>847</v>
      </c>
      <c r="E764" s="24"/>
      <c r="F764" s="24"/>
      <c r="G764" s="20"/>
      <c r="H764" s="20"/>
      <c r="I764" s="20"/>
      <c r="J764" s="13"/>
      <c r="K764" s="10"/>
    </row>
    <row r="765" spans="1:11" s="11" customFormat="1" ht="15" customHeight="1" x14ac:dyDescent="0.2">
      <c r="A765" s="12" t="s">
        <v>849</v>
      </c>
      <c r="B765" s="8"/>
      <c r="C765" s="8"/>
      <c r="D765" s="8" t="s">
        <v>850</v>
      </c>
      <c r="E765" s="20"/>
      <c r="F765" s="20"/>
      <c r="G765" s="20"/>
      <c r="H765" s="20"/>
      <c r="I765" s="20"/>
      <c r="J765" s="13"/>
      <c r="K765" s="10"/>
    </row>
    <row r="766" spans="1:11" s="11" customFormat="1" ht="15" customHeight="1" x14ac:dyDescent="0.2">
      <c r="A766" s="12" t="s">
        <v>852</v>
      </c>
      <c r="B766" s="8"/>
      <c r="C766" s="8"/>
      <c r="D766" s="8" t="s">
        <v>853</v>
      </c>
      <c r="E766" s="24"/>
      <c r="F766" s="24"/>
      <c r="G766" s="20"/>
      <c r="H766" s="20"/>
      <c r="I766" s="20"/>
      <c r="J766" s="13"/>
      <c r="K766" s="10"/>
    </row>
    <row r="767" spans="1:11" s="11" customFormat="1" ht="15" customHeight="1" x14ac:dyDescent="0.2">
      <c r="A767" s="12" t="s">
        <v>855</v>
      </c>
      <c r="B767" s="8"/>
      <c r="C767" s="8"/>
      <c r="D767" s="8" t="s">
        <v>856</v>
      </c>
      <c r="E767" s="30"/>
      <c r="F767" s="30"/>
      <c r="G767" s="20"/>
      <c r="H767" s="20"/>
      <c r="I767" s="20"/>
      <c r="J767" s="13"/>
      <c r="K767" s="10"/>
    </row>
    <row r="768" spans="1:11" s="11" customFormat="1" ht="15" customHeight="1" x14ac:dyDescent="0.2">
      <c r="A768" s="12" t="s">
        <v>855</v>
      </c>
      <c r="B768" s="8" t="s">
        <v>3035</v>
      </c>
      <c r="C768" s="8" t="s">
        <v>3701</v>
      </c>
      <c r="D768" s="8" t="s">
        <v>3036</v>
      </c>
      <c r="E768" s="29" t="s">
        <v>3755</v>
      </c>
      <c r="F768" s="29"/>
      <c r="G768" s="20" t="s">
        <v>3782</v>
      </c>
      <c r="H768" s="20"/>
      <c r="I768" s="20" t="s">
        <v>3759</v>
      </c>
      <c r="J768" s="13"/>
      <c r="K768" s="10"/>
    </row>
    <row r="769" spans="1:11" s="11" customFormat="1" ht="15" customHeight="1" x14ac:dyDescent="0.2">
      <c r="A769" s="12" t="s">
        <v>855</v>
      </c>
      <c r="B769" s="8" t="s">
        <v>3035</v>
      </c>
      <c r="C769" s="8" t="s">
        <v>3702</v>
      </c>
      <c r="D769" s="8" t="s">
        <v>3036</v>
      </c>
      <c r="E769" s="24" t="s">
        <v>3755</v>
      </c>
      <c r="F769" s="24"/>
      <c r="G769" s="20" t="s">
        <v>3782</v>
      </c>
      <c r="H769" s="20"/>
      <c r="I769" s="20" t="s">
        <v>3759</v>
      </c>
      <c r="J769" s="13"/>
      <c r="K769" s="10"/>
    </row>
    <row r="770" spans="1:11" s="11" customFormat="1" ht="15" customHeight="1" x14ac:dyDescent="0.2">
      <c r="A770" s="12" t="s">
        <v>855</v>
      </c>
      <c r="B770" s="8" t="s">
        <v>3041</v>
      </c>
      <c r="C770" s="8" t="s">
        <v>3701</v>
      </c>
      <c r="D770" s="8" t="s">
        <v>3042</v>
      </c>
      <c r="E770" s="30" t="s">
        <v>3755</v>
      </c>
      <c r="F770" s="30"/>
      <c r="G770" s="20" t="s">
        <v>3782</v>
      </c>
      <c r="H770" s="20"/>
      <c r="I770" s="20" t="s">
        <v>3759</v>
      </c>
      <c r="J770" s="13"/>
      <c r="K770" s="10"/>
    </row>
    <row r="771" spans="1:11" s="11" customFormat="1" ht="15" customHeight="1" x14ac:dyDescent="0.2">
      <c r="A771" s="12" t="s">
        <v>855</v>
      </c>
      <c r="B771" s="8" t="s">
        <v>3041</v>
      </c>
      <c r="C771" s="8" t="s">
        <v>3702</v>
      </c>
      <c r="D771" s="8" t="s">
        <v>3042</v>
      </c>
      <c r="E771" s="20" t="s">
        <v>3755</v>
      </c>
      <c r="F771" s="20"/>
      <c r="G771" s="20" t="s">
        <v>3782</v>
      </c>
      <c r="H771" s="20"/>
      <c r="I771" s="20" t="s">
        <v>3759</v>
      </c>
      <c r="J771" s="13"/>
      <c r="K771" s="10"/>
    </row>
    <row r="772" spans="1:11" s="11" customFormat="1" ht="15" customHeight="1" x14ac:dyDescent="0.2">
      <c r="A772" s="12" t="s">
        <v>858</v>
      </c>
      <c r="B772" s="8"/>
      <c r="C772" s="8"/>
      <c r="D772" s="8" t="s">
        <v>859</v>
      </c>
      <c r="E772" s="24"/>
      <c r="F772" s="24"/>
      <c r="G772" s="20"/>
      <c r="H772" s="20"/>
      <c r="I772" s="20"/>
      <c r="J772" s="13"/>
      <c r="K772" s="10"/>
    </row>
    <row r="773" spans="1:11" s="11" customFormat="1" ht="15" customHeight="1" x14ac:dyDescent="0.2">
      <c r="A773" s="12" t="s">
        <v>858</v>
      </c>
      <c r="B773" s="8" t="s">
        <v>3047</v>
      </c>
      <c r="C773" s="8" t="s">
        <v>3701</v>
      </c>
      <c r="D773" s="8" t="s">
        <v>3048</v>
      </c>
      <c r="E773" s="20" t="s">
        <v>3755</v>
      </c>
      <c r="F773" s="20"/>
      <c r="G773" s="20" t="s">
        <v>3782</v>
      </c>
      <c r="H773" s="20"/>
      <c r="I773" s="20" t="s">
        <v>3759</v>
      </c>
      <c r="J773" s="13"/>
      <c r="K773" s="10"/>
    </row>
    <row r="774" spans="1:11" s="11" customFormat="1" ht="15" customHeight="1" x14ac:dyDescent="0.2">
      <c r="A774" s="12" t="s">
        <v>858</v>
      </c>
      <c r="B774" s="8" t="s">
        <v>3047</v>
      </c>
      <c r="C774" s="8" t="s">
        <v>3702</v>
      </c>
      <c r="D774" s="8" t="s">
        <v>3048</v>
      </c>
      <c r="E774" s="30" t="s">
        <v>3755</v>
      </c>
      <c r="F774" s="30"/>
      <c r="G774" s="20" t="s">
        <v>3782</v>
      </c>
      <c r="H774" s="20"/>
      <c r="I774" s="20" t="s">
        <v>3759</v>
      </c>
      <c r="J774" s="13"/>
      <c r="K774" s="10"/>
    </row>
    <row r="775" spans="1:11" s="11" customFormat="1" ht="15" customHeight="1" x14ac:dyDescent="0.2">
      <c r="A775" s="12" t="s">
        <v>858</v>
      </c>
      <c r="B775" s="8" t="s">
        <v>3051</v>
      </c>
      <c r="C775" s="8" t="s">
        <v>3701</v>
      </c>
      <c r="D775" s="8" t="s">
        <v>3052</v>
      </c>
      <c r="E775" s="24" t="s">
        <v>3755</v>
      </c>
      <c r="F775" s="24"/>
      <c r="G775" s="20" t="s">
        <v>3782</v>
      </c>
      <c r="H775" s="20"/>
      <c r="I775" s="20" t="s">
        <v>3759</v>
      </c>
      <c r="J775" s="13"/>
      <c r="K775" s="10"/>
    </row>
    <row r="776" spans="1:11" s="11" customFormat="1" ht="15" customHeight="1" x14ac:dyDescent="0.2">
      <c r="A776" s="12" t="s">
        <v>858</v>
      </c>
      <c r="B776" s="8" t="s">
        <v>3051</v>
      </c>
      <c r="C776" s="8" t="s">
        <v>3702</v>
      </c>
      <c r="D776" s="8" t="s">
        <v>3052</v>
      </c>
      <c r="E776" s="29" t="s">
        <v>3755</v>
      </c>
      <c r="F776" s="29"/>
      <c r="G776" s="20" t="s">
        <v>3782</v>
      </c>
      <c r="H776" s="20"/>
      <c r="I776" s="20" t="s">
        <v>3759</v>
      </c>
      <c r="J776" s="13"/>
      <c r="K776" s="10"/>
    </row>
    <row r="777" spans="1:11" s="11" customFormat="1" ht="15" customHeight="1" x14ac:dyDescent="0.2">
      <c r="A777" s="12" t="s">
        <v>861</v>
      </c>
      <c r="B777" s="8"/>
      <c r="C777" s="8"/>
      <c r="D777" s="8" t="s">
        <v>862</v>
      </c>
      <c r="E777" s="30"/>
      <c r="F777" s="30"/>
      <c r="G777" s="20"/>
      <c r="H777" s="20"/>
      <c r="I777" s="20"/>
      <c r="J777" s="13"/>
      <c r="K777" s="10"/>
    </row>
    <row r="778" spans="1:11" s="11" customFormat="1" ht="15" customHeight="1" x14ac:dyDescent="0.2">
      <c r="A778" s="12" t="s">
        <v>861</v>
      </c>
      <c r="B778" s="8" t="s">
        <v>3056</v>
      </c>
      <c r="C778" s="8" t="s">
        <v>3701</v>
      </c>
      <c r="D778" s="8" t="s">
        <v>3057</v>
      </c>
      <c r="E778" s="29" t="s">
        <v>3755</v>
      </c>
      <c r="F778" s="29"/>
      <c r="G778" s="20" t="s">
        <v>3782</v>
      </c>
      <c r="H778" s="20"/>
      <c r="I778" s="20" t="s">
        <v>3759</v>
      </c>
      <c r="J778" s="13"/>
      <c r="K778" s="10"/>
    </row>
    <row r="779" spans="1:11" s="11" customFormat="1" ht="15" customHeight="1" x14ac:dyDescent="0.2">
      <c r="A779" s="12" t="s">
        <v>861</v>
      </c>
      <c r="B779" s="8" t="s">
        <v>3056</v>
      </c>
      <c r="C779" s="8" t="s">
        <v>3702</v>
      </c>
      <c r="D779" s="8" t="s">
        <v>3057</v>
      </c>
      <c r="E779" s="24" t="s">
        <v>3755</v>
      </c>
      <c r="F779" s="24"/>
      <c r="G779" s="20" t="s">
        <v>3782</v>
      </c>
      <c r="H779" s="20"/>
      <c r="I779" s="20" t="s">
        <v>3759</v>
      </c>
      <c r="J779" s="13"/>
      <c r="K779" s="10"/>
    </row>
    <row r="780" spans="1:11" s="11" customFormat="1" ht="15" customHeight="1" x14ac:dyDescent="0.2">
      <c r="A780" s="12" t="s">
        <v>861</v>
      </c>
      <c r="B780" s="8" t="s">
        <v>3060</v>
      </c>
      <c r="C780" s="8" t="s">
        <v>3701</v>
      </c>
      <c r="D780" s="8" t="s">
        <v>3061</v>
      </c>
      <c r="E780" s="20" t="s">
        <v>3755</v>
      </c>
      <c r="F780" s="20"/>
      <c r="G780" s="20" t="s">
        <v>3782</v>
      </c>
      <c r="H780" s="20"/>
      <c r="I780" s="20" t="s">
        <v>3759</v>
      </c>
      <c r="J780" s="13"/>
      <c r="K780" s="10"/>
    </row>
    <row r="781" spans="1:11" s="11" customFormat="1" ht="15" customHeight="1" x14ac:dyDescent="0.2">
      <c r="A781" s="12" t="s">
        <v>861</v>
      </c>
      <c r="B781" s="8" t="s">
        <v>3060</v>
      </c>
      <c r="C781" s="8" t="s">
        <v>3702</v>
      </c>
      <c r="D781" s="8" t="s">
        <v>3061</v>
      </c>
      <c r="E781" s="30" t="s">
        <v>3755</v>
      </c>
      <c r="F781" s="30"/>
      <c r="G781" s="20" t="s">
        <v>3782</v>
      </c>
      <c r="H781" s="20"/>
      <c r="I781" s="20" t="s">
        <v>3759</v>
      </c>
      <c r="J781" s="13"/>
      <c r="K781" s="10"/>
    </row>
    <row r="782" spans="1:11" s="11" customFormat="1" ht="15" customHeight="1" x14ac:dyDescent="0.2">
      <c r="A782" s="12" t="s">
        <v>864</v>
      </c>
      <c r="B782" s="8"/>
      <c r="C782" s="8"/>
      <c r="D782" s="8" t="s">
        <v>172</v>
      </c>
      <c r="E782" s="29"/>
      <c r="F782" s="29"/>
      <c r="G782" s="20"/>
      <c r="H782" s="20"/>
      <c r="I782" s="20"/>
      <c r="J782" s="13"/>
      <c r="K782" s="10"/>
    </row>
    <row r="783" spans="1:11" s="11" customFormat="1" ht="15" customHeight="1" x14ac:dyDescent="0.2">
      <c r="A783" s="12" t="s">
        <v>864</v>
      </c>
      <c r="B783" s="8" t="s">
        <v>3065</v>
      </c>
      <c r="C783" s="8" t="s">
        <v>3701</v>
      </c>
      <c r="D783" s="8" t="s">
        <v>3066</v>
      </c>
      <c r="E783" s="30" t="s">
        <v>3755</v>
      </c>
      <c r="F783" s="30"/>
      <c r="G783" s="20" t="s">
        <v>3782</v>
      </c>
      <c r="H783" s="20"/>
      <c r="I783" s="20" t="s">
        <v>3759</v>
      </c>
      <c r="J783" s="13"/>
      <c r="K783" s="10"/>
    </row>
    <row r="784" spans="1:11" s="11" customFormat="1" ht="15" customHeight="1" x14ac:dyDescent="0.2">
      <c r="A784" s="12" t="s">
        <v>864</v>
      </c>
      <c r="B784" s="8" t="s">
        <v>3065</v>
      </c>
      <c r="C784" s="8" t="s">
        <v>3702</v>
      </c>
      <c r="D784" s="8" t="s">
        <v>3066</v>
      </c>
      <c r="E784" s="20" t="s">
        <v>3755</v>
      </c>
      <c r="F784" s="20"/>
      <c r="G784" s="20" t="s">
        <v>3782</v>
      </c>
      <c r="H784" s="20"/>
      <c r="I784" s="20" t="s">
        <v>3759</v>
      </c>
      <c r="J784" s="13"/>
      <c r="K784" s="10"/>
    </row>
    <row r="785" spans="1:11" s="11" customFormat="1" ht="15" customHeight="1" x14ac:dyDescent="0.2">
      <c r="A785" s="12" t="s">
        <v>864</v>
      </c>
      <c r="B785" s="8" t="s">
        <v>3069</v>
      </c>
      <c r="C785" s="8" t="s">
        <v>3701</v>
      </c>
      <c r="D785" s="8" t="s">
        <v>3070</v>
      </c>
      <c r="E785" s="24" t="s">
        <v>3755</v>
      </c>
      <c r="F785" s="24"/>
      <c r="G785" s="20" t="s">
        <v>3782</v>
      </c>
      <c r="H785" s="20"/>
      <c r="I785" s="20" t="s">
        <v>3759</v>
      </c>
      <c r="J785" s="13"/>
      <c r="K785" s="10"/>
    </row>
    <row r="786" spans="1:11" s="11" customFormat="1" ht="15" customHeight="1" x14ac:dyDescent="0.2">
      <c r="A786" s="12" t="s">
        <v>864</v>
      </c>
      <c r="B786" s="8" t="s">
        <v>3069</v>
      </c>
      <c r="C786" s="8" t="s">
        <v>3702</v>
      </c>
      <c r="D786" s="8" t="s">
        <v>3070</v>
      </c>
      <c r="E786" s="24" t="s">
        <v>3755</v>
      </c>
      <c r="F786" s="24"/>
      <c r="G786" s="20" t="s">
        <v>3782</v>
      </c>
      <c r="H786" s="20"/>
      <c r="I786" s="20" t="s">
        <v>3759</v>
      </c>
      <c r="J786" s="13"/>
      <c r="K786" s="10"/>
    </row>
    <row r="787" spans="1:11" s="11" customFormat="1" ht="15" customHeight="1" x14ac:dyDescent="0.2">
      <c r="A787" s="12" t="s">
        <v>866</v>
      </c>
      <c r="B787" s="8"/>
      <c r="C787" s="8"/>
      <c r="D787" s="8" t="s">
        <v>867</v>
      </c>
      <c r="E787" s="20"/>
      <c r="F787" s="20"/>
      <c r="G787" s="20"/>
      <c r="H787" s="20"/>
      <c r="I787" s="20"/>
      <c r="J787" s="13"/>
      <c r="K787" s="10"/>
    </row>
    <row r="788" spans="1:11" s="11" customFormat="1" ht="15" customHeight="1" x14ac:dyDescent="0.2">
      <c r="A788" s="12" t="s">
        <v>869</v>
      </c>
      <c r="B788" s="8"/>
      <c r="C788" s="8"/>
      <c r="D788" s="8" t="s">
        <v>870</v>
      </c>
      <c r="E788" s="24"/>
      <c r="F788" s="24"/>
      <c r="G788" s="20"/>
      <c r="H788" s="20"/>
      <c r="I788" s="20"/>
      <c r="J788" s="13"/>
      <c r="K788" s="10"/>
    </row>
    <row r="789" spans="1:11" s="11" customFormat="1" ht="15" customHeight="1" x14ac:dyDescent="0.2">
      <c r="A789" s="12" t="s">
        <v>872</v>
      </c>
      <c r="B789" s="8"/>
      <c r="C789" s="8"/>
      <c r="D789" s="8" t="s">
        <v>873</v>
      </c>
      <c r="E789" s="20"/>
      <c r="F789" s="20"/>
      <c r="G789" s="20"/>
      <c r="H789" s="20"/>
      <c r="I789" s="20"/>
      <c r="J789" s="13"/>
      <c r="K789" s="10"/>
    </row>
    <row r="790" spans="1:11" s="11" customFormat="1" ht="15" customHeight="1" x14ac:dyDescent="0.2">
      <c r="A790" s="12" t="s">
        <v>875</v>
      </c>
      <c r="B790" s="8"/>
      <c r="C790" s="8"/>
      <c r="D790" s="8" t="s">
        <v>876</v>
      </c>
      <c r="E790" s="24"/>
      <c r="F790" s="24"/>
      <c r="G790" s="20"/>
      <c r="H790" s="20"/>
      <c r="I790" s="20"/>
      <c r="J790" s="13"/>
      <c r="K790" s="10"/>
    </row>
    <row r="791" spans="1:11" s="11" customFormat="1" ht="15" customHeight="1" x14ac:dyDescent="0.2">
      <c r="A791" s="12" t="s">
        <v>878</v>
      </c>
      <c r="B791" s="8"/>
      <c r="C791" s="8"/>
      <c r="D791" s="8" t="s">
        <v>879</v>
      </c>
      <c r="E791" s="29"/>
      <c r="F791" s="29"/>
      <c r="G791" s="20"/>
      <c r="H791" s="20"/>
      <c r="I791" s="20"/>
      <c r="J791" s="13"/>
      <c r="K791" s="10"/>
    </row>
    <row r="792" spans="1:11" s="11" customFormat="1" ht="15" customHeight="1" x14ac:dyDescent="0.2">
      <c r="A792" s="12" t="s">
        <v>875</v>
      </c>
      <c r="B792" s="8" t="s">
        <v>3073</v>
      </c>
      <c r="C792" s="8" t="s">
        <v>3701</v>
      </c>
      <c r="D792" s="8" t="s">
        <v>3074</v>
      </c>
      <c r="E792" s="30" t="s">
        <v>3755</v>
      </c>
      <c r="F792" s="30"/>
      <c r="G792" s="20" t="s">
        <v>3862</v>
      </c>
      <c r="H792" s="20"/>
      <c r="I792" s="20" t="s">
        <v>3774</v>
      </c>
      <c r="J792" s="13"/>
      <c r="K792" s="10"/>
    </row>
    <row r="793" spans="1:11" s="11" customFormat="1" ht="15" customHeight="1" x14ac:dyDescent="0.2">
      <c r="A793" s="12" t="s">
        <v>875</v>
      </c>
      <c r="B793" s="8" t="s">
        <v>3073</v>
      </c>
      <c r="C793" s="8" t="s">
        <v>3702</v>
      </c>
      <c r="D793" s="8" t="s">
        <v>3074</v>
      </c>
      <c r="E793" s="20" t="s">
        <v>3755</v>
      </c>
      <c r="F793" s="20"/>
      <c r="G793" s="20" t="s">
        <v>3862</v>
      </c>
      <c r="H793" s="20"/>
      <c r="I793" s="20" t="s">
        <v>3774</v>
      </c>
      <c r="J793" s="13"/>
      <c r="K793" s="10"/>
    </row>
    <row r="794" spans="1:11" s="11" customFormat="1" ht="15" customHeight="1" x14ac:dyDescent="0.2">
      <c r="A794" s="12" t="s">
        <v>875</v>
      </c>
      <c r="B794" s="8" t="s">
        <v>3079</v>
      </c>
      <c r="C794" s="8" t="s">
        <v>3701</v>
      </c>
      <c r="D794" s="8" t="s">
        <v>3080</v>
      </c>
      <c r="E794" s="24" t="s">
        <v>3797</v>
      </c>
      <c r="F794" s="24"/>
      <c r="G794" s="20" t="s">
        <v>3797</v>
      </c>
      <c r="H794" s="20"/>
      <c r="I794" s="20" t="s">
        <v>3797</v>
      </c>
      <c r="J794" s="13"/>
      <c r="K794" s="10"/>
    </row>
    <row r="795" spans="1:11" s="11" customFormat="1" ht="15" customHeight="1" x14ac:dyDescent="0.2">
      <c r="A795" s="12" t="s">
        <v>875</v>
      </c>
      <c r="B795" s="8" t="s">
        <v>3079</v>
      </c>
      <c r="C795" s="8" t="s">
        <v>3702</v>
      </c>
      <c r="D795" s="8" t="s">
        <v>3080</v>
      </c>
      <c r="E795" s="29" t="s">
        <v>3797</v>
      </c>
      <c r="F795" s="29"/>
      <c r="G795" s="20" t="s">
        <v>3797</v>
      </c>
      <c r="H795" s="20"/>
      <c r="I795" s="20" t="s">
        <v>3797</v>
      </c>
      <c r="J795" s="13"/>
      <c r="K795" s="10"/>
    </row>
    <row r="796" spans="1:11" s="11" customFormat="1" ht="15" customHeight="1" x14ac:dyDescent="0.2">
      <c r="A796" s="12" t="s">
        <v>875</v>
      </c>
      <c r="B796" s="8" t="s">
        <v>3086</v>
      </c>
      <c r="C796" s="8" t="s">
        <v>3701</v>
      </c>
      <c r="D796" s="8" t="s">
        <v>3087</v>
      </c>
      <c r="E796" s="30" t="s">
        <v>3775</v>
      </c>
      <c r="F796" s="30"/>
      <c r="G796" s="20" t="s">
        <v>3863</v>
      </c>
      <c r="H796" s="20"/>
      <c r="I796" s="20" t="s">
        <v>3774</v>
      </c>
      <c r="J796" s="13"/>
      <c r="K796" s="10"/>
    </row>
    <row r="797" spans="1:11" s="11" customFormat="1" ht="15" customHeight="1" x14ac:dyDescent="0.2">
      <c r="A797" s="12" t="s">
        <v>875</v>
      </c>
      <c r="B797" s="8" t="s">
        <v>3086</v>
      </c>
      <c r="C797" s="8" t="s">
        <v>3702</v>
      </c>
      <c r="D797" s="8" t="s">
        <v>3087</v>
      </c>
      <c r="E797" s="20" t="s">
        <v>3775</v>
      </c>
      <c r="F797" s="20"/>
      <c r="G797" s="20" t="s">
        <v>3863</v>
      </c>
      <c r="H797" s="20"/>
      <c r="I797" s="20" t="s">
        <v>3774</v>
      </c>
      <c r="J797" s="13"/>
      <c r="K797" s="10"/>
    </row>
    <row r="798" spans="1:11" s="11" customFormat="1" ht="15" customHeight="1" x14ac:dyDescent="0.2">
      <c r="A798" s="12" t="s">
        <v>881</v>
      </c>
      <c r="B798" s="8"/>
      <c r="C798" s="8"/>
      <c r="D798" s="8" t="s">
        <v>882</v>
      </c>
      <c r="E798" s="30"/>
      <c r="F798" s="30"/>
      <c r="G798" s="20"/>
      <c r="H798" s="20"/>
      <c r="I798" s="20"/>
      <c r="J798" s="13"/>
      <c r="K798" s="10"/>
    </row>
    <row r="799" spans="1:11" s="11" customFormat="1" ht="15" customHeight="1" x14ac:dyDescent="0.2">
      <c r="A799" s="12" t="s">
        <v>884</v>
      </c>
      <c r="B799" s="8"/>
      <c r="C799" s="8"/>
      <c r="D799" s="8" t="s">
        <v>885</v>
      </c>
      <c r="E799" s="29"/>
      <c r="F799" s="29"/>
      <c r="G799" s="20"/>
      <c r="H799" s="20"/>
      <c r="I799" s="20"/>
      <c r="J799" s="13"/>
      <c r="K799" s="10"/>
    </row>
    <row r="800" spans="1:11" s="11" customFormat="1" ht="15" customHeight="1" x14ac:dyDescent="0.2">
      <c r="A800" s="12" t="s">
        <v>887</v>
      </c>
      <c r="B800" s="8"/>
      <c r="C800" s="8"/>
      <c r="D800" s="8" t="s">
        <v>888</v>
      </c>
      <c r="E800" s="30"/>
      <c r="F800" s="30"/>
      <c r="G800" s="20"/>
      <c r="H800" s="20"/>
      <c r="I800" s="20"/>
      <c r="J800" s="13"/>
      <c r="K800" s="10"/>
    </row>
    <row r="801" spans="1:11" s="11" customFormat="1" ht="15" customHeight="1" x14ac:dyDescent="0.2">
      <c r="A801" s="12" t="s">
        <v>890</v>
      </c>
      <c r="B801" s="8"/>
      <c r="C801" s="8"/>
      <c r="D801" s="8" t="s">
        <v>891</v>
      </c>
      <c r="E801" s="29"/>
      <c r="F801" s="29"/>
      <c r="G801" s="20"/>
      <c r="H801" s="20"/>
      <c r="I801" s="20"/>
      <c r="J801" s="13"/>
      <c r="K801" s="10"/>
    </row>
    <row r="802" spans="1:11" s="11" customFormat="1" ht="15" customHeight="1" x14ac:dyDescent="0.2">
      <c r="A802" s="12" t="s">
        <v>893</v>
      </c>
      <c r="B802" s="8"/>
      <c r="C802" s="8"/>
      <c r="D802" s="8" t="s">
        <v>894</v>
      </c>
      <c r="E802" s="30"/>
      <c r="F802" s="30"/>
      <c r="G802" s="20"/>
      <c r="H802" s="20"/>
      <c r="I802" s="20"/>
      <c r="J802" s="13"/>
      <c r="K802" s="10"/>
    </row>
    <row r="803" spans="1:11" s="11" customFormat="1" ht="15" customHeight="1" x14ac:dyDescent="0.2">
      <c r="A803" s="12" t="s">
        <v>896</v>
      </c>
      <c r="B803" s="8"/>
      <c r="C803" s="8"/>
      <c r="D803" s="8" t="s">
        <v>897</v>
      </c>
      <c r="E803" s="29"/>
      <c r="F803" s="29"/>
      <c r="G803" s="20"/>
      <c r="H803" s="20"/>
      <c r="I803" s="20"/>
      <c r="J803" s="13"/>
      <c r="K803" s="10"/>
    </row>
    <row r="804" spans="1:11" s="11" customFormat="1" ht="15" customHeight="1" x14ac:dyDescent="0.2">
      <c r="A804" s="12" t="s">
        <v>899</v>
      </c>
      <c r="B804" s="8"/>
      <c r="C804" s="8"/>
      <c r="D804" s="8" t="s">
        <v>900</v>
      </c>
      <c r="E804" s="30"/>
      <c r="F804" s="30"/>
      <c r="G804" s="20"/>
      <c r="H804" s="20"/>
      <c r="I804" s="20"/>
      <c r="J804" s="13"/>
      <c r="K804" s="10"/>
    </row>
    <row r="805" spans="1:11" s="11" customFormat="1" ht="15" customHeight="1" x14ac:dyDescent="0.2">
      <c r="A805" s="12" t="s">
        <v>902</v>
      </c>
      <c r="B805" s="8"/>
      <c r="C805" s="8"/>
      <c r="D805" s="8" t="s">
        <v>903</v>
      </c>
      <c r="E805" s="29"/>
      <c r="F805" s="29"/>
      <c r="G805" s="20"/>
      <c r="H805" s="20"/>
      <c r="I805" s="20"/>
      <c r="J805" s="13"/>
      <c r="K805" s="10"/>
    </row>
    <row r="806" spans="1:11" s="11" customFormat="1" ht="15" customHeight="1" x14ac:dyDescent="0.2">
      <c r="A806" s="12" t="s">
        <v>905</v>
      </c>
      <c r="B806" s="8"/>
      <c r="C806" s="8"/>
      <c r="D806" s="8" t="s">
        <v>906</v>
      </c>
      <c r="E806" s="30"/>
      <c r="F806" s="30"/>
      <c r="G806" s="20"/>
      <c r="H806" s="20"/>
      <c r="I806" s="20"/>
      <c r="J806" s="13"/>
      <c r="K806" s="10"/>
    </row>
    <row r="807" spans="1:11" s="11" customFormat="1" ht="15" customHeight="1" x14ac:dyDescent="0.2">
      <c r="A807" s="12" t="s">
        <v>908</v>
      </c>
      <c r="B807" s="8"/>
      <c r="C807" s="8"/>
      <c r="D807" s="8" t="s">
        <v>909</v>
      </c>
      <c r="E807" s="29"/>
      <c r="F807" s="29"/>
      <c r="G807" s="20"/>
      <c r="H807" s="20"/>
      <c r="I807" s="20"/>
      <c r="J807" s="13"/>
      <c r="K807" s="10"/>
    </row>
    <row r="808" spans="1:11" s="11" customFormat="1" ht="15" customHeight="1" x14ac:dyDescent="0.2">
      <c r="A808" s="12" t="s">
        <v>908</v>
      </c>
      <c r="B808" s="8" t="s">
        <v>911</v>
      </c>
      <c r="C808" s="8" t="s">
        <v>3703</v>
      </c>
      <c r="D808" s="8" t="s">
        <v>912</v>
      </c>
      <c r="E808" s="24" t="s">
        <v>3864</v>
      </c>
      <c r="F808" s="24"/>
      <c r="G808" s="20" t="s">
        <v>3865</v>
      </c>
      <c r="H808" s="20"/>
      <c r="I808" s="20" t="s">
        <v>3866</v>
      </c>
      <c r="J808" s="13"/>
      <c r="K808" s="10"/>
    </row>
    <row r="809" spans="1:11" s="11" customFormat="1" ht="15" customHeight="1" x14ac:dyDescent="0.2">
      <c r="A809" s="12" t="s">
        <v>908</v>
      </c>
      <c r="B809" s="8" t="s">
        <v>911</v>
      </c>
      <c r="C809" s="8" t="s">
        <v>3704</v>
      </c>
      <c r="D809" s="8" t="s">
        <v>912</v>
      </c>
      <c r="E809" s="20" t="s">
        <v>3864</v>
      </c>
      <c r="F809" s="20"/>
      <c r="G809" s="20" t="s">
        <v>3865</v>
      </c>
      <c r="H809" s="20"/>
      <c r="I809" s="20" t="s">
        <v>3866</v>
      </c>
      <c r="J809" s="13"/>
      <c r="K809" s="10"/>
    </row>
    <row r="810" spans="1:11" s="11" customFormat="1" ht="15" customHeight="1" x14ac:dyDescent="0.2">
      <c r="A810" s="12" t="s">
        <v>918</v>
      </c>
      <c r="B810" s="8"/>
      <c r="C810" s="8"/>
      <c r="D810" s="8" t="s">
        <v>919</v>
      </c>
      <c r="E810" s="30"/>
      <c r="F810" s="30"/>
      <c r="G810" s="20"/>
      <c r="H810" s="20"/>
      <c r="I810" s="20"/>
      <c r="J810" s="13"/>
      <c r="K810" s="10"/>
    </row>
    <row r="811" spans="1:11" s="11" customFormat="1" ht="15" customHeight="1" x14ac:dyDescent="0.2">
      <c r="A811" s="12" t="s">
        <v>921</v>
      </c>
      <c r="B811" s="8"/>
      <c r="C811" s="8"/>
      <c r="D811" s="8" t="s">
        <v>922</v>
      </c>
      <c r="E811" s="29"/>
      <c r="F811" s="29"/>
      <c r="G811" s="20"/>
      <c r="H811" s="20"/>
      <c r="I811" s="20"/>
      <c r="J811" s="13"/>
      <c r="K811" s="10"/>
    </row>
    <row r="812" spans="1:11" s="11" customFormat="1" ht="15" customHeight="1" x14ac:dyDescent="0.2">
      <c r="A812" s="12" t="s">
        <v>924</v>
      </c>
      <c r="B812" s="8"/>
      <c r="C812" s="8"/>
      <c r="D812" s="8" t="s">
        <v>925</v>
      </c>
      <c r="E812" s="30"/>
      <c r="F812" s="30"/>
      <c r="G812" s="20"/>
      <c r="H812" s="20"/>
      <c r="I812" s="20"/>
      <c r="J812" s="13"/>
      <c r="K812" s="10"/>
    </row>
    <row r="813" spans="1:11" s="11" customFormat="1" ht="15" customHeight="1" x14ac:dyDescent="0.2">
      <c r="A813" s="12" t="s">
        <v>927</v>
      </c>
      <c r="B813" s="8"/>
      <c r="C813" s="8"/>
      <c r="D813" s="8" t="s">
        <v>928</v>
      </c>
      <c r="E813" s="29"/>
      <c r="F813" s="29"/>
      <c r="G813" s="20"/>
      <c r="H813" s="20"/>
      <c r="I813" s="20"/>
      <c r="J813" s="13"/>
      <c r="K813" s="10"/>
    </row>
    <row r="814" spans="1:11" s="11" customFormat="1" ht="15" customHeight="1" x14ac:dyDescent="0.2">
      <c r="A814" s="12" t="s">
        <v>927</v>
      </c>
      <c r="B814" s="8" t="s">
        <v>930</v>
      </c>
      <c r="C814" s="8" t="s">
        <v>3703</v>
      </c>
      <c r="D814" s="8" t="s">
        <v>931</v>
      </c>
      <c r="E814" s="30" t="s">
        <v>3797</v>
      </c>
      <c r="F814" s="30"/>
      <c r="G814" s="20" t="s">
        <v>3797</v>
      </c>
      <c r="H814" s="20"/>
      <c r="I814" s="20" t="s">
        <v>3797</v>
      </c>
      <c r="J814" s="13"/>
      <c r="K814" s="10"/>
    </row>
    <row r="815" spans="1:11" s="11" customFormat="1" ht="15" customHeight="1" x14ac:dyDescent="0.2">
      <c r="A815" s="12" t="s">
        <v>927</v>
      </c>
      <c r="B815" s="8" t="s">
        <v>930</v>
      </c>
      <c r="C815" s="8" t="s">
        <v>3704</v>
      </c>
      <c r="D815" s="8" t="s">
        <v>931</v>
      </c>
      <c r="E815" s="24" t="s">
        <v>3797</v>
      </c>
      <c r="F815" s="24"/>
      <c r="G815" s="20" t="s">
        <v>3797</v>
      </c>
      <c r="H815" s="20"/>
      <c r="I815" s="20" t="s">
        <v>3797</v>
      </c>
      <c r="J815" s="13"/>
      <c r="K815" s="10"/>
    </row>
    <row r="816" spans="1:11" s="11" customFormat="1" ht="15" customHeight="1" x14ac:dyDescent="0.2">
      <c r="A816" s="12" t="s">
        <v>937</v>
      </c>
      <c r="B816" s="8"/>
      <c r="C816" s="8"/>
      <c r="D816" s="8" t="s">
        <v>938</v>
      </c>
      <c r="E816" s="20"/>
      <c r="F816" s="20"/>
      <c r="G816" s="20"/>
      <c r="H816" s="20"/>
      <c r="I816" s="20"/>
      <c r="J816" s="13"/>
      <c r="K816" s="10"/>
    </row>
    <row r="817" spans="1:11" s="11" customFormat="1" ht="15" customHeight="1" x14ac:dyDescent="0.2">
      <c r="A817" s="12" t="s">
        <v>937</v>
      </c>
      <c r="B817" s="8" t="s">
        <v>3092</v>
      </c>
      <c r="C817" s="8" t="s">
        <v>3701</v>
      </c>
      <c r="D817" s="8" t="s">
        <v>3093</v>
      </c>
      <c r="E817" s="24" t="s">
        <v>3771</v>
      </c>
      <c r="F817" s="24"/>
      <c r="G817" s="20" t="s">
        <v>3732</v>
      </c>
      <c r="H817" s="20"/>
      <c r="I817" s="20" t="s">
        <v>3752</v>
      </c>
      <c r="J817" s="13"/>
      <c r="K817" s="10"/>
    </row>
    <row r="818" spans="1:11" s="11" customFormat="1" ht="15" customHeight="1" x14ac:dyDescent="0.2">
      <c r="A818" s="12" t="s">
        <v>937</v>
      </c>
      <c r="B818" s="8" t="s">
        <v>3092</v>
      </c>
      <c r="C818" s="8" t="s">
        <v>3702</v>
      </c>
      <c r="D818" s="8" t="s">
        <v>3093</v>
      </c>
      <c r="E818" s="29" t="s">
        <v>3771</v>
      </c>
      <c r="F818" s="29"/>
      <c r="G818" s="20" t="s">
        <v>3732</v>
      </c>
      <c r="H818" s="20"/>
      <c r="I818" s="20" t="s">
        <v>3752</v>
      </c>
      <c r="J818" s="13"/>
      <c r="K818" s="10"/>
    </row>
    <row r="819" spans="1:11" s="11" customFormat="1" ht="15" customHeight="1" x14ac:dyDescent="0.2">
      <c r="A819" s="12" t="s">
        <v>940</v>
      </c>
      <c r="B819" s="8"/>
      <c r="C819" s="8"/>
      <c r="D819" s="8" t="s">
        <v>941</v>
      </c>
      <c r="E819" s="30"/>
      <c r="F819" s="30"/>
      <c r="G819" s="20"/>
      <c r="H819" s="20"/>
      <c r="I819" s="20"/>
      <c r="J819" s="13"/>
      <c r="K819" s="10"/>
    </row>
    <row r="820" spans="1:11" s="11" customFormat="1" ht="15" customHeight="1" x14ac:dyDescent="0.2">
      <c r="A820" s="12" t="s">
        <v>940</v>
      </c>
      <c r="B820" s="8" t="s">
        <v>3102</v>
      </c>
      <c r="C820" s="8" t="s">
        <v>3701</v>
      </c>
      <c r="D820" s="8" t="s">
        <v>3103</v>
      </c>
      <c r="E820" s="24" t="s">
        <v>3775</v>
      </c>
      <c r="F820" s="24"/>
      <c r="G820" s="20" t="s">
        <v>3867</v>
      </c>
      <c r="H820" s="20"/>
      <c r="I820" s="20" t="s">
        <v>3774</v>
      </c>
      <c r="J820" s="13"/>
      <c r="K820" s="10"/>
    </row>
    <row r="821" spans="1:11" s="11" customFormat="1" ht="15" customHeight="1" x14ac:dyDescent="0.2">
      <c r="A821" s="12" t="s">
        <v>940</v>
      </c>
      <c r="B821" s="8" t="s">
        <v>3102</v>
      </c>
      <c r="C821" s="8" t="s">
        <v>3702</v>
      </c>
      <c r="D821" s="8" t="s">
        <v>3103</v>
      </c>
      <c r="E821" s="29" t="s">
        <v>3775</v>
      </c>
      <c r="F821" s="29"/>
      <c r="G821" s="20" t="s">
        <v>3867</v>
      </c>
      <c r="H821" s="20"/>
      <c r="I821" s="20" t="s">
        <v>3774</v>
      </c>
      <c r="J821" s="13"/>
      <c r="K821" s="10"/>
    </row>
    <row r="822" spans="1:11" s="11" customFormat="1" ht="15" customHeight="1" x14ac:dyDescent="0.2">
      <c r="A822" s="12" t="s">
        <v>940</v>
      </c>
      <c r="B822" s="8" t="s">
        <v>3111</v>
      </c>
      <c r="C822" s="8" t="s">
        <v>3701</v>
      </c>
      <c r="D822" s="8" t="s">
        <v>3112</v>
      </c>
      <c r="E822" s="30" t="s">
        <v>3755</v>
      </c>
      <c r="F822" s="30"/>
      <c r="G822" s="20" t="s">
        <v>3862</v>
      </c>
      <c r="H822" s="20"/>
      <c r="I822" s="20" t="s">
        <v>3749</v>
      </c>
      <c r="J822" s="13"/>
      <c r="K822" s="10"/>
    </row>
    <row r="823" spans="1:11" s="11" customFormat="1" ht="15" customHeight="1" x14ac:dyDescent="0.2">
      <c r="A823" s="12" t="s">
        <v>940</v>
      </c>
      <c r="B823" s="8" t="s">
        <v>3111</v>
      </c>
      <c r="C823" s="8" t="s">
        <v>3702</v>
      </c>
      <c r="D823" s="8" t="s">
        <v>3112</v>
      </c>
      <c r="E823" s="20" t="s">
        <v>3755</v>
      </c>
      <c r="F823" s="20"/>
      <c r="G823" s="20" t="s">
        <v>3862</v>
      </c>
      <c r="H823" s="20"/>
      <c r="I823" s="20" t="s">
        <v>3749</v>
      </c>
      <c r="J823" s="13"/>
      <c r="K823" s="10"/>
    </row>
    <row r="824" spans="1:11" s="11" customFormat="1" ht="15" customHeight="1" x14ac:dyDescent="0.2">
      <c r="A824" s="12" t="s">
        <v>943</v>
      </c>
      <c r="B824" s="8"/>
      <c r="C824" s="8"/>
      <c r="D824" s="8" t="s">
        <v>944</v>
      </c>
      <c r="E824" s="29"/>
      <c r="F824" s="29"/>
      <c r="G824" s="20"/>
      <c r="H824" s="20"/>
      <c r="I824" s="20"/>
      <c r="J824" s="13"/>
      <c r="K824" s="10"/>
    </row>
    <row r="825" spans="1:11" s="11" customFormat="1" ht="15" customHeight="1" x14ac:dyDescent="0.2">
      <c r="A825" s="12" t="s">
        <v>946</v>
      </c>
      <c r="B825" s="8"/>
      <c r="C825" s="8"/>
      <c r="D825" s="8" t="s">
        <v>947</v>
      </c>
      <c r="E825" s="30"/>
      <c r="F825" s="30"/>
      <c r="G825" s="20"/>
      <c r="H825" s="20"/>
      <c r="I825" s="20"/>
      <c r="J825" s="13"/>
      <c r="K825" s="10"/>
    </row>
    <row r="826" spans="1:11" s="11" customFormat="1" ht="15" customHeight="1" x14ac:dyDescent="0.2">
      <c r="A826" s="12" t="s">
        <v>949</v>
      </c>
      <c r="B826" s="8"/>
      <c r="C826" s="8"/>
      <c r="D826" s="8" t="s">
        <v>950</v>
      </c>
      <c r="E826" s="29"/>
      <c r="F826" s="29"/>
      <c r="G826" s="20"/>
      <c r="H826" s="20"/>
      <c r="I826" s="20"/>
      <c r="J826" s="13"/>
      <c r="K826" s="10"/>
    </row>
    <row r="827" spans="1:11" s="11" customFormat="1" ht="15" customHeight="1" x14ac:dyDescent="0.2">
      <c r="A827" s="12" t="s">
        <v>951</v>
      </c>
      <c r="B827" s="8"/>
      <c r="C827" s="8"/>
      <c r="D827" s="8" t="s">
        <v>952</v>
      </c>
      <c r="E827" s="20"/>
      <c r="F827" s="20"/>
      <c r="G827" s="20"/>
      <c r="H827" s="20"/>
      <c r="I827" s="20"/>
      <c r="J827" s="13"/>
      <c r="K827" s="10"/>
    </row>
    <row r="828" spans="1:11" s="11" customFormat="1" ht="15" customHeight="1" x14ac:dyDescent="0.2">
      <c r="A828" s="12" t="s">
        <v>951</v>
      </c>
      <c r="B828" s="8" t="s">
        <v>3118</v>
      </c>
      <c r="C828" s="8" t="s">
        <v>3701</v>
      </c>
      <c r="D828" s="8" t="s">
        <v>3119</v>
      </c>
      <c r="E828" s="24" t="s">
        <v>3797</v>
      </c>
      <c r="F828" s="24"/>
      <c r="G828" s="20" t="s">
        <v>3797</v>
      </c>
      <c r="H828" s="20"/>
      <c r="I828" s="20" t="s">
        <v>3797</v>
      </c>
      <c r="J828" s="13"/>
      <c r="K828" s="10"/>
    </row>
    <row r="829" spans="1:11" s="11" customFormat="1" ht="15" customHeight="1" x14ac:dyDescent="0.2">
      <c r="A829" s="12" t="s">
        <v>951</v>
      </c>
      <c r="B829" s="8" t="s">
        <v>3118</v>
      </c>
      <c r="C829" s="8" t="s">
        <v>3702</v>
      </c>
      <c r="D829" s="8" t="s">
        <v>3119</v>
      </c>
      <c r="E829" s="29" t="s">
        <v>3797</v>
      </c>
      <c r="F829" s="29"/>
      <c r="G829" s="20" t="s">
        <v>3797</v>
      </c>
      <c r="H829" s="20"/>
      <c r="I829" s="20" t="s">
        <v>3797</v>
      </c>
      <c r="J829" s="13"/>
      <c r="K829" s="10"/>
    </row>
    <row r="830" spans="1:11" s="11" customFormat="1" ht="15" customHeight="1" x14ac:dyDescent="0.2">
      <c r="A830" s="12" t="s">
        <v>951</v>
      </c>
      <c r="B830" s="8" t="s">
        <v>954</v>
      </c>
      <c r="C830" s="8" t="s">
        <v>3703</v>
      </c>
      <c r="D830" s="8" t="s">
        <v>955</v>
      </c>
      <c r="E830" s="24" t="s">
        <v>3797</v>
      </c>
      <c r="F830" s="24"/>
      <c r="G830" s="20" t="s">
        <v>3797</v>
      </c>
      <c r="H830" s="20"/>
      <c r="I830" s="20" t="s">
        <v>3797</v>
      </c>
      <c r="J830" s="13"/>
      <c r="K830" s="10"/>
    </row>
    <row r="831" spans="1:11" s="11" customFormat="1" ht="15" customHeight="1" x14ac:dyDescent="0.2">
      <c r="A831" s="12" t="s">
        <v>951</v>
      </c>
      <c r="B831" s="8" t="s">
        <v>954</v>
      </c>
      <c r="C831" s="8" t="s">
        <v>3704</v>
      </c>
      <c r="D831" s="8" t="s">
        <v>955</v>
      </c>
      <c r="E831" s="20" t="s">
        <v>3797</v>
      </c>
      <c r="F831" s="20"/>
      <c r="G831" s="20" t="s">
        <v>3797</v>
      </c>
      <c r="H831" s="20"/>
      <c r="I831" s="20" t="s">
        <v>3797</v>
      </c>
      <c r="J831" s="13"/>
      <c r="K831" s="10"/>
    </row>
    <row r="832" spans="1:11" s="11" customFormat="1" ht="15" customHeight="1" x14ac:dyDescent="0.2">
      <c r="A832" s="12" t="s">
        <v>960</v>
      </c>
      <c r="B832" s="8"/>
      <c r="C832" s="8"/>
      <c r="D832" s="8" t="s">
        <v>961</v>
      </c>
      <c r="E832" s="30"/>
      <c r="F832" s="30"/>
      <c r="G832" s="20"/>
      <c r="H832" s="20"/>
      <c r="I832" s="20"/>
      <c r="J832" s="13"/>
      <c r="K832" s="10"/>
    </row>
    <row r="833" spans="1:11" s="11" customFormat="1" ht="15" customHeight="1" x14ac:dyDescent="0.2">
      <c r="A833" s="12" t="s">
        <v>963</v>
      </c>
      <c r="B833" s="8"/>
      <c r="C833" s="8"/>
      <c r="D833" s="8" t="s">
        <v>964</v>
      </c>
      <c r="E833" s="29"/>
      <c r="F833" s="29"/>
      <c r="G833" s="20"/>
      <c r="H833" s="20"/>
      <c r="I833" s="20"/>
      <c r="J833" s="13"/>
      <c r="K833" s="10"/>
    </row>
    <row r="834" spans="1:11" s="11" customFormat="1" ht="15" customHeight="1" x14ac:dyDescent="0.2">
      <c r="A834" s="12" t="s">
        <v>963</v>
      </c>
      <c r="B834" s="8" t="s">
        <v>3124</v>
      </c>
      <c r="C834" s="8" t="s">
        <v>3701</v>
      </c>
      <c r="D834" s="8" t="s">
        <v>3125</v>
      </c>
      <c r="E834" s="30" t="s">
        <v>3775</v>
      </c>
      <c r="F834" s="30" t="s">
        <v>3762</v>
      </c>
      <c r="G834" s="20" t="s">
        <v>3812</v>
      </c>
      <c r="H834" s="20" t="s">
        <v>3868</v>
      </c>
      <c r="I834" s="20" t="s">
        <v>3838</v>
      </c>
      <c r="J834" s="13" t="s">
        <v>3869</v>
      </c>
      <c r="K834" s="10"/>
    </row>
    <row r="835" spans="1:11" s="11" customFormat="1" ht="15" customHeight="1" x14ac:dyDescent="0.2">
      <c r="A835" s="12" t="s">
        <v>963</v>
      </c>
      <c r="B835" s="8" t="s">
        <v>3124</v>
      </c>
      <c r="C835" s="8" t="s">
        <v>3702</v>
      </c>
      <c r="D835" s="8" t="s">
        <v>3125</v>
      </c>
      <c r="E835" s="20" t="s">
        <v>3775</v>
      </c>
      <c r="F835" s="20" t="s">
        <v>3762</v>
      </c>
      <c r="G835" s="20" t="s">
        <v>3812</v>
      </c>
      <c r="H835" s="20" t="s">
        <v>3868</v>
      </c>
      <c r="I835" s="20" t="s">
        <v>3838</v>
      </c>
      <c r="J835" s="13" t="s">
        <v>3869</v>
      </c>
      <c r="K835" s="10"/>
    </row>
    <row r="836" spans="1:11" s="11" customFormat="1" ht="15" customHeight="1" x14ac:dyDescent="0.2">
      <c r="A836" s="12" t="s">
        <v>963</v>
      </c>
      <c r="B836" s="8" t="s">
        <v>3131</v>
      </c>
      <c r="C836" s="8" t="s">
        <v>3701</v>
      </c>
      <c r="D836" s="8" t="s">
        <v>3132</v>
      </c>
      <c r="E836" s="24" t="s">
        <v>3775</v>
      </c>
      <c r="F836" s="24" t="s">
        <v>3762</v>
      </c>
      <c r="G836" s="20" t="s">
        <v>3812</v>
      </c>
      <c r="H836" s="20" t="s">
        <v>3868</v>
      </c>
      <c r="I836" s="20" t="s">
        <v>3838</v>
      </c>
      <c r="J836" s="13" t="s">
        <v>3869</v>
      </c>
      <c r="K836" s="10"/>
    </row>
    <row r="837" spans="1:11" s="11" customFormat="1" ht="15" customHeight="1" x14ac:dyDescent="0.2">
      <c r="A837" s="12" t="s">
        <v>963</v>
      </c>
      <c r="B837" s="8" t="s">
        <v>3131</v>
      </c>
      <c r="C837" s="8" t="s">
        <v>3702</v>
      </c>
      <c r="D837" s="8" t="s">
        <v>3132</v>
      </c>
      <c r="E837" s="24" t="s">
        <v>3775</v>
      </c>
      <c r="F837" s="24" t="s">
        <v>3762</v>
      </c>
      <c r="G837" s="20" t="s">
        <v>3812</v>
      </c>
      <c r="H837" s="20" t="s">
        <v>3868</v>
      </c>
      <c r="I837" s="20" t="s">
        <v>3838</v>
      </c>
      <c r="J837" s="13" t="s">
        <v>3869</v>
      </c>
      <c r="K837" s="10"/>
    </row>
    <row r="838" spans="1:11" s="11" customFormat="1" ht="15" customHeight="1" x14ac:dyDescent="0.2">
      <c r="A838" s="12" t="s">
        <v>966</v>
      </c>
      <c r="B838" s="8"/>
      <c r="C838" s="8"/>
      <c r="D838" s="8" t="s">
        <v>967</v>
      </c>
      <c r="E838" s="30"/>
      <c r="F838" s="30"/>
      <c r="G838" s="20"/>
      <c r="H838" s="20"/>
      <c r="I838" s="20"/>
      <c r="J838" s="13"/>
      <c r="K838" s="10"/>
    </row>
    <row r="839" spans="1:11" s="11" customFormat="1" ht="15" customHeight="1" x14ac:dyDescent="0.2">
      <c r="A839" s="12" t="s">
        <v>968</v>
      </c>
      <c r="B839" s="8"/>
      <c r="C839" s="8"/>
      <c r="D839" s="8" t="s">
        <v>969</v>
      </c>
      <c r="E839" s="29"/>
      <c r="F839" s="29"/>
      <c r="G839" s="20"/>
      <c r="H839" s="20"/>
      <c r="I839" s="20"/>
      <c r="J839" s="13"/>
      <c r="K839" s="10"/>
    </row>
    <row r="840" spans="1:11" s="11" customFormat="1" ht="15" customHeight="1" x14ac:dyDescent="0.2">
      <c r="A840" s="12" t="s">
        <v>968</v>
      </c>
      <c r="B840" s="8" t="s">
        <v>3136</v>
      </c>
      <c r="C840" s="8" t="s">
        <v>3701</v>
      </c>
      <c r="D840" s="8" t="s">
        <v>3137</v>
      </c>
      <c r="E840" s="30" t="s">
        <v>3731</v>
      </c>
      <c r="F840" s="30"/>
      <c r="G840" s="20" t="s">
        <v>3870</v>
      </c>
      <c r="H840" s="20" t="s">
        <v>3871</v>
      </c>
      <c r="I840" s="20" t="s">
        <v>3829</v>
      </c>
      <c r="J840" s="13" t="s">
        <v>3872</v>
      </c>
      <c r="K840" s="10"/>
    </row>
    <row r="841" spans="1:11" s="11" customFormat="1" ht="15" customHeight="1" x14ac:dyDescent="0.2">
      <c r="A841" s="12" t="s">
        <v>968</v>
      </c>
      <c r="B841" s="8" t="s">
        <v>3136</v>
      </c>
      <c r="C841" s="8" t="s">
        <v>3702</v>
      </c>
      <c r="D841" s="8" t="s">
        <v>3137</v>
      </c>
      <c r="E841" s="30" t="s">
        <v>3731</v>
      </c>
      <c r="F841" s="30"/>
      <c r="G841" s="20" t="s">
        <v>3870</v>
      </c>
      <c r="H841" s="20" t="s">
        <v>3871</v>
      </c>
      <c r="I841" s="20" t="s">
        <v>3829</v>
      </c>
      <c r="J841" s="13" t="s">
        <v>3872</v>
      </c>
      <c r="K841" s="10"/>
    </row>
    <row r="842" spans="1:11" s="11" customFormat="1" ht="15" customHeight="1" x14ac:dyDescent="0.2">
      <c r="A842" s="12" t="s">
        <v>971</v>
      </c>
      <c r="B842" s="8"/>
      <c r="C842" s="8"/>
      <c r="D842" s="8" t="s">
        <v>972</v>
      </c>
      <c r="E842" s="29"/>
      <c r="F842" s="29"/>
      <c r="G842" s="20"/>
      <c r="H842" s="20"/>
      <c r="I842" s="20"/>
      <c r="J842" s="13"/>
      <c r="K842" s="10"/>
    </row>
    <row r="843" spans="1:11" s="11" customFormat="1" ht="15" customHeight="1" x14ac:dyDescent="0.2">
      <c r="A843" s="12" t="s">
        <v>971</v>
      </c>
      <c r="B843" s="8" t="s">
        <v>974</v>
      </c>
      <c r="C843" s="8" t="s">
        <v>3703</v>
      </c>
      <c r="D843" s="8" t="s">
        <v>975</v>
      </c>
      <c r="E843" s="24" t="s">
        <v>3755</v>
      </c>
      <c r="F843" s="24"/>
      <c r="G843" s="20" t="s">
        <v>3862</v>
      </c>
      <c r="H843" s="20"/>
      <c r="I843" s="20" t="s">
        <v>3873</v>
      </c>
      <c r="J843" s="13"/>
      <c r="K843" s="10"/>
    </row>
    <row r="844" spans="1:11" s="11" customFormat="1" ht="15" customHeight="1" x14ac:dyDescent="0.2">
      <c r="A844" s="12" t="s">
        <v>971</v>
      </c>
      <c r="B844" s="8" t="s">
        <v>974</v>
      </c>
      <c r="C844" s="8" t="s">
        <v>3704</v>
      </c>
      <c r="D844" s="8" t="s">
        <v>975</v>
      </c>
      <c r="E844" s="20" t="s">
        <v>3755</v>
      </c>
      <c r="F844" s="20"/>
      <c r="G844" s="20" t="s">
        <v>3862</v>
      </c>
      <c r="H844" s="20"/>
      <c r="I844" s="20" t="s">
        <v>3873</v>
      </c>
      <c r="J844" s="13"/>
      <c r="K844" s="10"/>
    </row>
    <row r="845" spans="1:11" s="11" customFormat="1" ht="15" customHeight="1" x14ac:dyDescent="0.2">
      <c r="A845" s="12" t="s">
        <v>984</v>
      </c>
      <c r="B845" s="8"/>
      <c r="C845" s="8"/>
      <c r="D845" s="8" t="s">
        <v>985</v>
      </c>
      <c r="E845" s="30"/>
      <c r="F845" s="30"/>
      <c r="G845" s="20"/>
      <c r="H845" s="20"/>
      <c r="I845" s="20"/>
      <c r="J845" s="13"/>
      <c r="K845" s="10"/>
    </row>
    <row r="846" spans="1:11" s="11" customFormat="1" ht="15" customHeight="1" x14ac:dyDescent="0.2">
      <c r="A846" s="12" t="s">
        <v>986</v>
      </c>
      <c r="B846" s="8"/>
      <c r="C846" s="8"/>
      <c r="D846" s="8" t="s">
        <v>987</v>
      </c>
      <c r="E846" s="29"/>
      <c r="F846" s="29"/>
      <c r="G846" s="20"/>
      <c r="H846" s="20"/>
      <c r="I846" s="20"/>
      <c r="J846" s="13"/>
      <c r="K846" s="10"/>
    </row>
    <row r="847" spans="1:11" s="11" customFormat="1" ht="15" customHeight="1" x14ac:dyDescent="0.2">
      <c r="A847" s="12" t="s">
        <v>988</v>
      </c>
      <c r="B847" s="8"/>
      <c r="C847" s="8"/>
      <c r="D847" s="8" t="s">
        <v>989</v>
      </c>
      <c r="E847" s="30"/>
      <c r="F847" s="30"/>
      <c r="G847" s="20"/>
      <c r="H847" s="20"/>
      <c r="I847" s="20"/>
      <c r="J847" s="13"/>
      <c r="K847" s="10"/>
    </row>
    <row r="848" spans="1:11" s="11" customFormat="1" ht="15" customHeight="1" x14ac:dyDescent="0.2">
      <c r="A848" s="12" t="s">
        <v>988</v>
      </c>
      <c r="B848" s="8" t="s">
        <v>3145</v>
      </c>
      <c r="C848" s="8" t="s">
        <v>3701</v>
      </c>
      <c r="D848" s="8" t="s">
        <v>3146</v>
      </c>
      <c r="E848" s="29" t="s">
        <v>3775</v>
      </c>
      <c r="F848" s="29"/>
      <c r="G848" s="20" t="s">
        <v>3863</v>
      </c>
      <c r="H848" s="20"/>
      <c r="I848" s="20" t="s">
        <v>3874</v>
      </c>
      <c r="J848" s="13"/>
      <c r="K848" s="10"/>
    </row>
    <row r="849" spans="1:11" s="11" customFormat="1" ht="15" customHeight="1" x14ac:dyDescent="0.2">
      <c r="A849" s="12" t="s">
        <v>988</v>
      </c>
      <c r="B849" s="8" t="s">
        <v>3145</v>
      </c>
      <c r="C849" s="8" t="s">
        <v>3702</v>
      </c>
      <c r="D849" s="8" t="s">
        <v>3146</v>
      </c>
      <c r="E849" s="29" t="s">
        <v>3775</v>
      </c>
      <c r="F849" s="29"/>
      <c r="G849" s="20" t="s">
        <v>3863</v>
      </c>
      <c r="H849" s="20"/>
      <c r="I849" s="20" t="s">
        <v>3874</v>
      </c>
      <c r="J849" s="13"/>
      <c r="K849" s="10"/>
    </row>
    <row r="850" spans="1:11" s="11" customFormat="1" ht="15" customHeight="1" x14ac:dyDescent="0.2">
      <c r="A850" s="12" t="s">
        <v>988</v>
      </c>
      <c r="B850" s="8" t="s">
        <v>3153</v>
      </c>
      <c r="C850" s="8" t="s">
        <v>3701</v>
      </c>
      <c r="D850" s="8" t="s">
        <v>3154</v>
      </c>
      <c r="E850" s="30" t="s">
        <v>3755</v>
      </c>
      <c r="F850" s="30"/>
      <c r="G850" s="20" t="s">
        <v>3862</v>
      </c>
      <c r="H850" s="20"/>
      <c r="I850" s="20" t="s">
        <v>3749</v>
      </c>
      <c r="J850" s="13"/>
      <c r="K850" s="10"/>
    </row>
    <row r="851" spans="1:11" s="11" customFormat="1" ht="15" customHeight="1" x14ac:dyDescent="0.2">
      <c r="A851" s="12" t="s">
        <v>988</v>
      </c>
      <c r="B851" s="8" t="s">
        <v>3153</v>
      </c>
      <c r="C851" s="8" t="s">
        <v>3702</v>
      </c>
      <c r="D851" s="8" t="s">
        <v>3154</v>
      </c>
      <c r="E851" s="20" t="s">
        <v>3755</v>
      </c>
      <c r="F851" s="20"/>
      <c r="G851" s="20" t="s">
        <v>3862</v>
      </c>
      <c r="H851" s="20"/>
      <c r="I851" s="20" t="s">
        <v>3749</v>
      </c>
      <c r="J851" s="13"/>
      <c r="K851" s="10"/>
    </row>
    <row r="852" spans="1:11" s="11" customFormat="1" ht="15" customHeight="1" x14ac:dyDescent="0.2">
      <c r="A852" s="12" t="s">
        <v>988</v>
      </c>
      <c r="B852" s="8" t="s">
        <v>3158</v>
      </c>
      <c r="C852" s="8" t="s">
        <v>3701</v>
      </c>
      <c r="D852" s="8" t="s">
        <v>3159</v>
      </c>
      <c r="E852" s="24" t="s">
        <v>3755</v>
      </c>
      <c r="F852" s="24"/>
      <c r="G852" s="20" t="s">
        <v>3862</v>
      </c>
      <c r="H852" s="20"/>
      <c r="I852" s="20" t="s">
        <v>3749</v>
      </c>
      <c r="J852" s="13"/>
      <c r="K852" s="10"/>
    </row>
    <row r="853" spans="1:11" s="11" customFormat="1" ht="15" customHeight="1" x14ac:dyDescent="0.2">
      <c r="A853" s="12" t="s">
        <v>988</v>
      </c>
      <c r="B853" s="8" t="s">
        <v>3158</v>
      </c>
      <c r="C853" s="8" t="s">
        <v>3702</v>
      </c>
      <c r="D853" s="8" t="s">
        <v>3159</v>
      </c>
      <c r="E853" s="24" t="s">
        <v>3755</v>
      </c>
      <c r="F853" s="24"/>
      <c r="G853" s="20" t="s">
        <v>3862</v>
      </c>
      <c r="H853" s="20"/>
      <c r="I853" s="20" t="s">
        <v>3749</v>
      </c>
      <c r="J853" s="13"/>
      <c r="K853" s="10"/>
    </row>
    <row r="854" spans="1:11" s="11" customFormat="1" ht="15" customHeight="1" x14ac:dyDescent="0.2">
      <c r="A854" s="12" t="s">
        <v>988</v>
      </c>
      <c r="B854" s="8" t="s">
        <v>3166</v>
      </c>
      <c r="C854" s="8" t="s">
        <v>3701</v>
      </c>
      <c r="D854" s="8" t="s">
        <v>3167</v>
      </c>
      <c r="E854" s="24" t="s">
        <v>3755</v>
      </c>
      <c r="F854" s="24"/>
      <c r="G854" s="20" t="s">
        <v>3862</v>
      </c>
      <c r="H854" s="20"/>
      <c r="I854" s="20" t="s">
        <v>3749</v>
      </c>
      <c r="J854" s="13"/>
      <c r="K854" s="10"/>
    </row>
    <row r="855" spans="1:11" s="11" customFormat="1" ht="15" customHeight="1" x14ac:dyDescent="0.2">
      <c r="A855" s="12" t="s">
        <v>988</v>
      </c>
      <c r="B855" s="8" t="s">
        <v>3166</v>
      </c>
      <c r="C855" s="8" t="s">
        <v>3702</v>
      </c>
      <c r="D855" s="8" t="s">
        <v>3167</v>
      </c>
      <c r="E855" s="24" t="s">
        <v>3755</v>
      </c>
      <c r="F855" s="24"/>
      <c r="G855" s="20" t="s">
        <v>3862</v>
      </c>
      <c r="H855" s="20"/>
      <c r="I855" s="20" t="s">
        <v>3749</v>
      </c>
      <c r="J855" s="13"/>
      <c r="K855" s="10"/>
    </row>
    <row r="856" spans="1:11" s="11" customFormat="1" ht="15" customHeight="1" x14ac:dyDescent="0.2">
      <c r="A856" s="12" t="s">
        <v>991</v>
      </c>
      <c r="B856" s="8"/>
      <c r="C856" s="8"/>
      <c r="D856" s="8" t="s">
        <v>992</v>
      </c>
      <c r="E856" s="29"/>
      <c r="F856" s="29"/>
      <c r="G856" s="20"/>
      <c r="H856" s="20"/>
      <c r="I856" s="20"/>
      <c r="J856" s="13"/>
      <c r="K856" s="10"/>
    </row>
    <row r="857" spans="1:11" s="11" customFormat="1" ht="15" customHeight="1" x14ac:dyDescent="0.2">
      <c r="A857" s="12" t="s">
        <v>993</v>
      </c>
      <c r="B857" s="8"/>
      <c r="C857" s="8"/>
      <c r="D857" s="8" t="s">
        <v>994</v>
      </c>
      <c r="E857" s="30"/>
      <c r="F857" s="30"/>
      <c r="G857" s="20"/>
      <c r="H857" s="20"/>
      <c r="I857" s="20"/>
      <c r="J857" s="13"/>
      <c r="K857" s="10"/>
    </row>
    <row r="858" spans="1:11" s="11" customFormat="1" ht="15" customHeight="1" x14ac:dyDescent="0.2">
      <c r="A858" s="12" t="s">
        <v>993</v>
      </c>
      <c r="B858" s="8" t="s">
        <v>996</v>
      </c>
      <c r="C858" s="8" t="s">
        <v>3703</v>
      </c>
      <c r="D858" s="8" t="s">
        <v>997</v>
      </c>
      <c r="E858" s="24" t="s">
        <v>3797</v>
      </c>
      <c r="F858" s="24"/>
      <c r="G858" s="20" t="s">
        <v>3797</v>
      </c>
      <c r="H858" s="20"/>
      <c r="I858" s="20" t="s">
        <v>3797</v>
      </c>
      <c r="J858" s="13"/>
      <c r="K858" s="10"/>
    </row>
    <row r="859" spans="1:11" s="11" customFormat="1" ht="15" customHeight="1" x14ac:dyDescent="0.2">
      <c r="A859" s="12" t="s">
        <v>993</v>
      </c>
      <c r="B859" s="8" t="s">
        <v>996</v>
      </c>
      <c r="C859" s="8" t="s">
        <v>3704</v>
      </c>
      <c r="D859" s="8" t="s">
        <v>997</v>
      </c>
      <c r="E859" s="30" t="s">
        <v>3797</v>
      </c>
      <c r="F859" s="30"/>
      <c r="G859" s="20" t="s">
        <v>3797</v>
      </c>
      <c r="H859" s="20"/>
      <c r="I859" s="20" t="s">
        <v>3797</v>
      </c>
      <c r="J859" s="13"/>
      <c r="K859" s="10"/>
    </row>
    <row r="860" spans="1:11" s="11" customFormat="1" ht="15" customHeight="1" x14ac:dyDescent="0.2">
      <c r="A860" s="12" t="s">
        <v>1004</v>
      </c>
      <c r="B860" s="8"/>
      <c r="C860" s="8"/>
      <c r="D860" s="8" t="s">
        <v>1005</v>
      </c>
      <c r="E860" s="29"/>
      <c r="F860" s="29"/>
      <c r="G860" s="20"/>
      <c r="H860" s="20"/>
      <c r="I860" s="20"/>
      <c r="J860" s="13"/>
      <c r="K860" s="10"/>
    </row>
    <row r="861" spans="1:11" s="11" customFormat="1" ht="15" customHeight="1" x14ac:dyDescent="0.2">
      <c r="A861" s="12" t="s">
        <v>1004</v>
      </c>
      <c r="B861" s="8" t="s">
        <v>3172</v>
      </c>
      <c r="C861" s="8" t="s">
        <v>3701</v>
      </c>
      <c r="D861" s="8" t="s">
        <v>3173</v>
      </c>
      <c r="E861" s="30" t="s">
        <v>3731</v>
      </c>
      <c r="F861" s="30"/>
      <c r="G861" s="20" t="s">
        <v>3861</v>
      </c>
      <c r="H861" s="20"/>
      <c r="I861" s="20" t="s">
        <v>3857</v>
      </c>
      <c r="J861" s="13"/>
      <c r="K861" s="10"/>
    </row>
    <row r="862" spans="1:11" s="11" customFormat="1" ht="15" customHeight="1" x14ac:dyDescent="0.2">
      <c r="A862" s="12" t="s">
        <v>1004</v>
      </c>
      <c r="B862" s="8" t="s">
        <v>3172</v>
      </c>
      <c r="C862" s="8" t="s">
        <v>3702</v>
      </c>
      <c r="D862" s="8" t="s">
        <v>3173</v>
      </c>
      <c r="E862" s="20" t="s">
        <v>3731</v>
      </c>
      <c r="F862" s="20"/>
      <c r="G862" s="20" t="s">
        <v>3861</v>
      </c>
      <c r="H862" s="20"/>
      <c r="I862" s="20" t="s">
        <v>3857</v>
      </c>
      <c r="J862" s="13"/>
      <c r="K862" s="10"/>
    </row>
    <row r="863" spans="1:11" s="11" customFormat="1" ht="15" customHeight="1" x14ac:dyDescent="0.2">
      <c r="A863" s="12" t="s">
        <v>1004</v>
      </c>
      <c r="B863" s="8" t="s">
        <v>3181</v>
      </c>
      <c r="C863" s="8" t="s">
        <v>3701</v>
      </c>
      <c r="D863" s="8" t="s">
        <v>3182</v>
      </c>
      <c r="E863" s="24" t="s">
        <v>3731</v>
      </c>
      <c r="F863" s="24"/>
      <c r="G863" s="20" t="s">
        <v>3875</v>
      </c>
      <c r="H863" s="20"/>
      <c r="I863" s="20" t="s">
        <v>3874</v>
      </c>
      <c r="J863" s="13"/>
      <c r="K863" s="10"/>
    </row>
    <row r="864" spans="1:11" s="11" customFormat="1" ht="15" customHeight="1" x14ac:dyDescent="0.2">
      <c r="A864" s="12" t="s">
        <v>1004</v>
      </c>
      <c r="B864" s="8" t="s">
        <v>3181</v>
      </c>
      <c r="C864" s="8" t="s">
        <v>3702</v>
      </c>
      <c r="D864" s="8" t="s">
        <v>3182</v>
      </c>
      <c r="E864" s="24" t="s">
        <v>3731</v>
      </c>
      <c r="F864" s="24"/>
      <c r="G864" s="20" t="s">
        <v>3875</v>
      </c>
      <c r="H864" s="20"/>
      <c r="I864" s="20" t="s">
        <v>3874</v>
      </c>
      <c r="J864" s="13"/>
      <c r="K864" s="10"/>
    </row>
    <row r="865" spans="1:11" s="11" customFormat="1" ht="15" customHeight="1" x14ac:dyDescent="0.2">
      <c r="A865" s="12" t="s">
        <v>1007</v>
      </c>
      <c r="B865" s="8"/>
      <c r="C865" s="8"/>
      <c r="D865" s="8" t="s">
        <v>1008</v>
      </c>
      <c r="E865" s="20"/>
      <c r="F865" s="20"/>
      <c r="G865" s="20"/>
      <c r="H865" s="20"/>
      <c r="I865" s="20"/>
      <c r="J865" s="13"/>
      <c r="K865" s="10"/>
    </row>
    <row r="866" spans="1:11" s="11" customFormat="1" ht="15" customHeight="1" x14ac:dyDescent="0.2">
      <c r="A866" s="12" t="s">
        <v>1010</v>
      </c>
      <c r="B866" s="8"/>
      <c r="C866" s="8"/>
      <c r="D866" s="8" t="s">
        <v>1011</v>
      </c>
      <c r="E866" s="29"/>
      <c r="F866" s="29"/>
      <c r="G866" s="20"/>
      <c r="H866" s="20"/>
      <c r="I866" s="20"/>
      <c r="J866" s="13"/>
      <c r="K866" s="10"/>
    </row>
    <row r="867" spans="1:11" s="11" customFormat="1" ht="15" customHeight="1" x14ac:dyDescent="0.2">
      <c r="A867" s="12" t="s">
        <v>1012</v>
      </c>
      <c r="B867" s="8"/>
      <c r="C867" s="8"/>
      <c r="D867" s="8" t="s">
        <v>1013</v>
      </c>
      <c r="E867" s="30"/>
      <c r="F867" s="30"/>
      <c r="G867" s="20"/>
      <c r="H867" s="20"/>
      <c r="I867" s="20"/>
      <c r="J867" s="13"/>
      <c r="K867" s="10"/>
    </row>
    <row r="868" spans="1:11" s="11" customFormat="1" ht="15" customHeight="1" x14ac:dyDescent="0.2">
      <c r="A868" s="12" t="s">
        <v>1015</v>
      </c>
      <c r="B868" s="8"/>
      <c r="C868" s="8"/>
      <c r="D868" s="8" t="s">
        <v>961</v>
      </c>
      <c r="E868" s="29"/>
      <c r="F868" s="29"/>
      <c r="G868" s="20"/>
      <c r="H868" s="20"/>
      <c r="I868" s="20"/>
      <c r="J868" s="13"/>
      <c r="K868" s="10"/>
    </row>
    <row r="869" spans="1:11" s="11" customFormat="1" ht="15" customHeight="1" x14ac:dyDescent="0.2">
      <c r="A869" s="12" t="s">
        <v>1017</v>
      </c>
      <c r="B869" s="8"/>
      <c r="C869" s="8"/>
      <c r="D869" s="8" t="s">
        <v>1018</v>
      </c>
      <c r="E869" s="20"/>
      <c r="F869" s="20"/>
      <c r="G869" s="20"/>
      <c r="H869" s="20"/>
      <c r="I869" s="20"/>
      <c r="J869" s="13"/>
      <c r="K869" s="10"/>
    </row>
    <row r="870" spans="1:11" s="11" customFormat="1" ht="15" customHeight="1" x14ac:dyDescent="0.2">
      <c r="A870" s="12" t="s">
        <v>1020</v>
      </c>
      <c r="B870" s="8"/>
      <c r="C870" s="8"/>
      <c r="D870" s="8" t="s">
        <v>1021</v>
      </c>
      <c r="E870" s="24"/>
      <c r="F870" s="24"/>
      <c r="G870" s="20"/>
      <c r="H870" s="20"/>
      <c r="I870" s="20"/>
      <c r="J870" s="13"/>
      <c r="K870" s="10"/>
    </row>
    <row r="871" spans="1:11" s="11" customFormat="1" ht="15" customHeight="1" x14ac:dyDescent="0.2">
      <c r="A871" s="12" t="s">
        <v>1023</v>
      </c>
      <c r="B871" s="8"/>
      <c r="C871" s="8"/>
      <c r="D871" s="8" t="s">
        <v>1024</v>
      </c>
      <c r="E871" s="20"/>
      <c r="F871" s="20"/>
      <c r="G871" s="20"/>
      <c r="H871" s="20"/>
      <c r="I871" s="20"/>
      <c r="J871" s="13"/>
      <c r="K871" s="10"/>
    </row>
    <row r="872" spans="1:11" s="11" customFormat="1" ht="15" customHeight="1" x14ac:dyDescent="0.2">
      <c r="A872" s="12" t="s">
        <v>1026</v>
      </c>
      <c r="B872" s="8"/>
      <c r="C872" s="8"/>
      <c r="D872" s="8" t="s">
        <v>1027</v>
      </c>
      <c r="E872" s="24"/>
      <c r="F872" s="24"/>
      <c r="G872" s="20"/>
      <c r="H872" s="20"/>
      <c r="I872" s="20"/>
      <c r="J872" s="13"/>
      <c r="K872" s="10"/>
    </row>
    <row r="873" spans="1:11" s="11" customFormat="1" ht="15" customHeight="1" x14ac:dyDescent="0.2">
      <c r="A873" s="12" t="s">
        <v>1029</v>
      </c>
      <c r="B873" s="8"/>
      <c r="C873" s="8"/>
      <c r="D873" s="8" t="s">
        <v>1030</v>
      </c>
      <c r="E873" s="20"/>
      <c r="F873" s="20"/>
      <c r="G873" s="20"/>
      <c r="H873" s="20"/>
      <c r="I873" s="20"/>
      <c r="J873" s="13"/>
      <c r="K873" s="10"/>
    </row>
    <row r="874" spans="1:11" s="11" customFormat="1" ht="15" customHeight="1" x14ac:dyDescent="0.2">
      <c r="A874" s="12" t="s">
        <v>1032</v>
      </c>
      <c r="B874" s="8"/>
      <c r="C874" s="8"/>
      <c r="D874" s="8" t="s">
        <v>1033</v>
      </c>
      <c r="E874" s="24"/>
      <c r="F874" s="24"/>
      <c r="G874" s="20"/>
      <c r="H874" s="20"/>
      <c r="I874" s="20"/>
      <c r="J874" s="13"/>
      <c r="K874" s="10"/>
    </row>
    <row r="875" spans="1:11" s="11" customFormat="1" ht="15" customHeight="1" x14ac:dyDescent="0.2">
      <c r="A875" s="12" t="s">
        <v>1035</v>
      </c>
      <c r="B875" s="8"/>
      <c r="C875" s="8"/>
      <c r="D875" s="8" t="s">
        <v>1036</v>
      </c>
      <c r="E875" s="20"/>
      <c r="F875" s="20"/>
      <c r="G875" s="20"/>
      <c r="H875" s="20"/>
      <c r="I875" s="20"/>
      <c r="J875" s="13"/>
      <c r="K875" s="10"/>
    </row>
    <row r="876" spans="1:11" s="11" customFormat="1" ht="15" customHeight="1" x14ac:dyDescent="0.2">
      <c r="A876" s="12" t="s">
        <v>1038</v>
      </c>
      <c r="B876" s="8"/>
      <c r="C876" s="8"/>
      <c r="D876" s="8" t="s">
        <v>1039</v>
      </c>
      <c r="E876" s="29"/>
      <c r="F876" s="29"/>
      <c r="G876" s="20"/>
      <c r="H876" s="20"/>
      <c r="I876" s="20"/>
      <c r="J876" s="13"/>
      <c r="K876" s="10"/>
    </row>
    <row r="877" spans="1:11" s="11" customFormat="1" ht="15" customHeight="1" x14ac:dyDescent="0.2">
      <c r="A877" s="12" t="s">
        <v>1041</v>
      </c>
      <c r="B877" s="8"/>
      <c r="C877" s="8"/>
      <c r="D877" s="8" t="s">
        <v>1042</v>
      </c>
      <c r="E877" s="30"/>
      <c r="F877" s="30"/>
      <c r="G877" s="20"/>
      <c r="H877" s="20"/>
      <c r="I877" s="20"/>
      <c r="J877" s="13"/>
      <c r="K877" s="10"/>
    </row>
    <row r="878" spans="1:11" s="11" customFormat="1" ht="15" customHeight="1" x14ac:dyDescent="0.2">
      <c r="A878" s="12" t="s">
        <v>1041</v>
      </c>
      <c r="B878" s="8" t="s">
        <v>3188</v>
      </c>
      <c r="C878" s="8" t="s">
        <v>3701</v>
      </c>
      <c r="D878" s="8" t="s">
        <v>3189</v>
      </c>
      <c r="E878" s="29" t="s">
        <v>3842</v>
      </c>
      <c r="F878" s="29"/>
      <c r="G878" s="20" t="s">
        <v>3876</v>
      </c>
      <c r="H878" s="20"/>
      <c r="I878" s="20" t="s">
        <v>3877</v>
      </c>
      <c r="J878" s="13"/>
      <c r="K878" s="10"/>
    </row>
    <row r="879" spans="1:11" s="11" customFormat="1" ht="15" customHeight="1" x14ac:dyDescent="0.2">
      <c r="A879" s="12" t="s">
        <v>1041</v>
      </c>
      <c r="B879" s="8" t="s">
        <v>3188</v>
      </c>
      <c r="C879" s="8" t="s">
        <v>3702</v>
      </c>
      <c r="D879" s="8" t="s">
        <v>3189</v>
      </c>
      <c r="E879" s="24" t="s">
        <v>3842</v>
      </c>
      <c r="F879" s="24"/>
      <c r="G879" s="20" t="s">
        <v>3876</v>
      </c>
      <c r="H879" s="20"/>
      <c r="I879" s="20" t="s">
        <v>3877</v>
      </c>
      <c r="J879" s="13"/>
      <c r="K879" s="10"/>
    </row>
    <row r="880" spans="1:11" s="11" customFormat="1" ht="15" customHeight="1" x14ac:dyDescent="0.2">
      <c r="A880" s="12" t="s">
        <v>1044</v>
      </c>
      <c r="B880" s="8"/>
      <c r="C880" s="8"/>
      <c r="D880" s="8" t="s">
        <v>1045</v>
      </c>
      <c r="E880" s="20"/>
      <c r="F880" s="20"/>
      <c r="G880" s="20"/>
      <c r="H880" s="20"/>
      <c r="I880" s="20"/>
      <c r="J880" s="13"/>
      <c r="K880" s="10"/>
    </row>
    <row r="881" spans="1:11" s="11" customFormat="1" ht="15" customHeight="1" x14ac:dyDescent="0.2">
      <c r="A881" s="12" t="s">
        <v>1047</v>
      </c>
      <c r="B881" s="8"/>
      <c r="C881" s="8"/>
      <c r="D881" s="8" t="s">
        <v>1048</v>
      </c>
      <c r="E881" s="24"/>
      <c r="F881" s="24"/>
      <c r="G881" s="20"/>
      <c r="H881" s="20"/>
      <c r="I881" s="20"/>
      <c r="J881" s="13"/>
      <c r="K881" s="10"/>
    </row>
    <row r="882" spans="1:11" s="11" customFormat="1" ht="15" customHeight="1" x14ac:dyDescent="0.2">
      <c r="A882" s="12" t="s">
        <v>1050</v>
      </c>
      <c r="B882" s="8"/>
      <c r="C882" s="8"/>
      <c r="D882" s="8" t="s">
        <v>1051</v>
      </c>
      <c r="E882" s="20"/>
      <c r="F882" s="20"/>
      <c r="G882" s="20"/>
      <c r="H882" s="20"/>
      <c r="I882" s="20"/>
      <c r="J882" s="13"/>
      <c r="K882" s="10"/>
    </row>
    <row r="883" spans="1:11" s="11" customFormat="1" ht="15" customHeight="1" x14ac:dyDescent="0.2">
      <c r="A883" s="12" t="s">
        <v>1053</v>
      </c>
      <c r="B883" s="8"/>
      <c r="C883" s="8"/>
      <c r="D883" s="8" t="s">
        <v>1054</v>
      </c>
      <c r="E883" s="24"/>
      <c r="F883" s="24"/>
      <c r="G883" s="20"/>
      <c r="H883" s="20"/>
      <c r="I883" s="20"/>
      <c r="J883" s="13"/>
      <c r="K883" s="10"/>
    </row>
    <row r="884" spans="1:11" s="11" customFormat="1" ht="15" customHeight="1" x14ac:dyDescent="0.2">
      <c r="A884" s="12" t="s">
        <v>1056</v>
      </c>
      <c r="B884" s="8"/>
      <c r="C884" s="8"/>
      <c r="D884" s="8" t="s">
        <v>1057</v>
      </c>
      <c r="E884" s="30"/>
      <c r="F884" s="30"/>
      <c r="G884" s="20"/>
      <c r="H884" s="20"/>
      <c r="I884" s="20"/>
      <c r="J884" s="13"/>
      <c r="K884" s="10"/>
    </row>
    <row r="885" spans="1:11" s="11" customFormat="1" ht="15" customHeight="1" x14ac:dyDescent="0.2">
      <c r="A885" s="12" t="s">
        <v>1059</v>
      </c>
      <c r="B885" s="8"/>
      <c r="C885" s="8"/>
      <c r="D885" s="8" t="s">
        <v>1060</v>
      </c>
      <c r="E885" s="29"/>
      <c r="F885" s="29"/>
      <c r="G885" s="20"/>
      <c r="H885" s="20"/>
      <c r="I885" s="20"/>
      <c r="J885" s="13"/>
      <c r="K885" s="10"/>
    </row>
    <row r="886" spans="1:11" s="11" customFormat="1" ht="15" customHeight="1" x14ac:dyDescent="0.2">
      <c r="A886" s="12" t="s">
        <v>1059</v>
      </c>
      <c r="B886" s="8" t="s">
        <v>1062</v>
      </c>
      <c r="C886" s="8" t="s">
        <v>3703</v>
      </c>
      <c r="D886" s="8" t="s">
        <v>1063</v>
      </c>
      <c r="E886" s="30" t="s">
        <v>3793</v>
      </c>
      <c r="F886" s="30"/>
      <c r="G886" s="20" t="s">
        <v>3831</v>
      </c>
      <c r="H886" s="20"/>
      <c r="I886" s="20" t="s">
        <v>3733</v>
      </c>
      <c r="J886" s="13"/>
      <c r="K886" s="10"/>
    </row>
    <row r="887" spans="1:11" s="11" customFormat="1" ht="15" customHeight="1" x14ac:dyDescent="0.2">
      <c r="A887" s="12" t="s">
        <v>1059</v>
      </c>
      <c r="B887" s="8" t="s">
        <v>1062</v>
      </c>
      <c r="C887" s="8" t="s">
        <v>3704</v>
      </c>
      <c r="D887" s="8" t="s">
        <v>1063</v>
      </c>
      <c r="E887" s="29" t="s">
        <v>3793</v>
      </c>
      <c r="F887" s="29"/>
      <c r="G887" s="20" t="s">
        <v>3831</v>
      </c>
      <c r="H887" s="20"/>
      <c r="I887" s="20" t="s">
        <v>3733</v>
      </c>
      <c r="J887" s="13"/>
      <c r="K887" s="10"/>
    </row>
    <row r="888" spans="1:11" s="11" customFormat="1" ht="15" customHeight="1" x14ac:dyDescent="0.2">
      <c r="A888" s="12" t="s">
        <v>1069</v>
      </c>
      <c r="B888" s="8"/>
      <c r="C888" s="8"/>
      <c r="D888" s="8" t="s">
        <v>1070</v>
      </c>
      <c r="E888" s="30"/>
      <c r="F888" s="30"/>
      <c r="G888" s="20"/>
      <c r="H888" s="20"/>
      <c r="I888" s="20"/>
      <c r="J888" s="13"/>
      <c r="K888" s="10"/>
    </row>
    <row r="889" spans="1:11" s="11" customFormat="1" ht="15" customHeight="1" x14ac:dyDescent="0.2">
      <c r="A889" s="12" t="s">
        <v>1072</v>
      </c>
      <c r="B889" s="8"/>
      <c r="C889" s="8"/>
      <c r="D889" s="8" t="s">
        <v>1073</v>
      </c>
      <c r="E889" s="29"/>
      <c r="F889" s="29"/>
      <c r="G889" s="20"/>
      <c r="H889" s="20"/>
      <c r="I889" s="20"/>
      <c r="J889" s="13"/>
      <c r="K889" s="10"/>
    </row>
    <row r="890" spans="1:11" s="11" customFormat="1" ht="15" customHeight="1" x14ac:dyDescent="0.2">
      <c r="A890" s="12" t="s">
        <v>1075</v>
      </c>
      <c r="B890" s="8"/>
      <c r="C890" s="8"/>
      <c r="D890" s="8" t="s">
        <v>1076</v>
      </c>
      <c r="E890" s="30"/>
      <c r="F890" s="30"/>
      <c r="G890" s="20"/>
      <c r="H890" s="20"/>
      <c r="I890" s="20"/>
      <c r="J890" s="13"/>
      <c r="K890" s="10"/>
    </row>
    <row r="891" spans="1:11" s="11" customFormat="1" ht="15" customHeight="1" x14ac:dyDescent="0.2">
      <c r="A891" s="12" t="s">
        <v>1078</v>
      </c>
      <c r="B891" s="8"/>
      <c r="C891" s="8"/>
      <c r="D891" s="8" t="s">
        <v>1079</v>
      </c>
      <c r="E891" s="30"/>
      <c r="F891" s="30"/>
      <c r="G891" s="20"/>
      <c r="H891" s="20"/>
      <c r="I891" s="20"/>
      <c r="J891" s="13"/>
      <c r="K891" s="10"/>
    </row>
    <row r="892" spans="1:11" s="11" customFormat="1" ht="15" customHeight="1" x14ac:dyDescent="0.2">
      <c r="A892" s="12" t="s">
        <v>1075</v>
      </c>
      <c r="B892" s="8" t="s">
        <v>3197</v>
      </c>
      <c r="C892" s="8" t="s">
        <v>3701</v>
      </c>
      <c r="D892" s="8" t="s">
        <v>3198</v>
      </c>
      <c r="E892" s="24"/>
      <c r="F892" s="24"/>
      <c r="G892" s="20"/>
      <c r="H892" s="20"/>
      <c r="I892" s="20"/>
      <c r="J892" s="13"/>
      <c r="K892" s="10"/>
    </row>
    <row r="893" spans="1:11" s="11" customFormat="1" ht="15" customHeight="1" x14ac:dyDescent="0.2">
      <c r="A893" s="12" t="s">
        <v>1075</v>
      </c>
      <c r="B893" s="8" t="s">
        <v>3197</v>
      </c>
      <c r="C893" s="8" t="s">
        <v>3702</v>
      </c>
      <c r="D893" s="8" t="s">
        <v>3198</v>
      </c>
      <c r="E893" s="29"/>
      <c r="F893" s="29"/>
      <c r="G893" s="20"/>
      <c r="H893" s="20"/>
      <c r="I893" s="20"/>
      <c r="J893" s="13"/>
      <c r="K893" s="10"/>
    </row>
    <row r="894" spans="1:11" s="11" customFormat="1" ht="15" customHeight="1" x14ac:dyDescent="0.2">
      <c r="A894" s="12" t="s">
        <v>1081</v>
      </c>
      <c r="B894" s="8"/>
      <c r="C894" s="8"/>
      <c r="D894" s="8" t="s">
        <v>1082</v>
      </c>
      <c r="E894" s="24"/>
      <c r="F894" s="24"/>
      <c r="G894" s="20"/>
      <c r="H894" s="20"/>
      <c r="I894" s="20"/>
      <c r="J894" s="13"/>
      <c r="K894" s="10"/>
    </row>
    <row r="895" spans="1:11" s="11" customFormat="1" ht="15" customHeight="1" x14ac:dyDescent="0.2">
      <c r="A895" s="12" t="s">
        <v>1084</v>
      </c>
      <c r="B895" s="8"/>
      <c r="C895" s="8"/>
      <c r="D895" s="8" t="s">
        <v>776</v>
      </c>
      <c r="E895" s="30"/>
      <c r="F895" s="30"/>
      <c r="G895" s="20"/>
      <c r="H895" s="20"/>
      <c r="I895" s="20"/>
      <c r="J895" s="13"/>
      <c r="K895" s="10"/>
    </row>
    <row r="896" spans="1:11" s="11" customFormat="1" ht="15" customHeight="1" x14ac:dyDescent="0.2">
      <c r="A896" s="12" t="s">
        <v>1086</v>
      </c>
      <c r="B896" s="8"/>
      <c r="C896" s="8"/>
      <c r="D896" s="8" t="s">
        <v>1087</v>
      </c>
      <c r="E896" s="29"/>
      <c r="F896" s="29"/>
      <c r="G896" s="20"/>
      <c r="H896" s="20"/>
      <c r="I896" s="20"/>
      <c r="J896" s="13"/>
      <c r="K896" s="10"/>
    </row>
    <row r="897" spans="1:11" s="11" customFormat="1" ht="15" customHeight="1" x14ac:dyDescent="0.2">
      <c r="A897" s="12" t="s">
        <v>1086</v>
      </c>
      <c r="B897" s="8" t="s">
        <v>1089</v>
      </c>
      <c r="C897" s="8" t="s">
        <v>3703</v>
      </c>
      <c r="D897" s="8" t="s">
        <v>1090</v>
      </c>
      <c r="E897" s="20" t="s">
        <v>3793</v>
      </c>
      <c r="F897" s="20"/>
      <c r="G897" s="20" t="s">
        <v>3798</v>
      </c>
      <c r="H897" s="20"/>
      <c r="I897" s="20" t="s">
        <v>3799</v>
      </c>
      <c r="J897" s="13"/>
      <c r="K897" s="10"/>
    </row>
    <row r="898" spans="1:11" s="11" customFormat="1" ht="15" customHeight="1" x14ac:dyDescent="0.2">
      <c r="A898" s="12" t="s">
        <v>1086</v>
      </c>
      <c r="B898" s="8" t="s">
        <v>1089</v>
      </c>
      <c r="C898" s="8" t="s">
        <v>3704</v>
      </c>
      <c r="D898" s="8" t="s">
        <v>1090</v>
      </c>
      <c r="E898" s="24" t="s">
        <v>3797</v>
      </c>
      <c r="F898" s="24"/>
      <c r="G898" s="20" t="s">
        <v>3797</v>
      </c>
      <c r="H898" s="20"/>
      <c r="I898" s="20" t="s">
        <v>3797</v>
      </c>
      <c r="J898" s="13"/>
      <c r="K898" s="10"/>
    </row>
    <row r="899" spans="1:11" s="11" customFormat="1" ht="15" customHeight="1" x14ac:dyDescent="0.2">
      <c r="A899" s="12" t="s">
        <v>1095</v>
      </c>
      <c r="B899" s="8"/>
      <c r="C899" s="8"/>
      <c r="D899" s="8" t="s">
        <v>1096</v>
      </c>
      <c r="E899" s="30"/>
      <c r="F899" s="30"/>
      <c r="G899" s="20"/>
      <c r="H899" s="20"/>
      <c r="I899" s="20"/>
      <c r="J899" s="13"/>
      <c r="K899" s="10"/>
    </row>
    <row r="900" spans="1:11" s="11" customFormat="1" ht="15" customHeight="1" x14ac:dyDescent="0.2">
      <c r="A900" s="12" t="s">
        <v>1095</v>
      </c>
      <c r="B900" s="8" t="s">
        <v>1098</v>
      </c>
      <c r="C900" s="8" t="s">
        <v>3703</v>
      </c>
      <c r="D900" s="8" t="s">
        <v>1099</v>
      </c>
      <c r="E900" s="20" t="s">
        <v>3742</v>
      </c>
      <c r="F900" s="20"/>
      <c r="G900" s="20" t="s">
        <v>3754</v>
      </c>
      <c r="H900" s="20"/>
      <c r="I900" s="20" t="s">
        <v>3799</v>
      </c>
      <c r="J900" s="13"/>
      <c r="K900" s="10"/>
    </row>
    <row r="901" spans="1:11" s="11" customFormat="1" ht="15" customHeight="1" x14ac:dyDescent="0.2">
      <c r="A901" s="12" t="s">
        <v>1095</v>
      </c>
      <c r="B901" s="8" t="s">
        <v>1098</v>
      </c>
      <c r="C901" s="8" t="s">
        <v>3704</v>
      </c>
      <c r="D901" s="8" t="s">
        <v>1099</v>
      </c>
      <c r="E901" s="24" t="s">
        <v>3742</v>
      </c>
      <c r="F901" s="24"/>
      <c r="G901" s="20" t="s">
        <v>3754</v>
      </c>
      <c r="H901" s="20"/>
      <c r="I901" s="20" t="s">
        <v>3799</v>
      </c>
      <c r="J901" s="13"/>
      <c r="K901" s="10"/>
    </row>
    <row r="902" spans="1:11" s="11" customFormat="1" ht="15" customHeight="1" x14ac:dyDescent="0.2">
      <c r="A902" s="12" t="s">
        <v>1095</v>
      </c>
      <c r="B902" s="8" t="s">
        <v>1106</v>
      </c>
      <c r="C902" s="8" t="s">
        <v>3703</v>
      </c>
      <c r="D902" s="8" t="s">
        <v>1107</v>
      </c>
      <c r="E902" s="29" t="s">
        <v>3742</v>
      </c>
      <c r="F902" s="29"/>
      <c r="G902" s="20" t="s">
        <v>3754</v>
      </c>
      <c r="H902" s="20"/>
      <c r="I902" s="20" t="s">
        <v>3799</v>
      </c>
      <c r="J902" s="13"/>
      <c r="K902" s="10"/>
    </row>
    <row r="903" spans="1:11" s="11" customFormat="1" ht="15" customHeight="1" x14ac:dyDescent="0.2">
      <c r="A903" s="12" t="s">
        <v>1095</v>
      </c>
      <c r="B903" s="8" t="s">
        <v>1106</v>
      </c>
      <c r="C903" s="8" t="s">
        <v>3704</v>
      </c>
      <c r="D903" s="8" t="s">
        <v>1107</v>
      </c>
      <c r="E903" s="20" t="s">
        <v>3742</v>
      </c>
      <c r="F903" s="20"/>
      <c r="G903" s="20" t="s">
        <v>3754</v>
      </c>
      <c r="H903" s="20"/>
      <c r="I903" s="20" t="s">
        <v>3799</v>
      </c>
      <c r="J903" s="13"/>
      <c r="K903" s="10"/>
    </row>
    <row r="904" spans="1:11" s="11" customFormat="1" ht="15" customHeight="1" x14ac:dyDescent="0.2">
      <c r="A904" s="12" t="s">
        <v>1095</v>
      </c>
      <c r="B904" s="8" t="s">
        <v>3204</v>
      </c>
      <c r="C904" s="8" t="s">
        <v>3701</v>
      </c>
      <c r="D904" s="8" t="s">
        <v>3205</v>
      </c>
      <c r="E904" s="24" t="s">
        <v>3742</v>
      </c>
      <c r="F904" s="24"/>
      <c r="G904" s="20" t="s">
        <v>3754</v>
      </c>
      <c r="H904" s="20"/>
      <c r="I904" s="20" t="s">
        <v>3799</v>
      </c>
      <c r="J904" s="13"/>
      <c r="K904" s="10"/>
    </row>
    <row r="905" spans="1:11" s="11" customFormat="1" ht="15" customHeight="1" x14ac:dyDescent="0.2">
      <c r="A905" s="12" t="s">
        <v>1095</v>
      </c>
      <c r="B905" s="8" t="s">
        <v>3204</v>
      </c>
      <c r="C905" s="8" t="s">
        <v>3702</v>
      </c>
      <c r="D905" s="8" t="s">
        <v>3205</v>
      </c>
      <c r="E905" s="29" t="s">
        <v>3742</v>
      </c>
      <c r="F905" s="29"/>
      <c r="G905" s="20" t="s">
        <v>3754</v>
      </c>
      <c r="H905" s="20"/>
      <c r="I905" s="20" t="s">
        <v>3799</v>
      </c>
      <c r="J905" s="13"/>
      <c r="K905" s="10"/>
    </row>
    <row r="906" spans="1:11" s="11" customFormat="1" ht="15" customHeight="1" x14ac:dyDescent="0.2">
      <c r="A906" s="12" t="s">
        <v>1095</v>
      </c>
      <c r="B906" s="8" t="s">
        <v>1113</v>
      </c>
      <c r="C906" s="8" t="s">
        <v>3703</v>
      </c>
      <c r="D906" s="8" t="s">
        <v>1114</v>
      </c>
      <c r="E906" s="30" t="s">
        <v>3742</v>
      </c>
      <c r="F906" s="30"/>
      <c r="G906" s="20" t="s">
        <v>3754</v>
      </c>
      <c r="H906" s="20"/>
      <c r="I906" s="20" t="s">
        <v>3799</v>
      </c>
      <c r="J906" s="13"/>
      <c r="K906" s="10"/>
    </row>
    <row r="907" spans="1:11" s="11" customFormat="1" ht="15" customHeight="1" x14ac:dyDescent="0.2">
      <c r="A907" s="12" t="s">
        <v>1095</v>
      </c>
      <c r="B907" s="8" t="s">
        <v>1113</v>
      </c>
      <c r="C907" s="8" t="s">
        <v>3704</v>
      </c>
      <c r="D907" s="8" t="s">
        <v>1114</v>
      </c>
      <c r="E907" s="29" t="s">
        <v>3742</v>
      </c>
      <c r="F907" s="29"/>
      <c r="G907" s="20" t="s">
        <v>3754</v>
      </c>
      <c r="H907" s="20"/>
      <c r="I907" s="20" t="s">
        <v>3799</v>
      </c>
      <c r="J907" s="13"/>
      <c r="K907" s="10"/>
    </row>
    <row r="908" spans="1:11" s="11" customFormat="1" ht="15" customHeight="1" x14ac:dyDescent="0.2">
      <c r="A908" s="12" t="s">
        <v>1095</v>
      </c>
      <c r="B908" s="8" t="s">
        <v>1120</v>
      </c>
      <c r="C908" s="8" t="s">
        <v>3703</v>
      </c>
      <c r="D908" s="8" t="s">
        <v>1121</v>
      </c>
      <c r="E908" s="29" t="s">
        <v>3742</v>
      </c>
      <c r="F908" s="29"/>
      <c r="G908" s="20" t="s">
        <v>3754</v>
      </c>
      <c r="H908" s="20"/>
      <c r="I908" s="20" t="s">
        <v>3799</v>
      </c>
      <c r="J908" s="13"/>
      <c r="K908" s="10"/>
    </row>
    <row r="909" spans="1:11" s="11" customFormat="1" ht="15" customHeight="1" x14ac:dyDescent="0.2">
      <c r="A909" s="12" t="s">
        <v>1095</v>
      </c>
      <c r="B909" s="8" t="s">
        <v>1120</v>
      </c>
      <c r="C909" s="8" t="s">
        <v>3704</v>
      </c>
      <c r="D909" s="8" t="s">
        <v>1121</v>
      </c>
      <c r="E909" s="29" t="s">
        <v>3742</v>
      </c>
      <c r="F909" s="29"/>
      <c r="G909" s="20" t="s">
        <v>3754</v>
      </c>
      <c r="H909" s="20"/>
      <c r="I909" s="20" t="s">
        <v>3799</v>
      </c>
      <c r="J909" s="13"/>
      <c r="K909" s="10"/>
    </row>
    <row r="910" spans="1:11" s="11" customFormat="1" ht="15" customHeight="1" x14ac:dyDescent="0.2">
      <c r="A910" s="12" t="s">
        <v>1095</v>
      </c>
      <c r="B910" s="8" t="s">
        <v>1127</v>
      </c>
      <c r="C910" s="8" t="s">
        <v>3703</v>
      </c>
      <c r="D910" s="8" t="s">
        <v>1128</v>
      </c>
      <c r="E910" s="29" t="s">
        <v>3742</v>
      </c>
      <c r="F910" s="29"/>
      <c r="G910" s="20" t="s">
        <v>3754</v>
      </c>
      <c r="H910" s="20"/>
      <c r="I910" s="20" t="s">
        <v>3799</v>
      </c>
      <c r="J910" s="13"/>
      <c r="K910" s="10"/>
    </row>
    <row r="911" spans="1:11" s="11" customFormat="1" ht="15" customHeight="1" x14ac:dyDescent="0.2">
      <c r="A911" s="12" t="s">
        <v>1095</v>
      </c>
      <c r="B911" s="8" t="s">
        <v>1127</v>
      </c>
      <c r="C911" s="8" t="s">
        <v>3704</v>
      </c>
      <c r="D911" s="8" t="s">
        <v>1128</v>
      </c>
      <c r="E911" s="29" t="s">
        <v>3742</v>
      </c>
      <c r="F911" s="29"/>
      <c r="G911" s="20" t="s">
        <v>3754</v>
      </c>
      <c r="H911" s="20"/>
      <c r="I911" s="20" t="s">
        <v>3799</v>
      </c>
      <c r="J911" s="13"/>
      <c r="K911" s="10"/>
    </row>
    <row r="912" spans="1:11" s="11" customFormat="1" ht="15" customHeight="1" x14ac:dyDescent="0.2">
      <c r="A912" s="12" t="s">
        <v>1134</v>
      </c>
      <c r="B912" s="8"/>
      <c r="C912" s="8"/>
      <c r="D912" s="8" t="s">
        <v>1135</v>
      </c>
      <c r="E912" s="30"/>
      <c r="F912" s="30"/>
      <c r="G912" s="20"/>
      <c r="H912" s="20"/>
      <c r="I912" s="20"/>
      <c r="J912" s="13"/>
      <c r="K912" s="10"/>
    </row>
    <row r="913" spans="1:11" s="11" customFormat="1" ht="15" customHeight="1" x14ac:dyDescent="0.2">
      <c r="A913" s="12" t="s">
        <v>1137</v>
      </c>
      <c r="B913" s="8"/>
      <c r="C913" s="8"/>
      <c r="D913" s="8" t="s">
        <v>1138</v>
      </c>
      <c r="E913" s="29"/>
      <c r="F913" s="29"/>
      <c r="G913" s="20"/>
      <c r="H913" s="20"/>
      <c r="I913" s="20"/>
      <c r="J913" s="13"/>
      <c r="K913" s="10"/>
    </row>
    <row r="914" spans="1:11" s="11" customFormat="1" ht="15" customHeight="1" x14ac:dyDescent="0.2">
      <c r="A914" s="12" t="s">
        <v>1139</v>
      </c>
      <c r="B914" s="8"/>
      <c r="C914" s="8"/>
      <c r="D914" s="8" t="s">
        <v>1140</v>
      </c>
      <c r="E914" s="30"/>
      <c r="F914" s="30"/>
      <c r="G914" s="20"/>
      <c r="H914" s="20"/>
      <c r="I914" s="20"/>
      <c r="J914" s="13"/>
      <c r="K914" s="10"/>
    </row>
    <row r="915" spans="1:11" s="11" customFormat="1" ht="15" customHeight="1" x14ac:dyDescent="0.2">
      <c r="A915" s="12" t="s">
        <v>1141</v>
      </c>
      <c r="B915" s="8"/>
      <c r="C915" s="8"/>
      <c r="D915" s="8" t="s">
        <v>1142</v>
      </c>
      <c r="E915" s="29"/>
      <c r="F915" s="29"/>
      <c r="G915" s="20"/>
      <c r="H915" s="20"/>
      <c r="I915" s="20"/>
      <c r="J915" s="13"/>
      <c r="K915" s="10"/>
    </row>
    <row r="916" spans="1:11" s="11" customFormat="1" ht="15" customHeight="1" x14ac:dyDescent="0.2">
      <c r="A916" s="12" t="s">
        <v>1144</v>
      </c>
      <c r="B916" s="8"/>
      <c r="C916" s="8"/>
      <c r="D916" s="8" t="s">
        <v>1145</v>
      </c>
      <c r="E916" s="30"/>
      <c r="F916" s="30"/>
      <c r="G916" s="20"/>
      <c r="H916" s="20"/>
      <c r="I916" s="20"/>
      <c r="J916" s="13"/>
      <c r="K916" s="10"/>
    </row>
    <row r="917" spans="1:11" s="11" customFormat="1" ht="15" customHeight="1" x14ac:dyDescent="0.2">
      <c r="A917" s="12" t="s">
        <v>1146</v>
      </c>
      <c r="B917" s="8"/>
      <c r="C917" s="8"/>
      <c r="D917" s="8" t="s">
        <v>859</v>
      </c>
      <c r="E917" s="24"/>
      <c r="F917" s="24"/>
      <c r="G917" s="20"/>
      <c r="H917" s="20"/>
      <c r="I917" s="20"/>
      <c r="J917" s="13"/>
      <c r="K917" s="10"/>
    </row>
    <row r="918" spans="1:11" s="11" customFormat="1" ht="15" customHeight="1" x14ac:dyDescent="0.2">
      <c r="A918" s="12" t="s">
        <v>1146</v>
      </c>
      <c r="B918" s="8" t="s">
        <v>3211</v>
      </c>
      <c r="C918" s="8" t="s">
        <v>3701</v>
      </c>
      <c r="D918" s="8" t="s">
        <v>3212</v>
      </c>
      <c r="E918" s="30" t="s">
        <v>3742</v>
      </c>
      <c r="F918" s="30"/>
      <c r="G918" s="20" t="s">
        <v>3754</v>
      </c>
      <c r="H918" s="20"/>
      <c r="I918" s="20" t="s">
        <v>3799</v>
      </c>
      <c r="J918" s="13"/>
      <c r="K918" s="10"/>
    </row>
    <row r="919" spans="1:11" s="11" customFormat="1" ht="15" customHeight="1" x14ac:dyDescent="0.2">
      <c r="A919" s="12" t="s">
        <v>1146</v>
      </c>
      <c r="B919" s="8" t="s">
        <v>3211</v>
      </c>
      <c r="C919" s="8" t="s">
        <v>3702</v>
      </c>
      <c r="D919" s="8" t="s">
        <v>3212</v>
      </c>
      <c r="E919" s="20" t="s">
        <v>3742</v>
      </c>
      <c r="F919" s="20"/>
      <c r="G919" s="20" t="s">
        <v>3754</v>
      </c>
      <c r="H919" s="20"/>
      <c r="I919" s="20" t="s">
        <v>3799</v>
      </c>
      <c r="J919" s="13"/>
      <c r="K919" s="10"/>
    </row>
    <row r="920" spans="1:11" s="11" customFormat="1" ht="15" customHeight="1" x14ac:dyDescent="0.2">
      <c r="A920" s="12" t="s">
        <v>1146</v>
      </c>
      <c r="B920" s="8" t="s">
        <v>3218</v>
      </c>
      <c r="C920" s="8" t="s">
        <v>3701</v>
      </c>
      <c r="D920" s="8" t="s">
        <v>3219</v>
      </c>
      <c r="E920" s="24" t="s">
        <v>3742</v>
      </c>
      <c r="F920" s="24" t="s">
        <v>3768</v>
      </c>
      <c r="G920" s="20" t="s">
        <v>3754</v>
      </c>
      <c r="H920" s="20" t="s">
        <v>3878</v>
      </c>
      <c r="I920" s="20" t="s">
        <v>3799</v>
      </c>
      <c r="J920" s="13" t="s">
        <v>3879</v>
      </c>
      <c r="K920" s="10"/>
    </row>
    <row r="921" spans="1:11" s="11" customFormat="1" ht="15" customHeight="1" x14ac:dyDescent="0.2">
      <c r="A921" s="12" t="s">
        <v>1146</v>
      </c>
      <c r="B921" s="8" t="s">
        <v>3218</v>
      </c>
      <c r="C921" s="8" t="s">
        <v>3702</v>
      </c>
      <c r="D921" s="8" t="s">
        <v>3219</v>
      </c>
      <c r="E921" s="29" t="s">
        <v>3742</v>
      </c>
      <c r="F921" s="29" t="s">
        <v>3768</v>
      </c>
      <c r="G921" s="20" t="s">
        <v>3754</v>
      </c>
      <c r="H921" s="20" t="s">
        <v>3878</v>
      </c>
      <c r="I921" s="20" t="s">
        <v>3799</v>
      </c>
      <c r="J921" s="13" t="s">
        <v>3879</v>
      </c>
      <c r="K921" s="10"/>
    </row>
    <row r="922" spans="1:11" s="11" customFormat="1" ht="15" customHeight="1" x14ac:dyDescent="0.2">
      <c r="A922" s="12" t="s">
        <v>1146</v>
      </c>
      <c r="B922" s="8" t="s">
        <v>3225</v>
      </c>
      <c r="C922" s="8" t="s">
        <v>3701</v>
      </c>
      <c r="D922" s="8" t="s">
        <v>3226</v>
      </c>
      <c r="E922" s="20" t="s">
        <v>3742</v>
      </c>
      <c r="F922" s="20"/>
      <c r="G922" s="20" t="s">
        <v>3754</v>
      </c>
      <c r="H922" s="20"/>
      <c r="I922" s="20" t="s">
        <v>3799</v>
      </c>
      <c r="J922" s="13"/>
      <c r="K922" s="10"/>
    </row>
    <row r="923" spans="1:11" s="11" customFormat="1" ht="15" customHeight="1" x14ac:dyDescent="0.2">
      <c r="A923" s="12" t="s">
        <v>1146</v>
      </c>
      <c r="B923" s="8" t="s">
        <v>3225</v>
      </c>
      <c r="C923" s="8" t="s">
        <v>3702</v>
      </c>
      <c r="D923" s="8" t="s">
        <v>3226</v>
      </c>
      <c r="E923" s="30" t="s">
        <v>3742</v>
      </c>
      <c r="F923" s="30"/>
      <c r="G923" s="20" t="s">
        <v>3754</v>
      </c>
      <c r="H923" s="20"/>
      <c r="I923" s="20" t="s">
        <v>3799</v>
      </c>
      <c r="J923" s="13"/>
      <c r="K923" s="10"/>
    </row>
    <row r="924" spans="1:11" s="11" customFormat="1" ht="15" customHeight="1" x14ac:dyDescent="0.2">
      <c r="A924" s="12" t="s">
        <v>1146</v>
      </c>
      <c r="B924" s="8" t="s">
        <v>3233</v>
      </c>
      <c r="C924" s="8" t="s">
        <v>3701</v>
      </c>
      <c r="D924" s="8" t="s">
        <v>3234</v>
      </c>
      <c r="E924" s="29" t="s">
        <v>3742</v>
      </c>
      <c r="F924" s="29"/>
      <c r="G924" s="20" t="s">
        <v>3754</v>
      </c>
      <c r="H924" s="20"/>
      <c r="I924" s="20" t="s">
        <v>3799</v>
      </c>
      <c r="J924" s="13"/>
      <c r="K924" s="10"/>
    </row>
    <row r="925" spans="1:11" s="11" customFormat="1" ht="15" customHeight="1" x14ac:dyDescent="0.2">
      <c r="A925" s="12" t="s">
        <v>1146</v>
      </c>
      <c r="B925" s="8" t="s">
        <v>3233</v>
      </c>
      <c r="C925" s="8" t="s">
        <v>3702</v>
      </c>
      <c r="D925" s="8" t="s">
        <v>3234</v>
      </c>
      <c r="E925" s="29" t="s">
        <v>3742</v>
      </c>
      <c r="F925" s="29"/>
      <c r="G925" s="20" t="s">
        <v>3754</v>
      </c>
      <c r="H925" s="20"/>
      <c r="I925" s="20" t="s">
        <v>3799</v>
      </c>
      <c r="J925" s="13"/>
      <c r="K925" s="10"/>
    </row>
    <row r="926" spans="1:11" s="11" customFormat="1" ht="15" customHeight="1" x14ac:dyDescent="0.2">
      <c r="A926" s="12" t="s">
        <v>1146</v>
      </c>
      <c r="B926" s="8" t="s">
        <v>3240</v>
      </c>
      <c r="C926" s="8" t="s">
        <v>3701</v>
      </c>
      <c r="D926" s="8" t="s">
        <v>3241</v>
      </c>
      <c r="E926" s="20" t="s">
        <v>3742</v>
      </c>
      <c r="F926" s="20" t="s">
        <v>3768</v>
      </c>
      <c r="G926" s="20" t="s">
        <v>3754</v>
      </c>
      <c r="H926" s="20" t="s">
        <v>3878</v>
      </c>
      <c r="I926" s="20" t="s">
        <v>3799</v>
      </c>
      <c r="J926" s="13" t="s">
        <v>3879</v>
      </c>
      <c r="K926" s="10"/>
    </row>
    <row r="927" spans="1:11" s="11" customFormat="1" ht="15" customHeight="1" x14ac:dyDescent="0.2">
      <c r="A927" s="12" t="s">
        <v>1146</v>
      </c>
      <c r="B927" s="8" t="s">
        <v>3240</v>
      </c>
      <c r="C927" s="8" t="s">
        <v>3702</v>
      </c>
      <c r="D927" s="8" t="s">
        <v>3241</v>
      </c>
      <c r="E927" s="30" t="s">
        <v>3742</v>
      </c>
      <c r="F927" s="30" t="s">
        <v>3768</v>
      </c>
      <c r="G927" s="20" t="s">
        <v>3754</v>
      </c>
      <c r="H927" s="20" t="s">
        <v>3878</v>
      </c>
      <c r="I927" s="20" t="s">
        <v>3799</v>
      </c>
      <c r="J927" s="13" t="s">
        <v>3879</v>
      </c>
      <c r="K927" s="10"/>
    </row>
    <row r="928" spans="1:11" s="11" customFormat="1" ht="15" customHeight="1" x14ac:dyDescent="0.2">
      <c r="A928" s="12" t="s">
        <v>1148</v>
      </c>
      <c r="B928" s="8"/>
      <c r="C928" s="8"/>
      <c r="D928" s="8" t="s">
        <v>1149</v>
      </c>
      <c r="E928" s="24"/>
      <c r="F928" s="24"/>
      <c r="G928" s="20"/>
      <c r="H928" s="20"/>
      <c r="I928" s="20"/>
      <c r="J928" s="13"/>
      <c r="K928" s="10"/>
    </row>
    <row r="929" spans="1:11" s="11" customFormat="1" ht="15" customHeight="1" x14ac:dyDescent="0.2">
      <c r="A929" s="12" t="s">
        <v>1148</v>
      </c>
      <c r="B929" s="8" t="s">
        <v>1151</v>
      </c>
      <c r="C929" s="8" t="s">
        <v>3703</v>
      </c>
      <c r="D929" s="8" t="s">
        <v>1152</v>
      </c>
      <c r="E929" s="20" t="s">
        <v>3742</v>
      </c>
      <c r="F929" s="20"/>
      <c r="G929" s="20" t="s">
        <v>3754</v>
      </c>
      <c r="H929" s="20"/>
      <c r="I929" s="20" t="s">
        <v>3799</v>
      </c>
      <c r="J929" s="13"/>
      <c r="K929" s="10"/>
    </row>
    <row r="930" spans="1:11" s="11" customFormat="1" ht="15" customHeight="1" x14ac:dyDescent="0.2">
      <c r="A930" s="12" t="s">
        <v>1148</v>
      </c>
      <c r="B930" s="8" t="s">
        <v>1151</v>
      </c>
      <c r="C930" s="8" t="s">
        <v>3704</v>
      </c>
      <c r="D930" s="8" t="s">
        <v>1152</v>
      </c>
      <c r="E930" s="24" t="s">
        <v>3742</v>
      </c>
      <c r="F930" s="24"/>
      <c r="G930" s="20" t="s">
        <v>3754</v>
      </c>
      <c r="H930" s="20"/>
      <c r="I930" s="20" t="s">
        <v>3799</v>
      </c>
      <c r="J930" s="13"/>
      <c r="K930" s="10"/>
    </row>
    <row r="931" spans="1:11" s="11" customFormat="1" ht="15" customHeight="1" x14ac:dyDescent="0.2">
      <c r="A931" s="12" t="s">
        <v>1148</v>
      </c>
      <c r="B931" s="8" t="s">
        <v>1160</v>
      </c>
      <c r="C931" s="8" t="s">
        <v>3703</v>
      </c>
      <c r="D931" s="8" t="s">
        <v>1161</v>
      </c>
      <c r="E931" s="29" t="s">
        <v>3742</v>
      </c>
      <c r="F931" s="29"/>
      <c r="G931" s="20" t="s">
        <v>3754</v>
      </c>
      <c r="H931" s="20"/>
      <c r="I931" s="20" t="s">
        <v>3799</v>
      </c>
      <c r="J931" s="13"/>
      <c r="K931" s="10"/>
    </row>
    <row r="932" spans="1:11" s="11" customFormat="1" ht="15" customHeight="1" x14ac:dyDescent="0.2">
      <c r="A932" s="12" t="s">
        <v>1148</v>
      </c>
      <c r="B932" s="8" t="s">
        <v>1160</v>
      </c>
      <c r="C932" s="8" t="s">
        <v>3704</v>
      </c>
      <c r="D932" s="8" t="s">
        <v>1161</v>
      </c>
      <c r="E932" s="30" t="s">
        <v>3742</v>
      </c>
      <c r="F932" s="30"/>
      <c r="G932" s="20" t="s">
        <v>3754</v>
      </c>
      <c r="H932" s="20"/>
      <c r="I932" s="20" t="s">
        <v>3799</v>
      </c>
      <c r="J932" s="13"/>
      <c r="K932" s="10"/>
    </row>
    <row r="933" spans="1:11" s="11" customFormat="1" ht="15" customHeight="1" x14ac:dyDescent="0.2">
      <c r="A933" s="12" t="s">
        <v>1167</v>
      </c>
      <c r="B933" s="8"/>
      <c r="C933" s="8"/>
      <c r="D933" s="8" t="s">
        <v>1168</v>
      </c>
      <c r="E933" s="20"/>
      <c r="F933" s="20"/>
      <c r="G933" s="20"/>
      <c r="H933" s="20"/>
      <c r="I933" s="20"/>
      <c r="J933" s="13"/>
      <c r="K933" s="10"/>
    </row>
    <row r="934" spans="1:11" s="11" customFormat="1" ht="15" customHeight="1" x14ac:dyDescent="0.2">
      <c r="A934" s="12" t="s">
        <v>1167</v>
      </c>
      <c r="B934" s="8" t="s">
        <v>3246</v>
      </c>
      <c r="C934" s="8" t="s">
        <v>3701</v>
      </c>
      <c r="D934" s="8" t="s">
        <v>3247</v>
      </c>
      <c r="E934" s="24" t="s">
        <v>3742</v>
      </c>
      <c r="F934" s="24" t="s">
        <v>3762</v>
      </c>
      <c r="G934" s="20" t="s">
        <v>3754</v>
      </c>
      <c r="H934" s="20" t="s">
        <v>3880</v>
      </c>
      <c r="I934" s="20" t="s">
        <v>3799</v>
      </c>
      <c r="J934" s="13"/>
      <c r="K934" s="10"/>
    </row>
    <row r="935" spans="1:11" s="11" customFormat="1" ht="15" customHeight="1" x14ac:dyDescent="0.2">
      <c r="A935" s="12" t="s">
        <v>1167</v>
      </c>
      <c r="B935" s="8" t="s">
        <v>3246</v>
      </c>
      <c r="C935" s="8" t="s">
        <v>3702</v>
      </c>
      <c r="D935" s="8" t="s">
        <v>3247</v>
      </c>
      <c r="E935" s="24" t="s">
        <v>3742</v>
      </c>
      <c r="F935" s="24" t="s">
        <v>3762</v>
      </c>
      <c r="G935" s="20" t="s">
        <v>3754</v>
      </c>
      <c r="H935" s="20" t="s">
        <v>3880</v>
      </c>
      <c r="I935" s="20" t="s">
        <v>3799</v>
      </c>
      <c r="J935" s="13"/>
      <c r="K935" s="10"/>
    </row>
    <row r="936" spans="1:11" s="11" customFormat="1" ht="15" customHeight="1" x14ac:dyDescent="0.2">
      <c r="A936" s="12" t="s">
        <v>1167</v>
      </c>
      <c r="B936" s="8" t="s">
        <v>3252</v>
      </c>
      <c r="C936" s="8" t="s">
        <v>3701</v>
      </c>
      <c r="D936" s="8" t="s">
        <v>3253</v>
      </c>
      <c r="E936" s="20" t="s">
        <v>3755</v>
      </c>
      <c r="F936" s="20"/>
      <c r="G936" s="20" t="s">
        <v>3881</v>
      </c>
      <c r="H936" s="20"/>
      <c r="I936" s="20" t="s">
        <v>3752</v>
      </c>
      <c r="J936" s="13"/>
      <c r="K936" s="10"/>
    </row>
    <row r="937" spans="1:11" s="11" customFormat="1" ht="15" customHeight="1" x14ac:dyDescent="0.2">
      <c r="A937" s="12" t="s">
        <v>1167</v>
      </c>
      <c r="B937" s="8" t="s">
        <v>3252</v>
      </c>
      <c r="C937" s="8" t="s">
        <v>3702</v>
      </c>
      <c r="D937" s="8" t="s">
        <v>3253</v>
      </c>
      <c r="E937" s="20" t="s">
        <v>3755</v>
      </c>
      <c r="F937" s="20"/>
      <c r="G937" s="20" t="s">
        <v>3881</v>
      </c>
      <c r="H937" s="20"/>
      <c r="I937" s="20" t="s">
        <v>3752</v>
      </c>
      <c r="J937" s="13"/>
      <c r="K937" s="10"/>
    </row>
    <row r="938" spans="1:11" s="11" customFormat="1" ht="15" customHeight="1" x14ac:dyDescent="0.2">
      <c r="A938" s="12" t="s">
        <v>1170</v>
      </c>
      <c r="B938" s="8"/>
      <c r="C938" s="8"/>
      <c r="D938" s="8" t="s">
        <v>1171</v>
      </c>
      <c r="E938" s="24"/>
      <c r="F938" s="24"/>
      <c r="G938" s="20"/>
      <c r="H938" s="20"/>
      <c r="I938" s="20"/>
      <c r="J938" s="13"/>
      <c r="K938" s="10"/>
    </row>
    <row r="939" spans="1:11" s="11" customFormat="1" ht="15" customHeight="1" x14ac:dyDescent="0.2">
      <c r="A939" s="12" t="s">
        <v>1170</v>
      </c>
      <c r="B939" s="8" t="s">
        <v>3258</v>
      </c>
      <c r="C939" s="8" t="s">
        <v>3701</v>
      </c>
      <c r="D939" s="8" t="s">
        <v>3259</v>
      </c>
      <c r="E939" s="30" t="s">
        <v>3775</v>
      </c>
      <c r="F939" s="30"/>
      <c r="G939" s="20" t="s">
        <v>3867</v>
      </c>
      <c r="H939" s="20"/>
      <c r="I939" s="20" t="s">
        <v>3774</v>
      </c>
      <c r="J939" s="13"/>
      <c r="K939" s="10"/>
    </row>
    <row r="940" spans="1:11" s="11" customFormat="1" ht="15" customHeight="1" x14ac:dyDescent="0.2">
      <c r="A940" s="12" t="s">
        <v>1170</v>
      </c>
      <c r="B940" s="8" t="s">
        <v>3258</v>
      </c>
      <c r="C940" s="8" t="s">
        <v>3702</v>
      </c>
      <c r="D940" s="8" t="s">
        <v>3259</v>
      </c>
      <c r="E940" s="20" t="s">
        <v>3775</v>
      </c>
      <c r="F940" s="20"/>
      <c r="G940" s="20" t="s">
        <v>3867</v>
      </c>
      <c r="H940" s="20"/>
      <c r="I940" s="20" t="s">
        <v>3774</v>
      </c>
      <c r="J940" s="13"/>
      <c r="K940" s="10"/>
    </row>
    <row r="941" spans="1:11" s="11" customFormat="1" ht="15" customHeight="1" x14ac:dyDescent="0.2">
      <c r="A941" s="12" t="s">
        <v>1173</v>
      </c>
      <c r="B941" s="8"/>
      <c r="C941" s="8"/>
      <c r="D941" s="8" t="s">
        <v>1174</v>
      </c>
      <c r="E941" s="29"/>
      <c r="F941" s="29"/>
      <c r="G941" s="20"/>
      <c r="H941" s="20"/>
      <c r="I941" s="20"/>
      <c r="J941" s="13"/>
      <c r="K941" s="10"/>
    </row>
    <row r="942" spans="1:11" s="11" customFormat="1" ht="15" customHeight="1" x14ac:dyDescent="0.2">
      <c r="A942" s="12" t="s">
        <v>1182</v>
      </c>
      <c r="B942" s="8"/>
      <c r="C942" s="8"/>
      <c r="D942" s="8" t="s">
        <v>1183</v>
      </c>
      <c r="E942" s="20"/>
      <c r="F942" s="20"/>
      <c r="G942" s="20"/>
      <c r="H942" s="20"/>
      <c r="I942" s="20"/>
      <c r="J942" s="13"/>
      <c r="K942" s="10"/>
    </row>
    <row r="943" spans="1:11" s="11" customFormat="1" ht="15" customHeight="1" x14ac:dyDescent="0.2">
      <c r="A943" s="12" t="s">
        <v>1173</v>
      </c>
      <c r="B943" s="8" t="s">
        <v>1176</v>
      </c>
      <c r="C943" s="8" t="s">
        <v>3703</v>
      </c>
      <c r="D943" s="8" t="s">
        <v>1177</v>
      </c>
      <c r="E943" s="20" t="s">
        <v>3797</v>
      </c>
      <c r="F943" s="20"/>
      <c r="G943" s="20" t="s">
        <v>3797</v>
      </c>
      <c r="H943" s="20"/>
      <c r="I943" s="20" t="s">
        <v>3797</v>
      </c>
      <c r="J943" s="13"/>
      <c r="K943" s="10"/>
    </row>
    <row r="944" spans="1:11" s="11" customFormat="1" ht="15" customHeight="1" x14ac:dyDescent="0.2">
      <c r="A944" s="12" t="s">
        <v>1173</v>
      </c>
      <c r="B944" s="8" t="s">
        <v>1176</v>
      </c>
      <c r="C944" s="8" t="s">
        <v>3704</v>
      </c>
      <c r="D944" s="8" t="s">
        <v>1177</v>
      </c>
      <c r="E944" s="20" t="s">
        <v>3797</v>
      </c>
      <c r="F944" s="20"/>
      <c r="G944" s="20" t="s">
        <v>3797</v>
      </c>
      <c r="H944" s="20"/>
      <c r="I944" s="20" t="s">
        <v>3797</v>
      </c>
      <c r="J944" s="13"/>
      <c r="K944" s="10"/>
    </row>
    <row r="945" spans="1:11" s="11" customFormat="1" ht="15" customHeight="1" x14ac:dyDescent="0.2">
      <c r="A945" s="12" t="s">
        <v>1173</v>
      </c>
      <c r="B945" s="8" t="s">
        <v>3267</v>
      </c>
      <c r="C945" s="8" t="s">
        <v>3701</v>
      </c>
      <c r="D945" s="8" t="s">
        <v>3268</v>
      </c>
      <c r="E945" s="20" t="s">
        <v>3760</v>
      </c>
      <c r="F945" s="20"/>
      <c r="G945" s="20" t="s">
        <v>3882</v>
      </c>
      <c r="H945" s="20"/>
      <c r="I945" s="20" t="s">
        <v>3752</v>
      </c>
      <c r="J945" s="13"/>
      <c r="K945" s="10"/>
    </row>
    <row r="946" spans="1:11" s="11" customFormat="1" ht="15" customHeight="1" x14ac:dyDescent="0.2">
      <c r="A946" s="12" t="s">
        <v>1173</v>
      </c>
      <c r="B946" s="8" t="s">
        <v>3267</v>
      </c>
      <c r="C946" s="8" t="s">
        <v>3702</v>
      </c>
      <c r="D946" s="8" t="s">
        <v>3268</v>
      </c>
      <c r="E946" s="20" t="s">
        <v>3760</v>
      </c>
      <c r="F946" s="20"/>
      <c r="G946" s="20" t="s">
        <v>3882</v>
      </c>
      <c r="H946" s="20"/>
      <c r="I946" s="20" t="s">
        <v>3752</v>
      </c>
      <c r="J946" s="13"/>
      <c r="K946" s="10"/>
    </row>
    <row r="947" spans="1:11" s="11" customFormat="1" ht="15" customHeight="1" x14ac:dyDescent="0.2">
      <c r="A947" s="12" t="s">
        <v>1185</v>
      </c>
      <c r="B947" s="8"/>
      <c r="C947" s="8"/>
      <c r="D947" s="8" t="s">
        <v>1186</v>
      </c>
      <c r="E947" s="30"/>
      <c r="F947" s="30"/>
      <c r="G947" s="20"/>
      <c r="H947" s="20"/>
      <c r="I947" s="20"/>
      <c r="J947" s="13"/>
      <c r="K947" s="10"/>
    </row>
    <row r="948" spans="1:11" s="11" customFormat="1" ht="15" customHeight="1" x14ac:dyDescent="0.2">
      <c r="A948" s="12" t="s">
        <v>1188</v>
      </c>
      <c r="B948" s="8"/>
      <c r="C948" s="8"/>
      <c r="D948" s="8" t="s">
        <v>1189</v>
      </c>
      <c r="E948" s="29"/>
      <c r="F948" s="29"/>
      <c r="G948" s="20"/>
      <c r="H948" s="20"/>
      <c r="I948" s="20"/>
      <c r="J948" s="13"/>
      <c r="K948" s="10"/>
    </row>
    <row r="949" spans="1:11" s="11" customFormat="1" ht="15" customHeight="1" x14ac:dyDescent="0.2">
      <c r="A949" s="12" t="s">
        <v>1191</v>
      </c>
      <c r="B949" s="8"/>
      <c r="C949" s="8"/>
      <c r="D949" s="8" t="s">
        <v>650</v>
      </c>
      <c r="E949" s="30"/>
      <c r="F949" s="30"/>
      <c r="G949" s="20"/>
      <c r="H949" s="20"/>
      <c r="I949" s="20"/>
      <c r="J949" s="13"/>
      <c r="K949" s="10"/>
    </row>
    <row r="950" spans="1:11" s="11" customFormat="1" ht="15" customHeight="1" x14ac:dyDescent="0.2">
      <c r="A950" s="12" t="s">
        <v>1193</v>
      </c>
      <c r="B950" s="8"/>
      <c r="C950" s="8"/>
      <c r="D950" s="8" t="s">
        <v>1194</v>
      </c>
      <c r="E950" s="29"/>
      <c r="F950" s="29"/>
      <c r="G950" s="20"/>
      <c r="H950" s="20"/>
      <c r="I950" s="20"/>
      <c r="J950" s="13"/>
      <c r="K950" s="10"/>
    </row>
    <row r="951" spans="1:11" s="11" customFormat="1" ht="15" customHeight="1" x14ac:dyDescent="0.2">
      <c r="A951" s="12" t="s">
        <v>1196</v>
      </c>
      <c r="B951" s="8"/>
      <c r="C951" s="8"/>
      <c r="D951" s="8" t="s">
        <v>1197</v>
      </c>
      <c r="E951" s="30"/>
      <c r="F951" s="30"/>
      <c r="G951" s="20"/>
      <c r="H951" s="20"/>
      <c r="I951" s="20"/>
      <c r="J951" s="13"/>
      <c r="K951" s="10"/>
    </row>
    <row r="952" spans="1:11" s="11" customFormat="1" ht="15" customHeight="1" x14ac:dyDescent="0.2">
      <c r="A952" s="12" t="s">
        <v>1196</v>
      </c>
      <c r="B952" s="8" t="s">
        <v>1199</v>
      </c>
      <c r="C952" s="8" t="s">
        <v>3703</v>
      </c>
      <c r="D952" s="8" t="s">
        <v>1200</v>
      </c>
      <c r="E952" s="20" t="s">
        <v>3797</v>
      </c>
      <c r="F952" s="20"/>
      <c r="G952" s="20" t="s">
        <v>3797</v>
      </c>
      <c r="H952" s="20"/>
      <c r="I952" s="20" t="s">
        <v>3797</v>
      </c>
      <c r="J952" s="13"/>
      <c r="K952" s="10"/>
    </row>
    <row r="953" spans="1:11" s="11" customFormat="1" ht="15" customHeight="1" x14ac:dyDescent="0.2">
      <c r="A953" s="12" t="s">
        <v>1196</v>
      </c>
      <c r="B953" s="8" t="s">
        <v>1199</v>
      </c>
      <c r="C953" s="8" t="s">
        <v>3704</v>
      </c>
      <c r="D953" s="8" t="s">
        <v>1200</v>
      </c>
      <c r="E953" s="24" t="s">
        <v>3797</v>
      </c>
      <c r="F953" s="24"/>
      <c r="G953" s="20" t="s">
        <v>3797</v>
      </c>
      <c r="H953" s="20"/>
      <c r="I953" s="20" t="s">
        <v>3797</v>
      </c>
      <c r="J953" s="13"/>
      <c r="K953" s="10"/>
    </row>
    <row r="954" spans="1:11" s="11" customFormat="1" ht="15" customHeight="1" x14ac:dyDescent="0.2">
      <c r="A954" s="12" t="s">
        <v>1206</v>
      </c>
      <c r="B954" s="8"/>
      <c r="C954" s="8"/>
      <c r="D954" s="8" t="s">
        <v>1207</v>
      </c>
      <c r="E954" s="29"/>
      <c r="F954" s="29"/>
      <c r="G954" s="20"/>
      <c r="H954" s="20"/>
      <c r="I954" s="20"/>
      <c r="J954" s="13"/>
      <c r="K954" s="10"/>
    </row>
    <row r="955" spans="1:11" s="11" customFormat="1" ht="15" customHeight="1" x14ac:dyDescent="0.2">
      <c r="A955" s="12" t="s">
        <v>1209</v>
      </c>
      <c r="B955" s="8"/>
      <c r="C955" s="8"/>
      <c r="D955" s="8" t="s">
        <v>1210</v>
      </c>
      <c r="E955" s="30"/>
      <c r="F955" s="30"/>
      <c r="G955" s="20"/>
      <c r="H955" s="20"/>
      <c r="I955" s="20"/>
      <c r="J955" s="13"/>
      <c r="K955" s="10"/>
    </row>
    <row r="956" spans="1:11" s="11" customFormat="1" ht="15" customHeight="1" x14ac:dyDescent="0.2">
      <c r="A956" s="12" t="s">
        <v>1212</v>
      </c>
      <c r="B956" s="8"/>
      <c r="C956" s="8"/>
      <c r="D956" s="8" t="s">
        <v>1213</v>
      </c>
      <c r="E956" s="29"/>
      <c r="F956" s="29"/>
      <c r="G956" s="20"/>
      <c r="H956" s="20"/>
      <c r="I956" s="20"/>
      <c r="J956" s="13"/>
      <c r="K956" s="10"/>
    </row>
    <row r="957" spans="1:11" s="11" customFormat="1" ht="15" customHeight="1" x14ac:dyDescent="0.2">
      <c r="A957" s="12" t="s">
        <v>1215</v>
      </c>
      <c r="B957" s="8"/>
      <c r="C957" s="8"/>
      <c r="D957" s="8" t="s">
        <v>1216</v>
      </c>
      <c r="E957" s="20"/>
      <c r="F957" s="20"/>
      <c r="G957" s="20"/>
      <c r="H957" s="20"/>
      <c r="I957" s="20"/>
      <c r="J957" s="13"/>
      <c r="K957" s="10"/>
    </row>
    <row r="958" spans="1:11" s="11" customFormat="1" ht="15" customHeight="1" x14ac:dyDescent="0.2">
      <c r="A958" s="12" t="s">
        <v>1218</v>
      </c>
      <c r="B958" s="8"/>
      <c r="C958" s="8"/>
      <c r="D958" s="8" t="s">
        <v>1219</v>
      </c>
      <c r="E958" s="24"/>
      <c r="F958" s="24"/>
      <c r="G958" s="20"/>
      <c r="H958" s="20"/>
      <c r="I958" s="20"/>
      <c r="J958" s="13"/>
      <c r="K958" s="10"/>
    </row>
    <row r="959" spans="1:11" s="11" customFormat="1" ht="15" customHeight="1" x14ac:dyDescent="0.2">
      <c r="A959" s="12" t="s">
        <v>1221</v>
      </c>
      <c r="B959" s="8"/>
      <c r="C959" s="8"/>
      <c r="D959" s="8" t="s">
        <v>1222</v>
      </c>
      <c r="E959" s="30"/>
      <c r="F959" s="30"/>
      <c r="G959" s="20"/>
      <c r="H959" s="20"/>
      <c r="I959" s="20"/>
      <c r="J959" s="13"/>
      <c r="K959" s="10"/>
    </row>
    <row r="960" spans="1:11" s="11" customFormat="1" ht="15" customHeight="1" x14ac:dyDescent="0.2">
      <c r="A960" s="12" t="s">
        <v>1224</v>
      </c>
      <c r="B960" s="8"/>
      <c r="C960" s="8"/>
      <c r="D960" s="8" t="s">
        <v>1225</v>
      </c>
      <c r="E960" s="24"/>
      <c r="F960" s="24"/>
      <c r="G960" s="20"/>
      <c r="H960" s="20"/>
      <c r="I960" s="20"/>
      <c r="J960" s="13"/>
      <c r="K960" s="10"/>
    </row>
    <row r="961" spans="1:11" s="11" customFormat="1" ht="15" customHeight="1" x14ac:dyDescent="0.2">
      <c r="A961" s="12" t="s">
        <v>1227</v>
      </c>
      <c r="B961" s="8"/>
      <c r="C961" s="8"/>
      <c r="D961" s="8" t="s">
        <v>1228</v>
      </c>
      <c r="E961" s="30"/>
      <c r="F961" s="30"/>
      <c r="G961" s="20"/>
      <c r="H961" s="20"/>
      <c r="I961" s="20"/>
      <c r="J961" s="13"/>
      <c r="K961" s="10"/>
    </row>
    <row r="962" spans="1:11" s="11" customFormat="1" ht="15" customHeight="1" x14ac:dyDescent="0.2">
      <c r="A962" s="12" t="s">
        <v>1230</v>
      </c>
      <c r="B962" s="8"/>
      <c r="C962" s="8"/>
      <c r="D962" s="8" t="s">
        <v>1231</v>
      </c>
      <c r="E962" s="29"/>
      <c r="F962" s="29"/>
      <c r="G962" s="20"/>
      <c r="H962" s="20"/>
      <c r="I962" s="20"/>
      <c r="J962" s="13"/>
      <c r="K962" s="10"/>
    </row>
    <row r="963" spans="1:11" s="11" customFormat="1" ht="15" customHeight="1" x14ac:dyDescent="0.2">
      <c r="A963" s="12" t="s">
        <v>1233</v>
      </c>
      <c r="B963" s="8"/>
      <c r="C963" s="8"/>
      <c r="D963" s="8" t="s">
        <v>1234</v>
      </c>
      <c r="E963" s="30"/>
      <c r="F963" s="30"/>
      <c r="G963" s="20"/>
      <c r="H963" s="20"/>
      <c r="I963" s="20"/>
      <c r="J963" s="13"/>
      <c r="K963" s="10"/>
    </row>
    <row r="964" spans="1:11" s="11" customFormat="1" ht="15" customHeight="1" x14ac:dyDescent="0.2">
      <c r="A964" s="12" t="s">
        <v>1236</v>
      </c>
      <c r="B964" s="8"/>
      <c r="C964" s="8"/>
      <c r="D964" s="8" t="s">
        <v>1237</v>
      </c>
      <c r="E964" s="29"/>
      <c r="F964" s="29"/>
      <c r="G964" s="20"/>
      <c r="H964" s="20"/>
      <c r="I964" s="20"/>
      <c r="J964" s="13"/>
      <c r="K964" s="10"/>
    </row>
    <row r="965" spans="1:11" s="11" customFormat="1" ht="15" customHeight="1" x14ac:dyDescent="0.2">
      <c r="A965" s="12" t="s">
        <v>1239</v>
      </c>
      <c r="B965" s="8"/>
      <c r="C965" s="8"/>
      <c r="D965" s="8" t="s">
        <v>1240</v>
      </c>
      <c r="E965" s="30"/>
      <c r="F965" s="30"/>
      <c r="G965" s="20"/>
      <c r="H965" s="20"/>
      <c r="I965" s="20"/>
      <c r="J965" s="13"/>
      <c r="K965" s="10"/>
    </row>
    <row r="966" spans="1:11" s="11" customFormat="1" ht="15" customHeight="1" x14ac:dyDescent="0.2">
      <c r="A966" s="12" t="s">
        <v>1242</v>
      </c>
      <c r="B966" s="8"/>
      <c r="C966" s="8"/>
      <c r="D966" s="8" t="s">
        <v>1243</v>
      </c>
      <c r="E966" s="29"/>
      <c r="F966" s="29"/>
      <c r="G966" s="20"/>
      <c r="H966" s="20"/>
      <c r="I966" s="20"/>
      <c r="J966" s="13"/>
      <c r="K966" s="10"/>
    </row>
    <row r="967" spans="1:11" s="11" customFormat="1" ht="15" customHeight="1" x14ac:dyDescent="0.2">
      <c r="A967" s="12" t="s">
        <v>1245</v>
      </c>
      <c r="B967" s="8"/>
      <c r="C967" s="8"/>
      <c r="D967" s="8" t="s">
        <v>1246</v>
      </c>
      <c r="E967" s="30"/>
      <c r="F967" s="30"/>
      <c r="G967" s="20"/>
      <c r="H967" s="20"/>
      <c r="I967" s="20"/>
      <c r="J967" s="13"/>
      <c r="K967" s="10"/>
    </row>
    <row r="968" spans="1:11" s="11" customFormat="1" ht="15" customHeight="1" x14ac:dyDescent="0.2">
      <c r="A968" s="12" t="s">
        <v>1245</v>
      </c>
      <c r="B968" s="8" t="s">
        <v>3275</v>
      </c>
      <c r="C968" s="8" t="s">
        <v>3701</v>
      </c>
      <c r="D968" s="8" t="s">
        <v>3276</v>
      </c>
      <c r="E968" s="29" t="s">
        <v>3775</v>
      </c>
      <c r="F968" s="29"/>
      <c r="G968" s="20" t="s">
        <v>3867</v>
      </c>
      <c r="H968" s="20"/>
      <c r="I968" s="20" t="s">
        <v>3774</v>
      </c>
      <c r="J968" s="13"/>
      <c r="K968" s="10"/>
    </row>
    <row r="969" spans="1:11" s="11" customFormat="1" ht="15" customHeight="1" x14ac:dyDescent="0.2">
      <c r="A969" s="12" t="s">
        <v>1245</v>
      </c>
      <c r="B969" s="8" t="s">
        <v>3275</v>
      </c>
      <c r="C969" s="8" t="s">
        <v>3702</v>
      </c>
      <c r="D969" s="8" t="s">
        <v>3276</v>
      </c>
      <c r="E969" s="29" t="s">
        <v>3775</v>
      </c>
      <c r="F969" s="29"/>
      <c r="G969" s="20" t="s">
        <v>3867</v>
      </c>
      <c r="H969" s="20"/>
      <c r="I969" s="20" t="s">
        <v>3774</v>
      </c>
      <c r="J969" s="13"/>
      <c r="K969" s="10"/>
    </row>
    <row r="970" spans="1:11" s="11" customFormat="1" ht="15" customHeight="1" x14ac:dyDescent="0.2">
      <c r="A970" s="12" t="s">
        <v>1248</v>
      </c>
      <c r="B970" s="8"/>
      <c r="C970" s="8"/>
      <c r="D970" s="8" t="s">
        <v>1249</v>
      </c>
      <c r="E970" s="20"/>
      <c r="F970" s="20"/>
      <c r="G970" s="20"/>
      <c r="H970" s="20"/>
      <c r="I970" s="20"/>
      <c r="J970" s="13"/>
      <c r="K970" s="10"/>
    </row>
    <row r="971" spans="1:11" s="11" customFormat="1" ht="15" customHeight="1" x14ac:dyDescent="0.2">
      <c r="A971" s="12" t="s">
        <v>1251</v>
      </c>
      <c r="B971" s="8"/>
      <c r="C971" s="8"/>
      <c r="D971" s="8" t="s">
        <v>1252</v>
      </c>
      <c r="E971" s="24"/>
      <c r="F971" s="24"/>
      <c r="G971" s="20"/>
      <c r="H971" s="20"/>
      <c r="I971" s="20"/>
      <c r="J971" s="13"/>
      <c r="K971" s="10"/>
    </row>
    <row r="972" spans="1:11" s="11" customFormat="1" ht="15" customHeight="1" x14ac:dyDescent="0.2">
      <c r="A972" s="12" t="s">
        <v>1254</v>
      </c>
      <c r="B972" s="8"/>
      <c r="C972" s="8"/>
      <c r="D972" s="8" t="s">
        <v>1255</v>
      </c>
      <c r="E972" s="20"/>
      <c r="F972" s="20"/>
      <c r="G972" s="20"/>
      <c r="H972" s="20"/>
      <c r="I972" s="20"/>
      <c r="J972" s="13"/>
      <c r="K972" s="10"/>
    </row>
    <row r="973" spans="1:11" s="11" customFormat="1" ht="15" customHeight="1" x14ac:dyDescent="0.2">
      <c r="A973" s="12" t="s">
        <v>1257</v>
      </c>
      <c r="B973" s="8"/>
      <c r="C973" s="8"/>
      <c r="D973" s="8" t="s">
        <v>1258</v>
      </c>
      <c r="E973" s="29"/>
      <c r="F973" s="29"/>
      <c r="G973" s="20"/>
      <c r="H973" s="20"/>
      <c r="I973" s="20"/>
      <c r="J973" s="13"/>
      <c r="K973" s="10"/>
    </row>
    <row r="974" spans="1:11" s="11" customFormat="1" ht="15" customHeight="1" x14ac:dyDescent="0.2">
      <c r="A974" s="12" t="s">
        <v>1257</v>
      </c>
      <c r="B974" s="8" t="s">
        <v>1260</v>
      </c>
      <c r="C974" s="8" t="s">
        <v>3703</v>
      </c>
      <c r="D974" s="8" t="s">
        <v>1261</v>
      </c>
      <c r="E974" s="24" t="s">
        <v>3797</v>
      </c>
      <c r="F974" s="24"/>
      <c r="G974" s="20" t="s">
        <v>3797</v>
      </c>
      <c r="H974" s="20"/>
      <c r="I974" s="20" t="s">
        <v>3797</v>
      </c>
      <c r="J974" s="13"/>
      <c r="K974" s="10"/>
    </row>
    <row r="975" spans="1:11" s="11" customFormat="1" ht="15" customHeight="1" x14ac:dyDescent="0.2">
      <c r="A975" s="12" t="s">
        <v>1257</v>
      </c>
      <c r="B975" s="8" t="s">
        <v>1260</v>
      </c>
      <c r="C975" s="8" t="s">
        <v>3704</v>
      </c>
      <c r="D975" s="8" t="s">
        <v>1261</v>
      </c>
      <c r="E975" s="30" t="s">
        <v>3797</v>
      </c>
      <c r="F975" s="30"/>
      <c r="G975" s="20" t="s">
        <v>3797</v>
      </c>
      <c r="H975" s="20"/>
      <c r="I975" s="20" t="s">
        <v>3797</v>
      </c>
      <c r="J975" s="13"/>
      <c r="K975" s="10"/>
    </row>
    <row r="976" spans="1:11" s="11" customFormat="1" ht="15" customHeight="1" x14ac:dyDescent="0.2">
      <c r="A976" s="12" t="s">
        <v>1257</v>
      </c>
      <c r="B976" s="8" t="s">
        <v>3282</v>
      </c>
      <c r="C976" s="8" t="s">
        <v>3701</v>
      </c>
      <c r="D976" s="8" t="s">
        <v>3283</v>
      </c>
      <c r="E976" s="30" t="s">
        <v>3797</v>
      </c>
      <c r="F976" s="30"/>
      <c r="G976" s="20" t="s">
        <v>3797</v>
      </c>
      <c r="H976" s="20"/>
      <c r="I976" s="20" t="s">
        <v>3797</v>
      </c>
      <c r="J976" s="13"/>
      <c r="K976" s="10"/>
    </row>
    <row r="977" spans="1:11" s="11" customFormat="1" ht="15" customHeight="1" x14ac:dyDescent="0.2">
      <c r="A977" s="12" t="s">
        <v>1257</v>
      </c>
      <c r="B977" s="8" t="s">
        <v>3282</v>
      </c>
      <c r="C977" s="8" t="s">
        <v>3702</v>
      </c>
      <c r="D977" s="8" t="s">
        <v>3283</v>
      </c>
      <c r="E977" s="20" t="s">
        <v>3797</v>
      </c>
      <c r="F977" s="20"/>
      <c r="G977" s="20" t="s">
        <v>3797</v>
      </c>
      <c r="H977" s="20"/>
      <c r="I977" s="20" t="s">
        <v>3797</v>
      </c>
      <c r="J977" s="13"/>
      <c r="K977" s="10"/>
    </row>
    <row r="978" spans="1:11" s="11" customFormat="1" ht="15" customHeight="1" x14ac:dyDescent="0.2">
      <c r="A978" s="12" t="s">
        <v>1267</v>
      </c>
      <c r="B978" s="8"/>
      <c r="C978" s="8"/>
      <c r="D978" s="8" t="s">
        <v>1268</v>
      </c>
      <c r="E978" s="29"/>
      <c r="F978" s="29"/>
      <c r="G978" s="20"/>
      <c r="H978" s="20"/>
      <c r="I978" s="20"/>
      <c r="J978" s="13"/>
      <c r="K978" s="10"/>
    </row>
    <row r="979" spans="1:11" s="11" customFormat="1" ht="15" customHeight="1" x14ac:dyDescent="0.2">
      <c r="A979" s="12" t="s">
        <v>1267</v>
      </c>
      <c r="B979" s="8" t="s">
        <v>3289</v>
      </c>
      <c r="C979" s="8" t="s">
        <v>3701</v>
      </c>
      <c r="D979" s="8" t="s">
        <v>3290</v>
      </c>
      <c r="E979" s="30" t="s">
        <v>3775</v>
      </c>
      <c r="F979" s="30"/>
      <c r="G979" s="20" t="s">
        <v>3867</v>
      </c>
      <c r="H979" s="20"/>
      <c r="I979" s="20" t="s">
        <v>3774</v>
      </c>
      <c r="J979" s="13"/>
      <c r="K979" s="10"/>
    </row>
    <row r="980" spans="1:11" s="11" customFormat="1" ht="15" customHeight="1" x14ac:dyDescent="0.2">
      <c r="A980" s="12" t="s">
        <v>1267</v>
      </c>
      <c r="B980" s="8" t="s">
        <v>3289</v>
      </c>
      <c r="C980" s="8" t="s">
        <v>3702</v>
      </c>
      <c r="D980" s="8" t="s">
        <v>3290</v>
      </c>
      <c r="E980" s="20" t="s">
        <v>3775</v>
      </c>
      <c r="F980" s="20"/>
      <c r="G980" s="20" t="s">
        <v>3867</v>
      </c>
      <c r="H980" s="20"/>
      <c r="I980" s="20" t="s">
        <v>3774</v>
      </c>
      <c r="J980" s="13"/>
      <c r="K980" s="10"/>
    </row>
    <row r="981" spans="1:11" s="11" customFormat="1" ht="15" customHeight="1" x14ac:dyDescent="0.2">
      <c r="A981" s="12" t="s">
        <v>1267</v>
      </c>
      <c r="B981" s="8" t="s">
        <v>3295</v>
      </c>
      <c r="C981" s="8" t="s">
        <v>3701</v>
      </c>
      <c r="D981" s="8" t="s">
        <v>3296</v>
      </c>
      <c r="E981" s="29" t="s">
        <v>3746</v>
      </c>
      <c r="F981" s="29"/>
      <c r="G981" s="20" t="s">
        <v>3747</v>
      </c>
      <c r="H981" s="20"/>
      <c r="I981" s="20" t="s">
        <v>3820</v>
      </c>
      <c r="J981" s="13"/>
      <c r="K981" s="10"/>
    </row>
    <row r="982" spans="1:11" s="11" customFormat="1" ht="15" customHeight="1" x14ac:dyDescent="0.2">
      <c r="A982" s="12" t="s">
        <v>1267</v>
      </c>
      <c r="B982" s="8" t="s">
        <v>3295</v>
      </c>
      <c r="C982" s="8" t="s">
        <v>3702</v>
      </c>
      <c r="D982" s="8" t="s">
        <v>3296</v>
      </c>
      <c r="E982" s="24" t="s">
        <v>3746</v>
      </c>
      <c r="F982" s="24"/>
      <c r="G982" s="20" t="s">
        <v>3747</v>
      </c>
      <c r="H982" s="20"/>
      <c r="I982" s="20" t="s">
        <v>3820</v>
      </c>
      <c r="J982" s="13"/>
      <c r="K982" s="10"/>
    </row>
    <row r="983" spans="1:11" s="11" customFormat="1" ht="15" customHeight="1" x14ac:dyDescent="0.2">
      <c r="A983" s="12" t="s">
        <v>1267</v>
      </c>
      <c r="B983" s="8" t="s">
        <v>1270</v>
      </c>
      <c r="C983" s="8" t="s">
        <v>3703</v>
      </c>
      <c r="D983" s="8" t="s">
        <v>1271</v>
      </c>
      <c r="E983" s="29" t="s">
        <v>3775</v>
      </c>
      <c r="F983" s="29"/>
      <c r="G983" s="20" t="s">
        <v>3867</v>
      </c>
      <c r="H983" s="20"/>
      <c r="I983" s="20" t="s">
        <v>3774</v>
      </c>
      <c r="J983" s="13"/>
      <c r="K983" s="10"/>
    </row>
    <row r="984" spans="1:11" s="11" customFormat="1" ht="15" customHeight="1" x14ac:dyDescent="0.2">
      <c r="A984" s="12" t="s">
        <v>1267</v>
      </c>
      <c r="B984" s="8" t="s">
        <v>1270</v>
      </c>
      <c r="C984" s="8" t="s">
        <v>3704</v>
      </c>
      <c r="D984" s="8" t="s">
        <v>1271</v>
      </c>
      <c r="E984" s="20" t="s">
        <v>3775</v>
      </c>
      <c r="F984" s="20"/>
      <c r="G984" s="20" t="s">
        <v>3867</v>
      </c>
      <c r="H984" s="20"/>
      <c r="I984" s="20" t="s">
        <v>3774</v>
      </c>
      <c r="J984" s="13"/>
      <c r="K984" s="10"/>
    </row>
    <row r="985" spans="1:11" s="11" customFormat="1" ht="15" customHeight="1" x14ac:dyDescent="0.2">
      <c r="A985" s="12" t="s">
        <v>1278</v>
      </c>
      <c r="B985" s="8"/>
      <c r="C985" s="8"/>
      <c r="D985" s="8" t="s">
        <v>1279</v>
      </c>
      <c r="E985" s="30"/>
      <c r="F985" s="30"/>
      <c r="G985" s="20"/>
      <c r="H985" s="20"/>
      <c r="I985" s="20"/>
      <c r="J985" s="13"/>
      <c r="K985" s="10"/>
    </row>
    <row r="986" spans="1:11" s="11" customFormat="1" ht="15" customHeight="1" x14ac:dyDescent="0.2">
      <c r="A986" s="12" t="s">
        <v>1278</v>
      </c>
      <c r="B986" s="8" t="s">
        <v>3302</v>
      </c>
      <c r="C986" s="8" t="s">
        <v>3701</v>
      </c>
      <c r="D986" s="8" t="s">
        <v>3303</v>
      </c>
      <c r="E986" s="24" t="s">
        <v>3797</v>
      </c>
      <c r="F986" s="24"/>
      <c r="G986" s="20" t="s">
        <v>3797</v>
      </c>
      <c r="H986" s="20"/>
      <c r="I986" s="20" t="s">
        <v>3797</v>
      </c>
      <c r="J986" s="13"/>
      <c r="K986" s="10"/>
    </row>
    <row r="987" spans="1:11" s="11" customFormat="1" ht="15" customHeight="1" x14ac:dyDescent="0.2">
      <c r="A987" s="12" t="s">
        <v>1278</v>
      </c>
      <c r="B987" s="8" t="s">
        <v>3302</v>
      </c>
      <c r="C987" s="8" t="s">
        <v>3702</v>
      </c>
      <c r="D987" s="8" t="s">
        <v>3303</v>
      </c>
      <c r="E987" s="29" t="s">
        <v>3797</v>
      </c>
      <c r="F987" s="29"/>
      <c r="G987" s="20" t="s">
        <v>3797</v>
      </c>
      <c r="H987" s="20"/>
      <c r="I987" s="20" t="s">
        <v>3797</v>
      </c>
      <c r="J987" s="13"/>
      <c r="K987" s="10"/>
    </row>
    <row r="988" spans="1:11" s="11" customFormat="1" ht="15" customHeight="1" x14ac:dyDescent="0.2">
      <c r="A988" s="12" t="s">
        <v>1281</v>
      </c>
      <c r="B988" s="8"/>
      <c r="C988" s="8"/>
      <c r="D988" s="8" t="s">
        <v>1282</v>
      </c>
      <c r="E988" s="30"/>
      <c r="F988" s="30"/>
      <c r="G988" s="20"/>
      <c r="H988" s="20"/>
      <c r="I988" s="20"/>
      <c r="J988" s="13"/>
      <c r="K988" s="10"/>
    </row>
    <row r="989" spans="1:11" s="11" customFormat="1" ht="15" customHeight="1" x14ac:dyDescent="0.2">
      <c r="A989" s="12" t="s">
        <v>1284</v>
      </c>
      <c r="B989" s="8"/>
      <c r="C989" s="8"/>
      <c r="D989" s="8" t="s">
        <v>1285</v>
      </c>
      <c r="E989" s="29"/>
      <c r="F989" s="29"/>
      <c r="G989" s="20"/>
      <c r="H989" s="20"/>
      <c r="I989" s="20"/>
      <c r="J989" s="13"/>
      <c r="K989" s="10"/>
    </row>
    <row r="990" spans="1:11" s="11" customFormat="1" ht="15" customHeight="1" x14ac:dyDescent="0.2">
      <c r="A990" s="12" t="s">
        <v>1287</v>
      </c>
      <c r="B990" s="8"/>
      <c r="C990" s="8"/>
      <c r="D990" s="8" t="s">
        <v>1288</v>
      </c>
      <c r="E990" s="30"/>
      <c r="F990" s="30"/>
      <c r="G990" s="20"/>
      <c r="H990" s="20"/>
      <c r="I990" s="20"/>
      <c r="J990" s="13"/>
      <c r="K990" s="10"/>
    </row>
    <row r="991" spans="1:11" s="11" customFormat="1" ht="15" customHeight="1" x14ac:dyDescent="0.2">
      <c r="A991" s="12" t="s">
        <v>1290</v>
      </c>
      <c r="B991" s="8"/>
      <c r="C991" s="8"/>
      <c r="D991" s="8" t="s">
        <v>1291</v>
      </c>
      <c r="E991" s="24"/>
      <c r="F991" s="24"/>
      <c r="G991" s="20"/>
      <c r="H991" s="20"/>
      <c r="I991" s="20"/>
      <c r="J991" s="13"/>
      <c r="K991" s="10"/>
    </row>
    <row r="992" spans="1:11" s="11" customFormat="1" ht="15" customHeight="1" x14ac:dyDescent="0.2">
      <c r="A992" s="12" t="s">
        <v>1293</v>
      </c>
      <c r="B992" s="8"/>
      <c r="C992" s="8"/>
      <c r="D992" s="8" t="s">
        <v>1294</v>
      </c>
      <c r="E992" s="20"/>
      <c r="F992" s="20"/>
      <c r="G992" s="20"/>
      <c r="H992" s="20"/>
      <c r="I992" s="20"/>
      <c r="J992" s="13"/>
      <c r="K992" s="10"/>
    </row>
    <row r="993" spans="1:11" s="11" customFormat="1" ht="15" customHeight="1" x14ac:dyDescent="0.2">
      <c r="A993" s="12" t="s">
        <v>1296</v>
      </c>
      <c r="B993" s="8"/>
      <c r="C993" s="8"/>
      <c r="D993" s="8" t="s">
        <v>1297</v>
      </c>
      <c r="E993" s="24"/>
      <c r="F993" s="24"/>
      <c r="G993" s="20"/>
      <c r="H993" s="20"/>
      <c r="I993" s="20"/>
      <c r="J993" s="13"/>
      <c r="K993" s="10"/>
    </row>
    <row r="994" spans="1:11" s="11" customFormat="1" ht="15" customHeight="1" x14ac:dyDescent="0.2">
      <c r="A994" s="12" t="s">
        <v>1299</v>
      </c>
      <c r="B994" s="8"/>
      <c r="C994" s="8"/>
      <c r="D994" s="8" t="s">
        <v>1300</v>
      </c>
      <c r="E994" s="30"/>
      <c r="F994" s="30"/>
      <c r="G994" s="20"/>
      <c r="H994" s="20"/>
      <c r="I994" s="20"/>
      <c r="J994" s="13"/>
      <c r="K994" s="10"/>
    </row>
    <row r="995" spans="1:11" s="11" customFormat="1" ht="15" customHeight="1" x14ac:dyDescent="0.2">
      <c r="A995" s="12" t="s">
        <v>1302</v>
      </c>
      <c r="B995" s="8"/>
      <c r="C995" s="8"/>
      <c r="D995" s="8" t="s">
        <v>1303</v>
      </c>
      <c r="E995" s="24"/>
      <c r="F995" s="24"/>
      <c r="G995" s="20"/>
      <c r="H995" s="20"/>
      <c r="I995" s="20"/>
      <c r="J995" s="13"/>
      <c r="K995" s="10"/>
    </row>
    <row r="996" spans="1:11" s="11" customFormat="1" ht="15" customHeight="1" x14ac:dyDescent="0.2">
      <c r="A996" s="12" t="s">
        <v>1305</v>
      </c>
      <c r="B996" s="8"/>
      <c r="C996" s="8"/>
      <c r="D996" s="8" t="s">
        <v>1306</v>
      </c>
      <c r="E996" s="20"/>
      <c r="F996" s="20"/>
      <c r="G996" s="20"/>
      <c r="H996" s="20"/>
      <c r="I996" s="20"/>
      <c r="J996" s="13"/>
      <c r="K996" s="10"/>
    </row>
    <row r="997" spans="1:11" s="11" customFormat="1" ht="15" customHeight="1" x14ac:dyDescent="0.2">
      <c r="A997" s="12" t="s">
        <v>1305</v>
      </c>
      <c r="B997" s="8" t="s">
        <v>3310</v>
      </c>
      <c r="C997" s="8" t="s">
        <v>3701</v>
      </c>
      <c r="D997" s="8" t="s">
        <v>3311</v>
      </c>
      <c r="E997" s="24" t="s">
        <v>3793</v>
      </c>
      <c r="F997" s="24"/>
      <c r="G997" s="20" t="s">
        <v>3825</v>
      </c>
      <c r="H997" s="20"/>
      <c r="I997" s="20" t="s">
        <v>3749</v>
      </c>
      <c r="J997" s="13"/>
      <c r="K997" s="10"/>
    </row>
    <row r="998" spans="1:11" s="11" customFormat="1" ht="15" customHeight="1" x14ac:dyDescent="0.2">
      <c r="A998" s="12" t="s">
        <v>1305</v>
      </c>
      <c r="B998" s="8" t="s">
        <v>3310</v>
      </c>
      <c r="C998" s="8" t="s">
        <v>3702</v>
      </c>
      <c r="D998" s="8" t="s">
        <v>3311</v>
      </c>
      <c r="E998" s="29" t="s">
        <v>3793</v>
      </c>
      <c r="F998" s="29"/>
      <c r="G998" s="20" t="s">
        <v>3825</v>
      </c>
      <c r="H998" s="20"/>
      <c r="I998" s="20" t="s">
        <v>3749</v>
      </c>
      <c r="J998" s="13"/>
      <c r="K998" s="10"/>
    </row>
    <row r="999" spans="1:11" s="11" customFormat="1" ht="15" customHeight="1" x14ac:dyDescent="0.2">
      <c r="A999" s="12" t="s">
        <v>1305</v>
      </c>
      <c r="B999" s="8" t="s">
        <v>3317</v>
      </c>
      <c r="C999" s="8" t="s">
        <v>3701</v>
      </c>
      <c r="D999" s="8" t="s">
        <v>3318</v>
      </c>
      <c r="E999" s="30" t="s">
        <v>3793</v>
      </c>
      <c r="F999" s="30"/>
      <c r="G999" s="20" t="s">
        <v>3825</v>
      </c>
      <c r="H999" s="20"/>
      <c r="I999" s="20" t="s">
        <v>3749</v>
      </c>
      <c r="J999" s="13"/>
      <c r="K999" s="10"/>
    </row>
    <row r="1000" spans="1:11" s="11" customFormat="1" ht="15" customHeight="1" x14ac:dyDescent="0.2">
      <c r="A1000" s="12" t="s">
        <v>1305</v>
      </c>
      <c r="B1000" s="8" t="s">
        <v>3317</v>
      </c>
      <c r="C1000" s="8" t="s">
        <v>3702</v>
      </c>
      <c r="D1000" s="8" t="s">
        <v>3318</v>
      </c>
      <c r="E1000" s="20" t="s">
        <v>3793</v>
      </c>
      <c r="F1000" s="20"/>
      <c r="G1000" s="20" t="s">
        <v>3825</v>
      </c>
      <c r="H1000" s="20"/>
      <c r="I1000" s="20" t="s">
        <v>3749</v>
      </c>
      <c r="J1000" s="13"/>
      <c r="K1000" s="10"/>
    </row>
    <row r="1001" spans="1:11" s="11" customFormat="1" ht="15" customHeight="1" x14ac:dyDescent="0.2">
      <c r="A1001" s="12" t="s">
        <v>1308</v>
      </c>
      <c r="B1001" s="8"/>
      <c r="C1001" s="8"/>
      <c r="D1001" s="8" t="s">
        <v>1309</v>
      </c>
      <c r="E1001" s="29"/>
      <c r="F1001" s="29"/>
      <c r="G1001" s="20"/>
      <c r="H1001" s="20"/>
      <c r="I1001" s="20"/>
      <c r="J1001" s="13"/>
      <c r="K1001" s="10"/>
    </row>
    <row r="1002" spans="1:11" s="11" customFormat="1" ht="15" customHeight="1" x14ac:dyDescent="0.2">
      <c r="A1002" s="12" t="s">
        <v>1311</v>
      </c>
      <c r="B1002" s="8"/>
      <c r="C1002" s="8"/>
      <c r="D1002" s="8" t="s">
        <v>1312</v>
      </c>
      <c r="E1002" s="30"/>
      <c r="F1002" s="30"/>
      <c r="G1002" s="20"/>
      <c r="H1002" s="20"/>
      <c r="I1002" s="20"/>
      <c r="J1002" s="13"/>
      <c r="K1002" s="10"/>
    </row>
    <row r="1003" spans="1:11" s="11" customFormat="1" ht="15" customHeight="1" x14ac:dyDescent="0.2">
      <c r="A1003" s="12" t="s">
        <v>1314</v>
      </c>
      <c r="B1003" s="8"/>
      <c r="C1003" s="8"/>
      <c r="D1003" s="8" t="s">
        <v>1315</v>
      </c>
      <c r="E1003" s="24"/>
      <c r="F1003" s="24"/>
      <c r="G1003" s="20"/>
      <c r="H1003" s="20"/>
      <c r="I1003" s="20"/>
      <c r="J1003" s="13"/>
      <c r="K1003" s="10"/>
    </row>
    <row r="1004" spans="1:11" s="11" customFormat="1" ht="15" customHeight="1" x14ac:dyDescent="0.2">
      <c r="A1004" s="12" t="s">
        <v>1314</v>
      </c>
      <c r="B1004" s="8" t="s">
        <v>3323</v>
      </c>
      <c r="C1004" s="8" t="s">
        <v>3701</v>
      </c>
      <c r="D1004" s="8" t="s">
        <v>3324</v>
      </c>
      <c r="E1004" s="20" t="s">
        <v>3742</v>
      </c>
      <c r="F1004" s="20" t="s">
        <v>3883</v>
      </c>
      <c r="G1004" s="20" t="s">
        <v>3780</v>
      </c>
      <c r="H1004" s="20" t="s">
        <v>3878</v>
      </c>
      <c r="I1004" s="20" t="s">
        <v>3764</v>
      </c>
      <c r="J1004" s="13" t="s">
        <v>3879</v>
      </c>
      <c r="K1004" s="10"/>
    </row>
    <row r="1005" spans="1:11" s="11" customFormat="1" ht="15" customHeight="1" x14ac:dyDescent="0.2">
      <c r="A1005" s="12" t="s">
        <v>1314</v>
      </c>
      <c r="B1005" s="8" t="s">
        <v>3323</v>
      </c>
      <c r="C1005" s="8" t="s">
        <v>3702</v>
      </c>
      <c r="D1005" s="8" t="s">
        <v>3324</v>
      </c>
      <c r="E1005" s="30" t="s">
        <v>3742</v>
      </c>
      <c r="F1005" s="30" t="s">
        <v>3883</v>
      </c>
      <c r="G1005" s="20" t="s">
        <v>3780</v>
      </c>
      <c r="H1005" s="20" t="s">
        <v>3878</v>
      </c>
      <c r="I1005" s="20" t="s">
        <v>3764</v>
      </c>
      <c r="J1005" s="13" t="s">
        <v>3879</v>
      </c>
      <c r="K1005" s="10"/>
    </row>
    <row r="1006" spans="1:11" s="11" customFormat="1" ht="15" customHeight="1" x14ac:dyDescent="0.2">
      <c r="A1006" s="12" t="s">
        <v>1314</v>
      </c>
      <c r="B1006" s="8" t="s">
        <v>3329</v>
      </c>
      <c r="C1006" s="8" t="s">
        <v>3701</v>
      </c>
      <c r="D1006" s="8" t="s">
        <v>3330</v>
      </c>
      <c r="E1006" s="29" t="s">
        <v>3742</v>
      </c>
      <c r="F1006" s="29" t="s">
        <v>3883</v>
      </c>
      <c r="G1006" s="20" t="s">
        <v>3780</v>
      </c>
      <c r="H1006" s="20" t="s">
        <v>3878</v>
      </c>
      <c r="I1006" s="20" t="s">
        <v>3764</v>
      </c>
      <c r="J1006" s="13" t="s">
        <v>3879</v>
      </c>
      <c r="K1006" s="10"/>
    </row>
    <row r="1007" spans="1:11" s="11" customFormat="1" ht="15" customHeight="1" x14ac:dyDescent="0.2">
      <c r="A1007" s="12" t="s">
        <v>1314</v>
      </c>
      <c r="B1007" s="8" t="s">
        <v>3329</v>
      </c>
      <c r="C1007" s="8" t="s">
        <v>3702</v>
      </c>
      <c r="D1007" s="8" t="s">
        <v>3330</v>
      </c>
      <c r="E1007" s="24" t="s">
        <v>3742</v>
      </c>
      <c r="F1007" s="24" t="s">
        <v>3883</v>
      </c>
      <c r="G1007" s="20" t="s">
        <v>3780</v>
      </c>
      <c r="H1007" s="20" t="s">
        <v>3878</v>
      </c>
      <c r="I1007" s="20" t="s">
        <v>3764</v>
      </c>
      <c r="J1007" s="13" t="s">
        <v>3879</v>
      </c>
      <c r="K1007" s="10"/>
    </row>
    <row r="1008" spans="1:11" s="11" customFormat="1" ht="15" customHeight="1" x14ac:dyDescent="0.2">
      <c r="A1008" s="12" t="s">
        <v>1314</v>
      </c>
      <c r="B1008" s="8" t="s">
        <v>3335</v>
      </c>
      <c r="C1008" s="8" t="s">
        <v>3701</v>
      </c>
      <c r="D1008" s="8" t="s">
        <v>3336</v>
      </c>
      <c r="E1008" s="20" t="s">
        <v>3742</v>
      </c>
      <c r="F1008" s="20" t="s">
        <v>3883</v>
      </c>
      <c r="G1008" s="20" t="s">
        <v>3780</v>
      </c>
      <c r="H1008" s="20" t="s">
        <v>3878</v>
      </c>
      <c r="I1008" s="20" t="s">
        <v>3764</v>
      </c>
      <c r="J1008" s="13" t="s">
        <v>3879</v>
      </c>
      <c r="K1008" s="10"/>
    </row>
    <row r="1009" spans="1:11" s="11" customFormat="1" ht="15" customHeight="1" x14ac:dyDescent="0.2">
      <c r="A1009" s="12" t="s">
        <v>1314</v>
      </c>
      <c r="B1009" s="8" t="s">
        <v>3335</v>
      </c>
      <c r="C1009" s="8" t="s">
        <v>3702</v>
      </c>
      <c r="D1009" s="8" t="s">
        <v>3336</v>
      </c>
      <c r="E1009" s="30" t="s">
        <v>3742</v>
      </c>
      <c r="F1009" s="30" t="s">
        <v>3883</v>
      </c>
      <c r="G1009" s="20" t="s">
        <v>3780</v>
      </c>
      <c r="H1009" s="20" t="s">
        <v>3878</v>
      </c>
      <c r="I1009" s="20" t="s">
        <v>3764</v>
      </c>
      <c r="J1009" s="13" t="s">
        <v>3879</v>
      </c>
      <c r="K1009" s="10"/>
    </row>
    <row r="1010" spans="1:11" s="11" customFormat="1" ht="15" customHeight="1" x14ac:dyDescent="0.2">
      <c r="A1010" s="12" t="s">
        <v>1317</v>
      </c>
      <c r="B1010" s="8"/>
      <c r="C1010" s="8"/>
      <c r="D1010" s="8" t="s">
        <v>1318</v>
      </c>
      <c r="E1010" s="29"/>
      <c r="F1010" s="29"/>
      <c r="G1010" s="20"/>
      <c r="H1010" s="20"/>
      <c r="I1010" s="20"/>
      <c r="J1010" s="13"/>
      <c r="K1010" s="10"/>
    </row>
    <row r="1011" spans="1:11" s="11" customFormat="1" ht="15" customHeight="1" x14ac:dyDescent="0.2">
      <c r="A1011" s="12" t="s">
        <v>1317</v>
      </c>
      <c r="B1011" s="8" t="s">
        <v>3342</v>
      </c>
      <c r="C1011" s="8" t="s">
        <v>3701</v>
      </c>
      <c r="D1011" s="8" t="s">
        <v>3324</v>
      </c>
      <c r="E1011" s="30" t="s">
        <v>3742</v>
      </c>
      <c r="F1011" s="30" t="s">
        <v>3883</v>
      </c>
      <c r="G1011" s="20" t="s">
        <v>3780</v>
      </c>
      <c r="H1011" s="20" t="s">
        <v>3878</v>
      </c>
      <c r="I1011" s="20" t="s">
        <v>3764</v>
      </c>
      <c r="J1011" s="13" t="s">
        <v>3879</v>
      </c>
      <c r="K1011" s="10"/>
    </row>
    <row r="1012" spans="1:11" s="11" customFormat="1" ht="15" customHeight="1" x14ac:dyDescent="0.2">
      <c r="A1012" s="12" t="s">
        <v>1317</v>
      </c>
      <c r="B1012" s="8" t="s">
        <v>3342</v>
      </c>
      <c r="C1012" s="8" t="s">
        <v>3702</v>
      </c>
      <c r="D1012" s="8" t="s">
        <v>3324</v>
      </c>
      <c r="E1012" s="30" t="s">
        <v>3742</v>
      </c>
      <c r="F1012" s="30" t="s">
        <v>3883</v>
      </c>
      <c r="G1012" s="20" t="s">
        <v>3780</v>
      </c>
      <c r="H1012" s="20" t="s">
        <v>3878</v>
      </c>
      <c r="I1012" s="20" t="s">
        <v>3764</v>
      </c>
      <c r="J1012" s="13" t="s">
        <v>3879</v>
      </c>
      <c r="K1012" s="10"/>
    </row>
    <row r="1013" spans="1:11" s="11" customFormat="1" ht="15" customHeight="1" x14ac:dyDescent="0.2">
      <c r="A1013" s="12" t="s">
        <v>1317</v>
      </c>
      <c r="B1013" s="8" t="s">
        <v>1320</v>
      </c>
      <c r="C1013" s="8" t="s">
        <v>3703</v>
      </c>
      <c r="D1013" s="8" t="s">
        <v>1321</v>
      </c>
      <c r="E1013" s="30" t="s">
        <v>3884</v>
      </c>
      <c r="F1013" s="30"/>
      <c r="G1013" s="20" t="s">
        <v>3885</v>
      </c>
      <c r="H1013" s="20"/>
      <c r="I1013" s="20" t="s">
        <v>3886</v>
      </c>
      <c r="J1013" s="13"/>
      <c r="K1013" s="10"/>
    </row>
    <row r="1014" spans="1:11" s="11" customFormat="1" ht="15" customHeight="1" x14ac:dyDescent="0.2">
      <c r="A1014" s="12" t="s">
        <v>1317</v>
      </c>
      <c r="B1014" s="8" t="s">
        <v>1320</v>
      </c>
      <c r="C1014" s="8" t="s">
        <v>3704</v>
      </c>
      <c r="D1014" s="8" t="s">
        <v>1321</v>
      </c>
      <c r="E1014" s="24" t="s">
        <v>3884</v>
      </c>
      <c r="F1014" s="24"/>
      <c r="G1014" s="20" t="s">
        <v>3885</v>
      </c>
      <c r="H1014" s="20"/>
      <c r="I1014" s="20" t="s">
        <v>3886</v>
      </c>
      <c r="J1014" s="13"/>
      <c r="K1014" s="10"/>
    </row>
    <row r="1015" spans="1:11" s="11" customFormat="1" ht="15" customHeight="1" x14ac:dyDescent="0.2">
      <c r="A1015" s="12" t="s">
        <v>1317</v>
      </c>
      <c r="B1015" s="8" t="s">
        <v>3346</v>
      </c>
      <c r="C1015" s="8" t="s">
        <v>3701</v>
      </c>
      <c r="D1015" s="8" t="s">
        <v>3330</v>
      </c>
      <c r="E1015" s="29" t="s">
        <v>3742</v>
      </c>
      <c r="F1015" s="29" t="s">
        <v>3883</v>
      </c>
      <c r="G1015" s="20" t="s">
        <v>3780</v>
      </c>
      <c r="H1015" s="20" t="s">
        <v>3878</v>
      </c>
      <c r="I1015" s="20" t="s">
        <v>3764</v>
      </c>
      <c r="J1015" s="13" t="s">
        <v>3879</v>
      </c>
      <c r="K1015" s="10"/>
    </row>
    <row r="1016" spans="1:11" s="11" customFormat="1" ht="15" customHeight="1" x14ac:dyDescent="0.2">
      <c r="A1016" s="12" t="s">
        <v>1317</v>
      </c>
      <c r="B1016" s="8" t="s">
        <v>3346</v>
      </c>
      <c r="C1016" s="8" t="s">
        <v>3702</v>
      </c>
      <c r="D1016" s="8" t="s">
        <v>3330</v>
      </c>
      <c r="E1016" s="24" t="s">
        <v>3742</v>
      </c>
      <c r="F1016" s="24" t="s">
        <v>3883</v>
      </c>
      <c r="G1016" s="20" t="s">
        <v>3780</v>
      </c>
      <c r="H1016" s="20" t="s">
        <v>3878</v>
      </c>
      <c r="I1016" s="20" t="s">
        <v>3764</v>
      </c>
      <c r="J1016" s="13" t="s">
        <v>3879</v>
      </c>
      <c r="K1016" s="10"/>
    </row>
    <row r="1017" spans="1:11" s="11" customFormat="1" ht="15" customHeight="1" x14ac:dyDescent="0.2">
      <c r="A1017" s="12" t="s">
        <v>1317</v>
      </c>
      <c r="B1017" s="8" t="s">
        <v>3350</v>
      </c>
      <c r="C1017" s="8" t="s">
        <v>3701</v>
      </c>
      <c r="D1017" s="8" t="s">
        <v>3351</v>
      </c>
      <c r="E1017" s="20" t="s">
        <v>3742</v>
      </c>
      <c r="F1017" s="20" t="s">
        <v>3734</v>
      </c>
      <c r="G1017" s="20" t="s">
        <v>3780</v>
      </c>
      <c r="H1017" s="20" t="s">
        <v>3887</v>
      </c>
      <c r="I1017" s="20" t="s">
        <v>3764</v>
      </c>
      <c r="J1017" s="13" t="s">
        <v>3888</v>
      </c>
      <c r="K1017" s="10"/>
    </row>
    <row r="1018" spans="1:11" s="11" customFormat="1" ht="15" customHeight="1" x14ac:dyDescent="0.2">
      <c r="A1018" s="12" t="s">
        <v>1317</v>
      </c>
      <c r="B1018" s="8" t="s">
        <v>3350</v>
      </c>
      <c r="C1018" s="8" t="s">
        <v>3702</v>
      </c>
      <c r="D1018" s="8" t="s">
        <v>3351</v>
      </c>
      <c r="E1018" s="30" t="s">
        <v>3742</v>
      </c>
      <c r="F1018" s="30" t="s">
        <v>3734</v>
      </c>
      <c r="G1018" s="20" t="s">
        <v>3780</v>
      </c>
      <c r="H1018" s="20" t="s">
        <v>3887</v>
      </c>
      <c r="I1018" s="20" t="s">
        <v>3764</v>
      </c>
      <c r="J1018" s="13" t="s">
        <v>3888</v>
      </c>
      <c r="K1018" s="10"/>
    </row>
    <row r="1019" spans="1:11" s="11" customFormat="1" ht="15" customHeight="1" x14ac:dyDescent="0.2">
      <c r="A1019" s="12" t="s">
        <v>1326</v>
      </c>
      <c r="B1019" s="8"/>
      <c r="C1019" s="8"/>
      <c r="D1019" s="8" t="s">
        <v>1327</v>
      </c>
      <c r="E1019" s="29"/>
      <c r="F1019" s="29"/>
      <c r="G1019" s="20"/>
      <c r="H1019" s="20"/>
      <c r="I1019" s="20"/>
      <c r="J1019" s="13"/>
      <c r="K1019" s="10"/>
    </row>
    <row r="1020" spans="1:11" s="11" customFormat="1" ht="15" customHeight="1" x14ac:dyDescent="0.2">
      <c r="A1020" s="12" t="s">
        <v>1326</v>
      </c>
      <c r="B1020" s="8" t="s">
        <v>1329</v>
      </c>
      <c r="C1020" s="8" t="s">
        <v>3703</v>
      </c>
      <c r="D1020" s="8" t="s">
        <v>1330</v>
      </c>
      <c r="E1020" s="30" t="s">
        <v>3775</v>
      </c>
      <c r="F1020" s="30"/>
      <c r="G1020" s="20" t="s">
        <v>3863</v>
      </c>
      <c r="H1020" s="20"/>
      <c r="I1020" s="20" t="s">
        <v>3799</v>
      </c>
      <c r="J1020" s="13"/>
      <c r="K1020" s="10"/>
    </row>
    <row r="1021" spans="1:11" s="11" customFormat="1" ht="15" customHeight="1" x14ac:dyDescent="0.2">
      <c r="A1021" s="12" t="s">
        <v>1326</v>
      </c>
      <c r="B1021" s="8" t="s">
        <v>1329</v>
      </c>
      <c r="C1021" s="8" t="s">
        <v>3704</v>
      </c>
      <c r="D1021" s="8" t="s">
        <v>1330</v>
      </c>
      <c r="E1021" s="29" t="s">
        <v>3775</v>
      </c>
      <c r="F1021" s="29"/>
      <c r="G1021" s="20" t="s">
        <v>3863</v>
      </c>
      <c r="H1021" s="20"/>
      <c r="I1021" s="20" t="s">
        <v>3799</v>
      </c>
      <c r="J1021" s="13"/>
      <c r="K1021" s="10"/>
    </row>
    <row r="1022" spans="1:11" s="11" customFormat="1" ht="15" customHeight="1" x14ac:dyDescent="0.2">
      <c r="A1022" s="12" t="s">
        <v>1336</v>
      </c>
      <c r="B1022" s="8"/>
      <c r="C1022" s="8"/>
      <c r="D1022" s="8" t="s">
        <v>1337</v>
      </c>
      <c r="E1022" s="30"/>
      <c r="F1022" s="30"/>
      <c r="G1022" s="20"/>
      <c r="H1022" s="20"/>
      <c r="I1022" s="20"/>
      <c r="J1022" s="13"/>
      <c r="K1022" s="10"/>
    </row>
    <row r="1023" spans="1:11" s="11" customFormat="1" ht="15" customHeight="1" x14ac:dyDescent="0.2">
      <c r="A1023" s="12" t="s">
        <v>1339</v>
      </c>
      <c r="B1023" s="8"/>
      <c r="C1023" s="8"/>
      <c r="D1023" s="8" t="s">
        <v>1340</v>
      </c>
      <c r="E1023" s="29"/>
      <c r="F1023" s="29"/>
      <c r="G1023" s="20"/>
      <c r="H1023" s="20"/>
      <c r="I1023" s="20"/>
      <c r="J1023" s="13"/>
      <c r="K1023" s="10"/>
    </row>
    <row r="1024" spans="1:11" s="11" customFormat="1" ht="15" customHeight="1" x14ac:dyDescent="0.2">
      <c r="A1024" s="12" t="s">
        <v>1342</v>
      </c>
      <c r="B1024" s="8"/>
      <c r="C1024" s="8"/>
      <c r="D1024" s="8" t="s">
        <v>1343</v>
      </c>
      <c r="E1024" s="30"/>
      <c r="F1024" s="30"/>
      <c r="G1024" s="20"/>
      <c r="H1024" s="20"/>
      <c r="I1024" s="20"/>
      <c r="J1024" s="13"/>
      <c r="K1024" s="10"/>
    </row>
    <row r="1025" spans="1:11" s="11" customFormat="1" ht="15" customHeight="1" x14ac:dyDescent="0.2">
      <c r="A1025" s="12" t="s">
        <v>1345</v>
      </c>
      <c r="B1025" s="8"/>
      <c r="C1025" s="8"/>
      <c r="D1025" s="8" t="s">
        <v>1346</v>
      </c>
      <c r="E1025" s="29"/>
      <c r="F1025" s="29"/>
      <c r="G1025" s="20"/>
      <c r="H1025" s="20"/>
      <c r="I1025" s="20"/>
      <c r="J1025" s="13"/>
      <c r="K1025" s="10"/>
    </row>
    <row r="1026" spans="1:11" s="11" customFormat="1" ht="15" customHeight="1" x14ac:dyDescent="0.2">
      <c r="A1026" s="12" t="s">
        <v>1345</v>
      </c>
      <c r="B1026" s="8" t="s">
        <v>3358</v>
      </c>
      <c r="C1026" s="8" t="s">
        <v>3701</v>
      </c>
      <c r="D1026" s="8" t="s">
        <v>3359</v>
      </c>
      <c r="E1026" s="30" t="s">
        <v>3755</v>
      </c>
      <c r="F1026" s="30"/>
      <c r="G1026" s="20" t="s">
        <v>3782</v>
      </c>
      <c r="H1026" s="20"/>
      <c r="I1026" s="20" t="s">
        <v>3764</v>
      </c>
      <c r="J1026" s="13"/>
      <c r="K1026" s="10"/>
    </row>
    <row r="1027" spans="1:11" s="11" customFormat="1" ht="15" customHeight="1" x14ac:dyDescent="0.2">
      <c r="A1027" s="12" t="s">
        <v>1345</v>
      </c>
      <c r="B1027" s="8" t="s">
        <v>3358</v>
      </c>
      <c r="C1027" s="8" t="s">
        <v>3702</v>
      </c>
      <c r="D1027" s="8" t="s">
        <v>3359</v>
      </c>
      <c r="E1027" s="20" t="s">
        <v>3755</v>
      </c>
      <c r="F1027" s="20"/>
      <c r="G1027" s="20" t="s">
        <v>3782</v>
      </c>
      <c r="H1027" s="20"/>
      <c r="I1027" s="20" t="s">
        <v>3764</v>
      </c>
      <c r="J1027" s="13"/>
      <c r="K1027" s="10"/>
    </row>
    <row r="1028" spans="1:11" s="11" customFormat="1" ht="15" customHeight="1" x14ac:dyDescent="0.2">
      <c r="A1028" s="12" t="s">
        <v>1348</v>
      </c>
      <c r="B1028" s="8"/>
      <c r="C1028" s="8"/>
      <c r="D1028" s="8" t="s">
        <v>1349</v>
      </c>
      <c r="E1028" s="29"/>
      <c r="F1028" s="29"/>
      <c r="G1028" s="20"/>
      <c r="H1028" s="20"/>
      <c r="I1028" s="20"/>
      <c r="J1028" s="13"/>
      <c r="K1028" s="10"/>
    </row>
    <row r="1029" spans="1:11" s="11" customFormat="1" ht="15" customHeight="1" x14ac:dyDescent="0.2">
      <c r="A1029" s="12" t="s">
        <v>1351</v>
      </c>
      <c r="B1029" s="8"/>
      <c r="C1029" s="8"/>
      <c r="D1029" s="8" t="s">
        <v>1352</v>
      </c>
      <c r="E1029" s="30"/>
      <c r="F1029" s="30"/>
      <c r="G1029" s="20"/>
      <c r="H1029" s="20"/>
      <c r="I1029" s="20"/>
      <c r="J1029" s="13"/>
      <c r="K1029" s="10"/>
    </row>
    <row r="1030" spans="1:11" s="11" customFormat="1" ht="15" customHeight="1" x14ac:dyDescent="0.2">
      <c r="A1030" s="12" t="s">
        <v>1354</v>
      </c>
      <c r="B1030" s="8"/>
      <c r="C1030" s="8"/>
      <c r="D1030" s="8" t="s">
        <v>1355</v>
      </c>
      <c r="E1030" s="29"/>
      <c r="F1030" s="29"/>
      <c r="G1030" s="20"/>
      <c r="H1030" s="20"/>
      <c r="I1030" s="20"/>
      <c r="J1030" s="13"/>
      <c r="K1030" s="10"/>
    </row>
    <row r="1031" spans="1:11" s="11" customFormat="1" ht="15" customHeight="1" x14ac:dyDescent="0.2">
      <c r="A1031" s="12" t="s">
        <v>1357</v>
      </c>
      <c r="B1031" s="8"/>
      <c r="C1031" s="8"/>
      <c r="D1031" s="8" t="s">
        <v>1358</v>
      </c>
      <c r="E1031" s="30"/>
      <c r="F1031" s="30"/>
      <c r="G1031" s="20"/>
      <c r="H1031" s="20"/>
      <c r="I1031" s="20"/>
      <c r="J1031" s="13"/>
      <c r="K1031" s="10"/>
    </row>
    <row r="1032" spans="1:11" s="11" customFormat="1" ht="15" customHeight="1" x14ac:dyDescent="0.2">
      <c r="A1032" s="12" t="s">
        <v>1357</v>
      </c>
      <c r="B1032" s="8" t="s">
        <v>3365</v>
      </c>
      <c r="C1032" s="8" t="s">
        <v>3701</v>
      </c>
      <c r="D1032" s="8" t="s">
        <v>3366</v>
      </c>
      <c r="E1032" s="32" t="s">
        <v>3797</v>
      </c>
      <c r="F1032" s="32"/>
      <c r="G1032" s="32" t="s">
        <v>3797</v>
      </c>
      <c r="H1032" s="32"/>
      <c r="I1032" s="32" t="s">
        <v>3797</v>
      </c>
      <c r="J1032" s="13"/>
      <c r="K1032" s="10"/>
    </row>
    <row r="1033" spans="1:11" s="11" customFormat="1" ht="15" customHeight="1" x14ac:dyDescent="0.2">
      <c r="A1033" s="12" t="s">
        <v>1357</v>
      </c>
      <c r="B1033" s="8" t="s">
        <v>3365</v>
      </c>
      <c r="C1033" s="8" t="s">
        <v>3702</v>
      </c>
      <c r="D1033" s="8" t="s">
        <v>3366</v>
      </c>
      <c r="E1033" s="32" t="s">
        <v>3797</v>
      </c>
      <c r="F1033" s="32"/>
      <c r="G1033" s="32" t="s">
        <v>3797</v>
      </c>
      <c r="H1033" s="32"/>
      <c r="I1033" s="32" t="s">
        <v>3797</v>
      </c>
      <c r="J1033" s="13"/>
      <c r="K1033" s="10"/>
    </row>
    <row r="1034" spans="1:11" s="11" customFormat="1" ht="15" customHeight="1" x14ac:dyDescent="0.2">
      <c r="A1034" s="12" t="s">
        <v>1360</v>
      </c>
      <c r="B1034" s="8"/>
      <c r="C1034" s="8"/>
      <c r="D1034" s="8" t="s">
        <v>1361</v>
      </c>
      <c r="E1034" s="20"/>
      <c r="F1034" s="20"/>
      <c r="G1034" s="20"/>
      <c r="H1034" s="20"/>
      <c r="I1034" s="20"/>
      <c r="J1034" s="13"/>
      <c r="K1034" s="10"/>
    </row>
    <row r="1035" spans="1:11" s="11" customFormat="1" ht="15" customHeight="1" x14ac:dyDescent="0.2">
      <c r="A1035" s="12" t="s">
        <v>1360</v>
      </c>
      <c r="B1035" s="8" t="s">
        <v>3371</v>
      </c>
      <c r="C1035" s="8" t="s">
        <v>3701</v>
      </c>
      <c r="D1035" s="8" t="s">
        <v>3372</v>
      </c>
      <c r="E1035" s="32" t="s">
        <v>3797</v>
      </c>
      <c r="F1035" s="32"/>
      <c r="G1035" s="32" t="s">
        <v>3797</v>
      </c>
      <c r="H1035" s="32"/>
      <c r="I1035" s="32" t="s">
        <v>3797</v>
      </c>
      <c r="J1035" s="13"/>
      <c r="K1035" s="10"/>
    </row>
    <row r="1036" spans="1:11" s="11" customFormat="1" ht="15" customHeight="1" x14ac:dyDescent="0.2">
      <c r="A1036" s="12" t="s">
        <v>1360</v>
      </c>
      <c r="B1036" s="8" t="s">
        <v>3371</v>
      </c>
      <c r="C1036" s="8" t="s">
        <v>3702</v>
      </c>
      <c r="D1036" s="8" t="s">
        <v>3372</v>
      </c>
      <c r="E1036" s="32" t="s">
        <v>3797</v>
      </c>
      <c r="F1036" s="32"/>
      <c r="G1036" s="32" t="s">
        <v>3797</v>
      </c>
      <c r="H1036" s="32"/>
      <c r="I1036" s="32" t="s">
        <v>3797</v>
      </c>
      <c r="J1036" s="13"/>
      <c r="K1036" s="10"/>
    </row>
    <row r="1037" spans="1:11" s="11" customFormat="1" ht="15" customHeight="1" x14ac:dyDescent="0.2">
      <c r="A1037" s="12" t="s">
        <v>1360</v>
      </c>
      <c r="B1037" s="8" t="s">
        <v>3378</v>
      </c>
      <c r="C1037" s="8" t="s">
        <v>3701</v>
      </c>
      <c r="D1037" s="8" t="s">
        <v>3379</v>
      </c>
      <c r="E1037" s="32" t="s">
        <v>3797</v>
      </c>
      <c r="F1037" s="32"/>
      <c r="G1037" s="32" t="s">
        <v>3797</v>
      </c>
      <c r="H1037" s="32"/>
      <c r="I1037" s="32" t="s">
        <v>3797</v>
      </c>
      <c r="J1037" s="13"/>
      <c r="K1037" s="10"/>
    </row>
    <row r="1038" spans="1:11" s="11" customFormat="1" ht="15" customHeight="1" x14ac:dyDescent="0.2">
      <c r="A1038" s="12" t="s">
        <v>1360</v>
      </c>
      <c r="B1038" s="8" t="s">
        <v>3378</v>
      </c>
      <c r="C1038" s="8" t="s">
        <v>3702</v>
      </c>
      <c r="D1038" s="8" t="s">
        <v>3379</v>
      </c>
      <c r="E1038" s="32" t="s">
        <v>3797</v>
      </c>
      <c r="F1038" s="32"/>
      <c r="G1038" s="32" t="s">
        <v>3797</v>
      </c>
      <c r="H1038" s="32"/>
      <c r="I1038" s="32" t="s">
        <v>3797</v>
      </c>
      <c r="J1038" s="13"/>
      <c r="K1038" s="10"/>
    </row>
    <row r="1039" spans="1:11" s="11" customFormat="1" ht="15" customHeight="1" x14ac:dyDescent="0.2">
      <c r="A1039" s="12" t="s">
        <v>1363</v>
      </c>
      <c r="B1039" s="8"/>
      <c r="C1039" s="8"/>
      <c r="D1039" s="8" t="s">
        <v>1364</v>
      </c>
      <c r="E1039" s="24"/>
      <c r="F1039" s="24"/>
      <c r="G1039" s="20"/>
      <c r="H1039" s="20"/>
      <c r="I1039" s="20"/>
      <c r="J1039" s="13"/>
      <c r="K1039" s="10"/>
    </row>
    <row r="1040" spans="1:11" s="11" customFormat="1" ht="15" customHeight="1" x14ac:dyDescent="0.2">
      <c r="A1040" s="12" t="s">
        <v>1366</v>
      </c>
      <c r="B1040" s="8"/>
      <c r="C1040" s="8"/>
      <c r="D1040" s="8" t="s">
        <v>1367</v>
      </c>
      <c r="E1040" s="30"/>
      <c r="F1040" s="30"/>
      <c r="G1040" s="20"/>
      <c r="H1040" s="20"/>
      <c r="I1040" s="20"/>
      <c r="J1040" s="13"/>
      <c r="K1040" s="10"/>
    </row>
    <row r="1041" spans="1:11" s="11" customFormat="1" ht="15" customHeight="1" x14ac:dyDescent="0.2">
      <c r="A1041" s="12" t="s">
        <v>1366</v>
      </c>
      <c r="B1041" s="8" t="s">
        <v>3384</v>
      </c>
      <c r="C1041" s="8" t="s">
        <v>3701</v>
      </c>
      <c r="D1041" s="8" t="s">
        <v>3385</v>
      </c>
      <c r="E1041" s="32" t="s">
        <v>3797</v>
      </c>
      <c r="F1041" s="32"/>
      <c r="G1041" s="32" t="s">
        <v>3797</v>
      </c>
      <c r="H1041" s="32"/>
      <c r="I1041" s="32" t="s">
        <v>3797</v>
      </c>
      <c r="J1041" s="13"/>
      <c r="K1041" s="10"/>
    </row>
    <row r="1042" spans="1:11" s="11" customFormat="1" ht="15" customHeight="1" x14ac:dyDescent="0.2">
      <c r="A1042" s="12" t="s">
        <v>1366</v>
      </c>
      <c r="B1042" s="8" t="s">
        <v>3384</v>
      </c>
      <c r="C1042" s="8" t="s">
        <v>3702</v>
      </c>
      <c r="D1042" s="8" t="s">
        <v>3385</v>
      </c>
      <c r="E1042" s="32" t="s">
        <v>3797</v>
      </c>
      <c r="F1042" s="32"/>
      <c r="G1042" s="32" t="s">
        <v>3797</v>
      </c>
      <c r="H1042" s="32"/>
      <c r="I1042" s="32" t="s">
        <v>3797</v>
      </c>
      <c r="J1042" s="13"/>
      <c r="K1042" s="10"/>
    </row>
    <row r="1043" spans="1:11" s="11" customFormat="1" ht="15" customHeight="1" x14ac:dyDescent="0.2">
      <c r="A1043" s="12" t="s">
        <v>1366</v>
      </c>
      <c r="B1043" s="8" t="s">
        <v>3391</v>
      </c>
      <c r="C1043" s="8" t="s">
        <v>3701</v>
      </c>
      <c r="D1043" s="8" t="s">
        <v>3392</v>
      </c>
      <c r="E1043" s="32" t="s">
        <v>3797</v>
      </c>
      <c r="F1043" s="32"/>
      <c r="G1043" s="32" t="s">
        <v>3797</v>
      </c>
      <c r="H1043" s="32"/>
      <c r="I1043" s="32" t="s">
        <v>3797</v>
      </c>
      <c r="J1043" s="13"/>
      <c r="K1043" s="10"/>
    </row>
    <row r="1044" spans="1:11" s="11" customFormat="1" ht="15" customHeight="1" x14ac:dyDescent="0.2">
      <c r="A1044" s="12" t="s">
        <v>1366</v>
      </c>
      <c r="B1044" s="8" t="s">
        <v>3391</v>
      </c>
      <c r="C1044" s="8" t="s">
        <v>3702</v>
      </c>
      <c r="D1044" s="8" t="s">
        <v>3392</v>
      </c>
      <c r="E1044" s="32" t="s">
        <v>3797</v>
      </c>
      <c r="F1044" s="32"/>
      <c r="G1044" s="32" t="s">
        <v>3797</v>
      </c>
      <c r="H1044" s="32"/>
      <c r="I1044" s="32" t="s">
        <v>3797</v>
      </c>
      <c r="J1044" s="13"/>
      <c r="K1044" s="10"/>
    </row>
    <row r="1045" spans="1:11" s="11" customFormat="1" ht="15" customHeight="1" x14ac:dyDescent="0.2">
      <c r="A1045" s="12" t="s">
        <v>1366</v>
      </c>
      <c r="B1045" s="8" t="s">
        <v>3400</v>
      </c>
      <c r="C1045" s="8" t="s">
        <v>3701</v>
      </c>
      <c r="D1045" s="8" t="s">
        <v>3401</v>
      </c>
      <c r="E1045" s="32" t="s">
        <v>3797</v>
      </c>
      <c r="F1045" s="32"/>
      <c r="G1045" s="32" t="s">
        <v>3797</v>
      </c>
      <c r="H1045" s="32"/>
      <c r="I1045" s="32" t="s">
        <v>3797</v>
      </c>
      <c r="J1045" s="13"/>
      <c r="K1045" s="10"/>
    </row>
    <row r="1046" spans="1:11" s="11" customFormat="1" ht="15" customHeight="1" x14ac:dyDescent="0.2">
      <c r="A1046" s="12" t="s">
        <v>1366</v>
      </c>
      <c r="B1046" s="8" t="s">
        <v>3400</v>
      </c>
      <c r="C1046" s="8" t="s">
        <v>3702</v>
      </c>
      <c r="D1046" s="8" t="s">
        <v>3401</v>
      </c>
      <c r="E1046" s="32" t="s">
        <v>3797</v>
      </c>
      <c r="F1046" s="32"/>
      <c r="G1046" s="32" t="s">
        <v>3797</v>
      </c>
      <c r="H1046" s="32"/>
      <c r="I1046" s="32" t="s">
        <v>3797</v>
      </c>
      <c r="J1046" s="13"/>
      <c r="K1046" s="10"/>
    </row>
    <row r="1047" spans="1:11" s="11" customFormat="1" ht="15" customHeight="1" x14ac:dyDescent="0.2">
      <c r="A1047" s="12" t="s">
        <v>1369</v>
      </c>
      <c r="B1047" s="8"/>
      <c r="C1047" s="8"/>
      <c r="D1047" s="8" t="s">
        <v>1370</v>
      </c>
      <c r="E1047" s="20"/>
      <c r="F1047" s="20"/>
      <c r="G1047" s="20"/>
      <c r="H1047" s="20"/>
      <c r="I1047" s="20"/>
      <c r="J1047" s="13"/>
      <c r="K1047" s="10"/>
    </row>
    <row r="1048" spans="1:11" s="11" customFormat="1" ht="15" customHeight="1" x14ac:dyDescent="0.2">
      <c r="A1048" s="12" t="s">
        <v>1372</v>
      </c>
      <c r="B1048" s="8"/>
      <c r="C1048" s="8"/>
      <c r="D1048" s="8" t="s">
        <v>178</v>
      </c>
      <c r="E1048" s="29"/>
      <c r="F1048" s="29"/>
      <c r="G1048" s="20"/>
      <c r="H1048" s="20"/>
      <c r="I1048" s="20"/>
      <c r="J1048" s="13"/>
      <c r="K1048" s="10"/>
    </row>
    <row r="1049" spans="1:11" s="11" customFormat="1" ht="15" customHeight="1" x14ac:dyDescent="0.2">
      <c r="A1049" s="12" t="s">
        <v>1373</v>
      </c>
      <c r="B1049" s="8"/>
      <c r="C1049" s="8"/>
      <c r="D1049" s="8" t="s">
        <v>1374</v>
      </c>
      <c r="E1049" s="30"/>
      <c r="F1049" s="30"/>
      <c r="G1049" s="20"/>
      <c r="H1049" s="20"/>
      <c r="I1049" s="20"/>
      <c r="J1049" s="13"/>
      <c r="K1049" s="10"/>
    </row>
    <row r="1050" spans="1:11" s="11" customFormat="1" ht="15" customHeight="1" x14ac:dyDescent="0.2">
      <c r="A1050" s="12" t="s">
        <v>1376</v>
      </c>
      <c r="B1050" s="8"/>
      <c r="C1050" s="8"/>
      <c r="D1050" s="8" t="s">
        <v>417</v>
      </c>
      <c r="E1050" s="29"/>
      <c r="F1050" s="29"/>
      <c r="G1050" s="20"/>
      <c r="H1050" s="20"/>
      <c r="I1050" s="20"/>
      <c r="J1050" s="13"/>
      <c r="K1050" s="10"/>
    </row>
    <row r="1051" spans="1:11" s="11" customFormat="1" ht="15" customHeight="1" x14ac:dyDescent="0.2">
      <c r="A1051" s="12" t="s">
        <v>1378</v>
      </c>
      <c r="B1051" s="8"/>
      <c r="C1051" s="8"/>
      <c r="D1051" s="8" t="s">
        <v>1379</v>
      </c>
      <c r="E1051" s="30"/>
      <c r="F1051" s="30"/>
      <c r="G1051" s="20"/>
      <c r="H1051" s="20"/>
      <c r="I1051" s="20"/>
      <c r="J1051" s="13"/>
      <c r="K1051" s="10"/>
    </row>
    <row r="1052" spans="1:11" s="11" customFormat="1" ht="15" customHeight="1" x14ac:dyDescent="0.2">
      <c r="A1052" s="12" t="s">
        <v>1378</v>
      </c>
      <c r="B1052" s="8" t="s">
        <v>3408</v>
      </c>
      <c r="C1052" s="8" t="s">
        <v>3701</v>
      </c>
      <c r="D1052" s="8" t="s">
        <v>3409</v>
      </c>
      <c r="E1052" s="32" t="s">
        <v>3797</v>
      </c>
      <c r="F1052" s="32"/>
      <c r="G1052" s="32" t="s">
        <v>3797</v>
      </c>
      <c r="H1052" s="32"/>
      <c r="I1052" s="32" t="s">
        <v>3797</v>
      </c>
      <c r="J1052" s="13"/>
      <c r="K1052" s="10"/>
    </row>
    <row r="1053" spans="1:11" s="11" customFormat="1" ht="15" customHeight="1" x14ac:dyDescent="0.2">
      <c r="A1053" s="12" t="s">
        <v>1378</v>
      </c>
      <c r="B1053" s="8" t="s">
        <v>3408</v>
      </c>
      <c r="C1053" s="8" t="s">
        <v>3702</v>
      </c>
      <c r="D1053" s="8" t="s">
        <v>3409</v>
      </c>
      <c r="E1053" s="32" t="s">
        <v>3797</v>
      </c>
      <c r="F1053" s="32"/>
      <c r="G1053" s="32" t="s">
        <v>3797</v>
      </c>
      <c r="H1053" s="32"/>
      <c r="I1053" s="32" t="s">
        <v>3797</v>
      </c>
      <c r="J1053" s="13"/>
      <c r="K1053" s="10"/>
    </row>
    <row r="1054" spans="1:11" s="11" customFormat="1" ht="15" customHeight="1" x14ac:dyDescent="0.2">
      <c r="A1054" s="12" t="s">
        <v>1378</v>
      </c>
      <c r="B1054" s="8" t="s">
        <v>3415</v>
      </c>
      <c r="C1054" s="8" t="s">
        <v>3701</v>
      </c>
      <c r="D1054" s="8" t="s">
        <v>3416</v>
      </c>
      <c r="E1054" s="32" t="s">
        <v>3797</v>
      </c>
      <c r="F1054" s="32"/>
      <c r="G1054" s="32" t="s">
        <v>3797</v>
      </c>
      <c r="H1054" s="32"/>
      <c r="I1054" s="32" t="s">
        <v>3797</v>
      </c>
      <c r="J1054" s="13"/>
      <c r="K1054" s="10"/>
    </row>
    <row r="1055" spans="1:11" s="11" customFormat="1" ht="15" customHeight="1" x14ac:dyDescent="0.2">
      <c r="A1055" s="12" t="s">
        <v>1378</v>
      </c>
      <c r="B1055" s="8" t="s">
        <v>3415</v>
      </c>
      <c r="C1055" s="8" t="s">
        <v>3702</v>
      </c>
      <c r="D1055" s="8" t="s">
        <v>3416</v>
      </c>
      <c r="E1055" s="32" t="s">
        <v>3797</v>
      </c>
      <c r="F1055" s="32"/>
      <c r="G1055" s="32" t="s">
        <v>3797</v>
      </c>
      <c r="H1055" s="32"/>
      <c r="I1055" s="32" t="s">
        <v>3797</v>
      </c>
      <c r="J1055" s="13"/>
      <c r="K1055" s="10"/>
    </row>
    <row r="1056" spans="1:11" s="11" customFormat="1" ht="15" customHeight="1" x14ac:dyDescent="0.2">
      <c r="A1056" s="12" t="s">
        <v>1378</v>
      </c>
      <c r="B1056" s="8" t="s">
        <v>3421</v>
      </c>
      <c r="C1056" s="8" t="s">
        <v>3701</v>
      </c>
      <c r="D1056" s="8" t="s">
        <v>3422</v>
      </c>
      <c r="E1056" s="32" t="s">
        <v>3797</v>
      </c>
      <c r="F1056" s="32"/>
      <c r="G1056" s="32" t="s">
        <v>3797</v>
      </c>
      <c r="H1056" s="32"/>
      <c r="I1056" s="32" t="s">
        <v>3797</v>
      </c>
      <c r="J1056" s="13"/>
      <c r="K1056" s="10"/>
    </row>
    <row r="1057" spans="1:25" s="11" customFormat="1" ht="15" customHeight="1" x14ac:dyDescent="0.2">
      <c r="A1057" s="12" t="s">
        <v>1378</v>
      </c>
      <c r="B1057" s="8" t="s">
        <v>3421</v>
      </c>
      <c r="C1057" s="8" t="s">
        <v>3702</v>
      </c>
      <c r="D1057" s="8" t="s">
        <v>3422</v>
      </c>
      <c r="E1057" s="32" t="s">
        <v>3797</v>
      </c>
      <c r="F1057" s="32"/>
      <c r="G1057" s="32" t="s">
        <v>3797</v>
      </c>
      <c r="H1057" s="32"/>
      <c r="I1057" s="32" t="s">
        <v>3797</v>
      </c>
      <c r="J1057" s="13"/>
      <c r="K1057" s="10"/>
    </row>
    <row r="1058" spans="1:25" s="11" customFormat="1" ht="15" customHeight="1" x14ac:dyDescent="0.2">
      <c r="A1058" s="12" t="s">
        <v>1381</v>
      </c>
      <c r="B1058" s="8"/>
      <c r="C1058" s="8"/>
      <c r="D1058" s="8" t="s">
        <v>1382</v>
      </c>
      <c r="E1058" s="30"/>
      <c r="F1058" s="30"/>
      <c r="G1058" s="20"/>
      <c r="H1058" s="20"/>
      <c r="I1058" s="20"/>
      <c r="J1058" s="13"/>
      <c r="K1058" s="10"/>
    </row>
    <row r="1059" spans="1:25" s="11" customFormat="1" ht="15" customHeight="1" x14ac:dyDescent="0.2">
      <c r="A1059" s="12" t="s">
        <v>1383</v>
      </c>
      <c r="B1059" s="8"/>
      <c r="C1059" s="8"/>
      <c r="D1059" s="8" t="s">
        <v>236</v>
      </c>
      <c r="E1059" s="29"/>
      <c r="F1059" s="29"/>
      <c r="G1059" s="20"/>
      <c r="H1059" s="20"/>
      <c r="I1059" s="20"/>
      <c r="J1059" s="13"/>
      <c r="K1059" s="10"/>
    </row>
    <row r="1060" spans="1:25" s="11" customFormat="1" ht="15" customHeight="1" x14ac:dyDescent="0.2">
      <c r="A1060" s="12" t="s">
        <v>1384</v>
      </c>
      <c r="B1060" s="8"/>
      <c r="C1060" s="8"/>
      <c r="D1060" s="8" t="s">
        <v>1385</v>
      </c>
      <c r="E1060" s="20"/>
      <c r="F1060" s="20"/>
      <c r="G1060" s="20"/>
      <c r="H1060" s="20"/>
      <c r="I1060" s="20"/>
      <c r="J1060" s="13"/>
      <c r="K1060" s="10"/>
    </row>
    <row r="1061" spans="1:25" s="11" customFormat="1" ht="15" customHeight="1" x14ac:dyDescent="0.2">
      <c r="A1061" s="12" t="s">
        <v>1387</v>
      </c>
      <c r="B1061" s="8"/>
      <c r="C1061" s="8"/>
      <c r="D1061" s="8" t="s">
        <v>369</v>
      </c>
      <c r="E1061" s="29"/>
      <c r="F1061" s="29"/>
      <c r="G1061" s="20"/>
      <c r="H1061" s="20"/>
      <c r="I1061" s="20"/>
      <c r="J1061" s="13"/>
      <c r="K1061" s="10"/>
    </row>
    <row r="1062" spans="1:25" s="11" customFormat="1" ht="15" customHeight="1" x14ac:dyDescent="0.2">
      <c r="A1062" s="12" t="s">
        <v>1389</v>
      </c>
      <c r="B1062" s="8"/>
      <c r="C1062" s="8"/>
      <c r="D1062" s="8" t="s">
        <v>372</v>
      </c>
      <c r="E1062" s="20"/>
      <c r="F1062" s="20"/>
      <c r="G1062" s="20"/>
      <c r="H1062" s="20"/>
      <c r="I1062" s="20"/>
      <c r="J1062" s="13"/>
      <c r="K1062" s="10"/>
    </row>
    <row r="1063" spans="1:25" s="11" customFormat="1" ht="15" customHeight="1" x14ac:dyDescent="0.2">
      <c r="A1063" s="12" t="s">
        <v>1389</v>
      </c>
      <c r="B1063" s="8" t="s">
        <v>3427</v>
      </c>
      <c r="C1063" s="8" t="s">
        <v>3701</v>
      </c>
      <c r="D1063" s="8" t="s">
        <v>3428</v>
      </c>
      <c r="E1063" s="24" t="s">
        <v>3797</v>
      </c>
      <c r="F1063" s="24"/>
      <c r="G1063" s="20" t="s">
        <v>3797</v>
      </c>
      <c r="H1063" s="20"/>
      <c r="I1063" s="20" t="s">
        <v>3797</v>
      </c>
      <c r="J1063" s="13"/>
      <c r="K1063" s="10"/>
    </row>
    <row r="1064" spans="1:25" s="11" customFormat="1" ht="15" customHeight="1" x14ac:dyDescent="0.2">
      <c r="A1064" s="12" t="s">
        <v>1389</v>
      </c>
      <c r="B1064" s="8" t="s">
        <v>3427</v>
      </c>
      <c r="C1064" s="8" t="s">
        <v>3702</v>
      </c>
      <c r="D1064" s="8" t="s">
        <v>3428</v>
      </c>
      <c r="E1064" s="29" t="s">
        <v>3797</v>
      </c>
      <c r="F1064" s="29"/>
      <c r="G1064" s="20" t="s">
        <v>3797</v>
      </c>
      <c r="H1064" s="20"/>
      <c r="I1064" s="20" t="s">
        <v>3797</v>
      </c>
      <c r="J1064" s="13"/>
      <c r="K1064" s="27"/>
      <c r="L1064" s="26"/>
      <c r="M1064" s="26"/>
      <c r="N1064" s="26"/>
      <c r="O1064" s="26"/>
      <c r="P1064" s="26"/>
      <c r="Q1064" s="26"/>
      <c r="R1064" s="26"/>
      <c r="S1064" s="26"/>
      <c r="T1064" s="26"/>
      <c r="U1064" s="26"/>
      <c r="V1064" s="26"/>
      <c r="W1064" s="26"/>
      <c r="X1064" s="26"/>
      <c r="Y1064" s="26"/>
    </row>
    <row r="1065" spans="1:25" s="11" customFormat="1" ht="15" customHeight="1" x14ac:dyDescent="0.2">
      <c r="A1065" s="12" t="s">
        <v>1391</v>
      </c>
      <c r="B1065" s="8"/>
      <c r="C1065" s="8"/>
      <c r="D1065" s="8" t="s">
        <v>172</v>
      </c>
      <c r="E1065" s="30"/>
      <c r="F1065" s="30"/>
      <c r="G1065" s="20"/>
      <c r="H1065" s="20"/>
      <c r="I1065" s="20"/>
      <c r="J1065" s="13"/>
      <c r="K1065" s="10"/>
    </row>
    <row r="1066" spans="1:25" s="11" customFormat="1" ht="15" customHeight="1" x14ac:dyDescent="0.2">
      <c r="A1066" s="12" t="s">
        <v>1392</v>
      </c>
      <c r="B1066" s="8"/>
      <c r="C1066" s="8"/>
      <c r="D1066" s="8" t="s">
        <v>1393</v>
      </c>
      <c r="E1066" s="24"/>
      <c r="F1066" s="24"/>
      <c r="G1066" s="20"/>
      <c r="H1066" s="20"/>
      <c r="I1066" s="20"/>
      <c r="J1066" s="13"/>
      <c r="K1066" s="10"/>
    </row>
    <row r="1067" spans="1:25" s="11" customFormat="1" ht="15" customHeight="1" x14ac:dyDescent="0.2">
      <c r="A1067" s="12" t="s">
        <v>1395</v>
      </c>
      <c r="B1067" s="8"/>
      <c r="C1067" s="8"/>
      <c r="D1067" s="8" t="s">
        <v>417</v>
      </c>
      <c r="E1067" s="20"/>
      <c r="F1067" s="20"/>
      <c r="G1067" s="20"/>
      <c r="H1067" s="20"/>
      <c r="I1067" s="20"/>
      <c r="J1067" s="13"/>
      <c r="K1067" s="10"/>
    </row>
    <row r="1068" spans="1:25" s="11" customFormat="1" ht="15" customHeight="1" x14ac:dyDescent="0.2">
      <c r="A1068" s="12" t="s">
        <v>1397</v>
      </c>
      <c r="B1068" s="8"/>
      <c r="C1068" s="8"/>
      <c r="D1068" s="8" t="s">
        <v>423</v>
      </c>
      <c r="E1068" s="24"/>
      <c r="F1068" s="24"/>
      <c r="G1068" s="20"/>
      <c r="H1068" s="20"/>
      <c r="I1068" s="20"/>
      <c r="J1068" s="13"/>
      <c r="K1068" s="10"/>
    </row>
    <row r="1069" spans="1:25" s="11" customFormat="1" ht="15" customHeight="1" x14ac:dyDescent="0.2">
      <c r="A1069" s="12" t="s">
        <v>1398</v>
      </c>
      <c r="B1069" s="8"/>
      <c r="C1069" s="8"/>
      <c r="D1069" s="8" t="s">
        <v>442</v>
      </c>
      <c r="E1069" s="20"/>
      <c r="F1069" s="20"/>
      <c r="G1069" s="20"/>
      <c r="H1069" s="20"/>
      <c r="I1069" s="20"/>
      <c r="J1069" s="13"/>
      <c r="K1069" s="10"/>
    </row>
    <row r="1070" spans="1:25" s="11" customFormat="1" ht="15" customHeight="1" x14ac:dyDescent="0.2">
      <c r="A1070" s="12" t="s">
        <v>1399</v>
      </c>
      <c r="B1070" s="8"/>
      <c r="C1070" s="8"/>
      <c r="D1070" s="8" t="s">
        <v>445</v>
      </c>
      <c r="E1070" s="24"/>
      <c r="F1070" s="24"/>
      <c r="G1070" s="20"/>
      <c r="H1070" s="20"/>
      <c r="I1070" s="20"/>
      <c r="J1070" s="13"/>
      <c r="K1070" s="10"/>
    </row>
    <row r="1071" spans="1:25" s="11" customFormat="1" ht="15" customHeight="1" x14ac:dyDescent="0.2">
      <c r="A1071" s="12" t="s">
        <v>1401</v>
      </c>
      <c r="B1071" s="8"/>
      <c r="C1071" s="8"/>
      <c r="D1071" s="8" t="s">
        <v>451</v>
      </c>
      <c r="E1071" s="20"/>
      <c r="F1071" s="20"/>
      <c r="G1071" s="20"/>
      <c r="H1071" s="20"/>
      <c r="I1071" s="20"/>
      <c r="J1071" s="13"/>
      <c r="K1071" s="10"/>
    </row>
    <row r="1072" spans="1:25" s="11" customFormat="1" ht="15" customHeight="1" x14ac:dyDescent="0.2">
      <c r="A1072" s="12" t="s">
        <v>1402</v>
      </c>
      <c r="B1072" s="8"/>
      <c r="C1072" s="8"/>
      <c r="D1072" s="8" t="s">
        <v>454</v>
      </c>
      <c r="E1072" s="24"/>
      <c r="F1072" s="24"/>
      <c r="G1072" s="20"/>
      <c r="H1072" s="20"/>
      <c r="I1072" s="20"/>
      <c r="J1072" s="13"/>
      <c r="K1072" s="10"/>
    </row>
    <row r="1073" spans="1:11" s="11" customFormat="1" ht="15" customHeight="1" x14ac:dyDescent="0.2">
      <c r="A1073" s="12" t="s">
        <v>1402</v>
      </c>
      <c r="B1073" s="8" t="s">
        <v>1403</v>
      </c>
      <c r="C1073" s="8" t="s">
        <v>3703</v>
      </c>
      <c r="D1073" s="8" t="s">
        <v>1404</v>
      </c>
      <c r="E1073" s="20" t="s">
        <v>3797</v>
      </c>
      <c r="F1073" s="20"/>
      <c r="G1073" s="20" t="s">
        <v>3797</v>
      </c>
      <c r="H1073" s="20"/>
      <c r="I1073" s="20" t="s">
        <v>3797</v>
      </c>
      <c r="J1073" s="13"/>
      <c r="K1073" s="10"/>
    </row>
    <row r="1074" spans="1:11" s="11" customFormat="1" ht="15" customHeight="1" x14ac:dyDescent="0.2">
      <c r="A1074" s="12" t="s">
        <v>1402</v>
      </c>
      <c r="B1074" s="8" t="s">
        <v>1403</v>
      </c>
      <c r="C1074" s="8" t="s">
        <v>3704</v>
      </c>
      <c r="D1074" s="8" t="s">
        <v>1404</v>
      </c>
      <c r="E1074" s="24" t="s">
        <v>3797</v>
      </c>
      <c r="F1074" s="24"/>
      <c r="G1074" s="20" t="s">
        <v>3797</v>
      </c>
      <c r="H1074" s="20"/>
      <c r="I1074" s="20" t="s">
        <v>3797</v>
      </c>
      <c r="J1074" s="13"/>
      <c r="K1074" s="10"/>
    </row>
    <row r="1075" spans="1:11" s="11" customFormat="1" ht="15" customHeight="1" x14ac:dyDescent="0.2">
      <c r="A1075" s="12" t="s">
        <v>1409</v>
      </c>
      <c r="B1075" s="8"/>
      <c r="C1075" s="8"/>
      <c r="D1075" s="8" t="s">
        <v>746</v>
      </c>
      <c r="E1075" s="20"/>
      <c r="F1075" s="20"/>
      <c r="G1075" s="20"/>
      <c r="H1075" s="20"/>
      <c r="I1075" s="20"/>
      <c r="J1075" s="13"/>
      <c r="K1075" s="10"/>
    </row>
    <row r="1076" spans="1:11" s="11" customFormat="1" ht="15" customHeight="1" x14ac:dyDescent="0.2">
      <c r="A1076" s="12" t="s">
        <v>1410</v>
      </c>
      <c r="B1076" s="8"/>
      <c r="C1076" s="8"/>
      <c r="D1076" s="8" t="s">
        <v>755</v>
      </c>
      <c r="E1076" s="29"/>
      <c r="F1076" s="29"/>
      <c r="G1076" s="20"/>
      <c r="H1076" s="20"/>
      <c r="I1076" s="20"/>
      <c r="J1076" s="13"/>
      <c r="K1076" s="10"/>
    </row>
    <row r="1077" spans="1:11" s="11" customFormat="1" ht="15" customHeight="1" x14ac:dyDescent="0.2">
      <c r="A1077" s="12" t="s">
        <v>1411</v>
      </c>
      <c r="B1077" s="8"/>
      <c r="C1077" s="8"/>
      <c r="D1077" s="8" t="s">
        <v>773</v>
      </c>
      <c r="E1077" s="20"/>
      <c r="F1077" s="20"/>
      <c r="G1077" s="20"/>
      <c r="H1077" s="20"/>
      <c r="I1077" s="20"/>
      <c r="J1077" s="13"/>
      <c r="K1077" s="10"/>
    </row>
    <row r="1078" spans="1:11" s="11" customFormat="1" ht="15" customHeight="1" x14ac:dyDescent="0.2">
      <c r="A1078" s="12" t="s">
        <v>1413</v>
      </c>
      <c r="B1078" s="8"/>
      <c r="C1078" s="8"/>
      <c r="D1078" s="8" t="s">
        <v>776</v>
      </c>
      <c r="E1078" s="29"/>
      <c r="F1078" s="29"/>
      <c r="G1078" s="20"/>
      <c r="H1078" s="20"/>
      <c r="I1078" s="20"/>
      <c r="J1078" s="13"/>
      <c r="K1078" s="10"/>
    </row>
    <row r="1079" spans="1:11" s="11" customFormat="1" ht="15" customHeight="1" x14ac:dyDescent="0.2">
      <c r="A1079" s="12" t="s">
        <v>1414</v>
      </c>
      <c r="B1079" s="8"/>
      <c r="C1079" s="8"/>
      <c r="D1079" s="8" t="s">
        <v>1415</v>
      </c>
      <c r="E1079" s="30"/>
      <c r="F1079" s="30"/>
      <c r="G1079" s="20"/>
      <c r="H1079" s="20"/>
      <c r="I1079" s="20"/>
      <c r="J1079" s="13"/>
      <c r="K1079" s="10"/>
    </row>
    <row r="1080" spans="1:11" s="11" customFormat="1" ht="15" customHeight="1" x14ac:dyDescent="0.2">
      <c r="A1080" s="12" t="s">
        <v>1414</v>
      </c>
      <c r="B1080" s="8" t="s">
        <v>3434</v>
      </c>
      <c r="C1080" s="8" t="s">
        <v>3701</v>
      </c>
      <c r="D1080" s="8" t="s">
        <v>3435</v>
      </c>
      <c r="E1080" s="24" t="s">
        <v>3775</v>
      </c>
      <c r="F1080" s="24"/>
      <c r="G1080" s="20" t="s">
        <v>3867</v>
      </c>
      <c r="H1080" s="20"/>
      <c r="I1080" s="20" t="s">
        <v>3774</v>
      </c>
      <c r="J1080" s="13"/>
      <c r="K1080" s="10"/>
    </row>
    <row r="1081" spans="1:11" s="11" customFormat="1" ht="15" customHeight="1" x14ac:dyDescent="0.2">
      <c r="A1081" s="12" t="s">
        <v>1414</v>
      </c>
      <c r="B1081" s="8" t="s">
        <v>3434</v>
      </c>
      <c r="C1081" s="8" t="s">
        <v>3702</v>
      </c>
      <c r="D1081" s="8" t="s">
        <v>3435</v>
      </c>
      <c r="E1081" s="24" t="s">
        <v>3775</v>
      </c>
      <c r="F1081" s="24"/>
      <c r="G1081" s="20" t="s">
        <v>3867</v>
      </c>
      <c r="H1081" s="20"/>
      <c r="I1081" s="20" t="s">
        <v>3774</v>
      </c>
      <c r="J1081" s="13"/>
      <c r="K1081" s="10"/>
    </row>
    <row r="1082" spans="1:11" s="11" customFormat="1" ht="15" customHeight="1" x14ac:dyDescent="0.2">
      <c r="A1082" s="12" t="s">
        <v>1414</v>
      </c>
      <c r="B1082" s="8" t="s">
        <v>3440</v>
      </c>
      <c r="C1082" s="8" t="s">
        <v>3701</v>
      </c>
      <c r="D1082" s="8" t="s">
        <v>3441</v>
      </c>
      <c r="E1082" s="20" t="s">
        <v>3755</v>
      </c>
      <c r="F1082" s="20"/>
      <c r="G1082" s="20" t="s">
        <v>3889</v>
      </c>
      <c r="H1082" s="20"/>
      <c r="I1082" s="20" t="s">
        <v>3874</v>
      </c>
      <c r="J1082" s="13"/>
      <c r="K1082" s="10"/>
    </row>
    <row r="1083" spans="1:11" s="11" customFormat="1" ht="15" customHeight="1" x14ac:dyDescent="0.2">
      <c r="A1083" s="12" t="s">
        <v>1414</v>
      </c>
      <c r="B1083" s="8" t="s">
        <v>3440</v>
      </c>
      <c r="C1083" s="8" t="s">
        <v>3702</v>
      </c>
      <c r="D1083" s="8" t="s">
        <v>3441</v>
      </c>
      <c r="E1083" s="30" t="s">
        <v>3755</v>
      </c>
      <c r="F1083" s="30"/>
      <c r="G1083" s="20" t="s">
        <v>3889</v>
      </c>
      <c r="H1083" s="20"/>
      <c r="I1083" s="20" t="s">
        <v>3874</v>
      </c>
      <c r="J1083" s="13"/>
      <c r="K1083" s="10"/>
    </row>
    <row r="1084" spans="1:11" s="11" customFormat="1" ht="15" customHeight="1" x14ac:dyDescent="0.2">
      <c r="A1084" s="12" t="s">
        <v>1417</v>
      </c>
      <c r="B1084" s="8"/>
      <c r="C1084" s="8"/>
      <c r="D1084" s="8" t="s">
        <v>779</v>
      </c>
      <c r="E1084" s="29"/>
      <c r="F1084" s="29"/>
      <c r="G1084" s="20"/>
      <c r="H1084" s="20"/>
      <c r="I1084" s="20"/>
      <c r="J1084" s="13"/>
      <c r="K1084" s="10"/>
    </row>
    <row r="1085" spans="1:11" s="11" customFormat="1" ht="15" customHeight="1" x14ac:dyDescent="0.2">
      <c r="A1085" s="12" t="s">
        <v>1419</v>
      </c>
      <c r="B1085" s="8"/>
      <c r="C1085" s="8"/>
      <c r="D1085" s="8" t="s">
        <v>782</v>
      </c>
      <c r="E1085" s="30"/>
      <c r="F1085" s="30"/>
      <c r="G1085" s="20"/>
      <c r="H1085" s="20"/>
      <c r="I1085" s="20"/>
      <c r="J1085" s="13"/>
      <c r="K1085" s="10"/>
    </row>
    <row r="1086" spans="1:11" s="11" customFormat="1" ht="15" customHeight="1" x14ac:dyDescent="0.2">
      <c r="A1086" s="12" t="s">
        <v>1421</v>
      </c>
      <c r="B1086" s="8"/>
      <c r="C1086" s="8"/>
      <c r="D1086" s="8" t="s">
        <v>1422</v>
      </c>
      <c r="E1086" s="29"/>
      <c r="F1086" s="29"/>
      <c r="G1086" s="20"/>
      <c r="H1086" s="20"/>
      <c r="I1086" s="20"/>
      <c r="J1086" s="13"/>
      <c r="K1086" s="10"/>
    </row>
    <row r="1087" spans="1:11" s="11" customFormat="1" ht="15" customHeight="1" x14ac:dyDescent="0.2">
      <c r="A1087" s="12" t="s">
        <v>1424</v>
      </c>
      <c r="B1087" s="8"/>
      <c r="C1087" s="8"/>
      <c r="D1087" s="8" t="s">
        <v>807</v>
      </c>
      <c r="E1087" s="30"/>
      <c r="F1087" s="30"/>
      <c r="G1087" s="20"/>
      <c r="H1087" s="20"/>
      <c r="I1087" s="20"/>
      <c r="J1087" s="13"/>
      <c r="K1087" s="10"/>
    </row>
    <row r="1088" spans="1:11" s="11" customFormat="1" ht="15" customHeight="1" x14ac:dyDescent="0.2">
      <c r="A1088" s="12" t="s">
        <v>1424</v>
      </c>
      <c r="B1088" s="8" t="s">
        <v>3447</v>
      </c>
      <c r="C1088" s="8" t="s">
        <v>3701</v>
      </c>
      <c r="D1088" s="8" t="s">
        <v>3448</v>
      </c>
      <c r="E1088" s="29" t="s">
        <v>3797</v>
      </c>
      <c r="F1088" s="29"/>
      <c r="G1088" s="20" t="s">
        <v>3797</v>
      </c>
      <c r="H1088" s="20"/>
      <c r="I1088" s="20" t="s">
        <v>3797</v>
      </c>
      <c r="J1088" s="13"/>
      <c r="K1088" s="10"/>
    </row>
    <row r="1089" spans="1:11" s="11" customFormat="1" ht="15" customHeight="1" x14ac:dyDescent="0.2">
      <c r="A1089" s="12" t="s">
        <v>1424</v>
      </c>
      <c r="B1089" s="8" t="s">
        <v>3447</v>
      </c>
      <c r="C1089" s="8" t="s">
        <v>3702</v>
      </c>
      <c r="D1089" s="8" t="s">
        <v>3448</v>
      </c>
      <c r="E1089" s="24" t="s">
        <v>3797</v>
      </c>
      <c r="F1089" s="24"/>
      <c r="G1089" s="20" t="s">
        <v>3797</v>
      </c>
      <c r="H1089" s="20"/>
      <c r="I1089" s="20" t="s">
        <v>3797</v>
      </c>
      <c r="J1089" s="13"/>
      <c r="K1089" s="10"/>
    </row>
    <row r="1090" spans="1:11" s="11" customFormat="1" ht="15" customHeight="1" x14ac:dyDescent="0.2">
      <c r="A1090" s="12" t="s">
        <v>1424</v>
      </c>
      <c r="B1090" s="8" t="s">
        <v>3454</v>
      </c>
      <c r="C1090" s="8" t="s">
        <v>3701</v>
      </c>
      <c r="D1090" s="8" t="s">
        <v>3455</v>
      </c>
      <c r="E1090" s="20" t="s">
        <v>3797</v>
      </c>
      <c r="F1090" s="20"/>
      <c r="G1090" s="20" t="s">
        <v>3797</v>
      </c>
      <c r="H1090" s="20"/>
      <c r="I1090" s="20" t="s">
        <v>3797</v>
      </c>
      <c r="J1090" s="13"/>
      <c r="K1090" s="10"/>
    </row>
    <row r="1091" spans="1:11" s="11" customFormat="1" ht="15" customHeight="1" x14ac:dyDescent="0.2">
      <c r="A1091" s="12" t="s">
        <v>1424</v>
      </c>
      <c r="B1091" s="8" t="s">
        <v>3454</v>
      </c>
      <c r="C1091" s="8" t="s">
        <v>3702</v>
      </c>
      <c r="D1091" s="8" t="s">
        <v>3455</v>
      </c>
      <c r="E1091" s="30" t="s">
        <v>3797</v>
      </c>
      <c r="F1091" s="30"/>
      <c r="G1091" s="20" t="s">
        <v>3797</v>
      </c>
      <c r="H1091" s="20"/>
      <c r="I1091" s="20" t="s">
        <v>3797</v>
      </c>
      <c r="J1091" s="13"/>
      <c r="K1091" s="10"/>
    </row>
    <row r="1092" spans="1:11" s="11" customFormat="1" ht="15" customHeight="1" x14ac:dyDescent="0.2">
      <c r="A1092" s="12" t="s">
        <v>1424</v>
      </c>
      <c r="B1092" s="8" t="s">
        <v>1426</v>
      </c>
      <c r="C1092" s="8" t="s">
        <v>3703</v>
      </c>
      <c r="D1092" s="8" t="s">
        <v>1427</v>
      </c>
      <c r="E1092" s="20" t="s">
        <v>3797</v>
      </c>
      <c r="F1092" s="20"/>
      <c r="G1092" s="20" t="s">
        <v>3797</v>
      </c>
      <c r="H1092" s="20"/>
      <c r="I1092" s="20" t="s">
        <v>3797</v>
      </c>
      <c r="J1092" s="13"/>
      <c r="K1092" s="10"/>
    </row>
    <row r="1093" spans="1:11" s="11" customFormat="1" ht="15" customHeight="1" x14ac:dyDescent="0.2">
      <c r="A1093" s="12" t="s">
        <v>1424</v>
      </c>
      <c r="B1093" s="8" t="s">
        <v>1426</v>
      </c>
      <c r="C1093" s="8" t="s">
        <v>3704</v>
      </c>
      <c r="D1093" s="8" t="s">
        <v>1427</v>
      </c>
      <c r="E1093" s="24" t="s">
        <v>3797</v>
      </c>
      <c r="F1093" s="24"/>
      <c r="G1093" s="20" t="s">
        <v>3797</v>
      </c>
      <c r="H1093" s="20"/>
      <c r="I1093" s="20" t="s">
        <v>3797</v>
      </c>
      <c r="J1093" s="13"/>
      <c r="K1093" s="10"/>
    </row>
    <row r="1094" spans="1:11" s="11" customFormat="1" ht="15" customHeight="1" x14ac:dyDescent="0.2">
      <c r="A1094" s="12" t="s">
        <v>1424</v>
      </c>
      <c r="B1094" s="8" t="s">
        <v>1433</v>
      </c>
      <c r="C1094" s="8" t="s">
        <v>3703</v>
      </c>
      <c r="D1094" s="8" t="s">
        <v>1434</v>
      </c>
      <c r="E1094" s="24" t="s">
        <v>3797</v>
      </c>
      <c r="F1094" s="24"/>
      <c r="G1094" s="20" t="s">
        <v>3797</v>
      </c>
      <c r="H1094" s="20"/>
      <c r="I1094" s="20" t="s">
        <v>3797</v>
      </c>
      <c r="J1094" s="13"/>
      <c r="K1094" s="10"/>
    </row>
    <row r="1095" spans="1:11" s="11" customFormat="1" ht="15" customHeight="1" x14ac:dyDescent="0.2">
      <c r="A1095" s="12" t="s">
        <v>1424</v>
      </c>
      <c r="B1095" s="8" t="s">
        <v>1433</v>
      </c>
      <c r="C1095" s="8" t="s">
        <v>3704</v>
      </c>
      <c r="D1095" s="8" t="s">
        <v>1434</v>
      </c>
      <c r="E1095" s="20" t="s">
        <v>3797</v>
      </c>
      <c r="F1095" s="20"/>
      <c r="G1095" s="20" t="s">
        <v>3797</v>
      </c>
      <c r="H1095" s="20"/>
      <c r="I1095" s="20" t="s">
        <v>3797</v>
      </c>
      <c r="J1095" s="13"/>
      <c r="K1095" s="10"/>
    </row>
    <row r="1096" spans="1:11" s="11" customFormat="1" ht="15" customHeight="1" x14ac:dyDescent="0.2">
      <c r="A1096" s="12" t="s">
        <v>1424</v>
      </c>
      <c r="B1096" s="8" t="s">
        <v>3461</v>
      </c>
      <c r="C1096" s="8" t="s">
        <v>3701</v>
      </c>
      <c r="D1096" s="8" t="s">
        <v>3462</v>
      </c>
      <c r="E1096" s="20" t="s">
        <v>3797</v>
      </c>
      <c r="F1096" s="20"/>
      <c r="G1096" s="20" t="s">
        <v>3797</v>
      </c>
      <c r="H1096" s="20"/>
      <c r="I1096" s="20" t="s">
        <v>3797</v>
      </c>
      <c r="J1096" s="13"/>
      <c r="K1096" s="10"/>
    </row>
    <row r="1097" spans="1:11" s="11" customFormat="1" ht="15" customHeight="1" x14ac:dyDescent="0.2">
      <c r="A1097" s="12" t="s">
        <v>1424</v>
      </c>
      <c r="B1097" s="8" t="s">
        <v>3461</v>
      </c>
      <c r="C1097" s="8" t="s">
        <v>3702</v>
      </c>
      <c r="D1097" s="8" t="s">
        <v>3462</v>
      </c>
      <c r="E1097" s="20" t="s">
        <v>3797</v>
      </c>
      <c r="F1097" s="20"/>
      <c r="G1097" s="20" t="s">
        <v>3797</v>
      </c>
      <c r="H1097" s="20"/>
      <c r="I1097" s="20" t="s">
        <v>3797</v>
      </c>
      <c r="J1097" s="13"/>
      <c r="K1097" s="10"/>
    </row>
    <row r="1098" spans="1:11" s="11" customFormat="1" ht="15" customHeight="1" x14ac:dyDescent="0.2">
      <c r="A1098" s="12" t="s">
        <v>1440</v>
      </c>
      <c r="B1098" s="8"/>
      <c r="C1098" s="8"/>
      <c r="D1098" s="8" t="s">
        <v>813</v>
      </c>
      <c r="E1098" s="20"/>
      <c r="F1098" s="20"/>
      <c r="G1098" s="20"/>
      <c r="H1098" s="20"/>
      <c r="I1098" s="20"/>
      <c r="J1098" s="13"/>
      <c r="K1098" s="10"/>
    </row>
    <row r="1099" spans="1:11" s="11" customFormat="1" ht="15" customHeight="1" x14ac:dyDescent="0.2">
      <c r="A1099" s="12" t="s">
        <v>1442</v>
      </c>
      <c r="B1099" s="8"/>
      <c r="C1099" s="8"/>
      <c r="D1099" s="8" t="s">
        <v>816</v>
      </c>
      <c r="E1099" s="24"/>
      <c r="F1099" s="24"/>
      <c r="G1099" s="20"/>
      <c r="H1099" s="20"/>
      <c r="I1099" s="20"/>
      <c r="J1099" s="13"/>
      <c r="K1099" s="10"/>
    </row>
    <row r="1100" spans="1:11" s="11" customFormat="1" ht="15" customHeight="1" x14ac:dyDescent="0.2">
      <c r="A1100" s="12" t="s">
        <v>1444</v>
      </c>
      <c r="B1100" s="8"/>
      <c r="C1100" s="8"/>
      <c r="D1100" s="8" t="s">
        <v>829</v>
      </c>
      <c r="E1100" s="30"/>
      <c r="F1100" s="30"/>
      <c r="G1100" s="20"/>
      <c r="H1100" s="20"/>
      <c r="I1100" s="20"/>
      <c r="J1100" s="13"/>
      <c r="K1100" s="10"/>
    </row>
    <row r="1101" spans="1:11" s="11" customFormat="1" ht="15" customHeight="1" x14ac:dyDescent="0.2">
      <c r="A1101" s="12" t="s">
        <v>1445</v>
      </c>
      <c r="B1101" s="8"/>
      <c r="C1101" s="8"/>
      <c r="D1101" s="8" t="s">
        <v>832</v>
      </c>
      <c r="E1101" s="29"/>
      <c r="F1101" s="29"/>
      <c r="G1101" s="20"/>
      <c r="H1101" s="20"/>
      <c r="I1101" s="20"/>
      <c r="J1101" s="13"/>
      <c r="K1101" s="10"/>
    </row>
    <row r="1102" spans="1:11" s="11" customFormat="1" ht="15" customHeight="1" x14ac:dyDescent="0.2">
      <c r="A1102" s="12" t="s">
        <v>1446</v>
      </c>
      <c r="B1102" s="8"/>
      <c r="C1102" s="8"/>
      <c r="D1102" s="8" t="s">
        <v>841</v>
      </c>
      <c r="E1102" s="30"/>
      <c r="F1102" s="30"/>
      <c r="G1102" s="20"/>
      <c r="H1102" s="20"/>
      <c r="I1102" s="20"/>
      <c r="J1102" s="13"/>
      <c r="K1102" s="10"/>
    </row>
    <row r="1103" spans="1:11" s="11" customFormat="1" ht="15" customHeight="1" x14ac:dyDescent="0.2">
      <c r="A1103" s="12" t="s">
        <v>1447</v>
      </c>
      <c r="B1103" s="8"/>
      <c r="C1103" s="8"/>
      <c r="D1103" s="8" t="s">
        <v>844</v>
      </c>
      <c r="E1103" s="29"/>
      <c r="F1103" s="29"/>
      <c r="G1103" s="20"/>
      <c r="H1103" s="20"/>
      <c r="I1103" s="20"/>
      <c r="J1103" s="13"/>
      <c r="K1103" s="10"/>
    </row>
    <row r="1104" spans="1:11" s="11" customFormat="1" ht="15" customHeight="1" x14ac:dyDescent="0.2">
      <c r="A1104" s="12" t="s">
        <v>1449</v>
      </c>
      <c r="B1104" s="8"/>
      <c r="C1104" s="8"/>
      <c r="D1104" s="8" t="s">
        <v>876</v>
      </c>
      <c r="E1104" s="30"/>
      <c r="F1104" s="30"/>
      <c r="G1104" s="20"/>
      <c r="H1104" s="20"/>
      <c r="I1104" s="20"/>
      <c r="J1104" s="13"/>
      <c r="K1104" s="10"/>
    </row>
    <row r="1105" spans="1:11" s="11" customFormat="1" ht="15" customHeight="1" x14ac:dyDescent="0.2">
      <c r="A1105" s="12" t="s">
        <v>1451</v>
      </c>
      <c r="B1105" s="8"/>
      <c r="C1105" s="8"/>
      <c r="D1105" s="8" t="s">
        <v>1452</v>
      </c>
      <c r="E1105" s="29"/>
      <c r="F1105" s="29"/>
      <c r="G1105" s="20"/>
      <c r="H1105" s="20"/>
      <c r="I1105" s="20"/>
      <c r="J1105" s="13"/>
      <c r="K1105" s="10"/>
    </row>
    <row r="1106" spans="1:11" s="11" customFormat="1" ht="15" customHeight="1" x14ac:dyDescent="0.2">
      <c r="A1106" s="12" t="s">
        <v>1454</v>
      </c>
      <c r="B1106" s="8"/>
      <c r="C1106" s="8"/>
      <c r="D1106" s="8" t="s">
        <v>1455</v>
      </c>
      <c r="E1106" s="20"/>
      <c r="F1106" s="20"/>
      <c r="G1106" s="20"/>
      <c r="H1106" s="20"/>
      <c r="I1106" s="20"/>
      <c r="J1106" s="13"/>
      <c r="K1106" s="10"/>
    </row>
    <row r="1107" spans="1:11" s="11" customFormat="1" ht="15" customHeight="1" x14ac:dyDescent="0.2">
      <c r="A1107" s="12" t="s">
        <v>1457</v>
      </c>
      <c r="B1107" s="8"/>
      <c r="C1107" s="8"/>
      <c r="D1107" s="8" t="s">
        <v>900</v>
      </c>
      <c r="E1107" s="29"/>
      <c r="F1107" s="29"/>
      <c r="G1107" s="20"/>
      <c r="H1107" s="20"/>
      <c r="I1107" s="20"/>
      <c r="J1107" s="13"/>
      <c r="K1107" s="10"/>
    </row>
    <row r="1108" spans="1:11" s="11" customFormat="1" ht="15" customHeight="1" x14ac:dyDescent="0.2">
      <c r="A1108" s="12" t="s">
        <v>1458</v>
      </c>
      <c r="B1108" s="8"/>
      <c r="C1108" s="8"/>
      <c r="D1108" s="8" t="s">
        <v>1459</v>
      </c>
      <c r="E1108" s="20"/>
      <c r="F1108" s="20"/>
      <c r="G1108" s="20"/>
      <c r="H1108" s="20"/>
      <c r="I1108" s="20"/>
      <c r="J1108" s="13"/>
      <c r="K1108" s="10"/>
    </row>
    <row r="1109" spans="1:11" s="11" customFormat="1" ht="15" customHeight="1" x14ac:dyDescent="0.2">
      <c r="A1109" s="12" t="s">
        <v>1461</v>
      </c>
      <c r="B1109" s="8"/>
      <c r="C1109" s="8"/>
      <c r="D1109" s="8" t="s">
        <v>903</v>
      </c>
      <c r="E1109" s="29"/>
      <c r="F1109" s="29"/>
      <c r="G1109" s="20"/>
      <c r="H1109" s="20"/>
      <c r="I1109" s="20"/>
      <c r="J1109" s="13"/>
      <c r="K1109" s="10"/>
    </row>
    <row r="1110" spans="1:11" s="11" customFormat="1" ht="15" customHeight="1" x14ac:dyDescent="0.2">
      <c r="A1110" s="12" t="s">
        <v>1463</v>
      </c>
      <c r="B1110" s="8"/>
      <c r="C1110" s="8"/>
      <c r="D1110" s="8" t="s">
        <v>909</v>
      </c>
      <c r="E1110" s="30"/>
      <c r="F1110" s="30"/>
      <c r="G1110" s="20"/>
      <c r="H1110" s="20"/>
      <c r="I1110" s="20"/>
      <c r="J1110" s="13"/>
      <c r="K1110" s="10"/>
    </row>
    <row r="1111" spans="1:11" s="11" customFormat="1" ht="15" customHeight="1" x14ac:dyDescent="0.2">
      <c r="A1111" s="12" t="s">
        <v>1465</v>
      </c>
      <c r="B1111" s="8"/>
      <c r="C1111" s="8"/>
      <c r="D1111" s="8" t="s">
        <v>1018</v>
      </c>
      <c r="E1111" s="29"/>
      <c r="F1111" s="29"/>
      <c r="G1111" s="20"/>
      <c r="H1111" s="20"/>
      <c r="I1111" s="20"/>
      <c r="J1111" s="13"/>
      <c r="K1111" s="10"/>
    </row>
    <row r="1112" spans="1:11" s="11" customFormat="1" ht="15" customHeight="1" x14ac:dyDescent="0.2">
      <c r="A1112" s="12" t="s">
        <v>1467</v>
      </c>
      <c r="B1112" s="8"/>
      <c r="C1112" s="8"/>
      <c r="D1112" s="8" t="s">
        <v>1468</v>
      </c>
      <c r="E1112" s="20"/>
      <c r="F1112" s="20"/>
      <c r="G1112" s="20"/>
      <c r="H1112" s="20"/>
      <c r="I1112" s="20"/>
      <c r="J1112" s="13"/>
      <c r="K1112" s="10"/>
    </row>
    <row r="1113" spans="1:11" s="11" customFormat="1" ht="15" customHeight="1" x14ac:dyDescent="0.2">
      <c r="A1113" s="12" t="s">
        <v>1470</v>
      </c>
      <c r="B1113" s="8"/>
      <c r="C1113" s="8"/>
      <c r="D1113" s="8" t="s">
        <v>1027</v>
      </c>
      <c r="E1113" s="29"/>
      <c r="F1113" s="29"/>
      <c r="G1113" s="20"/>
      <c r="H1113" s="20"/>
      <c r="I1113" s="20"/>
      <c r="J1113" s="13"/>
      <c r="K1113" s="10"/>
    </row>
    <row r="1114" spans="1:11" s="11" customFormat="1" ht="15" customHeight="1" x14ac:dyDescent="0.2">
      <c r="A1114" s="12" t="s">
        <v>1471</v>
      </c>
      <c r="B1114" s="8"/>
      <c r="C1114" s="8"/>
      <c r="D1114" s="8" t="s">
        <v>1472</v>
      </c>
      <c r="E1114" s="30"/>
      <c r="F1114" s="30"/>
      <c r="G1114" s="20"/>
      <c r="H1114" s="20"/>
      <c r="I1114" s="20"/>
      <c r="J1114" s="13"/>
      <c r="K1114" s="10"/>
    </row>
    <row r="1115" spans="1:11" s="11" customFormat="1" ht="15" customHeight="1" x14ac:dyDescent="0.2">
      <c r="A1115" s="12" t="s">
        <v>1474</v>
      </c>
      <c r="B1115" s="8"/>
      <c r="C1115" s="8"/>
      <c r="D1115" s="8" t="s">
        <v>1030</v>
      </c>
      <c r="E1115" s="24"/>
      <c r="F1115" s="24"/>
      <c r="G1115" s="20"/>
      <c r="H1115" s="20"/>
      <c r="I1115" s="20"/>
      <c r="J1115" s="13"/>
      <c r="K1115" s="10"/>
    </row>
    <row r="1116" spans="1:11" s="11" customFormat="1" ht="15" customHeight="1" x14ac:dyDescent="0.2">
      <c r="A1116" s="12" t="s">
        <v>1475</v>
      </c>
      <c r="B1116" s="8"/>
      <c r="C1116" s="8"/>
      <c r="D1116" s="8" t="s">
        <v>1036</v>
      </c>
      <c r="E1116" s="30"/>
      <c r="F1116" s="30"/>
      <c r="G1116" s="20"/>
      <c r="H1116" s="20"/>
      <c r="I1116" s="20"/>
      <c r="J1116" s="13"/>
      <c r="K1116" s="10"/>
    </row>
    <row r="1117" spans="1:11" s="11" customFormat="1" ht="15" customHeight="1" x14ac:dyDescent="0.2">
      <c r="A1117" s="12" t="s">
        <v>1476</v>
      </c>
      <c r="B1117" s="8"/>
      <c r="C1117" s="8"/>
      <c r="D1117" s="8" t="s">
        <v>1477</v>
      </c>
      <c r="E1117" s="29"/>
      <c r="F1117" s="29"/>
      <c r="G1117" s="20"/>
      <c r="H1117" s="20"/>
      <c r="I1117" s="20"/>
      <c r="J1117" s="13"/>
      <c r="K1117" s="10"/>
    </row>
    <row r="1118" spans="1:11" s="11" customFormat="1" ht="15" customHeight="1" x14ac:dyDescent="0.2">
      <c r="A1118" s="12" t="s">
        <v>1476</v>
      </c>
      <c r="B1118" s="8" t="s">
        <v>3469</v>
      </c>
      <c r="C1118" s="8" t="s">
        <v>3701</v>
      </c>
      <c r="D1118" s="8" t="s">
        <v>3470</v>
      </c>
      <c r="E1118" s="30" t="s">
        <v>3767</v>
      </c>
      <c r="F1118" s="30"/>
      <c r="G1118" s="20" t="s">
        <v>3769</v>
      </c>
      <c r="H1118" s="20"/>
      <c r="I1118" s="20" t="s">
        <v>3752</v>
      </c>
      <c r="J1118" s="13"/>
      <c r="K1118" s="10"/>
    </row>
    <row r="1119" spans="1:11" s="11" customFormat="1" ht="15" customHeight="1" x14ac:dyDescent="0.2">
      <c r="A1119" s="12" t="s">
        <v>1476</v>
      </c>
      <c r="B1119" s="8" t="s">
        <v>3469</v>
      </c>
      <c r="C1119" s="8" t="s">
        <v>3702</v>
      </c>
      <c r="D1119" s="8" t="s">
        <v>3470</v>
      </c>
      <c r="E1119" s="20" t="s">
        <v>3767</v>
      </c>
      <c r="F1119" s="20"/>
      <c r="G1119" s="20" t="s">
        <v>3769</v>
      </c>
      <c r="H1119" s="20"/>
      <c r="I1119" s="20" t="s">
        <v>3752</v>
      </c>
      <c r="J1119" s="13"/>
      <c r="K1119" s="10"/>
    </row>
    <row r="1120" spans="1:11" s="11" customFormat="1" ht="15" customHeight="1" x14ac:dyDescent="0.2">
      <c r="A1120" s="12" t="s">
        <v>1479</v>
      </c>
      <c r="B1120" s="8"/>
      <c r="C1120" s="8"/>
      <c r="D1120" s="8" t="s">
        <v>1048</v>
      </c>
      <c r="E1120" s="24"/>
      <c r="F1120" s="24"/>
      <c r="G1120" s="20"/>
      <c r="H1120" s="20"/>
      <c r="I1120" s="20"/>
      <c r="J1120" s="13"/>
      <c r="K1120" s="10"/>
    </row>
    <row r="1121" spans="1:25" s="11" customFormat="1" ht="15" customHeight="1" x14ac:dyDescent="0.2">
      <c r="A1121" s="12" t="s">
        <v>1480</v>
      </c>
      <c r="B1121" s="8"/>
      <c r="C1121" s="8"/>
      <c r="D1121" s="8" t="s">
        <v>1057</v>
      </c>
      <c r="E1121" s="30"/>
      <c r="F1121" s="30"/>
      <c r="G1121" s="20"/>
      <c r="H1121" s="20"/>
      <c r="I1121" s="20"/>
      <c r="J1121" s="13"/>
      <c r="K1121" s="10"/>
    </row>
    <row r="1122" spans="1:25" s="11" customFormat="1" ht="15" customHeight="1" x14ac:dyDescent="0.2">
      <c r="A1122" s="12" t="s">
        <v>1481</v>
      </c>
      <c r="B1122" s="8"/>
      <c r="C1122" s="8"/>
      <c r="D1122" s="8" t="s">
        <v>1070</v>
      </c>
      <c r="E1122" s="29"/>
      <c r="F1122" s="29"/>
      <c r="G1122" s="20"/>
      <c r="H1122" s="20"/>
      <c r="I1122" s="20"/>
      <c r="J1122" s="13"/>
      <c r="K1122" s="10"/>
    </row>
    <row r="1123" spans="1:25" s="11" customFormat="1" ht="15" customHeight="1" x14ac:dyDescent="0.2">
      <c r="A1123" s="12" t="s">
        <v>1483</v>
      </c>
      <c r="B1123" s="8"/>
      <c r="C1123" s="8"/>
      <c r="D1123" s="8" t="s">
        <v>1171</v>
      </c>
      <c r="E1123" s="20"/>
      <c r="F1123" s="20"/>
      <c r="G1123" s="20"/>
      <c r="H1123" s="20"/>
      <c r="I1123" s="20"/>
      <c r="J1123" s="13"/>
      <c r="K1123" s="10"/>
    </row>
    <row r="1124" spans="1:25" s="11" customFormat="1" ht="15" customHeight="1" x14ac:dyDescent="0.2">
      <c r="A1124" s="12" t="s">
        <v>1484</v>
      </c>
      <c r="B1124" s="8"/>
      <c r="C1124" s="8"/>
      <c r="D1124" s="8" t="s">
        <v>1174</v>
      </c>
      <c r="E1124" s="24"/>
      <c r="F1124" s="24"/>
      <c r="G1124" s="20"/>
      <c r="H1124" s="20"/>
      <c r="I1124" s="20"/>
      <c r="J1124" s="13"/>
      <c r="K1124" s="10"/>
    </row>
    <row r="1125" spans="1:25" s="11" customFormat="1" ht="15" customHeight="1" x14ac:dyDescent="0.2">
      <c r="A1125" s="12" t="s">
        <v>1486</v>
      </c>
      <c r="B1125" s="8"/>
      <c r="C1125" s="8"/>
      <c r="D1125" s="8" t="s">
        <v>1207</v>
      </c>
      <c r="E1125" s="20"/>
      <c r="F1125" s="20"/>
      <c r="G1125" s="20"/>
      <c r="H1125" s="20"/>
      <c r="I1125" s="20"/>
      <c r="J1125" s="13"/>
      <c r="K1125" s="10"/>
    </row>
    <row r="1126" spans="1:25" s="11" customFormat="1" ht="15" customHeight="1" x14ac:dyDescent="0.2">
      <c r="A1126" s="12" t="s">
        <v>1487</v>
      </c>
      <c r="B1126" s="8"/>
      <c r="C1126" s="8"/>
      <c r="D1126" s="8" t="s">
        <v>1213</v>
      </c>
      <c r="E1126" s="29"/>
      <c r="F1126" s="29"/>
      <c r="G1126" s="20"/>
      <c r="H1126" s="20"/>
      <c r="I1126" s="20"/>
      <c r="J1126" s="13"/>
      <c r="K1126" s="10"/>
    </row>
    <row r="1127" spans="1:25" s="11" customFormat="1" ht="15" customHeight="1" x14ac:dyDescent="0.2">
      <c r="A1127" s="12" t="s">
        <v>1489</v>
      </c>
      <c r="B1127" s="8"/>
      <c r="C1127" s="8"/>
      <c r="D1127" s="8" t="s">
        <v>1219</v>
      </c>
      <c r="E1127" s="30"/>
      <c r="F1127" s="30"/>
      <c r="G1127" s="20"/>
      <c r="H1127" s="20"/>
      <c r="I1127" s="20"/>
      <c r="J1127" s="13"/>
      <c r="K1127" s="10"/>
    </row>
    <row r="1128" spans="1:25" s="11" customFormat="1" ht="15" customHeight="1" x14ac:dyDescent="0.2">
      <c r="A1128" s="12" t="s">
        <v>1490</v>
      </c>
      <c r="B1128" s="8"/>
      <c r="C1128" s="8"/>
      <c r="D1128" s="8" t="s">
        <v>1222</v>
      </c>
      <c r="E1128" s="24"/>
      <c r="F1128" s="24"/>
      <c r="G1128" s="20"/>
      <c r="H1128" s="20"/>
      <c r="I1128" s="20"/>
      <c r="J1128" s="13"/>
      <c r="K1128" s="10"/>
    </row>
    <row r="1129" spans="1:25" s="11" customFormat="1" ht="15" customHeight="1" x14ac:dyDescent="0.2">
      <c r="A1129" s="12" t="s">
        <v>1491</v>
      </c>
      <c r="B1129" s="8"/>
      <c r="C1129" s="8"/>
      <c r="D1129" s="8" t="s">
        <v>1234</v>
      </c>
      <c r="E1129" s="30"/>
      <c r="F1129" s="30"/>
      <c r="G1129" s="20"/>
      <c r="H1129" s="20"/>
      <c r="I1129" s="20"/>
      <c r="J1129" s="13"/>
      <c r="K1129" s="10"/>
    </row>
    <row r="1130" spans="1:25" s="11" customFormat="1" ht="15" customHeight="1" x14ac:dyDescent="0.2">
      <c r="A1130" s="12" t="s">
        <v>1492</v>
      </c>
      <c r="B1130" s="8"/>
      <c r="C1130" s="8"/>
      <c r="D1130" s="8" t="s">
        <v>1237</v>
      </c>
      <c r="E1130" s="24"/>
      <c r="F1130" s="24"/>
      <c r="G1130" s="20"/>
      <c r="H1130" s="20"/>
      <c r="I1130" s="20"/>
      <c r="J1130" s="13"/>
      <c r="K1130" s="10"/>
    </row>
    <row r="1131" spans="1:25" s="11" customFormat="1" ht="15" customHeight="1" x14ac:dyDescent="0.2">
      <c r="A1131" s="12" t="s">
        <v>1493</v>
      </c>
      <c r="B1131" s="8"/>
      <c r="C1131" s="8"/>
      <c r="D1131" s="8" t="s">
        <v>1243</v>
      </c>
      <c r="E1131" s="20"/>
      <c r="F1131" s="20"/>
      <c r="G1131" s="20"/>
      <c r="H1131" s="20"/>
      <c r="I1131" s="20"/>
      <c r="J1131" s="13"/>
      <c r="K1131" s="10"/>
    </row>
    <row r="1132" spans="1:25" s="11" customFormat="1" ht="15" customHeight="1" x14ac:dyDescent="0.2">
      <c r="A1132" s="12" t="s">
        <v>1495</v>
      </c>
      <c r="B1132" s="8"/>
      <c r="C1132" s="8"/>
      <c r="D1132" s="8" t="s">
        <v>1249</v>
      </c>
      <c r="E1132" s="29"/>
      <c r="F1132" s="29"/>
      <c r="G1132" s="20"/>
      <c r="H1132" s="20"/>
      <c r="I1132" s="20"/>
      <c r="J1132" s="13"/>
      <c r="K1132" s="27"/>
      <c r="L1132" s="26"/>
      <c r="M1132" s="26"/>
      <c r="N1132" s="26"/>
      <c r="O1132" s="26"/>
      <c r="P1132" s="26"/>
      <c r="Q1132" s="26"/>
      <c r="R1132" s="26"/>
      <c r="S1132" s="26"/>
      <c r="T1132" s="26"/>
      <c r="U1132" s="26"/>
      <c r="V1132" s="26"/>
      <c r="W1132" s="26"/>
      <c r="X1132" s="26"/>
      <c r="Y1132" s="26"/>
    </row>
    <row r="1133" spans="1:25" s="11" customFormat="1" ht="15" customHeight="1" x14ac:dyDescent="0.2">
      <c r="A1133" s="12" t="s">
        <v>1496</v>
      </c>
      <c r="B1133" s="8"/>
      <c r="C1133" s="8"/>
      <c r="D1133" s="8" t="s">
        <v>1255</v>
      </c>
      <c r="E1133" s="30"/>
      <c r="F1133" s="30"/>
      <c r="G1133" s="20"/>
      <c r="H1133" s="20"/>
      <c r="I1133" s="20"/>
      <c r="J1133" s="13"/>
      <c r="K1133" s="10"/>
    </row>
    <row r="1134" spans="1:25" s="11" customFormat="1" ht="15" customHeight="1" x14ac:dyDescent="0.2">
      <c r="A1134" s="12" t="s">
        <v>1497</v>
      </c>
      <c r="B1134" s="8"/>
      <c r="C1134" s="8"/>
      <c r="D1134" s="8" t="s">
        <v>1268</v>
      </c>
      <c r="E1134" s="29"/>
      <c r="F1134" s="29"/>
      <c r="G1134" s="20"/>
      <c r="H1134" s="20"/>
      <c r="I1134" s="20"/>
      <c r="J1134" s="13"/>
      <c r="K1134" s="10"/>
    </row>
    <row r="1135" spans="1:25" s="11" customFormat="1" ht="15" customHeight="1" x14ac:dyDescent="0.2">
      <c r="A1135" s="12" t="s">
        <v>1497</v>
      </c>
      <c r="B1135" s="8" t="s">
        <v>3476</v>
      </c>
      <c r="C1135" s="8" t="s">
        <v>3701</v>
      </c>
      <c r="D1135" s="8" t="s">
        <v>3296</v>
      </c>
      <c r="E1135" s="30" t="s">
        <v>3746</v>
      </c>
      <c r="F1135" s="30"/>
      <c r="G1135" s="20" t="s">
        <v>3747</v>
      </c>
      <c r="H1135" s="20"/>
      <c r="I1135" s="20" t="s">
        <v>3820</v>
      </c>
      <c r="J1135" s="13"/>
      <c r="K1135" s="10"/>
    </row>
    <row r="1136" spans="1:25" s="11" customFormat="1" ht="15" customHeight="1" x14ac:dyDescent="0.2">
      <c r="A1136" s="12" t="s">
        <v>1497</v>
      </c>
      <c r="B1136" s="8" t="s">
        <v>3476</v>
      </c>
      <c r="C1136" s="8" t="s">
        <v>3702</v>
      </c>
      <c r="D1136" s="8" t="s">
        <v>3296</v>
      </c>
      <c r="E1136" s="20" t="s">
        <v>3746</v>
      </c>
      <c r="F1136" s="20"/>
      <c r="G1136" s="20" t="s">
        <v>3747</v>
      </c>
      <c r="H1136" s="20"/>
      <c r="I1136" s="20" t="s">
        <v>3820</v>
      </c>
      <c r="J1136" s="13"/>
      <c r="K1136" s="10"/>
    </row>
    <row r="1137" spans="1:25" s="11" customFormat="1" ht="15" customHeight="1" x14ac:dyDescent="0.2">
      <c r="A1137" s="12" t="s">
        <v>1498</v>
      </c>
      <c r="B1137" s="8"/>
      <c r="C1137" s="8"/>
      <c r="D1137" s="8" t="s">
        <v>1279</v>
      </c>
      <c r="E1137" s="24"/>
      <c r="F1137" s="24"/>
      <c r="G1137" s="20"/>
      <c r="H1137" s="20"/>
      <c r="I1137" s="20"/>
      <c r="J1137" s="13"/>
      <c r="K1137" s="10"/>
    </row>
    <row r="1138" spans="1:25" s="11" customFormat="1" ht="15" customHeight="1" x14ac:dyDescent="0.2">
      <c r="A1138" s="12" t="s">
        <v>1500</v>
      </c>
      <c r="B1138" s="8"/>
      <c r="C1138" s="8"/>
      <c r="D1138" s="8" t="s">
        <v>1282</v>
      </c>
      <c r="E1138" s="20"/>
      <c r="F1138" s="20"/>
      <c r="G1138" s="20"/>
      <c r="H1138" s="20"/>
      <c r="I1138" s="20"/>
      <c r="J1138" s="13"/>
      <c r="K1138" s="10"/>
    </row>
    <row r="1139" spans="1:25" s="11" customFormat="1" ht="15" customHeight="1" x14ac:dyDescent="0.2">
      <c r="A1139" s="12" t="s">
        <v>1501</v>
      </c>
      <c r="B1139" s="8"/>
      <c r="C1139" s="8"/>
      <c r="D1139" s="8" t="s">
        <v>1285</v>
      </c>
      <c r="E1139" s="24"/>
      <c r="F1139" s="24"/>
      <c r="G1139" s="20"/>
      <c r="H1139" s="20"/>
      <c r="I1139" s="20"/>
      <c r="J1139" s="13"/>
      <c r="K1139" s="10"/>
    </row>
    <row r="1140" spans="1:25" s="11" customFormat="1" ht="15" customHeight="1" x14ac:dyDescent="0.2">
      <c r="A1140" s="12" t="s">
        <v>1502</v>
      </c>
      <c r="B1140" s="8"/>
      <c r="C1140" s="8"/>
      <c r="D1140" s="8" t="s">
        <v>1291</v>
      </c>
      <c r="E1140" s="20"/>
      <c r="F1140" s="20"/>
      <c r="G1140" s="20"/>
      <c r="H1140" s="20"/>
      <c r="I1140" s="20"/>
      <c r="J1140" s="13"/>
      <c r="K1140" s="10"/>
    </row>
    <row r="1141" spans="1:25" s="11" customFormat="1" ht="15" customHeight="1" x14ac:dyDescent="0.2">
      <c r="A1141" s="12" t="s">
        <v>1504</v>
      </c>
      <c r="B1141" s="8"/>
      <c r="C1141" s="8"/>
      <c r="D1141" s="8" t="s">
        <v>1505</v>
      </c>
      <c r="E1141" s="24"/>
      <c r="F1141" s="24"/>
      <c r="G1141" s="20"/>
      <c r="H1141" s="20"/>
      <c r="I1141" s="20"/>
      <c r="J1141" s="13"/>
      <c r="K1141" s="10"/>
    </row>
    <row r="1142" spans="1:25" s="11" customFormat="1" ht="15" customHeight="1" x14ac:dyDescent="0.2">
      <c r="A1142" s="12" t="s">
        <v>1506</v>
      </c>
      <c r="B1142" s="8"/>
      <c r="C1142" s="8"/>
      <c r="D1142" s="8" t="s">
        <v>1507</v>
      </c>
      <c r="E1142" s="20"/>
      <c r="F1142" s="20"/>
      <c r="G1142" s="20"/>
      <c r="H1142" s="20"/>
      <c r="I1142" s="20"/>
      <c r="J1142" s="13"/>
      <c r="K1142" s="28"/>
      <c r="L1142" s="28"/>
      <c r="M1142" s="28"/>
      <c r="N1142" s="28"/>
      <c r="O1142" s="28"/>
      <c r="P1142" s="28"/>
      <c r="Q1142" s="28"/>
      <c r="R1142" s="28"/>
      <c r="S1142" s="28"/>
      <c r="T1142" s="28"/>
      <c r="U1142" s="28"/>
      <c r="V1142" s="28"/>
      <c r="W1142" s="28"/>
      <c r="X1142" s="28"/>
      <c r="Y1142" s="28"/>
    </row>
    <row r="1143" spans="1:25" s="11" customFormat="1" ht="15" customHeight="1" x14ac:dyDescent="0.2">
      <c r="A1143" s="12" t="s">
        <v>1506</v>
      </c>
      <c r="B1143" s="8" t="s">
        <v>1509</v>
      </c>
      <c r="C1143" s="8" t="s">
        <v>3703</v>
      </c>
      <c r="D1143" s="8" t="s">
        <v>1510</v>
      </c>
      <c r="E1143" s="30" t="s">
        <v>3775</v>
      </c>
      <c r="F1143" s="30"/>
      <c r="G1143" s="20" t="s">
        <v>3867</v>
      </c>
      <c r="H1143" s="20"/>
      <c r="I1143" s="20" t="s">
        <v>3774</v>
      </c>
      <c r="J1143" s="13"/>
      <c r="K1143" s="28"/>
      <c r="L1143" s="28"/>
      <c r="M1143" s="28"/>
      <c r="N1143" s="28"/>
      <c r="O1143" s="28"/>
      <c r="P1143" s="28"/>
      <c r="Q1143" s="28"/>
      <c r="R1143" s="28"/>
      <c r="S1143" s="28"/>
      <c r="T1143" s="28"/>
      <c r="U1143" s="28"/>
      <c r="V1143" s="28"/>
      <c r="W1143" s="28"/>
      <c r="X1143" s="28"/>
      <c r="Y1143" s="28"/>
    </row>
    <row r="1144" spans="1:25" s="11" customFormat="1" ht="15" customHeight="1" x14ac:dyDescent="0.2">
      <c r="A1144" s="17" t="s">
        <v>1506</v>
      </c>
      <c r="B1144" s="18" t="s">
        <v>1509</v>
      </c>
      <c r="C1144" s="18" t="s">
        <v>3704</v>
      </c>
      <c r="D1144" s="18" t="s">
        <v>1510</v>
      </c>
      <c r="E1144" s="21" t="s">
        <v>3775</v>
      </c>
      <c r="F1144" s="21"/>
      <c r="G1144" s="21" t="s">
        <v>3867</v>
      </c>
      <c r="H1144" s="21"/>
      <c r="I1144" s="21" t="s">
        <v>3774</v>
      </c>
      <c r="J1144" s="19"/>
      <c r="K1144" s="28"/>
      <c r="L1144" s="28"/>
      <c r="M1144" s="28"/>
      <c r="N1144" s="28"/>
      <c r="O1144" s="28"/>
      <c r="P1144" s="28"/>
      <c r="Q1144" s="28"/>
      <c r="R1144" s="28"/>
      <c r="S1144" s="28"/>
      <c r="T1144" s="28"/>
      <c r="U1144" s="28"/>
      <c r="V1144" s="28"/>
      <c r="W1144" s="28"/>
      <c r="X1144" s="28"/>
      <c r="Y1144" s="28"/>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9"/>
  <sheetViews>
    <sheetView workbookViewId="0"/>
  </sheetViews>
  <sheetFormatPr defaultRowHeight="15" x14ac:dyDescent="0.25"/>
  <cols>
    <col min="1" max="1" width="28.140625" bestFit="1" customWidth="1"/>
    <col min="2" max="11" width="11" customWidth="1"/>
    <col min="12" max="12" width="118.85546875" customWidth="1"/>
  </cols>
  <sheetData>
    <row r="1" spans="1:12" x14ac:dyDescent="0.25">
      <c r="A1" s="37" t="s">
        <v>3890</v>
      </c>
      <c r="B1" s="38"/>
      <c r="C1" s="38"/>
      <c r="D1" s="38"/>
      <c r="E1" s="38"/>
      <c r="F1" s="38"/>
      <c r="G1" s="38"/>
      <c r="H1" s="38"/>
      <c r="I1" s="38"/>
      <c r="J1" s="38"/>
      <c r="K1" s="38"/>
      <c r="L1" s="39" t="s">
        <v>3891</v>
      </c>
    </row>
    <row r="2" spans="1:12" x14ac:dyDescent="0.25">
      <c r="A2" s="37" t="s">
        <v>3892</v>
      </c>
      <c r="B2" s="38"/>
      <c r="C2" s="38"/>
      <c r="D2" s="38"/>
      <c r="E2" s="38"/>
      <c r="F2" s="38"/>
      <c r="G2" s="38"/>
      <c r="H2" s="38"/>
      <c r="I2" s="38"/>
      <c r="J2" s="38"/>
      <c r="K2" s="38"/>
      <c r="L2" s="40" t="s">
        <v>3893</v>
      </c>
    </row>
    <row r="3" spans="1:12" ht="15.75" thickBot="1" x14ac:dyDescent="0.3">
      <c r="A3" s="49" t="s">
        <v>3894</v>
      </c>
      <c r="B3" s="50"/>
      <c r="C3" s="50"/>
      <c r="D3" s="50"/>
      <c r="E3" s="50"/>
      <c r="F3" s="50"/>
      <c r="G3" s="50"/>
      <c r="H3" s="50"/>
      <c r="I3" s="50"/>
      <c r="J3" s="50"/>
      <c r="K3" s="50"/>
      <c r="L3" s="41" t="s">
        <v>3895</v>
      </c>
    </row>
    <row r="4" spans="1:12" x14ac:dyDescent="0.25">
      <c r="A4" s="42"/>
      <c r="B4" s="43"/>
      <c r="C4" s="43"/>
      <c r="D4" s="43"/>
      <c r="E4" s="43"/>
      <c r="F4" s="43"/>
      <c r="G4" s="43"/>
      <c r="H4" s="43"/>
      <c r="I4" s="43"/>
      <c r="J4" s="43"/>
      <c r="K4" s="43"/>
      <c r="L4" s="44"/>
    </row>
    <row r="5" spans="1:12" x14ac:dyDescent="0.25">
      <c r="A5" s="45" t="s">
        <v>3896</v>
      </c>
      <c r="B5" s="37" t="s">
        <v>3897</v>
      </c>
      <c r="C5" s="37" t="s">
        <v>3898</v>
      </c>
      <c r="D5" s="37" t="s">
        <v>3899</v>
      </c>
      <c r="E5" s="37" t="s">
        <v>3900</v>
      </c>
      <c r="F5" s="37" t="s">
        <v>3901</v>
      </c>
      <c r="G5" s="37" t="s">
        <v>3902</v>
      </c>
      <c r="H5" s="37" t="s">
        <v>3903</v>
      </c>
      <c r="I5" s="37" t="s">
        <v>3904</v>
      </c>
      <c r="J5" s="37" t="s">
        <v>3905</v>
      </c>
      <c r="K5" s="37" t="s">
        <v>3906</v>
      </c>
      <c r="L5" s="46" t="s">
        <v>2</v>
      </c>
    </row>
    <row r="6" spans="1:12" x14ac:dyDescent="0.25">
      <c r="A6" s="47" t="str">
        <f>IF(COUNTIF(B6:K6,"="&amp;'[1]MITRE &amp; Controls Mappings'!B4)&gt;0,'[1]MITRE &amp; Controls Mappings'!B4,"")</f>
        <v/>
      </c>
      <c r="B6" s="47" t="str">
        <f>IF(OR(OR(OR(OR(OR(ISNUMBER(SEARCH(IF(B$1&lt;&gt;"",B$1,"NA"),'[1]MITRE &amp; Controls Mappings'!$E4)),ISNUMBER(SEARCH(IF(B$1&lt;&gt;"",B$1,"NA"),'[1]MITRE &amp; Controls Mappings'!$F4))),ISNUMBER(SEARCH(IF(B$2&lt;&gt;"",B$2,"NA"),'[1]MITRE &amp; Controls Mappings'!$G4))),ISNUMBER(SEARCH(IF(B$2&lt;&gt;"",B$2,"NA"),'[1]MITRE &amp; Controls Mappings'!$H4))),ISNUMBER(SEARCH(IF(B$3&lt;&gt;"",B$3,"NA"),'[1]MITRE &amp; Controls Mappings'!$I4))),ISNUMBER(SEARCH(IF(B$3&lt;&gt;"",B$3,"NA"),'[1]MITRE &amp; Controls Mappings'!$J4))), '[1]MITRE &amp; Controls Mappings'!$B4,"")</f>
        <v/>
      </c>
      <c r="C6" s="47" t="str">
        <f>IF(OR(OR(OR(OR(OR(ISNUMBER(SEARCH(IF(C$1&lt;&gt;"",C$1,"NA"),'[1]MITRE &amp; Controls Mappings'!$E4)),ISNUMBER(SEARCH(IF(C$1&lt;&gt;"",C$1,"NA"),'[1]MITRE &amp; Controls Mappings'!$F4))),ISNUMBER(SEARCH(IF(C$2&lt;&gt;"",C$2,"NA"),'[1]MITRE &amp; Controls Mappings'!$G4))),ISNUMBER(SEARCH(IF(C$2&lt;&gt;"",C$2,"NA"),'[1]MITRE &amp; Controls Mappings'!$H4))),ISNUMBER(SEARCH(IF(C$3&lt;&gt;"",C$3,"NA"),'[1]MITRE &amp; Controls Mappings'!$I4))),ISNUMBER(SEARCH(IF(C$3&lt;&gt;"",C$3,"NA"),'[1]MITRE &amp; Controls Mappings'!$J4))), '[1]MITRE &amp; Controls Mappings'!$B4,"")</f>
        <v/>
      </c>
      <c r="D6" s="47" t="str">
        <f>IF(OR(OR(OR(OR(OR(ISNUMBER(SEARCH(IF(D$1&lt;&gt;"",D$1,"NA"),'[1]MITRE &amp; Controls Mappings'!$E4)),ISNUMBER(SEARCH(IF(D$1&lt;&gt;"",D$1,"NA"),'[1]MITRE &amp; Controls Mappings'!$F4))),ISNUMBER(SEARCH(IF(D$2&lt;&gt;"",D$2,"NA"),'[1]MITRE &amp; Controls Mappings'!$G4))),ISNUMBER(SEARCH(IF(D$2&lt;&gt;"",D$2,"NA"),'[1]MITRE &amp; Controls Mappings'!$H4))),ISNUMBER(SEARCH(IF(D$3&lt;&gt;"",D$3,"NA"),'[1]MITRE &amp; Controls Mappings'!$I4))),ISNUMBER(SEARCH(IF(D$3&lt;&gt;"",D$3,"NA"),'[1]MITRE &amp; Controls Mappings'!$J4))), '[1]MITRE &amp; Controls Mappings'!$B4,"")</f>
        <v/>
      </c>
      <c r="E6" s="47" t="str">
        <f>IF(OR(OR(OR(OR(OR(ISNUMBER(SEARCH(IF(E$1&lt;&gt;"",E$1,"NA"),'[1]MITRE &amp; Controls Mappings'!$E4)),ISNUMBER(SEARCH(IF(E$1&lt;&gt;"",E$1,"NA"),'[1]MITRE &amp; Controls Mappings'!$F4))),ISNUMBER(SEARCH(IF(E$2&lt;&gt;"",E$2,"NA"),'[1]MITRE &amp; Controls Mappings'!$G4))),ISNUMBER(SEARCH(IF(E$2&lt;&gt;"",E$2,"NA"),'[1]MITRE &amp; Controls Mappings'!$H4))),ISNUMBER(SEARCH(IF(E$3&lt;&gt;"",E$3,"NA"),'[1]MITRE &amp; Controls Mappings'!$I4))),ISNUMBER(SEARCH(IF(E$3&lt;&gt;"",E$3,"NA"),'[1]MITRE &amp; Controls Mappings'!$J4))), '[1]MITRE &amp; Controls Mappings'!$B4,"")</f>
        <v/>
      </c>
      <c r="F6" s="47" t="str">
        <f>IF(OR(OR(OR(OR(OR(ISNUMBER(SEARCH(IF(F$1&lt;&gt;"",F$1,"NA"),'[1]MITRE &amp; Controls Mappings'!$E4)),ISNUMBER(SEARCH(IF(F$1&lt;&gt;"",F$1,"NA"),'[1]MITRE &amp; Controls Mappings'!$F4))),ISNUMBER(SEARCH(IF(F$2&lt;&gt;"",F$2,"NA"),'[1]MITRE &amp; Controls Mappings'!$G4))),ISNUMBER(SEARCH(IF(F$2&lt;&gt;"",F$2,"NA"),'[1]MITRE &amp; Controls Mappings'!$H4))),ISNUMBER(SEARCH(IF(F$3&lt;&gt;"",F$3,"NA"),'[1]MITRE &amp; Controls Mappings'!$I4))),ISNUMBER(SEARCH(IF(F$3&lt;&gt;"",F$3,"NA"),'[1]MITRE &amp; Controls Mappings'!$J4))), '[1]MITRE &amp; Controls Mappings'!$B4,"")</f>
        <v/>
      </c>
      <c r="G6" s="47" t="str">
        <f>IF(OR(OR(OR(OR(OR(ISNUMBER(SEARCH(IF(G$1&lt;&gt;"",G$1,"NA"),'[1]MITRE &amp; Controls Mappings'!$E4)),ISNUMBER(SEARCH(IF(G$1&lt;&gt;"",G$1,"NA"),'[1]MITRE &amp; Controls Mappings'!$F4))),ISNUMBER(SEARCH(IF(G$2&lt;&gt;"",G$2,"NA"),'[1]MITRE &amp; Controls Mappings'!$G4))),ISNUMBER(SEARCH(IF(G$2&lt;&gt;"",G$2,"NA"),'[1]MITRE &amp; Controls Mappings'!$H4))),ISNUMBER(SEARCH(IF(G$3&lt;&gt;"",G$3,"NA"),'[1]MITRE &amp; Controls Mappings'!$I4))),ISNUMBER(SEARCH(IF(G$3&lt;&gt;"",G$3,"NA"),'[1]MITRE &amp; Controls Mappings'!$J4))), '[1]MITRE &amp; Controls Mappings'!$B4,"")</f>
        <v/>
      </c>
      <c r="H6" s="47" t="str">
        <f>IF(OR(OR(OR(OR(OR(ISNUMBER(SEARCH(IF(H$1&lt;&gt;"",H$1,"NA"),'[1]MITRE &amp; Controls Mappings'!$E4)),ISNUMBER(SEARCH(IF(H$1&lt;&gt;"",H$1,"NA"),'[1]MITRE &amp; Controls Mappings'!$F4))),ISNUMBER(SEARCH(IF(H$2&lt;&gt;"",H$2,"NA"),'[1]MITRE &amp; Controls Mappings'!$G4))),ISNUMBER(SEARCH(IF(H$2&lt;&gt;"",H$2,"NA"),'[1]MITRE &amp; Controls Mappings'!$H4))),ISNUMBER(SEARCH(IF(H$3&lt;&gt;"",H$3,"NA"),'[1]MITRE &amp; Controls Mappings'!$I4))),ISNUMBER(SEARCH(IF(H$3&lt;&gt;"",H$3,"NA"),'[1]MITRE &amp; Controls Mappings'!$J4))), '[1]MITRE &amp; Controls Mappings'!$B4,"")</f>
        <v/>
      </c>
      <c r="I6" s="47" t="str">
        <f>IF(OR(OR(OR(OR(OR(ISNUMBER(SEARCH(IF(I$1&lt;&gt;"",I$1,"NA"),'[1]MITRE &amp; Controls Mappings'!$E4)),ISNUMBER(SEARCH(IF(I$1&lt;&gt;"",I$1,"NA"),'[1]MITRE &amp; Controls Mappings'!$F4))),ISNUMBER(SEARCH(IF(I$2&lt;&gt;"",I$2,"NA"),'[1]MITRE &amp; Controls Mappings'!$G4))),ISNUMBER(SEARCH(IF(I$2&lt;&gt;"",I$2,"NA"),'[1]MITRE &amp; Controls Mappings'!$H4))),ISNUMBER(SEARCH(IF(I$3&lt;&gt;"",I$3,"NA"),'[1]MITRE &amp; Controls Mappings'!$I4))),ISNUMBER(SEARCH(IF(I$3&lt;&gt;"",I$3,"NA"),'[1]MITRE &amp; Controls Mappings'!$J4))), '[1]MITRE &amp; Controls Mappings'!$B4,"")</f>
        <v/>
      </c>
      <c r="J6" s="47" t="str">
        <f>IF(OR(OR(OR(OR(OR(ISNUMBER(SEARCH(IF(J$1&lt;&gt;"",J$1,"NA"),'[1]MITRE &amp; Controls Mappings'!$E4)),ISNUMBER(SEARCH(IF(J$1&lt;&gt;"",J$1,"NA"),'[1]MITRE &amp; Controls Mappings'!$F4))),ISNUMBER(SEARCH(IF(J$2&lt;&gt;"",J$2,"NA"),'[1]MITRE &amp; Controls Mappings'!$G4))),ISNUMBER(SEARCH(IF(J$2&lt;&gt;"",J$2,"NA"),'[1]MITRE &amp; Controls Mappings'!$H4))),ISNUMBER(SEARCH(IF(J$3&lt;&gt;"",J$3,"NA"),'[1]MITRE &amp; Controls Mappings'!$I4))),ISNUMBER(SEARCH(IF(J$3&lt;&gt;"",J$3,"NA"),'[1]MITRE &amp; Controls Mappings'!$J4))), '[1]MITRE &amp; Controls Mappings'!$B4,"")</f>
        <v/>
      </c>
      <c r="K6" s="47" t="str">
        <f>IF(OR(OR(OR(OR(OR(ISNUMBER(SEARCH(IF(K$1&lt;&gt;"",K$1,"NA"),'[1]MITRE &amp; Controls Mappings'!$E4)),ISNUMBER(SEARCH(IF(K$1&lt;&gt;"",K$1,"NA"),'[1]MITRE &amp; Controls Mappings'!$F4))),ISNUMBER(SEARCH(IF(K$2&lt;&gt;"",K$2,"NA"),'[1]MITRE &amp; Controls Mappings'!$G4))),ISNUMBER(SEARCH(IF(K$2&lt;&gt;"",K$2,"NA"),'[1]MITRE &amp; Controls Mappings'!$H4))),ISNUMBER(SEARCH(IF(K$3&lt;&gt;"",K$3,"NA"),'[1]MITRE &amp; Controls Mappings'!$I4))),ISNUMBER(SEARCH(IF(K$3&lt;&gt;"",K$3,"NA"),'[1]MITRE &amp; Controls Mappings'!$J4))), '[1]MITRE &amp; Controls Mappings'!$B4,"")</f>
        <v/>
      </c>
      <c r="L6" s="48" t="str">
        <f>IF('[1]MITRE &amp; Controls Mappings'!D4 &lt;&gt;"",'[1]MITRE &amp; Controls Mappings'!D4,"" )</f>
        <v>(L1) Ensure 'Enforce password history' is set to '24 or more password(s)'</v>
      </c>
    </row>
    <row r="7" spans="1:12" x14ac:dyDescent="0.25">
      <c r="A7" s="47" t="str">
        <f>IF(COUNTIF(B7:K7,"="&amp;'[1]MITRE &amp; Controls Mappings'!B5)&gt;0,'[1]MITRE &amp; Controls Mappings'!B5,"")</f>
        <v/>
      </c>
      <c r="B7" s="47" t="str">
        <f>IF(OR(OR(OR(OR(OR(ISNUMBER(SEARCH(IF(B$1&lt;&gt;"",B$1,"NA"),'[1]MITRE &amp; Controls Mappings'!$E5)),ISNUMBER(SEARCH(IF(B$1&lt;&gt;"",B$1,"NA"),'[1]MITRE &amp; Controls Mappings'!$F5))),ISNUMBER(SEARCH(IF(B$2&lt;&gt;"",B$2,"NA"),'[1]MITRE &amp; Controls Mappings'!$G5))),ISNUMBER(SEARCH(IF(B$2&lt;&gt;"",B$2,"NA"),'[1]MITRE &amp; Controls Mappings'!$H5))),ISNUMBER(SEARCH(IF(B$3&lt;&gt;"",B$3,"NA"),'[1]MITRE &amp; Controls Mappings'!$I5))),ISNUMBER(SEARCH(IF(B$3&lt;&gt;"",B$3,"NA"),'[1]MITRE &amp; Controls Mappings'!$J5))), '[1]MITRE &amp; Controls Mappings'!$B5,"")</f>
        <v/>
      </c>
      <c r="C7" s="47" t="str">
        <f>IF(OR(OR(OR(OR(OR(ISNUMBER(SEARCH(IF(C$1&lt;&gt;"",C$1,"NA"),'[1]MITRE &amp; Controls Mappings'!$E5)),ISNUMBER(SEARCH(IF(C$1&lt;&gt;"",C$1,"NA"),'[1]MITRE &amp; Controls Mappings'!$F5))),ISNUMBER(SEARCH(IF(C$2&lt;&gt;"",C$2,"NA"),'[1]MITRE &amp; Controls Mappings'!$G5))),ISNUMBER(SEARCH(IF(C$2&lt;&gt;"",C$2,"NA"),'[1]MITRE &amp; Controls Mappings'!$H5))),ISNUMBER(SEARCH(IF(C$3&lt;&gt;"",C$3,"NA"),'[1]MITRE &amp; Controls Mappings'!$I5))),ISNUMBER(SEARCH(IF(C$3&lt;&gt;"",C$3,"NA"),'[1]MITRE &amp; Controls Mappings'!$J5))), '[1]MITRE &amp; Controls Mappings'!$B5,"")</f>
        <v/>
      </c>
      <c r="D7" s="47" t="str">
        <f>IF(OR(OR(OR(OR(OR(ISNUMBER(SEARCH(IF(D$1&lt;&gt;"",D$1,"NA"),'[1]MITRE &amp; Controls Mappings'!$E5)),ISNUMBER(SEARCH(IF(D$1&lt;&gt;"",D$1,"NA"),'[1]MITRE &amp; Controls Mappings'!$F5))),ISNUMBER(SEARCH(IF(D$2&lt;&gt;"",D$2,"NA"),'[1]MITRE &amp; Controls Mappings'!$G5))),ISNUMBER(SEARCH(IF(D$2&lt;&gt;"",D$2,"NA"),'[1]MITRE &amp; Controls Mappings'!$H5))),ISNUMBER(SEARCH(IF(D$3&lt;&gt;"",D$3,"NA"),'[1]MITRE &amp; Controls Mappings'!$I5))),ISNUMBER(SEARCH(IF(D$3&lt;&gt;"",D$3,"NA"),'[1]MITRE &amp; Controls Mappings'!$J5))), '[1]MITRE &amp; Controls Mappings'!$B5,"")</f>
        <v/>
      </c>
      <c r="E7" s="47" t="str">
        <f>IF(OR(OR(OR(OR(OR(ISNUMBER(SEARCH(IF(E$1&lt;&gt;"",E$1,"NA"),'[1]MITRE &amp; Controls Mappings'!$E5)),ISNUMBER(SEARCH(IF(E$1&lt;&gt;"",E$1,"NA"),'[1]MITRE &amp; Controls Mappings'!$F5))),ISNUMBER(SEARCH(IF(E$2&lt;&gt;"",E$2,"NA"),'[1]MITRE &amp; Controls Mappings'!$G5))),ISNUMBER(SEARCH(IF(E$2&lt;&gt;"",E$2,"NA"),'[1]MITRE &amp; Controls Mappings'!$H5))),ISNUMBER(SEARCH(IF(E$3&lt;&gt;"",E$3,"NA"),'[1]MITRE &amp; Controls Mappings'!$I5))),ISNUMBER(SEARCH(IF(E$3&lt;&gt;"",E$3,"NA"),'[1]MITRE &amp; Controls Mappings'!$J5))), '[1]MITRE &amp; Controls Mappings'!$B5,"")</f>
        <v/>
      </c>
      <c r="F7" s="47" t="str">
        <f>IF(OR(OR(OR(OR(OR(ISNUMBER(SEARCH(IF(F$1&lt;&gt;"",F$1,"NA"),'[1]MITRE &amp; Controls Mappings'!$E5)),ISNUMBER(SEARCH(IF(F$1&lt;&gt;"",F$1,"NA"),'[1]MITRE &amp; Controls Mappings'!$F5))),ISNUMBER(SEARCH(IF(F$2&lt;&gt;"",F$2,"NA"),'[1]MITRE &amp; Controls Mappings'!$G5))),ISNUMBER(SEARCH(IF(F$2&lt;&gt;"",F$2,"NA"),'[1]MITRE &amp; Controls Mappings'!$H5))),ISNUMBER(SEARCH(IF(F$3&lt;&gt;"",F$3,"NA"),'[1]MITRE &amp; Controls Mappings'!$I5))),ISNUMBER(SEARCH(IF(F$3&lt;&gt;"",F$3,"NA"),'[1]MITRE &amp; Controls Mappings'!$J5))), '[1]MITRE &amp; Controls Mappings'!$B5,"")</f>
        <v/>
      </c>
      <c r="G7" s="47" t="str">
        <f>IF(OR(OR(OR(OR(OR(ISNUMBER(SEARCH(IF(G$1&lt;&gt;"",G$1,"NA"),'[1]MITRE &amp; Controls Mappings'!$E5)),ISNUMBER(SEARCH(IF(G$1&lt;&gt;"",G$1,"NA"),'[1]MITRE &amp; Controls Mappings'!$F5))),ISNUMBER(SEARCH(IF(G$2&lt;&gt;"",G$2,"NA"),'[1]MITRE &amp; Controls Mappings'!$G5))),ISNUMBER(SEARCH(IF(G$2&lt;&gt;"",G$2,"NA"),'[1]MITRE &amp; Controls Mappings'!$H5))),ISNUMBER(SEARCH(IF(G$3&lt;&gt;"",G$3,"NA"),'[1]MITRE &amp; Controls Mappings'!$I5))),ISNUMBER(SEARCH(IF(G$3&lt;&gt;"",G$3,"NA"),'[1]MITRE &amp; Controls Mappings'!$J5))), '[1]MITRE &amp; Controls Mappings'!$B5,"")</f>
        <v/>
      </c>
      <c r="H7" s="47" t="str">
        <f>IF(OR(OR(OR(OR(OR(ISNUMBER(SEARCH(IF(H$1&lt;&gt;"",H$1,"NA"),'[1]MITRE &amp; Controls Mappings'!$E5)),ISNUMBER(SEARCH(IF(H$1&lt;&gt;"",H$1,"NA"),'[1]MITRE &amp; Controls Mappings'!$F5))),ISNUMBER(SEARCH(IF(H$2&lt;&gt;"",H$2,"NA"),'[1]MITRE &amp; Controls Mappings'!$G5))),ISNUMBER(SEARCH(IF(H$2&lt;&gt;"",H$2,"NA"),'[1]MITRE &amp; Controls Mappings'!$H5))),ISNUMBER(SEARCH(IF(H$3&lt;&gt;"",H$3,"NA"),'[1]MITRE &amp; Controls Mappings'!$I5))),ISNUMBER(SEARCH(IF(H$3&lt;&gt;"",H$3,"NA"),'[1]MITRE &amp; Controls Mappings'!$J5))), '[1]MITRE &amp; Controls Mappings'!$B5,"")</f>
        <v/>
      </c>
      <c r="I7" s="47" t="str">
        <f>IF(OR(OR(OR(OR(OR(ISNUMBER(SEARCH(IF(I$1&lt;&gt;"",I$1,"NA"),'[1]MITRE &amp; Controls Mappings'!$E5)),ISNUMBER(SEARCH(IF(I$1&lt;&gt;"",I$1,"NA"),'[1]MITRE &amp; Controls Mappings'!$F5))),ISNUMBER(SEARCH(IF(I$2&lt;&gt;"",I$2,"NA"),'[1]MITRE &amp; Controls Mappings'!$G5))),ISNUMBER(SEARCH(IF(I$2&lt;&gt;"",I$2,"NA"),'[1]MITRE &amp; Controls Mappings'!$H5))),ISNUMBER(SEARCH(IF(I$3&lt;&gt;"",I$3,"NA"),'[1]MITRE &amp; Controls Mappings'!$I5))),ISNUMBER(SEARCH(IF(I$3&lt;&gt;"",I$3,"NA"),'[1]MITRE &amp; Controls Mappings'!$J5))), '[1]MITRE &amp; Controls Mappings'!$B5,"")</f>
        <v/>
      </c>
      <c r="J7" s="47" t="str">
        <f>IF(OR(OR(OR(OR(OR(ISNUMBER(SEARCH(IF(J$1&lt;&gt;"",J$1,"NA"),'[1]MITRE &amp; Controls Mappings'!$E5)),ISNUMBER(SEARCH(IF(J$1&lt;&gt;"",J$1,"NA"),'[1]MITRE &amp; Controls Mappings'!$F5))),ISNUMBER(SEARCH(IF(J$2&lt;&gt;"",J$2,"NA"),'[1]MITRE &amp; Controls Mappings'!$G5))),ISNUMBER(SEARCH(IF(J$2&lt;&gt;"",J$2,"NA"),'[1]MITRE &amp; Controls Mappings'!$H5))),ISNUMBER(SEARCH(IF(J$3&lt;&gt;"",J$3,"NA"),'[1]MITRE &amp; Controls Mappings'!$I5))),ISNUMBER(SEARCH(IF(J$3&lt;&gt;"",J$3,"NA"),'[1]MITRE &amp; Controls Mappings'!$J5))), '[1]MITRE &amp; Controls Mappings'!$B5,"")</f>
        <v/>
      </c>
      <c r="K7" s="47" t="str">
        <f>IF(OR(OR(OR(OR(OR(ISNUMBER(SEARCH(IF(K$1&lt;&gt;"",K$1,"NA"),'[1]MITRE &amp; Controls Mappings'!$E5)),ISNUMBER(SEARCH(IF(K$1&lt;&gt;"",K$1,"NA"),'[1]MITRE &amp; Controls Mappings'!$F5))),ISNUMBER(SEARCH(IF(K$2&lt;&gt;"",K$2,"NA"),'[1]MITRE &amp; Controls Mappings'!$G5))),ISNUMBER(SEARCH(IF(K$2&lt;&gt;"",K$2,"NA"),'[1]MITRE &amp; Controls Mappings'!$H5))),ISNUMBER(SEARCH(IF(K$3&lt;&gt;"",K$3,"NA"),'[1]MITRE &amp; Controls Mappings'!$I5))),ISNUMBER(SEARCH(IF(K$3&lt;&gt;"",K$3,"NA"),'[1]MITRE &amp; Controls Mappings'!$J5))), '[1]MITRE &amp; Controls Mappings'!$B5,"")</f>
        <v/>
      </c>
      <c r="L7" s="48" t="str">
        <f>IF('[1]MITRE &amp; Controls Mappings'!D5 &lt;&gt;"",'[1]MITRE &amp; Controls Mappings'!D5,"" )</f>
        <v>(L1) Ensure 'Enforce password history' is set to '24 or more password(s)'</v>
      </c>
    </row>
    <row r="8" spans="1:12" x14ac:dyDescent="0.25">
      <c r="A8" s="47" t="str">
        <f>IF(COUNTIF(B8:K8,"="&amp;'[1]MITRE &amp; Controls Mappings'!B6)&gt;0,'[1]MITRE &amp; Controls Mappings'!B6,"")</f>
        <v/>
      </c>
      <c r="B8" s="47" t="str">
        <f>IF(OR(OR(OR(OR(OR(ISNUMBER(SEARCH(IF(B$1&lt;&gt;"",B$1,"NA"),'[1]MITRE &amp; Controls Mappings'!$E6)),ISNUMBER(SEARCH(IF(B$1&lt;&gt;"",B$1,"NA"),'[1]MITRE &amp; Controls Mappings'!$F6))),ISNUMBER(SEARCH(IF(B$2&lt;&gt;"",B$2,"NA"),'[1]MITRE &amp; Controls Mappings'!$G6))),ISNUMBER(SEARCH(IF(B$2&lt;&gt;"",B$2,"NA"),'[1]MITRE &amp; Controls Mappings'!$H6))),ISNUMBER(SEARCH(IF(B$3&lt;&gt;"",B$3,"NA"),'[1]MITRE &amp; Controls Mappings'!$I6))),ISNUMBER(SEARCH(IF(B$3&lt;&gt;"",B$3,"NA"),'[1]MITRE &amp; Controls Mappings'!$J6))), '[1]MITRE &amp; Controls Mappings'!$B6,"")</f>
        <v/>
      </c>
      <c r="C8" s="47" t="str">
        <f>IF(OR(OR(OR(OR(OR(ISNUMBER(SEARCH(IF(C$1&lt;&gt;"",C$1,"NA"),'[1]MITRE &amp; Controls Mappings'!$E6)),ISNUMBER(SEARCH(IF(C$1&lt;&gt;"",C$1,"NA"),'[1]MITRE &amp; Controls Mappings'!$F6))),ISNUMBER(SEARCH(IF(C$2&lt;&gt;"",C$2,"NA"),'[1]MITRE &amp; Controls Mappings'!$G6))),ISNUMBER(SEARCH(IF(C$2&lt;&gt;"",C$2,"NA"),'[1]MITRE &amp; Controls Mappings'!$H6))),ISNUMBER(SEARCH(IF(C$3&lt;&gt;"",C$3,"NA"),'[1]MITRE &amp; Controls Mappings'!$I6))),ISNUMBER(SEARCH(IF(C$3&lt;&gt;"",C$3,"NA"),'[1]MITRE &amp; Controls Mappings'!$J6))), '[1]MITRE &amp; Controls Mappings'!$B6,"")</f>
        <v/>
      </c>
      <c r="D8" s="47" t="str">
        <f>IF(OR(OR(OR(OR(OR(ISNUMBER(SEARCH(IF(D$1&lt;&gt;"",D$1,"NA"),'[1]MITRE &amp; Controls Mappings'!$E6)),ISNUMBER(SEARCH(IF(D$1&lt;&gt;"",D$1,"NA"),'[1]MITRE &amp; Controls Mappings'!$F6))),ISNUMBER(SEARCH(IF(D$2&lt;&gt;"",D$2,"NA"),'[1]MITRE &amp; Controls Mappings'!$G6))),ISNUMBER(SEARCH(IF(D$2&lt;&gt;"",D$2,"NA"),'[1]MITRE &amp; Controls Mappings'!$H6))),ISNUMBER(SEARCH(IF(D$3&lt;&gt;"",D$3,"NA"),'[1]MITRE &amp; Controls Mappings'!$I6))),ISNUMBER(SEARCH(IF(D$3&lt;&gt;"",D$3,"NA"),'[1]MITRE &amp; Controls Mappings'!$J6))), '[1]MITRE &amp; Controls Mappings'!$B6,"")</f>
        <v/>
      </c>
      <c r="E8" s="47" t="str">
        <f>IF(OR(OR(OR(OR(OR(ISNUMBER(SEARCH(IF(E$1&lt;&gt;"",E$1,"NA"),'[1]MITRE &amp; Controls Mappings'!$E6)),ISNUMBER(SEARCH(IF(E$1&lt;&gt;"",E$1,"NA"),'[1]MITRE &amp; Controls Mappings'!$F6))),ISNUMBER(SEARCH(IF(E$2&lt;&gt;"",E$2,"NA"),'[1]MITRE &amp; Controls Mappings'!$G6))),ISNUMBER(SEARCH(IF(E$2&lt;&gt;"",E$2,"NA"),'[1]MITRE &amp; Controls Mappings'!$H6))),ISNUMBER(SEARCH(IF(E$3&lt;&gt;"",E$3,"NA"),'[1]MITRE &amp; Controls Mappings'!$I6))),ISNUMBER(SEARCH(IF(E$3&lt;&gt;"",E$3,"NA"),'[1]MITRE &amp; Controls Mappings'!$J6))), '[1]MITRE &amp; Controls Mappings'!$B6,"")</f>
        <v/>
      </c>
      <c r="F8" s="47" t="str">
        <f>IF(OR(OR(OR(OR(OR(ISNUMBER(SEARCH(IF(F$1&lt;&gt;"",F$1,"NA"),'[1]MITRE &amp; Controls Mappings'!$E6)),ISNUMBER(SEARCH(IF(F$1&lt;&gt;"",F$1,"NA"),'[1]MITRE &amp; Controls Mappings'!$F6))),ISNUMBER(SEARCH(IF(F$2&lt;&gt;"",F$2,"NA"),'[1]MITRE &amp; Controls Mappings'!$G6))),ISNUMBER(SEARCH(IF(F$2&lt;&gt;"",F$2,"NA"),'[1]MITRE &amp; Controls Mappings'!$H6))),ISNUMBER(SEARCH(IF(F$3&lt;&gt;"",F$3,"NA"),'[1]MITRE &amp; Controls Mappings'!$I6))),ISNUMBER(SEARCH(IF(F$3&lt;&gt;"",F$3,"NA"),'[1]MITRE &amp; Controls Mappings'!$J6))), '[1]MITRE &amp; Controls Mappings'!$B6,"")</f>
        <v/>
      </c>
      <c r="G8" s="47" t="str">
        <f>IF(OR(OR(OR(OR(OR(ISNUMBER(SEARCH(IF(G$1&lt;&gt;"",G$1,"NA"),'[1]MITRE &amp; Controls Mappings'!$E6)),ISNUMBER(SEARCH(IF(G$1&lt;&gt;"",G$1,"NA"),'[1]MITRE &amp; Controls Mappings'!$F6))),ISNUMBER(SEARCH(IF(G$2&lt;&gt;"",G$2,"NA"),'[1]MITRE &amp; Controls Mappings'!$G6))),ISNUMBER(SEARCH(IF(G$2&lt;&gt;"",G$2,"NA"),'[1]MITRE &amp; Controls Mappings'!$H6))),ISNUMBER(SEARCH(IF(G$3&lt;&gt;"",G$3,"NA"),'[1]MITRE &amp; Controls Mappings'!$I6))),ISNUMBER(SEARCH(IF(G$3&lt;&gt;"",G$3,"NA"),'[1]MITRE &amp; Controls Mappings'!$J6))), '[1]MITRE &amp; Controls Mappings'!$B6,"")</f>
        <v/>
      </c>
      <c r="H8" s="47" t="str">
        <f>IF(OR(OR(OR(OR(OR(ISNUMBER(SEARCH(IF(H$1&lt;&gt;"",H$1,"NA"),'[1]MITRE &amp; Controls Mappings'!$E6)),ISNUMBER(SEARCH(IF(H$1&lt;&gt;"",H$1,"NA"),'[1]MITRE &amp; Controls Mappings'!$F6))),ISNUMBER(SEARCH(IF(H$2&lt;&gt;"",H$2,"NA"),'[1]MITRE &amp; Controls Mappings'!$G6))),ISNUMBER(SEARCH(IF(H$2&lt;&gt;"",H$2,"NA"),'[1]MITRE &amp; Controls Mappings'!$H6))),ISNUMBER(SEARCH(IF(H$3&lt;&gt;"",H$3,"NA"),'[1]MITRE &amp; Controls Mappings'!$I6))),ISNUMBER(SEARCH(IF(H$3&lt;&gt;"",H$3,"NA"),'[1]MITRE &amp; Controls Mappings'!$J6))), '[1]MITRE &amp; Controls Mappings'!$B6,"")</f>
        <v/>
      </c>
      <c r="I8" s="47" t="str">
        <f>IF(OR(OR(OR(OR(OR(ISNUMBER(SEARCH(IF(I$1&lt;&gt;"",I$1,"NA"),'[1]MITRE &amp; Controls Mappings'!$E6)),ISNUMBER(SEARCH(IF(I$1&lt;&gt;"",I$1,"NA"),'[1]MITRE &amp; Controls Mappings'!$F6))),ISNUMBER(SEARCH(IF(I$2&lt;&gt;"",I$2,"NA"),'[1]MITRE &amp; Controls Mappings'!$G6))),ISNUMBER(SEARCH(IF(I$2&lt;&gt;"",I$2,"NA"),'[1]MITRE &amp; Controls Mappings'!$H6))),ISNUMBER(SEARCH(IF(I$3&lt;&gt;"",I$3,"NA"),'[1]MITRE &amp; Controls Mappings'!$I6))),ISNUMBER(SEARCH(IF(I$3&lt;&gt;"",I$3,"NA"),'[1]MITRE &amp; Controls Mappings'!$J6))), '[1]MITRE &amp; Controls Mappings'!$B6,"")</f>
        <v/>
      </c>
      <c r="J8" s="47" t="str">
        <f>IF(OR(OR(OR(OR(OR(ISNUMBER(SEARCH(IF(J$1&lt;&gt;"",J$1,"NA"),'[1]MITRE &amp; Controls Mappings'!$E6)),ISNUMBER(SEARCH(IF(J$1&lt;&gt;"",J$1,"NA"),'[1]MITRE &amp; Controls Mappings'!$F6))),ISNUMBER(SEARCH(IF(J$2&lt;&gt;"",J$2,"NA"),'[1]MITRE &amp; Controls Mappings'!$G6))),ISNUMBER(SEARCH(IF(J$2&lt;&gt;"",J$2,"NA"),'[1]MITRE &amp; Controls Mappings'!$H6))),ISNUMBER(SEARCH(IF(J$3&lt;&gt;"",J$3,"NA"),'[1]MITRE &amp; Controls Mappings'!$I6))),ISNUMBER(SEARCH(IF(J$3&lt;&gt;"",J$3,"NA"),'[1]MITRE &amp; Controls Mappings'!$J6))), '[1]MITRE &amp; Controls Mappings'!$B6,"")</f>
        <v/>
      </c>
      <c r="K8" s="47" t="str">
        <f>IF(OR(OR(OR(OR(OR(ISNUMBER(SEARCH(IF(K$1&lt;&gt;"",K$1,"NA"),'[1]MITRE &amp; Controls Mappings'!$E6)),ISNUMBER(SEARCH(IF(K$1&lt;&gt;"",K$1,"NA"),'[1]MITRE &amp; Controls Mappings'!$F6))),ISNUMBER(SEARCH(IF(K$2&lt;&gt;"",K$2,"NA"),'[1]MITRE &amp; Controls Mappings'!$G6))),ISNUMBER(SEARCH(IF(K$2&lt;&gt;"",K$2,"NA"),'[1]MITRE &amp; Controls Mappings'!$H6))),ISNUMBER(SEARCH(IF(K$3&lt;&gt;"",K$3,"NA"),'[1]MITRE &amp; Controls Mappings'!$I6))),ISNUMBER(SEARCH(IF(K$3&lt;&gt;"",K$3,"NA"),'[1]MITRE &amp; Controls Mappings'!$J6))), '[1]MITRE &amp; Controls Mappings'!$B6,"")</f>
        <v/>
      </c>
      <c r="L8" s="48" t="str">
        <f>IF('[1]MITRE &amp; Controls Mappings'!D6 &lt;&gt;"",'[1]MITRE &amp; Controls Mappings'!D6,"" )</f>
        <v>(L1) Ensure 'Maximum password age' is set to '60 or fewer days, but not 0'</v>
      </c>
    </row>
    <row r="9" spans="1:12" x14ac:dyDescent="0.25">
      <c r="A9" s="47" t="str">
        <f>IF(COUNTIF(B9:K9,"="&amp;'[1]MITRE &amp; Controls Mappings'!B7)&gt;0,'[1]MITRE &amp; Controls Mappings'!B7,"")</f>
        <v/>
      </c>
      <c r="B9" s="47" t="str">
        <f>IF(OR(OR(OR(OR(OR(ISNUMBER(SEARCH(IF(B$1&lt;&gt;"",B$1,"NA"),'[1]MITRE &amp; Controls Mappings'!$E7)),ISNUMBER(SEARCH(IF(B$1&lt;&gt;"",B$1,"NA"),'[1]MITRE &amp; Controls Mappings'!$F7))),ISNUMBER(SEARCH(IF(B$2&lt;&gt;"",B$2,"NA"),'[1]MITRE &amp; Controls Mappings'!$G7))),ISNUMBER(SEARCH(IF(B$2&lt;&gt;"",B$2,"NA"),'[1]MITRE &amp; Controls Mappings'!$H7))),ISNUMBER(SEARCH(IF(B$3&lt;&gt;"",B$3,"NA"),'[1]MITRE &amp; Controls Mappings'!$I7))),ISNUMBER(SEARCH(IF(B$3&lt;&gt;"",B$3,"NA"),'[1]MITRE &amp; Controls Mappings'!$J7))), '[1]MITRE &amp; Controls Mappings'!$B7,"")</f>
        <v/>
      </c>
      <c r="C9" s="47" t="str">
        <f>IF(OR(OR(OR(OR(OR(ISNUMBER(SEARCH(IF(C$1&lt;&gt;"",C$1,"NA"),'[1]MITRE &amp; Controls Mappings'!$E7)),ISNUMBER(SEARCH(IF(C$1&lt;&gt;"",C$1,"NA"),'[1]MITRE &amp; Controls Mappings'!$F7))),ISNUMBER(SEARCH(IF(C$2&lt;&gt;"",C$2,"NA"),'[1]MITRE &amp; Controls Mappings'!$G7))),ISNUMBER(SEARCH(IF(C$2&lt;&gt;"",C$2,"NA"),'[1]MITRE &amp; Controls Mappings'!$H7))),ISNUMBER(SEARCH(IF(C$3&lt;&gt;"",C$3,"NA"),'[1]MITRE &amp; Controls Mappings'!$I7))),ISNUMBER(SEARCH(IF(C$3&lt;&gt;"",C$3,"NA"),'[1]MITRE &amp; Controls Mappings'!$J7))), '[1]MITRE &amp; Controls Mappings'!$B7,"")</f>
        <v/>
      </c>
      <c r="D9" s="47" t="str">
        <f>IF(OR(OR(OR(OR(OR(ISNUMBER(SEARCH(IF(D$1&lt;&gt;"",D$1,"NA"),'[1]MITRE &amp; Controls Mappings'!$E7)),ISNUMBER(SEARCH(IF(D$1&lt;&gt;"",D$1,"NA"),'[1]MITRE &amp; Controls Mappings'!$F7))),ISNUMBER(SEARCH(IF(D$2&lt;&gt;"",D$2,"NA"),'[1]MITRE &amp; Controls Mappings'!$G7))),ISNUMBER(SEARCH(IF(D$2&lt;&gt;"",D$2,"NA"),'[1]MITRE &amp; Controls Mappings'!$H7))),ISNUMBER(SEARCH(IF(D$3&lt;&gt;"",D$3,"NA"),'[1]MITRE &amp; Controls Mappings'!$I7))),ISNUMBER(SEARCH(IF(D$3&lt;&gt;"",D$3,"NA"),'[1]MITRE &amp; Controls Mappings'!$J7))), '[1]MITRE &amp; Controls Mappings'!$B7,"")</f>
        <v/>
      </c>
      <c r="E9" s="47" t="str">
        <f>IF(OR(OR(OR(OR(OR(ISNUMBER(SEARCH(IF(E$1&lt;&gt;"",E$1,"NA"),'[1]MITRE &amp; Controls Mappings'!$E7)),ISNUMBER(SEARCH(IF(E$1&lt;&gt;"",E$1,"NA"),'[1]MITRE &amp; Controls Mappings'!$F7))),ISNUMBER(SEARCH(IF(E$2&lt;&gt;"",E$2,"NA"),'[1]MITRE &amp; Controls Mappings'!$G7))),ISNUMBER(SEARCH(IF(E$2&lt;&gt;"",E$2,"NA"),'[1]MITRE &amp; Controls Mappings'!$H7))),ISNUMBER(SEARCH(IF(E$3&lt;&gt;"",E$3,"NA"),'[1]MITRE &amp; Controls Mappings'!$I7))),ISNUMBER(SEARCH(IF(E$3&lt;&gt;"",E$3,"NA"),'[1]MITRE &amp; Controls Mappings'!$J7))), '[1]MITRE &amp; Controls Mappings'!$B7,"")</f>
        <v/>
      </c>
      <c r="F9" s="47" t="str">
        <f>IF(OR(OR(OR(OR(OR(ISNUMBER(SEARCH(IF(F$1&lt;&gt;"",F$1,"NA"),'[1]MITRE &amp; Controls Mappings'!$E7)),ISNUMBER(SEARCH(IF(F$1&lt;&gt;"",F$1,"NA"),'[1]MITRE &amp; Controls Mappings'!$F7))),ISNUMBER(SEARCH(IF(F$2&lt;&gt;"",F$2,"NA"),'[1]MITRE &amp; Controls Mappings'!$G7))),ISNUMBER(SEARCH(IF(F$2&lt;&gt;"",F$2,"NA"),'[1]MITRE &amp; Controls Mappings'!$H7))),ISNUMBER(SEARCH(IF(F$3&lt;&gt;"",F$3,"NA"),'[1]MITRE &amp; Controls Mappings'!$I7))),ISNUMBER(SEARCH(IF(F$3&lt;&gt;"",F$3,"NA"),'[1]MITRE &amp; Controls Mappings'!$J7))), '[1]MITRE &amp; Controls Mappings'!$B7,"")</f>
        <v/>
      </c>
      <c r="G9" s="47" t="str">
        <f>IF(OR(OR(OR(OR(OR(ISNUMBER(SEARCH(IF(G$1&lt;&gt;"",G$1,"NA"),'[1]MITRE &amp; Controls Mappings'!$E7)),ISNUMBER(SEARCH(IF(G$1&lt;&gt;"",G$1,"NA"),'[1]MITRE &amp; Controls Mappings'!$F7))),ISNUMBER(SEARCH(IF(G$2&lt;&gt;"",G$2,"NA"),'[1]MITRE &amp; Controls Mappings'!$G7))),ISNUMBER(SEARCH(IF(G$2&lt;&gt;"",G$2,"NA"),'[1]MITRE &amp; Controls Mappings'!$H7))),ISNUMBER(SEARCH(IF(G$3&lt;&gt;"",G$3,"NA"),'[1]MITRE &amp; Controls Mappings'!$I7))),ISNUMBER(SEARCH(IF(G$3&lt;&gt;"",G$3,"NA"),'[1]MITRE &amp; Controls Mappings'!$J7))), '[1]MITRE &amp; Controls Mappings'!$B7,"")</f>
        <v/>
      </c>
      <c r="H9" s="47" t="str">
        <f>IF(OR(OR(OR(OR(OR(ISNUMBER(SEARCH(IF(H$1&lt;&gt;"",H$1,"NA"),'[1]MITRE &amp; Controls Mappings'!$E7)),ISNUMBER(SEARCH(IF(H$1&lt;&gt;"",H$1,"NA"),'[1]MITRE &amp; Controls Mappings'!$F7))),ISNUMBER(SEARCH(IF(H$2&lt;&gt;"",H$2,"NA"),'[1]MITRE &amp; Controls Mappings'!$G7))),ISNUMBER(SEARCH(IF(H$2&lt;&gt;"",H$2,"NA"),'[1]MITRE &amp; Controls Mappings'!$H7))),ISNUMBER(SEARCH(IF(H$3&lt;&gt;"",H$3,"NA"),'[1]MITRE &amp; Controls Mappings'!$I7))),ISNUMBER(SEARCH(IF(H$3&lt;&gt;"",H$3,"NA"),'[1]MITRE &amp; Controls Mappings'!$J7))), '[1]MITRE &amp; Controls Mappings'!$B7,"")</f>
        <v/>
      </c>
      <c r="I9" s="47" t="str">
        <f>IF(OR(OR(OR(OR(OR(ISNUMBER(SEARCH(IF(I$1&lt;&gt;"",I$1,"NA"),'[1]MITRE &amp; Controls Mappings'!$E7)),ISNUMBER(SEARCH(IF(I$1&lt;&gt;"",I$1,"NA"),'[1]MITRE &amp; Controls Mappings'!$F7))),ISNUMBER(SEARCH(IF(I$2&lt;&gt;"",I$2,"NA"),'[1]MITRE &amp; Controls Mappings'!$G7))),ISNUMBER(SEARCH(IF(I$2&lt;&gt;"",I$2,"NA"),'[1]MITRE &amp; Controls Mappings'!$H7))),ISNUMBER(SEARCH(IF(I$3&lt;&gt;"",I$3,"NA"),'[1]MITRE &amp; Controls Mappings'!$I7))),ISNUMBER(SEARCH(IF(I$3&lt;&gt;"",I$3,"NA"),'[1]MITRE &amp; Controls Mappings'!$J7))), '[1]MITRE &amp; Controls Mappings'!$B7,"")</f>
        <v/>
      </c>
      <c r="J9" s="47" t="str">
        <f>IF(OR(OR(OR(OR(OR(ISNUMBER(SEARCH(IF(J$1&lt;&gt;"",J$1,"NA"),'[1]MITRE &amp; Controls Mappings'!$E7)),ISNUMBER(SEARCH(IF(J$1&lt;&gt;"",J$1,"NA"),'[1]MITRE &amp; Controls Mappings'!$F7))),ISNUMBER(SEARCH(IF(J$2&lt;&gt;"",J$2,"NA"),'[1]MITRE &amp; Controls Mappings'!$G7))),ISNUMBER(SEARCH(IF(J$2&lt;&gt;"",J$2,"NA"),'[1]MITRE &amp; Controls Mappings'!$H7))),ISNUMBER(SEARCH(IF(J$3&lt;&gt;"",J$3,"NA"),'[1]MITRE &amp; Controls Mappings'!$I7))),ISNUMBER(SEARCH(IF(J$3&lt;&gt;"",J$3,"NA"),'[1]MITRE &amp; Controls Mappings'!$J7))), '[1]MITRE &amp; Controls Mappings'!$B7,"")</f>
        <v/>
      </c>
      <c r="K9" s="47" t="str">
        <f>IF(OR(OR(OR(OR(OR(ISNUMBER(SEARCH(IF(K$1&lt;&gt;"",K$1,"NA"),'[1]MITRE &amp; Controls Mappings'!$E7)),ISNUMBER(SEARCH(IF(K$1&lt;&gt;"",K$1,"NA"),'[1]MITRE &amp; Controls Mappings'!$F7))),ISNUMBER(SEARCH(IF(K$2&lt;&gt;"",K$2,"NA"),'[1]MITRE &amp; Controls Mappings'!$G7))),ISNUMBER(SEARCH(IF(K$2&lt;&gt;"",K$2,"NA"),'[1]MITRE &amp; Controls Mappings'!$H7))),ISNUMBER(SEARCH(IF(K$3&lt;&gt;"",K$3,"NA"),'[1]MITRE &amp; Controls Mappings'!$I7))),ISNUMBER(SEARCH(IF(K$3&lt;&gt;"",K$3,"NA"),'[1]MITRE &amp; Controls Mappings'!$J7))), '[1]MITRE &amp; Controls Mappings'!$B7,"")</f>
        <v/>
      </c>
      <c r="L9" s="48" t="str">
        <f>IF('[1]MITRE &amp; Controls Mappings'!D7 &lt;&gt;"",'[1]MITRE &amp; Controls Mappings'!D7,"" )</f>
        <v>(L1) Ensure 'Maximum password age' is set to '60 or fewer days, but not 0'</v>
      </c>
    </row>
    <row r="10" spans="1:12" x14ac:dyDescent="0.25">
      <c r="A10" s="47" t="str">
        <f>IF(COUNTIF(B10:K10,"="&amp;'[1]MITRE &amp; Controls Mappings'!B8)&gt;0,'[1]MITRE &amp; Controls Mappings'!B8,"")</f>
        <v/>
      </c>
      <c r="B10" s="47" t="str">
        <f>IF(OR(OR(OR(OR(OR(ISNUMBER(SEARCH(IF(B$1&lt;&gt;"",B$1,"NA"),'[1]MITRE &amp; Controls Mappings'!$E8)),ISNUMBER(SEARCH(IF(B$1&lt;&gt;"",B$1,"NA"),'[1]MITRE &amp; Controls Mappings'!$F8))),ISNUMBER(SEARCH(IF(B$2&lt;&gt;"",B$2,"NA"),'[1]MITRE &amp; Controls Mappings'!$G8))),ISNUMBER(SEARCH(IF(B$2&lt;&gt;"",B$2,"NA"),'[1]MITRE &amp; Controls Mappings'!$H8))),ISNUMBER(SEARCH(IF(B$3&lt;&gt;"",B$3,"NA"),'[1]MITRE &amp; Controls Mappings'!$I8))),ISNUMBER(SEARCH(IF(B$3&lt;&gt;"",B$3,"NA"),'[1]MITRE &amp; Controls Mappings'!$J8))), '[1]MITRE &amp; Controls Mappings'!$B8,"")</f>
        <v/>
      </c>
      <c r="C10" s="47" t="str">
        <f>IF(OR(OR(OR(OR(OR(ISNUMBER(SEARCH(IF(C$1&lt;&gt;"",C$1,"NA"),'[1]MITRE &amp; Controls Mappings'!$E8)),ISNUMBER(SEARCH(IF(C$1&lt;&gt;"",C$1,"NA"),'[1]MITRE &amp; Controls Mappings'!$F8))),ISNUMBER(SEARCH(IF(C$2&lt;&gt;"",C$2,"NA"),'[1]MITRE &amp; Controls Mappings'!$G8))),ISNUMBER(SEARCH(IF(C$2&lt;&gt;"",C$2,"NA"),'[1]MITRE &amp; Controls Mappings'!$H8))),ISNUMBER(SEARCH(IF(C$3&lt;&gt;"",C$3,"NA"),'[1]MITRE &amp; Controls Mappings'!$I8))),ISNUMBER(SEARCH(IF(C$3&lt;&gt;"",C$3,"NA"),'[1]MITRE &amp; Controls Mappings'!$J8))), '[1]MITRE &amp; Controls Mappings'!$B8,"")</f>
        <v/>
      </c>
      <c r="D10" s="47" t="str">
        <f>IF(OR(OR(OR(OR(OR(ISNUMBER(SEARCH(IF(D$1&lt;&gt;"",D$1,"NA"),'[1]MITRE &amp; Controls Mappings'!$E8)),ISNUMBER(SEARCH(IF(D$1&lt;&gt;"",D$1,"NA"),'[1]MITRE &amp; Controls Mappings'!$F8))),ISNUMBER(SEARCH(IF(D$2&lt;&gt;"",D$2,"NA"),'[1]MITRE &amp; Controls Mappings'!$G8))),ISNUMBER(SEARCH(IF(D$2&lt;&gt;"",D$2,"NA"),'[1]MITRE &amp; Controls Mappings'!$H8))),ISNUMBER(SEARCH(IF(D$3&lt;&gt;"",D$3,"NA"),'[1]MITRE &amp; Controls Mappings'!$I8))),ISNUMBER(SEARCH(IF(D$3&lt;&gt;"",D$3,"NA"),'[1]MITRE &amp; Controls Mappings'!$J8))), '[1]MITRE &amp; Controls Mappings'!$B8,"")</f>
        <v/>
      </c>
      <c r="E10" s="47" t="str">
        <f>IF(OR(OR(OR(OR(OR(ISNUMBER(SEARCH(IF(E$1&lt;&gt;"",E$1,"NA"),'[1]MITRE &amp; Controls Mappings'!$E8)),ISNUMBER(SEARCH(IF(E$1&lt;&gt;"",E$1,"NA"),'[1]MITRE &amp; Controls Mappings'!$F8))),ISNUMBER(SEARCH(IF(E$2&lt;&gt;"",E$2,"NA"),'[1]MITRE &amp; Controls Mappings'!$G8))),ISNUMBER(SEARCH(IF(E$2&lt;&gt;"",E$2,"NA"),'[1]MITRE &amp; Controls Mappings'!$H8))),ISNUMBER(SEARCH(IF(E$3&lt;&gt;"",E$3,"NA"),'[1]MITRE &amp; Controls Mappings'!$I8))),ISNUMBER(SEARCH(IF(E$3&lt;&gt;"",E$3,"NA"),'[1]MITRE &amp; Controls Mappings'!$J8))), '[1]MITRE &amp; Controls Mappings'!$B8,"")</f>
        <v/>
      </c>
      <c r="F10" s="47" t="str">
        <f>IF(OR(OR(OR(OR(OR(ISNUMBER(SEARCH(IF(F$1&lt;&gt;"",F$1,"NA"),'[1]MITRE &amp; Controls Mappings'!$E8)),ISNUMBER(SEARCH(IF(F$1&lt;&gt;"",F$1,"NA"),'[1]MITRE &amp; Controls Mappings'!$F8))),ISNUMBER(SEARCH(IF(F$2&lt;&gt;"",F$2,"NA"),'[1]MITRE &amp; Controls Mappings'!$G8))),ISNUMBER(SEARCH(IF(F$2&lt;&gt;"",F$2,"NA"),'[1]MITRE &amp; Controls Mappings'!$H8))),ISNUMBER(SEARCH(IF(F$3&lt;&gt;"",F$3,"NA"),'[1]MITRE &amp; Controls Mappings'!$I8))),ISNUMBER(SEARCH(IF(F$3&lt;&gt;"",F$3,"NA"),'[1]MITRE &amp; Controls Mappings'!$J8))), '[1]MITRE &amp; Controls Mappings'!$B8,"")</f>
        <v/>
      </c>
      <c r="G10" s="47" t="str">
        <f>IF(OR(OR(OR(OR(OR(ISNUMBER(SEARCH(IF(G$1&lt;&gt;"",G$1,"NA"),'[1]MITRE &amp; Controls Mappings'!$E8)),ISNUMBER(SEARCH(IF(G$1&lt;&gt;"",G$1,"NA"),'[1]MITRE &amp; Controls Mappings'!$F8))),ISNUMBER(SEARCH(IF(G$2&lt;&gt;"",G$2,"NA"),'[1]MITRE &amp; Controls Mappings'!$G8))),ISNUMBER(SEARCH(IF(G$2&lt;&gt;"",G$2,"NA"),'[1]MITRE &amp; Controls Mappings'!$H8))),ISNUMBER(SEARCH(IF(G$3&lt;&gt;"",G$3,"NA"),'[1]MITRE &amp; Controls Mappings'!$I8))),ISNUMBER(SEARCH(IF(G$3&lt;&gt;"",G$3,"NA"),'[1]MITRE &amp; Controls Mappings'!$J8))), '[1]MITRE &amp; Controls Mappings'!$B8,"")</f>
        <v/>
      </c>
      <c r="H10" s="47" t="str">
        <f>IF(OR(OR(OR(OR(OR(ISNUMBER(SEARCH(IF(H$1&lt;&gt;"",H$1,"NA"),'[1]MITRE &amp; Controls Mappings'!$E8)),ISNUMBER(SEARCH(IF(H$1&lt;&gt;"",H$1,"NA"),'[1]MITRE &amp; Controls Mappings'!$F8))),ISNUMBER(SEARCH(IF(H$2&lt;&gt;"",H$2,"NA"),'[1]MITRE &amp; Controls Mappings'!$G8))),ISNUMBER(SEARCH(IF(H$2&lt;&gt;"",H$2,"NA"),'[1]MITRE &amp; Controls Mappings'!$H8))),ISNUMBER(SEARCH(IF(H$3&lt;&gt;"",H$3,"NA"),'[1]MITRE &amp; Controls Mappings'!$I8))),ISNUMBER(SEARCH(IF(H$3&lt;&gt;"",H$3,"NA"),'[1]MITRE &amp; Controls Mappings'!$J8))), '[1]MITRE &amp; Controls Mappings'!$B8,"")</f>
        <v/>
      </c>
      <c r="I10" s="47" t="str">
        <f>IF(OR(OR(OR(OR(OR(ISNUMBER(SEARCH(IF(I$1&lt;&gt;"",I$1,"NA"),'[1]MITRE &amp; Controls Mappings'!$E8)),ISNUMBER(SEARCH(IF(I$1&lt;&gt;"",I$1,"NA"),'[1]MITRE &amp; Controls Mappings'!$F8))),ISNUMBER(SEARCH(IF(I$2&lt;&gt;"",I$2,"NA"),'[1]MITRE &amp; Controls Mappings'!$G8))),ISNUMBER(SEARCH(IF(I$2&lt;&gt;"",I$2,"NA"),'[1]MITRE &amp; Controls Mappings'!$H8))),ISNUMBER(SEARCH(IF(I$3&lt;&gt;"",I$3,"NA"),'[1]MITRE &amp; Controls Mappings'!$I8))),ISNUMBER(SEARCH(IF(I$3&lt;&gt;"",I$3,"NA"),'[1]MITRE &amp; Controls Mappings'!$J8))), '[1]MITRE &amp; Controls Mappings'!$B8,"")</f>
        <v/>
      </c>
      <c r="J10" s="47" t="str">
        <f>IF(OR(OR(OR(OR(OR(ISNUMBER(SEARCH(IF(J$1&lt;&gt;"",J$1,"NA"),'[1]MITRE &amp; Controls Mappings'!$E8)),ISNUMBER(SEARCH(IF(J$1&lt;&gt;"",J$1,"NA"),'[1]MITRE &amp; Controls Mappings'!$F8))),ISNUMBER(SEARCH(IF(J$2&lt;&gt;"",J$2,"NA"),'[1]MITRE &amp; Controls Mappings'!$G8))),ISNUMBER(SEARCH(IF(J$2&lt;&gt;"",J$2,"NA"),'[1]MITRE &amp; Controls Mappings'!$H8))),ISNUMBER(SEARCH(IF(J$3&lt;&gt;"",J$3,"NA"),'[1]MITRE &amp; Controls Mappings'!$I8))),ISNUMBER(SEARCH(IF(J$3&lt;&gt;"",J$3,"NA"),'[1]MITRE &amp; Controls Mappings'!$J8))), '[1]MITRE &amp; Controls Mappings'!$B8,"")</f>
        <v/>
      </c>
      <c r="K10" s="47" t="str">
        <f>IF(OR(OR(OR(OR(OR(ISNUMBER(SEARCH(IF(K$1&lt;&gt;"",K$1,"NA"),'[1]MITRE &amp; Controls Mappings'!$E8)),ISNUMBER(SEARCH(IF(K$1&lt;&gt;"",K$1,"NA"),'[1]MITRE &amp; Controls Mappings'!$F8))),ISNUMBER(SEARCH(IF(K$2&lt;&gt;"",K$2,"NA"),'[1]MITRE &amp; Controls Mappings'!$G8))),ISNUMBER(SEARCH(IF(K$2&lt;&gt;"",K$2,"NA"),'[1]MITRE &amp; Controls Mappings'!$H8))),ISNUMBER(SEARCH(IF(K$3&lt;&gt;"",K$3,"NA"),'[1]MITRE &amp; Controls Mappings'!$I8))),ISNUMBER(SEARCH(IF(K$3&lt;&gt;"",K$3,"NA"),'[1]MITRE &amp; Controls Mappings'!$J8))), '[1]MITRE &amp; Controls Mappings'!$B8,"")</f>
        <v/>
      </c>
      <c r="L10" s="48" t="str">
        <f>IF('[1]MITRE &amp; Controls Mappings'!D8 &lt;&gt;"",'[1]MITRE &amp; Controls Mappings'!D8,"" )</f>
        <v>(L1) Ensure 'Minimum password age' is set to '1 or more day(s)'</v>
      </c>
    </row>
    <row r="11" spans="1:12" x14ac:dyDescent="0.25">
      <c r="A11" s="47" t="str">
        <f>IF(COUNTIF(B11:K11,"="&amp;'[1]MITRE &amp; Controls Mappings'!B9)&gt;0,'[1]MITRE &amp; Controls Mappings'!B9,"")</f>
        <v/>
      </c>
      <c r="B11" s="47" t="str">
        <f>IF(OR(OR(OR(OR(OR(ISNUMBER(SEARCH(IF(B$1&lt;&gt;"",B$1,"NA"),'[1]MITRE &amp; Controls Mappings'!$E9)),ISNUMBER(SEARCH(IF(B$1&lt;&gt;"",B$1,"NA"),'[1]MITRE &amp; Controls Mappings'!$F9))),ISNUMBER(SEARCH(IF(B$2&lt;&gt;"",B$2,"NA"),'[1]MITRE &amp; Controls Mappings'!$G9))),ISNUMBER(SEARCH(IF(B$2&lt;&gt;"",B$2,"NA"),'[1]MITRE &amp; Controls Mappings'!$H9))),ISNUMBER(SEARCH(IF(B$3&lt;&gt;"",B$3,"NA"),'[1]MITRE &amp; Controls Mappings'!$I9))),ISNUMBER(SEARCH(IF(B$3&lt;&gt;"",B$3,"NA"),'[1]MITRE &amp; Controls Mappings'!$J9))), '[1]MITRE &amp; Controls Mappings'!$B9,"")</f>
        <v/>
      </c>
      <c r="C11" s="47" t="str">
        <f>IF(OR(OR(OR(OR(OR(ISNUMBER(SEARCH(IF(C$1&lt;&gt;"",C$1,"NA"),'[1]MITRE &amp; Controls Mappings'!$E9)),ISNUMBER(SEARCH(IF(C$1&lt;&gt;"",C$1,"NA"),'[1]MITRE &amp; Controls Mappings'!$F9))),ISNUMBER(SEARCH(IF(C$2&lt;&gt;"",C$2,"NA"),'[1]MITRE &amp; Controls Mappings'!$G9))),ISNUMBER(SEARCH(IF(C$2&lt;&gt;"",C$2,"NA"),'[1]MITRE &amp; Controls Mappings'!$H9))),ISNUMBER(SEARCH(IF(C$3&lt;&gt;"",C$3,"NA"),'[1]MITRE &amp; Controls Mappings'!$I9))),ISNUMBER(SEARCH(IF(C$3&lt;&gt;"",C$3,"NA"),'[1]MITRE &amp; Controls Mappings'!$J9))), '[1]MITRE &amp; Controls Mappings'!$B9,"")</f>
        <v/>
      </c>
      <c r="D11" s="47" t="str">
        <f>IF(OR(OR(OR(OR(OR(ISNUMBER(SEARCH(IF(D$1&lt;&gt;"",D$1,"NA"),'[1]MITRE &amp; Controls Mappings'!$E9)),ISNUMBER(SEARCH(IF(D$1&lt;&gt;"",D$1,"NA"),'[1]MITRE &amp; Controls Mappings'!$F9))),ISNUMBER(SEARCH(IF(D$2&lt;&gt;"",D$2,"NA"),'[1]MITRE &amp; Controls Mappings'!$G9))),ISNUMBER(SEARCH(IF(D$2&lt;&gt;"",D$2,"NA"),'[1]MITRE &amp; Controls Mappings'!$H9))),ISNUMBER(SEARCH(IF(D$3&lt;&gt;"",D$3,"NA"),'[1]MITRE &amp; Controls Mappings'!$I9))),ISNUMBER(SEARCH(IF(D$3&lt;&gt;"",D$3,"NA"),'[1]MITRE &amp; Controls Mappings'!$J9))), '[1]MITRE &amp; Controls Mappings'!$B9,"")</f>
        <v/>
      </c>
      <c r="E11" s="47" t="str">
        <f>IF(OR(OR(OR(OR(OR(ISNUMBER(SEARCH(IF(E$1&lt;&gt;"",E$1,"NA"),'[1]MITRE &amp; Controls Mappings'!$E9)),ISNUMBER(SEARCH(IF(E$1&lt;&gt;"",E$1,"NA"),'[1]MITRE &amp; Controls Mappings'!$F9))),ISNUMBER(SEARCH(IF(E$2&lt;&gt;"",E$2,"NA"),'[1]MITRE &amp; Controls Mappings'!$G9))),ISNUMBER(SEARCH(IF(E$2&lt;&gt;"",E$2,"NA"),'[1]MITRE &amp; Controls Mappings'!$H9))),ISNUMBER(SEARCH(IF(E$3&lt;&gt;"",E$3,"NA"),'[1]MITRE &amp; Controls Mappings'!$I9))),ISNUMBER(SEARCH(IF(E$3&lt;&gt;"",E$3,"NA"),'[1]MITRE &amp; Controls Mappings'!$J9))), '[1]MITRE &amp; Controls Mappings'!$B9,"")</f>
        <v/>
      </c>
      <c r="F11" s="47" t="str">
        <f>IF(OR(OR(OR(OR(OR(ISNUMBER(SEARCH(IF(F$1&lt;&gt;"",F$1,"NA"),'[1]MITRE &amp; Controls Mappings'!$E9)),ISNUMBER(SEARCH(IF(F$1&lt;&gt;"",F$1,"NA"),'[1]MITRE &amp; Controls Mappings'!$F9))),ISNUMBER(SEARCH(IF(F$2&lt;&gt;"",F$2,"NA"),'[1]MITRE &amp; Controls Mappings'!$G9))),ISNUMBER(SEARCH(IF(F$2&lt;&gt;"",F$2,"NA"),'[1]MITRE &amp; Controls Mappings'!$H9))),ISNUMBER(SEARCH(IF(F$3&lt;&gt;"",F$3,"NA"),'[1]MITRE &amp; Controls Mappings'!$I9))),ISNUMBER(SEARCH(IF(F$3&lt;&gt;"",F$3,"NA"),'[1]MITRE &amp; Controls Mappings'!$J9))), '[1]MITRE &amp; Controls Mappings'!$B9,"")</f>
        <v/>
      </c>
      <c r="G11" s="47" t="str">
        <f>IF(OR(OR(OR(OR(OR(ISNUMBER(SEARCH(IF(G$1&lt;&gt;"",G$1,"NA"),'[1]MITRE &amp; Controls Mappings'!$E9)),ISNUMBER(SEARCH(IF(G$1&lt;&gt;"",G$1,"NA"),'[1]MITRE &amp; Controls Mappings'!$F9))),ISNUMBER(SEARCH(IF(G$2&lt;&gt;"",G$2,"NA"),'[1]MITRE &amp; Controls Mappings'!$G9))),ISNUMBER(SEARCH(IF(G$2&lt;&gt;"",G$2,"NA"),'[1]MITRE &amp; Controls Mappings'!$H9))),ISNUMBER(SEARCH(IF(G$3&lt;&gt;"",G$3,"NA"),'[1]MITRE &amp; Controls Mappings'!$I9))),ISNUMBER(SEARCH(IF(G$3&lt;&gt;"",G$3,"NA"),'[1]MITRE &amp; Controls Mappings'!$J9))), '[1]MITRE &amp; Controls Mappings'!$B9,"")</f>
        <v/>
      </c>
      <c r="H11" s="47" t="str">
        <f>IF(OR(OR(OR(OR(OR(ISNUMBER(SEARCH(IF(H$1&lt;&gt;"",H$1,"NA"),'[1]MITRE &amp; Controls Mappings'!$E9)),ISNUMBER(SEARCH(IF(H$1&lt;&gt;"",H$1,"NA"),'[1]MITRE &amp; Controls Mappings'!$F9))),ISNUMBER(SEARCH(IF(H$2&lt;&gt;"",H$2,"NA"),'[1]MITRE &amp; Controls Mappings'!$G9))),ISNUMBER(SEARCH(IF(H$2&lt;&gt;"",H$2,"NA"),'[1]MITRE &amp; Controls Mappings'!$H9))),ISNUMBER(SEARCH(IF(H$3&lt;&gt;"",H$3,"NA"),'[1]MITRE &amp; Controls Mappings'!$I9))),ISNUMBER(SEARCH(IF(H$3&lt;&gt;"",H$3,"NA"),'[1]MITRE &amp; Controls Mappings'!$J9))), '[1]MITRE &amp; Controls Mappings'!$B9,"")</f>
        <v/>
      </c>
      <c r="I11" s="47" t="str">
        <f>IF(OR(OR(OR(OR(OR(ISNUMBER(SEARCH(IF(I$1&lt;&gt;"",I$1,"NA"),'[1]MITRE &amp; Controls Mappings'!$E9)),ISNUMBER(SEARCH(IF(I$1&lt;&gt;"",I$1,"NA"),'[1]MITRE &amp; Controls Mappings'!$F9))),ISNUMBER(SEARCH(IF(I$2&lt;&gt;"",I$2,"NA"),'[1]MITRE &amp; Controls Mappings'!$G9))),ISNUMBER(SEARCH(IF(I$2&lt;&gt;"",I$2,"NA"),'[1]MITRE &amp; Controls Mappings'!$H9))),ISNUMBER(SEARCH(IF(I$3&lt;&gt;"",I$3,"NA"),'[1]MITRE &amp; Controls Mappings'!$I9))),ISNUMBER(SEARCH(IF(I$3&lt;&gt;"",I$3,"NA"),'[1]MITRE &amp; Controls Mappings'!$J9))), '[1]MITRE &amp; Controls Mappings'!$B9,"")</f>
        <v/>
      </c>
      <c r="J11" s="47" t="str">
        <f>IF(OR(OR(OR(OR(OR(ISNUMBER(SEARCH(IF(J$1&lt;&gt;"",J$1,"NA"),'[1]MITRE &amp; Controls Mappings'!$E9)),ISNUMBER(SEARCH(IF(J$1&lt;&gt;"",J$1,"NA"),'[1]MITRE &amp; Controls Mappings'!$F9))),ISNUMBER(SEARCH(IF(J$2&lt;&gt;"",J$2,"NA"),'[1]MITRE &amp; Controls Mappings'!$G9))),ISNUMBER(SEARCH(IF(J$2&lt;&gt;"",J$2,"NA"),'[1]MITRE &amp; Controls Mappings'!$H9))),ISNUMBER(SEARCH(IF(J$3&lt;&gt;"",J$3,"NA"),'[1]MITRE &amp; Controls Mappings'!$I9))),ISNUMBER(SEARCH(IF(J$3&lt;&gt;"",J$3,"NA"),'[1]MITRE &amp; Controls Mappings'!$J9))), '[1]MITRE &amp; Controls Mappings'!$B9,"")</f>
        <v/>
      </c>
      <c r="K11" s="47" t="str">
        <f>IF(OR(OR(OR(OR(OR(ISNUMBER(SEARCH(IF(K$1&lt;&gt;"",K$1,"NA"),'[1]MITRE &amp; Controls Mappings'!$E9)),ISNUMBER(SEARCH(IF(K$1&lt;&gt;"",K$1,"NA"),'[1]MITRE &amp; Controls Mappings'!$F9))),ISNUMBER(SEARCH(IF(K$2&lt;&gt;"",K$2,"NA"),'[1]MITRE &amp; Controls Mappings'!$G9))),ISNUMBER(SEARCH(IF(K$2&lt;&gt;"",K$2,"NA"),'[1]MITRE &amp; Controls Mappings'!$H9))),ISNUMBER(SEARCH(IF(K$3&lt;&gt;"",K$3,"NA"),'[1]MITRE &amp; Controls Mappings'!$I9))),ISNUMBER(SEARCH(IF(K$3&lt;&gt;"",K$3,"NA"),'[1]MITRE &amp; Controls Mappings'!$J9))), '[1]MITRE &amp; Controls Mappings'!$B9,"")</f>
        <v/>
      </c>
      <c r="L11" s="48" t="str">
        <f>IF('[1]MITRE &amp; Controls Mappings'!D9 &lt;&gt;"",'[1]MITRE &amp; Controls Mappings'!D9,"" )</f>
        <v>(L1) Ensure 'Minimum password age' is set to '1 or more day(s)'</v>
      </c>
    </row>
    <row r="12" spans="1:12" x14ac:dyDescent="0.25">
      <c r="A12" s="47" t="str">
        <f>IF(COUNTIF(B12:K12,"="&amp;'[1]MITRE &amp; Controls Mappings'!B10)&gt;0,'[1]MITRE &amp; Controls Mappings'!B10,"")</f>
        <v/>
      </c>
      <c r="B12" s="47" t="str">
        <f>IF(OR(OR(OR(OR(OR(ISNUMBER(SEARCH(IF(B$1&lt;&gt;"",B$1,"NA"),'[1]MITRE &amp; Controls Mappings'!$E10)),ISNUMBER(SEARCH(IF(B$1&lt;&gt;"",B$1,"NA"),'[1]MITRE &amp; Controls Mappings'!$F10))),ISNUMBER(SEARCH(IF(B$2&lt;&gt;"",B$2,"NA"),'[1]MITRE &amp; Controls Mappings'!$G10))),ISNUMBER(SEARCH(IF(B$2&lt;&gt;"",B$2,"NA"),'[1]MITRE &amp; Controls Mappings'!$H10))),ISNUMBER(SEARCH(IF(B$3&lt;&gt;"",B$3,"NA"),'[1]MITRE &amp; Controls Mappings'!$I10))),ISNUMBER(SEARCH(IF(B$3&lt;&gt;"",B$3,"NA"),'[1]MITRE &amp; Controls Mappings'!$J10))), '[1]MITRE &amp; Controls Mappings'!$B10,"")</f>
        <v/>
      </c>
      <c r="C12" s="47" t="str">
        <f>IF(OR(OR(OR(OR(OR(ISNUMBER(SEARCH(IF(C$1&lt;&gt;"",C$1,"NA"),'[1]MITRE &amp; Controls Mappings'!$E10)),ISNUMBER(SEARCH(IF(C$1&lt;&gt;"",C$1,"NA"),'[1]MITRE &amp; Controls Mappings'!$F10))),ISNUMBER(SEARCH(IF(C$2&lt;&gt;"",C$2,"NA"),'[1]MITRE &amp; Controls Mappings'!$G10))),ISNUMBER(SEARCH(IF(C$2&lt;&gt;"",C$2,"NA"),'[1]MITRE &amp; Controls Mappings'!$H10))),ISNUMBER(SEARCH(IF(C$3&lt;&gt;"",C$3,"NA"),'[1]MITRE &amp; Controls Mappings'!$I10))),ISNUMBER(SEARCH(IF(C$3&lt;&gt;"",C$3,"NA"),'[1]MITRE &amp; Controls Mappings'!$J10))), '[1]MITRE &amp; Controls Mappings'!$B10,"")</f>
        <v/>
      </c>
      <c r="D12" s="47" t="str">
        <f>IF(OR(OR(OR(OR(OR(ISNUMBER(SEARCH(IF(D$1&lt;&gt;"",D$1,"NA"),'[1]MITRE &amp; Controls Mappings'!$E10)),ISNUMBER(SEARCH(IF(D$1&lt;&gt;"",D$1,"NA"),'[1]MITRE &amp; Controls Mappings'!$F10))),ISNUMBER(SEARCH(IF(D$2&lt;&gt;"",D$2,"NA"),'[1]MITRE &amp; Controls Mappings'!$G10))),ISNUMBER(SEARCH(IF(D$2&lt;&gt;"",D$2,"NA"),'[1]MITRE &amp; Controls Mappings'!$H10))),ISNUMBER(SEARCH(IF(D$3&lt;&gt;"",D$3,"NA"),'[1]MITRE &amp; Controls Mappings'!$I10))),ISNUMBER(SEARCH(IF(D$3&lt;&gt;"",D$3,"NA"),'[1]MITRE &amp; Controls Mappings'!$J10))), '[1]MITRE &amp; Controls Mappings'!$B10,"")</f>
        <v/>
      </c>
      <c r="E12" s="47" t="str">
        <f>IF(OR(OR(OR(OR(OR(ISNUMBER(SEARCH(IF(E$1&lt;&gt;"",E$1,"NA"),'[1]MITRE &amp; Controls Mappings'!$E10)),ISNUMBER(SEARCH(IF(E$1&lt;&gt;"",E$1,"NA"),'[1]MITRE &amp; Controls Mappings'!$F10))),ISNUMBER(SEARCH(IF(E$2&lt;&gt;"",E$2,"NA"),'[1]MITRE &amp; Controls Mappings'!$G10))),ISNUMBER(SEARCH(IF(E$2&lt;&gt;"",E$2,"NA"),'[1]MITRE &amp; Controls Mappings'!$H10))),ISNUMBER(SEARCH(IF(E$3&lt;&gt;"",E$3,"NA"),'[1]MITRE &amp; Controls Mappings'!$I10))),ISNUMBER(SEARCH(IF(E$3&lt;&gt;"",E$3,"NA"),'[1]MITRE &amp; Controls Mappings'!$J10))), '[1]MITRE &amp; Controls Mappings'!$B10,"")</f>
        <v/>
      </c>
      <c r="F12" s="47" t="str">
        <f>IF(OR(OR(OR(OR(OR(ISNUMBER(SEARCH(IF(F$1&lt;&gt;"",F$1,"NA"),'[1]MITRE &amp; Controls Mappings'!$E10)),ISNUMBER(SEARCH(IF(F$1&lt;&gt;"",F$1,"NA"),'[1]MITRE &amp; Controls Mappings'!$F10))),ISNUMBER(SEARCH(IF(F$2&lt;&gt;"",F$2,"NA"),'[1]MITRE &amp; Controls Mappings'!$G10))),ISNUMBER(SEARCH(IF(F$2&lt;&gt;"",F$2,"NA"),'[1]MITRE &amp; Controls Mappings'!$H10))),ISNUMBER(SEARCH(IF(F$3&lt;&gt;"",F$3,"NA"),'[1]MITRE &amp; Controls Mappings'!$I10))),ISNUMBER(SEARCH(IF(F$3&lt;&gt;"",F$3,"NA"),'[1]MITRE &amp; Controls Mappings'!$J10))), '[1]MITRE &amp; Controls Mappings'!$B10,"")</f>
        <v/>
      </c>
      <c r="G12" s="47" t="str">
        <f>IF(OR(OR(OR(OR(OR(ISNUMBER(SEARCH(IF(G$1&lt;&gt;"",G$1,"NA"),'[1]MITRE &amp; Controls Mappings'!$E10)),ISNUMBER(SEARCH(IF(G$1&lt;&gt;"",G$1,"NA"),'[1]MITRE &amp; Controls Mappings'!$F10))),ISNUMBER(SEARCH(IF(G$2&lt;&gt;"",G$2,"NA"),'[1]MITRE &amp; Controls Mappings'!$G10))),ISNUMBER(SEARCH(IF(G$2&lt;&gt;"",G$2,"NA"),'[1]MITRE &amp; Controls Mappings'!$H10))),ISNUMBER(SEARCH(IF(G$3&lt;&gt;"",G$3,"NA"),'[1]MITRE &amp; Controls Mappings'!$I10))),ISNUMBER(SEARCH(IF(G$3&lt;&gt;"",G$3,"NA"),'[1]MITRE &amp; Controls Mappings'!$J10))), '[1]MITRE &amp; Controls Mappings'!$B10,"")</f>
        <v/>
      </c>
      <c r="H12" s="47" t="str">
        <f>IF(OR(OR(OR(OR(OR(ISNUMBER(SEARCH(IF(H$1&lt;&gt;"",H$1,"NA"),'[1]MITRE &amp; Controls Mappings'!$E10)),ISNUMBER(SEARCH(IF(H$1&lt;&gt;"",H$1,"NA"),'[1]MITRE &amp; Controls Mappings'!$F10))),ISNUMBER(SEARCH(IF(H$2&lt;&gt;"",H$2,"NA"),'[1]MITRE &amp; Controls Mappings'!$G10))),ISNUMBER(SEARCH(IF(H$2&lt;&gt;"",H$2,"NA"),'[1]MITRE &amp; Controls Mappings'!$H10))),ISNUMBER(SEARCH(IF(H$3&lt;&gt;"",H$3,"NA"),'[1]MITRE &amp; Controls Mappings'!$I10))),ISNUMBER(SEARCH(IF(H$3&lt;&gt;"",H$3,"NA"),'[1]MITRE &amp; Controls Mappings'!$J10))), '[1]MITRE &amp; Controls Mappings'!$B10,"")</f>
        <v/>
      </c>
      <c r="I12" s="47" t="str">
        <f>IF(OR(OR(OR(OR(OR(ISNUMBER(SEARCH(IF(I$1&lt;&gt;"",I$1,"NA"),'[1]MITRE &amp; Controls Mappings'!$E10)),ISNUMBER(SEARCH(IF(I$1&lt;&gt;"",I$1,"NA"),'[1]MITRE &amp; Controls Mappings'!$F10))),ISNUMBER(SEARCH(IF(I$2&lt;&gt;"",I$2,"NA"),'[1]MITRE &amp; Controls Mappings'!$G10))),ISNUMBER(SEARCH(IF(I$2&lt;&gt;"",I$2,"NA"),'[1]MITRE &amp; Controls Mappings'!$H10))),ISNUMBER(SEARCH(IF(I$3&lt;&gt;"",I$3,"NA"),'[1]MITRE &amp; Controls Mappings'!$I10))),ISNUMBER(SEARCH(IF(I$3&lt;&gt;"",I$3,"NA"),'[1]MITRE &amp; Controls Mappings'!$J10))), '[1]MITRE &amp; Controls Mappings'!$B10,"")</f>
        <v/>
      </c>
      <c r="J12" s="47" t="str">
        <f>IF(OR(OR(OR(OR(OR(ISNUMBER(SEARCH(IF(J$1&lt;&gt;"",J$1,"NA"),'[1]MITRE &amp; Controls Mappings'!$E10)),ISNUMBER(SEARCH(IF(J$1&lt;&gt;"",J$1,"NA"),'[1]MITRE &amp; Controls Mappings'!$F10))),ISNUMBER(SEARCH(IF(J$2&lt;&gt;"",J$2,"NA"),'[1]MITRE &amp; Controls Mappings'!$G10))),ISNUMBER(SEARCH(IF(J$2&lt;&gt;"",J$2,"NA"),'[1]MITRE &amp; Controls Mappings'!$H10))),ISNUMBER(SEARCH(IF(J$3&lt;&gt;"",J$3,"NA"),'[1]MITRE &amp; Controls Mappings'!$I10))),ISNUMBER(SEARCH(IF(J$3&lt;&gt;"",J$3,"NA"),'[1]MITRE &amp; Controls Mappings'!$J10))), '[1]MITRE &amp; Controls Mappings'!$B10,"")</f>
        <v/>
      </c>
      <c r="K12" s="47" t="str">
        <f>IF(OR(OR(OR(OR(OR(ISNUMBER(SEARCH(IF(K$1&lt;&gt;"",K$1,"NA"),'[1]MITRE &amp; Controls Mappings'!$E10)),ISNUMBER(SEARCH(IF(K$1&lt;&gt;"",K$1,"NA"),'[1]MITRE &amp; Controls Mappings'!$F10))),ISNUMBER(SEARCH(IF(K$2&lt;&gt;"",K$2,"NA"),'[1]MITRE &amp; Controls Mappings'!$G10))),ISNUMBER(SEARCH(IF(K$2&lt;&gt;"",K$2,"NA"),'[1]MITRE &amp; Controls Mappings'!$H10))),ISNUMBER(SEARCH(IF(K$3&lt;&gt;"",K$3,"NA"),'[1]MITRE &amp; Controls Mappings'!$I10))),ISNUMBER(SEARCH(IF(K$3&lt;&gt;"",K$3,"NA"),'[1]MITRE &amp; Controls Mappings'!$J10))), '[1]MITRE &amp; Controls Mappings'!$B10,"")</f>
        <v/>
      </c>
      <c r="L12" s="48" t="str">
        <f>IF('[1]MITRE &amp; Controls Mappings'!D10 &lt;&gt;"",'[1]MITRE &amp; Controls Mappings'!D10,"" )</f>
        <v>(L1) Ensure 'Minimum password length' is set to '14 or more character(s)'</v>
      </c>
    </row>
    <row r="13" spans="1:12" x14ac:dyDescent="0.25">
      <c r="A13" s="47" t="str">
        <f>IF(COUNTIF(B13:K13,"="&amp;'[1]MITRE &amp; Controls Mappings'!B11)&gt;0,'[1]MITRE &amp; Controls Mappings'!B11,"")</f>
        <v/>
      </c>
      <c r="B13" s="47" t="str">
        <f>IF(OR(OR(OR(OR(OR(ISNUMBER(SEARCH(IF(B$1&lt;&gt;"",B$1,"NA"),'[1]MITRE &amp; Controls Mappings'!$E11)),ISNUMBER(SEARCH(IF(B$1&lt;&gt;"",B$1,"NA"),'[1]MITRE &amp; Controls Mappings'!$F11))),ISNUMBER(SEARCH(IF(B$2&lt;&gt;"",B$2,"NA"),'[1]MITRE &amp; Controls Mappings'!$G11))),ISNUMBER(SEARCH(IF(B$2&lt;&gt;"",B$2,"NA"),'[1]MITRE &amp; Controls Mappings'!$H11))),ISNUMBER(SEARCH(IF(B$3&lt;&gt;"",B$3,"NA"),'[1]MITRE &amp; Controls Mappings'!$I11))),ISNUMBER(SEARCH(IF(B$3&lt;&gt;"",B$3,"NA"),'[1]MITRE &amp; Controls Mappings'!$J11))), '[1]MITRE &amp; Controls Mappings'!$B11,"")</f>
        <v/>
      </c>
      <c r="C13" s="47" t="str">
        <f>IF(OR(OR(OR(OR(OR(ISNUMBER(SEARCH(IF(C$1&lt;&gt;"",C$1,"NA"),'[1]MITRE &amp; Controls Mappings'!$E11)),ISNUMBER(SEARCH(IF(C$1&lt;&gt;"",C$1,"NA"),'[1]MITRE &amp; Controls Mappings'!$F11))),ISNUMBER(SEARCH(IF(C$2&lt;&gt;"",C$2,"NA"),'[1]MITRE &amp; Controls Mappings'!$G11))),ISNUMBER(SEARCH(IF(C$2&lt;&gt;"",C$2,"NA"),'[1]MITRE &amp; Controls Mappings'!$H11))),ISNUMBER(SEARCH(IF(C$3&lt;&gt;"",C$3,"NA"),'[1]MITRE &amp; Controls Mappings'!$I11))),ISNUMBER(SEARCH(IF(C$3&lt;&gt;"",C$3,"NA"),'[1]MITRE &amp; Controls Mappings'!$J11))), '[1]MITRE &amp; Controls Mappings'!$B11,"")</f>
        <v/>
      </c>
      <c r="D13" s="47" t="str">
        <f>IF(OR(OR(OR(OR(OR(ISNUMBER(SEARCH(IF(D$1&lt;&gt;"",D$1,"NA"),'[1]MITRE &amp; Controls Mappings'!$E11)),ISNUMBER(SEARCH(IF(D$1&lt;&gt;"",D$1,"NA"),'[1]MITRE &amp; Controls Mappings'!$F11))),ISNUMBER(SEARCH(IF(D$2&lt;&gt;"",D$2,"NA"),'[1]MITRE &amp; Controls Mappings'!$G11))),ISNUMBER(SEARCH(IF(D$2&lt;&gt;"",D$2,"NA"),'[1]MITRE &amp; Controls Mappings'!$H11))),ISNUMBER(SEARCH(IF(D$3&lt;&gt;"",D$3,"NA"),'[1]MITRE &amp; Controls Mappings'!$I11))),ISNUMBER(SEARCH(IF(D$3&lt;&gt;"",D$3,"NA"),'[1]MITRE &amp; Controls Mappings'!$J11))), '[1]MITRE &amp; Controls Mappings'!$B11,"")</f>
        <v/>
      </c>
      <c r="E13" s="47" t="str">
        <f>IF(OR(OR(OR(OR(OR(ISNUMBER(SEARCH(IF(E$1&lt;&gt;"",E$1,"NA"),'[1]MITRE &amp; Controls Mappings'!$E11)),ISNUMBER(SEARCH(IF(E$1&lt;&gt;"",E$1,"NA"),'[1]MITRE &amp; Controls Mappings'!$F11))),ISNUMBER(SEARCH(IF(E$2&lt;&gt;"",E$2,"NA"),'[1]MITRE &amp; Controls Mappings'!$G11))),ISNUMBER(SEARCH(IF(E$2&lt;&gt;"",E$2,"NA"),'[1]MITRE &amp; Controls Mappings'!$H11))),ISNUMBER(SEARCH(IF(E$3&lt;&gt;"",E$3,"NA"),'[1]MITRE &amp; Controls Mappings'!$I11))),ISNUMBER(SEARCH(IF(E$3&lt;&gt;"",E$3,"NA"),'[1]MITRE &amp; Controls Mappings'!$J11))), '[1]MITRE &amp; Controls Mappings'!$B11,"")</f>
        <v/>
      </c>
      <c r="F13" s="47" t="str">
        <f>IF(OR(OR(OR(OR(OR(ISNUMBER(SEARCH(IF(F$1&lt;&gt;"",F$1,"NA"),'[1]MITRE &amp; Controls Mappings'!$E11)),ISNUMBER(SEARCH(IF(F$1&lt;&gt;"",F$1,"NA"),'[1]MITRE &amp; Controls Mappings'!$F11))),ISNUMBER(SEARCH(IF(F$2&lt;&gt;"",F$2,"NA"),'[1]MITRE &amp; Controls Mappings'!$G11))),ISNUMBER(SEARCH(IF(F$2&lt;&gt;"",F$2,"NA"),'[1]MITRE &amp; Controls Mappings'!$H11))),ISNUMBER(SEARCH(IF(F$3&lt;&gt;"",F$3,"NA"),'[1]MITRE &amp; Controls Mappings'!$I11))),ISNUMBER(SEARCH(IF(F$3&lt;&gt;"",F$3,"NA"),'[1]MITRE &amp; Controls Mappings'!$J11))), '[1]MITRE &amp; Controls Mappings'!$B11,"")</f>
        <v/>
      </c>
      <c r="G13" s="47" t="str">
        <f>IF(OR(OR(OR(OR(OR(ISNUMBER(SEARCH(IF(G$1&lt;&gt;"",G$1,"NA"),'[1]MITRE &amp; Controls Mappings'!$E11)),ISNUMBER(SEARCH(IF(G$1&lt;&gt;"",G$1,"NA"),'[1]MITRE &amp; Controls Mappings'!$F11))),ISNUMBER(SEARCH(IF(G$2&lt;&gt;"",G$2,"NA"),'[1]MITRE &amp; Controls Mappings'!$G11))),ISNUMBER(SEARCH(IF(G$2&lt;&gt;"",G$2,"NA"),'[1]MITRE &amp; Controls Mappings'!$H11))),ISNUMBER(SEARCH(IF(G$3&lt;&gt;"",G$3,"NA"),'[1]MITRE &amp; Controls Mappings'!$I11))),ISNUMBER(SEARCH(IF(G$3&lt;&gt;"",G$3,"NA"),'[1]MITRE &amp; Controls Mappings'!$J11))), '[1]MITRE &amp; Controls Mappings'!$B11,"")</f>
        <v/>
      </c>
      <c r="H13" s="47" t="str">
        <f>IF(OR(OR(OR(OR(OR(ISNUMBER(SEARCH(IF(H$1&lt;&gt;"",H$1,"NA"),'[1]MITRE &amp; Controls Mappings'!$E11)),ISNUMBER(SEARCH(IF(H$1&lt;&gt;"",H$1,"NA"),'[1]MITRE &amp; Controls Mappings'!$F11))),ISNUMBER(SEARCH(IF(H$2&lt;&gt;"",H$2,"NA"),'[1]MITRE &amp; Controls Mappings'!$G11))),ISNUMBER(SEARCH(IF(H$2&lt;&gt;"",H$2,"NA"),'[1]MITRE &amp; Controls Mappings'!$H11))),ISNUMBER(SEARCH(IF(H$3&lt;&gt;"",H$3,"NA"),'[1]MITRE &amp; Controls Mappings'!$I11))),ISNUMBER(SEARCH(IF(H$3&lt;&gt;"",H$3,"NA"),'[1]MITRE &amp; Controls Mappings'!$J11))), '[1]MITRE &amp; Controls Mappings'!$B11,"")</f>
        <v/>
      </c>
      <c r="I13" s="47" t="str">
        <f>IF(OR(OR(OR(OR(OR(ISNUMBER(SEARCH(IF(I$1&lt;&gt;"",I$1,"NA"),'[1]MITRE &amp; Controls Mappings'!$E11)),ISNUMBER(SEARCH(IF(I$1&lt;&gt;"",I$1,"NA"),'[1]MITRE &amp; Controls Mappings'!$F11))),ISNUMBER(SEARCH(IF(I$2&lt;&gt;"",I$2,"NA"),'[1]MITRE &amp; Controls Mappings'!$G11))),ISNUMBER(SEARCH(IF(I$2&lt;&gt;"",I$2,"NA"),'[1]MITRE &amp; Controls Mappings'!$H11))),ISNUMBER(SEARCH(IF(I$3&lt;&gt;"",I$3,"NA"),'[1]MITRE &amp; Controls Mappings'!$I11))),ISNUMBER(SEARCH(IF(I$3&lt;&gt;"",I$3,"NA"),'[1]MITRE &amp; Controls Mappings'!$J11))), '[1]MITRE &amp; Controls Mappings'!$B11,"")</f>
        <v/>
      </c>
      <c r="J13" s="47" t="str">
        <f>IF(OR(OR(OR(OR(OR(ISNUMBER(SEARCH(IF(J$1&lt;&gt;"",J$1,"NA"),'[1]MITRE &amp; Controls Mappings'!$E11)),ISNUMBER(SEARCH(IF(J$1&lt;&gt;"",J$1,"NA"),'[1]MITRE &amp; Controls Mappings'!$F11))),ISNUMBER(SEARCH(IF(J$2&lt;&gt;"",J$2,"NA"),'[1]MITRE &amp; Controls Mappings'!$G11))),ISNUMBER(SEARCH(IF(J$2&lt;&gt;"",J$2,"NA"),'[1]MITRE &amp; Controls Mappings'!$H11))),ISNUMBER(SEARCH(IF(J$3&lt;&gt;"",J$3,"NA"),'[1]MITRE &amp; Controls Mappings'!$I11))),ISNUMBER(SEARCH(IF(J$3&lt;&gt;"",J$3,"NA"),'[1]MITRE &amp; Controls Mappings'!$J11))), '[1]MITRE &amp; Controls Mappings'!$B11,"")</f>
        <v/>
      </c>
      <c r="K13" s="47" t="str">
        <f>IF(OR(OR(OR(OR(OR(ISNUMBER(SEARCH(IF(K$1&lt;&gt;"",K$1,"NA"),'[1]MITRE &amp; Controls Mappings'!$E11)),ISNUMBER(SEARCH(IF(K$1&lt;&gt;"",K$1,"NA"),'[1]MITRE &amp; Controls Mappings'!$F11))),ISNUMBER(SEARCH(IF(K$2&lt;&gt;"",K$2,"NA"),'[1]MITRE &amp; Controls Mappings'!$G11))),ISNUMBER(SEARCH(IF(K$2&lt;&gt;"",K$2,"NA"),'[1]MITRE &amp; Controls Mappings'!$H11))),ISNUMBER(SEARCH(IF(K$3&lt;&gt;"",K$3,"NA"),'[1]MITRE &amp; Controls Mappings'!$I11))),ISNUMBER(SEARCH(IF(K$3&lt;&gt;"",K$3,"NA"),'[1]MITRE &amp; Controls Mappings'!$J11))), '[1]MITRE &amp; Controls Mappings'!$B11,"")</f>
        <v/>
      </c>
      <c r="L13" s="48" t="str">
        <f>IF('[1]MITRE &amp; Controls Mappings'!D11 &lt;&gt;"",'[1]MITRE &amp; Controls Mappings'!D11,"" )</f>
        <v>(L1) Ensure 'Minimum password length' is set to '14 or more character(s)'</v>
      </c>
    </row>
    <row r="14" spans="1:12" x14ac:dyDescent="0.25">
      <c r="A14" s="47" t="str">
        <f>IF(COUNTIF(B14:K14,"="&amp;'[1]MITRE &amp; Controls Mappings'!B12)&gt;0,'[1]MITRE &amp; Controls Mappings'!B12,"")</f>
        <v/>
      </c>
      <c r="B14" s="47" t="str">
        <f>IF(OR(OR(OR(OR(OR(ISNUMBER(SEARCH(IF(B$1&lt;&gt;"",B$1,"NA"),'[1]MITRE &amp; Controls Mappings'!$E12)),ISNUMBER(SEARCH(IF(B$1&lt;&gt;"",B$1,"NA"),'[1]MITRE &amp; Controls Mappings'!$F12))),ISNUMBER(SEARCH(IF(B$2&lt;&gt;"",B$2,"NA"),'[1]MITRE &amp; Controls Mappings'!$G12))),ISNUMBER(SEARCH(IF(B$2&lt;&gt;"",B$2,"NA"),'[1]MITRE &amp; Controls Mappings'!$H12))),ISNUMBER(SEARCH(IF(B$3&lt;&gt;"",B$3,"NA"),'[1]MITRE &amp; Controls Mappings'!$I12))),ISNUMBER(SEARCH(IF(B$3&lt;&gt;"",B$3,"NA"),'[1]MITRE &amp; Controls Mappings'!$J12))), '[1]MITRE &amp; Controls Mappings'!$B12,"")</f>
        <v/>
      </c>
      <c r="C14" s="47" t="str">
        <f>IF(OR(OR(OR(OR(OR(ISNUMBER(SEARCH(IF(C$1&lt;&gt;"",C$1,"NA"),'[1]MITRE &amp; Controls Mappings'!$E12)),ISNUMBER(SEARCH(IF(C$1&lt;&gt;"",C$1,"NA"),'[1]MITRE &amp; Controls Mappings'!$F12))),ISNUMBER(SEARCH(IF(C$2&lt;&gt;"",C$2,"NA"),'[1]MITRE &amp; Controls Mappings'!$G12))),ISNUMBER(SEARCH(IF(C$2&lt;&gt;"",C$2,"NA"),'[1]MITRE &amp; Controls Mappings'!$H12))),ISNUMBER(SEARCH(IF(C$3&lt;&gt;"",C$3,"NA"),'[1]MITRE &amp; Controls Mappings'!$I12))),ISNUMBER(SEARCH(IF(C$3&lt;&gt;"",C$3,"NA"),'[1]MITRE &amp; Controls Mappings'!$J12))), '[1]MITRE &amp; Controls Mappings'!$B12,"")</f>
        <v/>
      </c>
      <c r="D14" s="47" t="str">
        <f>IF(OR(OR(OR(OR(OR(ISNUMBER(SEARCH(IF(D$1&lt;&gt;"",D$1,"NA"),'[1]MITRE &amp; Controls Mappings'!$E12)),ISNUMBER(SEARCH(IF(D$1&lt;&gt;"",D$1,"NA"),'[1]MITRE &amp; Controls Mappings'!$F12))),ISNUMBER(SEARCH(IF(D$2&lt;&gt;"",D$2,"NA"),'[1]MITRE &amp; Controls Mappings'!$G12))),ISNUMBER(SEARCH(IF(D$2&lt;&gt;"",D$2,"NA"),'[1]MITRE &amp; Controls Mappings'!$H12))),ISNUMBER(SEARCH(IF(D$3&lt;&gt;"",D$3,"NA"),'[1]MITRE &amp; Controls Mappings'!$I12))),ISNUMBER(SEARCH(IF(D$3&lt;&gt;"",D$3,"NA"),'[1]MITRE &amp; Controls Mappings'!$J12))), '[1]MITRE &amp; Controls Mappings'!$B12,"")</f>
        <v/>
      </c>
      <c r="E14" s="47" t="str">
        <f>IF(OR(OR(OR(OR(OR(ISNUMBER(SEARCH(IF(E$1&lt;&gt;"",E$1,"NA"),'[1]MITRE &amp; Controls Mappings'!$E12)),ISNUMBER(SEARCH(IF(E$1&lt;&gt;"",E$1,"NA"),'[1]MITRE &amp; Controls Mappings'!$F12))),ISNUMBER(SEARCH(IF(E$2&lt;&gt;"",E$2,"NA"),'[1]MITRE &amp; Controls Mappings'!$G12))),ISNUMBER(SEARCH(IF(E$2&lt;&gt;"",E$2,"NA"),'[1]MITRE &amp; Controls Mappings'!$H12))),ISNUMBER(SEARCH(IF(E$3&lt;&gt;"",E$3,"NA"),'[1]MITRE &amp; Controls Mappings'!$I12))),ISNUMBER(SEARCH(IF(E$3&lt;&gt;"",E$3,"NA"),'[1]MITRE &amp; Controls Mappings'!$J12))), '[1]MITRE &amp; Controls Mappings'!$B12,"")</f>
        <v/>
      </c>
      <c r="F14" s="47" t="str">
        <f>IF(OR(OR(OR(OR(OR(ISNUMBER(SEARCH(IF(F$1&lt;&gt;"",F$1,"NA"),'[1]MITRE &amp; Controls Mappings'!$E12)),ISNUMBER(SEARCH(IF(F$1&lt;&gt;"",F$1,"NA"),'[1]MITRE &amp; Controls Mappings'!$F12))),ISNUMBER(SEARCH(IF(F$2&lt;&gt;"",F$2,"NA"),'[1]MITRE &amp; Controls Mappings'!$G12))),ISNUMBER(SEARCH(IF(F$2&lt;&gt;"",F$2,"NA"),'[1]MITRE &amp; Controls Mappings'!$H12))),ISNUMBER(SEARCH(IF(F$3&lt;&gt;"",F$3,"NA"),'[1]MITRE &amp; Controls Mappings'!$I12))),ISNUMBER(SEARCH(IF(F$3&lt;&gt;"",F$3,"NA"),'[1]MITRE &amp; Controls Mappings'!$J12))), '[1]MITRE &amp; Controls Mappings'!$B12,"")</f>
        <v/>
      </c>
      <c r="G14" s="47" t="str">
        <f>IF(OR(OR(OR(OR(OR(ISNUMBER(SEARCH(IF(G$1&lt;&gt;"",G$1,"NA"),'[1]MITRE &amp; Controls Mappings'!$E12)),ISNUMBER(SEARCH(IF(G$1&lt;&gt;"",G$1,"NA"),'[1]MITRE &amp; Controls Mappings'!$F12))),ISNUMBER(SEARCH(IF(G$2&lt;&gt;"",G$2,"NA"),'[1]MITRE &amp; Controls Mappings'!$G12))),ISNUMBER(SEARCH(IF(G$2&lt;&gt;"",G$2,"NA"),'[1]MITRE &amp; Controls Mappings'!$H12))),ISNUMBER(SEARCH(IF(G$3&lt;&gt;"",G$3,"NA"),'[1]MITRE &amp; Controls Mappings'!$I12))),ISNUMBER(SEARCH(IF(G$3&lt;&gt;"",G$3,"NA"),'[1]MITRE &amp; Controls Mappings'!$J12))), '[1]MITRE &amp; Controls Mappings'!$B12,"")</f>
        <v/>
      </c>
      <c r="H14" s="47" t="str">
        <f>IF(OR(OR(OR(OR(OR(ISNUMBER(SEARCH(IF(H$1&lt;&gt;"",H$1,"NA"),'[1]MITRE &amp; Controls Mappings'!$E12)),ISNUMBER(SEARCH(IF(H$1&lt;&gt;"",H$1,"NA"),'[1]MITRE &amp; Controls Mappings'!$F12))),ISNUMBER(SEARCH(IF(H$2&lt;&gt;"",H$2,"NA"),'[1]MITRE &amp; Controls Mappings'!$G12))),ISNUMBER(SEARCH(IF(H$2&lt;&gt;"",H$2,"NA"),'[1]MITRE &amp; Controls Mappings'!$H12))),ISNUMBER(SEARCH(IF(H$3&lt;&gt;"",H$3,"NA"),'[1]MITRE &amp; Controls Mappings'!$I12))),ISNUMBER(SEARCH(IF(H$3&lt;&gt;"",H$3,"NA"),'[1]MITRE &amp; Controls Mappings'!$J12))), '[1]MITRE &amp; Controls Mappings'!$B12,"")</f>
        <v/>
      </c>
      <c r="I14" s="47" t="str">
        <f>IF(OR(OR(OR(OR(OR(ISNUMBER(SEARCH(IF(I$1&lt;&gt;"",I$1,"NA"),'[1]MITRE &amp; Controls Mappings'!$E12)),ISNUMBER(SEARCH(IF(I$1&lt;&gt;"",I$1,"NA"),'[1]MITRE &amp; Controls Mappings'!$F12))),ISNUMBER(SEARCH(IF(I$2&lt;&gt;"",I$2,"NA"),'[1]MITRE &amp; Controls Mappings'!$G12))),ISNUMBER(SEARCH(IF(I$2&lt;&gt;"",I$2,"NA"),'[1]MITRE &amp; Controls Mappings'!$H12))),ISNUMBER(SEARCH(IF(I$3&lt;&gt;"",I$3,"NA"),'[1]MITRE &amp; Controls Mappings'!$I12))),ISNUMBER(SEARCH(IF(I$3&lt;&gt;"",I$3,"NA"),'[1]MITRE &amp; Controls Mappings'!$J12))), '[1]MITRE &amp; Controls Mappings'!$B12,"")</f>
        <v/>
      </c>
      <c r="J14" s="47" t="str">
        <f>IF(OR(OR(OR(OR(OR(ISNUMBER(SEARCH(IF(J$1&lt;&gt;"",J$1,"NA"),'[1]MITRE &amp; Controls Mappings'!$E12)),ISNUMBER(SEARCH(IF(J$1&lt;&gt;"",J$1,"NA"),'[1]MITRE &amp; Controls Mappings'!$F12))),ISNUMBER(SEARCH(IF(J$2&lt;&gt;"",J$2,"NA"),'[1]MITRE &amp; Controls Mappings'!$G12))),ISNUMBER(SEARCH(IF(J$2&lt;&gt;"",J$2,"NA"),'[1]MITRE &amp; Controls Mappings'!$H12))),ISNUMBER(SEARCH(IF(J$3&lt;&gt;"",J$3,"NA"),'[1]MITRE &amp; Controls Mappings'!$I12))),ISNUMBER(SEARCH(IF(J$3&lt;&gt;"",J$3,"NA"),'[1]MITRE &amp; Controls Mappings'!$J12))), '[1]MITRE &amp; Controls Mappings'!$B12,"")</f>
        <v/>
      </c>
      <c r="K14" s="47" t="str">
        <f>IF(OR(OR(OR(OR(OR(ISNUMBER(SEARCH(IF(K$1&lt;&gt;"",K$1,"NA"),'[1]MITRE &amp; Controls Mappings'!$E12)),ISNUMBER(SEARCH(IF(K$1&lt;&gt;"",K$1,"NA"),'[1]MITRE &amp; Controls Mappings'!$F12))),ISNUMBER(SEARCH(IF(K$2&lt;&gt;"",K$2,"NA"),'[1]MITRE &amp; Controls Mappings'!$G12))),ISNUMBER(SEARCH(IF(K$2&lt;&gt;"",K$2,"NA"),'[1]MITRE &amp; Controls Mappings'!$H12))),ISNUMBER(SEARCH(IF(K$3&lt;&gt;"",K$3,"NA"),'[1]MITRE &amp; Controls Mappings'!$I12))),ISNUMBER(SEARCH(IF(K$3&lt;&gt;"",K$3,"NA"),'[1]MITRE &amp; Controls Mappings'!$J12))), '[1]MITRE &amp; Controls Mappings'!$B12,"")</f>
        <v/>
      </c>
      <c r="L14" s="48" t="str">
        <f>IF('[1]MITRE &amp; Controls Mappings'!D12 &lt;&gt;"",'[1]MITRE &amp; Controls Mappings'!D12,"" )</f>
        <v>(L1) Ensure 'Password must meet complexity requirements' is set to 'Enabled'</v>
      </c>
    </row>
    <row r="15" spans="1:12" x14ac:dyDescent="0.25">
      <c r="A15" s="47" t="str">
        <f>IF(COUNTIF(B15:K15,"="&amp;'[1]MITRE &amp; Controls Mappings'!B13)&gt;0,'[1]MITRE &amp; Controls Mappings'!B13,"")</f>
        <v/>
      </c>
      <c r="B15" s="47" t="str">
        <f>IF(OR(OR(OR(OR(OR(ISNUMBER(SEARCH(IF(B$1&lt;&gt;"",B$1,"NA"),'[1]MITRE &amp; Controls Mappings'!$E13)),ISNUMBER(SEARCH(IF(B$1&lt;&gt;"",B$1,"NA"),'[1]MITRE &amp; Controls Mappings'!$F13))),ISNUMBER(SEARCH(IF(B$2&lt;&gt;"",B$2,"NA"),'[1]MITRE &amp; Controls Mappings'!$G13))),ISNUMBER(SEARCH(IF(B$2&lt;&gt;"",B$2,"NA"),'[1]MITRE &amp; Controls Mappings'!$H13))),ISNUMBER(SEARCH(IF(B$3&lt;&gt;"",B$3,"NA"),'[1]MITRE &amp; Controls Mappings'!$I13))),ISNUMBER(SEARCH(IF(B$3&lt;&gt;"",B$3,"NA"),'[1]MITRE &amp; Controls Mappings'!$J13))), '[1]MITRE &amp; Controls Mappings'!$B13,"")</f>
        <v/>
      </c>
      <c r="C15" s="47" t="str">
        <f>IF(OR(OR(OR(OR(OR(ISNUMBER(SEARCH(IF(C$1&lt;&gt;"",C$1,"NA"),'[1]MITRE &amp; Controls Mappings'!$E13)),ISNUMBER(SEARCH(IF(C$1&lt;&gt;"",C$1,"NA"),'[1]MITRE &amp; Controls Mappings'!$F13))),ISNUMBER(SEARCH(IF(C$2&lt;&gt;"",C$2,"NA"),'[1]MITRE &amp; Controls Mappings'!$G13))),ISNUMBER(SEARCH(IF(C$2&lt;&gt;"",C$2,"NA"),'[1]MITRE &amp; Controls Mappings'!$H13))),ISNUMBER(SEARCH(IF(C$3&lt;&gt;"",C$3,"NA"),'[1]MITRE &amp; Controls Mappings'!$I13))),ISNUMBER(SEARCH(IF(C$3&lt;&gt;"",C$3,"NA"),'[1]MITRE &amp; Controls Mappings'!$J13))), '[1]MITRE &amp; Controls Mappings'!$B13,"")</f>
        <v/>
      </c>
      <c r="D15" s="47" t="str">
        <f>IF(OR(OR(OR(OR(OR(ISNUMBER(SEARCH(IF(D$1&lt;&gt;"",D$1,"NA"),'[1]MITRE &amp; Controls Mappings'!$E13)),ISNUMBER(SEARCH(IF(D$1&lt;&gt;"",D$1,"NA"),'[1]MITRE &amp; Controls Mappings'!$F13))),ISNUMBER(SEARCH(IF(D$2&lt;&gt;"",D$2,"NA"),'[1]MITRE &amp; Controls Mappings'!$G13))),ISNUMBER(SEARCH(IF(D$2&lt;&gt;"",D$2,"NA"),'[1]MITRE &amp; Controls Mappings'!$H13))),ISNUMBER(SEARCH(IF(D$3&lt;&gt;"",D$3,"NA"),'[1]MITRE &amp; Controls Mappings'!$I13))),ISNUMBER(SEARCH(IF(D$3&lt;&gt;"",D$3,"NA"),'[1]MITRE &amp; Controls Mappings'!$J13))), '[1]MITRE &amp; Controls Mappings'!$B13,"")</f>
        <v/>
      </c>
      <c r="E15" s="47" t="str">
        <f>IF(OR(OR(OR(OR(OR(ISNUMBER(SEARCH(IF(E$1&lt;&gt;"",E$1,"NA"),'[1]MITRE &amp; Controls Mappings'!$E13)),ISNUMBER(SEARCH(IF(E$1&lt;&gt;"",E$1,"NA"),'[1]MITRE &amp; Controls Mappings'!$F13))),ISNUMBER(SEARCH(IF(E$2&lt;&gt;"",E$2,"NA"),'[1]MITRE &amp; Controls Mappings'!$G13))),ISNUMBER(SEARCH(IF(E$2&lt;&gt;"",E$2,"NA"),'[1]MITRE &amp; Controls Mappings'!$H13))),ISNUMBER(SEARCH(IF(E$3&lt;&gt;"",E$3,"NA"),'[1]MITRE &amp; Controls Mappings'!$I13))),ISNUMBER(SEARCH(IF(E$3&lt;&gt;"",E$3,"NA"),'[1]MITRE &amp; Controls Mappings'!$J13))), '[1]MITRE &amp; Controls Mappings'!$B13,"")</f>
        <v/>
      </c>
      <c r="F15" s="47" t="str">
        <f>IF(OR(OR(OR(OR(OR(ISNUMBER(SEARCH(IF(F$1&lt;&gt;"",F$1,"NA"),'[1]MITRE &amp; Controls Mappings'!$E13)),ISNUMBER(SEARCH(IF(F$1&lt;&gt;"",F$1,"NA"),'[1]MITRE &amp; Controls Mappings'!$F13))),ISNUMBER(SEARCH(IF(F$2&lt;&gt;"",F$2,"NA"),'[1]MITRE &amp; Controls Mappings'!$G13))),ISNUMBER(SEARCH(IF(F$2&lt;&gt;"",F$2,"NA"),'[1]MITRE &amp; Controls Mappings'!$H13))),ISNUMBER(SEARCH(IF(F$3&lt;&gt;"",F$3,"NA"),'[1]MITRE &amp; Controls Mappings'!$I13))),ISNUMBER(SEARCH(IF(F$3&lt;&gt;"",F$3,"NA"),'[1]MITRE &amp; Controls Mappings'!$J13))), '[1]MITRE &amp; Controls Mappings'!$B13,"")</f>
        <v/>
      </c>
      <c r="G15" s="47" t="str">
        <f>IF(OR(OR(OR(OR(OR(ISNUMBER(SEARCH(IF(G$1&lt;&gt;"",G$1,"NA"),'[1]MITRE &amp; Controls Mappings'!$E13)),ISNUMBER(SEARCH(IF(G$1&lt;&gt;"",G$1,"NA"),'[1]MITRE &amp; Controls Mappings'!$F13))),ISNUMBER(SEARCH(IF(G$2&lt;&gt;"",G$2,"NA"),'[1]MITRE &amp; Controls Mappings'!$G13))),ISNUMBER(SEARCH(IF(G$2&lt;&gt;"",G$2,"NA"),'[1]MITRE &amp; Controls Mappings'!$H13))),ISNUMBER(SEARCH(IF(G$3&lt;&gt;"",G$3,"NA"),'[1]MITRE &amp; Controls Mappings'!$I13))),ISNUMBER(SEARCH(IF(G$3&lt;&gt;"",G$3,"NA"),'[1]MITRE &amp; Controls Mappings'!$J13))), '[1]MITRE &amp; Controls Mappings'!$B13,"")</f>
        <v/>
      </c>
      <c r="H15" s="47" t="str">
        <f>IF(OR(OR(OR(OR(OR(ISNUMBER(SEARCH(IF(H$1&lt;&gt;"",H$1,"NA"),'[1]MITRE &amp; Controls Mappings'!$E13)),ISNUMBER(SEARCH(IF(H$1&lt;&gt;"",H$1,"NA"),'[1]MITRE &amp; Controls Mappings'!$F13))),ISNUMBER(SEARCH(IF(H$2&lt;&gt;"",H$2,"NA"),'[1]MITRE &amp; Controls Mappings'!$G13))),ISNUMBER(SEARCH(IF(H$2&lt;&gt;"",H$2,"NA"),'[1]MITRE &amp; Controls Mappings'!$H13))),ISNUMBER(SEARCH(IF(H$3&lt;&gt;"",H$3,"NA"),'[1]MITRE &amp; Controls Mappings'!$I13))),ISNUMBER(SEARCH(IF(H$3&lt;&gt;"",H$3,"NA"),'[1]MITRE &amp; Controls Mappings'!$J13))), '[1]MITRE &amp; Controls Mappings'!$B13,"")</f>
        <v/>
      </c>
      <c r="I15" s="47" t="str">
        <f>IF(OR(OR(OR(OR(OR(ISNUMBER(SEARCH(IF(I$1&lt;&gt;"",I$1,"NA"),'[1]MITRE &amp; Controls Mappings'!$E13)),ISNUMBER(SEARCH(IF(I$1&lt;&gt;"",I$1,"NA"),'[1]MITRE &amp; Controls Mappings'!$F13))),ISNUMBER(SEARCH(IF(I$2&lt;&gt;"",I$2,"NA"),'[1]MITRE &amp; Controls Mappings'!$G13))),ISNUMBER(SEARCH(IF(I$2&lt;&gt;"",I$2,"NA"),'[1]MITRE &amp; Controls Mappings'!$H13))),ISNUMBER(SEARCH(IF(I$3&lt;&gt;"",I$3,"NA"),'[1]MITRE &amp; Controls Mappings'!$I13))),ISNUMBER(SEARCH(IF(I$3&lt;&gt;"",I$3,"NA"),'[1]MITRE &amp; Controls Mappings'!$J13))), '[1]MITRE &amp; Controls Mappings'!$B13,"")</f>
        <v/>
      </c>
      <c r="J15" s="47" t="str">
        <f>IF(OR(OR(OR(OR(OR(ISNUMBER(SEARCH(IF(J$1&lt;&gt;"",J$1,"NA"),'[1]MITRE &amp; Controls Mappings'!$E13)),ISNUMBER(SEARCH(IF(J$1&lt;&gt;"",J$1,"NA"),'[1]MITRE &amp; Controls Mappings'!$F13))),ISNUMBER(SEARCH(IF(J$2&lt;&gt;"",J$2,"NA"),'[1]MITRE &amp; Controls Mappings'!$G13))),ISNUMBER(SEARCH(IF(J$2&lt;&gt;"",J$2,"NA"),'[1]MITRE &amp; Controls Mappings'!$H13))),ISNUMBER(SEARCH(IF(J$3&lt;&gt;"",J$3,"NA"),'[1]MITRE &amp; Controls Mappings'!$I13))),ISNUMBER(SEARCH(IF(J$3&lt;&gt;"",J$3,"NA"),'[1]MITRE &amp; Controls Mappings'!$J13))), '[1]MITRE &amp; Controls Mappings'!$B13,"")</f>
        <v/>
      </c>
      <c r="K15" s="47" t="str">
        <f>IF(OR(OR(OR(OR(OR(ISNUMBER(SEARCH(IF(K$1&lt;&gt;"",K$1,"NA"),'[1]MITRE &amp; Controls Mappings'!$E13)),ISNUMBER(SEARCH(IF(K$1&lt;&gt;"",K$1,"NA"),'[1]MITRE &amp; Controls Mappings'!$F13))),ISNUMBER(SEARCH(IF(K$2&lt;&gt;"",K$2,"NA"),'[1]MITRE &amp; Controls Mappings'!$G13))),ISNUMBER(SEARCH(IF(K$2&lt;&gt;"",K$2,"NA"),'[1]MITRE &amp; Controls Mappings'!$H13))),ISNUMBER(SEARCH(IF(K$3&lt;&gt;"",K$3,"NA"),'[1]MITRE &amp; Controls Mappings'!$I13))),ISNUMBER(SEARCH(IF(K$3&lt;&gt;"",K$3,"NA"),'[1]MITRE &amp; Controls Mappings'!$J13))), '[1]MITRE &amp; Controls Mappings'!$B13,"")</f>
        <v/>
      </c>
      <c r="L15" s="48" t="str">
        <f>IF('[1]MITRE &amp; Controls Mappings'!D13 &lt;&gt;"",'[1]MITRE &amp; Controls Mappings'!D13,"" )</f>
        <v>(L1) Ensure 'Password must meet complexity requirements' is set to 'Enabled'</v>
      </c>
    </row>
    <row r="16" spans="1:12" x14ac:dyDescent="0.25">
      <c r="A16" s="47" t="str">
        <f>IF(COUNTIF(B16:K16,"="&amp;'[1]MITRE &amp; Controls Mappings'!B14)&gt;0,'[1]MITRE &amp; Controls Mappings'!B14,"")</f>
        <v/>
      </c>
      <c r="B16" s="47" t="str">
        <f>IF(OR(OR(OR(OR(OR(ISNUMBER(SEARCH(IF(B$1&lt;&gt;"",B$1,"NA"),'[1]MITRE &amp; Controls Mappings'!$E14)),ISNUMBER(SEARCH(IF(B$1&lt;&gt;"",B$1,"NA"),'[1]MITRE &amp; Controls Mappings'!$F14))),ISNUMBER(SEARCH(IF(B$2&lt;&gt;"",B$2,"NA"),'[1]MITRE &amp; Controls Mappings'!$G14))),ISNUMBER(SEARCH(IF(B$2&lt;&gt;"",B$2,"NA"),'[1]MITRE &amp; Controls Mappings'!$H14))),ISNUMBER(SEARCH(IF(B$3&lt;&gt;"",B$3,"NA"),'[1]MITRE &amp; Controls Mappings'!$I14))),ISNUMBER(SEARCH(IF(B$3&lt;&gt;"",B$3,"NA"),'[1]MITRE &amp; Controls Mappings'!$J14))), '[1]MITRE &amp; Controls Mappings'!$B14,"")</f>
        <v/>
      </c>
      <c r="C16" s="47" t="str">
        <f>IF(OR(OR(OR(OR(OR(ISNUMBER(SEARCH(IF(C$1&lt;&gt;"",C$1,"NA"),'[1]MITRE &amp; Controls Mappings'!$E14)),ISNUMBER(SEARCH(IF(C$1&lt;&gt;"",C$1,"NA"),'[1]MITRE &amp; Controls Mappings'!$F14))),ISNUMBER(SEARCH(IF(C$2&lt;&gt;"",C$2,"NA"),'[1]MITRE &amp; Controls Mappings'!$G14))),ISNUMBER(SEARCH(IF(C$2&lt;&gt;"",C$2,"NA"),'[1]MITRE &amp; Controls Mappings'!$H14))),ISNUMBER(SEARCH(IF(C$3&lt;&gt;"",C$3,"NA"),'[1]MITRE &amp; Controls Mappings'!$I14))),ISNUMBER(SEARCH(IF(C$3&lt;&gt;"",C$3,"NA"),'[1]MITRE &amp; Controls Mappings'!$J14))), '[1]MITRE &amp; Controls Mappings'!$B14,"")</f>
        <v/>
      </c>
      <c r="D16" s="47" t="str">
        <f>IF(OR(OR(OR(OR(OR(ISNUMBER(SEARCH(IF(D$1&lt;&gt;"",D$1,"NA"),'[1]MITRE &amp; Controls Mappings'!$E14)),ISNUMBER(SEARCH(IF(D$1&lt;&gt;"",D$1,"NA"),'[1]MITRE &amp; Controls Mappings'!$F14))),ISNUMBER(SEARCH(IF(D$2&lt;&gt;"",D$2,"NA"),'[1]MITRE &amp; Controls Mappings'!$G14))),ISNUMBER(SEARCH(IF(D$2&lt;&gt;"",D$2,"NA"),'[1]MITRE &amp; Controls Mappings'!$H14))),ISNUMBER(SEARCH(IF(D$3&lt;&gt;"",D$3,"NA"),'[1]MITRE &amp; Controls Mappings'!$I14))),ISNUMBER(SEARCH(IF(D$3&lt;&gt;"",D$3,"NA"),'[1]MITRE &amp; Controls Mappings'!$J14))), '[1]MITRE &amp; Controls Mappings'!$B14,"")</f>
        <v/>
      </c>
      <c r="E16" s="47" t="str">
        <f>IF(OR(OR(OR(OR(OR(ISNUMBER(SEARCH(IF(E$1&lt;&gt;"",E$1,"NA"),'[1]MITRE &amp; Controls Mappings'!$E14)),ISNUMBER(SEARCH(IF(E$1&lt;&gt;"",E$1,"NA"),'[1]MITRE &amp; Controls Mappings'!$F14))),ISNUMBER(SEARCH(IF(E$2&lt;&gt;"",E$2,"NA"),'[1]MITRE &amp; Controls Mappings'!$G14))),ISNUMBER(SEARCH(IF(E$2&lt;&gt;"",E$2,"NA"),'[1]MITRE &amp; Controls Mappings'!$H14))),ISNUMBER(SEARCH(IF(E$3&lt;&gt;"",E$3,"NA"),'[1]MITRE &amp; Controls Mappings'!$I14))),ISNUMBER(SEARCH(IF(E$3&lt;&gt;"",E$3,"NA"),'[1]MITRE &amp; Controls Mappings'!$J14))), '[1]MITRE &amp; Controls Mappings'!$B14,"")</f>
        <v/>
      </c>
      <c r="F16" s="47" t="str">
        <f>IF(OR(OR(OR(OR(OR(ISNUMBER(SEARCH(IF(F$1&lt;&gt;"",F$1,"NA"),'[1]MITRE &amp; Controls Mappings'!$E14)),ISNUMBER(SEARCH(IF(F$1&lt;&gt;"",F$1,"NA"),'[1]MITRE &amp; Controls Mappings'!$F14))),ISNUMBER(SEARCH(IF(F$2&lt;&gt;"",F$2,"NA"),'[1]MITRE &amp; Controls Mappings'!$G14))),ISNUMBER(SEARCH(IF(F$2&lt;&gt;"",F$2,"NA"),'[1]MITRE &amp; Controls Mappings'!$H14))),ISNUMBER(SEARCH(IF(F$3&lt;&gt;"",F$3,"NA"),'[1]MITRE &amp; Controls Mappings'!$I14))),ISNUMBER(SEARCH(IF(F$3&lt;&gt;"",F$3,"NA"),'[1]MITRE &amp; Controls Mappings'!$J14))), '[1]MITRE &amp; Controls Mappings'!$B14,"")</f>
        <v/>
      </c>
      <c r="G16" s="47" t="str">
        <f>IF(OR(OR(OR(OR(OR(ISNUMBER(SEARCH(IF(G$1&lt;&gt;"",G$1,"NA"),'[1]MITRE &amp; Controls Mappings'!$E14)),ISNUMBER(SEARCH(IF(G$1&lt;&gt;"",G$1,"NA"),'[1]MITRE &amp; Controls Mappings'!$F14))),ISNUMBER(SEARCH(IF(G$2&lt;&gt;"",G$2,"NA"),'[1]MITRE &amp; Controls Mappings'!$G14))),ISNUMBER(SEARCH(IF(G$2&lt;&gt;"",G$2,"NA"),'[1]MITRE &amp; Controls Mappings'!$H14))),ISNUMBER(SEARCH(IF(G$3&lt;&gt;"",G$3,"NA"),'[1]MITRE &amp; Controls Mappings'!$I14))),ISNUMBER(SEARCH(IF(G$3&lt;&gt;"",G$3,"NA"),'[1]MITRE &amp; Controls Mappings'!$J14))), '[1]MITRE &amp; Controls Mappings'!$B14,"")</f>
        <v/>
      </c>
      <c r="H16" s="47" t="str">
        <f>IF(OR(OR(OR(OR(OR(ISNUMBER(SEARCH(IF(H$1&lt;&gt;"",H$1,"NA"),'[1]MITRE &amp; Controls Mappings'!$E14)),ISNUMBER(SEARCH(IF(H$1&lt;&gt;"",H$1,"NA"),'[1]MITRE &amp; Controls Mappings'!$F14))),ISNUMBER(SEARCH(IF(H$2&lt;&gt;"",H$2,"NA"),'[1]MITRE &amp; Controls Mappings'!$G14))),ISNUMBER(SEARCH(IF(H$2&lt;&gt;"",H$2,"NA"),'[1]MITRE &amp; Controls Mappings'!$H14))),ISNUMBER(SEARCH(IF(H$3&lt;&gt;"",H$3,"NA"),'[1]MITRE &amp; Controls Mappings'!$I14))),ISNUMBER(SEARCH(IF(H$3&lt;&gt;"",H$3,"NA"),'[1]MITRE &amp; Controls Mappings'!$J14))), '[1]MITRE &amp; Controls Mappings'!$B14,"")</f>
        <v/>
      </c>
      <c r="I16" s="47" t="str">
        <f>IF(OR(OR(OR(OR(OR(ISNUMBER(SEARCH(IF(I$1&lt;&gt;"",I$1,"NA"),'[1]MITRE &amp; Controls Mappings'!$E14)),ISNUMBER(SEARCH(IF(I$1&lt;&gt;"",I$1,"NA"),'[1]MITRE &amp; Controls Mappings'!$F14))),ISNUMBER(SEARCH(IF(I$2&lt;&gt;"",I$2,"NA"),'[1]MITRE &amp; Controls Mappings'!$G14))),ISNUMBER(SEARCH(IF(I$2&lt;&gt;"",I$2,"NA"),'[1]MITRE &amp; Controls Mappings'!$H14))),ISNUMBER(SEARCH(IF(I$3&lt;&gt;"",I$3,"NA"),'[1]MITRE &amp; Controls Mappings'!$I14))),ISNUMBER(SEARCH(IF(I$3&lt;&gt;"",I$3,"NA"),'[1]MITRE &amp; Controls Mappings'!$J14))), '[1]MITRE &amp; Controls Mappings'!$B14,"")</f>
        <v/>
      </c>
      <c r="J16" s="47" t="str">
        <f>IF(OR(OR(OR(OR(OR(ISNUMBER(SEARCH(IF(J$1&lt;&gt;"",J$1,"NA"),'[1]MITRE &amp; Controls Mappings'!$E14)),ISNUMBER(SEARCH(IF(J$1&lt;&gt;"",J$1,"NA"),'[1]MITRE &amp; Controls Mappings'!$F14))),ISNUMBER(SEARCH(IF(J$2&lt;&gt;"",J$2,"NA"),'[1]MITRE &amp; Controls Mappings'!$G14))),ISNUMBER(SEARCH(IF(J$2&lt;&gt;"",J$2,"NA"),'[1]MITRE &amp; Controls Mappings'!$H14))),ISNUMBER(SEARCH(IF(J$3&lt;&gt;"",J$3,"NA"),'[1]MITRE &amp; Controls Mappings'!$I14))),ISNUMBER(SEARCH(IF(J$3&lt;&gt;"",J$3,"NA"),'[1]MITRE &amp; Controls Mappings'!$J14))), '[1]MITRE &amp; Controls Mappings'!$B14,"")</f>
        <v/>
      </c>
      <c r="K16" s="47" t="str">
        <f>IF(OR(OR(OR(OR(OR(ISNUMBER(SEARCH(IF(K$1&lt;&gt;"",K$1,"NA"),'[1]MITRE &amp; Controls Mappings'!$E14)),ISNUMBER(SEARCH(IF(K$1&lt;&gt;"",K$1,"NA"),'[1]MITRE &amp; Controls Mappings'!$F14))),ISNUMBER(SEARCH(IF(K$2&lt;&gt;"",K$2,"NA"),'[1]MITRE &amp; Controls Mappings'!$G14))),ISNUMBER(SEARCH(IF(K$2&lt;&gt;"",K$2,"NA"),'[1]MITRE &amp; Controls Mappings'!$H14))),ISNUMBER(SEARCH(IF(K$3&lt;&gt;"",K$3,"NA"),'[1]MITRE &amp; Controls Mappings'!$I14))),ISNUMBER(SEARCH(IF(K$3&lt;&gt;"",K$3,"NA"),'[1]MITRE &amp; Controls Mappings'!$J14))), '[1]MITRE &amp; Controls Mappings'!$B14,"")</f>
        <v/>
      </c>
      <c r="L16" s="48" t="str">
        <f>IF('[1]MITRE &amp; Controls Mappings'!D14 &lt;&gt;"",'[1]MITRE &amp; Controls Mappings'!D14,"" )</f>
        <v>(L1) Ensure 'Store passwords using reversible encryption' is set to 'Disabled'</v>
      </c>
    </row>
    <row r="17" spans="1:12" x14ac:dyDescent="0.25">
      <c r="A17" s="47" t="str">
        <f>IF(COUNTIF(B17:K17,"="&amp;'[1]MITRE &amp; Controls Mappings'!B15)&gt;0,'[1]MITRE &amp; Controls Mappings'!B15,"")</f>
        <v/>
      </c>
      <c r="B17" s="47" t="str">
        <f>IF(OR(OR(OR(OR(OR(ISNUMBER(SEARCH(IF(B$1&lt;&gt;"",B$1,"NA"),'[1]MITRE &amp; Controls Mappings'!$E15)),ISNUMBER(SEARCH(IF(B$1&lt;&gt;"",B$1,"NA"),'[1]MITRE &amp; Controls Mappings'!$F15))),ISNUMBER(SEARCH(IF(B$2&lt;&gt;"",B$2,"NA"),'[1]MITRE &amp; Controls Mappings'!$G15))),ISNUMBER(SEARCH(IF(B$2&lt;&gt;"",B$2,"NA"),'[1]MITRE &amp; Controls Mappings'!$H15))),ISNUMBER(SEARCH(IF(B$3&lt;&gt;"",B$3,"NA"),'[1]MITRE &amp; Controls Mappings'!$I15))),ISNUMBER(SEARCH(IF(B$3&lt;&gt;"",B$3,"NA"),'[1]MITRE &amp; Controls Mappings'!$J15))), '[1]MITRE &amp; Controls Mappings'!$B15,"")</f>
        <v/>
      </c>
      <c r="C17" s="47" t="str">
        <f>IF(OR(OR(OR(OR(OR(ISNUMBER(SEARCH(IF(C$1&lt;&gt;"",C$1,"NA"),'[1]MITRE &amp; Controls Mappings'!$E15)),ISNUMBER(SEARCH(IF(C$1&lt;&gt;"",C$1,"NA"),'[1]MITRE &amp; Controls Mappings'!$F15))),ISNUMBER(SEARCH(IF(C$2&lt;&gt;"",C$2,"NA"),'[1]MITRE &amp; Controls Mappings'!$G15))),ISNUMBER(SEARCH(IF(C$2&lt;&gt;"",C$2,"NA"),'[1]MITRE &amp; Controls Mappings'!$H15))),ISNUMBER(SEARCH(IF(C$3&lt;&gt;"",C$3,"NA"),'[1]MITRE &amp; Controls Mappings'!$I15))),ISNUMBER(SEARCH(IF(C$3&lt;&gt;"",C$3,"NA"),'[1]MITRE &amp; Controls Mappings'!$J15))), '[1]MITRE &amp; Controls Mappings'!$B15,"")</f>
        <v/>
      </c>
      <c r="D17" s="47" t="str">
        <f>IF(OR(OR(OR(OR(OR(ISNUMBER(SEARCH(IF(D$1&lt;&gt;"",D$1,"NA"),'[1]MITRE &amp; Controls Mappings'!$E15)),ISNUMBER(SEARCH(IF(D$1&lt;&gt;"",D$1,"NA"),'[1]MITRE &amp; Controls Mappings'!$F15))),ISNUMBER(SEARCH(IF(D$2&lt;&gt;"",D$2,"NA"),'[1]MITRE &amp; Controls Mappings'!$G15))),ISNUMBER(SEARCH(IF(D$2&lt;&gt;"",D$2,"NA"),'[1]MITRE &amp; Controls Mappings'!$H15))),ISNUMBER(SEARCH(IF(D$3&lt;&gt;"",D$3,"NA"),'[1]MITRE &amp; Controls Mappings'!$I15))),ISNUMBER(SEARCH(IF(D$3&lt;&gt;"",D$3,"NA"),'[1]MITRE &amp; Controls Mappings'!$J15))), '[1]MITRE &amp; Controls Mappings'!$B15,"")</f>
        <v/>
      </c>
      <c r="E17" s="47" t="str">
        <f>IF(OR(OR(OR(OR(OR(ISNUMBER(SEARCH(IF(E$1&lt;&gt;"",E$1,"NA"),'[1]MITRE &amp; Controls Mappings'!$E15)),ISNUMBER(SEARCH(IF(E$1&lt;&gt;"",E$1,"NA"),'[1]MITRE &amp; Controls Mappings'!$F15))),ISNUMBER(SEARCH(IF(E$2&lt;&gt;"",E$2,"NA"),'[1]MITRE &amp; Controls Mappings'!$G15))),ISNUMBER(SEARCH(IF(E$2&lt;&gt;"",E$2,"NA"),'[1]MITRE &amp; Controls Mappings'!$H15))),ISNUMBER(SEARCH(IF(E$3&lt;&gt;"",E$3,"NA"),'[1]MITRE &amp; Controls Mappings'!$I15))),ISNUMBER(SEARCH(IF(E$3&lt;&gt;"",E$3,"NA"),'[1]MITRE &amp; Controls Mappings'!$J15))), '[1]MITRE &amp; Controls Mappings'!$B15,"")</f>
        <v/>
      </c>
      <c r="F17" s="47" t="str">
        <f>IF(OR(OR(OR(OR(OR(ISNUMBER(SEARCH(IF(F$1&lt;&gt;"",F$1,"NA"),'[1]MITRE &amp; Controls Mappings'!$E15)),ISNUMBER(SEARCH(IF(F$1&lt;&gt;"",F$1,"NA"),'[1]MITRE &amp; Controls Mappings'!$F15))),ISNUMBER(SEARCH(IF(F$2&lt;&gt;"",F$2,"NA"),'[1]MITRE &amp; Controls Mappings'!$G15))),ISNUMBER(SEARCH(IF(F$2&lt;&gt;"",F$2,"NA"),'[1]MITRE &amp; Controls Mappings'!$H15))),ISNUMBER(SEARCH(IF(F$3&lt;&gt;"",F$3,"NA"),'[1]MITRE &amp; Controls Mappings'!$I15))),ISNUMBER(SEARCH(IF(F$3&lt;&gt;"",F$3,"NA"),'[1]MITRE &amp; Controls Mappings'!$J15))), '[1]MITRE &amp; Controls Mappings'!$B15,"")</f>
        <v/>
      </c>
      <c r="G17" s="47" t="str">
        <f>IF(OR(OR(OR(OR(OR(ISNUMBER(SEARCH(IF(G$1&lt;&gt;"",G$1,"NA"),'[1]MITRE &amp; Controls Mappings'!$E15)),ISNUMBER(SEARCH(IF(G$1&lt;&gt;"",G$1,"NA"),'[1]MITRE &amp; Controls Mappings'!$F15))),ISNUMBER(SEARCH(IF(G$2&lt;&gt;"",G$2,"NA"),'[1]MITRE &amp; Controls Mappings'!$G15))),ISNUMBER(SEARCH(IF(G$2&lt;&gt;"",G$2,"NA"),'[1]MITRE &amp; Controls Mappings'!$H15))),ISNUMBER(SEARCH(IF(G$3&lt;&gt;"",G$3,"NA"),'[1]MITRE &amp; Controls Mappings'!$I15))),ISNUMBER(SEARCH(IF(G$3&lt;&gt;"",G$3,"NA"),'[1]MITRE &amp; Controls Mappings'!$J15))), '[1]MITRE &amp; Controls Mappings'!$B15,"")</f>
        <v/>
      </c>
      <c r="H17" s="47" t="str">
        <f>IF(OR(OR(OR(OR(OR(ISNUMBER(SEARCH(IF(H$1&lt;&gt;"",H$1,"NA"),'[1]MITRE &amp; Controls Mappings'!$E15)),ISNUMBER(SEARCH(IF(H$1&lt;&gt;"",H$1,"NA"),'[1]MITRE &amp; Controls Mappings'!$F15))),ISNUMBER(SEARCH(IF(H$2&lt;&gt;"",H$2,"NA"),'[1]MITRE &amp; Controls Mappings'!$G15))),ISNUMBER(SEARCH(IF(H$2&lt;&gt;"",H$2,"NA"),'[1]MITRE &amp; Controls Mappings'!$H15))),ISNUMBER(SEARCH(IF(H$3&lt;&gt;"",H$3,"NA"),'[1]MITRE &amp; Controls Mappings'!$I15))),ISNUMBER(SEARCH(IF(H$3&lt;&gt;"",H$3,"NA"),'[1]MITRE &amp; Controls Mappings'!$J15))), '[1]MITRE &amp; Controls Mappings'!$B15,"")</f>
        <v/>
      </c>
      <c r="I17" s="47" t="str">
        <f>IF(OR(OR(OR(OR(OR(ISNUMBER(SEARCH(IF(I$1&lt;&gt;"",I$1,"NA"),'[1]MITRE &amp; Controls Mappings'!$E15)),ISNUMBER(SEARCH(IF(I$1&lt;&gt;"",I$1,"NA"),'[1]MITRE &amp; Controls Mappings'!$F15))),ISNUMBER(SEARCH(IF(I$2&lt;&gt;"",I$2,"NA"),'[1]MITRE &amp; Controls Mappings'!$G15))),ISNUMBER(SEARCH(IF(I$2&lt;&gt;"",I$2,"NA"),'[1]MITRE &amp; Controls Mappings'!$H15))),ISNUMBER(SEARCH(IF(I$3&lt;&gt;"",I$3,"NA"),'[1]MITRE &amp; Controls Mappings'!$I15))),ISNUMBER(SEARCH(IF(I$3&lt;&gt;"",I$3,"NA"),'[1]MITRE &amp; Controls Mappings'!$J15))), '[1]MITRE &amp; Controls Mappings'!$B15,"")</f>
        <v/>
      </c>
      <c r="J17" s="47" t="str">
        <f>IF(OR(OR(OR(OR(OR(ISNUMBER(SEARCH(IF(J$1&lt;&gt;"",J$1,"NA"),'[1]MITRE &amp; Controls Mappings'!$E15)),ISNUMBER(SEARCH(IF(J$1&lt;&gt;"",J$1,"NA"),'[1]MITRE &amp; Controls Mappings'!$F15))),ISNUMBER(SEARCH(IF(J$2&lt;&gt;"",J$2,"NA"),'[1]MITRE &amp; Controls Mappings'!$G15))),ISNUMBER(SEARCH(IF(J$2&lt;&gt;"",J$2,"NA"),'[1]MITRE &amp; Controls Mappings'!$H15))),ISNUMBER(SEARCH(IF(J$3&lt;&gt;"",J$3,"NA"),'[1]MITRE &amp; Controls Mappings'!$I15))),ISNUMBER(SEARCH(IF(J$3&lt;&gt;"",J$3,"NA"),'[1]MITRE &amp; Controls Mappings'!$J15))), '[1]MITRE &amp; Controls Mappings'!$B15,"")</f>
        <v/>
      </c>
      <c r="K17" s="47" t="str">
        <f>IF(OR(OR(OR(OR(OR(ISNUMBER(SEARCH(IF(K$1&lt;&gt;"",K$1,"NA"),'[1]MITRE &amp; Controls Mappings'!$E15)),ISNUMBER(SEARCH(IF(K$1&lt;&gt;"",K$1,"NA"),'[1]MITRE &amp; Controls Mappings'!$F15))),ISNUMBER(SEARCH(IF(K$2&lt;&gt;"",K$2,"NA"),'[1]MITRE &amp; Controls Mappings'!$G15))),ISNUMBER(SEARCH(IF(K$2&lt;&gt;"",K$2,"NA"),'[1]MITRE &amp; Controls Mappings'!$H15))),ISNUMBER(SEARCH(IF(K$3&lt;&gt;"",K$3,"NA"),'[1]MITRE &amp; Controls Mappings'!$I15))),ISNUMBER(SEARCH(IF(K$3&lt;&gt;"",K$3,"NA"),'[1]MITRE &amp; Controls Mappings'!$J15))), '[1]MITRE &amp; Controls Mappings'!$B15,"")</f>
        <v/>
      </c>
      <c r="L17" s="48" t="str">
        <f>IF('[1]MITRE &amp; Controls Mappings'!D15 &lt;&gt;"",'[1]MITRE &amp; Controls Mappings'!D15,"" )</f>
        <v>(L1) Ensure 'Store passwords using reversible encryption' is set to 'Disabled'</v>
      </c>
    </row>
    <row r="18" spans="1:12" x14ac:dyDescent="0.25">
      <c r="A18" s="47" t="str">
        <f>IF(COUNTIF(B18:K18,"="&amp;'[1]MITRE &amp; Controls Mappings'!B16)&gt;0,'[1]MITRE &amp; Controls Mappings'!B16,"")</f>
        <v/>
      </c>
      <c r="B18" s="47" t="str">
        <f>IF(OR(OR(OR(OR(OR(ISNUMBER(SEARCH(IF(B$1&lt;&gt;"",B$1,"NA"),'[1]MITRE &amp; Controls Mappings'!$E16)),ISNUMBER(SEARCH(IF(B$1&lt;&gt;"",B$1,"NA"),'[1]MITRE &amp; Controls Mappings'!$F16))),ISNUMBER(SEARCH(IF(B$2&lt;&gt;"",B$2,"NA"),'[1]MITRE &amp; Controls Mappings'!$G16))),ISNUMBER(SEARCH(IF(B$2&lt;&gt;"",B$2,"NA"),'[1]MITRE &amp; Controls Mappings'!$H16))),ISNUMBER(SEARCH(IF(B$3&lt;&gt;"",B$3,"NA"),'[1]MITRE &amp; Controls Mappings'!$I16))),ISNUMBER(SEARCH(IF(B$3&lt;&gt;"",B$3,"NA"),'[1]MITRE &amp; Controls Mappings'!$J16))), '[1]MITRE &amp; Controls Mappings'!$B16,"")</f>
        <v/>
      </c>
      <c r="C18" s="47" t="str">
        <f>IF(OR(OR(OR(OR(OR(ISNUMBER(SEARCH(IF(C$1&lt;&gt;"",C$1,"NA"),'[1]MITRE &amp; Controls Mappings'!$E16)),ISNUMBER(SEARCH(IF(C$1&lt;&gt;"",C$1,"NA"),'[1]MITRE &amp; Controls Mappings'!$F16))),ISNUMBER(SEARCH(IF(C$2&lt;&gt;"",C$2,"NA"),'[1]MITRE &amp; Controls Mappings'!$G16))),ISNUMBER(SEARCH(IF(C$2&lt;&gt;"",C$2,"NA"),'[1]MITRE &amp; Controls Mappings'!$H16))),ISNUMBER(SEARCH(IF(C$3&lt;&gt;"",C$3,"NA"),'[1]MITRE &amp; Controls Mappings'!$I16))),ISNUMBER(SEARCH(IF(C$3&lt;&gt;"",C$3,"NA"),'[1]MITRE &amp; Controls Mappings'!$J16))), '[1]MITRE &amp; Controls Mappings'!$B16,"")</f>
        <v/>
      </c>
      <c r="D18" s="47" t="str">
        <f>IF(OR(OR(OR(OR(OR(ISNUMBER(SEARCH(IF(D$1&lt;&gt;"",D$1,"NA"),'[1]MITRE &amp; Controls Mappings'!$E16)),ISNUMBER(SEARCH(IF(D$1&lt;&gt;"",D$1,"NA"),'[1]MITRE &amp; Controls Mappings'!$F16))),ISNUMBER(SEARCH(IF(D$2&lt;&gt;"",D$2,"NA"),'[1]MITRE &amp; Controls Mappings'!$G16))),ISNUMBER(SEARCH(IF(D$2&lt;&gt;"",D$2,"NA"),'[1]MITRE &amp; Controls Mappings'!$H16))),ISNUMBER(SEARCH(IF(D$3&lt;&gt;"",D$3,"NA"),'[1]MITRE &amp; Controls Mappings'!$I16))),ISNUMBER(SEARCH(IF(D$3&lt;&gt;"",D$3,"NA"),'[1]MITRE &amp; Controls Mappings'!$J16))), '[1]MITRE &amp; Controls Mappings'!$B16,"")</f>
        <v/>
      </c>
      <c r="E18" s="47" t="str">
        <f>IF(OR(OR(OR(OR(OR(ISNUMBER(SEARCH(IF(E$1&lt;&gt;"",E$1,"NA"),'[1]MITRE &amp; Controls Mappings'!$E16)),ISNUMBER(SEARCH(IF(E$1&lt;&gt;"",E$1,"NA"),'[1]MITRE &amp; Controls Mappings'!$F16))),ISNUMBER(SEARCH(IF(E$2&lt;&gt;"",E$2,"NA"),'[1]MITRE &amp; Controls Mappings'!$G16))),ISNUMBER(SEARCH(IF(E$2&lt;&gt;"",E$2,"NA"),'[1]MITRE &amp; Controls Mappings'!$H16))),ISNUMBER(SEARCH(IF(E$3&lt;&gt;"",E$3,"NA"),'[1]MITRE &amp; Controls Mappings'!$I16))),ISNUMBER(SEARCH(IF(E$3&lt;&gt;"",E$3,"NA"),'[1]MITRE &amp; Controls Mappings'!$J16))), '[1]MITRE &amp; Controls Mappings'!$B16,"")</f>
        <v/>
      </c>
      <c r="F18" s="47" t="str">
        <f>IF(OR(OR(OR(OR(OR(ISNUMBER(SEARCH(IF(F$1&lt;&gt;"",F$1,"NA"),'[1]MITRE &amp; Controls Mappings'!$E16)),ISNUMBER(SEARCH(IF(F$1&lt;&gt;"",F$1,"NA"),'[1]MITRE &amp; Controls Mappings'!$F16))),ISNUMBER(SEARCH(IF(F$2&lt;&gt;"",F$2,"NA"),'[1]MITRE &amp; Controls Mappings'!$G16))),ISNUMBER(SEARCH(IF(F$2&lt;&gt;"",F$2,"NA"),'[1]MITRE &amp; Controls Mappings'!$H16))),ISNUMBER(SEARCH(IF(F$3&lt;&gt;"",F$3,"NA"),'[1]MITRE &amp; Controls Mappings'!$I16))),ISNUMBER(SEARCH(IF(F$3&lt;&gt;"",F$3,"NA"),'[1]MITRE &amp; Controls Mappings'!$J16))), '[1]MITRE &amp; Controls Mappings'!$B16,"")</f>
        <v/>
      </c>
      <c r="G18" s="47" t="str">
        <f>IF(OR(OR(OR(OR(OR(ISNUMBER(SEARCH(IF(G$1&lt;&gt;"",G$1,"NA"),'[1]MITRE &amp; Controls Mappings'!$E16)),ISNUMBER(SEARCH(IF(G$1&lt;&gt;"",G$1,"NA"),'[1]MITRE &amp; Controls Mappings'!$F16))),ISNUMBER(SEARCH(IF(G$2&lt;&gt;"",G$2,"NA"),'[1]MITRE &amp; Controls Mappings'!$G16))),ISNUMBER(SEARCH(IF(G$2&lt;&gt;"",G$2,"NA"),'[1]MITRE &amp; Controls Mappings'!$H16))),ISNUMBER(SEARCH(IF(G$3&lt;&gt;"",G$3,"NA"),'[1]MITRE &amp; Controls Mappings'!$I16))),ISNUMBER(SEARCH(IF(G$3&lt;&gt;"",G$3,"NA"),'[1]MITRE &amp; Controls Mappings'!$J16))), '[1]MITRE &amp; Controls Mappings'!$B16,"")</f>
        <v/>
      </c>
      <c r="H18" s="47" t="str">
        <f>IF(OR(OR(OR(OR(OR(ISNUMBER(SEARCH(IF(H$1&lt;&gt;"",H$1,"NA"),'[1]MITRE &amp; Controls Mappings'!$E16)),ISNUMBER(SEARCH(IF(H$1&lt;&gt;"",H$1,"NA"),'[1]MITRE &amp; Controls Mappings'!$F16))),ISNUMBER(SEARCH(IF(H$2&lt;&gt;"",H$2,"NA"),'[1]MITRE &amp; Controls Mappings'!$G16))),ISNUMBER(SEARCH(IF(H$2&lt;&gt;"",H$2,"NA"),'[1]MITRE &amp; Controls Mappings'!$H16))),ISNUMBER(SEARCH(IF(H$3&lt;&gt;"",H$3,"NA"),'[1]MITRE &amp; Controls Mappings'!$I16))),ISNUMBER(SEARCH(IF(H$3&lt;&gt;"",H$3,"NA"),'[1]MITRE &amp; Controls Mappings'!$J16))), '[1]MITRE &amp; Controls Mappings'!$B16,"")</f>
        <v/>
      </c>
      <c r="I18" s="47" t="str">
        <f>IF(OR(OR(OR(OR(OR(ISNUMBER(SEARCH(IF(I$1&lt;&gt;"",I$1,"NA"),'[1]MITRE &amp; Controls Mappings'!$E16)),ISNUMBER(SEARCH(IF(I$1&lt;&gt;"",I$1,"NA"),'[1]MITRE &amp; Controls Mappings'!$F16))),ISNUMBER(SEARCH(IF(I$2&lt;&gt;"",I$2,"NA"),'[1]MITRE &amp; Controls Mappings'!$G16))),ISNUMBER(SEARCH(IF(I$2&lt;&gt;"",I$2,"NA"),'[1]MITRE &amp; Controls Mappings'!$H16))),ISNUMBER(SEARCH(IF(I$3&lt;&gt;"",I$3,"NA"),'[1]MITRE &amp; Controls Mappings'!$I16))),ISNUMBER(SEARCH(IF(I$3&lt;&gt;"",I$3,"NA"),'[1]MITRE &amp; Controls Mappings'!$J16))), '[1]MITRE &amp; Controls Mappings'!$B16,"")</f>
        <v/>
      </c>
      <c r="J18" s="47" t="str">
        <f>IF(OR(OR(OR(OR(OR(ISNUMBER(SEARCH(IF(J$1&lt;&gt;"",J$1,"NA"),'[1]MITRE &amp; Controls Mappings'!$E16)),ISNUMBER(SEARCH(IF(J$1&lt;&gt;"",J$1,"NA"),'[1]MITRE &amp; Controls Mappings'!$F16))),ISNUMBER(SEARCH(IF(J$2&lt;&gt;"",J$2,"NA"),'[1]MITRE &amp; Controls Mappings'!$G16))),ISNUMBER(SEARCH(IF(J$2&lt;&gt;"",J$2,"NA"),'[1]MITRE &amp; Controls Mappings'!$H16))),ISNUMBER(SEARCH(IF(J$3&lt;&gt;"",J$3,"NA"),'[1]MITRE &amp; Controls Mappings'!$I16))),ISNUMBER(SEARCH(IF(J$3&lt;&gt;"",J$3,"NA"),'[1]MITRE &amp; Controls Mappings'!$J16))), '[1]MITRE &amp; Controls Mappings'!$B16,"")</f>
        <v/>
      </c>
      <c r="K18" s="47" t="str">
        <f>IF(OR(OR(OR(OR(OR(ISNUMBER(SEARCH(IF(K$1&lt;&gt;"",K$1,"NA"),'[1]MITRE &amp; Controls Mappings'!$E16)),ISNUMBER(SEARCH(IF(K$1&lt;&gt;"",K$1,"NA"),'[1]MITRE &amp; Controls Mappings'!$F16))),ISNUMBER(SEARCH(IF(K$2&lt;&gt;"",K$2,"NA"),'[1]MITRE &amp; Controls Mappings'!$G16))),ISNUMBER(SEARCH(IF(K$2&lt;&gt;"",K$2,"NA"),'[1]MITRE &amp; Controls Mappings'!$H16))),ISNUMBER(SEARCH(IF(K$3&lt;&gt;"",K$3,"NA"),'[1]MITRE &amp; Controls Mappings'!$I16))),ISNUMBER(SEARCH(IF(K$3&lt;&gt;"",K$3,"NA"),'[1]MITRE &amp; Controls Mappings'!$J16))), '[1]MITRE &amp; Controls Mappings'!$B16,"")</f>
        <v/>
      </c>
      <c r="L18" s="48" t="str">
        <f>IF('[1]MITRE &amp; Controls Mappings'!D16 &lt;&gt;"",'[1]MITRE &amp; Controls Mappings'!D16,"" )</f>
        <v>Account Lockout Policy</v>
      </c>
    </row>
    <row r="19" spans="1:12" x14ac:dyDescent="0.25">
      <c r="A19" s="47" t="str">
        <f>IF(COUNTIF(B19:K19,"="&amp;'[1]MITRE &amp; Controls Mappings'!B17)&gt;0,'[1]MITRE &amp; Controls Mappings'!B17,"")</f>
        <v/>
      </c>
      <c r="B19" s="47" t="str">
        <f>IF(OR(OR(OR(OR(OR(ISNUMBER(SEARCH(IF(B$1&lt;&gt;"",B$1,"NA"),'[1]MITRE &amp; Controls Mappings'!$E17)),ISNUMBER(SEARCH(IF(B$1&lt;&gt;"",B$1,"NA"),'[1]MITRE &amp; Controls Mappings'!$F17))),ISNUMBER(SEARCH(IF(B$2&lt;&gt;"",B$2,"NA"),'[1]MITRE &amp; Controls Mappings'!$G17))),ISNUMBER(SEARCH(IF(B$2&lt;&gt;"",B$2,"NA"),'[1]MITRE &amp; Controls Mappings'!$H17))),ISNUMBER(SEARCH(IF(B$3&lt;&gt;"",B$3,"NA"),'[1]MITRE &amp; Controls Mappings'!$I17))),ISNUMBER(SEARCH(IF(B$3&lt;&gt;"",B$3,"NA"),'[1]MITRE &amp; Controls Mappings'!$J17))), '[1]MITRE &amp; Controls Mappings'!$B17,"")</f>
        <v/>
      </c>
      <c r="C19" s="47" t="str">
        <f>IF(OR(OR(OR(OR(OR(ISNUMBER(SEARCH(IF(C$1&lt;&gt;"",C$1,"NA"),'[1]MITRE &amp; Controls Mappings'!$E17)),ISNUMBER(SEARCH(IF(C$1&lt;&gt;"",C$1,"NA"),'[1]MITRE &amp; Controls Mappings'!$F17))),ISNUMBER(SEARCH(IF(C$2&lt;&gt;"",C$2,"NA"),'[1]MITRE &amp; Controls Mappings'!$G17))),ISNUMBER(SEARCH(IF(C$2&lt;&gt;"",C$2,"NA"),'[1]MITRE &amp; Controls Mappings'!$H17))),ISNUMBER(SEARCH(IF(C$3&lt;&gt;"",C$3,"NA"),'[1]MITRE &amp; Controls Mappings'!$I17))),ISNUMBER(SEARCH(IF(C$3&lt;&gt;"",C$3,"NA"),'[1]MITRE &amp; Controls Mappings'!$J17))), '[1]MITRE &amp; Controls Mappings'!$B17,"")</f>
        <v/>
      </c>
      <c r="D19" s="47" t="str">
        <f>IF(OR(OR(OR(OR(OR(ISNUMBER(SEARCH(IF(D$1&lt;&gt;"",D$1,"NA"),'[1]MITRE &amp; Controls Mappings'!$E17)),ISNUMBER(SEARCH(IF(D$1&lt;&gt;"",D$1,"NA"),'[1]MITRE &amp; Controls Mappings'!$F17))),ISNUMBER(SEARCH(IF(D$2&lt;&gt;"",D$2,"NA"),'[1]MITRE &amp; Controls Mappings'!$G17))),ISNUMBER(SEARCH(IF(D$2&lt;&gt;"",D$2,"NA"),'[1]MITRE &amp; Controls Mappings'!$H17))),ISNUMBER(SEARCH(IF(D$3&lt;&gt;"",D$3,"NA"),'[1]MITRE &amp; Controls Mappings'!$I17))),ISNUMBER(SEARCH(IF(D$3&lt;&gt;"",D$3,"NA"),'[1]MITRE &amp; Controls Mappings'!$J17))), '[1]MITRE &amp; Controls Mappings'!$B17,"")</f>
        <v/>
      </c>
      <c r="E19" s="47" t="str">
        <f>IF(OR(OR(OR(OR(OR(ISNUMBER(SEARCH(IF(E$1&lt;&gt;"",E$1,"NA"),'[1]MITRE &amp; Controls Mappings'!$E17)),ISNUMBER(SEARCH(IF(E$1&lt;&gt;"",E$1,"NA"),'[1]MITRE &amp; Controls Mappings'!$F17))),ISNUMBER(SEARCH(IF(E$2&lt;&gt;"",E$2,"NA"),'[1]MITRE &amp; Controls Mappings'!$G17))),ISNUMBER(SEARCH(IF(E$2&lt;&gt;"",E$2,"NA"),'[1]MITRE &amp; Controls Mappings'!$H17))),ISNUMBER(SEARCH(IF(E$3&lt;&gt;"",E$3,"NA"),'[1]MITRE &amp; Controls Mappings'!$I17))),ISNUMBER(SEARCH(IF(E$3&lt;&gt;"",E$3,"NA"),'[1]MITRE &amp; Controls Mappings'!$J17))), '[1]MITRE &amp; Controls Mappings'!$B17,"")</f>
        <v/>
      </c>
      <c r="F19" s="47" t="str">
        <f>IF(OR(OR(OR(OR(OR(ISNUMBER(SEARCH(IF(F$1&lt;&gt;"",F$1,"NA"),'[1]MITRE &amp; Controls Mappings'!$E17)),ISNUMBER(SEARCH(IF(F$1&lt;&gt;"",F$1,"NA"),'[1]MITRE &amp; Controls Mappings'!$F17))),ISNUMBER(SEARCH(IF(F$2&lt;&gt;"",F$2,"NA"),'[1]MITRE &amp; Controls Mappings'!$G17))),ISNUMBER(SEARCH(IF(F$2&lt;&gt;"",F$2,"NA"),'[1]MITRE &amp; Controls Mappings'!$H17))),ISNUMBER(SEARCH(IF(F$3&lt;&gt;"",F$3,"NA"),'[1]MITRE &amp; Controls Mappings'!$I17))),ISNUMBER(SEARCH(IF(F$3&lt;&gt;"",F$3,"NA"),'[1]MITRE &amp; Controls Mappings'!$J17))), '[1]MITRE &amp; Controls Mappings'!$B17,"")</f>
        <v/>
      </c>
      <c r="G19" s="47" t="str">
        <f>IF(OR(OR(OR(OR(OR(ISNUMBER(SEARCH(IF(G$1&lt;&gt;"",G$1,"NA"),'[1]MITRE &amp; Controls Mappings'!$E17)),ISNUMBER(SEARCH(IF(G$1&lt;&gt;"",G$1,"NA"),'[1]MITRE &amp; Controls Mappings'!$F17))),ISNUMBER(SEARCH(IF(G$2&lt;&gt;"",G$2,"NA"),'[1]MITRE &amp; Controls Mappings'!$G17))),ISNUMBER(SEARCH(IF(G$2&lt;&gt;"",G$2,"NA"),'[1]MITRE &amp; Controls Mappings'!$H17))),ISNUMBER(SEARCH(IF(G$3&lt;&gt;"",G$3,"NA"),'[1]MITRE &amp; Controls Mappings'!$I17))),ISNUMBER(SEARCH(IF(G$3&lt;&gt;"",G$3,"NA"),'[1]MITRE &amp; Controls Mappings'!$J17))), '[1]MITRE &amp; Controls Mappings'!$B17,"")</f>
        <v/>
      </c>
      <c r="H19" s="47" t="str">
        <f>IF(OR(OR(OR(OR(OR(ISNUMBER(SEARCH(IF(H$1&lt;&gt;"",H$1,"NA"),'[1]MITRE &amp; Controls Mappings'!$E17)),ISNUMBER(SEARCH(IF(H$1&lt;&gt;"",H$1,"NA"),'[1]MITRE &amp; Controls Mappings'!$F17))),ISNUMBER(SEARCH(IF(H$2&lt;&gt;"",H$2,"NA"),'[1]MITRE &amp; Controls Mappings'!$G17))),ISNUMBER(SEARCH(IF(H$2&lt;&gt;"",H$2,"NA"),'[1]MITRE &amp; Controls Mappings'!$H17))),ISNUMBER(SEARCH(IF(H$3&lt;&gt;"",H$3,"NA"),'[1]MITRE &amp; Controls Mappings'!$I17))),ISNUMBER(SEARCH(IF(H$3&lt;&gt;"",H$3,"NA"),'[1]MITRE &amp; Controls Mappings'!$J17))), '[1]MITRE &amp; Controls Mappings'!$B17,"")</f>
        <v/>
      </c>
      <c r="I19" s="47" t="str">
        <f>IF(OR(OR(OR(OR(OR(ISNUMBER(SEARCH(IF(I$1&lt;&gt;"",I$1,"NA"),'[1]MITRE &amp; Controls Mappings'!$E17)),ISNUMBER(SEARCH(IF(I$1&lt;&gt;"",I$1,"NA"),'[1]MITRE &amp; Controls Mappings'!$F17))),ISNUMBER(SEARCH(IF(I$2&lt;&gt;"",I$2,"NA"),'[1]MITRE &amp; Controls Mappings'!$G17))),ISNUMBER(SEARCH(IF(I$2&lt;&gt;"",I$2,"NA"),'[1]MITRE &amp; Controls Mappings'!$H17))),ISNUMBER(SEARCH(IF(I$3&lt;&gt;"",I$3,"NA"),'[1]MITRE &amp; Controls Mappings'!$I17))),ISNUMBER(SEARCH(IF(I$3&lt;&gt;"",I$3,"NA"),'[1]MITRE &amp; Controls Mappings'!$J17))), '[1]MITRE &amp; Controls Mappings'!$B17,"")</f>
        <v/>
      </c>
      <c r="J19" s="47" t="str">
        <f>IF(OR(OR(OR(OR(OR(ISNUMBER(SEARCH(IF(J$1&lt;&gt;"",J$1,"NA"),'[1]MITRE &amp; Controls Mappings'!$E17)),ISNUMBER(SEARCH(IF(J$1&lt;&gt;"",J$1,"NA"),'[1]MITRE &amp; Controls Mappings'!$F17))),ISNUMBER(SEARCH(IF(J$2&lt;&gt;"",J$2,"NA"),'[1]MITRE &amp; Controls Mappings'!$G17))),ISNUMBER(SEARCH(IF(J$2&lt;&gt;"",J$2,"NA"),'[1]MITRE &amp; Controls Mappings'!$H17))),ISNUMBER(SEARCH(IF(J$3&lt;&gt;"",J$3,"NA"),'[1]MITRE &amp; Controls Mappings'!$I17))),ISNUMBER(SEARCH(IF(J$3&lt;&gt;"",J$3,"NA"),'[1]MITRE &amp; Controls Mappings'!$J17))), '[1]MITRE &amp; Controls Mappings'!$B17,"")</f>
        <v/>
      </c>
      <c r="K19" s="47" t="str">
        <f>IF(OR(OR(OR(OR(OR(ISNUMBER(SEARCH(IF(K$1&lt;&gt;"",K$1,"NA"),'[1]MITRE &amp; Controls Mappings'!$E17)),ISNUMBER(SEARCH(IF(K$1&lt;&gt;"",K$1,"NA"),'[1]MITRE &amp; Controls Mappings'!$F17))),ISNUMBER(SEARCH(IF(K$2&lt;&gt;"",K$2,"NA"),'[1]MITRE &amp; Controls Mappings'!$G17))),ISNUMBER(SEARCH(IF(K$2&lt;&gt;"",K$2,"NA"),'[1]MITRE &amp; Controls Mappings'!$H17))),ISNUMBER(SEARCH(IF(K$3&lt;&gt;"",K$3,"NA"),'[1]MITRE &amp; Controls Mappings'!$I17))),ISNUMBER(SEARCH(IF(K$3&lt;&gt;"",K$3,"NA"),'[1]MITRE &amp; Controls Mappings'!$J17))), '[1]MITRE &amp; Controls Mappings'!$B17,"")</f>
        <v/>
      </c>
      <c r="L19" s="48" t="str">
        <f>IF('[1]MITRE &amp; Controls Mappings'!D17 &lt;&gt;"",'[1]MITRE &amp; Controls Mappings'!D17,"" )</f>
        <v>(L1) Ensure 'Account lockout duration' is set to '15 or more minute(s)'</v>
      </c>
    </row>
    <row r="20" spans="1:12" x14ac:dyDescent="0.25">
      <c r="A20" s="47" t="str">
        <f>IF(COUNTIF(B20:K20,"="&amp;'[1]MITRE &amp; Controls Mappings'!B18)&gt;0,'[1]MITRE &amp; Controls Mappings'!B18,"")</f>
        <v/>
      </c>
      <c r="B20" s="47" t="str">
        <f>IF(OR(OR(OR(OR(OR(ISNUMBER(SEARCH(IF(B$1&lt;&gt;"",B$1,"NA"),'[1]MITRE &amp; Controls Mappings'!$E18)),ISNUMBER(SEARCH(IF(B$1&lt;&gt;"",B$1,"NA"),'[1]MITRE &amp; Controls Mappings'!$F18))),ISNUMBER(SEARCH(IF(B$2&lt;&gt;"",B$2,"NA"),'[1]MITRE &amp; Controls Mappings'!$G18))),ISNUMBER(SEARCH(IF(B$2&lt;&gt;"",B$2,"NA"),'[1]MITRE &amp; Controls Mappings'!$H18))),ISNUMBER(SEARCH(IF(B$3&lt;&gt;"",B$3,"NA"),'[1]MITRE &amp; Controls Mappings'!$I18))),ISNUMBER(SEARCH(IF(B$3&lt;&gt;"",B$3,"NA"),'[1]MITRE &amp; Controls Mappings'!$J18))), '[1]MITRE &amp; Controls Mappings'!$B18,"")</f>
        <v/>
      </c>
      <c r="C20" s="47" t="str">
        <f>IF(OR(OR(OR(OR(OR(ISNUMBER(SEARCH(IF(C$1&lt;&gt;"",C$1,"NA"),'[1]MITRE &amp; Controls Mappings'!$E18)),ISNUMBER(SEARCH(IF(C$1&lt;&gt;"",C$1,"NA"),'[1]MITRE &amp; Controls Mappings'!$F18))),ISNUMBER(SEARCH(IF(C$2&lt;&gt;"",C$2,"NA"),'[1]MITRE &amp; Controls Mappings'!$G18))),ISNUMBER(SEARCH(IF(C$2&lt;&gt;"",C$2,"NA"),'[1]MITRE &amp; Controls Mappings'!$H18))),ISNUMBER(SEARCH(IF(C$3&lt;&gt;"",C$3,"NA"),'[1]MITRE &amp; Controls Mappings'!$I18))),ISNUMBER(SEARCH(IF(C$3&lt;&gt;"",C$3,"NA"),'[1]MITRE &amp; Controls Mappings'!$J18))), '[1]MITRE &amp; Controls Mappings'!$B18,"")</f>
        <v/>
      </c>
      <c r="D20" s="47" t="str">
        <f>IF(OR(OR(OR(OR(OR(ISNUMBER(SEARCH(IF(D$1&lt;&gt;"",D$1,"NA"),'[1]MITRE &amp; Controls Mappings'!$E18)),ISNUMBER(SEARCH(IF(D$1&lt;&gt;"",D$1,"NA"),'[1]MITRE &amp; Controls Mappings'!$F18))),ISNUMBER(SEARCH(IF(D$2&lt;&gt;"",D$2,"NA"),'[1]MITRE &amp; Controls Mappings'!$G18))),ISNUMBER(SEARCH(IF(D$2&lt;&gt;"",D$2,"NA"),'[1]MITRE &amp; Controls Mappings'!$H18))),ISNUMBER(SEARCH(IF(D$3&lt;&gt;"",D$3,"NA"),'[1]MITRE &amp; Controls Mappings'!$I18))),ISNUMBER(SEARCH(IF(D$3&lt;&gt;"",D$3,"NA"),'[1]MITRE &amp; Controls Mappings'!$J18))), '[1]MITRE &amp; Controls Mappings'!$B18,"")</f>
        <v/>
      </c>
      <c r="E20" s="47" t="str">
        <f>IF(OR(OR(OR(OR(OR(ISNUMBER(SEARCH(IF(E$1&lt;&gt;"",E$1,"NA"),'[1]MITRE &amp; Controls Mappings'!$E18)),ISNUMBER(SEARCH(IF(E$1&lt;&gt;"",E$1,"NA"),'[1]MITRE &amp; Controls Mappings'!$F18))),ISNUMBER(SEARCH(IF(E$2&lt;&gt;"",E$2,"NA"),'[1]MITRE &amp; Controls Mappings'!$G18))),ISNUMBER(SEARCH(IF(E$2&lt;&gt;"",E$2,"NA"),'[1]MITRE &amp; Controls Mappings'!$H18))),ISNUMBER(SEARCH(IF(E$3&lt;&gt;"",E$3,"NA"),'[1]MITRE &amp; Controls Mappings'!$I18))),ISNUMBER(SEARCH(IF(E$3&lt;&gt;"",E$3,"NA"),'[1]MITRE &amp; Controls Mappings'!$J18))), '[1]MITRE &amp; Controls Mappings'!$B18,"")</f>
        <v/>
      </c>
      <c r="F20" s="47" t="str">
        <f>IF(OR(OR(OR(OR(OR(ISNUMBER(SEARCH(IF(F$1&lt;&gt;"",F$1,"NA"),'[1]MITRE &amp; Controls Mappings'!$E18)),ISNUMBER(SEARCH(IF(F$1&lt;&gt;"",F$1,"NA"),'[1]MITRE &amp; Controls Mappings'!$F18))),ISNUMBER(SEARCH(IF(F$2&lt;&gt;"",F$2,"NA"),'[1]MITRE &amp; Controls Mappings'!$G18))),ISNUMBER(SEARCH(IF(F$2&lt;&gt;"",F$2,"NA"),'[1]MITRE &amp; Controls Mappings'!$H18))),ISNUMBER(SEARCH(IF(F$3&lt;&gt;"",F$3,"NA"),'[1]MITRE &amp; Controls Mappings'!$I18))),ISNUMBER(SEARCH(IF(F$3&lt;&gt;"",F$3,"NA"),'[1]MITRE &amp; Controls Mappings'!$J18))), '[1]MITRE &amp; Controls Mappings'!$B18,"")</f>
        <v/>
      </c>
      <c r="G20" s="47" t="str">
        <f>IF(OR(OR(OR(OR(OR(ISNUMBER(SEARCH(IF(G$1&lt;&gt;"",G$1,"NA"),'[1]MITRE &amp; Controls Mappings'!$E18)),ISNUMBER(SEARCH(IF(G$1&lt;&gt;"",G$1,"NA"),'[1]MITRE &amp; Controls Mappings'!$F18))),ISNUMBER(SEARCH(IF(G$2&lt;&gt;"",G$2,"NA"),'[1]MITRE &amp; Controls Mappings'!$G18))),ISNUMBER(SEARCH(IF(G$2&lt;&gt;"",G$2,"NA"),'[1]MITRE &amp; Controls Mappings'!$H18))),ISNUMBER(SEARCH(IF(G$3&lt;&gt;"",G$3,"NA"),'[1]MITRE &amp; Controls Mappings'!$I18))),ISNUMBER(SEARCH(IF(G$3&lt;&gt;"",G$3,"NA"),'[1]MITRE &amp; Controls Mappings'!$J18))), '[1]MITRE &amp; Controls Mappings'!$B18,"")</f>
        <v/>
      </c>
      <c r="H20" s="47" t="str">
        <f>IF(OR(OR(OR(OR(OR(ISNUMBER(SEARCH(IF(H$1&lt;&gt;"",H$1,"NA"),'[1]MITRE &amp; Controls Mappings'!$E18)),ISNUMBER(SEARCH(IF(H$1&lt;&gt;"",H$1,"NA"),'[1]MITRE &amp; Controls Mappings'!$F18))),ISNUMBER(SEARCH(IF(H$2&lt;&gt;"",H$2,"NA"),'[1]MITRE &amp; Controls Mappings'!$G18))),ISNUMBER(SEARCH(IF(H$2&lt;&gt;"",H$2,"NA"),'[1]MITRE &amp; Controls Mappings'!$H18))),ISNUMBER(SEARCH(IF(H$3&lt;&gt;"",H$3,"NA"),'[1]MITRE &amp; Controls Mappings'!$I18))),ISNUMBER(SEARCH(IF(H$3&lt;&gt;"",H$3,"NA"),'[1]MITRE &amp; Controls Mappings'!$J18))), '[1]MITRE &amp; Controls Mappings'!$B18,"")</f>
        <v/>
      </c>
      <c r="I20" s="47" t="str">
        <f>IF(OR(OR(OR(OR(OR(ISNUMBER(SEARCH(IF(I$1&lt;&gt;"",I$1,"NA"),'[1]MITRE &amp; Controls Mappings'!$E18)),ISNUMBER(SEARCH(IF(I$1&lt;&gt;"",I$1,"NA"),'[1]MITRE &amp; Controls Mappings'!$F18))),ISNUMBER(SEARCH(IF(I$2&lt;&gt;"",I$2,"NA"),'[1]MITRE &amp; Controls Mappings'!$G18))),ISNUMBER(SEARCH(IF(I$2&lt;&gt;"",I$2,"NA"),'[1]MITRE &amp; Controls Mappings'!$H18))),ISNUMBER(SEARCH(IF(I$3&lt;&gt;"",I$3,"NA"),'[1]MITRE &amp; Controls Mappings'!$I18))),ISNUMBER(SEARCH(IF(I$3&lt;&gt;"",I$3,"NA"),'[1]MITRE &amp; Controls Mappings'!$J18))), '[1]MITRE &amp; Controls Mappings'!$B18,"")</f>
        <v/>
      </c>
      <c r="J20" s="47" t="str">
        <f>IF(OR(OR(OR(OR(OR(ISNUMBER(SEARCH(IF(J$1&lt;&gt;"",J$1,"NA"),'[1]MITRE &amp; Controls Mappings'!$E18)),ISNUMBER(SEARCH(IF(J$1&lt;&gt;"",J$1,"NA"),'[1]MITRE &amp; Controls Mappings'!$F18))),ISNUMBER(SEARCH(IF(J$2&lt;&gt;"",J$2,"NA"),'[1]MITRE &amp; Controls Mappings'!$G18))),ISNUMBER(SEARCH(IF(J$2&lt;&gt;"",J$2,"NA"),'[1]MITRE &amp; Controls Mappings'!$H18))),ISNUMBER(SEARCH(IF(J$3&lt;&gt;"",J$3,"NA"),'[1]MITRE &amp; Controls Mappings'!$I18))),ISNUMBER(SEARCH(IF(J$3&lt;&gt;"",J$3,"NA"),'[1]MITRE &amp; Controls Mappings'!$J18))), '[1]MITRE &amp; Controls Mappings'!$B18,"")</f>
        <v/>
      </c>
      <c r="K20" s="47" t="str">
        <f>IF(OR(OR(OR(OR(OR(ISNUMBER(SEARCH(IF(K$1&lt;&gt;"",K$1,"NA"),'[1]MITRE &amp; Controls Mappings'!$E18)),ISNUMBER(SEARCH(IF(K$1&lt;&gt;"",K$1,"NA"),'[1]MITRE &amp; Controls Mappings'!$F18))),ISNUMBER(SEARCH(IF(K$2&lt;&gt;"",K$2,"NA"),'[1]MITRE &amp; Controls Mappings'!$G18))),ISNUMBER(SEARCH(IF(K$2&lt;&gt;"",K$2,"NA"),'[1]MITRE &amp; Controls Mappings'!$H18))),ISNUMBER(SEARCH(IF(K$3&lt;&gt;"",K$3,"NA"),'[1]MITRE &amp; Controls Mappings'!$I18))),ISNUMBER(SEARCH(IF(K$3&lt;&gt;"",K$3,"NA"),'[1]MITRE &amp; Controls Mappings'!$J18))), '[1]MITRE &amp; Controls Mappings'!$B18,"")</f>
        <v/>
      </c>
      <c r="L20" s="48" t="str">
        <f>IF('[1]MITRE &amp; Controls Mappings'!D18 &lt;&gt;"",'[1]MITRE &amp; Controls Mappings'!D18,"" )</f>
        <v>(L1) Ensure 'Account lockout duration' is set to '15 or more minute(s)'</v>
      </c>
    </row>
    <row r="21" spans="1:12" x14ac:dyDescent="0.25">
      <c r="A21" s="47" t="str">
        <f>IF(COUNTIF(B21:K21,"="&amp;'[1]MITRE &amp; Controls Mappings'!B19)&gt;0,'[1]MITRE &amp; Controls Mappings'!B19,"")</f>
        <v/>
      </c>
      <c r="B21" s="47" t="str">
        <f>IF(OR(OR(OR(OR(OR(ISNUMBER(SEARCH(IF(B$1&lt;&gt;"",B$1,"NA"),'[1]MITRE &amp; Controls Mappings'!$E19)),ISNUMBER(SEARCH(IF(B$1&lt;&gt;"",B$1,"NA"),'[1]MITRE &amp; Controls Mappings'!$F19))),ISNUMBER(SEARCH(IF(B$2&lt;&gt;"",B$2,"NA"),'[1]MITRE &amp; Controls Mappings'!$G19))),ISNUMBER(SEARCH(IF(B$2&lt;&gt;"",B$2,"NA"),'[1]MITRE &amp; Controls Mappings'!$H19))),ISNUMBER(SEARCH(IF(B$3&lt;&gt;"",B$3,"NA"),'[1]MITRE &amp; Controls Mappings'!$I19))),ISNUMBER(SEARCH(IF(B$3&lt;&gt;"",B$3,"NA"),'[1]MITRE &amp; Controls Mappings'!$J19))), '[1]MITRE &amp; Controls Mappings'!$B19,"")</f>
        <v/>
      </c>
      <c r="C21" s="47" t="str">
        <f>IF(OR(OR(OR(OR(OR(ISNUMBER(SEARCH(IF(C$1&lt;&gt;"",C$1,"NA"),'[1]MITRE &amp; Controls Mappings'!$E19)),ISNUMBER(SEARCH(IF(C$1&lt;&gt;"",C$1,"NA"),'[1]MITRE &amp; Controls Mappings'!$F19))),ISNUMBER(SEARCH(IF(C$2&lt;&gt;"",C$2,"NA"),'[1]MITRE &amp; Controls Mappings'!$G19))),ISNUMBER(SEARCH(IF(C$2&lt;&gt;"",C$2,"NA"),'[1]MITRE &amp; Controls Mappings'!$H19))),ISNUMBER(SEARCH(IF(C$3&lt;&gt;"",C$3,"NA"),'[1]MITRE &amp; Controls Mappings'!$I19))),ISNUMBER(SEARCH(IF(C$3&lt;&gt;"",C$3,"NA"),'[1]MITRE &amp; Controls Mappings'!$J19))), '[1]MITRE &amp; Controls Mappings'!$B19,"")</f>
        <v/>
      </c>
      <c r="D21" s="47" t="str">
        <f>IF(OR(OR(OR(OR(OR(ISNUMBER(SEARCH(IF(D$1&lt;&gt;"",D$1,"NA"),'[1]MITRE &amp; Controls Mappings'!$E19)),ISNUMBER(SEARCH(IF(D$1&lt;&gt;"",D$1,"NA"),'[1]MITRE &amp; Controls Mappings'!$F19))),ISNUMBER(SEARCH(IF(D$2&lt;&gt;"",D$2,"NA"),'[1]MITRE &amp; Controls Mappings'!$G19))),ISNUMBER(SEARCH(IF(D$2&lt;&gt;"",D$2,"NA"),'[1]MITRE &amp; Controls Mappings'!$H19))),ISNUMBER(SEARCH(IF(D$3&lt;&gt;"",D$3,"NA"),'[1]MITRE &amp; Controls Mappings'!$I19))),ISNUMBER(SEARCH(IF(D$3&lt;&gt;"",D$3,"NA"),'[1]MITRE &amp; Controls Mappings'!$J19))), '[1]MITRE &amp; Controls Mappings'!$B19,"")</f>
        <v/>
      </c>
      <c r="E21" s="47" t="str">
        <f>IF(OR(OR(OR(OR(OR(ISNUMBER(SEARCH(IF(E$1&lt;&gt;"",E$1,"NA"),'[1]MITRE &amp; Controls Mappings'!$E19)),ISNUMBER(SEARCH(IF(E$1&lt;&gt;"",E$1,"NA"),'[1]MITRE &amp; Controls Mappings'!$F19))),ISNUMBER(SEARCH(IF(E$2&lt;&gt;"",E$2,"NA"),'[1]MITRE &amp; Controls Mappings'!$G19))),ISNUMBER(SEARCH(IF(E$2&lt;&gt;"",E$2,"NA"),'[1]MITRE &amp; Controls Mappings'!$H19))),ISNUMBER(SEARCH(IF(E$3&lt;&gt;"",E$3,"NA"),'[1]MITRE &amp; Controls Mappings'!$I19))),ISNUMBER(SEARCH(IF(E$3&lt;&gt;"",E$3,"NA"),'[1]MITRE &amp; Controls Mappings'!$J19))), '[1]MITRE &amp; Controls Mappings'!$B19,"")</f>
        <v/>
      </c>
      <c r="F21" s="47" t="str">
        <f>IF(OR(OR(OR(OR(OR(ISNUMBER(SEARCH(IF(F$1&lt;&gt;"",F$1,"NA"),'[1]MITRE &amp; Controls Mappings'!$E19)),ISNUMBER(SEARCH(IF(F$1&lt;&gt;"",F$1,"NA"),'[1]MITRE &amp; Controls Mappings'!$F19))),ISNUMBER(SEARCH(IF(F$2&lt;&gt;"",F$2,"NA"),'[1]MITRE &amp; Controls Mappings'!$G19))),ISNUMBER(SEARCH(IF(F$2&lt;&gt;"",F$2,"NA"),'[1]MITRE &amp; Controls Mappings'!$H19))),ISNUMBER(SEARCH(IF(F$3&lt;&gt;"",F$3,"NA"),'[1]MITRE &amp; Controls Mappings'!$I19))),ISNUMBER(SEARCH(IF(F$3&lt;&gt;"",F$3,"NA"),'[1]MITRE &amp; Controls Mappings'!$J19))), '[1]MITRE &amp; Controls Mappings'!$B19,"")</f>
        <v/>
      </c>
      <c r="G21" s="47" t="str">
        <f>IF(OR(OR(OR(OR(OR(ISNUMBER(SEARCH(IF(G$1&lt;&gt;"",G$1,"NA"),'[1]MITRE &amp; Controls Mappings'!$E19)),ISNUMBER(SEARCH(IF(G$1&lt;&gt;"",G$1,"NA"),'[1]MITRE &amp; Controls Mappings'!$F19))),ISNUMBER(SEARCH(IF(G$2&lt;&gt;"",G$2,"NA"),'[1]MITRE &amp; Controls Mappings'!$G19))),ISNUMBER(SEARCH(IF(G$2&lt;&gt;"",G$2,"NA"),'[1]MITRE &amp; Controls Mappings'!$H19))),ISNUMBER(SEARCH(IF(G$3&lt;&gt;"",G$3,"NA"),'[1]MITRE &amp; Controls Mappings'!$I19))),ISNUMBER(SEARCH(IF(G$3&lt;&gt;"",G$3,"NA"),'[1]MITRE &amp; Controls Mappings'!$J19))), '[1]MITRE &amp; Controls Mappings'!$B19,"")</f>
        <v/>
      </c>
      <c r="H21" s="47" t="str">
        <f>IF(OR(OR(OR(OR(OR(ISNUMBER(SEARCH(IF(H$1&lt;&gt;"",H$1,"NA"),'[1]MITRE &amp; Controls Mappings'!$E19)),ISNUMBER(SEARCH(IF(H$1&lt;&gt;"",H$1,"NA"),'[1]MITRE &amp; Controls Mappings'!$F19))),ISNUMBER(SEARCH(IF(H$2&lt;&gt;"",H$2,"NA"),'[1]MITRE &amp; Controls Mappings'!$G19))),ISNUMBER(SEARCH(IF(H$2&lt;&gt;"",H$2,"NA"),'[1]MITRE &amp; Controls Mappings'!$H19))),ISNUMBER(SEARCH(IF(H$3&lt;&gt;"",H$3,"NA"),'[1]MITRE &amp; Controls Mappings'!$I19))),ISNUMBER(SEARCH(IF(H$3&lt;&gt;"",H$3,"NA"),'[1]MITRE &amp; Controls Mappings'!$J19))), '[1]MITRE &amp; Controls Mappings'!$B19,"")</f>
        <v/>
      </c>
      <c r="I21" s="47" t="str">
        <f>IF(OR(OR(OR(OR(OR(ISNUMBER(SEARCH(IF(I$1&lt;&gt;"",I$1,"NA"),'[1]MITRE &amp; Controls Mappings'!$E19)),ISNUMBER(SEARCH(IF(I$1&lt;&gt;"",I$1,"NA"),'[1]MITRE &amp; Controls Mappings'!$F19))),ISNUMBER(SEARCH(IF(I$2&lt;&gt;"",I$2,"NA"),'[1]MITRE &amp; Controls Mappings'!$G19))),ISNUMBER(SEARCH(IF(I$2&lt;&gt;"",I$2,"NA"),'[1]MITRE &amp; Controls Mappings'!$H19))),ISNUMBER(SEARCH(IF(I$3&lt;&gt;"",I$3,"NA"),'[1]MITRE &amp; Controls Mappings'!$I19))),ISNUMBER(SEARCH(IF(I$3&lt;&gt;"",I$3,"NA"),'[1]MITRE &amp; Controls Mappings'!$J19))), '[1]MITRE &amp; Controls Mappings'!$B19,"")</f>
        <v/>
      </c>
      <c r="J21" s="47" t="str">
        <f>IF(OR(OR(OR(OR(OR(ISNUMBER(SEARCH(IF(J$1&lt;&gt;"",J$1,"NA"),'[1]MITRE &amp; Controls Mappings'!$E19)),ISNUMBER(SEARCH(IF(J$1&lt;&gt;"",J$1,"NA"),'[1]MITRE &amp; Controls Mappings'!$F19))),ISNUMBER(SEARCH(IF(J$2&lt;&gt;"",J$2,"NA"),'[1]MITRE &amp; Controls Mappings'!$G19))),ISNUMBER(SEARCH(IF(J$2&lt;&gt;"",J$2,"NA"),'[1]MITRE &amp; Controls Mappings'!$H19))),ISNUMBER(SEARCH(IF(J$3&lt;&gt;"",J$3,"NA"),'[1]MITRE &amp; Controls Mappings'!$I19))),ISNUMBER(SEARCH(IF(J$3&lt;&gt;"",J$3,"NA"),'[1]MITRE &amp; Controls Mappings'!$J19))), '[1]MITRE &amp; Controls Mappings'!$B19,"")</f>
        <v/>
      </c>
      <c r="K21" s="47" t="str">
        <f>IF(OR(OR(OR(OR(OR(ISNUMBER(SEARCH(IF(K$1&lt;&gt;"",K$1,"NA"),'[1]MITRE &amp; Controls Mappings'!$E19)),ISNUMBER(SEARCH(IF(K$1&lt;&gt;"",K$1,"NA"),'[1]MITRE &amp; Controls Mappings'!$F19))),ISNUMBER(SEARCH(IF(K$2&lt;&gt;"",K$2,"NA"),'[1]MITRE &amp; Controls Mappings'!$G19))),ISNUMBER(SEARCH(IF(K$2&lt;&gt;"",K$2,"NA"),'[1]MITRE &amp; Controls Mappings'!$H19))),ISNUMBER(SEARCH(IF(K$3&lt;&gt;"",K$3,"NA"),'[1]MITRE &amp; Controls Mappings'!$I19))),ISNUMBER(SEARCH(IF(K$3&lt;&gt;"",K$3,"NA"),'[1]MITRE &amp; Controls Mappings'!$J19))), '[1]MITRE &amp; Controls Mappings'!$B19,"")</f>
        <v/>
      </c>
      <c r="L21" s="48" t="str">
        <f>IF('[1]MITRE &amp; Controls Mappings'!D19 &lt;&gt;"",'[1]MITRE &amp; Controls Mappings'!D19,"" )</f>
        <v>(L1) Ensure 'Account lockout threshold' is set to '10 or fewer invalid logon attempt(s), but not 0'</v>
      </c>
    </row>
    <row r="22" spans="1:12" x14ac:dyDescent="0.25">
      <c r="A22" s="47" t="str">
        <f>IF(COUNTIF(B22:K22,"="&amp;'[1]MITRE &amp; Controls Mappings'!B20)&gt;0,'[1]MITRE &amp; Controls Mappings'!B20,"")</f>
        <v/>
      </c>
      <c r="B22" s="47" t="str">
        <f>IF(OR(OR(OR(OR(OR(ISNUMBER(SEARCH(IF(B$1&lt;&gt;"",B$1,"NA"),'[1]MITRE &amp; Controls Mappings'!$E20)),ISNUMBER(SEARCH(IF(B$1&lt;&gt;"",B$1,"NA"),'[1]MITRE &amp; Controls Mappings'!$F20))),ISNUMBER(SEARCH(IF(B$2&lt;&gt;"",B$2,"NA"),'[1]MITRE &amp; Controls Mappings'!$G20))),ISNUMBER(SEARCH(IF(B$2&lt;&gt;"",B$2,"NA"),'[1]MITRE &amp; Controls Mappings'!$H20))),ISNUMBER(SEARCH(IF(B$3&lt;&gt;"",B$3,"NA"),'[1]MITRE &amp; Controls Mappings'!$I20))),ISNUMBER(SEARCH(IF(B$3&lt;&gt;"",B$3,"NA"),'[1]MITRE &amp; Controls Mappings'!$J20))), '[1]MITRE &amp; Controls Mappings'!$B20,"")</f>
        <v/>
      </c>
      <c r="C22" s="47" t="str">
        <f>IF(OR(OR(OR(OR(OR(ISNUMBER(SEARCH(IF(C$1&lt;&gt;"",C$1,"NA"),'[1]MITRE &amp; Controls Mappings'!$E20)),ISNUMBER(SEARCH(IF(C$1&lt;&gt;"",C$1,"NA"),'[1]MITRE &amp; Controls Mappings'!$F20))),ISNUMBER(SEARCH(IF(C$2&lt;&gt;"",C$2,"NA"),'[1]MITRE &amp; Controls Mappings'!$G20))),ISNUMBER(SEARCH(IF(C$2&lt;&gt;"",C$2,"NA"),'[1]MITRE &amp; Controls Mappings'!$H20))),ISNUMBER(SEARCH(IF(C$3&lt;&gt;"",C$3,"NA"),'[1]MITRE &amp; Controls Mappings'!$I20))),ISNUMBER(SEARCH(IF(C$3&lt;&gt;"",C$3,"NA"),'[1]MITRE &amp; Controls Mappings'!$J20))), '[1]MITRE &amp; Controls Mappings'!$B20,"")</f>
        <v/>
      </c>
      <c r="D22" s="47" t="str">
        <f>IF(OR(OR(OR(OR(OR(ISNUMBER(SEARCH(IF(D$1&lt;&gt;"",D$1,"NA"),'[1]MITRE &amp; Controls Mappings'!$E20)),ISNUMBER(SEARCH(IF(D$1&lt;&gt;"",D$1,"NA"),'[1]MITRE &amp; Controls Mappings'!$F20))),ISNUMBER(SEARCH(IF(D$2&lt;&gt;"",D$2,"NA"),'[1]MITRE &amp; Controls Mappings'!$G20))),ISNUMBER(SEARCH(IF(D$2&lt;&gt;"",D$2,"NA"),'[1]MITRE &amp; Controls Mappings'!$H20))),ISNUMBER(SEARCH(IF(D$3&lt;&gt;"",D$3,"NA"),'[1]MITRE &amp; Controls Mappings'!$I20))),ISNUMBER(SEARCH(IF(D$3&lt;&gt;"",D$3,"NA"),'[1]MITRE &amp; Controls Mappings'!$J20))), '[1]MITRE &amp; Controls Mappings'!$B20,"")</f>
        <v/>
      </c>
      <c r="E22" s="47" t="str">
        <f>IF(OR(OR(OR(OR(OR(ISNUMBER(SEARCH(IF(E$1&lt;&gt;"",E$1,"NA"),'[1]MITRE &amp; Controls Mappings'!$E20)),ISNUMBER(SEARCH(IF(E$1&lt;&gt;"",E$1,"NA"),'[1]MITRE &amp; Controls Mappings'!$F20))),ISNUMBER(SEARCH(IF(E$2&lt;&gt;"",E$2,"NA"),'[1]MITRE &amp; Controls Mappings'!$G20))),ISNUMBER(SEARCH(IF(E$2&lt;&gt;"",E$2,"NA"),'[1]MITRE &amp; Controls Mappings'!$H20))),ISNUMBER(SEARCH(IF(E$3&lt;&gt;"",E$3,"NA"),'[1]MITRE &amp; Controls Mappings'!$I20))),ISNUMBER(SEARCH(IF(E$3&lt;&gt;"",E$3,"NA"),'[1]MITRE &amp; Controls Mappings'!$J20))), '[1]MITRE &amp; Controls Mappings'!$B20,"")</f>
        <v/>
      </c>
      <c r="F22" s="47" t="str">
        <f>IF(OR(OR(OR(OR(OR(ISNUMBER(SEARCH(IF(F$1&lt;&gt;"",F$1,"NA"),'[1]MITRE &amp; Controls Mappings'!$E20)),ISNUMBER(SEARCH(IF(F$1&lt;&gt;"",F$1,"NA"),'[1]MITRE &amp; Controls Mappings'!$F20))),ISNUMBER(SEARCH(IF(F$2&lt;&gt;"",F$2,"NA"),'[1]MITRE &amp; Controls Mappings'!$G20))),ISNUMBER(SEARCH(IF(F$2&lt;&gt;"",F$2,"NA"),'[1]MITRE &amp; Controls Mappings'!$H20))),ISNUMBER(SEARCH(IF(F$3&lt;&gt;"",F$3,"NA"),'[1]MITRE &amp; Controls Mappings'!$I20))),ISNUMBER(SEARCH(IF(F$3&lt;&gt;"",F$3,"NA"),'[1]MITRE &amp; Controls Mappings'!$J20))), '[1]MITRE &amp; Controls Mappings'!$B20,"")</f>
        <v/>
      </c>
      <c r="G22" s="47" t="str">
        <f>IF(OR(OR(OR(OR(OR(ISNUMBER(SEARCH(IF(G$1&lt;&gt;"",G$1,"NA"),'[1]MITRE &amp; Controls Mappings'!$E20)),ISNUMBER(SEARCH(IF(G$1&lt;&gt;"",G$1,"NA"),'[1]MITRE &amp; Controls Mappings'!$F20))),ISNUMBER(SEARCH(IF(G$2&lt;&gt;"",G$2,"NA"),'[1]MITRE &amp; Controls Mappings'!$G20))),ISNUMBER(SEARCH(IF(G$2&lt;&gt;"",G$2,"NA"),'[1]MITRE &amp; Controls Mappings'!$H20))),ISNUMBER(SEARCH(IF(G$3&lt;&gt;"",G$3,"NA"),'[1]MITRE &amp; Controls Mappings'!$I20))),ISNUMBER(SEARCH(IF(G$3&lt;&gt;"",G$3,"NA"),'[1]MITRE &amp; Controls Mappings'!$J20))), '[1]MITRE &amp; Controls Mappings'!$B20,"")</f>
        <v/>
      </c>
      <c r="H22" s="47" t="str">
        <f>IF(OR(OR(OR(OR(OR(ISNUMBER(SEARCH(IF(H$1&lt;&gt;"",H$1,"NA"),'[1]MITRE &amp; Controls Mappings'!$E20)),ISNUMBER(SEARCH(IF(H$1&lt;&gt;"",H$1,"NA"),'[1]MITRE &amp; Controls Mappings'!$F20))),ISNUMBER(SEARCH(IF(H$2&lt;&gt;"",H$2,"NA"),'[1]MITRE &amp; Controls Mappings'!$G20))),ISNUMBER(SEARCH(IF(H$2&lt;&gt;"",H$2,"NA"),'[1]MITRE &amp; Controls Mappings'!$H20))),ISNUMBER(SEARCH(IF(H$3&lt;&gt;"",H$3,"NA"),'[1]MITRE &amp; Controls Mappings'!$I20))),ISNUMBER(SEARCH(IF(H$3&lt;&gt;"",H$3,"NA"),'[1]MITRE &amp; Controls Mappings'!$J20))), '[1]MITRE &amp; Controls Mappings'!$B20,"")</f>
        <v/>
      </c>
      <c r="I22" s="47" t="str">
        <f>IF(OR(OR(OR(OR(OR(ISNUMBER(SEARCH(IF(I$1&lt;&gt;"",I$1,"NA"),'[1]MITRE &amp; Controls Mappings'!$E20)),ISNUMBER(SEARCH(IF(I$1&lt;&gt;"",I$1,"NA"),'[1]MITRE &amp; Controls Mappings'!$F20))),ISNUMBER(SEARCH(IF(I$2&lt;&gt;"",I$2,"NA"),'[1]MITRE &amp; Controls Mappings'!$G20))),ISNUMBER(SEARCH(IF(I$2&lt;&gt;"",I$2,"NA"),'[1]MITRE &amp; Controls Mappings'!$H20))),ISNUMBER(SEARCH(IF(I$3&lt;&gt;"",I$3,"NA"),'[1]MITRE &amp; Controls Mappings'!$I20))),ISNUMBER(SEARCH(IF(I$3&lt;&gt;"",I$3,"NA"),'[1]MITRE &amp; Controls Mappings'!$J20))), '[1]MITRE &amp; Controls Mappings'!$B20,"")</f>
        <v/>
      </c>
      <c r="J22" s="47" t="str">
        <f>IF(OR(OR(OR(OR(OR(ISNUMBER(SEARCH(IF(J$1&lt;&gt;"",J$1,"NA"),'[1]MITRE &amp; Controls Mappings'!$E20)),ISNUMBER(SEARCH(IF(J$1&lt;&gt;"",J$1,"NA"),'[1]MITRE &amp; Controls Mappings'!$F20))),ISNUMBER(SEARCH(IF(J$2&lt;&gt;"",J$2,"NA"),'[1]MITRE &amp; Controls Mappings'!$G20))),ISNUMBER(SEARCH(IF(J$2&lt;&gt;"",J$2,"NA"),'[1]MITRE &amp; Controls Mappings'!$H20))),ISNUMBER(SEARCH(IF(J$3&lt;&gt;"",J$3,"NA"),'[1]MITRE &amp; Controls Mappings'!$I20))),ISNUMBER(SEARCH(IF(J$3&lt;&gt;"",J$3,"NA"),'[1]MITRE &amp; Controls Mappings'!$J20))), '[1]MITRE &amp; Controls Mappings'!$B20,"")</f>
        <v/>
      </c>
      <c r="K22" s="47" t="str">
        <f>IF(OR(OR(OR(OR(OR(ISNUMBER(SEARCH(IF(K$1&lt;&gt;"",K$1,"NA"),'[1]MITRE &amp; Controls Mappings'!$E20)),ISNUMBER(SEARCH(IF(K$1&lt;&gt;"",K$1,"NA"),'[1]MITRE &amp; Controls Mappings'!$F20))),ISNUMBER(SEARCH(IF(K$2&lt;&gt;"",K$2,"NA"),'[1]MITRE &amp; Controls Mappings'!$G20))),ISNUMBER(SEARCH(IF(K$2&lt;&gt;"",K$2,"NA"),'[1]MITRE &amp; Controls Mappings'!$H20))),ISNUMBER(SEARCH(IF(K$3&lt;&gt;"",K$3,"NA"),'[1]MITRE &amp; Controls Mappings'!$I20))),ISNUMBER(SEARCH(IF(K$3&lt;&gt;"",K$3,"NA"),'[1]MITRE &amp; Controls Mappings'!$J20))), '[1]MITRE &amp; Controls Mappings'!$B20,"")</f>
        <v/>
      </c>
      <c r="L22" s="48" t="str">
        <f>IF('[1]MITRE &amp; Controls Mappings'!D20 &lt;&gt;"",'[1]MITRE &amp; Controls Mappings'!D20,"" )</f>
        <v>(L1) Ensure 'Account lockout threshold' is set to '10 or fewer invalid logon attempt(s), but not 0'</v>
      </c>
    </row>
    <row r="23" spans="1:12" x14ac:dyDescent="0.25">
      <c r="A23" s="47" t="str">
        <f>IF(COUNTIF(B23:K23,"="&amp;'[1]MITRE &amp; Controls Mappings'!B21)&gt;0,'[1]MITRE &amp; Controls Mappings'!B21,"")</f>
        <v/>
      </c>
      <c r="B23" s="47" t="str">
        <f>IF(OR(OR(OR(OR(OR(ISNUMBER(SEARCH(IF(B$1&lt;&gt;"",B$1,"NA"),'[1]MITRE &amp; Controls Mappings'!$E21)),ISNUMBER(SEARCH(IF(B$1&lt;&gt;"",B$1,"NA"),'[1]MITRE &amp; Controls Mappings'!$F21))),ISNUMBER(SEARCH(IF(B$2&lt;&gt;"",B$2,"NA"),'[1]MITRE &amp; Controls Mappings'!$G21))),ISNUMBER(SEARCH(IF(B$2&lt;&gt;"",B$2,"NA"),'[1]MITRE &amp; Controls Mappings'!$H21))),ISNUMBER(SEARCH(IF(B$3&lt;&gt;"",B$3,"NA"),'[1]MITRE &amp; Controls Mappings'!$I21))),ISNUMBER(SEARCH(IF(B$3&lt;&gt;"",B$3,"NA"),'[1]MITRE &amp; Controls Mappings'!$J21))), '[1]MITRE &amp; Controls Mappings'!$B21,"")</f>
        <v/>
      </c>
      <c r="C23" s="47" t="str">
        <f>IF(OR(OR(OR(OR(OR(ISNUMBER(SEARCH(IF(C$1&lt;&gt;"",C$1,"NA"),'[1]MITRE &amp; Controls Mappings'!$E21)),ISNUMBER(SEARCH(IF(C$1&lt;&gt;"",C$1,"NA"),'[1]MITRE &amp; Controls Mappings'!$F21))),ISNUMBER(SEARCH(IF(C$2&lt;&gt;"",C$2,"NA"),'[1]MITRE &amp; Controls Mappings'!$G21))),ISNUMBER(SEARCH(IF(C$2&lt;&gt;"",C$2,"NA"),'[1]MITRE &amp; Controls Mappings'!$H21))),ISNUMBER(SEARCH(IF(C$3&lt;&gt;"",C$3,"NA"),'[1]MITRE &amp; Controls Mappings'!$I21))),ISNUMBER(SEARCH(IF(C$3&lt;&gt;"",C$3,"NA"),'[1]MITRE &amp; Controls Mappings'!$J21))), '[1]MITRE &amp; Controls Mappings'!$B21,"")</f>
        <v/>
      </c>
      <c r="D23" s="47" t="str">
        <f>IF(OR(OR(OR(OR(OR(ISNUMBER(SEARCH(IF(D$1&lt;&gt;"",D$1,"NA"),'[1]MITRE &amp; Controls Mappings'!$E21)),ISNUMBER(SEARCH(IF(D$1&lt;&gt;"",D$1,"NA"),'[1]MITRE &amp; Controls Mappings'!$F21))),ISNUMBER(SEARCH(IF(D$2&lt;&gt;"",D$2,"NA"),'[1]MITRE &amp; Controls Mappings'!$G21))),ISNUMBER(SEARCH(IF(D$2&lt;&gt;"",D$2,"NA"),'[1]MITRE &amp; Controls Mappings'!$H21))),ISNUMBER(SEARCH(IF(D$3&lt;&gt;"",D$3,"NA"),'[1]MITRE &amp; Controls Mappings'!$I21))),ISNUMBER(SEARCH(IF(D$3&lt;&gt;"",D$3,"NA"),'[1]MITRE &amp; Controls Mappings'!$J21))), '[1]MITRE &amp; Controls Mappings'!$B21,"")</f>
        <v/>
      </c>
      <c r="E23" s="47" t="str">
        <f>IF(OR(OR(OR(OR(OR(ISNUMBER(SEARCH(IF(E$1&lt;&gt;"",E$1,"NA"),'[1]MITRE &amp; Controls Mappings'!$E21)),ISNUMBER(SEARCH(IF(E$1&lt;&gt;"",E$1,"NA"),'[1]MITRE &amp; Controls Mappings'!$F21))),ISNUMBER(SEARCH(IF(E$2&lt;&gt;"",E$2,"NA"),'[1]MITRE &amp; Controls Mappings'!$G21))),ISNUMBER(SEARCH(IF(E$2&lt;&gt;"",E$2,"NA"),'[1]MITRE &amp; Controls Mappings'!$H21))),ISNUMBER(SEARCH(IF(E$3&lt;&gt;"",E$3,"NA"),'[1]MITRE &amp; Controls Mappings'!$I21))),ISNUMBER(SEARCH(IF(E$3&lt;&gt;"",E$3,"NA"),'[1]MITRE &amp; Controls Mappings'!$J21))), '[1]MITRE &amp; Controls Mappings'!$B21,"")</f>
        <v/>
      </c>
      <c r="F23" s="47" t="str">
        <f>IF(OR(OR(OR(OR(OR(ISNUMBER(SEARCH(IF(F$1&lt;&gt;"",F$1,"NA"),'[1]MITRE &amp; Controls Mappings'!$E21)),ISNUMBER(SEARCH(IF(F$1&lt;&gt;"",F$1,"NA"),'[1]MITRE &amp; Controls Mappings'!$F21))),ISNUMBER(SEARCH(IF(F$2&lt;&gt;"",F$2,"NA"),'[1]MITRE &amp; Controls Mappings'!$G21))),ISNUMBER(SEARCH(IF(F$2&lt;&gt;"",F$2,"NA"),'[1]MITRE &amp; Controls Mappings'!$H21))),ISNUMBER(SEARCH(IF(F$3&lt;&gt;"",F$3,"NA"),'[1]MITRE &amp; Controls Mappings'!$I21))),ISNUMBER(SEARCH(IF(F$3&lt;&gt;"",F$3,"NA"),'[1]MITRE &amp; Controls Mappings'!$J21))), '[1]MITRE &amp; Controls Mappings'!$B21,"")</f>
        <v/>
      </c>
      <c r="G23" s="47" t="str">
        <f>IF(OR(OR(OR(OR(OR(ISNUMBER(SEARCH(IF(G$1&lt;&gt;"",G$1,"NA"),'[1]MITRE &amp; Controls Mappings'!$E21)),ISNUMBER(SEARCH(IF(G$1&lt;&gt;"",G$1,"NA"),'[1]MITRE &amp; Controls Mappings'!$F21))),ISNUMBER(SEARCH(IF(G$2&lt;&gt;"",G$2,"NA"),'[1]MITRE &amp; Controls Mappings'!$G21))),ISNUMBER(SEARCH(IF(G$2&lt;&gt;"",G$2,"NA"),'[1]MITRE &amp; Controls Mappings'!$H21))),ISNUMBER(SEARCH(IF(G$3&lt;&gt;"",G$3,"NA"),'[1]MITRE &amp; Controls Mappings'!$I21))),ISNUMBER(SEARCH(IF(G$3&lt;&gt;"",G$3,"NA"),'[1]MITRE &amp; Controls Mappings'!$J21))), '[1]MITRE &amp; Controls Mappings'!$B21,"")</f>
        <v/>
      </c>
      <c r="H23" s="47" t="str">
        <f>IF(OR(OR(OR(OR(OR(ISNUMBER(SEARCH(IF(H$1&lt;&gt;"",H$1,"NA"),'[1]MITRE &amp; Controls Mappings'!$E21)),ISNUMBER(SEARCH(IF(H$1&lt;&gt;"",H$1,"NA"),'[1]MITRE &amp; Controls Mappings'!$F21))),ISNUMBER(SEARCH(IF(H$2&lt;&gt;"",H$2,"NA"),'[1]MITRE &amp; Controls Mappings'!$G21))),ISNUMBER(SEARCH(IF(H$2&lt;&gt;"",H$2,"NA"),'[1]MITRE &amp; Controls Mappings'!$H21))),ISNUMBER(SEARCH(IF(H$3&lt;&gt;"",H$3,"NA"),'[1]MITRE &amp; Controls Mappings'!$I21))),ISNUMBER(SEARCH(IF(H$3&lt;&gt;"",H$3,"NA"),'[1]MITRE &amp; Controls Mappings'!$J21))), '[1]MITRE &amp; Controls Mappings'!$B21,"")</f>
        <v/>
      </c>
      <c r="I23" s="47" t="str">
        <f>IF(OR(OR(OR(OR(OR(ISNUMBER(SEARCH(IF(I$1&lt;&gt;"",I$1,"NA"),'[1]MITRE &amp; Controls Mappings'!$E21)),ISNUMBER(SEARCH(IF(I$1&lt;&gt;"",I$1,"NA"),'[1]MITRE &amp; Controls Mappings'!$F21))),ISNUMBER(SEARCH(IF(I$2&lt;&gt;"",I$2,"NA"),'[1]MITRE &amp; Controls Mappings'!$G21))),ISNUMBER(SEARCH(IF(I$2&lt;&gt;"",I$2,"NA"),'[1]MITRE &amp; Controls Mappings'!$H21))),ISNUMBER(SEARCH(IF(I$3&lt;&gt;"",I$3,"NA"),'[1]MITRE &amp; Controls Mappings'!$I21))),ISNUMBER(SEARCH(IF(I$3&lt;&gt;"",I$3,"NA"),'[1]MITRE &amp; Controls Mappings'!$J21))), '[1]MITRE &amp; Controls Mappings'!$B21,"")</f>
        <v/>
      </c>
      <c r="J23" s="47" t="str">
        <f>IF(OR(OR(OR(OR(OR(ISNUMBER(SEARCH(IF(J$1&lt;&gt;"",J$1,"NA"),'[1]MITRE &amp; Controls Mappings'!$E21)),ISNUMBER(SEARCH(IF(J$1&lt;&gt;"",J$1,"NA"),'[1]MITRE &amp; Controls Mappings'!$F21))),ISNUMBER(SEARCH(IF(J$2&lt;&gt;"",J$2,"NA"),'[1]MITRE &amp; Controls Mappings'!$G21))),ISNUMBER(SEARCH(IF(J$2&lt;&gt;"",J$2,"NA"),'[1]MITRE &amp; Controls Mappings'!$H21))),ISNUMBER(SEARCH(IF(J$3&lt;&gt;"",J$3,"NA"),'[1]MITRE &amp; Controls Mappings'!$I21))),ISNUMBER(SEARCH(IF(J$3&lt;&gt;"",J$3,"NA"),'[1]MITRE &amp; Controls Mappings'!$J21))), '[1]MITRE &amp; Controls Mappings'!$B21,"")</f>
        <v/>
      </c>
      <c r="K23" s="47" t="str">
        <f>IF(OR(OR(OR(OR(OR(ISNUMBER(SEARCH(IF(K$1&lt;&gt;"",K$1,"NA"),'[1]MITRE &amp; Controls Mappings'!$E21)),ISNUMBER(SEARCH(IF(K$1&lt;&gt;"",K$1,"NA"),'[1]MITRE &amp; Controls Mappings'!$F21))),ISNUMBER(SEARCH(IF(K$2&lt;&gt;"",K$2,"NA"),'[1]MITRE &amp; Controls Mappings'!$G21))),ISNUMBER(SEARCH(IF(K$2&lt;&gt;"",K$2,"NA"),'[1]MITRE &amp; Controls Mappings'!$H21))),ISNUMBER(SEARCH(IF(K$3&lt;&gt;"",K$3,"NA"),'[1]MITRE &amp; Controls Mappings'!$I21))),ISNUMBER(SEARCH(IF(K$3&lt;&gt;"",K$3,"NA"),'[1]MITRE &amp; Controls Mappings'!$J21))), '[1]MITRE &amp; Controls Mappings'!$B21,"")</f>
        <v/>
      </c>
      <c r="L23" s="48" t="str">
        <f>IF('[1]MITRE &amp; Controls Mappings'!D21 &lt;&gt;"",'[1]MITRE &amp; Controls Mappings'!D21,"" )</f>
        <v>(L1) Ensure 'Reset account lockout counter after' is set to '15 or more minute(s)'</v>
      </c>
    </row>
    <row r="24" spans="1:12" x14ac:dyDescent="0.25">
      <c r="A24" s="47" t="str">
        <f>IF(COUNTIF(B24:K24,"="&amp;'[1]MITRE &amp; Controls Mappings'!B22)&gt;0,'[1]MITRE &amp; Controls Mappings'!B22,"")</f>
        <v/>
      </c>
      <c r="B24" s="47" t="str">
        <f>IF(OR(OR(OR(OR(OR(ISNUMBER(SEARCH(IF(B$1&lt;&gt;"",B$1,"NA"),'[1]MITRE &amp; Controls Mappings'!$E22)),ISNUMBER(SEARCH(IF(B$1&lt;&gt;"",B$1,"NA"),'[1]MITRE &amp; Controls Mappings'!$F22))),ISNUMBER(SEARCH(IF(B$2&lt;&gt;"",B$2,"NA"),'[1]MITRE &amp; Controls Mappings'!$G22))),ISNUMBER(SEARCH(IF(B$2&lt;&gt;"",B$2,"NA"),'[1]MITRE &amp; Controls Mappings'!$H22))),ISNUMBER(SEARCH(IF(B$3&lt;&gt;"",B$3,"NA"),'[1]MITRE &amp; Controls Mappings'!$I22))),ISNUMBER(SEARCH(IF(B$3&lt;&gt;"",B$3,"NA"),'[1]MITRE &amp; Controls Mappings'!$J22))), '[1]MITRE &amp; Controls Mappings'!$B22,"")</f>
        <v/>
      </c>
      <c r="C24" s="47" t="str">
        <f>IF(OR(OR(OR(OR(OR(ISNUMBER(SEARCH(IF(C$1&lt;&gt;"",C$1,"NA"),'[1]MITRE &amp; Controls Mappings'!$E22)),ISNUMBER(SEARCH(IF(C$1&lt;&gt;"",C$1,"NA"),'[1]MITRE &amp; Controls Mappings'!$F22))),ISNUMBER(SEARCH(IF(C$2&lt;&gt;"",C$2,"NA"),'[1]MITRE &amp; Controls Mappings'!$G22))),ISNUMBER(SEARCH(IF(C$2&lt;&gt;"",C$2,"NA"),'[1]MITRE &amp; Controls Mappings'!$H22))),ISNUMBER(SEARCH(IF(C$3&lt;&gt;"",C$3,"NA"),'[1]MITRE &amp; Controls Mappings'!$I22))),ISNUMBER(SEARCH(IF(C$3&lt;&gt;"",C$3,"NA"),'[1]MITRE &amp; Controls Mappings'!$J22))), '[1]MITRE &amp; Controls Mappings'!$B22,"")</f>
        <v/>
      </c>
      <c r="D24" s="47" t="str">
        <f>IF(OR(OR(OR(OR(OR(ISNUMBER(SEARCH(IF(D$1&lt;&gt;"",D$1,"NA"),'[1]MITRE &amp; Controls Mappings'!$E22)),ISNUMBER(SEARCH(IF(D$1&lt;&gt;"",D$1,"NA"),'[1]MITRE &amp; Controls Mappings'!$F22))),ISNUMBER(SEARCH(IF(D$2&lt;&gt;"",D$2,"NA"),'[1]MITRE &amp; Controls Mappings'!$G22))),ISNUMBER(SEARCH(IF(D$2&lt;&gt;"",D$2,"NA"),'[1]MITRE &amp; Controls Mappings'!$H22))),ISNUMBER(SEARCH(IF(D$3&lt;&gt;"",D$3,"NA"),'[1]MITRE &amp; Controls Mappings'!$I22))),ISNUMBER(SEARCH(IF(D$3&lt;&gt;"",D$3,"NA"),'[1]MITRE &amp; Controls Mappings'!$J22))), '[1]MITRE &amp; Controls Mappings'!$B22,"")</f>
        <v/>
      </c>
      <c r="E24" s="47" t="str">
        <f>IF(OR(OR(OR(OR(OR(ISNUMBER(SEARCH(IF(E$1&lt;&gt;"",E$1,"NA"),'[1]MITRE &amp; Controls Mappings'!$E22)),ISNUMBER(SEARCH(IF(E$1&lt;&gt;"",E$1,"NA"),'[1]MITRE &amp; Controls Mappings'!$F22))),ISNUMBER(SEARCH(IF(E$2&lt;&gt;"",E$2,"NA"),'[1]MITRE &amp; Controls Mappings'!$G22))),ISNUMBER(SEARCH(IF(E$2&lt;&gt;"",E$2,"NA"),'[1]MITRE &amp; Controls Mappings'!$H22))),ISNUMBER(SEARCH(IF(E$3&lt;&gt;"",E$3,"NA"),'[1]MITRE &amp; Controls Mappings'!$I22))),ISNUMBER(SEARCH(IF(E$3&lt;&gt;"",E$3,"NA"),'[1]MITRE &amp; Controls Mappings'!$J22))), '[1]MITRE &amp; Controls Mappings'!$B22,"")</f>
        <v/>
      </c>
      <c r="F24" s="47" t="str">
        <f>IF(OR(OR(OR(OR(OR(ISNUMBER(SEARCH(IF(F$1&lt;&gt;"",F$1,"NA"),'[1]MITRE &amp; Controls Mappings'!$E22)),ISNUMBER(SEARCH(IF(F$1&lt;&gt;"",F$1,"NA"),'[1]MITRE &amp; Controls Mappings'!$F22))),ISNUMBER(SEARCH(IF(F$2&lt;&gt;"",F$2,"NA"),'[1]MITRE &amp; Controls Mappings'!$G22))),ISNUMBER(SEARCH(IF(F$2&lt;&gt;"",F$2,"NA"),'[1]MITRE &amp; Controls Mappings'!$H22))),ISNUMBER(SEARCH(IF(F$3&lt;&gt;"",F$3,"NA"),'[1]MITRE &amp; Controls Mappings'!$I22))),ISNUMBER(SEARCH(IF(F$3&lt;&gt;"",F$3,"NA"),'[1]MITRE &amp; Controls Mappings'!$J22))), '[1]MITRE &amp; Controls Mappings'!$B22,"")</f>
        <v/>
      </c>
      <c r="G24" s="47" t="str">
        <f>IF(OR(OR(OR(OR(OR(ISNUMBER(SEARCH(IF(G$1&lt;&gt;"",G$1,"NA"),'[1]MITRE &amp; Controls Mappings'!$E22)),ISNUMBER(SEARCH(IF(G$1&lt;&gt;"",G$1,"NA"),'[1]MITRE &amp; Controls Mappings'!$F22))),ISNUMBER(SEARCH(IF(G$2&lt;&gt;"",G$2,"NA"),'[1]MITRE &amp; Controls Mappings'!$G22))),ISNUMBER(SEARCH(IF(G$2&lt;&gt;"",G$2,"NA"),'[1]MITRE &amp; Controls Mappings'!$H22))),ISNUMBER(SEARCH(IF(G$3&lt;&gt;"",G$3,"NA"),'[1]MITRE &amp; Controls Mappings'!$I22))),ISNUMBER(SEARCH(IF(G$3&lt;&gt;"",G$3,"NA"),'[1]MITRE &amp; Controls Mappings'!$J22))), '[1]MITRE &amp; Controls Mappings'!$B22,"")</f>
        <v/>
      </c>
      <c r="H24" s="47" t="str">
        <f>IF(OR(OR(OR(OR(OR(ISNUMBER(SEARCH(IF(H$1&lt;&gt;"",H$1,"NA"),'[1]MITRE &amp; Controls Mappings'!$E22)),ISNUMBER(SEARCH(IF(H$1&lt;&gt;"",H$1,"NA"),'[1]MITRE &amp; Controls Mappings'!$F22))),ISNUMBER(SEARCH(IF(H$2&lt;&gt;"",H$2,"NA"),'[1]MITRE &amp; Controls Mappings'!$G22))),ISNUMBER(SEARCH(IF(H$2&lt;&gt;"",H$2,"NA"),'[1]MITRE &amp; Controls Mappings'!$H22))),ISNUMBER(SEARCH(IF(H$3&lt;&gt;"",H$3,"NA"),'[1]MITRE &amp; Controls Mappings'!$I22))),ISNUMBER(SEARCH(IF(H$3&lt;&gt;"",H$3,"NA"),'[1]MITRE &amp; Controls Mappings'!$J22))), '[1]MITRE &amp; Controls Mappings'!$B22,"")</f>
        <v/>
      </c>
      <c r="I24" s="47" t="str">
        <f>IF(OR(OR(OR(OR(OR(ISNUMBER(SEARCH(IF(I$1&lt;&gt;"",I$1,"NA"),'[1]MITRE &amp; Controls Mappings'!$E22)),ISNUMBER(SEARCH(IF(I$1&lt;&gt;"",I$1,"NA"),'[1]MITRE &amp; Controls Mappings'!$F22))),ISNUMBER(SEARCH(IF(I$2&lt;&gt;"",I$2,"NA"),'[1]MITRE &amp; Controls Mappings'!$G22))),ISNUMBER(SEARCH(IF(I$2&lt;&gt;"",I$2,"NA"),'[1]MITRE &amp; Controls Mappings'!$H22))),ISNUMBER(SEARCH(IF(I$3&lt;&gt;"",I$3,"NA"),'[1]MITRE &amp; Controls Mappings'!$I22))),ISNUMBER(SEARCH(IF(I$3&lt;&gt;"",I$3,"NA"),'[1]MITRE &amp; Controls Mappings'!$J22))), '[1]MITRE &amp; Controls Mappings'!$B22,"")</f>
        <v/>
      </c>
      <c r="J24" s="47" t="str">
        <f>IF(OR(OR(OR(OR(OR(ISNUMBER(SEARCH(IF(J$1&lt;&gt;"",J$1,"NA"),'[1]MITRE &amp; Controls Mappings'!$E22)),ISNUMBER(SEARCH(IF(J$1&lt;&gt;"",J$1,"NA"),'[1]MITRE &amp; Controls Mappings'!$F22))),ISNUMBER(SEARCH(IF(J$2&lt;&gt;"",J$2,"NA"),'[1]MITRE &amp; Controls Mappings'!$G22))),ISNUMBER(SEARCH(IF(J$2&lt;&gt;"",J$2,"NA"),'[1]MITRE &amp; Controls Mappings'!$H22))),ISNUMBER(SEARCH(IF(J$3&lt;&gt;"",J$3,"NA"),'[1]MITRE &amp; Controls Mappings'!$I22))),ISNUMBER(SEARCH(IF(J$3&lt;&gt;"",J$3,"NA"),'[1]MITRE &amp; Controls Mappings'!$J22))), '[1]MITRE &amp; Controls Mappings'!$B22,"")</f>
        <v/>
      </c>
      <c r="K24" s="47" t="str">
        <f>IF(OR(OR(OR(OR(OR(ISNUMBER(SEARCH(IF(K$1&lt;&gt;"",K$1,"NA"),'[1]MITRE &amp; Controls Mappings'!$E22)),ISNUMBER(SEARCH(IF(K$1&lt;&gt;"",K$1,"NA"),'[1]MITRE &amp; Controls Mappings'!$F22))),ISNUMBER(SEARCH(IF(K$2&lt;&gt;"",K$2,"NA"),'[1]MITRE &amp; Controls Mappings'!$G22))),ISNUMBER(SEARCH(IF(K$2&lt;&gt;"",K$2,"NA"),'[1]MITRE &amp; Controls Mappings'!$H22))),ISNUMBER(SEARCH(IF(K$3&lt;&gt;"",K$3,"NA"),'[1]MITRE &amp; Controls Mappings'!$I22))),ISNUMBER(SEARCH(IF(K$3&lt;&gt;"",K$3,"NA"),'[1]MITRE &amp; Controls Mappings'!$J22))), '[1]MITRE &amp; Controls Mappings'!$B22,"")</f>
        <v/>
      </c>
      <c r="L24" s="48" t="str">
        <f>IF('[1]MITRE &amp; Controls Mappings'!D22 &lt;&gt;"",'[1]MITRE &amp; Controls Mappings'!D22,"" )</f>
        <v>(L1) Ensure 'Reset account lockout counter after' is set to '15 or more minute(s)'</v>
      </c>
    </row>
    <row r="25" spans="1:12" x14ac:dyDescent="0.25">
      <c r="A25" s="47" t="str">
        <f>IF(COUNTIF(B25:K25,"="&amp;'[1]MITRE &amp; Controls Mappings'!B23)&gt;0,'[1]MITRE &amp; Controls Mappings'!B23,"")</f>
        <v/>
      </c>
      <c r="B25" s="47" t="str">
        <f>IF(OR(OR(OR(OR(OR(ISNUMBER(SEARCH(IF(B$1&lt;&gt;"",B$1,"NA"),'[1]MITRE &amp; Controls Mappings'!$E23)),ISNUMBER(SEARCH(IF(B$1&lt;&gt;"",B$1,"NA"),'[1]MITRE &amp; Controls Mappings'!$F23))),ISNUMBER(SEARCH(IF(B$2&lt;&gt;"",B$2,"NA"),'[1]MITRE &amp; Controls Mappings'!$G23))),ISNUMBER(SEARCH(IF(B$2&lt;&gt;"",B$2,"NA"),'[1]MITRE &amp; Controls Mappings'!$H23))),ISNUMBER(SEARCH(IF(B$3&lt;&gt;"",B$3,"NA"),'[1]MITRE &amp; Controls Mappings'!$I23))),ISNUMBER(SEARCH(IF(B$3&lt;&gt;"",B$3,"NA"),'[1]MITRE &amp; Controls Mappings'!$J23))), '[1]MITRE &amp; Controls Mappings'!$B23,"")</f>
        <v/>
      </c>
      <c r="C25" s="47" t="str">
        <f>IF(OR(OR(OR(OR(OR(ISNUMBER(SEARCH(IF(C$1&lt;&gt;"",C$1,"NA"),'[1]MITRE &amp; Controls Mappings'!$E23)),ISNUMBER(SEARCH(IF(C$1&lt;&gt;"",C$1,"NA"),'[1]MITRE &amp; Controls Mappings'!$F23))),ISNUMBER(SEARCH(IF(C$2&lt;&gt;"",C$2,"NA"),'[1]MITRE &amp; Controls Mappings'!$G23))),ISNUMBER(SEARCH(IF(C$2&lt;&gt;"",C$2,"NA"),'[1]MITRE &amp; Controls Mappings'!$H23))),ISNUMBER(SEARCH(IF(C$3&lt;&gt;"",C$3,"NA"),'[1]MITRE &amp; Controls Mappings'!$I23))),ISNUMBER(SEARCH(IF(C$3&lt;&gt;"",C$3,"NA"),'[1]MITRE &amp; Controls Mappings'!$J23))), '[1]MITRE &amp; Controls Mappings'!$B23,"")</f>
        <v/>
      </c>
      <c r="D25" s="47" t="str">
        <f>IF(OR(OR(OR(OR(OR(ISNUMBER(SEARCH(IF(D$1&lt;&gt;"",D$1,"NA"),'[1]MITRE &amp; Controls Mappings'!$E23)),ISNUMBER(SEARCH(IF(D$1&lt;&gt;"",D$1,"NA"),'[1]MITRE &amp; Controls Mappings'!$F23))),ISNUMBER(SEARCH(IF(D$2&lt;&gt;"",D$2,"NA"),'[1]MITRE &amp; Controls Mappings'!$G23))),ISNUMBER(SEARCH(IF(D$2&lt;&gt;"",D$2,"NA"),'[1]MITRE &amp; Controls Mappings'!$H23))),ISNUMBER(SEARCH(IF(D$3&lt;&gt;"",D$3,"NA"),'[1]MITRE &amp; Controls Mappings'!$I23))),ISNUMBER(SEARCH(IF(D$3&lt;&gt;"",D$3,"NA"),'[1]MITRE &amp; Controls Mappings'!$J23))), '[1]MITRE &amp; Controls Mappings'!$B23,"")</f>
        <v/>
      </c>
      <c r="E25" s="47" t="str">
        <f>IF(OR(OR(OR(OR(OR(ISNUMBER(SEARCH(IF(E$1&lt;&gt;"",E$1,"NA"),'[1]MITRE &amp; Controls Mappings'!$E23)),ISNUMBER(SEARCH(IF(E$1&lt;&gt;"",E$1,"NA"),'[1]MITRE &amp; Controls Mappings'!$F23))),ISNUMBER(SEARCH(IF(E$2&lt;&gt;"",E$2,"NA"),'[1]MITRE &amp; Controls Mappings'!$G23))),ISNUMBER(SEARCH(IF(E$2&lt;&gt;"",E$2,"NA"),'[1]MITRE &amp; Controls Mappings'!$H23))),ISNUMBER(SEARCH(IF(E$3&lt;&gt;"",E$3,"NA"),'[1]MITRE &amp; Controls Mappings'!$I23))),ISNUMBER(SEARCH(IF(E$3&lt;&gt;"",E$3,"NA"),'[1]MITRE &amp; Controls Mappings'!$J23))), '[1]MITRE &amp; Controls Mappings'!$B23,"")</f>
        <v/>
      </c>
      <c r="F25" s="47" t="str">
        <f>IF(OR(OR(OR(OR(OR(ISNUMBER(SEARCH(IF(F$1&lt;&gt;"",F$1,"NA"),'[1]MITRE &amp; Controls Mappings'!$E23)),ISNUMBER(SEARCH(IF(F$1&lt;&gt;"",F$1,"NA"),'[1]MITRE &amp; Controls Mappings'!$F23))),ISNUMBER(SEARCH(IF(F$2&lt;&gt;"",F$2,"NA"),'[1]MITRE &amp; Controls Mappings'!$G23))),ISNUMBER(SEARCH(IF(F$2&lt;&gt;"",F$2,"NA"),'[1]MITRE &amp; Controls Mappings'!$H23))),ISNUMBER(SEARCH(IF(F$3&lt;&gt;"",F$3,"NA"),'[1]MITRE &amp; Controls Mappings'!$I23))),ISNUMBER(SEARCH(IF(F$3&lt;&gt;"",F$3,"NA"),'[1]MITRE &amp; Controls Mappings'!$J23))), '[1]MITRE &amp; Controls Mappings'!$B23,"")</f>
        <v/>
      </c>
      <c r="G25" s="47" t="str">
        <f>IF(OR(OR(OR(OR(OR(ISNUMBER(SEARCH(IF(G$1&lt;&gt;"",G$1,"NA"),'[1]MITRE &amp; Controls Mappings'!$E23)),ISNUMBER(SEARCH(IF(G$1&lt;&gt;"",G$1,"NA"),'[1]MITRE &amp; Controls Mappings'!$F23))),ISNUMBER(SEARCH(IF(G$2&lt;&gt;"",G$2,"NA"),'[1]MITRE &amp; Controls Mappings'!$G23))),ISNUMBER(SEARCH(IF(G$2&lt;&gt;"",G$2,"NA"),'[1]MITRE &amp; Controls Mappings'!$H23))),ISNUMBER(SEARCH(IF(G$3&lt;&gt;"",G$3,"NA"),'[1]MITRE &amp; Controls Mappings'!$I23))),ISNUMBER(SEARCH(IF(G$3&lt;&gt;"",G$3,"NA"),'[1]MITRE &amp; Controls Mappings'!$J23))), '[1]MITRE &amp; Controls Mappings'!$B23,"")</f>
        <v/>
      </c>
      <c r="H25" s="47" t="str">
        <f>IF(OR(OR(OR(OR(OR(ISNUMBER(SEARCH(IF(H$1&lt;&gt;"",H$1,"NA"),'[1]MITRE &amp; Controls Mappings'!$E23)),ISNUMBER(SEARCH(IF(H$1&lt;&gt;"",H$1,"NA"),'[1]MITRE &amp; Controls Mappings'!$F23))),ISNUMBER(SEARCH(IF(H$2&lt;&gt;"",H$2,"NA"),'[1]MITRE &amp; Controls Mappings'!$G23))),ISNUMBER(SEARCH(IF(H$2&lt;&gt;"",H$2,"NA"),'[1]MITRE &amp; Controls Mappings'!$H23))),ISNUMBER(SEARCH(IF(H$3&lt;&gt;"",H$3,"NA"),'[1]MITRE &amp; Controls Mappings'!$I23))),ISNUMBER(SEARCH(IF(H$3&lt;&gt;"",H$3,"NA"),'[1]MITRE &amp; Controls Mappings'!$J23))), '[1]MITRE &amp; Controls Mappings'!$B23,"")</f>
        <v/>
      </c>
      <c r="I25" s="47" t="str">
        <f>IF(OR(OR(OR(OR(OR(ISNUMBER(SEARCH(IF(I$1&lt;&gt;"",I$1,"NA"),'[1]MITRE &amp; Controls Mappings'!$E23)),ISNUMBER(SEARCH(IF(I$1&lt;&gt;"",I$1,"NA"),'[1]MITRE &amp; Controls Mappings'!$F23))),ISNUMBER(SEARCH(IF(I$2&lt;&gt;"",I$2,"NA"),'[1]MITRE &amp; Controls Mappings'!$G23))),ISNUMBER(SEARCH(IF(I$2&lt;&gt;"",I$2,"NA"),'[1]MITRE &amp; Controls Mappings'!$H23))),ISNUMBER(SEARCH(IF(I$3&lt;&gt;"",I$3,"NA"),'[1]MITRE &amp; Controls Mappings'!$I23))),ISNUMBER(SEARCH(IF(I$3&lt;&gt;"",I$3,"NA"),'[1]MITRE &amp; Controls Mappings'!$J23))), '[1]MITRE &amp; Controls Mappings'!$B23,"")</f>
        <v/>
      </c>
      <c r="J25" s="47" t="str">
        <f>IF(OR(OR(OR(OR(OR(ISNUMBER(SEARCH(IF(J$1&lt;&gt;"",J$1,"NA"),'[1]MITRE &amp; Controls Mappings'!$E23)),ISNUMBER(SEARCH(IF(J$1&lt;&gt;"",J$1,"NA"),'[1]MITRE &amp; Controls Mappings'!$F23))),ISNUMBER(SEARCH(IF(J$2&lt;&gt;"",J$2,"NA"),'[1]MITRE &amp; Controls Mappings'!$G23))),ISNUMBER(SEARCH(IF(J$2&lt;&gt;"",J$2,"NA"),'[1]MITRE &amp; Controls Mappings'!$H23))),ISNUMBER(SEARCH(IF(J$3&lt;&gt;"",J$3,"NA"),'[1]MITRE &amp; Controls Mappings'!$I23))),ISNUMBER(SEARCH(IF(J$3&lt;&gt;"",J$3,"NA"),'[1]MITRE &amp; Controls Mappings'!$J23))), '[1]MITRE &amp; Controls Mappings'!$B23,"")</f>
        <v/>
      </c>
      <c r="K25" s="47" t="str">
        <f>IF(OR(OR(OR(OR(OR(ISNUMBER(SEARCH(IF(K$1&lt;&gt;"",K$1,"NA"),'[1]MITRE &amp; Controls Mappings'!$E23)),ISNUMBER(SEARCH(IF(K$1&lt;&gt;"",K$1,"NA"),'[1]MITRE &amp; Controls Mappings'!$F23))),ISNUMBER(SEARCH(IF(K$2&lt;&gt;"",K$2,"NA"),'[1]MITRE &amp; Controls Mappings'!$G23))),ISNUMBER(SEARCH(IF(K$2&lt;&gt;"",K$2,"NA"),'[1]MITRE &amp; Controls Mappings'!$H23))),ISNUMBER(SEARCH(IF(K$3&lt;&gt;"",K$3,"NA"),'[1]MITRE &amp; Controls Mappings'!$I23))),ISNUMBER(SEARCH(IF(K$3&lt;&gt;"",K$3,"NA"),'[1]MITRE &amp; Controls Mappings'!$J23))), '[1]MITRE &amp; Controls Mappings'!$B23,"")</f>
        <v/>
      </c>
      <c r="L25" s="48" t="str">
        <f>IF('[1]MITRE &amp; Controls Mappings'!D23 &lt;&gt;"",'[1]MITRE &amp; Controls Mappings'!D23,"" )</f>
        <v>Local Policies</v>
      </c>
    </row>
    <row r="26" spans="1:12" x14ac:dyDescent="0.25">
      <c r="A26" s="47" t="str">
        <f>IF(COUNTIF(B26:K26,"="&amp;'[1]MITRE &amp; Controls Mappings'!B24)&gt;0,'[1]MITRE &amp; Controls Mappings'!B24,"")</f>
        <v/>
      </c>
      <c r="B26" s="47" t="str">
        <f>IF(OR(OR(OR(OR(OR(ISNUMBER(SEARCH(IF(B$1&lt;&gt;"",B$1,"NA"),'[1]MITRE &amp; Controls Mappings'!$E24)),ISNUMBER(SEARCH(IF(B$1&lt;&gt;"",B$1,"NA"),'[1]MITRE &amp; Controls Mappings'!$F24))),ISNUMBER(SEARCH(IF(B$2&lt;&gt;"",B$2,"NA"),'[1]MITRE &amp; Controls Mappings'!$G24))),ISNUMBER(SEARCH(IF(B$2&lt;&gt;"",B$2,"NA"),'[1]MITRE &amp; Controls Mappings'!$H24))),ISNUMBER(SEARCH(IF(B$3&lt;&gt;"",B$3,"NA"),'[1]MITRE &amp; Controls Mappings'!$I24))),ISNUMBER(SEARCH(IF(B$3&lt;&gt;"",B$3,"NA"),'[1]MITRE &amp; Controls Mappings'!$J24))), '[1]MITRE &amp; Controls Mappings'!$B24,"")</f>
        <v/>
      </c>
      <c r="C26" s="47" t="str">
        <f>IF(OR(OR(OR(OR(OR(ISNUMBER(SEARCH(IF(C$1&lt;&gt;"",C$1,"NA"),'[1]MITRE &amp; Controls Mappings'!$E24)),ISNUMBER(SEARCH(IF(C$1&lt;&gt;"",C$1,"NA"),'[1]MITRE &amp; Controls Mappings'!$F24))),ISNUMBER(SEARCH(IF(C$2&lt;&gt;"",C$2,"NA"),'[1]MITRE &amp; Controls Mappings'!$G24))),ISNUMBER(SEARCH(IF(C$2&lt;&gt;"",C$2,"NA"),'[1]MITRE &amp; Controls Mappings'!$H24))),ISNUMBER(SEARCH(IF(C$3&lt;&gt;"",C$3,"NA"),'[1]MITRE &amp; Controls Mappings'!$I24))),ISNUMBER(SEARCH(IF(C$3&lt;&gt;"",C$3,"NA"),'[1]MITRE &amp; Controls Mappings'!$J24))), '[1]MITRE &amp; Controls Mappings'!$B24,"")</f>
        <v/>
      </c>
      <c r="D26" s="47" t="str">
        <f>IF(OR(OR(OR(OR(OR(ISNUMBER(SEARCH(IF(D$1&lt;&gt;"",D$1,"NA"),'[1]MITRE &amp; Controls Mappings'!$E24)),ISNUMBER(SEARCH(IF(D$1&lt;&gt;"",D$1,"NA"),'[1]MITRE &amp; Controls Mappings'!$F24))),ISNUMBER(SEARCH(IF(D$2&lt;&gt;"",D$2,"NA"),'[1]MITRE &amp; Controls Mappings'!$G24))),ISNUMBER(SEARCH(IF(D$2&lt;&gt;"",D$2,"NA"),'[1]MITRE &amp; Controls Mappings'!$H24))),ISNUMBER(SEARCH(IF(D$3&lt;&gt;"",D$3,"NA"),'[1]MITRE &amp; Controls Mappings'!$I24))),ISNUMBER(SEARCH(IF(D$3&lt;&gt;"",D$3,"NA"),'[1]MITRE &amp; Controls Mappings'!$J24))), '[1]MITRE &amp; Controls Mappings'!$B24,"")</f>
        <v/>
      </c>
      <c r="E26" s="47" t="str">
        <f>IF(OR(OR(OR(OR(OR(ISNUMBER(SEARCH(IF(E$1&lt;&gt;"",E$1,"NA"),'[1]MITRE &amp; Controls Mappings'!$E24)),ISNUMBER(SEARCH(IF(E$1&lt;&gt;"",E$1,"NA"),'[1]MITRE &amp; Controls Mappings'!$F24))),ISNUMBER(SEARCH(IF(E$2&lt;&gt;"",E$2,"NA"),'[1]MITRE &amp; Controls Mappings'!$G24))),ISNUMBER(SEARCH(IF(E$2&lt;&gt;"",E$2,"NA"),'[1]MITRE &amp; Controls Mappings'!$H24))),ISNUMBER(SEARCH(IF(E$3&lt;&gt;"",E$3,"NA"),'[1]MITRE &amp; Controls Mappings'!$I24))),ISNUMBER(SEARCH(IF(E$3&lt;&gt;"",E$3,"NA"),'[1]MITRE &amp; Controls Mappings'!$J24))), '[1]MITRE &amp; Controls Mappings'!$B24,"")</f>
        <v/>
      </c>
      <c r="F26" s="47" t="str">
        <f>IF(OR(OR(OR(OR(OR(ISNUMBER(SEARCH(IF(F$1&lt;&gt;"",F$1,"NA"),'[1]MITRE &amp; Controls Mappings'!$E24)),ISNUMBER(SEARCH(IF(F$1&lt;&gt;"",F$1,"NA"),'[1]MITRE &amp; Controls Mappings'!$F24))),ISNUMBER(SEARCH(IF(F$2&lt;&gt;"",F$2,"NA"),'[1]MITRE &amp; Controls Mappings'!$G24))),ISNUMBER(SEARCH(IF(F$2&lt;&gt;"",F$2,"NA"),'[1]MITRE &amp; Controls Mappings'!$H24))),ISNUMBER(SEARCH(IF(F$3&lt;&gt;"",F$3,"NA"),'[1]MITRE &amp; Controls Mappings'!$I24))),ISNUMBER(SEARCH(IF(F$3&lt;&gt;"",F$3,"NA"),'[1]MITRE &amp; Controls Mappings'!$J24))), '[1]MITRE &amp; Controls Mappings'!$B24,"")</f>
        <v/>
      </c>
      <c r="G26" s="47" t="str">
        <f>IF(OR(OR(OR(OR(OR(ISNUMBER(SEARCH(IF(G$1&lt;&gt;"",G$1,"NA"),'[1]MITRE &amp; Controls Mappings'!$E24)),ISNUMBER(SEARCH(IF(G$1&lt;&gt;"",G$1,"NA"),'[1]MITRE &amp; Controls Mappings'!$F24))),ISNUMBER(SEARCH(IF(G$2&lt;&gt;"",G$2,"NA"),'[1]MITRE &amp; Controls Mappings'!$G24))),ISNUMBER(SEARCH(IF(G$2&lt;&gt;"",G$2,"NA"),'[1]MITRE &amp; Controls Mappings'!$H24))),ISNUMBER(SEARCH(IF(G$3&lt;&gt;"",G$3,"NA"),'[1]MITRE &amp; Controls Mappings'!$I24))),ISNUMBER(SEARCH(IF(G$3&lt;&gt;"",G$3,"NA"),'[1]MITRE &amp; Controls Mappings'!$J24))), '[1]MITRE &amp; Controls Mappings'!$B24,"")</f>
        <v/>
      </c>
      <c r="H26" s="47" t="str">
        <f>IF(OR(OR(OR(OR(OR(ISNUMBER(SEARCH(IF(H$1&lt;&gt;"",H$1,"NA"),'[1]MITRE &amp; Controls Mappings'!$E24)),ISNUMBER(SEARCH(IF(H$1&lt;&gt;"",H$1,"NA"),'[1]MITRE &amp; Controls Mappings'!$F24))),ISNUMBER(SEARCH(IF(H$2&lt;&gt;"",H$2,"NA"),'[1]MITRE &amp; Controls Mappings'!$G24))),ISNUMBER(SEARCH(IF(H$2&lt;&gt;"",H$2,"NA"),'[1]MITRE &amp; Controls Mappings'!$H24))),ISNUMBER(SEARCH(IF(H$3&lt;&gt;"",H$3,"NA"),'[1]MITRE &amp; Controls Mappings'!$I24))),ISNUMBER(SEARCH(IF(H$3&lt;&gt;"",H$3,"NA"),'[1]MITRE &amp; Controls Mappings'!$J24))), '[1]MITRE &amp; Controls Mappings'!$B24,"")</f>
        <v/>
      </c>
      <c r="I26" s="47" t="str">
        <f>IF(OR(OR(OR(OR(OR(ISNUMBER(SEARCH(IF(I$1&lt;&gt;"",I$1,"NA"),'[1]MITRE &amp; Controls Mappings'!$E24)),ISNUMBER(SEARCH(IF(I$1&lt;&gt;"",I$1,"NA"),'[1]MITRE &amp; Controls Mappings'!$F24))),ISNUMBER(SEARCH(IF(I$2&lt;&gt;"",I$2,"NA"),'[1]MITRE &amp; Controls Mappings'!$G24))),ISNUMBER(SEARCH(IF(I$2&lt;&gt;"",I$2,"NA"),'[1]MITRE &amp; Controls Mappings'!$H24))),ISNUMBER(SEARCH(IF(I$3&lt;&gt;"",I$3,"NA"),'[1]MITRE &amp; Controls Mappings'!$I24))),ISNUMBER(SEARCH(IF(I$3&lt;&gt;"",I$3,"NA"),'[1]MITRE &amp; Controls Mappings'!$J24))), '[1]MITRE &amp; Controls Mappings'!$B24,"")</f>
        <v/>
      </c>
      <c r="J26" s="47" t="str">
        <f>IF(OR(OR(OR(OR(OR(ISNUMBER(SEARCH(IF(J$1&lt;&gt;"",J$1,"NA"),'[1]MITRE &amp; Controls Mappings'!$E24)),ISNUMBER(SEARCH(IF(J$1&lt;&gt;"",J$1,"NA"),'[1]MITRE &amp; Controls Mappings'!$F24))),ISNUMBER(SEARCH(IF(J$2&lt;&gt;"",J$2,"NA"),'[1]MITRE &amp; Controls Mappings'!$G24))),ISNUMBER(SEARCH(IF(J$2&lt;&gt;"",J$2,"NA"),'[1]MITRE &amp; Controls Mappings'!$H24))),ISNUMBER(SEARCH(IF(J$3&lt;&gt;"",J$3,"NA"),'[1]MITRE &amp; Controls Mappings'!$I24))),ISNUMBER(SEARCH(IF(J$3&lt;&gt;"",J$3,"NA"),'[1]MITRE &amp; Controls Mappings'!$J24))), '[1]MITRE &amp; Controls Mappings'!$B24,"")</f>
        <v/>
      </c>
      <c r="K26" s="47" t="str">
        <f>IF(OR(OR(OR(OR(OR(ISNUMBER(SEARCH(IF(K$1&lt;&gt;"",K$1,"NA"),'[1]MITRE &amp; Controls Mappings'!$E24)),ISNUMBER(SEARCH(IF(K$1&lt;&gt;"",K$1,"NA"),'[1]MITRE &amp; Controls Mappings'!$F24))),ISNUMBER(SEARCH(IF(K$2&lt;&gt;"",K$2,"NA"),'[1]MITRE &amp; Controls Mappings'!$G24))),ISNUMBER(SEARCH(IF(K$2&lt;&gt;"",K$2,"NA"),'[1]MITRE &amp; Controls Mappings'!$H24))),ISNUMBER(SEARCH(IF(K$3&lt;&gt;"",K$3,"NA"),'[1]MITRE &amp; Controls Mappings'!$I24))),ISNUMBER(SEARCH(IF(K$3&lt;&gt;"",K$3,"NA"),'[1]MITRE &amp; Controls Mappings'!$J24))), '[1]MITRE &amp; Controls Mappings'!$B24,"")</f>
        <v/>
      </c>
      <c r="L26" s="48" t="str">
        <f>IF('[1]MITRE &amp; Controls Mappings'!D24 &lt;&gt;"",'[1]MITRE &amp; Controls Mappings'!D24,"" )</f>
        <v>Audit Policy</v>
      </c>
    </row>
    <row r="27" spans="1:12" x14ac:dyDescent="0.25">
      <c r="A27" s="47" t="str">
        <f>IF(COUNTIF(B27:K27,"="&amp;'[1]MITRE &amp; Controls Mappings'!B25)&gt;0,'[1]MITRE &amp; Controls Mappings'!B25,"")</f>
        <v/>
      </c>
      <c r="B27" s="47" t="str">
        <f>IF(OR(OR(OR(OR(OR(ISNUMBER(SEARCH(IF(B$1&lt;&gt;"",B$1,"NA"),'[1]MITRE &amp; Controls Mappings'!$E25)),ISNUMBER(SEARCH(IF(B$1&lt;&gt;"",B$1,"NA"),'[1]MITRE &amp; Controls Mappings'!$F25))),ISNUMBER(SEARCH(IF(B$2&lt;&gt;"",B$2,"NA"),'[1]MITRE &amp; Controls Mappings'!$G25))),ISNUMBER(SEARCH(IF(B$2&lt;&gt;"",B$2,"NA"),'[1]MITRE &amp; Controls Mappings'!$H25))),ISNUMBER(SEARCH(IF(B$3&lt;&gt;"",B$3,"NA"),'[1]MITRE &amp; Controls Mappings'!$I25))),ISNUMBER(SEARCH(IF(B$3&lt;&gt;"",B$3,"NA"),'[1]MITRE &amp; Controls Mappings'!$J25))), '[1]MITRE &amp; Controls Mappings'!$B25,"")</f>
        <v/>
      </c>
      <c r="C27" s="47" t="str">
        <f>IF(OR(OR(OR(OR(OR(ISNUMBER(SEARCH(IF(C$1&lt;&gt;"",C$1,"NA"),'[1]MITRE &amp; Controls Mappings'!$E25)),ISNUMBER(SEARCH(IF(C$1&lt;&gt;"",C$1,"NA"),'[1]MITRE &amp; Controls Mappings'!$F25))),ISNUMBER(SEARCH(IF(C$2&lt;&gt;"",C$2,"NA"),'[1]MITRE &amp; Controls Mappings'!$G25))),ISNUMBER(SEARCH(IF(C$2&lt;&gt;"",C$2,"NA"),'[1]MITRE &amp; Controls Mappings'!$H25))),ISNUMBER(SEARCH(IF(C$3&lt;&gt;"",C$3,"NA"),'[1]MITRE &amp; Controls Mappings'!$I25))),ISNUMBER(SEARCH(IF(C$3&lt;&gt;"",C$3,"NA"),'[1]MITRE &amp; Controls Mappings'!$J25))), '[1]MITRE &amp; Controls Mappings'!$B25,"")</f>
        <v/>
      </c>
      <c r="D27" s="47" t="str">
        <f>IF(OR(OR(OR(OR(OR(ISNUMBER(SEARCH(IF(D$1&lt;&gt;"",D$1,"NA"),'[1]MITRE &amp; Controls Mappings'!$E25)),ISNUMBER(SEARCH(IF(D$1&lt;&gt;"",D$1,"NA"),'[1]MITRE &amp; Controls Mappings'!$F25))),ISNUMBER(SEARCH(IF(D$2&lt;&gt;"",D$2,"NA"),'[1]MITRE &amp; Controls Mappings'!$G25))),ISNUMBER(SEARCH(IF(D$2&lt;&gt;"",D$2,"NA"),'[1]MITRE &amp; Controls Mappings'!$H25))),ISNUMBER(SEARCH(IF(D$3&lt;&gt;"",D$3,"NA"),'[1]MITRE &amp; Controls Mappings'!$I25))),ISNUMBER(SEARCH(IF(D$3&lt;&gt;"",D$3,"NA"),'[1]MITRE &amp; Controls Mappings'!$J25))), '[1]MITRE &amp; Controls Mappings'!$B25,"")</f>
        <v/>
      </c>
      <c r="E27" s="47" t="str">
        <f>IF(OR(OR(OR(OR(OR(ISNUMBER(SEARCH(IF(E$1&lt;&gt;"",E$1,"NA"),'[1]MITRE &amp; Controls Mappings'!$E25)),ISNUMBER(SEARCH(IF(E$1&lt;&gt;"",E$1,"NA"),'[1]MITRE &amp; Controls Mappings'!$F25))),ISNUMBER(SEARCH(IF(E$2&lt;&gt;"",E$2,"NA"),'[1]MITRE &amp; Controls Mappings'!$G25))),ISNUMBER(SEARCH(IF(E$2&lt;&gt;"",E$2,"NA"),'[1]MITRE &amp; Controls Mappings'!$H25))),ISNUMBER(SEARCH(IF(E$3&lt;&gt;"",E$3,"NA"),'[1]MITRE &amp; Controls Mappings'!$I25))),ISNUMBER(SEARCH(IF(E$3&lt;&gt;"",E$3,"NA"),'[1]MITRE &amp; Controls Mappings'!$J25))), '[1]MITRE &amp; Controls Mappings'!$B25,"")</f>
        <v/>
      </c>
      <c r="F27" s="47" t="str">
        <f>IF(OR(OR(OR(OR(OR(ISNUMBER(SEARCH(IF(F$1&lt;&gt;"",F$1,"NA"),'[1]MITRE &amp; Controls Mappings'!$E25)),ISNUMBER(SEARCH(IF(F$1&lt;&gt;"",F$1,"NA"),'[1]MITRE &amp; Controls Mappings'!$F25))),ISNUMBER(SEARCH(IF(F$2&lt;&gt;"",F$2,"NA"),'[1]MITRE &amp; Controls Mappings'!$G25))),ISNUMBER(SEARCH(IF(F$2&lt;&gt;"",F$2,"NA"),'[1]MITRE &amp; Controls Mappings'!$H25))),ISNUMBER(SEARCH(IF(F$3&lt;&gt;"",F$3,"NA"),'[1]MITRE &amp; Controls Mappings'!$I25))),ISNUMBER(SEARCH(IF(F$3&lt;&gt;"",F$3,"NA"),'[1]MITRE &amp; Controls Mappings'!$J25))), '[1]MITRE &amp; Controls Mappings'!$B25,"")</f>
        <v/>
      </c>
      <c r="G27" s="47" t="str">
        <f>IF(OR(OR(OR(OR(OR(ISNUMBER(SEARCH(IF(G$1&lt;&gt;"",G$1,"NA"),'[1]MITRE &amp; Controls Mappings'!$E25)),ISNUMBER(SEARCH(IF(G$1&lt;&gt;"",G$1,"NA"),'[1]MITRE &amp; Controls Mappings'!$F25))),ISNUMBER(SEARCH(IF(G$2&lt;&gt;"",G$2,"NA"),'[1]MITRE &amp; Controls Mappings'!$G25))),ISNUMBER(SEARCH(IF(G$2&lt;&gt;"",G$2,"NA"),'[1]MITRE &amp; Controls Mappings'!$H25))),ISNUMBER(SEARCH(IF(G$3&lt;&gt;"",G$3,"NA"),'[1]MITRE &amp; Controls Mappings'!$I25))),ISNUMBER(SEARCH(IF(G$3&lt;&gt;"",G$3,"NA"),'[1]MITRE &amp; Controls Mappings'!$J25))), '[1]MITRE &amp; Controls Mappings'!$B25,"")</f>
        <v/>
      </c>
      <c r="H27" s="47" t="str">
        <f>IF(OR(OR(OR(OR(OR(ISNUMBER(SEARCH(IF(H$1&lt;&gt;"",H$1,"NA"),'[1]MITRE &amp; Controls Mappings'!$E25)),ISNUMBER(SEARCH(IF(H$1&lt;&gt;"",H$1,"NA"),'[1]MITRE &amp; Controls Mappings'!$F25))),ISNUMBER(SEARCH(IF(H$2&lt;&gt;"",H$2,"NA"),'[1]MITRE &amp; Controls Mappings'!$G25))),ISNUMBER(SEARCH(IF(H$2&lt;&gt;"",H$2,"NA"),'[1]MITRE &amp; Controls Mappings'!$H25))),ISNUMBER(SEARCH(IF(H$3&lt;&gt;"",H$3,"NA"),'[1]MITRE &amp; Controls Mappings'!$I25))),ISNUMBER(SEARCH(IF(H$3&lt;&gt;"",H$3,"NA"),'[1]MITRE &amp; Controls Mappings'!$J25))), '[1]MITRE &amp; Controls Mappings'!$B25,"")</f>
        <v/>
      </c>
      <c r="I27" s="47" t="str">
        <f>IF(OR(OR(OR(OR(OR(ISNUMBER(SEARCH(IF(I$1&lt;&gt;"",I$1,"NA"),'[1]MITRE &amp; Controls Mappings'!$E25)),ISNUMBER(SEARCH(IF(I$1&lt;&gt;"",I$1,"NA"),'[1]MITRE &amp; Controls Mappings'!$F25))),ISNUMBER(SEARCH(IF(I$2&lt;&gt;"",I$2,"NA"),'[1]MITRE &amp; Controls Mappings'!$G25))),ISNUMBER(SEARCH(IF(I$2&lt;&gt;"",I$2,"NA"),'[1]MITRE &amp; Controls Mappings'!$H25))),ISNUMBER(SEARCH(IF(I$3&lt;&gt;"",I$3,"NA"),'[1]MITRE &amp; Controls Mappings'!$I25))),ISNUMBER(SEARCH(IF(I$3&lt;&gt;"",I$3,"NA"),'[1]MITRE &amp; Controls Mappings'!$J25))), '[1]MITRE &amp; Controls Mappings'!$B25,"")</f>
        <v/>
      </c>
      <c r="J27" s="47" t="str">
        <f>IF(OR(OR(OR(OR(OR(ISNUMBER(SEARCH(IF(J$1&lt;&gt;"",J$1,"NA"),'[1]MITRE &amp; Controls Mappings'!$E25)),ISNUMBER(SEARCH(IF(J$1&lt;&gt;"",J$1,"NA"),'[1]MITRE &amp; Controls Mappings'!$F25))),ISNUMBER(SEARCH(IF(J$2&lt;&gt;"",J$2,"NA"),'[1]MITRE &amp; Controls Mappings'!$G25))),ISNUMBER(SEARCH(IF(J$2&lt;&gt;"",J$2,"NA"),'[1]MITRE &amp; Controls Mappings'!$H25))),ISNUMBER(SEARCH(IF(J$3&lt;&gt;"",J$3,"NA"),'[1]MITRE &amp; Controls Mappings'!$I25))),ISNUMBER(SEARCH(IF(J$3&lt;&gt;"",J$3,"NA"),'[1]MITRE &amp; Controls Mappings'!$J25))), '[1]MITRE &amp; Controls Mappings'!$B25,"")</f>
        <v/>
      </c>
      <c r="K27" s="47" t="str">
        <f>IF(OR(OR(OR(OR(OR(ISNUMBER(SEARCH(IF(K$1&lt;&gt;"",K$1,"NA"),'[1]MITRE &amp; Controls Mappings'!$E25)),ISNUMBER(SEARCH(IF(K$1&lt;&gt;"",K$1,"NA"),'[1]MITRE &amp; Controls Mappings'!$F25))),ISNUMBER(SEARCH(IF(K$2&lt;&gt;"",K$2,"NA"),'[1]MITRE &amp; Controls Mappings'!$G25))),ISNUMBER(SEARCH(IF(K$2&lt;&gt;"",K$2,"NA"),'[1]MITRE &amp; Controls Mappings'!$H25))),ISNUMBER(SEARCH(IF(K$3&lt;&gt;"",K$3,"NA"),'[1]MITRE &amp; Controls Mappings'!$I25))),ISNUMBER(SEARCH(IF(K$3&lt;&gt;"",K$3,"NA"),'[1]MITRE &amp; Controls Mappings'!$J25))), '[1]MITRE &amp; Controls Mappings'!$B25,"")</f>
        <v/>
      </c>
      <c r="L27" s="48" t="str">
        <f>IF('[1]MITRE &amp; Controls Mappings'!D25 &lt;&gt;"",'[1]MITRE &amp; Controls Mappings'!D25,"" )</f>
        <v>User Rights Assignment</v>
      </c>
    </row>
    <row r="28" spans="1:12" x14ac:dyDescent="0.25">
      <c r="A28" s="47" t="str">
        <f>IF(COUNTIF(B28:K28,"="&amp;'[1]MITRE &amp; Controls Mappings'!B26)&gt;0,'[1]MITRE &amp; Controls Mappings'!B26,"")</f>
        <v/>
      </c>
      <c r="B28" s="47" t="str">
        <f>IF(OR(OR(OR(OR(OR(ISNUMBER(SEARCH(IF(B$1&lt;&gt;"",B$1,"NA"),'[1]MITRE &amp; Controls Mappings'!$E26)),ISNUMBER(SEARCH(IF(B$1&lt;&gt;"",B$1,"NA"),'[1]MITRE &amp; Controls Mappings'!$F26))),ISNUMBER(SEARCH(IF(B$2&lt;&gt;"",B$2,"NA"),'[1]MITRE &amp; Controls Mappings'!$G26))),ISNUMBER(SEARCH(IF(B$2&lt;&gt;"",B$2,"NA"),'[1]MITRE &amp; Controls Mappings'!$H26))),ISNUMBER(SEARCH(IF(B$3&lt;&gt;"",B$3,"NA"),'[1]MITRE &amp; Controls Mappings'!$I26))),ISNUMBER(SEARCH(IF(B$3&lt;&gt;"",B$3,"NA"),'[1]MITRE &amp; Controls Mappings'!$J26))), '[1]MITRE &amp; Controls Mappings'!$B26,"")</f>
        <v/>
      </c>
      <c r="C28" s="47" t="str">
        <f>IF(OR(OR(OR(OR(OR(ISNUMBER(SEARCH(IF(C$1&lt;&gt;"",C$1,"NA"),'[1]MITRE &amp; Controls Mappings'!$E26)),ISNUMBER(SEARCH(IF(C$1&lt;&gt;"",C$1,"NA"),'[1]MITRE &amp; Controls Mappings'!$F26))),ISNUMBER(SEARCH(IF(C$2&lt;&gt;"",C$2,"NA"),'[1]MITRE &amp; Controls Mappings'!$G26))),ISNUMBER(SEARCH(IF(C$2&lt;&gt;"",C$2,"NA"),'[1]MITRE &amp; Controls Mappings'!$H26))),ISNUMBER(SEARCH(IF(C$3&lt;&gt;"",C$3,"NA"),'[1]MITRE &amp; Controls Mappings'!$I26))),ISNUMBER(SEARCH(IF(C$3&lt;&gt;"",C$3,"NA"),'[1]MITRE &amp; Controls Mappings'!$J26))), '[1]MITRE &amp; Controls Mappings'!$B26,"")</f>
        <v/>
      </c>
      <c r="D28" s="47" t="str">
        <f>IF(OR(OR(OR(OR(OR(ISNUMBER(SEARCH(IF(D$1&lt;&gt;"",D$1,"NA"),'[1]MITRE &amp; Controls Mappings'!$E26)),ISNUMBER(SEARCH(IF(D$1&lt;&gt;"",D$1,"NA"),'[1]MITRE &amp; Controls Mappings'!$F26))),ISNUMBER(SEARCH(IF(D$2&lt;&gt;"",D$2,"NA"),'[1]MITRE &amp; Controls Mappings'!$G26))),ISNUMBER(SEARCH(IF(D$2&lt;&gt;"",D$2,"NA"),'[1]MITRE &amp; Controls Mappings'!$H26))),ISNUMBER(SEARCH(IF(D$3&lt;&gt;"",D$3,"NA"),'[1]MITRE &amp; Controls Mappings'!$I26))),ISNUMBER(SEARCH(IF(D$3&lt;&gt;"",D$3,"NA"),'[1]MITRE &amp; Controls Mappings'!$J26))), '[1]MITRE &amp; Controls Mappings'!$B26,"")</f>
        <v/>
      </c>
      <c r="E28" s="47" t="str">
        <f>IF(OR(OR(OR(OR(OR(ISNUMBER(SEARCH(IF(E$1&lt;&gt;"",E$1,"NA"),'[1]MITRE &amp; Controls Mappings'!$E26)),ISNUMBER(SEARCH(IF(E$1&lt;&gt;"",E$1,"NA"),'[1]MITRE &amp; Controls Mappings'!$F26))),ISNUMBER(SEARCH(IF(E$2&lt;&gt;"",E$2,"NA"),'[1]MITRE &amp; Controls Mappings'!$G26))),ISNUMBER(SEARCH(IF(E$2&lt;&gt;"",E$2,"NA"),'[1]MITRE &amp; Controls Mappings'!$H26))),ISNUMBER(SEARCH(IF(E$3&lt;&gt;"",E$3,"NA"),'[1]MITRE &amp; Controls Mappings'!$I26))),ISNUMBER(SEARCH(IF(E$3&lt;&gt;"",E$3,"NA"),'[1]MITRE &amp; Controls Mappings'!$J26))), '[1]MITRE &amp; Controls Mappings'!$B26,"")</f>
        <v/>
      </c>
      <c r="F28" s="47" t="str">
        <f>IF(OR(OR(OR(OR(OR(ISNUMBER(SEARCH(IF(F$1&lt;&gt;"",F$1,"NA"),'[1]MITRE &amp; Controls Mappings'!$E26)),ISNUMBER(SEARCH(IF(F$1&lt;&gt;"",F$1,"NA"),'[1]MITRE &amp; Controls Mappings'!$F26))),ISNUMBER(SEARCH(IF(F$2&lt;&gt;"",F$2,"NA"),'[1]MITRE &amp; Controls Mappings'!$G26))),ISNUMBER(SEARCH(IF(F$2&lt;&gt;"",F$2,"NA"),'[1]MITRE &amp; Controls Mappings'!$H26))),ISNUMBER(SEARCH(IF(F$3&lt;&gt;"",F$3,"NA"),'[1]MITRE &amp; Controls Mappings'!$I26))),ISNUMBER(SEARCH(IF(F$3&lt;&gt;"",F$3,"NA"),'[1]MITRE &amp; Controls Mappings'!$J26))), '[1]MITRE &amp; Controls Mappings'!$B26,"")</f>
        <v/>
      </c>
      <c r="G28" s="47" t="str">
        <f>IF(OR(OR(OR(OR(OR(ISNUMBER(SEARCH(IF(G$1&lt;&gt;"",G$1,"NA"),'[1]MITRE &amp; Controls Mappings'!$E26)),ISNUMBER(SEARCH(IF(G$1&lt;&gt;"",G$1,"NA"),'[1]MITRE &amp; Controls Mappings'!$F26))),ISNUMBER(SEARCH(IF(G$2&lt;&gt;"",G$2,"NA"),'[1]MITRE &amp; Controls Mappings'!$G26))),ISNUMBER(SEARCH(IF(G$2&lt;&gt;"",G$2,"NA"),'[1]MITRE &amp; Controls Mappings'!$H26))),ISNUMBER(SEARCH(IF(G$3&lt;&gt;"",G$3,"NA"),'[1]MITRE &amp; Controls Mappings'!$I26))),ISNUMBER(SEARCH(IF(G$3&lt;&gt;"",G$3,"NA"),'[1]MITRE &amp; Controls Mappings'!$J26))), '[1]MITRE &amp; Controls Mappings'!$B26,"")</f>
        <v/>
      </c>
      <c r="H28" s="47" t="str">
        <f>IF(OR(OR(OR(OR(OR(ISNUMBER(SEARCH(IF(H$1&lt;&gt;"",H$1,"NA"),'[1]MITRE &amp; Controls Mappings'!$E26)),ISNUMBER(SEARCH(IF(H$1&lt;&gt;"",H$1,"NA"),'[1]MITRE &amp; Controls Mappings'!$F26))),ISNUMBER(SEARCH(IF(H$2&lt;&gt;"",H$2,"NA"),'[1]MITRE &amp; Controls Mappings'!$G26))),ISNUMBER(SEARCH(IF(H$2&lt;&gt;"",H$2,"NA"),'[1]MITRE &amp; Controls Mappings'!$H26))),ISNUMBER(SEARCH(IF(H$3&lt;&gt;"",H$3,"NA"),'[1]MITRE &amp; Controls Mappings'!$I26))),ISNUMBER(SEARCH(IF(H$3&lt;&gt;"",H$3,"NA"),'[1]MITRE &amp; Controls Mappings'!$J26))), '[1]MITRE &amp; Controls Mappings'!$B26,"")</f>
        <v/>
      </c>
      <c r="I28" s="47" t="str">
        <f>IF(OR(OR(OR(OR(OR(ISNUMBER(SEARCH(IF(I$1&lt;&gt;"",I$1,"NA"),'[1]MITRE &amp; Controls Mappings'!$E26)),ISNUMBER(SEARCH(IF(I$1&lt;&gt;"",I$1,"NA"),'[1]MITRE &amp; Controls Mappings'!$F26))),ISNUMBER(SEARCH(IF(I$2&lt;&gt;"",I$2,"NA"),'[1]MITRE &amp; Controls Mappings'!$G26))),ISNUMBER(SEARCH(IF(I$2&lt;&gt;"",I$2,"NA"),'[1]MITRE &amp; Controls Mappings'!$H26))),ISNUMBER(SEARCH(IF(I$3&lt;&gt;"",I$3,"NA"),'[1]MITRE &amp; Controls Mappings'!$I26))),ISNUMBER(SEARCH(IF(I$3&lt;&gt;"",I$3,"NA"),'[1]MITRE &amp; Controls Mappings'!$J26))), '[1]MITRE &amp; Controls Mappings'!$B26,"")</f>
        <v/>
      </c>
      <c r="J28" s="47" t="str">
        <f>IF(OR(OR(OR(OR(OR(ISNUMBER(SEARCH(IF(J$1&lt;&gt;"",J$1,"NA"),'[1]MITRE &amp; Controls Mappings'!$E26)),ISNUMBER(SEARCH(IF(J$1&lt;&gt;"",J$1,"NA"),'[1]MITRE &amp; Controls Mappings'!$F26))),ISNUMBER(SEARCH(IF(J$2&lt;&gt;"",J$2,"NA"),'[1]MITRE &amp; Controls Mappings'!$G26))),ISNUMBER(SEARCH(IF(J$2&lt;&gt;"",J$2,"NA"),'[1]MITRE &amp; Controls Mappings'!$H26))),ISNUMBER(SEARCH(IF(J$3&lt;&gt;"",J$3,"NA"),'[1]MITRE &amp; Controls Mappings'!$I26))),ISNUMBER(SEARCH(IF(J$3&lt;&gt;"",J$3,"NA"),'[1]MITRE &amp; Controls Mappings'!$J26))), '[1]MITRE &amp; Controls Mappings'!$B26,"")</f>
        <v/>
      </c>
      <c r="K28" s="47" t="str">
        <f>IF(OR(OR(OR(OR(OR(ISNUMBER(SEARCH(IF(K$1&lt;&gt;"",K$1,"NA"),'[1]MITRE &amp; Controls Mappings'!$E26)),ISNUMBER(SEARCH(IF(K$1&lt;&gt;"",K$1,"NA"),'[1]MITRE &amp; Controls Mappings'!$F26))),ISNUMBER(SEARCH(IF(K$2&lt;&gt;"",K$2,"NA"),'[1]MITRE &amp; Controls Mappings'!$G26))),ISNUMBER(SEARCH(IF(K$2&lt;&gt;"",K$2,"NA"),'[1]MITRE &amp; Controls Mappings'!$H26))),ISNUMBER(SEARCH(IF(K$3&lt;&gt;"",K$3,"NA"),'[1]MITRE &amp; Controls Mappings'!$I26))),ISNUMBER(SEARCH(IF(K$3&lt;&gt;"",K$3,"NA"),'[1]MITRE &amp; Controls Mappings'!$J26))), '[1]MITRE &amp; Controls Mappings'!$B26,"")</f>
        <v/>
      </c>
      <c r="L28" s="48" t="str">
        <f>IF('[1]MITRE &amp; Controls Mappings'!D26 &lt;&gt;"",'[1]MITRE &amp; Controls Mappings'!D26,"" )</f>
        <v>(L1) Ensure 'Access Credential Manager as a trusted caller' is set to 'No One'</v>
      </c>
    </row>
    <row r="29" spans="1:12" x14ac:dyDescent="0.25">
      <c r="A29" s="47" t="str">
        <f>IF(COUNTIF(B29:K29,"="&amp;'[1]MITRE &amp; Controls Mappings'!B27)&gt;0,'[1]MITRE &amp; Controls Mappings'!B27,"")</f>
        <v/>
      </c>
      <c r="B29" s="47" t="str">
        <f>IF(OR(OR(OR(OR(OR(ISNUMBER(SEARCH(IF(B$1&lt;&gt;"",B$1,"NA"),'[1]MITRE &amp; Controls Mappings'!$E27)),ISNUMBER(SEARCH(IF(B$1&lt;&gt;"",B$1,"NA"),'[1]MITRE &amp; Controls Mappings'!$F27))),ISNUMBER(SEARCH(IF(B$2&lt;&gt;"",B$2,"NA"),'[1]MITRE &amp; Controls Mappings'!$G27))),ISNUMBER(SEARCH(IF(B$2&lt;&gt;"",B$2,"NA"),'[1]MITRE &amp; Controls Mappings'!$H27))),ISNUMBER(SEARCH(IF(B$3&lt;&gt;"",B$3,"NA"),'[1]MITRE &amp; Controls Mappings'!$I27))),ISNUMBER(SEARCH(IF(B$3&lt;&gt;"",B$3,"NA"),'[1]MITRE &amp; Controls Mappings'!$J27))), '[1]MITRE &amp; Controls Mappings'!$B27,"")</f>
        <v/>
      </c>
      <c r="C29" s="47" t="str">
        <f>IF(OR(OR(OR(OR(OR(ISNUMBER(SEARCH(IF(C$1&lt;&gt;"",C$1,"NA"),'[1]MITRE &amp; Controls Mappings'!$E27)),ISNUMBER(SEARCH(IF(C$1&lt;&gt;"",C$1,"NA"),'[1]MITRE &amp; Controls Mappings'!$F27))),ISNUMBER(SEARCH(IF(C$2&lt;&gt;"",C$2,"NA"),'[1]MITRE &amp; Controls Mappings'!$G27))),ISNUMBER(SEARCH(IF(C$2&lt;&gt;"",C$2,"NA"),'[1]MITRE &amp; Controls Mappings'!$H27))),ISNUMBER(SEARCH(IF(C$3&lt;&gt;"",C$3,"NA"),'[1]MITRE &amp; Controls Mappings'!$I27))),ISNUMBER(SEARCH(IF(C$3&lt;&gt;"",C$3,"NA"),'[1]MITRE &amp; Controls Mappings'!$J27))), '[1]MITRE &amp; Controls Mappings'!$B27,"")</f>
        <v/>
      </c>
      <c r="D29" s="47" t="str">
        <f>IF(OR(OR(OR(OR(OR(ISNUMBER(SEARCH(IF(D$1&lt;&gt;"",D$1,"NA"),'[1]MITRE &amp; Controls Mappings'!$E27)),ISNUMBER(SEARCH(IF(D$1&lt;&gt;"",D$1,"NA"),'[1]MITRE &amp; Controls Mappings'!$F27))),ISNUMBER(SEARCH(IF(D$2&lt;&gt;"",D$2,"NA"),'[1]MITRE &amp; Controls Mappings'!$G27))),ISNUMBER(SEARCH(IF(D$2&lt;&gt;"",D$2,"NA"),'[1]MITRE &amp; Controls Mappings'!$H27))),ISNUMBER(SEARCH(IF(D$3&lt;&gt;"",D$3,"NA"),'[1]MITRE &amp; Controls Mappings'!$I27))),ISNUMBER(SEARCH(IF(D$3&lt;&gt;"",D$3,"NA"),'[1]MITRE &amp; Controls Mappings'!$J27))), '[1]MITRE &amp; Controls Mappings'!$B27,"")</f>
        <v/>
      </c>
      <c r="E29" s="47" t="str">
        <f>IF(OR(OR(OR(OR(OR(ISNUMBER(SEARCH(IF(E$1&lt;&gt;"",E$1,"NA"),'[1]MITRE &amp; Controls Mappings'!$E27)),ISNUMBER(SEARCH(IF(E$1&lt;&gt;"",E$1,"NA"),'[1]MITRE &amp; Controls Mappings'!$F27))),ISNUMBER(SEARCH(IF(E$2&lt;&gt;"",E$2,"NA"),'[1]MITRE &amp; Controls Mappings'!$G27))),ISNUMBER(SEARCH(IF(E$2&lt;&gt;"",E$2,"NA"),'[1]MITRE &amp; Controls Mappings'!$H27))),ISNUMBER(SEARCH(IF(E$3&lt;&gt;"",E$3,"NA"),'[1]MITRE &amp; Controls Mappings'!$I27))),ISNUMBER(SEARCH(IF(E$3&lt;&gt;"",E$3,"NA"),'[1]MITRE &amp; Controls Mappings'!$J27))), '[1]MITRE &amp; Controls Mappings'!$B27,"")</f>
        <v/>
      </c>
      <c r="F29" s="47" t="str">
        <f>IF(OR(OR(OR(OR(OR(ISNUMBER(SEARCH(IF(F$1&lt;&gt;"",F$1,"NA"),'[1]MITRE &amp; Controls Mappings'!$E27)),ISNUMBER(SEARCH(IF(F$1&lt;&gt;"",F$1,"NA"),'[1]MITRE &amp; Controls Mappings'!$F27))),ISNUMBER(SEARCH(IF(F$2&lt;&gt;"",F$2,"NA"),'[1]MITRE &amp; Controls Mappings'!$G27))),ISNUMBER(SEARCH(IF(F$2&lt;&gt;"",F$2,"NA"),'[1]MITRE &amp; Controls Mappings'!$H27))),ISNUMBER(SEARCH(IF(F$3&lt;&gt;"",F$3,"NA"),'[1]MITRE &amp; Controls Mappings'!$I27))),ISNUMBER(SEARCH(IF(F$3&lt;&gt;"",F$3,"NA"),'[1]MITRE &amp; Controls Mappings'!$J27))), '[1]MITRE &amp; Controls Mappings'!$B27,"")</f>
        <v/>
      </c>
      <c r="G29" s="47" t="str">
        <f>IF(OR(OR(OR(OR(OR(ISNUMBER(SEARCH(IF(G$1&lt;&gt;"",G$1,"NA"),'[1]MITRE &amp; Controls Mappings'!$E27)),ISNUMBER(SEARCH(IF(G$1&lt;&gt;"",G$1,"NA"),'[1]MITRE &amp; Controls Mappings'!$F27))),ISNUMBER(SEARCH(IF(G$2&lt;&gt;"",G$2,"NA"),'[1]MITRE &amp; Controls Mappings'!$G27))),ISNUMBER(SEARCH(IF(G$2&lt;&gt;"",G$2,"NA"),'[1]MITRE &amp; Controls Mappings'!$H27))),ISNUMBER(SEARCH(IF(G$3&lt;&gt;"",G$3,"NA"),'[1]MITRE &amp; Controls Mappings'!$I27))),ISNUMBER(SEARCH(IF(G$3&lt;&gt;"",G$3,"NA"),'[1]MITRE &amp; Controls Mappings'!$J27))), '[1]MITRE &amp; Controls Mappings'!$B27,"")</f>
        <v/>
      </c>
      <c r="H29" s="47" t="str">
        <f>IF(OR(OR(OR(OR(OR(ISNUMBER(SEARCH(IF(H$1&lt;&gt;"",H$1,"NA"),'[1]MITRE &amp; Controls Mappings'!$E27)),ISNUMBER(SEARCH(IF(H$1&lt;&gt;"",H$1,"NA"),'[1]MITRE &amp; Controls Mappings'!$F27))),ISNUMBER(SEARCH(IF(H$2&lt;&gt;"",H$2,"NA"),'[1]MITRE &amp; Controls Mappings'!$G27))),ISNUMBER(SEARCH(IF(H$2&lt;&gt;"",H$2,"NA"),'[1]MITRE &amp; Controls Mappings'!$H27))),ISNUMBER(SEARCH(IF(H$3&lt;&gt;"",H$3,"NA"),'[1]MITRE &amp; Controls Mappings'!$I27))),ISNUMBER(SEARCH(IF(H$3&lt;&gt;"",H$3,"NA"),'[1]MITRE &amp; Controls Mappings'!$J27))), '[1]MITRE &amp; Controls Mappings'!$B27,"")</f>
        <v/>
      </c>
      <c r="I29" s="47" t="str">
        <f>IF(OR(OR(OR(OR(OR(ISNUMBER(SEARCH(IF(I$1&lt;&gt;"",I$1,"NA"),'[1]MITRE &amp; Controls Mappings'!$E27)),ISNUMBER(SEARCH(IF(I$1&lt;&gt;"",I$1,"NA"),'[1]MITRE &amp; Controls Mappings'!$F27))),ISNUMBER(SEARCH(IF(I$2&lt;&gt;"",I$2,"NA"),'[1]MITRE &amp; Controls Mappings'!$G27))),ISNUMBER(SEARCH(IF(I$2&lt;&gt;"",I$2,"NA"),'[1]MITRE &amp; Controls Mappings'!$H27))),ISNUMBER(SEARCH(IF(I$3&lt;&gt;"",I$3,"NA"),'[1]MITRE &amp; Controls Mappings'!$I27))),ISNUMBER(SEARCH(IF(I$3&lt;&gt;"",I$3,"NA"),'[1]MITRE &amp; Controls Mappings'!$J27))), '[1]MITRE &amp; Controls Mappings'!$B27,"")</f>
        <v/>
      </c>
      <c r="J29" s="47" t="str">
        <f>IF(OR(OR(OR(OR(OR(ISNUMBER(SEARCH(IF(J$1&lt;&gt;"",J$1,"NA"),'[1]MITRE &amp; Controls Mappings'!$E27)),ISNUMBER(SEARCH(IF(J$1&lt;&gt;"",J$1,"NA"),'[1]MITRE &amp; Controls Mappings'!$F27))),ISNUMBER(SEARCH(IF(J$2&lt;&gt;"",J$2,"NA"),'[1]MITRE &amp; Controls Mappings'!$G27))),ISNUMBER(SEARCH(IF(J$2&lt;&gt;"",J$2,"NA"),'[1]MITRE &amp; Controls Mappings'!$H27))),ISNUMBER(SEARCH(IF(J$3&lt;&gt;"",J$3,"NA"),'[1]MITRE &amp; Controls Mappings'!$I27))),ISNUMBER(SEARCH(IF(J$3&lt;&gt;"",J$3,"NA"),'[1]MITRE &amp; Controls Mappings'!$J27))), '[1]MITRE &amp; Controls Mappings'!$B27,"")</f>
        <v/>
      </c>
      <c r="K29" s="47" t="str">
        <f>IF(OR(OR(OR(OR(OR(ISNUMBER(SEARCH(IF(K$1&lt;&gt;"",K$1,"NA"),'[1]MITRE &amp; Controls Mappings'!$E27)),ISNUMBER(SEARCH(IF(K$1&lt;&gt;"",K$1,"NA"),'[1]MITRE &amp; Controls Mappings'!$F27))),ISNUMBER(SEARCH(IF(K$2&lt;&gt;"",K$2,"NA"),'[1]MITRE &amp; Controls Mappings'!$G27))),ISNUMBER(SEARCH(IF(K$2&lt;&gt;"",K$2,"NA"),'[1]MITRE &amp; Controls Mappings'!$H27))),ISNUMBER(SEARCH(IF(K$3&lt;&gt;"",K$3,"NA"),'[1]MITRE &amp; Controls Mappings'!$I27))),ISNUMBER(SEARCH(IF(K$3&lt;&gt;"",K$3,"NA"),'[1]MITRE &amp; Controls Mappings'!$J27))), '[1]MITRE &amp; Controls Mappings'!$B27,"")</f>
        <v/>
      </c>
      <c r="L29" s="48" t="str">
        <f>IF('[1]MITRE &amp; Controls Mappings'!D27 &lt;&gt;"",'[1]MITRE &amp; Controls Mappings'!D27,"" )</f>
        <v>(L1) Ensure 'Access Credential Manager as a trusted caller' is set to 'No One'</v>
      </c>
    </row>
    <row r="30" spans="1:12" x14ac:dyDescent="0.25">
      <c r="A30" s="47" t="str">
        <f>IF(COUNTIF(B30:K30,"="&amp;'[1]MITRE &amp; Controls Mappings'!B28)&gt;0,'[1]MITRE &amp; Controls Mappings'!B28,"")</f>
        <v/>
      </c>
      <c r="B30" s="47" t="str">
        <f>IF(OR(OR(OR(OR(OR(ISNUMBER(SEARCH(IF(B$1&lt;&gt;"",B$1,"NA"),'[1]MITRE &amp; Controls Mappings'!$E28)),ISNUMBER(SEARCH(IF(B$1&lt;&gt;"",B$1,"NA"),'[1]MITRE &amp; Controls Mappings'!$F28))),ISNUMBER(SEARCH(IF(B$2&lt;&gt;"",B$2,"NA"),'[1]MITRE &amp; Controls Mappings'!$G28))),ISNUMBER(SEARCH(IF(B$2&lt;&gt;"",B$2,"NA"),'[1]MITRE &amp; Controls Mappings'!$H28))),ISNUMBER(SEARCH(IF(B$3&lt;&gt;"",B$3,"NA"),'[1]MITRE &amp; Controls Mappings'!$I28))),ISNUMBER(SEARCH(IF(B$3&lt;&gt;"",B$3,"NA"),'[1]MITRE &amp; Controls Mappings'!$J28))), '[1]MITRE &amp; Controls Mappings'!$B28,"")</f>
        <v/>
      </c>
      <c r="C30" s="47" t="str">
        <f>IF(OR(OR(OR(OR(OR(ISNUMBER(SEARCH(IF(C$1&lt;&gt;"",C$1,"NA"),'[1]MITRE &amp; Controls Mappings'!$E28)),ISNUMBER(SEARCH(IF(C$1&lt;&gt;"",C$1,"NA"),'[1]MITRE &amp; Controls Mappings'!$F28))),ISNUMBER(SEARCH(IF(C$2&lt;&gt;"",C$2,"NA"),'[1]MITRE &amp; Controls Mappings'!$G28))),ISNUMBER(SEARCH(IF(C$2&lt;&gt;"",C$2,"NA"),'[1]MITRE &amp; Controls Mappings'!$H28))),ISNUMBER(SEARCH(IF(C$3&lt;&gt;"",C$3,"NA"),'[1]MITRE &amp; Controls Mappings'!$I28))),ISNUMBER(SEARCH(IF(C$3&lt;&gt;"",C$3,"NA"),'[1]MITRE &amp; Controls Mappings'!$J28))), '[1]MITRE &amp; Controls Mappings'!$B28,"")</f>
        <v/>
      </c>
      <c r="D30" s="47" t="str">
        <f>IF(OR(OR(OR(OR(OR(ISNUMBER(SEARCH(IF(D$1&lt;&gt;"",D$1,"NA"),'[1]MITRE &amp; Controls Mappings'!$E28)),ISNUMBER(SEARCH(IF(D$1&lt;&gt;"",D$1,"NA"),'[1]MITRE &amp; Controls Mappings'!$F28))),ISNUMBER(SEARCH(IF(D$2&lt;&gt;"",D$2,"NA"),'[1]MITRE &amp; Controls Mappings'!$G28))),ISNUMBER(SEARCH(IF(D$2&lt;&gt;"",D$2,"NA"),'[1]MITRE &amp; Controls Mappings'!$H28))),ISNUMBER(SEARCH(IF(D$3&lt;&gt;"",D$3,"NA"),'[1]MITRE &amp; Controls Mappings'!$I28))),ISNUMBER(SEARCH(IF(D$3&lt;&gt;"",D$3,"NA"),'[1]MITRE &amp; Controls Mappings'!$J28))), '[1]MITRE &amp; Controls Mappings'!$B28,"")</f>
        <v/>
      </c>
      <c r="E30" s="47" t="str">
        <f>IF(OR(OR(OR(OR(OR(ISNUMBER(SEARCH(IF(E$1&lt;&gt;"",E$1,"NA"),'[1]MITRE &amp; Controls Mappings'!$E28)),ISNUMBER(SEARCH(IF(E$1&lt;&gt;"",E$1,"NA"),'[1]MITRE &amp; Controls Mappings'!$F28))),ISNUMBER(SEARCH(IF(E$2&lt;&gt;"",E$2,"NA"),'[1]MITRE &amp; Controls Mappings'!$G28))),ISNUMBER(SEARCH(IF(E$2&lt;&gt;"",E$2,"NA"),'[1]MITRE &amp; Controls Mappings'!$H28))),ISNUMBER(SEARCH(IF(E$3&lt;&gt;"",E$3,"NA"),'[1]MITRE &amp; Controls Mappings'!$I28))),ISNUMBER(SEARCH(IF(E$3&lt;&gt;"",E$3,"NA"),'[1]MITRE &amp; Controls Mappings'!$J28))), '[1]MITRE &amp; Controls Mappings'!$B28,"")</f>
        <v/>
      </c>
      <c r="F30" s="47" t="str">
        <f>IF(OR(OR(OR(OR(OR(ISNUMBER(SEARCH(IF(F$1&lt;&gt;"",F$1,"NA"),'[1]MITRE &amp; Controls Mappings'!$E28)),ISNUMBER(SEARCH(IF(F$1&lt;&gt;"",F$1,"NA"),'[1]MITRE &amp; Controls Mappings'!$F28))),ISNUMBER(SEARCH(IF(F$2&lt;&gt;"",F$2,"NA"),'[1]MITRE &amp; Controls Mappings'!$G28))),ISNUMBER(SEARCH(IF(F$2&lt;&gt;"",F$2,"NA"),'[1]MITRE &amp; Controls Mappings'!$H28))),ISNUMBER(SEARCH(IF(F$3&lt;&gt;"",F$3,"NA"),'[1]MITRE &amp; Controls Mappings'!$I28))),ISNUMBER(SEARCH(IF(F$3&lt;&gt;"",F$3,"NA"),'[1]MITRE &amp; Controls Mappings'!$J28))), '[1]MITRE &amp; Controls Mappings'!$B28,"")</f>
        <v/>
      </c>
      <c r="G30" s="47" t="str">
        <f>IF(OR(OR(OR(OR(OR(ISNUMBER(SEARCH(IF(G$1&lt;&gt;"",G$1,"NA"),'[1]MITRE &amp; Controls Mappings'!$E28)),ISNUMBER(SEARCH(IF(G$1&lt;&gt;"",G$1,"NA"),'[1]MITRE &amp; Controls Mappings'!$F28))),ISNUMBER(SEARCH(IF(G$2&lt;&gt;"",G$2,"NA"),'[1]MITRE &amp; Controls Mappings'!$G28))),ISNUMBER(SEARCH(IF(G$2&lt;&gt;"",G$2,"NA"),'[1]MITRE &amp; Controls Mappings'!$H28))),ISNUMBER(SEARCH(IF(G$3&lt;&gt;"",G$3,"NA"),'[1]MITRE &amp; Controls Mappings'!$I28))),ISNUMBER(SEARCH(IF(G$3&lt;&gt;"",G$3,"NA"),'[1]MITRE &amp; Controls Mappings'!$J28))), '[1]MITRE &amp; Controls Mappings'!$B28,"")</f>
        <v/>
      </c>
      <c r="H30" s="47" t="str">
        <f>IF(OR(OR(OR(OR(OR(ISNUMBER(SEARCH(IF(H$1&lt;&gt;"",H$1,"NA"),'[1]MITRE &amp; Controls Mappings'!$E28)),ISNUMBER(SEARCH(IF(H$1&lt;&gt;"",H$1,"NA"),'[1]MITRE &amp; Controls Mappings'!$F28))),ISNUMBER(SEARCH(IF(H$2&lt;&gt;"",H$2,"NA"),'[1]MITRE &amp; Controls Mappings'!$G28))),ISNUMBER(SEARCH(IF(H$2&lt;&gt;"",H$2,"NA"),'[1]MITRE &amp; Controls Mappings'!$H28))),ISNUMBER(SEARCH(IF(H$3&lt;&gt;"",H$3,"NA"),'[1]MITRE &amp; Controls Mappings'!$I28))),ISNUMBER(SEARCH(IF(H$3&lt;&gt;"",H$3,"NA"),'[1]MITRE &amp; Controls Mappings'!$J28))), '[1]MITRE &amp; Controls Mappings'!$B28,"")</f>
        <v/>
      </c>
      <c r="I30" s="47" t="str">
        <f>IF(OR(OR(OR(OR(OR(ISNUMBER(SEARCH(IF(I$1&lt;&gt;"",I$1,"NA"),'[1]MITRE &amp; Controls Mappings'!$E28)),ISNUMBER(SEARCH(IF(I$1&lt;&gt;"",I$1,"NA"),'[1]MITRE &amp; Controls Mappings'!$F28))),ISNUMBER(SEARCH(IF(I$2&lt;&gt;"",I$2,"NA"),'[1]MITRE &amp; Controls Mappings'!$G28))),ISNUMBER(SEARCH(IF(I$2&lt;&gt;"",I$2,"NA"),'[1]MITRE &amp; Controls Mappings'!$H28))),ISNUMBER(SEARCH(IF(I$3&lt;&gt;"",I$3,"NA"),'[1]MITRE &amp; Controls Mappings'!$I28))),ISNUMBER(SEARCH(IF(I$3&lt;&gt;"",I$3,"NA"),'[1]MITRE &amp; Controls Mappings'!$J28))), '[1]MITRE &amp; Controls Mappings'!$B28,"")</f>
        <v/>
      </c>
      <c r="J30" s="47" t="str">
        <f>IF(OR(OR(OR(OR(OR(ISNUMBER(SEARCH(IF(J$1&lt;&gt;"",J$1,"NA"),'[1]MITRE &amp; Controls Mappings'!$E28)),ISNUMBER(SEARCH(IF(J$1&lt;&gt;"",J$1,"NA"),'[1]MITRE &amp; Controls Mappings'!$F28))),ISNUMBER(SEARCH(IF(J$2&lt;&gt;"",J$2,"NA"),'[1]MITRE &amp; Controls Mappings'!$G28))),ISNUMBER(SEARCH(IF(J$2&lt;&gt;"",J$2,"NA"),'[1]MITRE &amp; Controls Mappings'!$H28))),ISNUMBER(SEARCH(IF(J$3&lt;&gt;"",J$3,"NA"),'[1]MITRE &amp; Controls Mappings'!$I28))),ISNUMBER(SEARCH(IF(J$3&lt;&gt;"",J$3,"NA"),'[1]MITRE &amp; Controls Mappings'!$J28))), '[1]MITRE &amp; Controls Mappings'!$B28,"")</f>
        <v/>
      </c>
      <c r="K30" s="47" t="str">
        <f>IF(OR(OR(OR(OR(OR(ISNUMBER(SEARCH(IF(K$1&lt;&gt;"",K$1,"NA"),'[1]MITRE &amp; Controls Mappings'!$E28)),ISNUMBER(SEARCH(IF(K$1&lt;&gt;"",K$1,"NA"),'[1]MITRE &amp; Controls Mappings'!$F28))),ISNUMBER(SEARCH(IF(K$2&lt;&gt;"",K$2,"NA"),'[1]MITRE &amp; Controls Mappings'!$G28))),ISNUMBER(SEARCH(IF(K$2&lt;&gt;"",K$2,"NA"),'[1]MITRE &amp; Controls Mappings'!$H28))),ISNUMBER(SEARCH(IF(K$3&lt;&gt;"",K$3,"NA"),'[1]MITRE &amp; Controls Mappings'!$I28))),ISNUMBER(SEARCH(IF(K$3&lt;&gt;"",K$3,"NA"),'[1]MITRE &amp; Controls Mappings'!$J28))), '[1]MITRE &amp; Controls Mappings'!$B28,"")</f>
        <v/>
      </c>
      <c r="L30" s="48" t="str">
        <f>IF('[1]MITRE &amp; Controls Mappings'!D28 &lt;&gt;"",'[1]MITRE &amp; Controls Mappings'!D28,"" )</f>
        <v>(L1) Ensure 'Access this computer from the network' is set to 'Administrators, Authenticated Users, ENTERPRISE DOMAIN CONTROLLERS' (DC only)</v>
      </c>
    </row>
    <row r="31" spans="1:12" x14ac:dyDescent="0.25">
      <c r="A31" s="47" t="str">
        <f>IF(COUNTIF(B31:K31,"="&amp;'[1]MITRE &amp; Controls Mappings'!B29)&gt;0,'[1]MITRE &amp; Controls Mappings'!B29,"")</f>
        <v/>
      </c>
      <c r="B31" s="47" t="str">
        <f>IF(OR(OR(OR(OR(OR(ISNUMBER(SEARCH(IF(B$1&lt;&gt;"",B$1,"NA"),'[1]MITRE &amp; Controls Mappings'!$E29)),ISNUMBER(SEARCH(IF(B$1&lt;&gt;"",B$1,"NA"),'[1]MITRE &amp; Controls Mappings'!$F29))),ISNUMBER(SEARCH(IF(B$2&lt;&gt;"",B$2,"NA"),'[1]MITRE &amp; Controls Mappings'!$G29))),ISNUMBER(SEARCH(IF(B$2&lt;&gt;"",B$2,"NA"),'[1]MITRE &amp; Controls Mappings'!$H29))),ISNUMBER(SEARCH(IF(B$3&lt;&gt;"",B$3,"NA"),'[1]MITRE &amp; Controls Mappings'!$I29))),ISNUMBER(SEARCH(IF(B$3&lt;&gt;"",B$3,"NA"),'[1]MITRE &amp; Controls Mappings'!$J29))), '[1]MITRE &amp; Controls Mappings'!$B29,"")</f>
        <v/>
      </c>
      <c r="C31" s="47" t="str">
        <f>IF(OR(OR(OR(OR(OR(ISNUMBER(SEARCH(IF(C$1&lt;&gt;"",C$1,"NA"),'[1]MITRE &amp; Controls Mappings'!$E29)),ISNUMBER(SEARCH(IF(C$1&lt;&gt;"",C$1,"NA"),'[1]MITRE &amp; Controls Mappings'!$F29))),ISNUMBER(SEARCH(IF(C$2&lt;&gt;"",C$2,"NA"),'[1]MITRE &amp; Controls Mappings'!$G29))),ISNUMBER(SEARCH(IF(C$2&lt;&gt;"",C$2,"NA"),'[1]MITRE &amp; Controls Mappings'!$H29))),ISNUMBER(SEARCH(IF(C$3&lt;&gt;"",C$3,"NA"),'[1]MITRE &amp; Controls Mappings'!$I29))),ISNUMBER(SEARCH(IF(C$3&lt;&gt;"",C$3,"NA"),'[1]MITRE &amp; Controls Mappings'!$J29))), '[1]MITRE &amp; Controls Mappings'!$B29,"")</f>
        <v/>
      </c>
      <c r="D31" s="47" t="str">
        <f>IF(OR(OR(OR(OR(OR(ISNUMBER(SEARCH(IF(D$1&lt;&gt;"",D$1,"NA"),'[1]MITRE &amp; Controls Mappings'!$E29)),ISNUMBER(SEARCH(IF(D$1&lt;&gt;"",D$1,"NA"),'[1]MITRE &amp; Controls Mappings'!$F29))),ISNUMBER(SEARCH(IF(D$2&lt;&gt;"",D$2,"NA"),'[1]MITRE &amp; Controls Mappings'!$G29))),ISNUMBER(SEARCH(IF(D$2&lt;&gt;"",D$2,"NA"),'[1]MITRE &amp; Controls Mappings'!$H29))),ISNUMBER(SEARCH(IF(D$3&lt;&gt;"",D$3,"NA"),'[1]MITRE &amp; Controls Mappings'!$I29))),ISNUMBER(SEARCH(IF(D$3&lt;&gt;"",D$3,"NA"),'[1]MITRE &amp; Controls Mappings'!$J29))), '[1]MITRE &amp; Controls Mappings'!$B29,"")</f>
        <v/>
      </c>
      <c r="E31" s="47" t="str">
        <f>IF(OR(OR(OR(OR(OR(ISNUMBER(SEARCH(IF(E$1&lt;&gt;"",E$1,"NA"),'[1]MITRE &amp; Controls Mappings'!$E29)),ISNUMBER(SEARCH(IF(E$1&lt;&gt;"",E$1,"NA"),'[1]MITRE &amp; Controls Mappings'!$F29))),ISNUMBER(SEARCH(IF(E$2&lt;&gt;"",E$2,"NA"),'[1]MITRE &amp; Controls Mappings'!$G29))),ISNUMBER(SEARCH(IF(E$2&lt;&gt;"",E$2,"NA"),'[1]MITRE &amp; Controls Mappings'!$H29))),ISNUMBER(SEARCH(IF(E$3&lt;&gt;"",E$3,"NA"),'[1]MITRE &amp; Controls Mappings'!$I29))),ISNUMBER(SEARCH(IF(E$3&lt;&gt;"",E$3,"NA"),'[1]MITRE &amp; Controls Mappings'!$J29))), '[1]MITRE &amp; Controls Mappings'!$B29,"")</f>
        <v/>
      </c>
      <c r="F31" s="47" t="str">
        <f>IF(OR(OR(OR(OR(OR(ISNUMBER(SEARCH(IF(F$1&lt;&gt;"",F$1,"NA"),'[1]MITRE &amp; Controls Mappings'!$E29)),ISNUMBER(SEARCH(IF(F$1&lt;&gt;"",F$1,"NA"),'[1]MITRE &amp; Controls Mappings'!$F29))),ISNUMBER(SEARCH(IF(F$2&lt;&gt;"",F$2,"NA"),'[1]MITRE &amp; Controls Mappings'!$G29))),ISNUMBER(SEARCH(IF(F$2&lt;&gt;"",F$2,"NA"),'[1]MITRE &amp; Controls Mappings'!$H29))),ISNUMBER(SEARCH(IF(F$3&lt;&gt;"",F$3,"NA"),'[1]MITRE &amp; Controls Mappings'!$I29))),ISNUMBER(SEARCH(IF(F$3&lt;&gt;"",F$3,"NA"),'[1]MITRE &amp; Controls Mappings'!$J29))), '[1]MITRE &amp; Controls Mappings'!$B29,"")</f>
        <v/>
      </c>
      <c r="G31" s="47" t="str">
        <f>IF(OR(OR(OR(OR(OR(ISNUMBER(SEARCH(IF(G$1&lt;&gt;"",G$1,"NA"),'[1]MITRE &amp; Controls Mappings'!$E29)),ISNUMBER(SEARCH(IF(G$1&lt;&gt;"",G$1,"NA"),'[1]MITRE &amp; Controls Mappings'!$F29))),ISNUMBER(SEARCH(IF(G$2&lt;&gt;"",G$2,"NA"),'[1]MITRE &amp; Controls Mappings'!$G29))),ISNUMBER(SEARCH(IF(G$2&lt;&gt;"",G$2,"NA"),'[1]MITRE &amp; Controls Mappings'!$H29))),ISNUMBER(SEARCH(IF(G$3&lt;&gt;"",G$3,"NA"),'[1]MITRE &amp; Controls Mappings'!$I29))),ISNUMBER(SEARCH(IF(G$3&lt;&gt;"",G$3,"NA"),'[1]MITRE &amp; Controls Mappings'!$J29))), '[1]MITRE &amp; Controls Mappings'!$B29,"")</f>
        <v/>
      </c>
      <c r="H31" s="47" t="str">
        <f>IF(OR(OR(OR(OR(OR(ISNUMBER(SEARCH(IF(H$1&lt;&gt;"",H$1,"NA"),'[1]MITRE &amp; Controls Mappings'!$E29)),ISNUMBER(SEARCH(IF(H$1&lt;&gt;"",H$1,"NA"),'[1]MITRE &amp; Controls Mappings'!$F29))),ISNUMBER(SEARCH(IF(H$2&lt;&gt;"",H$2,"NA"),'[1]MITRE &amp; Controls Mappings'!$G29))),ISNUMBER(SEARCH(IF(H$2&lt;&gt;"",H$2,"NA"),'[1]MITRE &amp; Controls Mappings'!$H29))),ISNUMBER(SEARCH(IF(H$3&lt;&gt;"",H$3,"NA"),'[1]MITRE &amp; Controls Mappings'!$I29))),ISNUMBER(SEARCH(IF(H$3&lt;&gt;"",H$3,"NA"),'[1]MITRE &amp; Controls Mappings'!$J29))), '[1]MITRE &amp; Controls Mappings'!$B29,"")</f>
        <v/>
      </c>
      <c r="I31" s="47" t="str">
        <f>IF(OR(OR(OR(OR(OR(ISNUMBER(SEARCH(IF(I$1&lt;&gt;"",I$1,"NA"),'[1]MITRE &amp; Controls Mappings'!$E29)),ISNUMBER(SEARCH(IF(I$1&lt;&gt;"",I$1,"NA"),'[1]MITRE &amp; Controls Mappings'!$F29))),ISNUMBER(SEARCH(IF(I$2&lt;&gt;"",I$2,"NA"),'[1]MITRE &amp; Controls Mappings'!$G29))),ISNUMBER(SEARCH(IF(I$2&lt;&gt;"",I$2,"NA"),'[1]MITRE &amp; Controls Mappings'!$H29))),ISNUMBER(SEARCH(IF(I$3&lt;&gt;"",I$3,"NA"),'[1]MITRE &amp; Controls Mappings'!$I29))),ISNUMBER(SEARCH(IF(I$3&lt;&gt;"",I$3,"NA"),'[1]MITRE &amp; Controls Mappings'!$J29))), '[1]MITRE &amp; Controls Mappings'!$B29,"")</f>
        <v/>
      </c>
      <c r="J31" s="47" t="str">
        <f>IF(OR(OR(OR(OR(OR(ISNUMBER(SEARCH(IF(J$1&lt;&gt;"",J$1,"NA"),'[1]MITRE &amp; Controls Mappings'!$E29)),ISNUMBER(SEARCH(IF(J$1&lt;&gt;"",J$1,"NA"),'[1]MITRE &amp; Controls Mappings'!$F29))),ISNUMBER(SEARCH(IF(J$2&lt;&gt;"",J$2,"NA"),'[1]MITRE &amp; Controls Mappings'!$G29))),ISNUMBER(SEARCH(IF(J$2&lt;&gt;"",J$2,"NA"),'[1]MITRE &amp; Controls Mappings'!$H29))),ISNUMBER(SEARCH(IF(J$3&lt;&gt;"",J$3,"NA"),'[1]MITRE &amp; Controls Mappings'!$I29))),ISNUMBER(SEARCH(IF(J$3&lt;&gt;"",J$3,"NA"),'[1]MITRE &amp; Controls Mappings'!$J29))), '[1]MITRE &amp; Controls Mappings'!$B29,"")</f>
        <v/>
      </c>
      <c r="K31" s="47" t="str">
        <f>IF(OR(OR(OR(OR(OR(ISNUMBER(SEARCH(IF(K$1&lt;&gt;"",K$1,"NA"),'[1]MITRE &amp; Controls Mappings'!$E29)),ISNUMBER(SEARCH(IF(K$1&lt;&gt;"",K$1,"NA"),'[1]MITRE &amp; Controls Mappings'!$F29))),ISNUMBER(SEARCH(IF(K$2&lt;&gt;"",K$2,"NA"),'[1]MITRE &amp; Controls Mappings'!$G29))),ISNUMBER(SEARCH(IF(K$2&lt;&gt;"",K$2,"NA"),'[1]MITRE &amp; Controls Mappings'!$H29))),ISNUMBER(SEARCH(IF(K$3&lt;&gt;"",K$3,"NA"),'[1]MITRE &amp; Controls Mappings'!$I29))),ISNUMBER(SEARCH(IF(K$3&lt;&gt;"",K$3,"NA"),'[1]MITRE &amp; Controls Mappings'!$J29))), '[1]MITRE &amp; Controls Mappings'!$B29,"")</f>
        <v/>
      </c>
      <c r="L31" s="48" t="str">
        <f>IF('[1]MITRE &amp; Controls Mappings'!D29 &lt;&gt;"",'[1]MITRE &amp; Controls Mappings'!D29,"" )</f>
        <v>(L1) Ensure 'Access this computer from the network'  is set to 'Administrators, Authenticated Users' (MS only)</v>
      </c>
    </row>
    <row r="32" spans="1:12" x14ac:dyDescent="0.25">
      <c r="A32" s="47" t="str">
        <f>IF(COUNTIF(B32:K32,"="&amp;'[1]MITRE &amp; Controls Mappings'!B30)&gt;0,'[1]MITRE &amp; Controls Mappings'!B30,"")</f>
        <v/>
      </c>
      <c r="B32" s="47" t="str">
        <f>IF(OR(OR(OR(OR(OR(ISNUMBER(SEARCH(IF(B$1&lt;&gt;"",B$1,"NA"),'[1]MITRE &amp; Controls Mappings'!$E30)),ISNUMBER(SEARCH(IF(B$1&lt;&gt;"",B$1,"NA"),'[1]MITRE &amp; Controls Mappings'!$F30))),ISNUMBER(SEARCH(IF(B$2&lt;&gt;"",B$2,"NA"),'[1]MITRE &amp; Controls Mappings'!$G30))),ISNUMBER(SEARCH(IF(B$2&lt;&gt;"",B$2,"NA"),'[1]MITRE &amp; Controls Mappings'!$H30))),ISNUMBER(SEARCH(IF(B$3&lt;&gt;"",B$3,"NA"),'[1]MITRE &amp; Controls Mappings'!$I30))),ISNUMBER(SEARCH(IF(B$3&lt;&gt;"",B$3,"NA"),'[1]MITRE &amp; Controls Mappings'!$J30))), '[1]MITRE &amp; Controls Mappings'!$B30,"")</f>
        <v/>
      </c>
      <c r="C32" s="47" t="str">
        <f>IF(OR(OR(OR(OR(OR(ISNUMBER(SEARCH(IF(C$1&lt;&gt;"",C$1,"NA"),'[1]MITRE &amp; Controls Mappings'!$E30)),ISNUMBER(SEARCH(IF(C$1&lt;&gt;"",C$1,"NA"),'[1]MITRE &amp; Controls Mappings'!$F30))),ISNUMBER(SEARCH(IF(C$2&lt;&gt;"",C$2,"NA"),'[1]MITRE &amp; Controls Mappings'!$G30))),ISNUMBER(SEARCH(IF(C$2&lt;&gt;"",C$2,"NA"),'[1]MITRE &amp; Controls Mappings'!$H30))),ISNUMBER(SEARCH(IF(C$3&lt;&gt;"",C$3,"NA"),'[1]MITRE &amp; Controls Mappings'!$I30))),ISNUMBER(SEARCH(IF(C$3&lt;&gt;"",C$3,"NA"),'[1]MITRE &amp; Controls Mappings'!$J30))), '[1]MITRE &amp; Controls Mappings'!$B30,"")</f>
        <v/>
      </c>
      <c r="D32" s="47" t="str">
        <f>IF(OR(OR(OR(OR(OR(ISNUMBER(SEARCH(IF(D$1&lt;&gt;"",D$1,"NA"),'[1]MITRE &amp; Controls Mappings'!$E30)),ISNUMBER(SEARCH(IF(D$1&lt;&gt;"",D$1,"NA"),'[1]MITRE &amp; Controls Mappings'!$F30))),ISNUMBER(SEARCH(IF(D$2&lt;&gt;"",D$2,"NA"),'[1]MITRE &amp; Controls Mappings'!$G30))),ISNUMBER(SEARCH(IF(D$2&lt;&gt;"",D$2,"NA"),'[1]MITRE &amp; Controls Mappings'!$H30))),ISNUMBER(SEARCH(IF(D$3&lt;&gt;"",D$3,"NA"),'[1]MITRE &amp; Controls Mappings'!$I30))),ISNUMBER(SEARCH(IF(D$3&lt;&gt;"",D$3,"NA"),'[1]MITRE &amp; Controls Mappings'!$J30))), '[1]MITRE &amp; Controls Mappings'!$B30,"")</f>
        <v/>
      </c>
      <c r="E32" s="47" t="str">
        <f>IF(OR(OR(OR(OR(OR(ISNUMBER(SEARCH(IF(E$1&lt;&gt;"",E$1,"NA"),'[1]MITRE &amp; Controls Mappings'!$E30)),ISNUMBER(SEARCH(IF(E$1&lt;&gt;"",E$1,"NA"),'[1]MITRE &amp; Controls Mappings'!$F30))),ISNUMBER(SEARCH(IF(E$2&lt;&gt;"",E$2,"NA"),'[1]MITRE &amp; Controls Mappings'!$G30))),ISNUMBER(SEARCH(IF(E$2&lt;&gt;"",E$2,"NA"),'[1]MITRE &amp; Controls Mappings'!$H30))),ISNUMBER(SEARCH(IF(E$3&lt;&gt;"",E$3,"NA"),'[1]MITRE &amp; Controls Mappings'!$I30))),ISNUMBER(SEARCH(IF(E$3&lt;&gt;"",E$3,"NA"),'[1]MITRE &amp; Controls Mappings'!$J30))), '[1]MITRE &amp; Controls Mappings'!$B30,"")</f>
        <v/>
      </c>
      <c r="F32" s="47" t="str">
        <f>IF(OR(OR(OR(OR(OR(ISNUMBER(SEARCH(IF(F$1&lt;&gt;"",F$1,"NA"),'[1]MITRE &amp; Controls Mappings'!$E30)),ISNUMBER(SEARCH(IF(F$1&lt;&gt;"",F$1,"NA"),'[1]MITRE &amp; Controls Mappings'!$F30))),ISNUMBER(SEARCH(IF(F$2&lt;&gt;"",F$2,"NA"),'[1]MITRE &amp; Controls Mappings'!$G30))),ISNUMBER(SEARCH(IF(F$2&lt;&gt;"",F$2,"NA"),'[1]MITRE &amp; Controls Mappings'!$H30))),ISNUMBER(SEARCH(IF(F$3&lt;&gt;"",F$3,"NA"),'[1]MITRE &amp; Controls Mappings'!$I30))),ISNUMBER(SEARCH(IF(F$3&lt;&gt;"",F$3,"NA"),'[1]MITRE &amp; Controls Mappings'!$J30))), '[1]MITRE &amp; Controls Mappings'!$B30,"")</f>
        <v/>
      </c>
      <c r="G32" s="47" t="str">
        <f>IF(OR(OR(OR(OR(OR(ISNUMBER(SEARCH(IF(G$1&lt;&gt;"",G$1,"NA"),'[1]MITRE &amp; Controls Mappings'!$E30)),ISNUMBER(SEARCH(IF(G$1&lt;&gt;"",G$1,"NA"),'[1]MITRE &amp; Controls Mappings'!$F30))),ISNUMBER(SEARCH(IF(G$2&lt;&gt;"",G$2,"NA"),'[1]MITRE &amp; Controls Mappings'!$G30))),ISNUMBER(SEARCH(IF(G$2&lt;&gt;"",G$2,"NA"),'[1]MITRE &amp; Controls Mappings'!$H30))),ISNUMBER(SEARCH(IF(G$3&lt;&gt;"",G$3,"NA"),'[1]MITRE &amp; Controls Mappings'!$I30))),ISNUMBER(SEARCH(IF(G$3&lt;&gt;"",G$3,"NA"),'[1]MITRE &amp; Controls Mappings'!$J30))), '[1]MITRE &amp; Controls Mappings'!$B30,"")</f>
        <v/>
      </c>
      <c r="H32" s="47" t="str">
        <f>IF(OR(OR(OR(OR(OR(ISNUMBER(SEARCH(IF(H$1&lt;&gt;"",H$1,"NA"),'[1]MITRE &amp; Controls Mappings'!$E30)),ISNUMBER(SEARCH(IF(H$1&lt;&gt;"",H$1,"NA"),'[1]MITRE &amp; Controls Mappings'!$F30))),ISNUMBER(SEARCH(IF(H$2&lt;&gt;"",H$2,"NA"),'[1]MITRE &amp; Controls Mappings'!$G30))),ISNUMBER(SEARCH(IF(H$2&lt;&gt;"",H$2,"NA"),'[1]MITRE &amp; Controls Mappings'!$H30))),ISNUMBER(SEARCH(IF(H$3&lt;&gt;"",H$3,"NA"),'[1]MITRE &amp; Controls Mappings'!$I30))),ISNUMBER(SEARCH(IF(H$3&lt;&gt;"",H$3,"NA"),'[1]MITRE &amp; Controls Mappings'!$J30))), '[1]MITRE &amp; Controls Mappings'!$B30,"")</f>
        <v/>
      </c>
      <c r="I32" s="47" t="str">
        <f>IF(OR(OR(OR(OR(OR(ISNUMBER(SEARCH(IF(I$1&lt;&gt;"",I$1,"NA"),'[1]MITRE &amp; Controls Mappings'!$E30)),ISNUMBER(SEARCH(IF(I$1&lt;&gt;"",I$1,"NA"),'[1]MITRE &amp; Controls Mappings'!$F30))),ISNUMBER(SEARCH(IF(I$2&lt;&gt;"",I$2,"NA"),'[1]MITRE &amp; Controls Mappings'!$G30))),ISNUMBER(SEARCH(IF(I$2&lt;&gt;"",I$2,"NA"),'[1]MITRE &amp; Controls Mappings'!$H30))),ISNUMBER(SEARCH(IF(I$3&lt;&gt;"",I$3,"NA"),'[1]MITRE &amp; Controls Mappings'!$I30))),ISNUMBER(SEARCH(IF(I$3&lt;&gt;"",I$3,"NA"),'[1]MITRE &amp; Controls Mappings'!$J30))), '[1]MITRE &amp; Controls Mappings'!$B30,"")</f>
        <v/>
      </c>
      <c r="J32" s="47" t="str">
        <f>IF(OR(OR(OR(OR(OR(ISNUMBER(SEARCH(IF(J$1&lt;&gt;"",J$1,"NA"),'[1]MITRE &amp; Controls Mappings'!$E30)),ISNUMBER(SEARCH(IF(J$1&lt;&gt;"",J$1,"NA"),'[1]MITRE &amp; Controls Mappings'!$F30))),ISNUMBER(SEARCH(IF(J$2&lt;&gt;"",J$2,"NA"),'[1]MITRE &amp; Controls Mappings'!$G30))),ISNUMBER(SEARCH(IF(J$2&lt;&gt;"",J$2,"NA"),'[1]MITRE &amp; Controls Mappings'!$H30))),ISNUMBER(SEARCH(IF(J$3&lt;&gt;"",J$3,"NA"),'[1]MITRE &amp; Controls Mappings'!$I30))),ISNUMBER(SEARCH(IF(J$3&lt;&gt;"",J$3,"NA"),'[1]MITRE &amp; Controls Mappings'!$J30))), '[1]MITRE &amp; Controls Mappings'!$B30,"")</f>
        <v/>
      </c>
      <c r="K32" s="47" t="str">
        <f>IF(OR(OR(OR(OR(OR(ISNUMBER(SEARCH(IF(K$1&lt;&gt;"",K$1,"NA"),'[1]MITRE &amp; Controls Mappings'!$E30)),ISNUMBER(SEARCH(IF(K$1&lt;&gt;"",K$1,"NA"),'[1]MITRE &amp; Controls Mappings'!$F30))),ISNUMBER(SEARCH(IF(K$2&lt;&gt;"",K$2,"NA"),'[1]MITRE &amp; Controls Mappings'!$G30))),ISNUMBER(SEARCH(IF(K$2&lt;&gt;"",K$2,"NA"),'[1]MITRE &amp; Controls Mappings'!$H30))),ISNUMBER(SEARCH(IF(K$3&lt;&gt;"",K$3,"NA"),'[1]MITRE &amp; Controls Mappings'!$I30))),ISNUMBER(SEARCH(IF(K$3&lt;&gt;"",K$3,"NA"),'[1]MITRE &amp; Controls Mappings'!$J30))), '[1]MITRE &amp; Controls Mappings'!$B30,"")</f>
        <v/>
      </c>
      <c r="L32" s="48" t="str">
        <f>IF('[1]MITRE &amp; Controls Mappings'!D30 &lt;&gt;"",'[1]MITRE &amp; Controls Mappings'!D30,"" )</f>
        <v>(L1) Ensure 'Act as part of the operating system' is set to 'No One'</v>
      </c>
    </row>
    <row r="33" spans="1:12" x14ac:dyDescent="0.25">
      <c r="A33" s="47" t="str">
        <f>IF(COUNTIF(B33:K33,"="&amp;'[1]MITRE &amp; Controls Mappings'!B31)&gt;0,'[1]MITRE &amp; Controls Mappings'!B31,"")</f>
        <v/>
      </c>
      <c r="B33" s="47" t="str">
        <f>IF(OR(OR(OR(OR(OR(ISNUMBER(SEARCH(IF(B$1&lt;&gt;"",B$1,"NA"),'[1]MITRE &amp; Controls Mappings'!$E31)),ISNUMBER(SEARCH(IF(B$1&lt;&gt;"",B$1,"NA"),'[1]MITRE &amp; Controls Mappings'!$F31))),ISNUMBER(SEARCH(IF(B$2&lt;&gt;"",B$2,"NA"),'[1]MITRE &amp; Controls Mappings'!$G31))),ISNUMBER(SEARCH(IF(B$2&lt;&gt;"",B$2,"NA"),'[1]MITRE &amp; Controls Mappings'!$H31))),ISNUMBER(SEARCH(IF(B$3&lt;&gt;"",B$3,"NA"),'[1]MITRE &amp; Controls Mappings'!$I31))),ISNUMBER(SEARCH(IF(B$3&lt;&gt;"",B$3,"NA"),'[1]MITRE &amp; Controls Mappings'!$J31))), '[1]MITRE &amp; Controls Mappings'!$B31,"")</f>
        <v/>
      </c>
      <c r="C33" s="47" t="str">
        <f>IF(OR(OR(OR(OR(OR(ISNUMBER(SEARCH(IF(C$1&lt;&gt;"",C$1,"NA"),'[1]MITRE &amp; Controls Mappings'!$E31)),ISNUMBER(SEARCH(IF(C$1&lt;&gt;"",C$1,"NA"),'[1]MITRE &amp; Controls Mappings'!$F31))),ISNUMBER(SEARCH(IF(C$2&lt;&gt;"",C$2,"NA"),'[1]MITRE &amp; Controls Mappings'!$G31))),ISNUMBER(SEARCH(IF(C$2&lt;&gt;"",C$2,"NA"),'[1]MITRE &amp; Controls Mappings'!$H31))),ISNUMBER(SEARCH(IF(C$3&lt;&gt;"",C$3,"NA"),'[1]MITRE &amp; Controls Mappings'!$I31))),ISNUMBER(SEARCH(IF(C$3&lt;&gt;"",C$3,"NA"),'[1]MITRE &amp; Controls Mappings'!$J31))), '[1]MITRE &amp; Controls Mappings'!$B31,"")</f>
        <v/>
      </c>
      <c r="D33" s="47" t="str">
        <f>IF(OR(OR(OR(OR(OR(ISNUMBER(SEARCH(IF(D$1&lt;&gt;"",D$1,"NA"),'[1]MITRE &amp; Controls Mappings'!$E31)),ISNUMBER(SEARCH(IF(D$1&lt;&gt;"",D$1,"NA"),'[1]MITRE &amp; Controls Mappings'!$F31))),ISNUMBER(SEARCH(IF(D$2&lt;&gt;"",D$2,"NA"),'[1]MITRE &amp; Controls Mappings'!$G31))),ISNUMBER(SEARCH(IF(D$2&lt;&gt;"",D$2,"NA"),'[1]MITRE &amp; Controls Mappings'!$H31))),ISNUMBER(SEARCH(IF(D$3&lt;&gt;"",D$3,"NA"),'[1]MITRE &amp; Controls Mappings'!$I31))),ISNUMBER(SEARCH(IF(D$3&lt;&gt;"",D$3,"NA"),'[1]MITRE &amp; Controls Mappings'!$J31))), '[1]MITRE &amp; Controls Mappings'!$B31,"")</f>
        <v/>
      </c>
      <c r="E33" s="47" t="str">
        <f>IF(OR(OR(OR(OR(OR(ISNUMBER(SEARCH(IF(E$1&lt;&gt;"",E$1,"NA"),'[1]MITRE &amp; Controls Mappings'!$E31)),ISNUMBER(SEARCH(IF(E$1&lt;&gt;"",E$1,"NA"),'[1]MITRE &amp; Controls Mappings'!$F31))),ISNUMBER(SEARCH(IF(E$2&lt;&gt;"",E$2,"NA"),'[1]MITRE &amp; Controls Mappings'!$G31))),ISNUMBER(SEARCH(IF(E$2&lt;&gt;"",E$2,"NA"),'[1]MITRE &amp; Controls Mappings'!$H31))),ISNUMBER(SEARCH(IF(E$3&lt;&gt;"",E$3,"NA"),'[1]MITRE &amp; Controls Mappings'!$I31))),ISNUMBER(SEARCH(IF(E$3&lt;&gt;"",E$3,"NA"),'[1]MITRE &amp; Controls Mappings'!$J31))), '[1]MITRE &amp; Controls Mappings'!$B31,"")</f>
        <v/>
      </c>
      <c r="F33" s="47" t="str">
        <f>IF(OR(OR(OR(OR(OR(ISNUMBER(SEARCH(IF(F$1&lt;&gt;"",F$1,"NA"),'[1]MITRE &amp; Controls Mappings'!$E31)),ISNUMBER(SEARCH(IF(F$1&lt;&gt;"",F$1,"NA"),'[1]MITRE &amp; Controls Mappings'!$F31))),ISNUMBER(SEARCH(IF(F$2&lt;&gt;"",F$2,"NA"),'[1]MITRE &amp; Controls Mappings'!$G31))),ISNUMBER(SEARCH(IF(F$2&lt;&gt;"",F$2,"NA"),'[1]MITRE &amp; Controls Mappings'!$H31))),ISNUMBER(SEARCH(IF(F$3&lt;&gt;"",F$3,"NA"),'[1]MITRE &amp; Controls Mappings'!$I31))),ISNUMBER(SEARCH(IF(F$3&lt;&gt;"",F$3,"NA"),'[1]MITRE &amp; Controls Mappings'!$J31))), '[1]MITRE &amp; Controls Mappings'!$B31,"")</f>
        <v/>
      </c>
      <c r="G33" s="47" t="str">
        <f>IF(OR(OR(OR(OR(OR(ISNUMBER(SEARCH(IF(G$1&lt;&gt;"",G$1,"NA"),'[1]MITRE &amp; Controls Mappings'!$E31)),ISNUMBER(SEARCH(IF(G$1&lt;&gt;"",G$1,"NA"),'[1]MITRE &amp; Controls Mappings'!$F31))),ISNUMBER(SEARCH(IF(G$2&lt;&gt;"",G$2,"NA"),'[1]MITRE &amp; Controls Mappings'!$G31))),ISNUMBER(SEARCH(IF(G$2&lt;&gt;"",G$2,"NA"),'[1]MITRE &amp; Controls Mappings'!$H31))),ISNUMBER(SEARCH(IF(G$3&lt;&gt;"",G$3,"NA"),'[1]MITRE &amp; Controls Mappings'!$I31))),ISNUMBER(SEARCH(IF(G$3&lt;&gt;"",G$3,"NA"),'[1]MITRE &amp; Controls Mappings'!$J31))), '[1]MITRE &amp; Controls Mappings'!$B31,"")</f>
        <v/>
      </c>
      <c r="H33" s="47" t="str">
        <f>IF(OR(OR(OR(OR(OR(ISNUMBER(SEARCH(IF(H$1&lt;&gt;"",H$1,"NA"),'[1]MITRE &amp; Controls Mappings'!$E31)),ISNUMBER(SEARCH(IF(H$1&lt;&gt;"",H$1,"NA"),'[1]MITRE &amp; Controls Mappings'!$F31))),ISNUMBER(SEARCH(IF(H$2&lt;&gt;"",H$2,"NA"),'[1]MITRE &amp; Controls Mappings'!$G31))),ISNUMBER(SEARCH(IF(H$2&lt;&gt;"",H$2,"NA"),'[1]MITRE &amp; Controls Mappings'!$H31))),ISNUMBER(SEARCH(IF(H$3&lt;&gt;"",H$3,"NA"),'[1]MITRE &amp; Controls Mappings'!$I31))),ISNUMBER(SEARCH(IF(H$3&lt;&gt;"",H$3,"NA"),'[1]MITRE &amp; Controls Mappings'!$J31))), '[1]MITRE &amp; Controls Mappings'!$B31,"")</f>
        <v/>
      </c>
      <c r="I33" s="47" t="str">
        <f>IF(OR(OR(OR(OR(OR(ISNUMBER(SEARCH(IF(I$1&lt;&gt;"",I$1,"NA"),'[1]MITRE &amp; Controls Mappings'!$E31)),ISNUMBER(SEARCH(IF(I$1&lt;&gt;"",I$1,"NA"),'[1]MITRE &amp; Controls Mappings'!$F31))),ISNUMBER(SEARCH(IF(I$2&lt;&gt;"",I$2,"NA"),'[1]MITRE &amp; Controls Mappings'!$G31))),ISNUMBER(SEARCH(IF(I$2&lt;&gt;"",I$2,"NA"),'[1]MITRE &amp; Controls Mappings'!$H31))),ISNUMBER(SEARCH(IF(I$3&lt;&gt;"",I$3,"NA"),'[1]MITRE &amp; Controls Mappings'!$I31))),ISNUMBER(SEARCH(IF(I$3&lt;&gt;"",I$3,"NA"),'[1]MITRE &amp; Controls Mappings'!$J31))), '[1]MITRE &amp; Controls Mappings'!$B31,"")</f>
        <v/>
      </c>
      <c r="J33" s="47" t="str">
        <f>IF(OR(OR(OR(OR(OR(ISNUMBER(SEARCH(IF(J$1&lt;&gt;"",J$1,"NA"),'[1]MITRE &amp; Controls Mappings'!$E31)),ISNUMBER(SEARCH(IF(J$1&lt;&gt;"",J$1,"NA"),'[1]MITRE &amp; Controls Mappings'!$F31))),ISNUMBER(SEARCH(IF(J$2&lt;&gt;"",J$2,"NA"),'[1]MITRE &amp; Controls Mappings'!$G31))),ISNUMBER(SEARCH(IF(J$2&lt;&gt;"",J$2,"NA"),'[1]MITRE &amp; Controls Mappings'!$H31))),ISNUMBER(SEARCH(IF(J$3&lt;&gt;"",J$3,"NA"),'[1]MITRE &amp; Controls Mappings'!$I31))),ISNUMBER(SEARCH(IF(J$3&lt;&gt;"",J$3,"NA"),'[1]MITRE &amp; Controls Mappings'!$J31))), '[1]MITRE &amp; Controls Mappings'!$B31,"")</f>
        <v/>
      </c>
      <c r="K33" s="47" t="str">
        <f>IF(OR(OR(OR(OR(OR(ISNUMBER(SEARCH(IF(K$1&lt;&gt;"",K$1,"NA"),'[1]MITRE &amp; Controls Mappings'!$E31)),ISNUMBER(SEARCH(IF(K$1&lt;&gt;"",K$1,"NA"),'[1]MITRE &amp; Controls Mappings'!$F31))),ISNUMBER(SEARCH(IF(K$2&lt;&gt;"",K$2,"NA"),'[1]MITRE &amp; Controls Mappings'!$G31))),ISNUMBER(SEARCH(IF(K$2&lt;&gt;"",K$2,"NA"),'[1]MITRE &amp; Controls Mappings'!$H31))),ISNUMBER(SEARCH(IF(K$3&lt;&gt;"",K$3,"NA"),'[1]MITRE &amp; Controls Mappings'!$I31))),ISNUMBER(SEARCH(IF(K$3&lt;&gt;"",K$3,"NA"),'[1]MITRE &amp; Controls Mappings'!$J31))), '[1]MITRE &amp; Controls Mappings'!$B31,"")</f>
        <v/>
      </c>
      <c r="L33" s="48" t="str">
        <f>IF('[1]MITRE &amp; Controls Mappings'!D31 &lt;&gt;"",'[1]MITRE &amp; Controls Mappings'!D31,"" )</f>
        <v>(L1) Ensure 'Act as part of the operating system' is set to 'No One'</v>
      </c>
    </row>
    <row r="34" spans="1:12" x14ac:dyDescent="0.25">
      <c r="A34" s="47" t="str">
        <f>IF(COUNTIF(B34:K34,"="&amp;'[1]MITRE &amp; Controls Mappings'!B32)&gt;0,'[1]MITRE &amp; Controls Mappings'!B32,"")</f>
        <v/>
      </c>
      <c r="B34" s="47" t="str">
        <f>IF(OR(OR(OR(OR(OR(ISNUMBER(SEARCH(IF(B$1&lt;&gt;"",B$1,"NA"),'[1]MITRE &amp; Controls Mappings'!$E32)),ISNUMBER(SEARCH(IF(B$1&lt;&gt;"",B$1,"NA"),'[1]MITRE &amp; Controls Mappings'!$F32))),ISNUMBER(SEARCH(IF(B$2&lt;&gt;"",B$2,"NA"),'[1]MITRE &amp; Controls Mappings'!$G32))),ISNUMBER(SEARCH(IF(B$2&lt;&gt;"",B$2,"NA"),'[1]MITRE &amp; Controls Mappings'!$H32))),ISNUMBER(SEARCH(IF(B$3&lt;&gt;"",B$3,"NA"),'[1]MITRE &amp; Controls Mappings'!$I32))),ISNUMBER(SEARCH(IF(B$3&lt;&gt;"",B$3,"NA"),'[1]MITRE &amp; Controls Mappings'!$J32))), '[1]MITRE &amp; Controls Mappings'!$B32,"")</f>
        <v/>
      </c>
      <c r="C34" s="47" t="str">
        <f>IF(OR(OR(OR(OR(OR(ISNUMBER(SEARCH(IF(C$1&lt;&gt;"",C$1,"NA"),'[1]MITRE &amp; Controls Mappings'!$E32)),ISNUMBER(SEARCH(IF(C$1&lt;&gt;"",C$1,"NA"),'[1]MITRE &amp; Controls Mappings'!$F32))),ISNUMBER(SEARCH(IF(C$2&lt;&gt;"",C$2,"NA"),'[1]MITRE &amp; Controls Mappings'!$G32))),ISNUMBER(SEARCH(IF(C$2&lt;&gt;"",C$2,"NA"),'[1]MITRE &amp; Controls Mappings'!$H32))),ISNUMBER(SEARCH(IF(C$3&lt;&gt;"",C$3,"NA"),'[1]MITRE &amp; Controls Mappings'!$I32))),ISNUMBER(SEARCH(IF(C$3&lt;&gt;"",C$3,"NA"),'[1]MITRE &amp; Controls Mappings'!$J32))), '[1]MITRE &amp; Controls Mappings'!$B32,"")</f>
        <v/>
      </c>
      <c r="D34" s="47" t="str">
        <f>IF(OR(OR(OR(OR(OR(ISNUMBER(SEARCH(IF(D$1&lt;&gt;"",D$1,"NA"),'[1]MITRE &amp; Controls Mappings'!$E32)),ISNUMBER(SEARCH(IF(D$1&lt;&gt;"",D$1,"NA"),'[1]MITRE &amp; Controls Mappings'!$F32))),ISNUMBER(SEARCH(IF(D$2&lt;&gt;"",D$2,"NA"),'[1]MITRE &amp; Controls Mappings'!$G32))),ISNUMBER(SEARCH(IF(D$2&lt;&gt;"",D$2,"NA"),'[1]MITRE &amp; Controls Mappings'!$H32))),ISNUMBER(SEARCH(IF(D$3&lt;&gt;"",D$3,"NA"),'[1]MITRE &amp; Controls Mappings'!$I32))),ISNUMBER(SEARCH(IF(D$3&lt;&gt;"",D$3,"NA"),'[1]MITRE &amp; Controls Mappings'!$J32))), '[1]MITRE &amp; Controls Mappings'!$B32,"")</f>
        <v/>
      </c>
      <c r="E34" s="47" t="str">
        <f>IF(OR(OR(OR(OR(OR(ISNUMBER(SEARCH(IF(E$1&lt;&gt;"",E$1,"NA"),'[1]MITRE &amp; Controls Mappings'!$E32)),ISNUMBER(SEARCH(IF(E$1&lt;&gt;"",E$1,"NA"),'[1]MITRE &amp; Controls Mappings'!$F32))),ISNUMBER(SEARCH(IF(E$2&lt;&gt;"",E$2,"NA"),'[1]MITRE &amp; Controls Mappings'!$G32))),ISNUMBER(SEARCH(IF(E$2&lt;&gt;"",E$2,"NA"),'[1]MITRE &amp; Controls Mappings'!$H32))),ISNUMBER(SEARCH(IF(E$3&lt;&gt;"",E$3,"NA"),'[1]MITRE &amp; Controls Mappings'!$I32))),ISNUMBER(SEARCH(IF(E$3&lt;&gt;"",E$3,"NA"),'[1]MITRE &amp; Controls Mappings'!$J32))), '[1]MITRE &amp; Controls Mappings'!$B32,"")</f>
        <v/>
      </c>
      <c r="F34" s="47" t="str">
        <f>IF(OR(OR(OR(OR(OR(ISNUMBER(SEARCH(IF(F$1&lt;&gt;"",F$1,"NA"),'[1]MITRE &amp; Controls Mappings'!$E32)),ISNUMBER(SEARCH(IF(F$1&lt;&gt;"",F$1,"NA"),'[1]MITRE &amp; Controls Mappings'!$F32))),ISNUMBER(SEARCH(IF(F$2&lt;&gt;"",F$2,"NA"),'[1]MITRE &amp; Controls Mappings'!$G32))),ISNUMBER(SEARCH(IF(F$2&lt;&gt;"",F$2,"NA"),'[1]MITRE &amp; Controls Mappings'!$H32))),ISNUMBER(SEARCH(IF(F$3&lt;&gt;"",F$3,"NA"),'[1]MITRE &amp; Controls Mappings'!$I32))),ISNUMBER(SEARCH(IF(F$3&lt;&gt;"",F$3,"NA"),'[1]MITRE &amp; Controls Mappings'!$J32))), '[1]MITRE &amp; Controls Mappings'!$B32,"")</f>
        <v/>
      </c>
      <c r="G34" s="47" t="str">
        <f>IF(OR(OR(OR(OR(OR(ISNUMBER(SEARCH(IF(G$1&lt;&gt;"",G$1,"NA"),'[1]MITRE &amp; Controls Mappings'!$E32)),ISNUMBER(SEARCH(IF(G$1&lt;&gt;"",G$1,"NA"),'[1]MITRE &amp; Controls Mappings'!$F32))),ISNUMBER(SEARCH(IF(G$2&lt;&gt;"",G$2,"NA"),'[1]MITRE &amp; Controls Mappings'!$G32))),ISNUMBER(SEARCH(IF(G$2&lt;&gt;"",G$2,"NA"),'[1]MITRE &amp; Controls Mappings'!$H32))),ISNUMBER(SEARCH(IF(G$3&lt;&gt;"",G$3,"NA"),'[1]MITRE &amp; Controls Mappings'!$I32))),ISNUMBER(SEARCH(IF(G$3&lt;&gt;"",G$3,"NA"),'[1]MITRE &amp; Controls Mappings'!$J32))), '[1]MITRE &amp; Controls Mappings'!$B32,"")</f>
        <v/>
      </c>
      <c r="H34" s="47" t="str">
        <f>IF(OR(OR(OR(OR(OR(ISNUMBER(SEARCH(IF(H$1&lt;&gt;"",H$1,"NA"),'[1]MITRE &amp; Controls Mappings'!$E32)),ISNUMBER(SEARCH(IF(H$1&lt;&gt;"",H$1,"NA"),'[1]MITRE &amp; Controls Mappings'!$F32))),ISNUMBER(SEARCH(IF(H$2&lt;&gt;"",H$2,"NA"),'[1]MITRE &amp; Controls Mappings'!$G32))),ISNUMBER(SEARCH(IF(H$2&lt;&gt;"",H$2,"NA"),'[1]MITRE &amp; Controls Mappings'!$H32))),ISNUMBER(SEARCH(IF(H$3&lt;&gt;"",H$3,"NA"),'[1]MITRE &amp; Controls Mappings'!$I32))),ISNUMBER(SEARCH(IF(H$3&lt;&gt;"",H$3,"NA"),'[1]MITRE &amp; Controls Mappings'!$J32))), '[1]MITRE &amp; Controls Mappings'!$B32,"")</f>
        <v/>
      </c>
      <c r="I34" s="47" t="str">
        <f>IF(OR(OR(OR(OR(OR(ISNUMBER(SEARCH(IF(I$1&lt;&gt;"",I$1,"NA"),'[1]MITRE &amp; Controls Mappings'!$E32)),ISNUMBER(SEARCH(IF(I$1&lt;&gt;"",I$1,"NA"),'[1]MITRE &amp; Controls Mappings'!$F32))),ISNUMBER(SEARCH(IF(I$2&lt;&gt;"",I$2,"NA"),'[1]MITRE &amp; Controls Mappings'!$G32))),ISNUMBER(SEARCH(IF(I$2&lt;&gt;"",I$2,"NA"),'[1]MITRE &amp; Controls Mappings'!$H32))),ISNUMBER(SEARCH(IF(I$3&lt;&gt;"",I$3,"NA"),'[1]MITRE &amp; Controls Mappings'!$I32))),ISNUMBER(SEARCH(IF(I$3&lt;&gt;"",I$3,"NA"),'[1]MITRE &amp; Controls Mappings'!$J32))), '[1]MITRE &amp; Controls Mappings'!$B32,"")</f>
        <v/>
      </c>
      <c r="J34" s="47" t="str">
        <f>IF(OR(OR(OR(OR(OR(ISNUMBER(SEARCH(IF(J$1&lt;&gt;"",J$1,"NA"),'[1]MITRE &amp; Controls Mappings'!$E32)),ISNUMBER(SEARCH(IF(J$1&lt;&gt;"",J$1,"NA"),'[1]MITRE &amp; Controls Mappings'!$F32))),ISNUMBER(SEARCH(IF(J$2&lt;&gt;"",J$2,"NA"),'[1]MITRE &amp; Controls Mappings'!$G32))),ISNUMBER(SEARCH(IF(J$2&lt;&gt;"",J$2,"NA"),'[1]MITRE &amp; Controls Mappings'!$H32))),ISNUMBER(SEARCH(IF(J$3&lt;&gt;"",J$3,"NA"),'[1]MITRE &amp; Controls Mappings'!$I32))),ISNUMBER(SEARCH(IF(J$3&lt;&gt;"",J$3,"NA"),'[1]MITRE &amp; Controls Mappings'!$J32))), '[1]MITRE &amp; Controls Mappings'!$B32,"")</f>
        <v/>
      </c>
      <c r="K34" s="47" t="str">
        <f>IF(OR(OR(OR(OR(OR(ISNUMBER(SEARCH(IF(K$1&lt;&gt;"",K$1,"NA"),'[1]MITRE &amp; Controls Mappings'!$E32)),ISNUMBER(SEARCH(IF(K$1&lt;&gt;"",K$1,"NA"),'[1]MITRE &amp; Controls Mappings'!$F32))),ISNUMBER(SEARCH(IF(K$2&lt;&gt;"",K$2,"NA"),'[1]MITRE &amp; Controls Mappings'!$G32))),ISNUMBER(SEARCH(IF(K$2&lt;&gt;"",K$2,"NA"),'[1]MITRE &amp; Controls Mappings'!$H32))),ISNUMBER(SEARCH(IF(K$3&lt;&gt;"",K$3,"NA"),'[1]MITRE &amp; Controls Mappings'!$I32))),ISNUMBER(SEARCH(IF(K$3&lt;&gt;"",K$3,"NA"),'[1]MITRE &amp; Controls Mappings'!$J32))), '[1]MITRE &amp; Controls Mappings'!$B32,"")</f>
        <v/>
      </c>
      <c r="L34" s="48" t="str">
        <f>IF('[1]MITRE &amp; Controls Mappings'!D32 &lt;&gt;"",'[1]MITRE &amp; Controls Mappings'!D32,"" )</f>
        <v>(L1) Ensure 'Add workstations to domain' is set to 'Administrators' (DC only)</v>
      </c>
    </row>
    <row r="35" spans="1:12" x14ac:dyDescent="0.25">
      <c r="A35" s="47" t="str">
        <f>IF(COUNTIF(B35:K35,"="&amp;'[1]MITRE &amp; Controls Mappings'!B33)&gt;0,'[1]MITRE &amp; Controls Mappings'!B33,"")</f>
        <v/>
      </c>
      <c r="B35" s="47" t="str">
        <f>IF(OR(OR(OR(OR(OR(ISNUMBER(SEARCH(IF(B$1&lt;&gt;"",B$1,"NA"),'[1]MITRE &amp; Controls Mappings'!$E33)),ISNUMBER(SEARCH(IF(B$1&lt;&gt;"",B$1,"NA"),'[1]MITRE &amp; Controls Mappings'!$F33))),ISNUMBER(SEARCH(IF(B$2&lt;&gt;"",B$2,"NA"),'[1]MITRE &amp; Controls Mappings'!$G33))),ISNUMBER(SEARCH(IF(B$2&lt;&gt;"",B$2,"NA"),'[1]MITRE &amp; Controls Mappings'!$H33))),ISNUMBER(SEARCH(IF(B$3&lt;&gt;"",B$3,"NA"),'[1]MITRE &amp; Controls Mappings'!$I33))),ISNUMBER(SEARCH(IF(B$3&lt;&gt;"",B$3,"NA"),'[1]MITRE &amp; Controls Mappings'!$J33))), '[1]MITRE &amp; Controls Mappings'!$B33,"")</f>
        <v/>
      </c>
      <c r="C35" s="47" t="str">
        <f>IF(OR(OR(OR(OR(OR(ISNUMBER(SEARCH(IF(C$1&lt;&gt;"",C$1,"NA"),'[1]MITRE &amp; Controls Mappings'!$E33)),ISNUMBER(SEARCH(IF(C$1&lt;&gt;"",C$1,"NA"),'[1]MITRE &amp; Controls Mappings'!$F33))),ISNUMBER(SEARCH(IF(C$2&lt;&gt;"",C$2,"NA"),'[1]MITRE &amp; Controls Mappings'!$G33))),ISNUMBER(SEARCH(IF(C$2&lt;&gt;"",C$2,"NA"),'[1]MITRE &amp; Controls Mappings'!$H33))),ISNUMBER(SEARCH(IF(C$3&lt;&gt;"",C$3,"NA"),'[1]MITRE &amp; Controls Mappings'!$I33))),ISNUMBER(SEARCH(IF(C$3&lt;&gt;"",C$3,"NA"),'[1]MITRE &amp; Controls Mappings'!$J33))), '[1]MITRE &amp; Controls Mappings'!$B33,"")</f>
        <v/>
      </c>
      <c r="D35" s="47" t="str">
        <f>IF(OR(OR(OR(OR(OR(ISNUMBER(SEARCH(IF(D$1&lt;&gt;"",D$1,"NA"),'[1]MITRE &amp; Controls Mappings'!$E33)),ISNUMBER(SEARCH(IF(D$1&lt;&gt;"",D$1,"NA"),'[1]MITRE &amp; Controls Mappings'!$F33))),ISNUMBER(SEARCH(IF(D$2&lt;&gt;"",D$2,"NA"),'[1]MITRE &amp; Controls Mappings'!$G33))),ISNUMBER(SEARCH(IF(D$2&lt;&gt;"",D$2,"NA"),'[1]MITRE &amp; Controls Mappings'!$H33))),ISNUMBER(SEARCH(IF(D$3&lt;&gt;"",D$3,"NA"),'[1]MITRE &amp; Controls Mappings'!$I33))),ISNUMBER(SEARCH(IF(D$3&lt;&gt;"",D$3,"NA"),'[1]MITRE &amp; Controls Mappings'!$J33))), '[1]MITRE &amp; Controls Mappings'!$B33,"")</f>
        <v/>
      </c>
      <c r="E35" s="47" t="str">
        <f>IF(OR(OR(OR(OR(OR(ISNUMBER(SEARCH(IF(E$1&lt;&gt;"",E$1,"NA"),'[1]MITRE &amp; Controls Mappings'!$E33)),ISNUMBER(SEARCH(IF(E$1&lt;&gt;"",E$1,"NA"),'[1]MITRE &amp; Controls Mappings'!$F33))),ISNUMBER(SEARCH(IF(E$2&lt;&gt;"",E$2,"NA"),'[1]MITRE &amp; Controls Mappings'!$G33))),ISNUMBER(SEARCH(IF(E$2&lt;&gt;"",E$2,"NA"),'[1]MITRE &amp; Controls Mappings'!$H33))),ISNUMBER(SEARCH(IF(E$3&lt;&gt;"",E$3,"NA"),'[1]MITRE &amp; Controls Mappings'!$I33))),ISNUMBER(SEARCH(IF(E$3&lt;&gt;"",E$3,"NA"),'[1]MITRE &amp; Controls Mappings'!$J33))), '[1]MITRE &amp; Controls Mappings'!$B33,"")</f>
        <v/>
      </c>
      <c r="F35" s="47" t="str">
        <f>IF(OR(OR(OR(OR(OR(ISNUMBER(SEARCH(IF(F$1&lt;&gt;"",F$1,"NA"),'[1]MITRE &amp; Controls Mappings'!$E33)),ISNUMBER(SEARCH(IF(F$1&lt;&gt;"",F$1,"NA"),'[1]MITRE &amp; Controls Mappings'!$F33))),ISNUMBER(SEARCH(IF(F$2&lt;&gt;"",F$2,"NA"),'[1]MITRE &amp; Controls Mappings'!$G33))),ISNUMBER(SEARCH(IF(F$2&lt;&gt;"",F$2,"NA"),'[1]MITRE &amp; Controls Mappings'!$H33))),ISNUMBER(SEARCH(IF(F$3&lt;&gt;"",F$3,"NA"),'[1]MITRE &amp; Controls Mappings'!$I33))),ISNUMBER(SEARCH(IF(F$3&lt;&gt;"",F$3,"NA"),'[1]MITRE &amp; Controls Mappings'!$J33))), '[1]MITRE &amp; Controls Mappings'!$B33,"")</f>
        <v/>
      </c>
      <c r="G35" s="47" t="str">
        <f>IF(OR(OR(OR(OR(OR(ISNUMBER(SEARCH(IF(G$1&lt;&gt;"",G$1,"NA"),'[1]MITRE &amp; Controls Mappings'!$E33)),ISNUMBER(SEARCH(IF(G$1&lt;&gt;"",G$1,"NA"),'[1]MITRE &amp; Controls Mappings'!$F33))),ISNUMBER(SEARCH(IF(G$2&lt;&gt;"",G$2,"NA"),'[1]MITRE &amp; Controls Mappings'!$G33))),ISNUMBER(SEARCH(IF(G$2&lt;&gt;"",G$2,"NA"),'[1]MITRE &amp; Controls Mappings'!$H33))),ISNUMBER(SEARCH(IF(G$3&lt;&gt;"",G$3,"NA"),'[1]MITRE &amp; Controls Mappings'!$I33))),ISNUMBER(SEARCH(IF(G$3&lt;&gt;"",G$3,"NA"),'[1]MITRE &amp; Controls Mappings'!$J33))), '[1]MITRE &amp; Controls Mappings'!$B33,"")</f>
        <v/>
      </c>
      <c r="H35" s="47" t="str">
        <f>IF(OR(OR(OR(OR(OR(ISNUMBER(SEARCH(IF(H$1&lt;&gt;"",H$1,"NA"),'[1]MITRE &amp; Controls Mappings'!$E33)),ISNUMBER(SEARCH(IF(H$1&lt;&gt;"",H$1,"NA"),'[1]MITRE &amp; Controls Mappings'!$F33))),ISNUMBER(SEARCH(IF(H$2&lt;&gt;"",H$2,"NA"),'[1]MITRE &amp; Controls Mappings'!$G33))),ISNUMBER(SEARCH(IF(H$2&lt;&gt;"",H$2,"NA"),'[1]MITRE &amp; Controls Mappings'!$H33))),ISNUMBER(SEARCH(IF(H$3&lt;&gt;"",H$3,"NA"),'[1]MITRE &amp; Controls Mappings'!$I33))),ISNUMBER(SEARCH(IF(H$3&lt;&gt;"",H$3,"NA"),'[1]MITRE &amp; Controls Mappings'!$J33))), '[1]MITRE &amp; Controls Mappings'!$B33,"")</f>
        <v/>
      </c>
      <c r="I35" s="47" t="str">
        <f>IF(OR(OR(OR(OR(OR(ISNUMBER(SEARCH(IF(I$1&lt;&gt;"",I$1,"NA"),'[1]MITRE &amp; Controls Mappings'!$E33)),ISNUMBER(SEARCH(IF(I$1&lt;&gt;"",I$1,"NA"),'[1]MITRE &amp; Controls Mappings'!$F33))),ISNUMBER(SEARCH(IF(I$2&lt;&gt;"",I$2,"NA"),'[1]MITRE &amp; Controls Mappings'!$G33))),ISNUMBER(SEARCH(IF(I$2&lt;&gt;"",I$2,"NA"),'[1]MITRE &amp; Controls Mappings'!$H33))),ISNUMBER(SEARCH(IF(I$3&lt;&gt;"",I$3,"NA"),'[1]MITRE &amp; Controls Mappings'!$I33))),ISNUMBER(SEARCH(IF(I$3&lt;&gt;"",I$3,"NA"),'[1]MITRE &amp; Controls Mappings'!$J33))), '[1]MITRE &amp; Controls Mappings'!$B33,"")</f>
        <v/>
      </c>
      <c r="J35" s="47" t="str">
        <f>IF(OR(OR(OR(OR(OR(ISNUMBER(SEARCH(IF(J$1&lt;&gt;"",J$1,"NA"),'[1]MITRE &amp; Controls Mappings'!$E33)),ISNUMBER(SEARCH(IF(J$1&lt;&gt;"",J$1,"NA"),'[1]MITRE &amp; Controls Mappings'!$F33))),ISNUMBER(SEARCH(IF(J$2&lt;&gt;"",J$2,"NA"),'[1]MITRE &amp; Controls Mappings'!$G33))),ISNUMBER(SEARCH(IF(J$2&lt;&gt;"",J$2,"NA"),'[1]MITRE &amp; Controls Mappings'!$H33))),ISNUMBER(SEARCH(IF(J$3&lt;&gt;"",J$3,"NA"),'[1]MITRE &amp; Controls Mappings'!$I33))),ISNUMBER(SEARCH(IF(J$3&lt;&gt;"",J$3,"NA"),'[1]MITRE &amp; Controls Mappings'!$J33))), '[1]MITRE &amp; Controls Mappings'!$B33,"")</f>
        <v/>
      </c>
      <c r="K35" s="47" t="str">
        <f>IF(OR(OR(OR(OR(OR(ISNUMBER(SEARCH(IF(K$1&lt;&gt;"",K$1,"NA"),'[1]MITRE &amp; Controls Mappings'!$E33)),ISNUMBER(SEARCH(IF(K$1&lt;&gt;"",K$1,"NA"),'[1]MITRE &amp; Controls Mappings'!$F33))),ISNUMBER(SEARCH(IF(K$2&lt;&gt;"",K$2,"NA"),'[1]MITRE &amp; Controls Mappings'!$G33))),ISNUMBER(SEARCH(IF(K$2&lt;&gt;"",K$2,"NA"),'[1]MITRE &amp; Controls Mappings'!$H33))),ISNUMBER(SEARCH(IF(K$3&lt;&gt;"",K$3,"NA"),'[1]MITRE &amp; Controls Mappings'!$I33))),ISNUMBER(SEARCH(IF(K$3&lt;&gt;"",K$3,"NA"),'[1]MITRE &amp; Controls Mappings'!$J33))), '[1]MITRE &amp; Controls Mappings'!$B33,"")</f>
        <v/>
      </c>
      <c r="L35" s="48" t="str">
        <f>IF('[1]MITRE &amp; Controls Mappings'!D33 &lt;&gt;"",'[1]MITRE &amp; Controls Mappings'!D33,"" )</f>
        <v>(L1) Ensure 'Adjust memory quotas for a process' is set to 'Administrators, LOCAL SERVICE, NETWORK SERVICE'</v>
      </c>
    </row>
    <row r="36" spans="1:12" x14ac:dyDescent="0.25">
      <c r="A36" s="47" t="str">
        <f>IF(COUNTIF(B36:K36,"="&amp;'[1]MITRE &amp; Controls Mappings'!B34)&gt;0,'[1]MITRE &amp; Controls Mappings'!B34,"")</f>
        <v/>
      </c>
      <c r="B36" s="47" t="str">
        <f>IF(OR(OR(OR(OR(OR(ISNUMBER(SEARCH(IF(B$1&lt;&gt;"",B$1,"NA"),'[1]MITRE &amp; Controls Mappings'!$E34)),ISNUMBER(SEARCH(IF(B$1&lt;&gt;"",B$1,"NA"),'[1]MITRE &amp; Controls Mappings'!$F34))),ISNUMBER(SEARCH(IF(B$2&lt;&gt;"",B$2,"NA"),'[1]MITRE &amp; Controls Mappings'!$G34))),ISNUMBER(SEARCH(IF(B$2&lt;&gt;"",B$2,"NA"),'[1]MITRE &amp; Controls Mappings'!$H34))),ISNUMBER(SEARCH(IF(B$3&lt;&gt;"",B$3,"NA"),'[1]MITRE &amp; Controls Mappings'!$I34))),ISNUMBER(SEARCH(IF(B$3&lt;&gt;"",B$3,"NA"),'[1]MITRE &amp; Controls Mappings'!$J34))), '[1]MITRE &amp; Controls Mappings'!$B34,"")</f>
        <v/>
      </c>
      <c r="C36" s="47" t="str">
        <f>IF(OR(OR(OR(OR(OR(ISNUMBER(SEARCH(IF(C$1&lt;&gt;"",C$1,"NA"),'[1]MITRE &amp; Controls Mappings'!$E34)),ISNUMBER(SEARCH(IF(C$1&lt;&gt;"",C$1,"NA"),'[1]MITRE &amp; Controls Mappings'!$F34))),ISNUMBER(SEARCH(IF(C$2&lt;&gt;"",C$2,"NA"),'[1]MITRE &amp; Controls Mappings'!$G34))),ISNUMBER(SEARCH(IF(C$2&lt;&gt;"",C$2,"NA"),'[1]MITRE &amp; Controls Mappings'!$H34))),ISNUMBER(SEARCH(IF(C$3&lt;&gt;"",C$3,"NA"),'[1]MITRE &amp; Controls Mappings'!$I34))),ISNUMBER(SEARCH(IF(C$3&lt;&gt;"",C$3,"NA"),'[1]MITRE &amp; Controls Mappings'!$J34))), '[1]MITRE &amp; Controls Mappings'!$B34,"")</f>
        <v/>
      </c>
      <c r="D36" s="47" t="str">
        <f>IF(OR(OR(OR(OR(OR(ISNUMBER(SEARCH(IF(D$1&lt;&gt;"",D$1,"NA"),'[1]MITRE &amp; Controls Mappings'!$E34)),ISNUMBER(SEARCH(IF(D$1&lt;&gt;"",D$1,"NA"),'[1]MITRE &amp; Controls Mappings'!$F34))),ISNUMBER(SEARCH(IF(D$2&lt;&gt;"",D$2,"NA"),'[1]MITRE &amp; Controls Mappings'!$G34))),ISNUMBER(SEARCH(IF(D$2&lt;&gt;"",D$2,"NA"),'[1]MITRE &amp; Controls Mappings'!$H34))),ISNUMBER(SEARCH(IF(D$3&lt;&gt;"",D$3,"NA"),'[1]MITRE &amp; Controls Mappings'!$I34))),ISNUMBER(SEARCH(IF(D$3&lt;&gt;"",D$3,"NA"),'[1]MITRE &amp; Controls Mappings'!$J34))), '[1]MITRE &amp; Controls Mappings'!$B34,"")</f>
        <v/>
      </c>
      <c r="E36" s="47" t="str">
        <f>IF(OR(OR(OR(OR(OR(ISNUMBER(SEARCH(IF(E$1&lt;&gt;"",E$1,"NA"),'[1]MITRE &amp; Controls Mappings'!$E34)),ISNUMBER(SEARCH(IF(E$1&lt;&gt;"",E$1,"NA"),'[1]MITRE &amp; Controls Mappings'!$F34))),ISNUMBER(SEARCH(IF(E$2&lt;&gt;"",E$2,"NA"),'[1]MITRE &amp; Controls Mappings'!$G34))),ISNUMBER(SEARCH(IF(E$2&lt;&gt;"",E$2,"NA"),'[1]MITRE &amp; Controls Mappings'!$H34))),ISNUMBER(SEARCH(IF(E$3&lt;&gt;"",E$3,"NA"),'[1]MITRE &amp; Controls Mappings'!$I34))),ISNUMBER(SEARCH(IF(E$3&lt;&gt;"",E$3,"NA"),'[1]MITRE &amp; Controls Mappings'!$J34))), '[1]MITRE &amp; Controls Mappings'!$B34,"")</f>
        <v/>
      </c>
      <c r="F36" s="47" t="str">
        <f>IF(OR(OR(OR(OR(OR(ISNUMBER(SEARCH(IF(F$1&lt;&gt;"",F$1,"NA"),'[1]MITRE &amp; Controls Mappings'!$E34)),ISNUMBER(SEARCH(IF(F$1&lt;&gt;"",F$1,"NA"),'[1]MITRE &amp; Controls Mappings'!$F34))),ISNUMBER(SEARCH(IF(F$2&lt;&gt;"",F$2,"NA"),'[1]MITRE &amp; Controls Mappings'!$G34))),ISNUMBER(SEARCH(IF(F$2&lt;&gt;"",F$2,"NA"),'[1]MITRE &amp; Controls Mappings'!$H34))),ISNUMBER(SEARCH(IF(F$3&lt;&gt;"",F$3,"NA"),'[1]MITRE &amp; Controls Mappings'!$I34))),ISNUMBER(SEARCH(IF(F$3&lt;&gt;"",F$3,"NA"),'[1]MITRE &amp; Controls Mappings'!$J34))), '[1]MITRE &amp; Controls Mappings'!$B34,"")</f>
        <v/>
      </c>
      <c r="G36" s="47" t="str">
        <f>IF(OR(OR(OR(OR(OR(ISNUMBER(SEARCH(IF(G$1&lt;&gt;"",G$1,"NA"),'[1]MITRE &amp; Controls Mappings'!$E34)),ISNUMBER(SEARCH(IF(G$1&lt;&gt;"",G$1,"NA"),'[1]MITRE &amp; Controls Mappings'!$F34))),ISNUMBER(SEARCH(IF(G$2&lt;&gt;"",G$2,"NA"),'[1]MITRE &amp; Controls Mappings'!$G34))),ISNUMBER(SEARCH(IF(G$2&lt;&gt;"",G$2,"NA"),'[1]MITRE &amp; Controls Mappings'!$H34))),ISNUMBER(SEARCH(IF(G$3&lt;&gt;"",G$3,"NA"),'[1]MITRE &amp; Controls Mappings'!$I34))),ISNUMBER(SEARCH(IF(G$3&lt;&gt;"",G$3,"NA"),'[1]MITRE &amp; Controls Mappings'!$J34))), '[1]MITRE &amp; Controls Mappings'!$B34,"")</f>
        <v/>
      </c>
      <c r="H36" s="47" t="str">
        <f>IF(OR(OR(OR(OR(OR(ISNUMBER(SEARCH(IF(H$1&lt;&gt;"",H$1,"NA"),'[1]MITRE &amp; Controls Mappings'!$E34)),ISNUMBER(SEARCH(IF(H$1&lt;&gt;"",H$1,"NA"),'[1]MITRE &amp; Controls Mappings'!$F34))),ISNUMBER(SEARCH(IF(H$2&lt;&gt;"",H$2,"NA"),'[1]MITRE &amp; Controls Mappings'!$G34))),ISNUMBER(SEARCH(IF(H$2&lt;&gt;"",H$2,"NA"),'[1]MITRE &amp; Controls Mappings'!$H34))),ISNUMBER(SEARCH(IF(H$3&lt;&gt;"",H$3,"NA"),'[1]MITRE &amp; Controls Mappings'!$I34))),ISNUMBER(SEARCH(IF(H$3&lt;&gt;"",H$3,"NA"),'[1]MITRE &amp; Controls Mappings'!$J34))), '[1]MITRE &amp; Controls Mappings'!$B34,"")</f>
        <v/>
      </c>
      <c r="I36" s="47" t="str">
        <f>IF(OR(OR(OR(OR(OR(ISNUMBER(SEARCH(IF(I$1&lt;&gt;"",I$1,"NA"),'[1]MITRE &amp; Controls Mappings'!$E34)),ISNUMBER(SEARCH(IF(I$1&lt;&gt;"",I$1,"NA"),'[1]MITRE &amp; Controls Mappings'!$F34))),ISNUMBER(SEARCH(IF(I$2&lt;&gt;"",I$2,"NA"),'[1]MITRE &amp; Controls Mappings'!$G34))),ISNUMBER(SEARCH(IF(I$2&lt;&gt;"",I$2,"NA"),'[1]MITRE &amp; Controls Mappings'!$H34))),ISNUMBER(SEARCH(IF(I$3&lt;&gt;"",I$3,"NA"),'[1]MITRE &amp; Controls Mappings'!$I34))),ISNUMBER(SEARCH(IF(I$3&lt;&gt;"",I$3,"NA"),'[1]MITRE &amp; Controls Mappings'!$J34))), '[1]MITRE &amp; Controls Mappings'!$B34,"")</f>
        <v/>
      </c>
      <c r="J36" s="47" t="str">
        <f>IF(OR(OR(OR(OR(OR(ISNUMBER(SEARCH(IF(J$1&lt;&gt;"",J$1,"NA"),'[1]MITRE &amp; Controls Mappings'!$E34)),ISNUMBER(SEARCH(IF(J$1&lt;&gt;"",J$1,"NA"),'[1]MITRE &amp; Controls Mappings'!$F34))),ISNUMBER(SEARCH(IF(J$2&lt;&gt;"",J$2,"NA"),'[1]MITRE &amp; Controls Mappings'!$G34))),ISNUMBER(SEARCH(IF(J$2&lt;&gt;"",J$2,"NA"),'[1]MITRE &amp; Controls Mappings'!$H34))),ISNUMBER(SEARCH(IF(J$3&lt;&gt;"",J$3,"NA"),'[1]MITRE &amp; Controls Mappings'!$I34))),ISNUMBER(SEARCH(IF(J$3&lt;&gt;"",J$3,"NA"),'[1]MITRE &amp; Controls Mappings'!$J34))), '[1]MITRE &amp; Controls Mappings'!$B34,"")</f>
        <v/>
      </c>
      <c r="K36" s="47" t="str">
        <f>IF(OR(OR(OR(OR(OR(ISNUMBER(SEARCH(IF(K$1&lt;&gt;"",K$1,"NA"),'[1]MITRE &amp; Controls Mappings'!$E34)),ISNUMBER(SEARCH(IF(K$1&lt;&gt;"",K$1,"NA"),'[1]MITRE &amp; Controls Mappings'!$F34))),ISNUMBER(SEARCH(IF(K$2&lt;&gt;"",K$2,"NA"),'[1]MITRE &amp; Controls Mappings'!$G34))),ISNUMBER(SEARCH(IF(K$2&lt;&gt;"",K$2,"NA"),'[1]MITRE &amp; Controls Mappings'!$H34))),ISNUMBER(SEARCH(IF(K$3&lt;&gt;"",K$3,"NA"),'[1]MITRE &amp; Controls Mappings'!$I34))),ISNUMBER(SEARCH(IF(K$3&lt;&gt;"",K$3,"NA"),'[1]MITRE &amp; Controls Mappings'!$J34))), '[1]MITRE &amp; Controls Mappings'!$B34,"")</f>
        <v/>
      </c>
      <c r="L36" s="48" t="str">
        <f>IF('[1]MITRE &amp; Controls Mappings'!D34 &lt;&gt;"",'[1]MITRE &amp; Controls Mappings'!D34,"" )</f>
        <v>(L1) Ensure 'Adjust memory quotas for a process' is set to 'Administrators, LOCAL SERVICE, NETWORK SERVICE'</v>
      </c>
    </row>
    <row r="37" spans="1:12" x14ac:dyDescent="0.25">
      <c r="A37" s="47" t="str">
        <f>IF(COUNTIF(B37:K37,"="&amp;'[1]MITRE &amp; Controls Mappings'!B35)&gt;0,'[1]MITRE &amp; Controls Mappings'!B35,"")</f>
        <v/>
      </c>
      <c r="B37" s="47" t="str">
        <f>IF(OR(OR(OR(OR(OR(ISNUMBER(SEARCH(IF(B$1&lt;&gt;"",B$1,"NA"),'[1]MITRE &amp; Controls Mappings'!$E35)),ISNUMBER(SEARCH(IF(B$1&lt;&gt;"",B$1,"NA"),'[1]MITRE &amp; Controls Mappings'!$F35))),ISNUMBER(SEARCH(IF(B$2&lt;&gt;"",B$2,"NA"),'[1]MITRE &amp; Controls Mappings'!$G35))),ISNUMBER(SEARCH(IF(B$2&lt;&gt;"",B$2,"NA"),'[1]MITRE &amp; Controls Mappings'!$H35))),ISNUMBER(SEARCH(IF(B$3&lt;&gt;"",B$3,"NA"),'[1]MITRE &amp; Controls Mappings'!$I35))),ISNUMBER(SEARCH(IF(B$3&lt;&gt;"",B$3,"NA"),'[1]MITRE &amp; Controls Mappings'!$J35))), '[1]MITRE &amp; Controls Mappings'!$B35,"")</f>
        <v/>
      </c>
      <c r="C37" s="47" t="str">
        <f>IF(OR(OR(OR(OR(OR(ISNUMBER(SEARCH(IF(C$1&lt;&gt;"",C$1,"NA"),'[1]MITRE &amp; Controls Mappings'!$E35)),ISNUMBER(SEARCH(IF(C$1&lt;&gt;"",C$1,"NA"),'[1]MITRE &amp; Controls Mappings'!$F35))),ISNUMBER(SEARCH(IF(C$2&lt;&gt;"",C$2,"NA"),'[1]MITRE &amp; Controls Mappings'!$G35))),ISNUMBER(SEARCH(IF(C$2&lt;&gt;"",C$2,"NA"),'[1]MITRE &amp; Controls Mappings'!$H35))),ISNUMBER(SEARCH(IF(C$3&lt;&gt;"",C$3,"NA"),'[1]MITRE &amp; Controls Mappings'!$I35))),ISNUMBER(SEARCH(IF(C$3&lt;&gt;"",C$3,"NA"),'[1]MITRE &amp; Controls Mappings'!$J35))), '[1]MITRE &amp; Controls Mappings'!$B35,"")</f>
        <v/>
      </c>
      <c r="D37" s="47" t="str">
        <f>IF(OR(OR(OR(OR(OR(ISNUMBER(SEARCH(IF(D$1&lt;&gt;"",D$1,"NA"),'[1]MITRE &amp; Controls Mappings'!$E35)),ISNUMBER(SEARCH(IF(D$1&lt;&gt;"",D$1,"NA"),'[1]MITRE &amp; Controls Mappings'!$F35))),ISNUMBER(SEARCH(IF(D$2&lt;&gt;"",D$2,"NA"),'[1]MITRE &amp; Controls Mappings'!$G35))),ISNUMBER(SEARCH(IF(D$2&lt;&gt;"",D$2,"NA"),'[1]MITRE &amp; Controls Mappings'!$H35))),ISNUMBER(SEARCH(IF(D$3&lt;&gt;"",D$3,"NA"),'[1]MITRE &amp; Controls Mappings'!$I35))),ISNUMBER(SEARCH(IF(D$3&lt;&gt;"",D$3,"NA"),'[1]MITRE &amp; Controls Mappings'!$J35))), '[1]MITRE &amp; Controls Mappings'!$B35,"")</f>
        <v/>
      </c>
      <c r="E37" s="47" t="str">
        <f>IF(OR(OR(OR(OR(OR(ISNUMBER(SEARCH(IF(E$1&lt;&gt;"",E$1,"NA"),'[1]MITRE &amp; Controls Mappings'!$E35)),ISNUMBER(SEARCH(IF(E$1&lt;&gt;"",E$1,"NA"),'[1]MITRE &amp; Controls Mappings'!$F35))),ISNUMBER(SEARCH(IF(E$2&lt;&gt;"",E$2,"NA"),'[1]MITRE &amp; Controls Mappings'!$G35))),ISNUMBER(SEARCH(IF(E$2&lt;&gt;"",E$2,"NA"),'[1]MITRE &amp; Controls Mappings'!$H35))),ISNUMBER(SEARCH(IF(E$3&lt;&gt;"",E$3,"NA"),'[1]MITRE &amp; Controls Mappings'!$I35))),ISNUMBER(SEARCH(IF(E$3&lt;&gt;"",E$3,"NA"),'[1]MITRE &amp; Controls Mappings'!$J35))), '[1]MITRE &amp; Controls Mappings'!$B35,"")</f>
        <v/>
      </c>
      <c r="F37" s="47" t="str">
        <f>IF(OR(OR(OR(OR(OR(ISNUMBER(SEARCH(IF(F$1&lt;&gt;"",F$1,"NA"),'[1]MITRE &amp; Controls Mappings'!$E35)),ISNUMBER(SEARCH(IF(F$1&lt;&gt;"",F$1,"NA"),'[1]MITRE &amp; Controls Mappings'!$F35))),ISNUMBER(SEARCH(IF(F$2&lt;&gt;"",F$2,"NA"),'[1]MITRE &amp; Controls Mappings'!$G35))),ISNUMBER(SEARCH(IF(F$2&lt;&gt;"",F$2,"NA"),'[1]MITRE &amp; Controls Mappings'!$H35))),ISNUMBER(SEARCH(IF(F$3&lt;&gt;"",F$3,"NA"),'[1]MITRE &amp; Controls Mappings'!$I35))),ISNUMBER(SEARCH(IF(F$3&lt;&gt;"",F$3,"NA"),'[1]MITRE &amp; Controls Mappings'!$J35))), '[1]MITRE &amp; Controls Mappings'!$B35,"")</f>
        <v/>
      </c>
      <c r="G37" s="47" t="str">
        <f>IF(OR(OR(OR(OR(OR(ISNUMBER(SEARCH(IF(G$1&lt;&gt;"",G$1,"NA"),'[1]MITRE &amp; Controls Mappings'!$E35)),ISNUMBER(SEARCH(IF(G$1&lt;&gt;"",G$1,"NA"),'[1]MITRE &amp; Controls Mappings'!$F35))),ISNUMBER(SEARCH(IF(G$2&lt;&gt;"",G$2,"NA"),'[1]MITRE &amp; Controls Mappings'!$G35))),ISNUMBER(SEARCH(IF(G$2&lt;&gt;"",G$2,"NA"),'[1]MITRE &amp; Controls Mappings'!$H35))),ISNUMBER(SEARCH(IF(G$3&lt;&gt;"",G$3,"NA"),'[1]MITRE &amp; Controls Mappings'!$I35))),ISNUMBER(SEARCH(IF(G$3&lt;&gt;"",G$3,"NA"),'[1]MITRE &amp; Controls Mappings'!$J35))), '[1]MITRE &amp; Controls Mappings'!$B35,"")</f>
        <v/>
      </c>
      <c r="H37" s="47" t="str">
        <f>IF(OR(OR(OR(OR(OR(ISNUMBER(SEARCH(IF(H$1&lt;&gt;"",H$1,"NA"),'[1]MITRE &amp; Controls Mappings'!$E35)),ISNUMBER(SEARCH(IF(H$1&lt;&gt;"",H$1,"NA"),'[1]MITRE &amp; Controls Mappings'!$F35))),ISNUMBER(SEARCH(IF(H$2&lt;&gt;"",H$2,"NA"),'[1]MITRE &amp; Controls Mappings'!$G35))),ISNUMBER(SEARCH(IF(H$2&lt;&gt;"",H$2,"NA"),'[1]MITRE &amp; Controls Mappings'!$H35))),ISNUMBER(SEARCH(IF(H$3&lt;&gt;"",H$3,"NA"),'[1]MITRE &amp; Controls Mappings'!$I35))),ISNUMBER(SEARCH(IF(H$3&lt;&gt;"",H$3,"NA"),'[1]MITRE &amp; Controls Mappings'!$J35))), '[1]MITRE &amp; Controls Mappings'!$B35,"")</f>
        <v/>
      </c>
      <c r="I37" s="47" t="str">
        <f>IF(OR(OR(OR(OR(OR(ISNUMBER(SEARCH(IF(I$1&lt;&gt;"",I$1,"NA"),'[1]MITRE &amp; Controls Mappings'!$E35)),ISNUMBER(SEARCH(IF(I$1&lt;&gt;"",I$1,"NA"),'[1]MITRE &amp; Controls Mappings'!$F35))),ISNUMBER(SEARCH(IF(I$2&lt;&gt;"",I$2,"NA"),'[1]MITRE &amp; Controls Mappings'!$G35))),ISNUMBER(SEARCH(IF(I$2&lt;&gt;"",I$2,"NA"),'[1]MITRE &amp; Controls Mappings'!$H35))),ISNUMBER(SEARCH(IF(I$3&lt;&gt;"",I$3,"NA"),'[1]MITRE &amp; Controls Mappings'!$I35))),ISNUMBER(SEARCH(IF(I$3&lt;&gt;"",I$3,"NA"),'[1]MITRE &amp; Controls Mappings'!$J35))), '[1]MITRE &amp; Controls Mappings'!$B35,"")</f>
        <v/>
      </c>
      <c r="J37" s="47" t="str">
        <f>IF(OR(OR(OR(OR(OR(ISNUMBER(SEARCH(IF(J$1&lt;&gt;"",J$1,"NA"),'[1]MITRE &amp; Controls Mappings'!$E35)),ISNUMBER(SEARCH(IF(J$1&lt;&gt;"",J$1,"NA"),'[1]MITRE &amp; Controls Mappings'!$F35))),ISNUMBER(SEARCH(IF(J$2&lt;&gt;"",J$2,"NA"),'[1]MITRE &amp; Controls Mappings'!$G35))),ISNUMBER(SEARCH(IF(J$2&lt;&gt;"",J$2,"NA"),'[1]MITRE &amp; Controls Mappings'!$H35))),ISNUMBER(SEARCH(IF(J$3&lt;&gt;"",J$3,"NA"),'[1]MITRE &amp; Controls Mappings'!$I35))),ISNUMBER(SEARCH(IF(J$3&lt;&gt;"",J$3,"NA"),'[1]MITRE &amp; Controls Mappings'!$J35))), '[1]MITRE &amp; Controls Mappings'!$B35,"")</f>
        <v/>
      </c>
      <c r="K37" s="47" t="str">
        <f>IF(OR(OR(OR(OR(OR(ISNUMBER(SEARCH(IF(K$1&lt;&gt;"",K$1,"NA"),'[1]MITRE &amp; Controls Mappings'!$E35)),ISNUMBER(SEARCH(IF(K$1&lt;&gt;"",K$1,"NA"),'[1]MITRE &amp; Controls Mappings'!$F35))),ISNUMBER(SEARCH(IF(K$2&lt;&gt;"",K$2,"NA"),'[1]MITRE &amp; Controls Mappings'!$G35))),ISNUMBER(SEARCH(IF(K$2&lt;&gt;"",K$2,"NA"),'[1]MITRE &amp; Controls Mappings'!$H35))),ISNUMBER(SEARCH(IF(K$3&lt;&gt;"",K$3,"NA"),'[1]MITRE &amp; Controls Mappings'!$I35))),ISNUMBER(SEARCH(IF(K$3&lt;&gt;"",K$3,"NA"),'[1]MITRE &amp; Controls Mappings'!$J35))), '[1]MITRE &amp; Controls Mappings'!$B35,"")</f>
        <v/>
      </c>
      <c r="L37" s="48" t="str">
        <f>IF('[1]MITRE &amp; Controls Mappings'!D35 &lt;&gt;"",'[1]MITRE &amp; Controls Mappings'!D35,"" )</f>
        <v>(L1) Ensure 'Allow log on locally' is set to 'Administrators'</v>
      </c>
    </row>
    <row r="38" spans="1:12" x14ac:dyDescent="0.25">
      <c r="A38" s="47" t="str">
        <f>IF(COUNTIF(B38:K38,"="&amp;'[1]MITRE &amp; Controls Mappings'!B36)&gt;0,'[1]MITRE &amp; Controls Mappings'!B36,"")</f>
        <v/>
      </c>
      <c r="B38" s="47" t="str">
        <f>IF(OR(OR(OR(OR(OR(ISNUMBER(SEARCH(IF(B$1&lt;&gt;"",B$1,"NA"),'[1]MITRE &amp; Controls Mappings'!$E36)),ISNUMBER(SEARCH(IF(B$1&lt;&gt;"",B$1,"NA"),'[1]MITRE &amp; Controls Mappings'!$F36))),ISNUMBER(SEARCH(IF(B$2&lt;&gt;"",B$2,"NA"),'[1]MITRE &amp; Controls Mappings'!$G36))),ISNUMBER(SEARCH(IF(B$2&lt;&gt;"",B$2,"NA"),'[1]MITRE &amp; Controls Mappings'!$H36))),ISNUMBER(SEARCH(IF(B$3&lt;&gt;"",B$3,"NA"),'[1]MITRE &amp; Controls Mappings'!$I36))),ISNUMBER(SEARCH(IF(B$3&lt;&gt;"",B$3,"NA"),'[1]MITRE &amp; Controls Mappings'!$J36))), '[1]MITRE &amp; Controls Mappings'!$B36,"")</f>
        <v/>
      </c>
      <c r="C38" s="47" t="str">
        <f>IF(OR(OR(OR(OR(OR(ISNUMBER(SEARCH(IF(C$1&lt;&gt;"",C$1,"NA"),'[1]MITRE &amp; Controls Mappings'!$E36)),ISNUMBER(SEARCH(IF(C$1&lt;&gt;"",C$1,"NA"),'[1]MITRE &amp; Controls Mappings'!$F36))),ISNUMBER(SEARCH(IF(C$2&lt;&gt;"",C$2,"NA"),'[1]MITRE &amp; Controls Mappings'!$G36))),ISNUMBER(SEARCH(IF(C$2&lt;&gt;"",C$2,"NA"),'[1]MITRE &amp; Controls Mappings'!$H36))),ISNUMBER(SEARCH(IF(C$3&lt;&gt;"",C$3,"NA"),'[1]MITRE &amp; Controls Mappings'!$I36))),ISNUMBER(SEARCH(IF(C$3&lt;&gt;"",C$3,"NA"),'[1]MITRE &amp; Controls Mappings'!$J36))), '[1]MITRE &amp; Controls Mappings'!$B36,"")</f>
        <v/>
      </c>
      <c r="D38" s="47" t="str">
        <f>IF(OR(OR(OR(OR(OR(ISNUMBER(SEARCH(IF(D$1&lt;&gt;"",D$1,"NA"),'[1]MITRE &amp; Controls Mappings'!$E36)),ISNUMBER(SEARCH(IF(D$1&lt;&gt;"",D$1,"NA"),'[1]MITRE &amp; Controls Mappings'!$F36))),ISNUMBER(SEARCH(IF(D$2&lt;&gt;"",D$2,"NA"),'[1]MITRE &amp; Controls Mappings'!$G36))),ISNUMBER(SEARCH(IF(D$2&lt;&gt;"",D$2,"NA"),'[1]MITRE &amp; Controls Mappings'!$H36))),ISNUMBER(SEARCH(IF(D$3&lt;&gt;"",D$3,"NA"),'[1]MITRE &amp; Controls Mappings'!$I36))),ISNUMBER(SEARCH(IF(D$3&lt;&gt;"",D$3,"NA"),'[1]MITRE &amp; Controls Mappings'!$J36))), '[1]MITRE &amp; Controls Mappings'!$B36,"")</f>
        <v/>
      </c>
      <c r="E38" s="47" t="str">
        <f>IF(OR(OR(OR(OR(OR(ISNUMBER(SEARCH(IF(E$1&lt;&gt;"",E$1,"NA"),'[1]MITRE &amp; Controls Mappings'!$E36)),ISNUMBER(SEARCH(IF(E$1&lt;&gt;"",E$1,"NA"),'[1]MITRE &amp; Controls Mappings'!$F36))),ISNUMBER(SEARCH(IF(E$2&lt;&gt;"",E$2,"NA"),'[1]MITRE &amp; Controls Mappings'!$G36))),ISNUMBER(SEARCH(IF(E$2&lt;&gt;"",E$2,"NA"),'[1]MITRE &amp; Controls Mappings'!$H36))),ISNUMBER(SEARCH(IF(E$3&lt;&gt;"",E$3,"NA"),'[1]MITRE &amp; Controls Mappings'!$I36))),ISNUMBER(SEARCH(IF(E$3&lt;&gt;"",E$3,"NA"),'[1]MITRE &amp; Controls Mappings'!$J36))), '[1]MITRE &amp; Controls Mappings'!$B36,"")</f>
        <v/>
      </c>
      <c r="F38" s="47" t="str">
        <f>IF(OR(OR(OR(OR(OR(ISNUMBER(SEARCH(IF(F$1&lt;&gt;"",F$1,"NA"),'[1]MITRE &amp; Controls Mappings'!$E36)),ISNUMBER(SEARCH(IF(F$1&lt;&gt;"",F$1,"NA"),'[1]MITRE &amp; Controls Mappings'!$F36))),ISNUMBER(SEARCH(IF(F$2&lt;&gt;"",F$2,"NA"),'[1]MITRE &amp; Controls Mappings'!$G36))),ISNUMBER(SEARCH(IF(F$2&lt;&gt;"",F$2,"NA"),'[1]MITRE &amp; Controls Mappings'!$H36))),ISNUMBER(SEARCH(IF(F$3&lt;&gt;"",F$3,"NA"),'[1]MITRE &amp; Controls Mappings'!$I36))),ISNUMBER(SEARCH(IF(F$3&lt;&gt;"",F$3,"NA"),'[1]MITRE &amp; Controls Mappings'!$J36))), '[1]MITRE &amp; Controls Mappings'!$B36,"")</f>
        <v/>
      </c>
      <c r="G38" s="47" t="str">
        <f>IF(OR(OR(OR(OR(OR(ISNUMBER(SEARCH(IF(G$1&lt;&gt;"",G$1,"NA"),'[1]MITRE &amp; Controls Mappings'!$E36)),ISNUMBER(SEARCH(IF(G$1&lt;&gt;"",G$1,"NA"),'[1]MITRE &amp; Controls Mappings'!$F36))),ISNUMBER(SEARCH(IF(G$2&lt;&gt;"",G$2,"NA"),'[1]MITRE &amp; Controls Mappings'!$G36))),ISNUMBER(SEARCH(IF(G$2&lt;&gt;"",G$2,"NA"),'[1]MITRE &amp; Controls Mappings'!$H36))),ISNUMBER(SEARCH(IF(G$3&lt;&gt;"",G$3,"NA"),'[1]MITRE &amp; Controls Mappings'!$I36))),ISNUMBER(SEARCH(IF(G$3&lt;&gt;"",G$3,"NA"),'[1]MITRE &amp; Controls Mappings'!$J36))), '[1]MITRE &amp; Controls Mappings'!$B36,"")</f>
        <v/>
      </c>
      <c r="H38" s="47" t="str">
        <f>IF(OR(OR(OR(OR(OR(ISNUMBER(SEARCH(IF(H$1&lt;&gt;"",H$1,"NA"),'[1]MITRE &amp; Controls Mappings'!$E36)),ISNUMBER(SEARCH(IF(H$1&lt;&gt;"",H$1,"NA"),'[1]MITRE &amp; Controls Mappings'!$F36))),ISNUMBER(SEARCH(IF(H$2&lt;&gt;"",H$2,"NA"),'[1]MITRE &amp; Controls Mappings'!$G36))),ISNUMBER(SEARCH(IF(H$2&lt;&gt;"",H$2,"NA"),'[1]MITRE &amp; Controls Mappings'!$H36))),ISNUMBER(SEARCH(IF(H$3&lt;&gt;"",H$3,"NA"),'[1]MITRE &amp; Controls Mappings'!$I36))),ISNUMBER(SEARCH(IF(H$3&lt;&gt;"",H$3,"NA"),'[1]MITRE &amp; Controls Mappings'!$J36))), '[1]MITRE &amp; Controls Mappings'!$B36,"")</f>
        <v/>
      </c>
      <c r="I38" s="47" t="str">
        <f>IF(OR(OR(OR(OR(OR(ISNUMBER(SEARCH(IF(I$1&lt;&gt;"",I$1,"NA"),'[1]MITRE &amp; Controls Mappings'!$E36)),ISNUMBER(SEARCH(IF(I$1&lt;&gt;"",I$1,"NA"),'[1]MITRE &amp; Controls Mappings'!$F36))),ISNUMBER(SEARCH(IF(I$2&lt;&gt;"",I$2,"NA"),'[1]MITRE &amp; Controls Mappings'!$G36))),ISNUMBER(SEARCH(IF(I$2&lt;&gt;"",I$2,"NA"),'[1]MITRE &amp; Controls Mappings'!$H36))),ISNUMBER(SEARCH(IF(I$3&lt;&gt;"",I$3,"NA"),'[1]MITRE &amp; Controls Mappings'!$I36))),ISNUMBER(SEARCH(IF(I$3&lt;&gt;"",I$3,"NA"),'[1]MITRE &amp; Controls Mappings'!$J36))), '[1]MITRE &amp; Controls Mappings'!$B36,"")</f>
        <v/>
      </c>
      <c r="J38" s="47" t="str">
        <f>IF(OR(OR(OR(OR(OR(ISNUMBER(SEARCH(IF(J$1&lt;&gt;"",J$1,"NA"),'[1]MITRE &amp; Controls Mappings'!$E36)),ISNUMBER(SEARCH(IF(J$1&lt;&gt;"",J$1,"NA"),'[1]MITRE &amp; Controls Mappings'!$F36))),ISNUMBER(SEARCH(IF(J$2&lt;&gt;"",J$2,"NA"),'[1]MITRE &amp; Controls Mappings'!$G36))),ISNUMBER(SEARCH(IF(J$2&lt;&gt;"",J$2,"NA"),'[1]MITRE &amp; Controls Mappings'!$H36))),ISNUMBER(SEARCH(IF(J$3&lt;&gt;"",J$3,"NA"),'[1]MITRE &amp; Controls Mappings'!$I36))),ISNUMBER(SEARCH(IF(J$3&lt;&gt;"",J$3,"NA"),'[1]MITRE &amp; Controls Mappings'!$J36))), '[1]MITRE &amp; Controls Mappings'!$B36,"")</f>
        <v/>
      </c>
      <c r="K38" s="47" t="str">
        <f>IF(OR(OR(OR(OR(OR(ISNUMBER(SEARCH(IF(K$1&lt;&gt;"",K$1,"NA"),'[1]MITRE &amp; Controls Mappings'!$E36)),ISNUMBER(SEARCH(IF(K$1&lt;&gt;"",K$1,"NA"),'[1]MITRE &amp; Controls Mappings'!$F36))),ISNUMBER(SEARCH(IF(K$2&lt;&gt;"",K$2,"NA"),'[1]MITRE &amp; Controls Mappings'!$G36))),ISNUMBER(SEARCH(IF(K$2&lt;&gt;"",K$2,"NA"),'[1]MITRE &amp; Controls Mappings'!$H36))),ISNUMBER(SEARCH(IF(K$3&lt;&gt;"",K$3,"NA"),'[1]MITRE &amp; Controls Mappings'!$I36))),ISNUMBER(SEARCH(IF(K$3&lt;&gt;"",K$3,"NA"),'[1]MITRE &amp; Controls Mappings'!$J36))), '[1]MITRE &amp; Controls Mappings'!$B36,"")</f>
        <v/>
      </c>
      <c r="L38" s="48" t="str">
        <f>IF('[1]MITRE &amp; Controls Mappings'!D36 &lt;&gt;"",'[1]MITRE &amp; Controls Mappings'!D36,"" )</f>
        <v>(L1) Ensure 'Allow log on locally' is set to 'Administrators'</v>
      </c>
    </row>
    <row r="39" spans="1:12" x14ac:dyDescent="0.25">
      <c r="A39" s="47" t="str">
        <f>IF(COUNTIF(B39:K39,"="&amp;'[1]MITRE &amp; Controls Mappings'!B37)&gt;0,'[1]MITRE &amp; Controls Mappings'!B37,"")</f>
        <v/>
      </c>
      <c r="B39" s="47" t="str">
        <f>IF(OR(OR(OR(OR(OR(ISNUMBER(SEARCH(IF(B$1&lt;&gt;"",B$1,"NA"),'[1]MITRE &amp; Controls Mappings'!$E37)),ISNUMBER(SEARCH(IF(B$1&lt;&gt;"",B$1,"NA"),'[1]MITRE &amp; Controls Mappings'!$F37))),ISNUMBER(SEARCH(IF(B$2&lt;&gt;"",B$2,"NA"),'[1]MITRE &amp; Controls Mappings'!$G37))),ISNUMBER(SEARCH(IF(B$2&lt;&gt;"",B$2,"NA"),'[1]MITRE &amp; Controls Mappings'!$H37))),ISNUMBER(SEARCH(IF(B$3&lt;&gt;"",B$3,"NA"),'[1]MITRE &amp; Controls Mappings'!$I37))),ISNUMBER(SEARCH(IF(B$3&lt;&gt;"",B$3,"NA"),'[1]MITRE &amp; Controls Mappings'!$J37))), '[1]MITRE &amp; Controls Mappings'!$B37,"")</f>
        <v/>
      </c>
      <c r="C39" s="47" t="str">
        <f>IF(OR(OR(OR(OR(OR(ISNUMBER(SEARCH(IF(C$1&lt;&gt;"",C$1,"NA"),'[1]MITRE &amp; Controls Mappings'!$E37)),ISNUMBER(SEARCH(IF(C$1&lt;&gt;"",C$1,"NA"),'[1]MITRE &amp; Controls Mappings'!$F37))),ISNUMBER(SEARCH(IF(C$2&lt;&gt;"",C$2,"NA"),'[1]MITRE &amp; Controls Mappings'!$G37))),ISNUMBER(SEARCH(IF(C$2&lt;&gt;"",C$2,"NA"),'[1]MITRE &amp; Controls Mappings'!$H37))),ISNUMBER(SEARCH(IF(C$3&lt;&gt;"",C$3,"NA"),'[1]MITRE &amp; Controls Mappings'!$I37))),ISNUMBER(SEARCH(IF(C$3&lt;&gt;"",C$3,"NA"),'[1]MITRE &amp; Controls Mappings'!$J37))), '[1]MITRE &amp; Controls Mappings'!$B37,"")</f>
        <v/>
      </c>
      <c r="D39" s="47" t="str">
        <f>IF(OR(OR(OR(OR(OR(ISNUMBER(SEARCH(IF(D$1&lt;&gt;"",D$1,"NA"),'[1]MITRE &amp; Controls Mappings'!$E37)),ISNUMBER(SEARCH(IF(D$1&lt;&gt;"",D$1,"NA"),'[1]MITRE &amp; Controls Mappings'!$F37))),ISNUMBER(SEARCH(IF(D$2&lt;&gt;"",D$2,"NA"),'[1]MITRE &amp; Controls Mappings'!$G37))),ISNUMBER(SEARCH(IF(D$2&lt;&gt;"",D$2,"NA"),'[1]MITRE &amp; Controls Mappings'!$H37))),ISNUMBER(SEARCH(IF(D$3&lt;&gt;"",D$3,"NA"),'[1]MITRE &amp; Controls Mappings'!$I37))),ISNUMBER(SEARCH(IF(D$3&lt;&gt;"",D$3,"NA"),'[1]MITRE &amp; Controls Mappings'!$J37))), '[1]MITRE &amp; Controls Mappings'!$B37,"")</f>
        <v/>
      </c>
      <c r="E39" s="47" t="str">
        <f>IF(OR(OR(OR(OR(OR(ISNUMBER(SEARCH(IF(E$1&lt;&gt;"",E$1,"NA"),'[1]MITRE &amp; Controls Mappings'!$E37)),ISNUMBER(SEARCH(IF(E$1&lt;&gt;"",E$1,"NA"),'[1]MITRE &amp; Controls Mappings'!$F37))),ISNUMBER(SEARCH(IF(E$2&lt;&gt;"",E$2,"NA"),'[1]MITRE &amp; Controls Mappings'!$G37))),ISNUMBER(SEARCH(IF(E$2&lt;&gt;"",E$2,"NA"),'[1]MITRE &amp; Controls Mappings'!$H37))),ISNUMBER(SEARCH(IF(E$3&lt;&gt;"",E$3,"NA"),'[1]MITRE &amp; Controls Mappings'!$I37))),ISNUMBER(SEARCH(IF(E$3&lt;&gt;"",E$3,"NA"),'[1]MITRE &amp; Controls Mappings'!$J37))), '[1]MITRE &amp; Controls Mappings'!$B37,"")</f>
        <v/>
      </c>
      <c r="F39" s="47" t="str">
        <f>IF(OR(OR(OR(OR(OR(ISNUMBER(SEARCH(IF(F$1&lt;&gt;"",F$1,"NA"),'[1]MITRE &amp; Controls Mappings'!$E37)),ISNUMBER(SEARCH(IF(F$1&lt;&gt;"",F$1,"NA"),'[1]MITRE &amp; Controls Mappings'!$F37))),ISNUMBER(SEARCH(IF(F$2&lt;&gt;"",F$2,"NA"),'[1]MITRE &amp; Controls Mappings'!$G37))),ISNUMBER(SEARCH(IF(F$2&lt;&gt;"",F$2,"NA"),'[1]MITRE &amp; Controls Mappings'!$H37))),ISNUMBER(SEARCH(IF(F$3&lt;&gt;"",F$3,"NA"),'[1]MITRE &amp; Controls Mappings'!$I37))),ISNUMBER(SEARCH(IF(F$3&lt;&gt;"",F$3,"NA"),'[1]MITRE &amp; Controls Mappings'!$J37))), '[1]MITRE &amp; Controls Mappings'!$B37,"")</f>
        <v/>
      </c>
      <c r="G39" s="47" t="str">
        <f>IF(OR(OR(OR(OR(OR(ISNUMBER(SEARCH(IF(G$1&lt;&gt;"",G$1,"NA"),'[1]MITRE &amp; Controls Mappings'!$E37)),ISNUMBER(SEARCH(IF(G$1&lt;&gt;"",G$1,"NA"),'[1]MITRE &amp; Controls Mappings'!$F37))),ISNUMBER(SEARCH(IF(G$2&lt;&gt;"",G$2,"NA"),'[1]MITRE &amp; Controls Mappings'!$G37))),ISNUMBER(SEARCH(IF(G$2&lt;&gt;"",G$2,"NA"),'[1]MITRE &amp; Controls Mappings'!$H37))),ISNUMBER(SEARCH(IF(G$3&lt;&gt;"",G$3,"NA"),'[1]MITRE &amp; Controls Mappings'!$I37))),ISNUMBER(SEARCH(IF(G$3&lt;&gt;"",G$3,"NA"),'[1]MITRE &amp; Controls Mappings'!$J37))), '[1]MITRE &amp; Controls Mappings'!$B37,"")</f>
        <v/>
      </c>
      <c r="H39" s="47" t="str">
        <f>IF(OR(OR(OR(OR(OR(ISNUMBER(SEARCH(IF(H$1&lt;&gt;"",H$1,"NA"),'[1]MITRE &amp; Controls Mappings'!$E37)),ISNUMBER(SEARCH(IF(H$1&lt;&gt;"",H$1,"NA"),'[1]MITRE &amp; Controls Mappings'!$F37))),ISNUMBER(SEARCH(IF(H$2&lt;&gt;"",H$2,"NA"),'[1]MITRE &amp; Controls Mappings'!$G37))),ISNUMBER(SEARCH(IF(H$2&lt;&gt;"",H$2,"NA"),'[1]MITRE &amp; Controls Mappings'!$H37))),ISNUMBER(SEARCH(IF(H$3&lt;&gt;"",H$3,"NA"),'[1]MITRE &amp; Controls Mappings'!$I37))),ISNUMBER(SEARCH(IF(H$3&lt;&gt;"",H$3,"NA"),'[1]MITRE &amp; Controls Mappings'!$J37))), '[1]MITRE &amp; Controls Mappings'!$B37,"")</f>
        <v/>
      </c>
      <c r="I39" s="47" t="str">
        <f>IF(OR(OR(OR(OR(OR(ISNUMBER(SEARCH(IF(I$1&lt;&gt;"",I$1,"NA"),'[1]MITRE &amp; Controls Mappings'!$E37)),ISNUMBER(SEARCH(IF(I$1&lt;&gt;"",I$1,"NA"),'[1]MITRE &amp; Controls Mappings'!$F37))),ISNUMBER(SEARCH(IF(I$2&lt;&gt;"",I$2,"NA"),'[1]MITRE &amp; Controls Mappings'!$G37))),ISNUMBER(SEARCH(IF(I$2&lt;&gt;"",I$2,"NA"),'[1]MITRE &amp; Controls Mappings'!$H37))),ISNUMBER(SEARCH(IF(I$3&lt;&gt;"",I$3,"NA"),'[1]MITRE &amp; Controls Mappings'!$I37))),ISNUMBER(SEARCH(IF(I$3&lt;&gt;"",I$3,"NA"),'[1]MITRE &amp; Controls Mappings'!$J37))), '[1]MITRE &amp; Controls Mappings'!$B37,"")</f>
        <v/>
      </c>
      <c r="J39" s="47" t="str">
        <f>IF(OR(OR(OR(OR(OR(ISNUMBER(SEARCH(IF(J$1&lt;&gt;"",J$1,"NA"),'[1]MITRE &amp; Controls Mappings'!$E37)),ISNUMBER(SEARCH(IF(J$1&lt;&gt;"",J$1,"NA"),'[1]MITRE &amp; Controls Mappings'!$F37))),ISNUMBER(SEARCH(IF(J$2&lt;&gt;"",J$2,"NA"),'[1]MITRE &amp; Controls Mappings'!$G37))),ISNUMBER(SEARCH(IF(J$2&lt;&gt;"",J$2,"NA"),'[1]MITRE &amp; Controls Mappings'!$H37))),ISNUMBER(SEARCH(IF(J$3&lt;&gt;"",J$3,"NA"),'[1]MITRE &amp; Controls Mappings'!$I37))),ISNUMBER(SEARCH(IF(J$3&lt;&gt;"",J$3,"NA"),'[1]MITRE &amp; Controls Mappings'!$J37))), '[1]MITRE &amp; Controls Mappings'!$B37,"")</f>
        <v/>
      </c>
      <c r="K39" s="47" t="str">
        <f>IF(OR(OR(OR(OR(OR(ISNUMBER(SEARCH(IF(K$1&lt;&gt;"",K$1,"NA"),'[1]MITRE &amp; Controls Mappings'!$E37)),ISNUMBER(SEARCH(IF(K$1&lt;&gt;"",K$1,"NA"),'[1]MITRE &amp; Controls Mappings'!$F37))),ISNUMBER(SEARCH(IF(K$2&lt;&gt;"",K$2,"NA"),'[1]MITRE &amp; Controls Mappings'!$G37))),ISNUMBER(SEARCH(IF(K$2&lt;&gt;"",K$2,"NA"),'[1]MITRE &amp; Controls Mappings'!$H37))),ISNUMBER(SEARCH(IF(K$3&lt;&gt;"",K$3,"NA"),'[1]MITRE &amp; Controls Mappings'!$I37))),ISNUMBER(SEARCH(IF(K$3&lt;&gt;"",K$3,"NA"),'[1]MITRE &amp; Controls Mappings'!$J37))), '[1]MITRE &amp; Controls Mappings'!$B37,"")</f>
        <v/>
      </c>
      <c r="L39" s="48" t="str">
        <f>IF('[1]MITRE &amp; Controls Mappings'!D37 &lt;&gt;"",'[1]MITRE &amp; Controls Mappings'!D37,"" )</f>
        <v>(L1) Ensure 'Allow log on through Remote Desktop Services' is set to 'Administrators' (DC only)</v>
      </c>
    </row>
    <row r="40" spans="1:12" x14ac:dyDescent="0.25">
      <c r="A40" s="47" t="str">
        <f>IF(COUNTIF(B40:K40,"="&amp;'[1]MITRE &amp; Controls Mappings'!B38)&gt;0,'[1]MITRE &amp; Controls Mappings'!B38,"")</f>
        <v/>
      </c>
      <c r="B40" s="47" t="str">
        <f>IF(OR(OR(OR(OR(OR(ISNUMBER(SEARCH(IF(B$1&lt;&gt;"",B$1,"NA"),'[1]MITRE &amp; Controls Mappings'!$E38)),ISNUMBER(SEARCH(IF(B$1&lt;&gt;"",B$1,"NA"),'[1]MITRE &amp; Controls Mappings'!$F38))),ISNUMBER(SEARCH(IF(B$2&lt;&gt;"",B$2,"NA"),'[1]MITRE &amp; Controls Mappings'!$G38))),ISNUMBER(SEARCH(IF(B$2&lt;&gt;"",B$2,"NA"),'[1]MITRE &amp; Controls Mappings'!$H38))),ISNUMBER(SEARCH(IF(B$3&lt;&gt;"",B$3,"NA"),'[1]MITRE &amp; Controls Mappings'!$I38))),ISNUMBER(SEARCH(IF(B$3&lt;&gt;"",B$3,"NA"),'[1]MITRE &amp; Controls Mappings'!$J38))), '[1]MITRE &amp; Controls Mappings'!$B38,"")</f>
        <v/>
      </c>
      <c r="C40" s="47" t="str">
        <f>IF(OR(OR(OR(OR(OR(ISNUMBER(SEARCH(IF(C$1&lt;&gt;"",C$1,"NA"),'[1]MITRE &amp; Controls Mappings'!$E38)),ISNUMBER(SEARCH(IF(C$1&lt;&gt;"",C$1,"NA"),'[1]MITRE &amp; Controls Mappings'!$F38))),ISNUMBER(SEARCH(IF(C$2&lt;&gt;"",C$2,"NA"),'[1]MITRE &amp; Controls Mappings'!$G38))),ISNUMBER(SEARCH(IF(C$2&lt;&gt;"",C$2,"NA"),'[1]MITRE &amp; Controls Mappings'!$H38))),ISNUMBER(SEARCH(IF(C$3&lt;&gt;"",C$3,"NA"),'[1]MITRE &amp; Controls Mappings'!$I38))),ISNUMBER(SEARCH(IF(C$3&lt;&gt;"",C$3,"NA"),'[1]MITRE &amp; Controls Mappings'!$J38))), '[1]MITRE &amp; Controls Mappings'!$B38,"")</f>
        <v/>
      </c>
      <c r="D40" s="47" t="str">
        <f>IF(OR(OR(OR(OR(OR(ISNUMBER(SEARCH(IF(D$1&lt;&gt;"",D$1,"NA"),'[1]MITRE &amp; Controls Mappings'!$E38)),ISNUMBER(SEARCH(IF(D$1&lt;&gt;"",D$1,"NA"),'[1]MITRE &amp; Controls Mappings'!$F38))),ISNUMBER(SEARCH(IF(D$2&lt;&gt;"",D$2,"NA"),'[1]MITRE &amp; Controls Mappings'!$G38))),ISNUMBER(SEARCH(IF(D$2&lt;&gt;"",D$2,"NA"),'[1]MITRE &amp; Controls Mappings'!$H38))),ISNUMBER(SEARCH(IF(D$3&lt;&gt;"",D$3,"NA"),'[1]MITRE &amp; Controls Mappings'!$I38))),ISNUMBER(SEARCH(IF(D$3&lt;&gt;"",D$3,"NA"),'[1]MITRE &amp; Controls Mappings'!$J38))), '[1]MITRE &amp; Controls Mappings'!$B38,"")</f>
        <v/>
      </c>
      <c r="E40" s="47" t="str">
        <f>IF(OR(OR(OR(OR(OR(ISNUMBER(SEARCH(IF(E$1&lt;&gt;"",E$1,"NA"),'[1]MITRE &amp; Controls Mappings'!$E38)),ISNUMBER(SEARCH(IF(E$1&lt;&gt;"",E$1,"NA"),'[1]MITRE &amp; Controls Mappings'!$F38))),ISNUMBER(SEARCH(IF(E$2&lt;&gt;"",E$2,"NA"),'[1]MITRE &amp; Controls Mappings'!$G38))),ISNUMBER(SEARCH(IF(E$2&lt;&gt;"",E$2,"NA"),'[1]MITRE &amp; Controls Mappings'!$H38))),ISNUMBER(SEARCH(IF(E$3&lt;&gt;"",E$3,"NA"),'[1]MITRE &amp; Controls Mappings'!$I38))),ISNUMBER(SEARCH(IF(E$3&lt;&gt;"",E$3,"NA"),'[1]MITRE &amp; Controls Mappings'!$J38))), '[1]MITRE &amp; Controls Mappings'!$B38,"")</f>
        <v/>
      </c>
      <c r="F40" s="47" t="str">
        <f>IF(OR(OR(OR(OR(OR(ISNUMBER(SEARCH(IF(F$1&lt;&gt;"",F$1,"NA"),'[1]MITRE &amp; Controls Mappings'!$E38)),ISNUMBER(SEARCH(IF(F$1&lt;&gt;"",F$1,"NA"),'[1]MITRE &amp; Controls Mappings'!$F38))),ISNUMBER(SEARCH(IF(F$2&lt;&gt;"",F$2,"NA"),'[1]MITRE &amp; Controls Mappings'!$G38))),ISNUMBER(SEARCH(IF(F$2&lt;&gt;"",F$2,"NA"),'[1]MITRE &amp; Controls Mappings'!$H38))),ISNUMBER(SEARCH(IF(F$3&lt;&gt;"",F$3,"NA"),'[1]MITRE &amp; Controls Mappings'!$I38))),ISNUMBER(SEARCH(IF(F$3&lt;&gt;"",F$3,"NA"),'[1]MITRE &amp; Controls Mappings'!$J38))), '[1]MITRE &amp; Controls Mappings'!$B38,"")</f>
        <v/>
      </c>
      <c r="G40" s="47" t="str">
        <f>IF(OR(OR(OR(OR(OR(ISNUMBER(SEARCH(IF(G$1&lt;&gt;"",G$1,"NA"),'[1]MITRE &amp; Controls Mappings'!$E38)),ISNUMBER(SEARCH(IF(G$1&lt;&gt;"",G$1,"NA"),'[1]MITRE &amp; Controls Mappings'!$F38))),ISNUMBER(SEARCH(IF(G$2&lt;&gt;"",G$2,"NA"),'[1]MITRE &amp; Controls Mappings'!$G38))),ISNUMBER(SEARCH(IF(G$2&lt;&gt;"",G$2,"NA"),'[1]MITRE &amp; Controls Mappings'!$H38))),ISNUMBER(SEARCH(IF(G$3&lt;&gt;"",G$3,"NA"),'[1]MITRE &amp; Controls Mappings'!$I38))),ISNUMBER(SEARCH(IF(G$3&lt;&gt;"",G$3,"NA"),'[1]MITRE &amp; Controls Mappings'!$J38))), '[1]MITRE &amp; Controls Mappings'!$B38,"")</f>
        <v/>
      </c>
      <c r="H40" s="47" t="str">
        <f>IF(OR(OR(OR(OR(OR(ISNUMBER(SEARCH(IF(H$1&lt;&gt;"",H$1,"NA"),'[1]MITRE &amp; Controls Mappings'!$E38)),ISNUMBER(SEARCH(IF(H$1&lt;&gt;"",H$1,"NA"),'[1]MITRE &amp; Controls Mappings'!$F38))),ISNUMBER(SEARCH(IF(H$2&lt;&gt;"",H$2,"NA"),'[1]MITRE &amp; Controls Mappings'!$G38))),ISNUMBER(SEARCH(IF(H$2&lt;&gt;"",H$2,"NA"),'[1]MITRE &amp; Controls Mappings'!$H38))),ISNUMBER(SEARCH(IF(H$3&lt;&gt;"",H$3,"NA"),'[1]MITRE &amp; Controls Mappings'!$I38))),ISNUMBER(SEARCH(IF(H$3&lt;&gt;"",H$3,"NA"),'[1]MITRE &amp; Controls Mappings'!$J38))), '[1]MITRE &amp; Controls Mappings'!$B38,"")</f>
        <v/>
      </c>
      <c r="I40" s="47" t="str">
        <f>IF(OR(OR(OR(OR(OR(ISNUMBER(SEARCH(IF(I$1&lt;&gt;"",I$1,"NA"),'[1]MITRE &amp; Controls Mappings'!$E38)),ISNUMBER(SEARCH(IF(I$1&lt;&gt;"",I$1,"NA"),'[1]MITRE &amp; Controls Mappings'!$F38))),ISNUMBER(SEARCH(IF(I$2&lt;&gt;"",I$2,"NA"),'[1]MITRE &amp; Controls Mappings'!$G38))),ISNUMBER(SEARCH(IF(I$2&lt;&gt;"",I$2,"NA"),'[1]MITRE &amp; Controls Mappings'!$H38))),ISNUMBER(SEARCH(IF(I$3&lt;&gt;"",I$3,"NA"),'[1]MITRE &amp; Controls Mappings'!$I38))),ISNUMBER(SEARCH(IF(I$3&lt;&gt;"",I$3,"NA"),'[1]MITRE &amp; Controls Mappings'!$J38))), '[1]MITRE &amp; Controls Mappings'!$B38,"")</f>
        <v/>
      </c>
      <c r="J40" s="47" t="str">
        <f>IF(OR(OR(OR(OR(OR(ISNUMBER(SEARCH(IF(J$1&lt;&gt;"",J$1,"NA"),'[1]MITRE &amp; Controls Mappings'!$E38)),ISNUMBER(SEARCH(IF(J$1&lt;&gt;"",J$1,"NA"),'[1]MITRE &amp; Controls Mappings'!$F38))),ISNUMBER(SEARCH(IF(J$2&lt;&gt;"",J$2,"NA"),'[1]MITRE &amp; Controls Mappings'!$G38))),ISNUMBER(SEARCH(IF(J$2&lt;&gt;"",J$2,"NA"),'[1]MITRE &amp; Controls Mappings'!$H38))),ISNUMBER(SEARCH(IF(J$3&lt;&gt;"",J$3,"NA"),'[1]MITRE &amp; Controls Mappings'!$I38))),ISNUMBER(SEARCH(IF(J$3&lt;&gt;"",J$3,"NA"),'[1]MITRE &amp; Controls Mappings'!$J38))), '[1]MITRE &amp; Controls Mappings'!$B38,"")</f>
        <v/>
      </c>
      <c r="K40" s="47" t="str">
        <f>IF(OR(OR(OR(OR(OR(ISNUMBER(SEARCH(IF(K$1&lt;&gt;"",K$1,"NA"),'[1]MITRE &amp; Controls Mappings'!$E38)),ISNUMBER(SEARCH(IF(K$1&lt;&gt;"",K$1,"NA"),'[1]MITRE &amp; Controls Mappings'!$F38))),ISNUMBER(SEARCH(IF(K$2&lt;&gt;"",K$2,"NA"),'[1]MITRE &amp; Controls Mappings'!$G38))),ISNUMBER(SEARCH(IF(K$2&lt;&gt;"",K$2,"NA"),'[1]MITRE &amp; Controls Mappings'!$H38))),ISNUMBER(SEARCH(IF(K$3&lt;&gt;"",K$3,"NA"),'[1]MITRE &amp; Controls Mappings'!$I38))),ISNUMBER(SEARCH(IF(K$3&lt;&gt;"",K$3,"NA"),'[1]MITRE &amp; Controls Mappings'!$J38))), '[1]MITRE &amp; Controls Mappings'!$B38,"")</f>
        <v/>
      </c>
      <c r="L40" s="48" t="str">
        <f>IF('[1]MITRE &amp; Controls Mappings'!D38 &lt;&gt;"",'[1]MITRE &amp; Controls Mappings'!D38,"" )</f>
        <v>(L1) Ensure 'Allow log on through Remote Desktop Services' is set to 'Administrators, Remote Desktop Users' (MS only)</v>
      </c>
    </row>
    <row r="41" spans="1:12" x14ac:dyDescent="0.25">
      <c r="A41" s="47" t="str">
        <f>IF(COUNTIF(B41:K41,"="&amp;'[1]MITRE &amp; Controls Mappings'!B39)&gt;0,'[1]MITRE &amp; Controls Mappings'!B39,"")</f>
        <v/>
      </c>
      <c r="B41" s="47" t="str">
        <f>IF(OR(OR(OR(OR(OR(ISNUMBER(SEARCH(IF(B$1&lt;&gt;"",B$1,"NA"),'[1]MITRE &amp; Controls Mappings'!$E39)),ISNUMBER(SEARCH(IF(B$1&lt;&gt;"",B$1,"NA"),'[1]MITRE &amp; Controls Mappings'!$F39))),ISNUMBER(SEARCH(IF(B$2&lt;&gt;"",B$2,"NA"),'[1]MITRE &amp; Controls Mappings'!$G39))),ISNUMBER(SEARCH(IF(B$2&lt;&gt;"",B$2,"NA"),'[1]MITRE &amp; Controls Mappings'!$H39))),ISNUMBER(SEARCH(IF(B$3&lt;&gt;"",B$3,"NA"),'[1]MITRE &amp; Controls Mappings'!$I39))),ISNUMBER(SEARCH(IF(B$3&lt;&gt;"",B$3,"NA"),'[1]MITRE &amp; Controls Mappings'!$J39))), '[1]MITRE &amp; Controls Mappings'!$B39,"")</f>
        <v/>
      </c>
      <c r="C41" s="47" t="str">
        <f>IF(OR(OR(OR(OR(OR(ISNUMBER(SEARCH(IF(C$1&lt;&gt;"",C$1,"NA"),'[1]MITRE &amp; Controls Mappings'!$E39)),ISNUMBER(SEARCH(IF(C$1&lt;&gt;"",C$1,"NA"),'[1]MITRE &amp; Controls Mappings'!$F39))),ISNUMBER(SEARCH(IF(C$2&lt;&gt;"",C$2,"NA"),'[1]MITRE &amp; Controls Mappings'!$G39))),ISNUMBER(SEARCH(IF(C$2&lt;&gt;"",C$2,"NA"),'[1]MITRE &amp; Controls Mappings'!$H39))),ISNUMBER(SEARCH(IF(C$3&lt;&gt;"",C$3,"NA"),'[1]MITRE &amp; Controls Mappings'!$I39))),ISNUMBER(SEARCH(IF(C$3&lt;&gt;"",C$3,"NA"),'[1]MITRE &amp; Controls Mappings'!$J39))), '[1]MITRE &amp; Controls Mappings'!$B39,"")</f>
        <v/>
      </c>
      <c r="D41" s="47" t="str">
        <f>IF(OR(OR(OR(OR(OR(ISNUMBER(SEARCH(IF(D$1&lt;&gt;"",D$1,"NA"),'[1]MITRE &amp; Controls Mappings'!$E39)),ISNUMBER(SEARCH(IF(D$1&lt;&gt;"",D$1,"NA"),'[1]MITRE &amp; Controls Mappings'!$F39))),ISNUMBER(SEARCH(IF(D$2&lt;&gt;"",D$2,"NA"),'[1]MITRE &amp; Controls Mappings'!$G39))),ISNUMBER(SEARCH(IF(D$2&lt;&gt;"",D$2,"NA"),'[1]MITRE &amp; Controls Mappings'!$H39))),ISNUMBER(SEARCH(IF(D$3&lt;&gt;"",D$3,"NA"),'[1]MITRE &amp; Controls Mappings'!$I39))),ISNUMBER(SEARCH(IF(D$3&lt;&gt;"",D$3,"NA"),'[1]MITRE &amp; Controls Mappings'!$J39))), '[1]MITRE &amp; Controls Mappings'!$B39,"")</f>
        <v/>
      </c>
      <c r="E41" s="47" t="str">
        <f>IF(OR(OR(OR(OR(OR(ISNUMBER(SEARCH(IF(E$1&lt;&gt;"",E$1,"NA"),'[1]MITRE &amp; Controls Mappings'!$E39)),ISNUMBER(SEARCH(IF(E$1&lt;&gt;"",E$1,"NA"),'[1]MITRE &amp; Controls Mappings'!$F39))),ISNUMBER(SEARCH(IF(E$2&lt;&gt;"",E$2,"NA"),'[1]MITRE &amp; Controls Mappings'!$G39))),ISNUMBER(SEARCH(IF(E$2&lt;&gt;"",E$2,"NA"),'[1]MITRE &amp; Controls Mappings'!$H39))),ISNUMBER(SEARCH(IF(E$3&lt;&gt;"",E$3,"NA"),'[1]MITRE &amp; Controls Mappings'!$I39))),ISNUMBER(SEARCH(IF(E$3&lt;&gt;"",E$3,"NA"),'[1]MITRE &amp; Controls Mappings'!$J39))), '[1]MITRE &amp; Controls Mappings'!$B39,"")</f>
        <v/>
      </c>
      <c r="F41" s="47" t="str">
        <f>IF(OR(OR(OR(OR(OR(ISNUMBER(SEARCH(IF(F$1&lt;&gt;"",F$1,"NA"),'[1]MITRE &amp; Controls Mappings'!$E39)),ISNUMBER(SEARCH(IF(F$1&lt;&gt;"",F$1,"NA"),'[1]MITRE &amp; Controls Mappings'!$F39))),ISNUMBER(SEARCH(IF(F$2&lt;&gt;"",F$2,"NA"),'[1]MITRE &amp; Controls Mappings'!$G39))),ISNUMBER(SEARCH(IF(F$2&lt;&gt;"",F$2,"NA"),'[1]MITRE &amp; Controls Mappings'!$H39))),ISNUMBER(SEARCH(IF(F$3&lt;&gt;"",F$3,"NA"),'[1]MITRE &amp; Controls Mappings'!$I39))),ISNUMBER(SEARCH(IF(F$3&lt;&gt;"",F$3,"NA"),'[1]MITRE &amp; Controls Mappings'!$J39))), '[1]MITRE &amp; Controls Mappings'!$B39,"")</f>
        <v/>
      </c>
      <c r="G41" s="47" t="str">
        <f>IF(OR(OR(OR(OR(OR(ISNUMBER(SEARCH(IF(G$1&lt;&gt;"",G$1,"NA"),'[1]MITRE &amp; Controls Mappings'!$E39)),ISNUMBER(SEARCH(IF(G$1&lt;&gt;"",G$1,"NA"),'[1]MITRE &amp; Controls Mappings'!$F39))),ISNUMBER(SEARCH(IF(G$2&lt;&gt;"",G$2,"NA"),'[1]MITRE &amp; Controls Mappings'!$G39))),ISNUMBER(SEARCH(IF(G$2&lt;&gt;"",G$2,"NA"),'[1]MITRE &amp; Controls Mappings'!$H39))),ISNUMBER(SEARCH(IF(G$3&lt;&gt;"",G$3,"NA"),'[1]MITRE &amp; Controls Mappings'!$I39))),ISNUMBER(SEARCH(IF(G$3&lt;&gt;"",G$3,"NA"),'[1]MITRE &amp; Controls Mappings'!$J39))), '[1]MITRE &amp; Controls Mappings'!$B39,"")</f>
        <v/>
      </c>
      <c r="H41" s="47" t="str">
        <f>IF(OR(OR(OR(OR(OR(ISNUMBER(SEARCH(IF(H$1&lt;&gt;"",H$1,"NA"),'[1]MITRE &amp; Controls Mappings'!$E39)),ISNUMBER(SEARCH(IF(H$1&lt;&gt;"",H$1,"NA"),'[1]MITRE &amp; Controls Mappings'!$F39))),ISNUMBER(SEARCH(IF(H$2&lt;&gt;"",H$2,"NA"),'[1]MITRE &amp; Controls Mappings'!$G39))),ISNUMBER(SEARCH(IF(H$2&lt;&gt;"",H$2,"NA"),'[1]MITRE &amp; Controls Mappings'!$H39))),ISNUMBER(SEARCH(IF(H$3&lt;&gt;"",H$3,"NA"),'[1]MITRE &amp; Controls Mappings'!$I39))),ISNUMBER(SEARCH(IF(H$3&lt;&gt;"",H$3,"NA"),'[1]MITRE &amp; Controls Mappings'!$J39))), '[1]MITRE &amp; Controls Mappings'!$B39,"")</f>
        <v/>
      </c>
      <c r="I41" s="47" t="str">
        <f>IF(OR(OR(OR(OR(OR(ISNUMBER(SEARCH(IF(I$1&lt;&gt;"",I$1,"NA"),'[1]MITRE &amp; Controls Mappings'!$E39)),ISNUMBER(SEARCH(IF(I$1&lt;&gt;"",I$1,"NA"),'[1]MITRE &amp; Controls Mappings'!$F39))),ISNUMBER(SEARCH(IF(I$2&lt;&gt;"",I$2,"NA"),'[1]MITRE &amp; Controls Mappings'!$G39))),ISNUMBER(SEARCH(IF(I$2&lt;&gt;"",I$2,"NA"),'[1]MITRE &amp; Controls Mappings'!$H39))),ISNUMBER(SEARCH(IF(I$3&lt;&gt;"",I$3,"NA"),'[1]MITRE &amp; Controls Mappings'!$I39))),ISNUMBER(SEARCH(IF(I$3&lt;&gt;"",I$3,"NA"),'[1]MITRE &amp; Controls Mappings'!$J39))), '[1]MITRE &amp; Controls Mappings'!$B39,"")</f>
        <v/>
      </c>
      <c r="J41" s="47" t="str">
        <f>IF(OR(OR(OR(OR(OR(ISNUMBER(SEARCH(IF(J$1&lt;&gt;"",J$1,"NA"),'[1]MITRE &amp; Controls Mappings'!$E39)),ISNUMBER(SEARCH(IF(J$1&lt;&gt;"",J$1,"NA"),'[1]MITRE &amp; Controls Mappings'!$F39))),ISNUMBER(SEARCH(IF(J$2&lt;&gt;"",J$2,"NA"),'[1]MITRE &amp; Controls Mappings'!$G39))),ISNUMBER(SEARCH(IF(J$2&lt;&gt;"",J$2,"NA"),'[1]MITRE &amp; Controls Mappings'!$H39))),ISNUMBER(SEARCH(IF(J$3&lt;&gt;"",J$3,"NA"),'[1]MITRE &amp; Controls Mappings'!$I39))),ISNUMBER(SEARCH(IF(J$3&lt;&gt;"",J$3,"NA"),'[1]MITRE &amp; Controls Mappings'!$J39))), '[1]MITRE &amp; Controls Mappings'!$B39,"")</f>
        <v/>
      </c>
      <c r="K41" s="47" t="str">
        <f>IF(OR(OR(OR(OR(OR(ISNUMBER(SEARCH(IF(K$1&lt;&gt;"",K$1,"NA"),'[1]MITRE &amp; Controls Mappings'!$E39)),ISNUMBER(SEARCH(IF(K$1&lt;&gt;"",K$1,"NA"),'[1]MITRE &amp; Controls Mappings'!$F39))),ISNUMBER(SEARCH(IF(K$2&lt;&gt;"",K$2,"NA"),'[1]MITRE &amp; Controls Mappings'!$G39))),ISNUMBER(SEARCH(IF(K$2&lt;&gt;"",K$2,"NA"),'[1]MITRE &amp; Controls Mappings'!$H39))),ISNUMBER(SEARCH(IF(K$3&lt;&gt;"",K$3,"NA"),'[1]MITRE &amp; Controls Mappings'!$I39))),ISNUMBER(SEARCH(IF(K$3&lt;&gt;"",K$3,"NA"),'[1]MITRE &amp; Controls Mappings'!$J39))), '[1]MITRE &amp; Controls Mappings'!$B39,"")</f>
        <v/>
      </c>
      <c r="L41" s="48" t="str">
        <f>IF('[1]MITRE &amp; Controls Mappings'!D39 &lt;&gt;"",'[1]MITRE &amp; Controls Mappings'!D39,"" )</f>
        <v>(L1) Ensure 'Back up files and directories' is set to 'Administrators'</v>
      </c>
    </row>
    <row r="42" spans="1:12" x14ac:dyDescent="0.25">
      <c r="A42" s="47" t="str">
        <f>IF(COUNTIF(B42:K42,"="&amp;'[1]MITRE &amp; Controls Mappings'!B40)&gt;0,'[1]MITRE &amp; Controls Mappings'!B40,"")</f>
        <v/>
      </c>
      <c r="B42" s="47" t="str">
        <f>IF(OR(OR(OR(OR(OR(ISNUMBER(SEARCH(IF(B$1&lt;&gt;"",B$1,"NA"),'[1]MITRE &amp; Controls Mappings'!$E40)),ISNUMBER(SEARCH(IF(B$1&lt;&gt;"",B$1,"NA"),'[1]MITRE &amp; Controls Mappings'!$F40))),ISNUMBER(SEARCH(IF(B$2&lt;&gt;"",B$2,"NA"),'[1]MITRE &amp; Controls Mappings'!$G40))),ISNUMBER(SEARCH(IF(B$2&lt;&gt;"",B$2,"NA"),'[1]MITRE &amp; Controls Mappings'!$H40))),ISNUMBER(SEARCH(IF(B$3&lt;&gt;"",B$3,"NA"),'[1]MITRE &amp; Controls Mappings'!$I40))),ISNUMBER(SEARCH(IF(B$3&lt;&gt;"",B$3,"NA"),'[1]MITRE &amp; Controls Mappings'!$J40))), '[1]MITRE &amp; Controls Mappings'!$B40,"")</f>
        <v/>
      </c>
      <c r="C42" s="47" t="str">
        <f>IF(OR(OR(OR(OR(OR(ISNUMBER(SEARCH(IF(C$1&lt;&gt;"",C$1,"NA"),'[1]MITRE &amp; Controls Mappings'!$E40)),ISNUMBER(SEARCH(IF(C$1&lt;&gt;"",C$1,"NA"),'[1]MITRE &amp; Controls Mappings'!$F40))),ISNUMBER(SEARCH(IF(C$2&lt;&gt;"",C$2,"NA"),'[1]MITRE &amp; Controls Mappings'!$G40))),ISNUMBER(SEARCH(IF(C$2&lt;&gt;"",C$2,"NA"),'[1]MITRE &amp; Controls Mappings'!$H40))),ISNUMBER(SEARCH(IF(C$3&lt;&gt;"",C$3,"NA"),'[1]MITRE &amp; Controls Mappings'!$I40))),ISNUMBER(SEARCH(IF(C$3&lt;&gt;"",C$3,"NA"),'[1]MITRE &amp; Controls Mappings'!$J40))), '[1]MITRE &amp; Controls Mappings'!$B40,"")</f>
        <v/>
      </c>
      <c r="D42" s="47" t="str">
        <f>IF(OR(OR(OR(OR(OR(ISNUMBER(SEARCH(IF(D$1&lt;&gt;"",D$1,"NA"),'[1]MITRE &amp; Controls Mappings'!$E40)),ISNUMBER(SEARCH(IF(D$1&lt;&gt;"",D$1,"NA"),'[1]MITRE &amp; Controls Mappings'!$F40))),ISNUMBER(SEARCH(IF(D$2&lt;&gt;"",D$2,"NA"),'[1]MITRE &amp; Controls Mappings'!$G40))),ISNUMBER(SEARCH(IF(D$2&lt;&gt;"",D$2,"NA"),'[1]MITRE &amp; Controls Mappings'!$H40))),ISNUMBER(SEARCH(IF(D$3&lt;&gt;"",D$3,"NA"),'[1]MITRE &amp; Controls Mappings'!$I40))),ISNUMBER(SEARCH(IF(D$3&lt;&gt;"",D$3,"NA"),'[1]MITRE &amp; Controls Mappings'!$J40))), '[1]MITRE &amp; Controls Mappings'!$B40,"")</f>
        <v/>
      </c>
      <c r="E42" s="47" t="str">
        <f>IF(OR(OR(OR(OR(OR(ISNUMBER(SEARCH(IF(E$1&lt;&gt;"",E$1,"NA"),'[1]MITRE &amp; Controls Mappings'!$E40)),ISNUMBER(SEARCH(IF(E$1&lt;&gt;"",E$1,"NA"),'[1]MITRE &amp; Controls Mappings'!$F40))),ISNUMBER(SEARCH(IF(E$2&lt;&gt;"",E$2,"NA"),'[1]MITRE &amp; Controls Mappings'!$G40))),ISNUMBER(SEARCH(IF(E$2&lt;&gt;"",E$2,"NA"),'[1]MITRE &amp; Controls Mappings'!$H40))),ISNUMBER(SEARCH(IF(E$3&lt;&gt;"",E$3,"NA"),'[1]MITRE &amp; Controls Mappings'!$I40))),ISNUMBER(SEARCH(IF(E$3&lt;&gt;"",E$3,"NA"),'[1]MITRE &amp; Controls Mappings'!$J40))), '[1]MITRE &amp; Controls Mappings'!$B40,"")</f>
        <v/>
      </c>
      <c r="F42" s="47" t="str">
        <f>IF(OR(OR(OR(OR(OR(ISNUMBER(SEARCH(IF(F$1&lt;&gt;"",F$1,"NA"),'[1]MITRE &amp; Controls Mappings'!$E40)),ISNUMBER(SEARCH(IF(F$1&lt;&gt;"",F$1,"NA"),'[1]MITRE &amp; Controls Mappings'!$F40))),ISNUMBER(SEARCH(IF(F$2&lt;&gt;"",F$2,"NA"),'[1]MITRE &amp; Controls Mappings'!$G40))),ISNUMBER(SEARCH(IF(F$2&lt;&gt;"",F$2,"NA"),'[1]MITRE &amp; Controls Mappings'!$H40))),ISNUMBER(SEARCH(IF(F$3&lt;&gt;"",F$3,"NA"),'[1]MITRE &amp; Controls Mappings'!$I40))),ISNUMBER(SEARCH(IF(F$3&lt;&gt;"",F$3,"NA"),'[1]MITRE &amp; Controls Mappings'!$J40))), '[1]MITRE &amp; Controls Mappings'!$B40,"")</f>
        <v/>
      </c>
      <c r="G42" s="47" t="str">
        <f>IF(OR(OR(OR(OR(OR(ISNUMBER(SEARCH(IF(G$1&lt;&gt;"",G$1,"NA"),'[1]MITRE &amp; Controls Mappings'!$E40)),ISNUMBER(SEARCH(IF(G$1&lt;&gt;"",G$1,"NA"),'[1]MITRE &amp; Controls Mappings'!$F40))),ISNUMBER(SEARCH(IF(G$2&lt;&gt;"",G$2,"NA"),'[1]MITRE &amp; Controls Mappings'!$G40))),ISNUMBER(SEARCH(IF(G$2&lt;&gt;"",G$2,"NA"),'[1]MITRE &amp; Controls Mappings'!$H40))),ISNUMBER(SEARCH(IF(G$3&lt;&gt;"",G$3,"NA"),'[1]MITRE &amp; Controls Mappings'!$I40))),ISNUMBER(SEARCH(IF(G$3&lt;&gt;"",G$3,"NA"),'[1]MITRE &amp; Controls Mappings'!$J40))), '[1]MITRE &amp; Controls Mappings'!$B40,"")</f>
        <v/>
      </c>
      <c r="H42" s="47" t="str">
        <f>IF(OR(OR(OR(OR(OR(ISNUMBER(SEARCH(IF(H$1&lt;&gt;"",H$1,"NA"),'[1]MITRE &amp; Controls Mappings'!$E40)),ISNUMBER(SEARCH(IF(H$1&lt;&gt;"",H$1,"NA"),'[1]MITRE &amp; Controls Mappings'!$F40))),ISNUMBER(SEARCH(IF(H$2&lt;&gt;"",H$2,"NA"),'[1]MITRE &amp; Controls Mappings'!$G40))),ISNUMBER(SEARCH(IF(H$2&lt;&gt;"",H$2,"NA"),'[1]MITRE &amp; Controls Mappings'!$H40))),ISNUMBER(SEARCH(IF(H$3&lt;&gt;"",H$3,"NA"),'[1]MITRE &amp; Controls Mappings'!$I40))),ISNUMBER(SEARCH(IF(H$3&lt;&gt;"",H$3,"NA"),'[1]MITRE &amp; Controls Mappings'!$J40))), '[1]MITRE &amp; Controls Mappings'!$B40,"")</f>
        <v/>
      </c>
      <c r="I42" s="47" t="str">
        <f>IF(OR(OR(OR(OR(OR(ISNUMBER(SEARCH(IF(I$1&lt;&gt;"",I$1,"NA"),'[1]MITRE &amp; Controls Mappings'!$E40)),ISNUMBER(SEARCH(IF(I$1&lt;&gt;"",I$1,"NA"),'[1]MITRE &amp; Controls Mappings'!$F40))),ISNUMBER(SEARCH(IF(I$2&lt;&gt;"",I$2,"NA"),'[1]MITRE &amp; Controls Mappings'!$G40))),ISNUMBER(SEARCH(IF(I$2&lt;&gt;"",I$2,"NA"),'[1]MITRE &amp; Controls Mappings'!$H40))),ISNUMBER(SEARCH(IF(I$3&lt;&gt;"",I$3,"NA"),'[1]MITRE &amp; Controls Mappings'!$I40))),ISNUMBER(SEARCH(IF(I$3&lt;&gt;"",I$3,"NA"),'[1]MITRE &amp; Controls Mappings'!$J40))), '[1]MITRE &amp; Controls Mappings'!$B40,"")</f>
        <v/>
      </c>
      <c r="J42" s="47" t="str">
        <f>IF(OR(OR(OR(OR(OR(ISNUMBER(SEARCH(IF(J$1&lt;&gt;"",J$1,"NA"),'[1]MITRE &amp; Controls Mappings'!$E40)),ISNUMBER(SEARCH(IF(J$1&lt;&gt;"",J$1,"NA"),'[1]MITRE &amp; Controls Mappings'!$F40))),ISNUMBER(SEARCH(IF(J$2&lt;&gt;"",J$2,"NA"),'[1]MITRE &amp; Controls Mappings'!$G40))),ISNUMBER(SEARCH(IF(J$2&lt;&gt;"",J$2,"NA"),'[1]MITRE &amp; Controls Mappings'!$H40))),ISNUMBER(SEARCH(IF(J$3&lt;&gt;"",J$3,"NA"),'[1]MITRE &amp; Controls Mappings'!$I40))),ISNUMBER(SEARCH(IF(J$3&lt;&gt;"",J$3,"NA"),'[1]MITRE &amp; Controls Mappings'!$J40))), '[1]MITRE &amp; Controls Mappings'!$B40,"")</f>
        <v/>
      </c>
      <c r="K42" s="47" t="str">
        <f>IF(OR(OR(OR(OR(OR(ISNUMBER(SEARCH(IF(K$1&lt;&gt;"",K$1,"NA"),'[1]MITRE &amp; Controls Mappings'!$E40)),ISNUMBER(SEARCH(IF(K$1&lt;&gt;"",K$1,"NA"),'[1]MITRE &amp; Controls Mappings'!$F40))),ISNUMBER(SEARCH(IF(K$2&lt;&gt;"",K$2,"NA"),'[1]MITRE &amp; Controls Mappings'!$G40))),ISNUMBER(SEARCH(IF(K$2&lt;&gt;"",K$2,"NA"),'[1]MITRE &amp; Controls Mappings'!$H40))),ISNUMBER(SEARCH(IF(K$3&lt;&gt;"",K$3,"NA"),'[1]MITRE &amp; Controls Mappings'!$I40))),ISNUMBER(SEARCH(IF(K$3&lt;&gt;"",K$3,"NA"),'[1]MITRE &amp; Controls Mappings'!$J40))), '[1]MITRE &amp; Controls Mappings'!$B40,"")</f>
        <v/>
      </c>
      <c r="L42" s="48" t="str">
        <f>IF('[1]MITRE &amp; Controls Mappings'!D40 &lt;&gt;"",'[1]MITRE &amp; Controls Mappings'!D40,"" )</f>
        <v>(L1) Ensure 'Back up files and directories' is set to 'Administrators'</v>
      </c>
    </row>
    <row r="43" spans="1:12" x14ac:dyDescent="0.25">
      <c r="A43" s="47" t="str">
        <f>IF(COUNTIF(B43:K43,"="&amp;'[1]MITRE &amp; Controls Mappings'!B41)&gt;0,'[1]MITRE &amp; Controls Mappings'!B41,"")</f>
        <v/>
      </c>
      <c r="B43" s="47" t="str">
        <f>IF(OR(OR(OR(OR(OR(ISNUMBER(SEARCH(IF(B$1&lt;&gt;"",B$1,"NA"),'[1]MITRE &amp; Controls Mappings'!$E41)),ISNUMBER(SEARCH(IF(B$1&lt;&gt;"",B$1,"NA"),'[1]MITRE &amp; Controls Mappings'!$F41))),ISNUMBER(SEARCH(IF(B$2&lt;&gt;"",B$2,"NA"),'[1]MITRE &amp; Controls Mappings'!$G41))),ISNUMBER(SEARCH(IF(B$2&lt;&gt;"",B$2,"NA"),'[1]MITRE &amp; Controls Mappings'!$H41))),ISNUMBER(SEARCH(IF(B$3&lt;&gt;"",B$3,"NA"),'[1]MITRE &amp; Controls Mappings'!$I41))),ISNUMBER(SEARCH(IF(B$3&lt;&gt;"",B$3,"NA"),'[1]MITRE &amp; Controls Mappings'!$J41))), '[1]MITRE &amp; Controls Mappings'!$B41,"")</f>
        <v/>
      </c>
      <c r="C43" s="47" t="str">
        <f>IF(OR(OR(OR(OR(OR(ISNUMBER(SEARCH(IF(C$1&lt;&gt;"",C$1,"NA"),'[1]MITRE &amp; Controls Mappings'!$E41)),ISNUMBER(SEARCH(IF(C$1&lt;&gt;"",C$1,"NA"),'[1]MITRE &amp; Controls Mappings'!$F41))),ISNUMBER(SEARCH(IF(C$2&lt;&gt;"",C$2,"NA"),'[1]MITRE &amp; Controls Mappings'!$G41))),ISNUMBER(SEARCH(IF(C$2&lt;&gt;"",C$2,"NA"),'[1]MITRE &amp; Controls Mappings'!$H41))),ISNUMBER(SEARCH(IF(C$3&lt;&gt;"",C$3,"NA"),'[1]MITRE &amp; Controls Mappings'!$I41))),ISNUMBER(SEARCH(IF(C$3&lt;&gt;"",C$3,"NA"),'[1]MITRE &amp; Controls Mappings'!$J41))), '[1]MITRE &amp; Controls Mappings'!$B41,"")</f>
        <v/>
      </c>
      <c r="D43" s="47" t="str">
        <f>IF(OR(OR(OR(OR(OR(ISNUMBER(SEARCH(IF(D$1&lt;&gt;"",D$1,"NA"),'[1]MITRE &amp; Controls Mappings'!$E41)),ISNUMBER(SEARCH(IF(D$1&lt;&gt;"",D$1,"NA"),'[1]MITRE &amp; Controls Mappings'!$F41))),ISNUMBER(SEARCH(IF(D$2&lt;&gt;"",D$2,"NA"),'[1]MITRE &amp; Controls Mappings'!$G41))),ISNUMBER(SEARCH(IF(D$2&lt;&gt;"",D$2,"NA"),'[1]MITRE &amp; Controls Mappings'!$H41))),ISNUMBER(SEARCH(IF(D$3&lt;&gt;"",D$3,"NA"),'[1]MITRE &amp; Controls Mappings'!$I41))),ISNUMBER(SEARCH(IF(D$3&lt;&gt;"",D$3,"NA"),'[1]MITRE &amp; Controls Mappings'!$J41))), '[1]MITRE &amp; Controls Mappings'!$B41,"")</f>
        <v/>
      </c>
      <c r="E43" s="47" t="str">
        <f>IF(OR(OR(OR(OR(OR(ISNUMBER(SEARCH(IF(E$1&lt;&gt;"",E$1,"NA"),'[1]MITRE &amp; Controls Mappings'!$E41)),ISNUMBER(SEARCH(IF(E$1&lt;&gt;"",E$1,"NA"),'[1]MITRE &amp; Controls Mappings'!$F41))),ISNUMBER(SEARCH(IF(E$2&lt;&gt;"",E$2,"NA"),'[1]MITRE &amp; Controls Mappings'!$G41))),ISNUMBER(SEARCH(IF(E$2&lt;&gt;"",E$2,"NA"),'[1]MITRE &amp; Controls Mappings'!$H41))),ISNUMBER(SEARCH(IF(E$3&lt;&gt;"",E$3,"NA"),'[1]MITRE &amp; Controls Mappings'!$I41))),ISNUMBER(SEARCH(IF(E$3&lt;&gt;"",E$3,"NA"),'[1]MITRE &amp; Controls Mappings'!$J41))), '[1]MITRE &amp; Controls Mappings'!$B41,"")</f>
        <v/>
      </c>
      <c r="F43" s="47" t="str">
        <f>IF(OR(OR(OR(OR(OR(ISNUMBER(SEARCH(IF(F$1&lt;&gt;"",F$1,"NA"),'[1]MITRE &amp; Controls Mappings'!$E41)),ISNUMBER(SEARCH(IF(F$1&lt;&gt;"",F$1,"NA"),'[1]MITRE &amp; Controls Mappings'!$F41))),ISNUMBER(SEARCH(IF(F$2&lt;&gt;"",F$2,"NA"),'[1]MITRE &amp; Controls Mappings'!$G41))),ISNUMBER(SEARCH(IF(F$2&lt;&gt;"",F$2,"NA"),'[1]MITRE &amp; Controls Mappings'!$H41))),ISNUMBER(SEARCH(IF(F$3&lt;&gt;"",F$3,"NA"),'[1]MITRE &amp; Controls Mappings'!$I41))),ISNUMBER(SEARCH(IF(F$3&lt;&gt;"",F$3,"NA"),'[1]MITRE &amp; Controls Mappings'!$J41))), '[1]MITRE &amp; Controls Mappings'!$B41,"")</f>
        <v/>
      </c>
      <c r="G43" s="47" t="str">
        <f>IF(OR(OR(OR(OR(OR(ISNUMBER(SEARCH(IF(G$1&lt;&gt;"",G$1,"NA"),'[1]MITRE &amp; Controls Mappings'!$E41)),ISNUMBER(SEARCH(IF(G$1&lt;&gt;"",G$1,"NA"),'[1]MITRE &amp; Controls Mappings'!$F41))),ISNUMBER(SEARCH(IF(G$2&lt;&gt;"",G$2,"NA"),'[1]MITRE &amp; Controls Mappings'!$G41))),ISNUMBER(SEARCH(IF(G$2&lt;&gt;"",G$2,"NA"),'[1]MITRE &amp; Controls Mappings'!$H41))),ISNUMBER(SEARCH(IF(G$3&lt;&gt;"",G$3,"NA"),'[1]MITRE &amp; Controls Mappings'!$I41))),ISNUMBER(SEARCH(IF(G$3&lt;&gt;"",G$3,"NA"),'[1]MITRE &amp; Controls Mappings'!$J41))), '[1]MITRE &amp; Controls Mappings'!$B41,"")</f>
        <v/>
      </c>
      <c r="H43" s="47" t="str">
        <f>IF(OR(OR(OR(OR(OR(ISNUMBER(SEARCH(IF(H$1&lt;&gt;"",H$1,"NA"),'[1]MITRE &amp; Controls Mappings'!$E41)),ISNUMBER(SEARCH(IF(H$1&lt;&gt;"",H$1,"NA"),'[1]MITRE &amp; Controls Mappings'!$F41))),ISNUMBER(SEARCH(IF(H$2&lt;&gt;"",H$2,"NA"),'[1]MITRE &amp; Controls Mappings'!$G41))),ISNUMBER(SEARCH(IF(H$2&lt;&gt;"",H$2,"NA"),'[1]MITRE &amp; Controls Mappings'!$H41))),ISNUMBER(SEARCH(IF(H$3&lt;&gt;"",H$3,"NA"),'[1]MITRE &amp; Controls Mappings'!$I41))),ISNUMBER(SEARCH(IF(H$3&lt;&gt;"",H$3,"NA"),'[1]MITRE &amp; Controls Mappings'!$J41))), '[1]MITRE &amp; Controls Mappings'!$B41,"")</f>
        <v/>
      </c>
      <c r="I43" s="47" t="str">
        <f>IF(OR(OR(OR(OR(OR(ISNUMBER(SEARCH(IF(I$1&lt;&gt;"",I$1,"NA"),'[1]MITRE &amp; Controls Mappings'!$E41)),ISNUMBER(SEARCH(IF(I$1&lt;&gt;"",I$1,"NA"),'[1]MITRE &amp; Controls Mappings'!$F41))),ISNUMBER(SEARCH(IF(I$2&lt;&gt;"",I$2,"NA"),'[1]MITRE &amp; Controls Mappings'!$G41))),ISNUMBER(SEARCH(IF(I$2&lt;&gt;"",I$2,"NA"),'[1]MITRE &amp; Controls Mappings'!$H41))),ISNUMBER(SEARCH(IF(I$3&lt;&gt;"",I$3,"NA"),'[1]MITRE &amp; Controls Mappings'!$I41))),ISNUMBER(SEARCH(IF(I$3&lt;&gt;"",I$3,"NA"),'[1]MITRE &amp; Controls Mappings'!$J41))), '[1]MITRE &amp; Controls Mappings'!$B41,"")</f>
        <v/>
      </c>
      <c r="J43" s="47" t="str">
        <f>IF(OR(OR(OR(OR(OR(ISNUMBER(SEARCH(IF(J$1&lt;&gt;"",J$1,"NA"),'[1]MITRE &amp; Controls Mappings'!$E41)),ISNUMBER(SEARCH(IF(J$1&lt;&gt;"",J$1,"NA"),'[1]MITRE &amp; Controls Mappings'!$F41))),ISNUMBER(SEARCH(IF(J$2&lt;&gt;"",J$2,"NA"),'[1]MITRE &amp; Controls Mappings'!$G41))),ISNUMBER(SEARCH(IF(J$2&lt;&gt;"",J$2,"NA"),'[1]MITRE &amp; Controls Mappings'!$H41))),ISNUMBER(SEARCH(IF(J$3&lt;&gt;"",J$3,"NA"),'[1]MITRE &amp; Controls Mappings'!$I41))),ISNUMBER(SEARCH(IF(J$3&lt;&gt;"",J$3,"NA"),'[1]MITRE &amp; Controls Mappings'!$J41))), '[1]MITRE &amp; Controls Mappings'!$B41,"")</f>
        <v/>
      </c>
      <c r="K43" s="47" t="str">
        <f>IF(OR(OR(OR(OR(OR(ISNUMBER(SEARCH(IF(K$1&lt;&gt;"",K$1,"NA"),'[1]MITRE &amp; Controls Mappings'!$E41)),ISNUMBER(SEARCH(IF(K$1&lt;&gt;"",K$1,"NA"),'[1]MITRE &amp; Controls Mappings'!$F41))),ISNUMBER(SEARCH(IF(K$2&lt;&gt;"",K$2,"NA"),'[1]MITRE &amp; Controls Mappings'!$G41))),ISNUMBER(SEARCH(IF(K$2&lt;&gt;"",K$2,"NA"),'[1]MITRE &amp; Controls Mappings'!$H41))),ISNUMBER(SEARCH(IF(K$3&lt;&gt;"",K$3,"NA"),'[1]MITRE &amp; Controls Mappings'!$I41))),ISNUMBER(SEARCH(IF(K$3&lt;&gt;"",K$3,"NA"),'[1]MITRE &amp; Controls Mappings'!$J41))), '[1]MITRE &amp; Controls Mappings'!$B41,"")</f>
        <v/>
      </c>
      <c r="L43" s="48" t="str">
        <f>IF('[1]MITRE &amp; Controls Mappings'!D41 &lt;&gt;"",'[1]MITRE &amp; Controls Mappings'!D41,"" )</f>
        <v>(L1) Ensure 'Change the system time' is set to 'Administrators, LOCAL SERVICE'</v>
      </c>
    </row>
    <row r="44" spans="1:12" x14ac:dyDescent="0.25">
      <c r="A44" s="47" t="str">
        <f>IF(COUNTIF(B44:K44,"="&amp;'[1]MITRE &amp; Controls Mappings'!B42)&gt;0,'[1]MITRE &amp; Controls Mappings'!B42,"")</f>
        <v/>
      </c>
      <c r="B44" s="47" t="str">
        <f>IF(OR(OR(OR(OR(OR(ISNUMBER(SEARCH(IF(B$1&lt;&gt;"",B$1,"NA"),'[1]MITRE &amp; Controls Mappings'!$E42)),ISNUMBER(SEARCH(IF(B$1&lt;&gt;"",B$1,"NA"),'[1]MITRE &amp; Controls Mappings'!$F42))),ISNUMBER(SEARCH(IF(B$2&lt;&gt;"",B$2,"NA"),'[1]MITRE &amp; Controls Mappings'!$G42))),ISNUMBER(SEARCH(IF(B$2&lt;&gt;"",B$2,"NA"),'[1]MITRE &amp; Controls Mappings'!$H42))),ISNUMBER(SEARCH(IF(B$3&lt;&gt;"",B$3,"NA"),'[1]MITRE &amp; Controls Mappings'!$I42))),ISNUMBER(SEARCH(IF(B$3&lt;&gt;"",B$3,"NA"),'[1]MITRE &amp; Controls Mappings'!$J42))), '[1]MITRE &amp; Controls Mappings'!$B42,"")</f>
        <v/>
      </c>
      <c r="C44" s="47" t="str">
        <f>IF(OR(OR(OR(OR(OR(ISNUMBER(SEARCH(IF(C$1&lt;&gt;"",C$1,"NA"),'[1]MITRE &amp; Controls Mappings'!$E42)),ISNUMBER(SEARCH(IF(C$1&lt;&gt;"",C$1,"NA"),'[1]MITRE &amp; Controls Mappings'!$F42))),ISNUMBER(SEARCH(IF(C$2&lt;&gt;"",C$2,"NA"),'[1]MITRE &amp; Controls Mappings'!$G42))),ISNUMBER(SEARCH(IF(C$2&lt;&gt;"",C$2,"NA"),'[1]MITRE &amp; Controls Mappings'!$H42))),ISNUMBER(SEARCH(IF(C$3&lt;&gt;"",C$3,"NA"),'[1]MITRE &amp; Controls Mappings'!$I42))),ISNUMBER(SEARCH(IF(C$3&lt;&gt;"",C$3,"NA"),'[1]MITRE &amp; Controls Mappings'!$J42))), '[1]MITRE &amp; Controls Mappings'!$B42,"")</f>
        <v/>
      </c>
      <c r="D44" s="47" t="str">
        <f>IF(OR(OR(OR(OR(OR(ISNUMBER(SEARCH(IF(D$1&lt;&gt;"",D$1,"NA"),'[1]MITRE &amp; Controls Mappings'!$E42)),ISNUMBER(SEARCH(IF(D$1&lt;&gt;"",D$1,"NA"),'[1]MITRE &amp; Controls Mappings'!$F42))),ISNUMBER(SEARCH(IF(D$2&lt;&gt;"",D$2,"NA"),'[1]MITRE &amp; Controls Mappings'!$G42))),ISNUMBER(SEARCH(IF(D$2&lt;&gt;"",D$2,"NA"),'[1]MITRE &amp; Controls Mappings'!$H42))),ISNUMBER(SEARCH(IF(D$3&lt;&gt;"",D$3,"NA"),'[1]MITRE &amp; Controls Mappings'!$I42))),ISNUMBER(SEARCH(IF(D$3&lt;&gt;"",D$3,"NA"),'[1]MITRE &amp; Controls Mappings'!$J42))), '[1]MITRE &amp; Controls Mappings'!$B42,"")</f>
        <v/>
      </c>
      <c r="E44" s="47" t="str">
        <f>IF(OR(OR(OR(OR(OR(ISNUMBER(SEARCH(IF(E$1&lt;&gt;"",E$1,"NA"),'[1]MITRE &amp; Controls Mappings'!$E42)),ISNUMBER(SEARCH(IF(E$1&lt;&gt;"",E$1,"NA"),'[1]MITRE &amp; Controls Mappings'!$F42))),ISNUMBER(SEARCH(IF(E$2&lt;&gt;"",E$2,"NA"),'[1]MITRE &amp; Controls Mappings'!$G42))),ISNUMBER(SEARCH(IF(E$2&lt;&gt;"",E$2,"NA"),'[1]MITRE &amp; Controls Mappings'!$H42))),ISNUMBER(SEARCH(IF(E$3&lt;&gt;"",E$3,"NA"),'[1]MITRE &amp; Controls Mappings'!$I42))),ISNUMBER(SEARCH(IF(E$3&lt;&gt;"",E$3,"NA"),'[1]MITRE &amp; Controls Mappings'!$J42))), '[1]MITRE &amp; Controls Mappings'!$B42,"")</f>
        <v/>
      </c>
      <c r="F44" s="47" t="str">
        <f>IF(OR(OR(OR(OR(OR(ISNUMBER(SEARCH(IF(F$1&lt;&gt;"",F$1,"NA"),'[1]MITRE &amp; Controls Mappings'!$E42)),ISNUMBER(SEARCH(IF(F$1&lt;&gt;"",F$1,"NA"),'[1]MITRE &amp; Controls Mappings'!$F42))),ISNUMBER(SEARCH(IF(F$2&lt;&gt;"",F$2,"NA"),'[1]MITRE &amp; Controls Mappings'!$G42))),ISNUMBER(SEARCH(IF(F$2&lt;&gt;"",F$2,"NA"),'[1]MITRE &amp; Controls Mappings'!$H42))),ISNUMBER(SEARCH(IF(F$3&lt;&gt;"",F$3,"NA"),'[1]MITRE &amp; Controls Mappings'!$I42))),ISNUMBER(SEARCH(IF(F$3&lt;&gt;"",F$3,"NA"),'[1]MITRE &amp; Controls Mappings'!$J42))), '[1]MITRE &amp; Controls Mappings'!$B42,"")</f>
        <v/>
      </c>
      <c r="G44" s="47" t="str">
        <f>IF(OR(OR(OR(OR(OR(ISNUMBER(SEARCH(IF(G$1&lt;&gt;"",G$1,"NA"),'[1]MITRE &amp; Controls Mappings'!$E42)),ISNUMBER(SEARCH(IF(G$1&lt;&gt;"",G$1,"NA"),'[1]MITRE &amp; Controls Mappings'!$F42))),ISNUMBER(SEARCH(IF(G$2&lt;&gt;"",G$2,"NA"),'[1]MITRE &amp; Controls Mappings'!$G42))),ISNUMBER(SEARCH(IF(G$2&lt;&gt;"",G$2,"NA"),'[1]MITRE &amp; Controls Mappings'!$H42))),ISNUMBER(SEARCH(IF(G$3&lt;&gt;"",G$3,"NA"),'[1]MITRE &amp; Controls Mappings'!$I42))),ISNUMBER(SEARCH(IF(G$3&lt;&gt;"",G$3,"NA"),'[1]MITRE &amp; Controls Mappings'!$J42))), '[1]MITRE &amp; Controls Mappings'!$B42,"")</f>
        <v/>
      </c>
      <c r="H44" s="47" t="str">
        <f>IF(OR(OR(OR(OR(OR(ISNUMBER(SEARCH(IF(H$1&lt;&gt;"",H$1,"NA"),'[1]MITRE &amp; Controls Mappings'!$E42)),ISNUMBER(SEARCH(IF(H$1&lt;&gt;"",H$1,"NA"),'[1]MITRE &amp; Controls Mappings'!$F42))),ISNUMBER(SEARCH(IF(H$2&lt;&gt;"",H$2,"NA"),'[1]MITRE &amp; Controls Mappings'!$G42))),ISNUMBER(SEARCH(IF(H$2&lt;&gt;"",H$2,"NA"),'[1]MITRE &amp; Controls Mappings'!$H42))),ISNUMBER(SEARCH(IF(H$3&lt;&gt;"",H$3,"NA"),'[1]MITRE &amp; Controls Mappings'!$I42))),ISNUMBER(SEARCH(IF(H$3&lt;&gt;"",H$3,"NA"),'[1]MITRE &amp; Controls Mappings'!$J42))), '[1]MITRE &amp; Controls Mappings'!$B42,"")</f>
        <v/>
      </c>
      <c r="I44" s="47" t="str">
        <f>IF(OR(OR(OR(OR(OR(ISNUMBER(SEARCH(IF(I$1&lt;&gt;"",I$1,"NA"),'[1]MITRE &amp; Controls Mappings'!$E42)),ISNUMBER(SEARCH(IF(I$1&lt;&gt;"",I$1,"NA"),'[1]MITRE &amp; Controls Mappings'!$F42))),ISNUMBER(SEARCH(IF(I$2&lt;&gt;"",I$2,"NA"),'[1]MITRE &amp; Controls Mappings'!$G42))),ISNUMBER(SEARCH(IF(I$2&lt;&gt;"",I$2,"NA"),'[1]MITRE &amp; Controls Mappings'!$H42))),ISNUMBER(SEARCH(IF(I$3&lt;&gt;"",I$3,"NA"),'[1]MITRE &amp; Controls Mappings'!$I42))),ISNUMBER(SEARCH(IF(I$3&lt;&gt;"",I$3,"NA"),'[1]MITRE &amp; Controls Mappings'!$J42))), '[1]MITRE &amp; Controls Mappings'!$B42,"")</f>
        <v/>
      </c>
      <c r="J44" s="47" t="str">
        <f>IF(OR(OR(OR(OR(OR(ISNUMBER(SEARCH(IF(J$1&lt;&gt;"",J$1,"NA"),'[1]MITRE &amp; Controls Mappings'!$E42)),ISNUMBER(SEARCH(IF(J$1&lt;&gt;"",J$1,"NA"),'[1]MITRE &amp; Controls Mappings'!$F42))),ISNUMBER(SEARCH(IF(J$2&lt;&gt;"",J$2,"NA"),'[1]MITRE &amp; Controls Mappings'!$G42))),ISNUMBER(SEARCH(IF(J$2&lt;&gt;"",J$2,"NA"),'[1]MITRE &amp; Controls Mappings'!$H42))),ISNUMBER(SEARCH(IF(J$3&lt;&gt;"",J$3,"NA"),'[1]MITRE &amp; Controls Mappings'!$I42))),ISNUMBER(SEARCH(IF(J$3&lt;&gt;"",J$3,"NA"),'[1]MITRE &amp; Controls Mappings'!$J42))), '[1]MITRE &amp; Controls Mappings'!$B42,"")</f>
        <v/>
      </c>
      <c r="K44" s="47" t="str">
        <f>IF(OR(OR(OR(OR(OR(ISNUMBER(SEARCH(IF(K$1&lt;&gt;"",K$1,"NA"),'[1]MITRE &amp; Controls Mappings'!$E42)),ISNUMBER(SEARCH(IF(K$1&lt;&gt;"",K$1,"NA"),'[1]MITRE &amp; Controls Mappings'!$F42))),ISNUMBER(SEARCH(IF(K$2&lt;&gt;"",K$2,"NA"),'[1]MITRE &amp; Controls Mappings'!$G42))),ISNUMBER(SEARCH(IF(K$2&lt;&gt;"",K$2,"NA"),'[1]MITRE &amp; Controls Mappings'!$H42))),ISNUMBER(SEARCH(IF(K$3&lt;&gt;"",K$3,"NA"),'[1]MITRE &amp; Controls Mappings'!$I42))),ISNUMBER(SEARCH(IF(K$3&lt;&gt;"",K$3,"NA"),'[1]MITRE &amp; Controls Mappings'!$J42))), '[1]MITRE &amp; Controls Mappings'!$B42,"")</f>
        <v/>
      </c>
      <c r="L44" s="48" t="str">
        <f>IF('[1]MITRE &amp; Controls Mappings'!D42 &lt;&gt;"",'[1]MITRE &amp; Controls Mappings'!D42,"" )</f>
        <v>(L1) Ensure 'Change the system time' is set to 'Administrators, LOCAL SERVICE'</v>
      </c>
    </row>
    <row r="45" spans="1:12" x14ac:dyDescent="0.25">
      <c r="A45" s="47" t="str">
        <f>IF(COUNTIF(B45:K45,"="&amp;'[1]MITRE &amp; Controls Mappings'!B43)&gt;0,'[1]MITRE &amp; Controls Mappings'!B43,"")</f>
        <v/>
      </c>
      <c r="B45" s="47" t="str">
        <f>IF(OR(OR(OR(OR(OR(ISNUMBER(SEARCH(IF(B$1&lt;&gt;"",B$1,"NA"),'[1]MITRE &amp; Controls Mappings'!$E43)),ISNUMBER(SEARCH(IF(B$1&lt;&gt;"",B$1,"NA"),'[1]MITRE &amp; Controls Mappings'!$F43))),ISNUMBER(SEARCH(IF(B$2&lt;&gt;"",B$2,"NA"),'[1]MITRE &amp; Controls Mappings'!$G43))),ISNUMBER(SEARCH(IF(B$2&lt;&gt;"",B$2,"NA"),'[1]MITRE &amp; Controls Mappings'!$H43))),ISNUMBER(SEARCH(IF(B$3&lt;&gt;"",B$3,"NA"),'[1]MITRE &amp; Controls Mappings'!$I43))),ISNUMBER(SEARCH(IF(B$3&lt;&gt;"",B$3,"NA"),'[1]MITRE &amp; Controls Mappings'!$J43))), '[1]MITRE &amp; Controls Mappings'!$B43,"")</f>
        <v/>
      </c>
      <c r="C45" s="47" t="str">
        <f>IF(OR(OR(OR(OR(OR(ISNUMBER(SEARCH(IF(C$1&lt;&gt;"",C$1,"NA"),'[1]MITRE &amp; Controls Mappings'!$E43)),ISNUMBER(SEARCH(IF(C$1&lt;&gt;"",C$1,"NA"),'[1]MITRE &amp; Controls Mappings'!$F43))),ISNUMBER(SEARCH(IF(C$2&lt;&gt;"",C$2,"NA"),'[1]MITRE &amp; Controls Mappings'!$G43))),ISNUMBER(SEARCH(IF(C$2&lt;&gt;"",C$2,"NA"),'[1]MITRE &amp; Controls Mappings'!$H43))),ISNUMBER(SEARCH(IF(C$3&lt;&gt;"",C$3,"NA"),'[1]MITRE &amp; Controls Mappings'!$I43))),ISNUMBER(SEARCH(IF(C$3&lt;&gt;"",C$3,"NA"),'[1]MITRE &amp; Controls Mappings'!$J43))), '[1]MITRE &amp; Controls Mappings'!$B43,"")</f>
        <v/>
      </c>
      <c r="D45" s="47" t="str">
        <f>IF(OR(OR(OR(OR(OR(ISNUMBER(SEARCH(IF(D$1&lt;&gt;"",D$1,"NA"),'[1]MITRE &amp; Controls Mappings'!$E43)),ISNUMBER(SEARCH(IF(D$1&lt;&gt;"",D$1,"NA"),'[1]MITRE &amp; Controls Mappings'!$F43))),ISNUMBER(SEARCH(IF(D$2&lt;&gt;"",D$2,"NA"),'[1]MITRE &amp; Controls Mappings'!$G43))),ISNUMBER(SEARCH(IF(D$2&lt;&gt;"",D$2,"NA"),'[1]MITRE &amp; Controls Mappings'!$H43))),ISNUMBER(SEARCH(IF(D$3&lt;&gt;"",D$3,"NA"),'[1]MITRE &amp; Controls Mappings'!$I43))),ISNUMBER(SEARCH(IF(D$3&lt;&gt;"",D$3,"NA"),'[1]MITRE &amp; Controls Mappings'!$J43))), '[1]MITRE &amp; Controls Mappings'!$B43,"")</f>
        <v/>
      </c>
      <c r="E45" s="47" t="str">
        <f>IF(OR(OR(OR(OR(OR(ISNUMBER(SEARCH(IF(E$1&lt;&gt;"",E$1,"NA"),'[1]MITRE &amp; Controls Mappings'!$E43)),ISNUMBER(SEARCH(IF(E$1&lt;&gt;"",E$1,"NA"),'[1]MITRE &amp; Controls Mappings'!$F43))),ISNUMBER(SEARCH(IF(E$2&lt;&gt;"",E$2,"NA"),'[1]MITRE &amp; Controls Mappings'!$G43))),ISNUMBER(SEARCH(IF(E$2&lt;&gt;"",E$2,"NA"),'[1]MITRE &amp; Controls Mappings'!$H43))),ISNUMBER(SEARCH(IF(E$3&lt;&gt;"",E$3,"NA"),'[1]MITRE &amp; Controls Mappings'!$I43))),ISNUMBER(SEARCH(IF(E$3&lt;&gt;"",E$3,"NA"),'[1]MITRE &amp; Controls Mappings'!$J43))), '[1]MITRE &amp; Controls Mappings'!$B43,"")</f>
        <v/>
      </c>
      <c r="F45" s="47" t="str">
        <f>IF(OR(OR(OR(OR(OR(ISNUMBER(SEARCH(IF(F$1&lt;&gt;"",F$1,"NA"),'[1]MITRE &amp; Controls Mappings'!$E43)),ISNUMBER(SEARCH(IF(F$1&lt;&gt;"",F$1,"NA"),'[1]MITRE &amp; Controls Mappings'!$F43))),ISNUMBER(SEARCH(IF(F$2&lt;&gt;"",F$2,"NA"),'[1]MITRE &amp; Controls Mappings'!$G43))),ISNUMBER(SEARCH(IF(F$2&lt;&gt;"",F$2,"NA"),'[1]MITRE &amp; Controls Mappings'!$H43))),ISNUMBER(SEARCH(IF(F$3&lt;&gt;"",F$3,"NA"),'[1]MITRE &amp; Controls Mappings'!$I43))),ISNUMBER(SEARCH(IF(F$3&lt;&gt;"",F$3,"NA"),'[1]MITRE &amp; Controls Mappings'!$J43))), '[1]MITRE &amp; Controls Mappings'!$B43,"")</f>
        <v/>
      </c>
      <c r="G45" s="47" t="str">
        <f>IF(OR(OR(OR(OR(OR(ISNUMBER(SEARCH(IF(G$1&lt;&gt;"",G$1,"NA"),'[1]MITRE &amp; Controls Mappings'!$E43)),ISNUMBER(SEARCH(IF(G$1&lt;&gt;"",G$1,"NA"),'[1]MITRE &amp; Controls Mappings'!$F43))),ISNUMBER(SEARCH(IF(G$2&lt;&gt;"",G$2,"NA"),'[1]MITRE &amp; Controls Mappings'!$G43))),ISNUMBER(SEARCH(IF(G$2&lt;&gt;"",G$2,"NA"),'[1]MITRE &amp; Controls Mappings'!$H43))),ISNUMBER(SEARCH(IF(G$3&lt;&gt;"",G$3,"NA"),'[1]MITRE &amp; Controls Mappings'!$I43))),ISNUMBER(SEARCH(IF(G$3&lt;&gt;"",G$3,"NA"),'[1]MITRE &amp; Controls Mappings'!$J43))), '[1]MITRE &amp; Controls Mappings'!$B43,"")</f>
        <v/>
      </c>
      <c r="H45" s="47" t="str">
        <f>IF(OR(OR(OR(OR(OR(ISNUMBER(SEARCH(IF(H$1&lt;&gt;"",H$1,"NA"),'[1]MITRE &amp; Controls Mappings'!$E43)),ISNUMBER(SEARCH(IF(H$1&lt;&gt;"",H$1,"NA"),'[1]MITRE &amp; Controls Mappings'!$F43))),ISNUMBER(SEARCH(IF(H$2&lt;&gt;"",H$2,"NA"),'[1]MITRE &amp; Controls Mappings'!$G43))),ISNUMBER(SEARCH(IF(H$2&lt;&gt;"",H$2,"NA"),'[1]MITRE &amp; Controls Mappings'!$H43))),ISNUMBER(SEARCH(IF(H$3&lt;&gt;"",H$3,"NA"),'[1]MITRE &amp; Controls Mappings'!$I43))),ISNUMBER(SEARCH(IF(H$3&lt;&gt;"",H$3,"NA"),'[1]MITRE &amp; Controls Mappings'!$J43))), '[1]MITRE &amp; Controls Mappings'!$B43,"")</f>
        <v/>
      </c>
      <c r="I45" s="47" t="str">
        <f>IF(OR(OR(OR(OR(OR(ISNUMBER(SEARCH(IF(I$1&lt;&gt;"",I$1,"NA"),'[1]MITRE &amp; Controls Mappings'!$E43)),ISNUMBER(SEARCH(IF(I$1&lt;&gt;"",I$1,"NA"),'[1]MITRE &amp; Controls Mappings'!$F43))),ISNUMBER(SEARCH(IF(I$2&lt;&gt;"",I$2,"NA"),'[1]MITRE &amp; Controls Mappings'!$G43))),ISNUMBER(SEARCH(IF(I$2&lt;&gt;"",I$2,"NA"),'[1]MITRE &amp; Controls Mappings'!$H43))),ISNUMBER(SEARCH(IF(I$3&lt;&gt;"",I$3,"NA"),'[1]MITRE &amp; Controls Mappings'!$I43))),ISNUMBER(SEARCH(IF(I$3&lt;&gt;"",I$3,"NA"),'[1]MITRE &amp; Controls Mappings'!$J43))), '[1]MITRE &amp; Controls Mappings'!$B43,"")</f>
        <v/>
      </c>
      <c r="J45" s="47" t="str">
        <f>IF(OR(OR(OR(OR(OR(ISNUMBER(SEARCH(IF(J$1&lt;&gt;"",J$1,"NA"),'[1]MITRE &amp; Controls Mappings'!$E43)),ISNUMBER(SEARCH(IF(J$1&lt;&gt;"",J$1,"NA"),'[1]MITRE &amp; Controls Mappings'!$F43))),ISNUMBER(SEARCH(IF(J$2&lt;&gt;"",J$2,"NA"),'[1]MITRE &amp; Controls Mappings'!$G43))),ISNUMBER(SEARCH(IF(J$2&lt;&gt;"",J$2,"NA"),'[1]MITRE &amp; Controls Mappings'!$H43))),ISNUMBER(SEARCH(IF(J$3&lt;&gt;"",J$3,"NA"),'[1]MITRE &amp; Controls Mappings'!$I43))),ISNUMBER(SEARCH(IF(J$3&lt;&gt;"",J$3,"NA"),'[1]MITRE &amp; Controls Mappings'!$J43))), '[1]MITRE &amp; Controls Mappings'!$B43,"")</f>
        <v/>
      </c>
      <c r="K45" s="47" t="str">
        <f>IF(OR(OR(OR(OR(OR(ISNUMBER(SEARCH(IF(K$1&lt;&gt;"",K$1,"NA"),'[1]MITRE &amp; Controls Mappings'!$E43)),ISNUMBER(SEARCH(IF(K$1&lt;&gt;"",K$1,"NA"),'[1]MITRE &amp; Controls Mappings'!$F43))),ISNUMBER(SEARCH(IF(K$2&lt;&gt;"",K$2,"NA"),'[1]MITRE &amp; Controls Mappings'!$G43))),ISNUMBER(SEARCH(IF(K$2&lt;&gt;"",K$2,"NA"),'[1]MITRE &amp; Controls Mappings'!$H43))),ISNUMBER(SEARCH(IF(K$3&lt;&gt;"",K$3,"NA"),'[1]MITRE &amp; Controls Mappings'!$I43))),ISNUMBER(SEARCH(IF(K$3&lt;&gt;"",K$3,"NA"),'[1]MITRE &amp; Controls Mappings'!$J43))), '[1]MITRE &amp; Controls Mappings'!$B43,"")</f>
        <v/>
      </c>
      <c r="L45" s="48" t="str">
        <f>IF('[1]MITRE &amp; Controls Mappings'!D43 &lt;&gt;"",'[1]MITRE &amp; Controls Mappings'!D43,"" )</f>
        <v>(L1) Ensure 'Change the time zone' is set to 'Administrators, LOCAL SERVICE'</v>
      </c>
    </row>
    <row r="46" spans="1:12" x14ac:dyDescent="0.25">
      <c r="A46" s="47" t="str">
        <f>IF(COUNTIF(B46:K46,"="&amp;'[1]MITRE &amp; Controls Mappings'!B44)&gt;0,'[1]MITRE &amp; Controls Mappings'!B44,"")</f>
        <v/>
      </c>
      <c r="B46" s="47" t="str">
        <f>IF(OR(OR(OR(OR(OR(ISNUMBER(SEARCH(IF(B$1&lt;&gt;"",B$1,"NA"),'[1]MITRE &amp; Controls Mappings'!$E44)),ISNUMBER(SEARCH(IF(B$1&lt;&gt;"",B$1,"NA"),'[1]MITRE &amp; Controls Mappings'!$F44))),ISNUMBER(SEARCH(IF(B$2&lt;&gt;"",B$2,"NA"),'[1]MITRE &amp; Controls Mappings'!$G44))),ISNUMBER(SEARCH(IF(B$2&lt;&gt;"",B$2,"NA"),'[1]MITRE &amp; Controls Mappings'!$H44))),ISNUMBER(SEARCH(IF(B$3&lt;&gt;"",B$3,"NA"),'[1]MITRE &amp; Controls Mappings'!$I44))),ISNUMBER(SEARCH(IF(B$3&lt;&gt;"",B$3,"NA"),'[1]MITRE &amp; Controls Mappings'!$J44))), '[1]MITRE &amp; Controls Mappings'!$B44,"")</f>
        <v/>
      </c>
      <c r="C46" s="47" t="str">
        <f>IF(OR(OR(OR(OR(OR(ISNUMBER(SEARCH(IF(C$1&lt;&gt;"",C$1,"NA"),'[1]MITRE &amp; Controls Mappings'!$E44)),ISNUMBER(SEARCH(IF(C$1&lt;&gt;"",C$1,"NA"),'[1]MITRE &amp; Controls Mappings'!$F44))),ISNUMBER(SEARCH(IF(C$2&lt;&gt;"",C$2,"NA"),'[1]MITRE &amp; Controls Mappings'!$G44))),ISNUMBER(SEARCH(IF(C$2&lt;&gt;"",C$2,"NA"),'[1]MITRE &amp; Controls Mappings'!$H44))),ISNUMBER(SEARCH(IF(C$3&lt;&gt;"",C$3,"NA"),'[1]MITRE &amp; Controls Mappings'!$I44))),ISNUMBER(SEARCH(IF(C$3&lt;&gt;"",C$3,"NA"),'[1]MITRE &amp; Controls Mappings'!$J44))), '[1]MITRE &amp; Controls Mappings'!$B44,"")</f>
        <v/>
      </c>
      <c r="D46" s="47" t="str">
        <f>IF(OR(OR(OR(OR(OR(ISNUMBER(SEARCH(IF(D$1&lt;&gt;"",D$1,"NA"),'[1]MITRE &amp; Controls Mappings'!$E44)),ISNUMBER(SEARCH(IF(D$1&lt;&gt;"",D$1,"NA"),'[1]MITRE &amp; Controls Mappings'!$F44))),ISNUMBER(SEARCH(IF(D$2&lt;&gt;"",D$2,"NA"),'[1]MITRE &amp; Controls Mappings'!$G44))),ISNUMBER(SEARCH(IF(D$2&lt;&gt;"",D$2,"NA"),'[1]MITRE &amp; Controls Mappings'!$H44))),ISNUMBER(SEARCH(IF(D$3&lt;&gt;"",D$3,"NA"),'[1]MITRE &amp; Controls Mappings'!$I44))),ISNUMBER(SEARCH(IF(D$3&lt;&gt;"",D$3,"NA"),'[1]MITRE &amp; Controls Mappings'!$J44))), '[1]MITRE &amp; Controls Mappings'!$B44,"")</f>
        <v/>
      </c>
      <c r="E46" s="47" t="str">
        <f>IF(OR(OR(OR(OR(OR(ISNUMBER(SEARCH(IF(E$1&lt;&gt;"",E$1,"NA"),'[1]MITRE &amp; Controls Mappings'!$E44)),ISNUMBER(SEARCH(IF(E$1&lt;&gt;"",E$1,"NA"),'[1]MITRE &amp; Controls Mappings'!$F44))),ISNUMBER(SEARCH(IF(E$2&lt;&gt;"",E$2,"NA"),'[1]MITRE &amp; Controls Mappings'!$G44))),ISNUMBER(SEARCH(IF(E$2&lt;&gt;"",E$2,"NA"),'[1]MITRE &amp; Controls Mappings'!$H44))),ISNUMBER(SEARCH(IF(E$3&lt;&gt;"",E$3,"NA"),'[1]MITRE &amp; Controls Mappings'!$I44))),ISNUMBER(SEARCH(IF(E$3&lt;&gt;"",E$3,"NA"),'[1]MITRE &amp; Controls Mappings'!$J44))), '[1]MITRE &amp; Controls Mappings'!$B44,"")</f>
        <v/>
      </c>
      <c r="F46" s="47" t="str">
        <f>IF(OR(OR(OR(OR(OR(ISNUMBER(SEARCH(IF(F$1&lt;&gt;"",F$1,"NA"),'[1]MITRE &amp; Controls Mappings'!$E44)),ISNUMBER(SEARCH(IF(F$1&lt;&gt;"",F$1,"NA"),'[1]MITRE &amp; Controls Mappings'!$F44))),ISNUMBER(SEARCH(IF(F$2&lt;&gt;"",F$2,"NA"),'[1]MITRE &amp; Controls Mappings'!$G44))),ISNUMBER(SEARCH(IF(F$2&lt;&gt;"",F$2,"NA"),'[1]MITRE &amp; Controls Mappings'!$H44))),ISNUMBER(SEARCH(IF(F$3&lt;&gt;"",F$3,"NA"),'[1]MITRE &amp; Controls Mappings'!$I44))),ISNUMBER(SEARCH(IF(F$3&lt;&gt;"",F$3,"NA"),'[1]MITRE &amp; Controls Mappings'!$J44))), '[1]MITRE &amp; Controls Mappings'!$B44,"")</f>
        <v/>
      </c>
      <c r="G46" s="47" t="str">
        <f>IF(OR(OR(OR(OR(OR(ISNUMBER(SEARCH(IF(G$1&lt;&gt;"",G$1,"NA"),'[1]MITRE &amp; Controls Mappings'!$E44)),ISNUMBER(SEARCH(IF(G$1&lt;&gt;"",G$1,"NA"),'[1]MITRE &amp; Controls Mappings'!$F44))),ISNUMBER(SEARCH(IF(G$2&lt;&gt;"",G$2,"NA"),'[1]MITRE &amp; Controls Mappings'!$G44))),ISNUMBER(SEARCH(IF(G$2&lt;&gt;"",G$2,"NA"),'[1]MITRE &amp; Controls Mappings'!$H44))),ISNUMBER(SEARCH(IF(G$3&lt;&gt;"",G$3,"NA"),'[1]MITRE &amp; Controls Mappings'!$I44))),ISNUMBER(SEARCH(IF(G$3&lt;&gt;"",G$3,"NA"),'[1]MITRE &amp; Controls Mappings'!$J44))), '[1]MITRE &amp; Controls Mappings'!$B44,"")</f>
        <v/>
      </c>
      <c r="H46" s="47" t="str">
        <f>IF(OR(OR(OR(OR(OR(ISNUMBER(SEARCH(IF(H$1&lt;&gt;"",H$1,"NA"),'[1]MITRE &amp; Controls Mappings'!$E44)),ISNUMBER(SEARCH(IF(H$1&lt;&gt;"",H$1,"NA"),'[1]MITRE &amp; Controls Mappings'!$F44))),ISNUMBER(SEARCH(IF(H$2&lt;&gt;"",H$2,"NA"),'[1]MITRE &amp; Controls Mappings'!$G44))),ISNUMBER(SEARCH(IF(H$2&lt;&gt;"",H$2,"NA"),'[1]MITRE &amp; Controls Mappings'!$H44))),ISNUMBER(SEARCH(IF(H$3&lt;&gt;"",H$3,"NA"),'[1]MITRE &amp; Controls Mappings'!$I44))),ISNUMBER(SEARCH(IF(H$3&lt;&gt;"",H$3,"NA"),'[1]MITRE &amp; Controls Mappings'!$J44))), '[1]MITRE &amp; Controls Mappings'!$B44,"")</f>
        <v/>
      </c>
      <c r="I46" s="47" t="str">
        <f>IF(OR(OR(OR(OR(OR(ISNUMBER(SEARCH(IF(I$1&lt;&gt;"",I$1,"NA"),'[1]MITRE &amp; Controls Mappings'!$E44)),ISNUMBER(SEARCH(IF(I$1&lt;&gt;"",I$1,"NA"),'[1]MITRE &amp; Controls Mappings'!$F44))),ISNUMBER(SEARCH(IF(I$2&lt;&gt;"",I$2,"NA"),'[1]MITRE &amp; Controls Mappings'!$G44))),ISNUMBER(SEARCH(IF(I$2&lt;&gt;"",I$2,"NA"),'[1]MITRE &amp; Controls Mappings'!$H44))),ISNUMBER(SEARCH(IF(I$3&lt;&gt;"",I$3,"NA"),'[1]MITRE &amp; Controls Mappings'!$I44))),ISNUMBER(SEARCH(IF(I$3&lt;&gt;"",I$3,"NA"),'[1]MITRE &amp; Controls Mappings'!$J44))), '[1]MITRE &amp; Controls Mappings'!$B44,"")</f>
        <v/>
      </c>
      <c r="J46" s="47" t="str">
        <f>IF(OR(OR(OR(OR(OR(ISNUMBER(SEARCH(IF(J$1&lt;&gt;"",J$1,"NA"),'[1]MITRE &amp; Controls Mappings'!$E44)),ISNUMBER(SEARCH(IF(J$1&lt;&gt;"",J$1,"NA"),'[1]MITRE &amp; Controls Mappings'!$F44))),ISNUMBER(SEARCH(IF(J$2&lt;&gt;"",J$2,"NA"),'[1]MITRE &amp; Controls Mappings'!$G44))),ISNUMBER(SEARCH(IF(J$2&lt;&gt;"",J$2,"NA"),'[1]MITRE &amp; Controls Mappings'!$H44))),ISNUMBER(SEARCH(IF(J$3&lt;&gt;"",J$3,"NA"),'[1]MITRE &amp; Controls Mappings'!$I44))),ISNUMBER(SEARCH(IF(J$3&lt;&gt;"",J$3,"NA"),'[1]MITRE &amp; Controls Mappings'!$J44))), '[1]MITRE &amp; Controls Mappings'!$B44,"")</f>
        <v/>
      </c>
      <c r="K46" s="47" t="str">
        <f>IF(OR(OR(OR(OR(OR(ISNUMBER(SEARCH(IF(K$1&lt;&gt;"",K$1,"NA"),'[1]MITRE &amp; Controls Mappings'!$E44)),ISNUMBER(SEARCH(IF(K$1&lt;&gt;"",K$1,"NA"),'[1]MITRE &amp; Controls Mappings'!$F44))),ISNUMBER(SEARCH(IF(K$2&lt;&gt;"",K$2,"NA"),'[1]MITRE &amp; Controls Mappings'!$G44))),ISNUMBER(SEARCH(IF(K$2&lt;&gt;"",K$2,"NA"),'[1]MITRE &amp; Controls Mappings'!$H44))),ISNUMBER(SEARCH(IF(K$3&lt;&gt;"",K$3,"NA"),'[1]MITRE &amp; Controls Mappings'!$I44))),ISNUMBER(SEARCH(IF(K$3&lt;&gt;"",K$3,"NA"),'[1]MITRE &amp; Controls Mappings'!$J44))), '[1]MITRE &amp; Controls Mappings'!$B44,"")</f>
        <v/>
      </c>
      <c r="L46" s="48" t="str">
        <f>IF('[1]MITRE &amp; Controls Mappings'!D44 &lt;&gt;"",'[1]MITRE &amp; Controls Mappings'!D44,"" )</f>
        <v>(L1) Ensure 'Change the time zone' is set to 'Administrators, LOCAL SERVICE'</v>
      </c>
    </row>
    <row r="47" spans="1:12" x14ac:dyDescent="0.25">
      <c r="A47" s="47" t="str">
        <f>IF(COUNTIF(B47:K47,"="&amp;'[1]MITRE &amp; Controls Mappings'!B45)&gt;0,'[1]MITRE &amp; Controls Mappings'!B45,"")</f>
        <v/>
      </c>
      <c r="B47" s="47" t="str">
        <f>IF(OR(OR(OR(OR(OR(ISNUMBER(SEARCH(IF(B$1&lt;&gt;"",B$1,"NA"),'[1]MITRE &amp; Controls Mappings'!$E45)),ISNUMBER(SEARCH(IF(B$1&lt;&gt;"",B$1,"NA"),'[1]MITRE &amp; Controls Mappings'!$F45))),ISNUMBER(SEARCH(IF(B$2&lt;&gt;"",B$2,"NA"),'[1]MITRE &amp; Controls Mappings'!$G45))),ISNUMBER(SEARCH(IF(B$2&lt;&gt;"",B$2,"NA"),'[1]MITRE &amp; Controls Mappings'!$H45))),ISNUMBER(SEARCH(IF(B$3&lt;&gt;"",B$3,"NA"),'[1]MITRE &amp; Controls Mappings'!$I45))),ISNUMBER(SEARCH(IF(B$3&lt;&gt;"",B$3,"NA"),'[1]MITRE &amp; Controls Mappings'!$J45))), '[1]MITRE &amp; Controls Mappings'!$B45,"")</f>
        <v/>
      </c>
      <c r="C47" s="47" t="str">
        <f>IF(OR(OR(OR(OR(OR(ISNUMBER(SEARCH(IF(C$1&lt;&gt;"",C$1,"NA"),'[1]MITRE &amp; Controls Mappings'!$E45)),ISNUMBER(SEARCH(IF(C$1&lt;&gt;"",C$1,"NA"),'[1]MITRE &amp; Controls Mappings'!$F45))),ISNUMBER(SEARCH(IF(C$2&lt;&gt;"",C$2,"NA"),'[1]MITRE &amp; Controls Mappings'!$G45))),ISNUMBER(SEARCH(IF(C$2&lt;&gt;"",C$2,"NA"),'[1]MITRE &amp; Controls Mappings'!$H45))),ISNUMBER(SEARCH(IF(C$3&lt;&gt;"",C$3,"NA"),'[1]MITRE &amp; Controls Mappings'!$I45))),ISNUMBER(SEARCH(IF(C$3&lt;&gt;"",C$3,"NA"),'[1]MITRE &amp; Controls Mappings'!$J45))), '[1]MITRE &amp; Controls Mappings'!$B45,"")</f>
        <v/>
      </c>
      <c r="D47" s="47" t="str">
        <f>IF(OR(OR(OR(OR(OR(ISNUMBER(SEARCH(IF(D$1&lt;&gt;"",D$1,"NA"),'[1]MITRE &amp; Controls Mappings'!$E45)),ISNUMBER(SEARCH(IF(D$1&lt;&gt;"",D$1,"NA"),'[1]MITRE &amp; Controls Mappings'!$F45))),ISNUMBER(SEARCH(IF(D$2&lt;&gt;"",D$2,"NA"),'[1]MITRE &amp; Controls Mappings'!$G45))),ISNUMBER(SEARCH(IF(D$2&lt;&gt;"",D$2,"NA"),'[1]MITRE &amp; Controls Mappings'!$H45))),ISNUMBER(SEARCH(IF(D$3&lt;&gt;"",D$3,"NA"),'[1]MITRE &amp; Controls Mappings'!$I45))),ISNUMBER(SEARCH(IF(D$3&lt;&gt;"",D$3,"NA"),'[1]MITRE &amp; Controls Mappings'!$J45))), '[1]MITRE &amp; Controls Mappings'!$B45,"")</f>
        <v/>
      </c>
      <c r="E47" s="47" t="str">
        <f>IF(OR(OR(OR(OR(OR(ISNUMBER(SEARCH(IF(E$1&lt;&gt;"",E$1,"NA"),'[1]MITRE &amp; Controls Mappings'!$E45)),ISNUMBER(SEARCH(IF(E$1&lt;&gt;"",E$1,"NA"),'[1]MITRE &amp; Controls Mappings'!$F45))),ISNUMBER(SEARCH(IF(E$2&lt;&gt;"",E$2,"NA"),'[1]MITRE &amp; Controls Mappings'!$G45))),ISNUMBER(SEARCH(IF(E$2&lt;&gt;"",E$2,"NA"),'[1]MITRE &amp; Controls Mappings'!$H45))),ISNUMBER(SEARCH(IF(E$3&lt;&gt;"",E$3,"NA"),'[1]MITRE &amp; Controls Mappings'!$I45))),ISNUMBER(SEARCH(IF(E$3&lt;&gt;"",E$3,"NA"),'[1]MITRE &amp; Controls Mappings'!$J45))), '[1]MITRE &amp; Controls Mappings'!$B45,"")</f>
        <v/>
      </c>
      <c r="F47" s="47" t="str">
        <f>IF(OR(OR(OR(OR(OR(ISNUMBER(SEARCH(IF(F$1&lt;&gt;"",F$1,"NA"),'[1]MITRE &amp; Controls Mappings'!$E45)),ISNUMBER(SEARCH(IF(F$1&lt;&gt;"",F$1,"NA"),'[1]MITRE &amp; Controls Mappings'!$F45))),ISNUMBER(SEARCH(IF(F$2&lt;&gt;"",F$2,"NA"),'[1]MITRE &amp; Controls Mappings'!$G45))),ISNUMBER(SEARCH(IF(F$2&lt;&gt;"",F$2,"NA"),'[1]MITRE &amp; Controls Mappings'!$H45))),ISNUMBER(SEARCH(IF(F$3&lt;&gt;"",F$3,"NA"),'[1]MITRE &amp; Controls Mappings'!$I45))),ISNUMBER(SEARCH(IF(F$3&lt;&gt;"",F$3,"NA"),'[1]MITRE &amp; Controls Mappings'!$J45))), '[1]MITRE &amp; Controls Mappings'!$B45,"")</f>
        <v/>
      </c>
      <c r="G47" s="47" t="str">
        <f>IF(OR(OR(OR(OR(OR(ISNUMBER(SEARCH(IF(G$1&lt;&gt;"",G$1,"NA"),'[1]MITRE &amp; Controls Mappings'!$E45)),ISNUMBER(SEARCH(IF(G$1&lt;&gt;"",G$1,"NA"),'[1]MITRE &amp; Controls Mappings'!$F45))),ISNUMBER(SEARCH(IF(G$2&lt;&gt;"",G$2,"NA"),'[1]MITRE &amp; Controls Mappings'!$G45))),ISNUMBER(SEARCH(IF(G$2&lt;&gt;"",G$2,"NA"),'[1]MITRE &amp; Controls Mappings'!$H45))),ISNUMBER(SEARCH(IF(G$3&lt;&gt;"",G$3,"NA"),'[1]MITRE &amp; Controls Mappings'!$I45))),ISNUMBER(SEARCH(IF(G$3&lt;&gt;"",G$3,"NA"),'[1]MITRE &amp; Controls Mappings'!$J45))), '[1]MITRE &amp; Controls Mappings'!$B45,"")</f>
        <v/>
      </c>
      <c r="H47" s="47" t="str">
        <f>IF(OR(OR(OR(OR(OR(ISNUMBER(SEARCH(IF(H$1&lt;&gt;"",H$1,"NA"),'[1]MITRE &amp; Controls Mappings'!$E45)),ISNUMBER(SEARCH(IF(H$1&lt;&gt;"",H$1,"NA"),'[1]MITRE &amp; Controls Mappings'!$F45))),ISNUMBER(SEARCH(IF(H$2&lt;&gt;"",H$2,"NA"),'[1]MITRE &amp; Controls Mappings'!$G45))),ISNUMBER(SEARCH(IF(H$2&lt;&gt;"",H$2,"NA"),'[1]MITRE &amp; Controls Mappings'!$H45))),ISNUMBER(SEARCH(IF(H$3&lt;&gt;"",H$3,"NA"),'[1]MITRE &amp; Controls Mappings'!$I45))),ISNUMBER(SEARCH(IF(H$3&lt;&gt;"",H$3,"NA"),'[1]MITRE &amp; Controls Mappings'!$J45))), '[1]MITRE &amp; Controls Mappings'!$B45,"")</f>
        <v/>
      </c>
      <c r="I47" s="47" t="str">
        <f>IF(OR(OR(OR(OR(OR(ISNUMBER(SEARCH(IF(I$1&lt;&gt;"",I$1,"NA"),'[1]MITRE &amp; Controls Mappings'!$E45)),ISNUMBER(SEARCH(IF(I$1&lt;&gt;"",I$1,"NA"),'[1]MITRE &amp; Controls Mappings'!$F45))),ISNUMBER(SEARCH(IF(I$2&lt;&gt;"",I$2,"NA"),'[1]MITRE &amp; Controls Mappings'!$G45))),ISNUMBER(SEARCH(IF(I$2&lt;&gt;"",I$2,"NA"),'[1]MITRE &amp; Controls Mappings'!$H45))),ISNUMBER(SEARCH(IF(I$3&lt;&gt;"",I$3,"NA"),'[1]MITRE &amp; Controls Mappings'!$I45))),ISNUMBER(SEARCH(IF(I$3&lt;&gt;"",I$3,"NA"),'[1]MITRE &amp; Controls Mappings'!$J45))), '[1]MITRE &amp; Controls Mappings'!$B45,"")</f>
        <v/>
      </c>
      <c r="J47" s="47" t="str">
        <f>IF(OR(OR(OR(OR(OR(ISNUMBER(SEARCH(IF(J$1&lt;&gt;"",J$1,"NA"),'[1]MITRE &amp; Controls Mappings'!$E45)),ISNUMBER(SEARCH(IF(J$1&lt;&gt;"",J$1,"NA"),'[1]MITRE &amp; Controls Mappings'!$F45))),ISNUMBER(SEARCH(IF(J$2&lt;&gt;"",J$2,"NA"),'[1]MITRE &amp; Controls Mappings'!$G45))),ISNUMBER(SEARCH(IF(J$2&lt;&gt;"",J$2,"NA"),'[1]MITRE &amp; Controls Mappings'!$H45))),ISNUMBER(SEARCH(IF(J$3&lt;&gt;"",J$3,"NA"),'[1]MITRE &amp; Controls Mappings'!$I45))),ISNUMBER(SEARCH(IF(J$3&lt;&gt;"",J$3,"NA"),'[1]MITRE &amp; Controls Mappings'!$J45))), '[1]MITRE &amp; Controls Mappings'!$B45,"")</f>
        <v/>
      </c>
      <c r="K47" s="47" t="str">
        <f>IF(OR(OR(OR(OR(OR(ISNUMBER(SEARCH(IF(K$1&lt;&gt;"",K$1,"NA"),'[1]MITRE &amp; Controls Mappings'!$E45)),ISNUMBER(SEARCH(IF(K$1&lt;&gt;"",K$1,"NA"),'[1]MITRE &amp; Controls Mappings'!$F45))),ISNUMBER(SEARCH(IF(K$2&lt;&gt;"",K$2,"NA"),'[1]MITRE &amp; Controls Mappings'!$G45))),ISNUMBER(SEARCH(IF(K$2&lt;&gt;"",K$2,"NA"),'[1]MITRE &amp; Controls Mappings'!$H45))),ISNUMBER(SEARCH(IF(K$3&lt;&gt;"",K$3,"NA"),'[1]MITRE &amp; Controls Mappings'!$I45))),ISNUMBER(SEARCH(IF(K$3&lt;&gt;"",K$3,"NA"),'[1]MITRE &amp; Controls Mappings'!$J45))), '[1]MITRE &amp; Controls Mappings'!$B45,"")</f>
        <v/>
      </c>
      <c r="L47" s="48" t="str">
        <f>IF('[1]MITRE &amp; Controls Mappings'!D45 &lt;&gt;"",'[1]MITRE &amp; Controls Mappings'!D45,"" )</f>
        <v>(L1) Ensure 'Create a pagefile' is set to 'Administrators'</v>
      </c>
    </row>
    <row r="48" spans="1:12" x14ac:dyDescent="0.25">
      <c r="A48" s="47" t="str">
        <f>IF(COUNTIF(B48:K48,"="&amp;'[1]MITRE &amp; Controls Mappings'!B46)&gt;0,'[1]MITRE &amp; Controls Mappings'!B46,"")</f>
        <v/>
      </c>
      <c r="B48" s="47" t="str">
        <f>IF(OR(OR(OR(OR(OR(ISNUMBER(SEARCH(IF(B$1&lt;&gt;"",B$1,"NA"),'[1]MITRE &amp; Controls Mappings'!$E46)),ISNUMBER(SEARCH(IF(B$1&lt;&gt;"",B$1,"NA"),'[1]MITRE &amp; Controls Mappings'!$F46))),ISNUMBER(SEARCH(IF(B$2&lt;&gt;"",B$2,"NA"),'[1]MITRE &amp; Controls Mappings'!$G46))),ISNUMBER(SEARCH(IF(B$2&lt;&gt;"",B$2,"NA"),'[1]MITRE &amp; Controls Mappings'!$H46))),ISNUMBER(SEARCH(IF(B$3&lt;&gt;"",B$3,"NA"),'[1]MITRE &amp; Controls Mappings'!$I46))),ISNUMBER(SEARCH(IF(B$3&lt;&gt;"",B$3,"NA"),'[1]MITRE &amp; Controls Mappings'!$J46))), '[1]MITRE &amp; Controls Mappings'!$B46,"")</f>
        <v/>
      </c>
      <c r="C48" s="47" t="str">
        <f>IF(OR(OR(OR(OR(OR(ISNUMBER(SEARCH(IF(C$1&lt;&gt;"",C$1,"NA"),'[1]MITRE &amp; Controls Mappings'!$E46)),ISNUMBER(SEARCH(IF(C$1&lt;&gt;"",C$1,"NA"),'[1]MITRE &amp; Controls Mappings'!$F46))),ISNUMBER(SEARCH(IF(C$2&lt;&gt;"",C$2,"NA"),'[1]MITRE &amp; Controls Mappings'!$G46))),ISNUMBER(SEARCH(IF(C$2&lt;&gt;"",C$2,"NA"),'[1]MITRE &amp; Controls Mappings'!$H46))),ISNUMBER(SEARCH(IF(C$3&lt;&gt;"",C$3,"NA"),'[1]MITRE &amp; Controls Mappings'!$I46))),ISNUMBER(SEARCH(IF(C$3&lt;&gt;"",C$3,"NA"),'[1]MITRE &amp; Controls Mappings'!$J46))), '[1]MITRE &amp; Controls Mappings'!$B46,"")</f>
        <v/>
      </c>
      <c r="D48" s="47" t="str">
        <f>IF(OR(OR(OR(OR(OR(ISNUMBER(SEARCH(IF(D$1&lt;&gt;"",D$1,"NA"),'[1]MITRE &amp; Controls Mappings'!$E46)),ISNUMBER(SEARCH(IF(D$1&lt;&gt;"",D$1,"NA"),'[1]MITRE &amp; Controls Mappings'!$F46))),ISNUMBER(SEARCH(IF(D$2&lt;&gt;"",D$2,"NA"),'[1]MITRE &amp; Controls Mappings'!$G46))),ISNUMBER(SEARCH(IF(D$2&lt;&gt;"",D$2,"NA"),'[1]MITRE &amp; Controls Mappings'!$H46))),ISNUMBER(SEARCH(IF(D$3&lt;&gt;"",D$3,"NA"),'[1]MITRE &amp; Controls Mappings'!$I46))),ISNUMBER(SEARCH(IF(D$3&lt;&gt;"",D$3,"NA"),'[1]MITRE &amp; Controls Mappings'!$J46))), '[1]MITRE &amp; Controls Mappings'!$B46,"")</f>
        <v/>
      </c>
      <c r="E48" s="47" t="str">
        <f>IF(OR(OR(OR(OR(OR(ISNUMBER(SEARCH(IF(E$1&lt;&gt;"",E$1,"NA"),'[1]MITRE &amp; Controls Mappings'!$E46)),ISNUMBER(SEARCH(IF(E$1&lt;&gt;"",E$1,"NA"),'[1]MITRE &amp; Controls Mappings'!$F46))),ISNUMBER(SEARCH(IF(E$2&lt;&gt;"",E$2,"NA"),'[1]MITRE &amp; Controls Mappings'!$G46))),ISNUMBER(SEARCH(IF(E$2&lt;&gt;"",E$2,"NA"),'[1]MITRE &amp; Controls Mappings'!$H46))),ISNUMBER(SEARCH(IF(E$3&lt;&gt;"",E$3,"NA"),'[1]MITRE &amp; Controls Mappings'!$I46))),ISNUMBER(SEARCH(IF(E$3&lt;&gt;"",E$3,"NA"),'[1]MITRE &amp; Controls Mappings'!$J46))), '[1]MITRE &amp; Controls Mappings'!$B46,"")</f>
        <v/>
      </c>
      <c r="F48" s="47" t="str">
        <f>IF(OR(OR(OR(OR(OR(ISNUMBER(SEARCH(IF(F$1&lt;&gt;"",F$1,"NA"),'[1]MITRE &amp; Controls Mappings'!$E46)),ISNUMBER(SEARCH(IF(F$1&lt;&gt;"",F$1,"NA"),'[1]MITRE &amp; Controls Mappings'!$F46))),ISNUMBER(SEARCH(IF(F$2&lt;&gt;"",F$2,"NA"),'[1]MITRE &amp; Controls Mappings'!$G46))),ISNUMBER(SEARCH(IF(F$2&lt;&gt;"",F$2,"NA"),'[1]MITRE &amp; Controls Mappings'!$H46))),ISNUMBER(SEARCH(IF(F$3&lt;&gt;"",F$3,"NA"),'[1]MITRE &amp; Controls Mappings'!$I46))),ISNUMBER(SEARCH(IF(F$3&lt;&gt;"",F$3,"NA"),'[1]MITRE &amp; Controls Mappings'!$J46))), '[1]MITRE &amp; Controls Mappings'!$B46,"")</f>
        <v/>
      </c>
      <c r="G48" s="47" t="str">
        <f>IF(OR(OR(OR(OR(OR(ISNUMBER(SEARCH(IF(G$1&lt;&gt;"",G$1,"NA"),'[1]MITRE &amp; Controls Mappings'!$E46)),ISNUMBER(SEARCH(IF(G$1&lt;&gt;"",G$1,"NA"),'[1]MITRE &amp; Controls Mappings'!$F46))),ISNUMBER(SEARCH(IF(G$2&lt;&gt;"",G$2,"NA"),'[1]MITRE &amp; Controls Mappings'!$G46))),ISNUMBER(SEARCH(IF(G$2&lt;&gt;"",G$2,"NA"),'[1]MITRE &amp; Controls Mappings'!$H46))),ISNUMBER(SEARCH(IF(G$3&lt;&gt;"",G$3,"NA"),'[1]MITRE &amp; Controls Mappings'!$I46))),ISNUMBER(SEARCH(IF(G$3&lt;&gt;"",G$3,"NA"),'[1]MITRE &amp; Controls Mappings'!$J46))), '[1]MITRE &amp; Controls Mappings'!$B46,"")</f>
        <v/>
      </c>
      <c r="H48" s="47" t="str">
        <f>IF(OR(OR(OR(OR(OR(ISNUMBER(SEARCH(IF(H$1&lt;&gt;"",H$1,"NA"),'[1]MITRE &amp; Controls Mappings'!$E46)),ISNUMBER(SEARCH(IF(H$1&lt;&gt;"",H$1,"NA"),'[1]MITRE &amp; Controls Mappings'!$F46))),ISNUMBER(SEARCH(IF(H$2&lt;&gt;"",H$2,"NA"),'[1]MITRE &amp; Controls Mappings'!$G46))),ISNUMBER(SEARCH(IF(H$2&lt;&gt;"",H$2,"NA"),'[1]MITRE &amp; Controls Mappings'!$H46))),ISNUMBER(SEARCH(IF(H$3&lt;&gt;"",H$3,"NA"),'[1]MITRE &amp; Controls Mappings'!$I46))),ISNUMBER(SEARCH(IF(H$3&lt;&gt;"",H$3,"NA"),'[1]MITRE &amp; Controls Mappings'!$J46))), '[1]MITRE &amp; Controls Mappings'!$B46,"")</f>
        <v/>
      </c>
      <c r="I48" s="47" t="str">
        <f>IF(OR(OR(OR(OR(OR(ISNUMBER(SEARCH(IF(I$1&lt;&gt;"",I$1,"NA"),'[1]MITRE &amp; Controls Mappings'!$E46)),ISNUMBER(SEARCH(IF(I$1&lt;&gt;"",I$1,"NA"),'[1]MITRE &amp; Controls Mappings'!$F46))),ISNUMBER(SEARCH(IF(I$2&lt;&gt;"",I$2,"NA"),'[1]MITRE &amp; Controls Mappings'!$G46))),ISNUMBER(SEARCH(IF(I$2&lt;&gt;"",I$2,"NA"),'[1]MITRE &amp; Controls Mappings'!$H46))),ISNUMBER(SEARCH(IF(I$3&lt;&gt;"",I$3,"NA"),'[1]MITRE &amp; Controls Mappings'!$I46))),ISNUMBER(SEARCH(IF(I$3&lt;&gt;"",I$3,"NA"),'[1]MITRE &amp; Controls Mappings'!$J46))), '[1]MITRE &amp; Controls Mappings'!$B46,"")</f>
        <v/>
      </c>
      <c r="J48" s="47" t="str">
        <f>IF(OR(OR(OR(OR(OR(ISNUMBER(SEARCH(IF(J$1&lt;&gt;"",J$1,"NA"),'[1]MITRE &amp; Controls Mappings'!$E46)),ISNUMBER(SEARCH(IF(J$1&lt;&gt;"",J$1,"NA"),'[1]MITRE &amp; Controls Mappings'!$F46))),ISNUMBER(SEARCH(IF(J$2&lt;&gt;"",J$2,"NA"),'[1]MITRE &amp; Controls Mappings'!$G46))),ISNUMBER(SEARCH(IF(J$2&lt;&gt;"",J$2,"NA"),'[1]MITRE &amp; Controls Mappings'!$H46))),ISNUMBER(SEARCH(IF(J$3&lt;&gt;"",J$3,"NA"),'[1]MITRE &amp; Controls Mappings'!$I46))),ISNUMBER(SEARCH(IF(J$3&lt;&gt;"",J$3,"NA"),'[1]MITRE &amp; Controls Mappings'!$J46))), '[1]MITRE &amp; Controls Mappings'!$B46,"")</f>
        <v/>
      </c>
      <c r="K48" s="47" t="str">
        <f>IF(OR(OR(OR(OR(OR(ISNUMBER(SEARCH(IF(K$1&lt;&gt;"",K$1,"NA"),'[1]MITRE &amp; Controls Mappings'!$E46)),ISNUMBER(SEARCH(IF(K$1&lt;&gt;"",K$1,"NA"),'[1]MITRE &amp; Controls Mappings'!$F46))),ISNUMBER(SEARCH(IF(K$2&lt;&gt;"",K$2,"NA"),'[1]MITRE &amp; Controls Mappings'!$G46))),ISNUMBER(SEARCH(IF(K$2&lt;&gt;"",K$2,"NA"),'[1]MITRE &amp; Controls Mappings'!$H46))),ISNUMBER(SEARCH(IF(K$3&lt;&gt;"",K$3,"NA"),'[1]MITRE &amp; Controls Mappings'!$I46))),ISNUMBER(SEARCH(IF(K$3&lt;&gt;"",K$3,"NA"),'[1]MITRE &amp; Controls Mappings'!$J46))), '[1]MITRE &amp; Controls Mappings'!$B46,"")</f>
        <v/>
      </c>
      <c r="L48" s="48" t="str">
        <f>IF('[1]MITRE &amp; Controls Mappings'!D46 &lt;&gt;"",'[1]MITRE &amp; Controls Mappings'!D46,"" )</f>
        <v>(L1) Ensure 'Create a pagefile' is set to 'Administrators'</v>
      </c>
    </row>
    <row r="49" spans="1:12" x14ac:dyDescent="0.25">
      <c r="A49" s="47" t="str">
        <f>IF(COUNTIF(B49:K49,"="&amp;'[1]MITRE &amp; Controls Mappings'!B47)&gt;0,'[1]MITRE &amp; Controls Mappings'!B47,"")</f>
        <v/>
      </c>
      <c r="B49" s="47" t="str">
        <f>IF(OR(OR(OR(OR(OR(ISNUMBER(SEARCH(IF(B$1&lt;&gt;"",B$1,"NA"),'[1]MITRE &amp; Controls Mappings'!$E47)),ISNUMBER(SEARCH(IF(B$1&lt;&gt;"",B$1,"NA"),'[1]MITRE &amp; Controls Mappings'!$F47))),ISNUMBER(SEARCH(IF(B$2&lt;&gt;"",B$2,"NA"),'[1]MITRE &amp; Controls Mappings'!$G47))),ISNUMBER(SEARCH(IF(B$2&lt;&gt;"",B$2,"NA"),'[1]MITRE &amp; Controls Mappings'!$H47))),ISNUMBER(SEARCH(IF(B$3&lt;&gt;"",B$3,"NA"),'[1]MITRE &amp; Controls Mappings'!$I47))),ISNUMBER(SEARCH(IF(B$3&lt;&gt;"",B$3,"NA"),'[1]MITRE &amp; Controls Mappings'!$J47))), '[1]MITRE &amp; Controls Mappings'!$B47,"")</f>
        <v/>
      </c>
      <c r="C49" s="47" t="str">
        <f>IF(OR(OR(OR(OR(OR(ISNUMBER(SEARCH(IF(C$1&lt;&gt;"",C$1,"NA"),'[1]MITRE &amp; Controls Mappings'!$E47)),ISNUMBER(SEARCH(IF(C$1&lt;&gt;"",C$1,"NA"),'[1]MITRE &amp; Controls Mappings'!$F47))),ISNUMBER(SEARCH(IF(C$2&lt;&gt;"",C$2,"NA"),'[1]MITRE &amp; Controls Mappings'!$G47))),ISNUMBER(SEARCH(IF(C$2&lt;&gt;"",C$2,"NA"),'[1]MITRE &amp; Controls Mappings'!$H47))),ISNUMBER(SEARCH(IF(C$3&lt;&gt;"",C$3,"NA"),'[1]MITRE &amp; Controls Mappings'!$I47))),ISNUMBER(SEARCH(IF(C$3&lt;&gt;"",C$3,"NA"),'[1]MITRE &amp; Controls Mappings'!$J47))), '[1]MITRE &amp; Controls Mappings'!$B47,"")</f>
        <v/>
      </c>
      <c r="D49" s="47" t="str">
        <f>IF(OR(OR(OR(OR(OR(ISNUMBER(SEARCH(IF(D$1&lt;&gt;"",D$1,"NA"),'[1]MITRE &amp; Controls Mappings'!$E47)),ISNUMBER(SEARCH(IF(D$1&lt;&gt;"",D$1,"NA"),'[1]MITRE &amp; Controls Mappings'!$F47))),ISNUMBER(SEARCH(IF(D$2&lt;&gt;"",D$2,"NA"),'[1]MITRE &amp; Controls Mappings'!$G47))),ISNUMBER(SEARCH(IF(D$2&lt;&gt;"",D$2,"NA"),'[1]MITRE &amp; Controls Mappings'!$H47))),ISNUMBER(SEARCH(IF(D$3&lt;&gt;"",D$3,"NA"),'[1]MITRE &amp; Controls Mappings'!$I47))),ISNUMBER(SEARCH(IF(D$3&lt;&gt;"",D$3,"NA"),'[1]MITRE &amp; Controls Mappings'!$J47))), '[1]MITRE &amp; Controls Mappings'!$B47,"")</f>
        <v/>
      </c>
      <c r="E49" s="47" t="str">
        <f>IF(OR(OR(OR(OR(OR(ISNUMBER(SEARCH(IF(E$1&lt;&gt;"",E$1,"NA"),'[1]MITRE &amp; Controls Mappings'!$E47)),ISNUMBER(SEARCH(IF(E$1&lt;&gt;"",E$1,"NA"),'[1]MITRE &amp; Controls Mappings'!$F47))),ISNUMBER(SEARCH(IF(E$2&lt;&gt;"",E$2,"NA"),'[1]MITRE &amp; Controls Mappings'!$G47))),ISNUMBER(SEARCH(IF(E$2&lt;&gt;"",E$2,"NA"),'[1]MITRE &amp; Controls Mappings'!$H47))),ISNUMBER(SEARCH(IF(E$3&lt;&gt;"",E$3,"NA"),'[1]MITRE &amp; Controls Mappings'!$I47))),ISNUMBER(SEARCH(IF(E$3&lt;&gt;"",E$3,"NA"),'[1]MITRE &amp; Controls Mappings'!$J47))), '[1]MITRE &amp; Controls Mappings'!$B47,"")</f>
        <v/>
      </c>
      <c r="F49" s="47" t="str">
        <f>IF(OR(OR(OR(OR(OR(ISNUMBER(SEARCH(IF(F$1&lt;&gt;"",F$1,"NA"),'[1]MITRE &amp; Controls Mappings'!$E47)),ISNUMBER(SEARCH(IF(F$1&lt;&gt;"",F$1,"NA"),'[1]MITRE &amp; Controls Mappings'!$F47))),ISNUMBER(SEARCH(IF(F$2&lt;&gt;"",F$2,"NA"),'[1]MITRE &amp; Controls Mappings'!$G47))),ISNUMBER(SEARCH(IF(F$2&lt;&gt;"",F$2,"NA"),'[1]MITRE &amp; Controls Mappings'!$H47))),ISNUMBER(SEARCH(IF(F$3&lt;&gt;"",F$3,"NA"),'[1]MITRE &amp; Controls Mappings'!$I47))),ISNUMBER(SEARCH(IF(F$3&lt;&gt;"",F$3,"NA"),'[1]MITRE &amp; Controls Mappings'!$J47))), '[1]MITRE &amp; Controls Mappings'!$B47,"")</f>
        <v/>
      </c>
      <c r="G49" s="47" t="str">
        <f>IF(OR(OR(OR(OR(OR(ISNUMBER(SEARCH(IF(G$1&lt;&gt;"",G$1,"NA"),'[1]MITRE &amp; Controls Mappings'!$E47)),ISNUMBER(SEARCH(IF(G$1&lt;&gt;"",G$1,"NA"),'[1]MITRE &amp; Controls Mappings'!$F47))),ISNUMBER(SEARCH(IF(G$2&lt;&gt;"",G$2,"NA"),'[1]MITRE &amp; Controls Mappings'!$G47))),ISNUMBER(SEARCH(IF(G$2&lt;&gt;"",G$2,"NA"),'[1]MITRE &amp; Controls Mappings'!$H47))),ISNUMBER(SEARCH(IF(G$3&lt;&gt;"",G$3,"NA"),'[1]MITRE &amp; Controls Mappings'!$I47))),ISNUMBER(SEARCH(IF(G$3&lt;&gt;"",G$3,"NA"),'[1]MITRE &amp; Controls Mappings'!$J47))), '[1]MITRE &amp; Controls Mappings'!$B47,"")</f>
        <v/>
      </c>
      <c r="H49" s="47" t="str">
        <f>IF(OR(OR(OR(OR(OR(ISNUMBER(SEARCH(IF(H$1&lt;&gt;"",H$1,"NA"),'[1]MITRE &amp; Controls Mappings'!$E47)),ISNUMBER(SEARCH(IF(H$1&lt;&gt;"",H$1,"NA"),'[1]MITRE &amp; Controls Mappings'!$F47))),ISNUMBER(SEARCH(IF(H$2&lt;&gt;"",H$2,"NA"),'[1]MITRE &amp; Controls Mappings'!$G47))),ISNUMBER(SEARCH(IF(H$2&lt;&gt;"",H$2,"NA"),'[1]MITRE &amp; Controls Mappings'!$H47))),ISNUMBER(SEARCH(IF(H$3&lt;&gt;"",H$3,"NA"),'[1]MITRE &amp; Controls Mappings'!$I47))),ISNUMBER(SEARCH(IF(H$3&lt;&gt;"",H$3,"NA"),'[1]MITRE &amp; Controls Mappings'!$J47))), '[1]MITRE &amp; Controls Mappings'!$B47,"")</f>
        <v/>
      </c>
      <c r="I49" s="47" t="str">
        <f>IF(OR(OR(OR(OR(OR(ISNUMBER(SEARCH(IF(I$1&lt;&gt;"",I$1,"NA"),'[1]MITRE &amp; Controls Mappings'!$E47)),ISNUMBER(SEARCH(IF(I$1&lt;&gt;"",I$1,"NA"),'[1]MITRE &amp; Controls Mappings'!$F47))),ISNUMBER(SEARCH(IF(I$2&lt;&gt;"",I$2,"NA"),'[1]MITRE &amp; Controls Mappings'!$G47))),ISNUMBER(SEARCH(IF(I$2&lt;&gt;"",I$2,"NA"),'[1]MITRE &amp; Controls Mappings'!$H47))),ISNUMBER(SEARCH(IF(I$3&lt;&gt;"",I$3,"NA"),'[1]MITRE &amp; Controls Mappings'!$I47))),ISNUMBER(SEARCH(IF(I$3&lt;&gt;"",I$3,"NA"),'[1]MITRE &amp; Controls Mappings'!$J47))), '[1]MITRE &amp; Controls Mappings'!$B47,"")</f>
        <v/>
      </c>
      <c r="J49" s="47" t="str">
        <f>IF(OR(OR(OR(OR(OR(ISNUMBER(SEARCH(IF(J$1&lt;&gt;"",J$1,"NA"),'[1]MITRE &amp; Controls Mappings'!$E47)),ISNUMBER(SEARCH(IF(J$1&lt;&gt;"",J$1,"NA"),'[1]MITRE &amp; Controls Mappings'!$F47))),ISNUMBER(SEARCH(IF(J$2&lt;&gt;"",J$2,"NA"),'[1]MITRE &amp; Controls Mappings'!$G47))),ISNUMBER(SEARCH(IF(J$2&lt;&gt;"",J$2,"NA"),'[1]MITRE &amp; Controls Mappings'!$H47))),ISNUMBER(SEARCH(IF(J$3&lt;&gt;"",J$3,"NA"),'[1]MITRE &amp; Controls Mappings'!$I47))),ISNUMBER(SEARCH(IF(J$3&lt;&gt;"",J$3,"NA"),'[1]MITRE &amp; Controls Mappings'!$J47))), '[1]MITRE &amp; Controls Mappings'!$B47,"")</f>
        <v/>
      </c>
      <c r="K49" s="47" t="str">
        <f>IF(OR(OR(OR(OR(OR(ISNUMBER(SEARCH(IF(K$1&lt;&gt;"",K$1,"NA"),'[1]MITRE &amp; Controls Mappings'!$E47)),ISNUMBER(SEARCH(IF(K$1&lt;&gt;"",K$1,"NA"),'[1]MITRE &amp; Controls Mappings'!$F47))),ISNUMBER(SEARCH(IF(K$2&lt;&gt;"",K$2,"NA"),'[1]MITRE &amp; Controls Mappings'!$G47))),ISNUMBER(SEARCH(IF(K$2&lt;&gt;"",K$2,"NA"),'[1]MITRE &amp; Controls Mappings'!$H47))),ISNUMBER(SEARCH(IF(K$3&lt;&gt;"",K$3,"NA"),'[1]MITRE &amp; Controls Mappings'!$I47))),ISNUMBER(SEARCH(IF(K$3&lt;&gt;"",K$3,"NA"),'[1]MITRE &amp; Controls Mappings'!$J47))), '[1]MITRE &amp; Controls Mappings'!$B47,"")</f>
        <v/>
      </c>
      <c r="L49" s="48" t="str">
        <f>IF('[1]MITRE &amp; Controls Mappings'!D47 &lt;&gt;"",'[1]MITRE &amp; Controls Mappings'!D47,"" )</f>
        <v>(L1) Ensure 'Create a token object' is set to 'No One'</v>
      </c>
    </row>
    <row r="50" spans="1:12" x14ac:dyDescent="0.25">
      <c r="A50" s="47" t="str">
        <f>IF(COUNTIF(B50:K50,"="&amp;'[1]MITRE &amp; Controls Mappings'!B48)&gt;0,'[1]MITRE &amp; Controls Mappings'!B48,"")</f>
        <v/>
      </c>
      <c r="B50" s="47" t="str">
        <f>IF(OR(OR(OR(OR(OR(ISNUMBER(SEARCH(IF(B$1&lt;&gt;"",B$1,"NA"),'[1]MITRE &amp; Controls Mappings'!$E48)),ISNUMBER(SEARCH(IF(B$1&lt;&gt;"",B$1,"NA"),'[1]MITRE &amp; Controls Mappings'!$F48))),ISNUMBER(SEARCH(IF(B$2&lt;&gt;"",B$2,"NA"),'[1]MITRE &amp; Controls Mappings'!$G48))),ISNUMBER(SEARCH(IF(B$2&lt;&gt;"",B$2,"NA"),'[1]MITRE &amp; Controls Mappings'!$H48))),ISNUMBER(SEARCH(IF(B$3&lt;&gt;"",B$3,"NA"),'[1]MITRE &amp; Controls Mappings'!$I48))),ISNUMBER(SEARCH(IF(B$3&lt;&gt;"",B$3,"NA"),'[1]MITRE &amp; Controls Mappings'!$J48))), '[1]MITRE &amp; Controls Mappings'!$B48,"")</f>
        <v/>
      </c>
      <c r="C50" s="47" t="str">
        <f>IF(OR(OR(OR(OR(OR(ISNUMBER(SEARCH(IF(C$1&lt;&gt;"",C$1,"NA"),'[1]MITRE &amp; Controls Mappings'!$E48)),ISNUMBER(SEARCH(IF(C$1&lt;&gt;"",C$1,"NA"),'[1]MITRE &amp; Controls Mappings'!$F48))),ISNUMBER(SEARCH(IF(C$2&lt;&gt;"",C$2,"NA"),'[1]MITRE &amp; Controls Mappings'!$G48))),ISNUMBER(SEARCH(IF(C$2&lt;&gt;"",C$2,"NA"),'[1]MITRE &amp; Controls Mappings'!$H48))),ISNUMBER(SEARCH(IF(C$3&lt;&gt;"",C$3,"NA"),'[1]MITRE &amp; Controls Mappings'!$I48))),ISNUMBER(SEARCH(IF(C$3&lt;&gt;"",C$3,"NA"),'[1]MITRE &amp; Controls Mappings'!$J48))), '[1]MITRE &amp; Controls Mappings'!$B48,"")</f>
        <v/>
      </c>
      <c r="D50" s="47" t="str">
        <f>IF(OR(OR(OR(OR(OR(ISNUMBER(SEARCH(IF(D$1&lt;&gt;"",D$1,"NA"),'[1]MITRE &amp; Controls Mappings'!$E48)),ISNUMBER(SEARCH(IF(D$1&lt;&gt;"",D$1,"NA"),'[1]MITRE &amp; Controls Mappings'!$F48))),ISNUMBER(SEARCH(IF(D$2&lt;&gt;"",D$2,"NA"),'[1]MITRE &amp; Controls Mappings'!$G48))),ISNUMBER(SEARCH(IF(D$2&lt;&gt;"",D$2,"NA"),'[1]MITRE &amp; Controls Mappings'!$H48))),ISNUMBER(SEARCH(IF(D$3&lt;&gt;"",D$3,"NA"),'[1]MITRE &amp; Controls Mappings'!$I48))),ISNUMBER(SEARCH(IF(D$3&lt;&gt;"",D$3,"NA"),'[1]MITRE &amp; Controls Mappings'!$J48))), '[1]MITRE &amp; Controls Mappings'!$B48,"")</f>
        <v/>
      </c>
      <c r="E50" s="47" t="str">
        <f>IF(OR(OR(OR(OR(OR(ISNUMBER(SEARCH(IF(E$1&lt;&gt;"",E$1,"NA"),'[1]MITRE &amp; Controls Mappings'!$E48)),ISNUMBER(SEARCH(IF(E$1&lt;&gt;"",E$1,"NA"),'[1]MITRE &amp; Controls Mappings'!$F48))),ISNUMBER(SEARCH(IF(E$2&lt;&gt;"",E$2,"NA"),'[1]MITRE &amp; Controls Mappings'!$G48))),ISNUMBER(SEARCH(IF(E$2&lt;&gt;"",E$2,"NA"),'[1]MITRE &amp; Controls Mappings'!$H48))),ISNUMBER(SEARCH(IF(E$3&lt;&gt;"",E$3,"NA"),'[1]MITRE &amp; Controls Mappings'!$I48))),ISNUMBER(SEARCH(IF(E$3&lt;&gt;"",E$3,"NA"),'[1]MITRE &amp; Controls Mappings'!$J48))), '[1]MITRE &amp; Controls Mappings'!$B48,"")</f>
        <v/>
      </c>
      <c r="F50" s="47" t="str">
        <f>IF(OR(OR(OR(OR(OR(ISNUMBER(SEARCH(IF(F$1&lt;&gt;"",F$1,"NA"),'[1]MITRE &amp; Controls Mappings'!$E48)),ISNUMBER(SEARCH(IF(F$1&lt;&gt;"",F$1,"NA"),'[1]MITRE &amp; Controls Mappings'!$F48))),ISNUMBER(SEARCH(IF(F$2&lt;&gt;"",F$2,"NA"),'[1]MITRE &amp; Controls Mappings'!$G48))),ISNUMBER(SEARCH(IF(F$2&lt;&gt;"",F$2,"NA"),'[1]MITRE &amp; Controls Mappings'!$H48))),ISNUMBER(SEARCH(IF(F$3&lt;&gt;"",F$3,"NA"),'[1]MITRE &amp; Controls Mappings'!$I48))),ISNUMBER(SEARCH(IF(F$3&lt;&gt;"",F$3,"NA"),'[1]MITRE &amp; Controls Mappings'!$J48))), '[1]MITRE &amp; Controls Mappings'!$B48,"")</f>
        <v/>
      </c>
      <c r="G50" s="47" t="str">
        <f>IF(OR(OR(OR(OR(OR(ISNUMBER(SEARCH(IF(G$1&lt;&gt;"",G$1,"NA"),'[1]MITRE &amp; Controls Mappings'!$E48)),ISNUMBER(SEARCH(IF(G$1&lt;&gt;"",G$1,"NA"),'[1]MITRE &amp; Controls Mappings'!$F48))),ISNUMBER(SEARCH(IF(G$2&lt;&gt;"",G$2,"NA"),'[1]MITRE &amp; Controls Mappings'!$G48))),ISNUMBER(SEARCH(IF(G$2&lt;&gt;"",G$2,"NA"),'[1]MITRE &amp; Controls Mappings'!$H48))),ISNUMBER(SEARCH(IF(G$3&lt;&gt;"",G$3,"NA"),'[1]MITRE &amp; Controls Mappings'!$I48))),ISNUMBER(SEARCH(IF(G$3&lt;&gt;"",G$3,"NA"),'[1]MITRE &amp; Controls Mappings'!$J48))), '[1]MITRE &amp; Controls Mappings'!$B48,"")</f>
        <v/>
      </c>
      <c r="H50" s="47" t="str">
        <f>IF(OR(OR(OR(OR(OR(ISNUMBER(SEARCH(IF(H$1&lt;&gt;"",H$1,"NA"),'[1]MITRE &amp; Controls Mappings'!$E48)),ISNUMBER(SEARCH(IF(H$1&lt;&gt;"",H$1,"NA"),'[1]MITRE &amp; Controls Mappings'!$F48))),ISNUMBER(SEARCH(IF(H$2&lt;&gt;"",H$2,"NA"),'[1]MITRE &amp; Controls Mappings'!$G48))),ISNUMBER(SEARCH(IF(H$2&lt;&gt;"",H$2,"NA"),'[1]MITRE &amp; Controls Mappings'!$H48))),ISNUMBER(SEARCH(IF(H$3&lt;&gt;"",H$3,"NA"),'[1]MITRE &amp; Controls Mappings'!$I48))),ISNUMBER(SEARCH(IF(H$3&lt;&gt;"",H$3,"NA"),'[1]MITRE &amp; Controls Mappings'!$J48))), '[1]MITRE &amp; Controls Mappings'!$B48,"")</f>
        <v/>
      </c>
      <c r="I50" s="47" t="str">
        <f>IF(OR(OR(OR(OR(OR(ISNUMBER(SEARCH(IF(I$1&lt;&gt;"",I$1,"NA"),'[1]MITRE &amp; Controls Mappings'!$E48)),ISNUMBER(SEARCH(IF(I$1&lt;&gt;"",I$1,"NA"),'[1]MITRE &amp; Controls Mappings'!$F48))),ISNUMBER(SEARCH(IF(I$2&lt;&gt;"",I$2,"NA"),'[1]MITRE &amp; Controls Mappings'!$G48))),ISNUMBER(SEARCH(IF(I$2&lt;&gt;"",I$2,"NA"),'[1]MITRE &amp; Controls Mappings'!$H48))),ISNUMBER(SEARCH(IF(I$3&lt;&gt;"",I$3,"NA"),'[1]MITRE &amp; Controls Mappings'!$I48))),ISNUMBER(SEARCH(IF(I$3&lt;&gt;"",I$3,"NA"),'[1]MITRE &amp; Controls Mappings'!$J48))), '[1]MITRE &amp; Controls Mappings'!$B48,"")</f>
        <v/>
      </c>
      <c r="J50" s="47" t="str">
        <f>IF(OR(OR(OR(OR(OR(ISNUMBER(SEARCH(IF(J$1&lt;&gt;"",J$1,"NA"),'[1]MITRE &amp; Controls Mappings'!$E48)),ISNUMBER(SEARCH(IF(J$1&lt;&gt;"",J$1,"NA"),'[1]MITRE &amp; Controls Mappings'!$F48))),ISNUMBER(SEARCH(IF(J$2&lt;&gt;"",J$2,"NA"),'[1]MITRE &amp; Controls Mappings'!$G48))),ISNUMBER(SEARCH(IF(J$2&lt;&gt;"",J$2,"NA"),'[1]MITRE &amp; Controls Mappings'!$H48))),ISNUMBER(SEARCH(IF(J$3&lt;&gt;"",J$3,"NA"),'[1]MITRE &amp; Controls Mappings'!$I48))),ISNUMBER(SEARCH(IF(J$3&lt;&gt;"",J$3,"NA"),'[1]MITRE &amp; Controls Mappings'!$J48))), '[1]MITRE &amp; Controls Mappings'!$B48,"")</f>
        <v/>
      </c>
      <c r="K50" s="47" t="str">
        <f>IF(OR(OR(OR(OR(OR(ISNUMBER(SEARCH(IF(K$1&lt;&gt;"",K$1,"NA"),'[1]MITRE &amp; Controls Mappings'!$E48)),ISNUMBER(SEARCH(IF(K$1&lt;&gt;"",K$1,"NA"),'[1]MITRE &amp; Controls Mappings'!$F48))),ISNUMBER(SEARCH(IF(K$2&lt;&gt;"",K$2,"NA"),'[1]MITRE &amp; Controls Mappings'!$G48))),ISNUMBER(SEARCH(IF(K$2&lt;&gt;"",K$2,"NA"),'[1]MITRE &amp; Controls Mappings'!$H48))),ISNUMBER(SEARCH(IF(K$3&lt;&gt;"",K$3,"NA"),'[1]MITRE &amp; Controls Mappings'!$I48))),ISNUMBER(SEARCH(IF(K$3&lt;&gt;"",K$3,"NA"),'[1]MITRE &amp; Controls Mappings'!$J48))), '[1]MITRE &amp; Controls Mappings'!$B48,"")</f>
        <v/>
      </c>
      <c r="L50" s="48" t="str">
        <f>IF('[1]MITRE &amp; Controls Mappings'!D48 &lt;&gt;"",'[1]MITRE &amp; Controls Mappings'!D48,"" )</f>
        <v>(L1) Ensure 'Create a token object' is set to 'No One'</v>
      </c>
    </row>
    <row r="51" spans="1:12" x14ac:dyDescent="0.25">
      <c r="A51" s="47" t="str">
        <f>IF(COUNTIF(B51:K51,"="&amp;'[1]MITRE &amp; Controls Mappings'!B49)&gt;0,'[1]MITRE &amp; Controls Mappings'!B49,"")</f>
        <v/>
      </c>
      <c r="B51" s="47" t="str">
        <f>IF(OR(OR(OR(OR(OR(ISNUMBER(SEARCH(IF(B$1&lt;&gt;"",B$1,"NA"),'[1]MITRE &amp; Controls Mappings'!$E49)),ISNUMBER(SEARCH(IF(B$1&lt;&gt;"",B$1,"NA"),'[1]MITRE &amp; Controls Mappings'!$F49))),ISNUMBER(SEARCH(IF(B$2&lt;&gt;"",B$2,"NA"),'[1]MITRE &amp; Controls Mappings'!$G49))),ISNUMBER(SEARCH(IF(B$2&lt;&gt;"",B$2,"NA"),'[1]MITRE &amp; Controls Mappings'!$H49))),ISNUMBER(SEARCH(IF(B$3&lt;&gt;"",B$3,"NA"),'[1]MITRE &amp; Controls Mappings'!$I49))),ISNUMBER(SEARCH(IF(B$3&lt;&gt;"",B$3,"NA"),'[1]MITRE &amp; Controls Mappings'!$J49))), '[1]MITRE &amp; Controls Mappings'!$B49,"")</f>
        <v/>
      </c>
      <c r="C51" s="47" t="str">
        <f>IF(OR(OR(OR(OR(OR(ISNUMBER(SEARCH(IF(C$1&lt;&gt;"",C$1,"NA"),'[1]MITRE &amp; Controls Mappings'!$E49)),ISNUMBER(SEARCH(IF(C$1&lt;&gt;"",C$1,"NA"),'[1]MITRE &amp; Controls Mappings'!$F49))),ISNUMBER(SEARCH(IF(C$2&lt;&gt;"",C$2,"NA"),'[1]MITRE &amp; Controls Mappings'!$G49))),ISNUMBER(SEARCH(IF(C$2&lt;&gt;"",C$2,"NA"),'[1]MITRE &amp; Controls Mappings'!$H49))),ISNUMBER(SEARCH(IF(C$3&lt;&gt;"",C$3,"NA"),'[1]MITRE &amp; Controls Mappings'!$I49))),ISNUMBER(SEARCH(IF(C$3&lt;&gt;"",C$3,"NA"),'[1]MITRE &amp; Controls Mappings'!$J49))), '[1]MITRE &amp; Controls Mappings'!$B49,"")</f>
        <v/>
      </c>
      <c r="D51" s="47" t="str">
        <f>IF(OR(OR(OR(OR(OR(ISNUMBER(SEARCH(IF(D$1&lt;&gt;"",D$1,"NA"),'[1]MITRE &amp; Controls Mappings'!$E49)),ISNUMBER(SEARCH(IF(D$1&lt;&gt;"",D$1,"NA"),'[1]MITRE &amp; Controls Mappings'!$F49))),ISNUMBER(SEARCH(IF(D$2&lt;&gt;"",D$2,"NA"),'[1]MITRE &amp; Controls Mappings'!$G49))),ISNUMBER(SEARCH(IF(D$2&lt;&gt;"",D$2,"NA"),'[1]MITRE &amp; Controls Mappings'!$H49))),ISNUMBER(SEARCH(IF(D$3&lt;&gt;"",D$3,"NA"),'[1]MITRE &amp; Controls Mappings'!$I49))),ISNUMBER(SEARCH(IF(D$3&lt;&gt;"",D$3,"NA"),'[1]MITRE &amp; Controls Mappings'!$J49))), '[1]MITRE &amp; Controls Mappings'!$B49,"")</f>
        <v/>
      </c>
      <c r="E51" s="47" t="str">
        <f>IF(OR(OR(OR(OR(OR(ISNUMBER(SEARCH(IF(E$1&lt;&gt;"",E$1,"NA"),'[1]MITRE &amp; Controls Mappings'!$E49)),ISNUMBER(SEARCH(IF(E$1&lt;&gt;"",E$1,"NA"),'[1]MITRE &amp; Controls Mappings'!$F49))),ISNUMBER(SEARCH(IF(E$2&lt;&gt;"",E$2,"NA"),'[1]MITRE &amp; Controls Mappings'!$G49))),ISNUMBER(SEARCH(IF(E$2&lt;&gt;"",E$2,"NA"),'[1]MITRE &amp; Controls Mappings'!$H49))),ISNUMBER(SEARCH(IF(E$3&lt;&gt;"",E$3,"NA"),'[1]MITRE &amp; Controls Mappings'!$I49))),ISNUMBER(SEARCH(IF(E$3&lt;&gt;"",E$3,"NA"),'[1]MITRE &amp; Controls Mappings'!$J49))), '[1]MITRE &amp; Controls Mappings'!$B49,"")</f>
        <v/>
      </c>
      <c r="F51" s="47" t="str">
        <f>IF(OR(OR(OR(OR(OR(ISNUMBER(SEARCH(IF(F$1&lt;&gt;"",F$1,"NA"),'[1]MITRE &amp; Controls Mappings'!$E49)),ISNUMBER(SEARCH(IF(F$1&lt;&gt;"",F$1,"NA"),'[1]MITRE &amp; Controls Mappings'!$F49))),ISNUMBER(SEARCH(IF(F$2&lt;&gt;"",F$2,"NA"),'[1]MITRE &amp; Controls Mappings'!$G49))),ISNUMBER(SEARCH(IF(F$2&lt;&gt;"",F$2,"NA"),'[1]MITRE &amp; Controls Mappings'!$H49))),ISNUMBER(SEARCH(IF(F$3&lt;&gt;"",F$3,"NA"),'[1]MITRE &amp; Controls Mappings'!$I49))),ISNUMBER(SEARCH(IF(F$3&lt;&gt;"",F$3,"NA"),'[1]MITRE &amp; Controls Mappings'!$J49))), '[1]MITRE &amp; Controls Mappings'!$B49,"")</f>
        <v/>
      </c>
      <c r="G51" s="47" t="str">
        <f>IF(OR(OR(OR(OR(OR(ISNUMBER(SEARCH(IF(G$1&lt;&gt;"",G$1,"NA"),'[1]MITRE &amp; Controls Mappings'!$E49)),ISNUMBER(SEARCH(IF(G$1&lt;&gt;"",G$1,"NA"),'[1]MITRE &amp; Controls Mappings'!$F49))),ISNUMBER(SEARCH(IF(G$2&lt;&gt;"",G$2,"NA"),'[1]MITRE &amp; Controls Mappings'!$G49))),ISNUMBER(SEARCH(IF(G$2&lt;&gt;"",G$2,"NA"),'[1]MITRE &amp; Controls Mappings'!$H49))),ISNUMBER(SEARCH(IF(G$3&lt;&gt;"",G$3,"NA"),'[1]MITRE &amp; Controls Mappings'!$I49))),ISNUMBER(SEARCH(IF(G$3&lt;&gt;"",G$3,"NA"),'[1]MITRE &amp; Controls Mappings'!$J49))), '[1]MITRE &amp; Controls Mappings'!$B49,"")</f>
        <v/>
      </c>
      <c r="H51" s="47" t="str">
        <f>IF(OR(OR(OR(OR(OR(ISNUMBER(SEARCH(IF(H$1&lt;&gt;"",H$1,"NA"),'[1]MITRE &amp; Controls Mappings'!$E49)),ISNUMBER(SEARCH(IF(H$1&lt;&gt;"",H$1,"NA"),'[1]MITRE &amp; Controls Mappings'!$F49))),ISNUMBER(SEARCH(IF(H$2&lt;&gt;"",H$2,"NA"),'[1]MITRE &amp; Controls Mappings'!$G49))),ISNUMBER(SEARCH(IF(H$2&lt;&gt;"",H$2,"NA"),'[1]MITRE &amp; Controls Mappings'!$H49))),ISNUMBER(SEARCH(IF(H$3&lt;&gt;"",H$3,"NA"),'[1]MITRE &amp; Controls Mappings'!$I49))),ISNUMBER(SEARCH(IF(H$3&lt;&gt;"",H$3,"NA"),'[1]MITRE &amp; Controls Mappings'!$J49))), '[1]MITRE &amp; Controls Mappings'!$B49,"")</f>
        <v/>
      </c>
      <c r="I51" s="47" t="str">
        <f>IF(OR(OR(OR(OR(OR(ISNUMBER(SEARCH(IF(I$1&lt;&gt;"",I$1,"NA"),'[1]MITRE &amp; Controls Mappings'!$E49)),ISNUMBER(SEARCH(IF(I$1&lt;&gt;"",I$1,"NA"),'[1]MITRE &amp; Controls Mappings'!$F49))),ISNUMBER(SEARCH(IF(I$2&lt;&gt;"",I$2,"NA"),'[1]MITRE &amp; Controls Mappings'!$G49))),ISNUMBER(SEARCH(IF(I$2&lt;&gt;"",I$2,"NA"),'[1]MITRE &amp; Controls Mappings'!$H49))),ISNUMBER(SEARCH(IF(I$3&lt;&gt;"",I$3,"NA"),'[1]MITRE &amp; Controls Mappings'!$I49))),ISNUMBER(SEARCH(IF(I$3&lt;&gt;"",I$3,"NA"),'[1]MITRE &amp; Controls Mappings'!$J49))), '[1]MITRE &amp; Controls Mappings'!$B49,"")</f>
        <v/>
      </c>
      <c r="J51" s="47" t="str">
        <f>IF(OR(OR(OR(OR(OR(ISNUMBER(SEARCH(IF(J$1&lt;&gt;"",J$1,"NA"),'[1]MITRE &amp; Controls Mappings'!$E49)),ISNUMBER(SEARCH(IF(J$1&lt;&gt;"",J$1,"NA"),'[1]MITRE &amp; Controls Mappings'!$F49))),ISNUMBER(SEARCH(IF(J$2&lt;&gt;"",J$2,"NA"),'[1]MITRE &amp; Controls Mappings'!$G49))),ISNUMBER(SEARCH(IF(J$2&lt;&gt;"",J$2,"NA"),'[1]MITRE &amp; Controls Mappings'!$H49))),ISNUMBER(SEARCH(IF(J$3&lt;&gt;"",J$3,"NA"),'[1]MITRE &amp; Controls Mappings'!$I49))),ISNUMBER(SEARCH(IF(J$3&lt;&gt;"",J$3,"NA"),'[1]MITRE &amp; Controls Mappings'!$J49))), '[1]MITRE &amp; Controls Mappings'!$B49,"")</f>
        <v/>
      </c>
      <c r="K51" s="47" t="str">
        <f>IF(OR(OR(OR(OR(OR(ISNUMBER(SEARCH(IF(K$1&lt;&gt;"",K$1,"NA"),'[1]MITRE &amp; Controls Mappings'!$E49)),ISNUMBER(SEARCH(IF(K$1&lt;&gt;"",K$1,"NA"),'[1]MITRE &amp; Controls Mappings'!$F49))),ISNUMBER(SEARCH(IF(K$2&lt;&gt;"",K$2,"NA"),'[1]MITRE &amp; Controls Mappings'!$G49))),ISNUMBER(SEARCH(IF(K$2&lt;&gt;"",K$2,"NA"),'[1]MITRE &amp; Controls Mappings'!$H49))),ISNUMBER(SEARCH(IF(K$3&lt;&gt;"",K$3,"NA"),'[1]MITRE &amp; Controls Mappings'!$I49))),ISNUMBER(SEARCH(IF(K$3&lt;&gt;"",K$3,"NA"),'[1]MITRE &amp; Controls Mappings'!$J49))), '[1]MITRE &amp; Controls Mappings'!$B49,"")</f>
        <v/>
      </c>
      <c r="L51" s="48" t="str">
        <f>IF('[1]MITRE &amp; Controls Mappings'!D49 &lt;&gt;"",'[1]MITRE &amp; Controls Mappings'!D49,"" )</f>
        <v>(L1) Ensure 'Create global objects' is set to 'Administrators, LOCAL SERVICE, NETWORK SERVICE, SERVICE'</v>
      </c>
    </row>
    <row r="52" spans="1:12" x14ac:dyDescent="0.25">
      <c r="A52" s="47" t="str">
        <f>IF(COUNTIF(B52:K52,"="&amp;'[1]MITRE &amp; Controls Mappings'!B50)&gt;0,'[1]MITRE &amp; Controls Mappings'!B50,"")</f>
        <v/>
      </c>
      <c r="B52" s="47" t="str">
        <f>IF(OR(OR(OR(OR(OR(ISNUMBER(SEARCH(IF(B$1&lt;&gt;"",B$1,"NA"),'[1]MITRE &amp; Controls Mappings'!$E50)),ISNUMBER(SEARCH(IF(B$1&lt;&gt;"",B$1,"NA"),'[1]MITRE &amp; Controls Mappings'!$F50))),ISNUMBER(SEARCH(IF(B$2&lt;&gt;"",B$2,"NA"),'[1]MITRE &amp; Controls Mappings'!$G50))),ISNUMBER(SEARCH(IF(B$2&lt;&gt;"",B$2,"NA"),'[1]MITRE &amp; Controls Mappings'!$H50))),ISNUMBER(SEARCH(IF(B$3&lt;&gt;"",B$3,"NA"),'[1]MITRE &amp; Controls Mappings'!$I50))),ISNUMBER(SEARCH(IF(B$3&lt;&gt;"",B$3,"NA"),'[1]MITRE &amp; Controls Mappings'!$J50))), '[1]MITRE &amp; Controls Mappings'!$B50,"")</f>
        <v/>
      </c>
      <c r="C52" s="47" t="str">
        <f>IF(OR(OR(OR(OR(OR(ISNUMBER(SEARCH(IF(C$1&lt;&gt;"",C$1,"NA"),'[1]MITRE &amp; Controls Mappings'!$E50)),ISNUMBER(SEARCH(IF(C$1&lt;&gt;"",C$1,"NA"),'[1]MITRE &amp; Controls Mappings'!$F50))),ISNUMBER(SEARCH(IF(C$2&lt;&gt;"",C$2,"NA"),'[1]MITRE &amp; Controls Mappings'!$G50))),ISNUMBER(SEARCH(IF(C$2&lt;&gt;"",C$2,"NA"),'[1]MITRE &amp; Controls Mappings'!$H50))),ISNUMBER(SEARCH(IF(C$3&lt;&gt;"",C$3,"NA"),'[1]MITRE &amp; Controls Mappings'!$I50))),ISNUMBER(SEARCH(IF(C$3&lt;&gt;"",C$3,"NA"),'[1]MITRE &amp; Controls Mappings'!$J50))), '[1]MITRE &amp; Controls Mappings'!$B50,"")</f>
        <v/>
      </c>
      <c r="D52" s="47" t="str">
        <f>IF(OR(OR(OR(OR(OR(ISNUMBER(SEARCH(IF(D$1&lt;&gt;"",D$1,"NA"),'[1]MITRE &amp; Controls Mappings'!$E50)),ISNUMBER(SEARCH(IF(D$1&lt;&gt;"",D$1,"NA"),'[1]MITRE &amp; Controls Mappings'!$F50))),ISNUMBER(SEARCH(IF(D$2&lt;&gt;"",D$2,"NA"),'[1]MITRE &amp; Controls Mappings'!$G50))),ISNUMBER(SEARCH(IF(D$2&lt;&gt;"",D$2,"NA"),'[1]MITRE &amp; Controls Mappings'!$H50))),ISNUMBER(SEARCH(IF(D$3&lt;&gt;"",D$3,"NA"),'[1]MITRE &amp; Controls Mappings'!$I50))),ISNUMBER(SEARCH(IF(D$3&lt;&gt;"",D$3,"NA"),'[1]MITRE &amp; Controls Mappings'!$J50))), '[1]MITRE &amp; Controls Mappings'!$B50,"")</f>
        <v/>
      </c>
      <c r="E52" s="47" t="str">
        <f>IF(OR(OR(OR(OR(OR(ISNUMBER(SEARCH(IF(E$1&lt;&gt;"",E$1,"NA"),'[1]MITRE &amp; Controls Mappings'!$E50)),ISNUMBER(SEARCH(IF(E$1&lt;&gt;"",E$1,"NA"),'[1]MITRE &amp; Controls Mappings'!$F50))),ISNUMBER(SEARCH(IF(E$2&lt;&gt;"",E$2,"NA"),'[1]MITRE &amp; Controls Mappings'!$G50))),ISNUMBER(SEARCH(IF(E$2&lt;&gt;"",E$2,"NA"),'[1]MITRE &amp; Controls Mappings'!$H50))),ISNUMBER(SEARCH(IF(E$3&lt;&gt;"",E$3,"NA"),'[1]MITRE &amp; Controls Mappings'!$I50))),ISNUMBER(SEARCH(IF(E$3&lt;&gt;"",E$3,"NA"),'[1]MITRE &amp; Controls Mappings'!$J50))), '[1]MITRE &amp; Controls Mappings'!$B50,"")</f>
        <v/>
      </c>
      <c r="F52" s="47" t="str">
        <f>IF(OR(OR(OR(OR(OR(ISNUMBER(SEARCH(IF(F$1&lt;&gt;"",F$1,"NA"),'[1]MITRE &amp; Controls Mappings'!$E50)),ISNUMBER(SEARCH(IF(F$1&lt;&gt;"",F$1,"NA"),'[1]MITRE &amp; Controls Mappings'!$F50))),ISNUMBER(SEARCH(IF(F$2&lt;&gt;"",F$2,"NA"),'[1]MITRE &amp; Controls Mappings'!$G50))),ISNUMBER(SEARCH(IF(F$2&lt;&gt;"",F$2,"NA"),'[1]MITRE &amp; Controls Mappings'!$H50))),ISNUMBER(SEARCH(IF(F$3&lt;&gt;"",F$3,"NA"),'[1]MITRE &amp; Controls Mappings'!$I50))),ISNUMBER(SEARCH(IF(F$3&lt;&gt;"",F$3,"NA"),'[1]MITRE &amp; Controls Mappings'!$J50))), '[1]MITRE &amp; Controls Mappings'!$B50,"")</f>
        <v/>
      </c>
      <c r="G52" s="47" t="str">
        <f>IF(OR(OR(OR(OR(OR(ISNUMBER(SEARCH(IF(G$1&lt;&gt;"",G$1,"NA"),'[1]MITRE &amp; Controls Mappings'!$E50)),ISNUMBER(SEARCH(IF(G$1&lt;&gt;"",G$1,"NA"),'[1]MITRE &amp; Controls Mappings'!$F50))),ISNUMBER(SEARCH(IF(G$2&lt;&gt;"",G$2,"NA"),'[1]MITRE &amp; Controls Mappings'!$G50))),ISNUMBER(SEARCH(IF(G$2&lt;&gt;"",G$2,"NA"),'[1]MITRE &amp; Controls Mappings'!$H50))),ISNUMBER(SEARCH(IF(G$3&lt;&gt;"",G$3,"NA"),'[1]MITRE &amp; Controls Mappings'!$I50))),ISNUMBER(SEARCH(IF(G$3&lt;&gt;"",G$3,"NA"),'[1]MITRE &amp; Controls Mappings'!$J50))), '[1]MITRE &amp; Controls Mappings'!$B50,"")</f>
        <v/>
      </c>
      <c r="H52" s="47" t="str">
        <f>IF(OR(OR(OR(OR(OR(ISNUMBER(SEARCH(IF(H$1&lt;&gt;"",H$1,"NA"),'[1]MITRE &amp; Controls Mappings'!$E50)),ISNUMBER(SEARCH(IF(H$1&lt;&gt;"",H$1,"NA"),'[1]MITRE &amp; Controls Mappings'!$F50))),ISNUMBER(SEARCH(IF(H$2&lt;&gt;"",H$2,"NA"),'[1]MITRE &amp; Controls Mappings'!$G50))),ISNUMBER(SEARCH(IF(H$2&lt;&gt;"",H$2,"NA"),'[1]MITRE &amp; Controls Mappings'!$H50))),ISNUMBER(SEARCH(IF(H$3&lt;&gt;"",H$3,"NA"),'[1]MITRE &amp; Controls Mappings'!$I50))),ISNUMBER(SEARCH(IF(H$3&lt;&gt;"",H$3,"NA"),'[1]MITRE &amp; Controls Mappings'!$J50))), '[1]MITRE &amp; Controls Mappings'!$B50,"")</f>
        <v/>
      </c>
      <c r="I52" s="47" t="str">
        <f>IF(OR(OR(OR(OR(OR(ISNUMBER(SEARCH(IF(I$1&lt;&gt;"",I$1,"NA"),'[1]MITRE &amp; Controls Mappings'!$E50)),ISNUMBER(SEARCH(IF(I$1&lt;&gt;"",I$1,"NA"),'[1]MITRE &amp; Controls Mappings'!$F50))),ISNUMBER(SEARCH(IF(I$2&lt;&gt;"",I$2,"NA"),'[1]MITRE &amp; Controls Mappings'!$G50))),ISNUMBER(SEARCH(IF(I$2&lt;&gt;"",I$2,"NA"),'[1]MITRE &amp; Controls Mappings'!$H50))),ISNUMBER(SEARCH(IF(I$3&lt;&gt;"",I$3,"NA"),'[1]MITRE &amp; Controls Mappings'!$I50))),ISNUMBER(SEARCH(IF(I$3&lt;&gt;"",I$3,"NA"),'[1]MITRE &amp; Controls Mappings'!$J50))), '[1]MITRE &amp; Controls Mappings'!$B50,"")</f>
        <v/>
      </c>
      <c r="J52" s="47" t="str">
        <f>IF(OR(OR(OR(OR(OR(ISNUMBER(SEARCH(IF(J$1&lt;&gt;"",J$1,"NA"),'[1]MITRE &amp; Controls Mappings'!$E50)),ISNUMBER(SEARCH(IF(J$1&lt;&gt;"",J$1,"NA"),'[1]MITRE &amp; Controls Mappings'!$F50))),ISNUMBER(SEARCH(IF(J$2&lt;&gt;"",J$2,"NA"),'[1]MITRE &amp; Controls Mappings'!$G50))),ISNUMBER(SEARCH(IF(J$2&lt;&gt;"",J$2,"NA"),'[1]MITRE &amp; Controls Mappings'!$H50))),ISNUMBER(SEARCH(IF(J$3&lt;&gt;"",J$3,"NA"),'[1]MITRE &amp; Controls Mappings'!$I50))),ISNUMBER(SEARCH(IF(J$3&lt;&gt;"",J$3,"NA"),'[1]MITRE &amp; Controls Mappings'!$J50))), '[1]MITRE &amp; Controls Mappings'!$B50,"")</f>
        <v/>
      </c>
      <c r="K52" s="47" t="str">
        <f>IF(OR(OR(OR(OR(OR(ISNUMBER(SEARCH(IF(K$1&lt;&gt;"",K$1,"NA"),'[1]MITRE &amp; Controls Mappings'!$E50)),ISNUMBER(SEARCH(IF(K$1&lt;&gt;"",K$1,"NA"),'[1]MITRE &amp; Controls Mappings'!$F50))),ISNUMBER(SEARCH(IF(K$2&lt;&gt;"",K$2,"NA"),'[1]MITRE &amp; Controls Mappings'!$G50))),ISNUMBER(SEARCH(IF(K$2&lt;&gt;"",K$2,"NA"),'[1]MITRE &amp; Controls Mappings'!$H50))),ISNUMBER(SEARCH(IF(K$3&lt;&gt;"",K$3,"NA"),'[1]MITRE &amp; Controls Mappings'!$I50))),ISNUMBER(SEARCH(IF(K$3&lt;&gt;"",K$3,"NA"),'[1]MITRE &amp; Controls Mappings'!$J50))), '[1]MITRE &amp; Controls Mappings'!$B50,"")</f>
        <v/>
      </c>
      <c r="L52" s="48" t="str">
        <f>IF('[1]MITRE &amp; Controls Mappings'!D50 &lt;&gt;"",'[1]MITRE &amp; Controls Mappings'!D50,"" )</f>
        <v>(L1) Ensure 'Create global objects' is set to 'Administrators, LOCAL SERVICE, NETWORK SERVICE, SERVICE'</v>
      </c>
    </row>
    <row r="53" spans="1:12" x14ac:dyDescent="0.25">
      <c r="A53" s="47" t="str">
        <f>IF(COUNTIF(B53:K53,"="&amp;'[1]MITRE &amp; Controls Mappings'!B51)&gt;0,'[1]MITRE &amp; Controls Mappings'!B51,"")</f>
        <v/>
      </c>
      <c r="B53" s="47" t="str">
        <f>IF(OR(OR(OR(OR(OR(ISNUMBER(SEARCH(IF(B$1&lt;&gt;"",B$1,"NA"),'[1]MITRE &amp; Controls Mappings'!$E51)),ISNUMBER(SEARCH(IF(B$1&lt;&gt;"",B$1,"NA"),'[1]MITRE &amp; Controls Mappings'!$F51))),ISNUMBER(SEARCH(IF(B$2&lt;&gt;"",B$2,"NA"),'[1]MITRE &amp; Controls Mappings'!$G51))),ISNUMBER(SEARCH(IF(B$2&lt;&gt;"",B$2,"NA"),'[1]MITRE &amp; Controls Mappings'!$H51))),ISNUMBER(SEARCH(IF(B$3&lt;&gt;"",B$3,"NA"),'[1]MITRE &amp; Controls Mappings'!$I51))),ISNUMBER(SEARCH(IF(B$3&lt;&gt;"",B$3,"NA"),'[1]MITRE &amp; Controls Mappings'!$J51))), '[1]MITRE &amp; Controls Mappings'!$B51,"")</f>
        <v/>
      </c>
      <c r="C53" s="47" t="str">
        <f>IF(OR(OR(OR(OR(OR(ISNUMBER(SEARCH(IF(C$1&lt;&gt;"",C$1,"NA"),'[1]MITRE &amp; Controls Mappings'!$E51)),ISNUMBER(SEARCH(IF(C$1&lt;&gt;"",C$1,"NA"),'[1]MITRE &amp; Controls Mappings'!$F51))),ISNUMBER(SEARCH(IF(C$2&lt;&gt;"",C$2,"NA"),'[1]MITRE &amp; Controls Mappings'!$G51))),ISNUMBER(SEARCH(IF(C$2&lt;&gt;"",C$2,"NA"),'[1]MITRE &amp; Controls Mappings'!$H51))),ISNUMBER(SEARCH(IF(C$3&lt;&gt;"",C$3,"NA"),'[1]MITRE &amp; Controls Mappings'!$I51))),ISNUMBER(SEARCH(IF(C$3&lt;&gt;"",C$3,"NA"),'[1]MITRE &amp; Controls Mappings'!$J51))), '[1]MITRE &amp; Controls Mappings'!$B51,"")</f>
        <v/>
      </c>
      <c r="D53" s="47" t="str">
        <f>IF(OR(OR(OR(OR(OR(ISNUMBER(SEARCH(IF(D$1&lt;&gt;"",D$1,"NA"),'[1]MITRE &amp; Controls Mappings'!$E51)),ISNUMBER(SEARCH(IF(D$1&lt;&gt;"",D$1,"NA"),'[1]MITRE &amp; Controls Mappings'!$F51))),ISNUMBER(SEARCH(IF(D$2&lt;&gt;"",D$2,"NA"),'[1]MITRE &amp; Controls Mappings'!$G51))),ISNUMBER(SEARCH(IF(D$2&lt;&gt;"",D$2,"NA"),'[1]MITRE &amp; Controls Mappings'!$H51))),ISNUMBER(SEARCH(IF(D$3&lt;&gt;"",D$3,"NA"),'[1]MITRE &amp; Controls Mappings'!$I51))),ISNUMBER(SEARCH(IF(D$3&lt;&gt;"",D$3,"NA"),'[1]MITRE &amp; Controls Mappings'!$J51))), '[1]MITRE &amp; Controls Mappings'!$B51,"")</f>
        <v/>
      </c>
      <c r="E53" s="47" t="str">
        <f>IF(OR(OR(OR(OR(OR(ISNUMBER(SEARCH(IF(E$1&lt;&gt;"",E$1,"NA"),'[1]MITRE &amp; Controls Mappings'!$E51)),ISNUMBER(SEARCH(IF(E$1&lt;&gt;"",E$1,"NA"),'[1]MITRE &amp; Controls Mappings'!$F51))),ISNUMBER(SEARCH(IF(E$2&lt;&gt;"",E$2,"NA"),'[1]MITRE &amp; Controls Mappings'!$G51))),ISNUMBER(SEARCH(IF(E$2&lt;&gt;"",E$2,"NA"),'[1]MITRE &amp; Controls Mappings'!$H51))),ISNUMBER(SEARCH(IF(E$3&lt;&gt;"",E$3,"NA"),'[1]MITRE &amp; Controls Mappings'!$I51))),ISNUMBER(SEARCH(IF(E$3&lt;&gt;"",E$3,"NA"),'[1]MITRE &amp; Controls Mappings'!$J51))), '[1]MITRE &amp; Controls Mappings'!$B51,"")</f>
        <v/>
      </c>
      <c r="F53" s="47" t="str">
        <f>IF(OR(OR(OR(OR(OR(ISNUMBER(SEARCH(IF(F$1&lt;&gt;"",F$1,"NA"),'[1]MITRE &amp; Controls Mappings'!$E51)),ISNUMBER(SEARCH(IF(F$1&lt;&gt;"",F$1,"NA"),'[1]MITRE &amp; Controls Mappings'!$F51))),ISNUMBER(SEARCH(IF(F$2&lt;&gt;"",F$2,"NA"),'[1]MITRE &amp; Controls Mappings'!$G51))),ISNUMBER(SEARCH(IF(F$2&lt;&gt;"",F$2,"NA"),'[1]MITRE &amp; Controls Mappings'!$H51))),ISNUMBER(SEARCH(IF(F$3&lt;&gt;"",F$3,"NA"),'[1]MITRE &amp; Controls Mappings'!$I51))),ISNUMBER(SEARCH(IF(F$3&lt;&gt;"",F$3,"NA"),'[1]MITRE &amp; Controls Mappings'!$J51))), '[1]MITRE &amp; Controls Mappings'!$B51,"")</f>
        <v/>
      </c>
      <c r="G53" s="47" t="str">
        <f>IF(OR(OR(OR(OR(OR(ISNUMBER(SEARCH(IF(G$1&lt;&gt;"",G$1,"NA"),'[1]MITRE &amp; Controls Mappings'!$E51)),ISNUMBER(SEARCH(IF(G$1&lt;&gt;"",G$1,"NA"),'[1]MITRE &amp; Controls Mappings'!$F51))),ISNUMBER(SEARCH(IF(G$2&lt;&gt;"",G$2,"NA"),'[1]MITRE &amp; Controls Mappings'!$G51))),ISNUMBER(SEARCH(IF(G$2&lt;&gt;"",G$2,"NA"),'[1]MITRE &amp; Controls Mappings'!$H51))),ISNUMBER(SEARCH(IF(G$3&lt;&gt;"",G$3,"NA"),'[1]MITRE &amp; Controls Mappings'!$I51))),ISNUMBER(SEARCH(IF(G$3&lt;&gt;"",G$3,"NA"),'[1]MITRE &amp; Controls Mappings'!$J51))), '[1]MITRE &amp; Controls Mappings'!$B51,"")</f>
        <v/>
      </c>
      <c r="H53" s="47" t="str">
        <f>IF(OR(OR(OR(OR(OR(ISNUMBER(SEARCH(IF(H$1&lt;&gt;"",H$1,"NA"),'[1]MITRE &amp; Controls Mappings'!$E51)),ISNUMBER(SEARCH(IF(H$1&lt;&gt;"",H$1,"NA"),'[1]MITRE &amp; Controls Mappings'!$F51))),ISNUMBER(SEARCH(IF(H$2&lt;&gt;"",H$2,"NA"),'[1]MITRE &amp; Controls Mappings'!$G51))),ISNUMBER(SEARCH(IF(H$2&lt;&gt;"",H$2,"NA"),'[1]MITRE &amp; Controls Mappings'!$H51))),ISNUMBER(SEARCH(IF(H$3&lt;&gt;"",H$3,"NA"),'[1]MITRE &amp; Controls Mappings'!$I51))),ISNUMBER(SEARCH(IF(H$3&lt;&gt;"",H$3,"NA"),'[1]MITRE &amp; Controls Mappings'!$J51))), '[1]MITRE &amp; Controls Mappings'!$B51,"")</f>
        <v/>
      </c>
      <c r="I53" s="47" t="str">
        <f>IF(OR(OR(OR(OR(OR(ISNUMBER(SEARCH(IF(I$1&lt;&gt;"",I$1,"NA"),'[1]MITRE &amp; Controls Mappings'!$E51)),ISNUMBER(SEARCH(IF(I$1&lt;&gt;"",I$1,"NA"),'[1]MITRE &amp; Controls Mappings'!$F51))),ISNUMBER(SEARCH(IF(I$2&lt;&gt;"",I$2,"NA"),'[1]MITRE &amp; Controls Mappings'!$G51))),ISNUMBER(SEARCH(IF(I$2&lt;&gt;"",I$2,"NA"),'[1]MITRE &amp; Controls Mappings'!$H51))),ISNUMBER(SEARCH(IF(I$3&lt;&gt;"",I$3,"NA"),'[1]MITRE &amp; Controls Mappings'!$I51))),ISNUMBER(SEARCH(IF(I$3&lt;&gt;"",I$3,"NA"),'[1]MITRE &amp; Controls Mappings'!$J51))), '[1]MITRE &amp; Controls Mappings'!$B51,"")</f>
        <v/>
      </c>
      <c r="J53" s="47" t="str">
        <f>IF(OR(OR(OR(OR(OR(ISNUMBER(SEARCH(IF(J$1&lt;&gt;"",J$1,"NA"),'[1]MITRE &amp; Controls Mappings'!$E51)),ISNUMBER(SEARCH(IF(J$1&lt;&gt;"",J$1,"NA"),'[1]MITRE &amp; Controls Mappings'!$F51))),ISNUMBER(SEARCH(IF(J$2&lt;&gt;"",J$2,"NA"),'[1]MITRE &amp; Controls Mappings'!$G51))),ISNUMBER(SEARCH(IF(J$2&lt;&gt;"",J$2,"NA"),'[1]MITRE &amp; Controls Mappings'!$H51))),ISNUMBER(SEARCH(IF(J$3&lt;&gt;"",J$3,"NA"),'[1]MITRE &amp; Controls Mappings'!$I51))),ISNUMBER(SEARCH(IF(J$3&lt;&gt;"",J$3,"NA"),'[1]MITRE &amp; Controls Mappings'!$J51))), '[1]MITRE &amp; Controls Mappings'!$B51,"")</f>
        <v/>
      </c>
      <c r="K53" s="47" t="str">
        <f>IF(OR(OR(OR(OR(OR(ISNUMBER(SEARCH(IF(K$1&lt;&gt;"",K$1,"NA"),'[1]MITRE &amp; Controls Mappings'!$E51)),ISNUMBER(SEARCH(IF(K$1&lt;&gt;"",K$1,"NA"),'[1]MITRE &amp; Controls Mappings'!$F51))),ISNUMBER(SEARCH(IF(K$2&lt;&gt;"",K$2,"NA"),'[1]MITRE &amp; Controls Mappings'!$G51))),ISNUMBER(SEARCH(IF(K$2&lt;&gt;"",K$2,"NA"),'[1]MITRE &amp; Controls Mappings'!$H51))),ISNUMBER(SEARCH(IF(K$3&lt;&gt;"",K$3,"NA"),'[1]MITRE &amp; Controls Mappings'!$I51))),ISNUMBER(SEARCH(IF(K$3&lt;&gt;"",K$3,"NA"),'[1]MITRE &amp; Controls Mappings'!$J51))), '[1]MITRE &amp; Controls Mappings'!$B51,"")</f>
        <v/>
      </c>
      <c r="L53" s="48" t="str">
        <f>IF('[1]MITRE &amp; Controls Mappings'!D51 &lt;&gt;"",'[1]MITRE &amp; Controls Mappings'!D51,"" )</f>
        <v>(L1) Ensure 'Create permanent shared objects' is set to 'No One'</v>
      </c>
    </row>
    <row r="54" spans="1:12" x14ac:dyDescent="0.25">
      <c r="A54" s="47" t="str">
        <f>IF(COUNTIF(B54:K54,"="&amp;'[1]MITRE &amp; Controls Mappings'!B52)&gt;0,'[1]MITRE &amp; Controls Mappings'!B52,"")</f>
        <v/>
      </c>
      <c r="B54" s="47" t="str">
        <f>IF(OR(OR(OR(OR(OR(ISNUMBER(SEARCH(IF(B$1&lt;&gt;"",B$1,"NA"),'[1]MITRE &amp; Controls Mappings'!$E52)),ISNUMBER(SEARCH(IF(B$1&lt;&gt;"",B$1,"NA"),'[1]MITRE &amp; Controls Mappings'!$F52))),ISNUMBER(SEARCH(IF(B$2&lt;&gt;"",B$2,"NA"),'[1]MITRE &amp; Controls Mappings'!$G52))),ISNUMBER(SEARCH(IF(B$2&lt;&gt;"",B$2,"NA"),'[1]MITRE &amp; Controls Mappings'!$H52))),ISNUMBER(SEARCH(IF(B$3&lt;&gt;"",B$3,"NA"),'[1]MITRE &amp; Controls Mappings'!$I52))),ISNUMBER(SEARCH(IF(B$3&lt;&gt;"",B$3,"NA"),'[1]MITRE &amp; Controls Mappings'!$J52))), '[1]MITRE &amp; Controls Mappings'!$B52,"")</f>
        <v/>
      </c>
      <c r="C54" s="47" t="str">
        <f>IF(OR(OR(OR(OR(OR(ISNUMBER(SEARCH(IF(C$1&lt;&gt;"",C$1,"NA"),'[1]MITRE &amp; Controls Mappings'!$E52)),ISNUMBER(SEARCH(IF(C$1&lt;&gt;"",C$1,"NA"),'[1]MITRE &amp; Controls Mappings'!$F52))),ISNUMBER(SEARCH(IF(C$2&lt;&gt;"",C$2,"NA"),'[1]MITRE &amp; Controls Mappings'!$G52))),ISNUMBER(SEARCH(IF(C$2&lt;&gt;"",C$2,"NA"),'[1]MITRE &amp; Controls Mappings'!$H52))),ISNUMBER(SEARCH(IF(C$3&lt;&gt;"",C$3,"NA"),'[1]MITRE &amp; Controls Mappings'!$I52))),ISNUMBER(SEARCH(IF(C$3&lt;&gt;"",C$3,"NA"),'[1]MITRE &amp; Controls Mappings'!$J52))), '[1]MITRE &amp; Controls Mappings'!$B52,"")</f>
        <v/>
      </c>
      <c r="D54" s="47" t="str">
        <f>IF(OR(OR(OR(OR(OR(ISNUMBER(SEARCH(IF(D$1&lt;&gt;"",D$1,"NA"),'[1]MITRE &amp; Controls Mappings'!$E52)),ISNUMBER(SEARCH(IF(D$1&lt;&gt;"",D$1,"NA"),'[1]MITRE &amp; Controls Mappings'!$F52))),ISNUMBER(SEARCH(IF(D$2&lt;&gt;"",D$2,"NA"),'[1]MITRE &amp; Controls Mappings'!$G52))),ISNUMBER(SEARCH(IF(D$2&lt;&gt;"",D$2,"NA"),'[1]MITRE &amp; Controls Mappings'!$H52))),ISNUMBER(SEARCH(IF(D$3&lt;&gt;"",D$3,"NA"),'[1]MITRE &amp; Controls Mappings'!$I52))),ISNUMBER(SEARCH(IF(D$3&lt;&gt;"",D$3,"NA"),'[1]MITRE &amp; Controls Mappings'!$J52))), '[1]MITRE &amp; Controls Mappings'!$B52,"")</f>
        <v/>
      </c>
      <c r="E54" s="47" t="str">
        <f>IF(OR(OR(OR(OR(OR(ISNUMBER(SEARCH(IF(E$1&lt;&gt;"",E$1,"NA"),'[1]MITRE &amp; Controls Mappings'!$E52)),ISNUMBER(SEARCH(IF(E$1&lt;&gt;"",E$1,"NA"),'[1]MITRE &amp; Controls Mappings'!$F52))),ISNUMBER(SEARCH(IF(E$2&lt;&gt;"",E$2,"NA"),'[1]MITRE &amp; Controls Mappings'!$G52))),ISNUMBER(SEARCH(IF(E$2&lt;&gt;"",E$2,"NA"),'[1]MITRE &amp; Controls Mappings'!$H52))),ISNUMBER(SEARCH(IF(E$3&lt;&gt;"",E$3,"NA"),'[1]MITRE &amp; Controls Mappings'!$I52))),ISNUMBER(SEARCH(IF(E$3&lt;&gt;"",E$3,"NA"),'[1]MITRE &amp; Controls Mappings'!$J52))), '[1]MITRE &amp; Controls Mappings'!$B52,"")</f>
        <v/>
      </c>
      <c r="F54" s="47" t="str">
        <f>IF(OR(OR(OR(OR(OR(ISNUMBER(SEARCH(IF(F$1&lt;&gt;"",F$1,"NA"),'[1]MITRE &amp; Controls Mappings'!$E52)),ISNUMBER(SEARCH(IF(F$1&lt;&gt;"",F$1,"NA"),'[1]MITRE &amp; Controls Mappings'!$F52))),ISNUMBER(SEARCH(IF(F$2&lt;&gt;"",F$2,"NA"),'[1]MITRE &amp; Controls Mappings'!$G52))),ISNUMBER(SEARCH(IF(F$2&lt;&gt;"",F$2,"NA"),'[1]MITRE &amp; Controls Mappings'!$H52))),ISNUMBER(SEARCH(IF(F$3&lt;&gt;"",F$3,"NA"),'[1]MITRE &amp; Controls Mappings'!$I52))),ISNUMBER(SEARCH(IF(F$3&lt;&gt;"",F$3,"NA"),'[1]MITRE &amp; Controls Mappings'!$J52))), '[1]MITRE &amp; Controls Mappings'!$B52,"")</f>
        <v/>
      </c>
      <c r="G54" s="47" t="str">
        <f>IF(OR(OR(OR(OR(OR(ISNUMBER(SEARCH(IF(G$1&lt;&gt;"",G$1,"NA"),'[1]MITRE &amp; Controls Mappings'!$E52)),ISNUMBER(SEARCH(IF(G$1&lt;&gt;"",G$1,"NA"),'[1]MITRE &amp; Controls Mappings'!$F52))),ISNUMBER(SEARCH(IF(G$2&lt;&gt;"",G$2,"NA"),'[1]MITRE &amp; Controls Mappings'!$G52))),ISNUMBER(SEARCH(IF(G$2&lt;&gt;"",G$2,"NA"),'[1]MITRE &amp; Controls Mappings'!$H52))),ISNUMBER(SEARCH(IF(G$3&lt;&gt;"",G$3,"NA"),'[1]MITRE &amp; Controls Mappings'!$I52))),ISNUMBER(SEARCH(IF(G$3&lt;&gt;"",G$3,"NA"),'[1]MITRE &amp; Controls Mappings'!$J52))), '[1]MITRE &amp; Controls Mappings'!$B52,"")</f>
        <v/>
      </c>
      <c r="H54" s="47" t="str">
        <f>IF(OR(OR(OR(OR(OR(ISNUMBER(SEARCH(IF(H$1&lt;&gt;"",H$1,"NA"),'[1]MITRE &amp; Controls Mappings'!$E52)),ISNUMBER(SEARCH(IF(H$1&lt;&gt;"",H$1,"NA"),'[1]MITRE &amp; Controls Mappings'!$F52))),ISNUMBER(SEARCH(IF(H$2&lt;&gt;"",H$2,"NA"),'[1]MITRE &amp; Controls Mappings'!$G52))),ISNUMBER(SEARCH(IF(H$2&lt;&gt;"",H$2,"NA"),'[1]MITRE &amp; Controls Mappings'!$H52))),ISNUMBER(SEARCH(IF(H$3&lt;&gt;"",H$3,"NA"),'[1]MITRE &amp; Controls Mappings'!$I52))),ISNUMBER(SEARCH(IF(H$3&lt;&gt;"",H$3,"NA"),'[1]MITRE &amp; Controls Mappings'!$J52))), '[1]MITRE &amp; Controls Mappings'!$B52,"")</f>
        <v/>
      </c>
      <c r="I54" s="47" t="str">
        <f>IF(OR(OR(OR(OR(OR(ISNUMBER(SEARCH(IF(I$1&lt;&gt;"",I$1,"NA"),'[1]MITRE &amp; Controls Mappings'!$E52)),ISNUMBER(SEARCH(IF(I$1&lt;&gt;"",I$1,"NA"),'[1]MITRE &amp; Controls Mappings'!$F52))),ISNUMBER(SEARCH(IF(I$2&lt;&gt;"",I$2,"NA"),'[1]MITRE &amp; Controls Mappings'!$G52))),ISNUMBER(SEARCH(IF(I$2&lt;&gt;"",I$2,"NA"),'[1]MITRE &amp; Controls Mappings'!$H52))),ISNUMBER(SEARCH(IF(I$3&lt;&gt;"",I$3,"NA"),'[1]MITRE &amp; Controls Mappings'!$I52))),ISNUMBER(SEARCH(IF(I$3&lt;&gt;"",I$3,"NA"),'[1]MITRE &amp; Controls Mappings'!$J52))), '[1]MITRE &amp; Controls Mappings'!$B52,"")</f>
        <v/>
      </c>
      <c r="J54" s="47" t="str">
        <f>IF(OR(OR(OR(OR(OR(ISNUMBER(SEARCH(IF(J$1&lt;&gt;"",J$1,"NA"),'[1]MITRE &amp; Controls Mappings'!$E52)),ISNUMBER(SEARCH(IF(J$1&lt;&gt;"",J$1,"NA"),'[1]MITRE &amp; Controls Mappings'!$F52))),ISNUMBER(SEARCH(IF(J$2&lt;&gt;"",J$2,"NA"),'[1]MITRE &amp; Controls Mappings'!$G52))),ISNUMBER(SEARCH(IF(J$2&lt;&gt;"",J$2,"NA"),'[1]MITRE &amp; Controls Mappings'!$H52))),ISNUMBER(SEARCH(IF(J$3&lt;&gt;"",J$3,"NA"),'[1]MITRE &amp; Controls Mappings'!$I52))),ISNUMBER(SEARCH(IF(J$3&lt;&gt;"",J$3,"NA"),'[1]MITRE &amp; Controls Mappings'!$J52))), '[1]MITRE &amp; Controls Mappings'!$B52,"")</f>
        <v/>
      </c>
      <c r="K54" s="47" t="str">
        <f>IF(OR(OR(OR(OR(OR(ISNUMBER(SEARCH(IF(K$1&lt;&gt;"",K$1,"NA"),'[1]MITRE &amp; Controls Mappings'!$E52)),ISNUMBER(SEARCH(IF(K$1&lt;&gt;"",K$1,"NA"),'[1]MITRE &amp; Controls Mappings'!$F52))),ISNUMBER(SEARCH(IF(K$2&lt;&gt;"",K$2,"NA"),'[1]MITRE &amp; Controls Mappings'!$G52))),ISNUMBER(SEARCH(IF(K$2&lt;&gt;"",K$2,"NA"),'[1]MITRE &amp; Controls Mappings'!$H52))),ISNUMBER(SEARCH(IF(K$3&lt;&gt;"",K$3,"NA"),'[1]MITRE &amp; Controls Mappings'!$I52))),ISNUMBER(SEARCH(IF(K$3&lt;&gt;"",K$3,"NA"),'[1]MITRE &amp; Controls Mappings'!$J52))), '[1]MITRE &amp; Controls Mappings'!$B52,"")</f>
        <v/>
      </c>
      <c r="L54" s="48" t="str">
        <f>IF('[1]MITRE &amp; Controls Mappings'!D52 &lt;&gt;"",'[1]MITRE &amp; Controls Mappings'!D52,"" )</f>
        <v>(L1) Ensure 'Create permanent shared objects' is set to 'No One'</v>
      </c>
    </row>
    <row r="55" spans="1:12" x14ac:dyDescent="0.25">
      <c r="A55" s="47" t="str">
        <f>IF(COUNTIF(B55:K55,"="&amp;'[1]MITRE &amp; Controls Mappings'!B53)&gt;0,'[1]MITRE &amp; Controls Mappings'!B53,"")</f>
        <v/>
      </c>
      <c r="B55" s="47" t="str">
        <f>IF(OR(OR(OR(OR(OR(ISNUMBER(SEARCH(IF(B$1&lt;&gt;"",B$1,"NA"),'[1]MITRE &amp; Controls Mappings'!$E53)),ISNUMBER(SEARCH(IF(B$1&lt;&gt;"",B$1,"NA"),'[1]MITRE &amp; Controls Mappings'!$F53))),ISNUMBER(SEARCH(IF(B$2&lt;&gt;"",B$2,"NA"),'[1]MITRE &amp; Controls Mappings'!$G53))),ISNUMBER(SEARCH(IF(B$2&lt;&gt;"",B$2,"NA"),'[1]MITRE &amp; Controls Mappings'!$H53))),ISNUMBER(SEARCH(IF(B$3&lt;&gt;"",B$3,"NA"),'[1]MITRE &amp; Controls Mappings'!$I53))),ISNUMBER(SEARCH(IF(B$3&lt;&gt;"",B$3,"NA"),'[1]MITRE &amp; Controls Mappings'!$J53))), '[1]MITRE &amp; Controls Mappings'!$B53,"")</f>
        <v/>
      </c>
      <c r="C55" s="47" t="str">
        <f>IF(OR(OR(OR(OR(OR(ISNUMBER(SEARCH(IF(C$1&lt;&gt;"",C$1,"NA"),'[1]MITRE &amp; Controls Mappings'!$E53)),ISNUMBER(SEARCH(IF(C$1&lt;&gt;"",C$1,"NA"),'[1]MITRE &amp; Controls Mappings'!$F53))),ISNUMBER(SEARCH(IF(C$2&lt;&gt;"",C$2,"NA"),'[1]MITRE &amp; Controls Mappings'!$G53))),ISNUMBER(SEARCH(IF(C$2&lt;&gt;"",C$2,"NA"),'[1]MITRE &amp; Controls Mappings'!$H53))),ISNUMBER(SEARCH(IF(C$3&lt;&gt;"",C$3,"NA"),'[1]MITRE &amp; Controls Mappings'!$I53))),ISNUMBER(SEARCH(IF(C$3&lt;&gt;"",C$3,"NA"),'[1]MITRE &amp; Controls Mappings'!$J53))), '[1]MITRE &amp; Controls Mappings'!$B53,"")</f>
        <v/>
      </c>
      <c r="D55" s="47" t="str">
        <f>IF(OR(OR(OR(OR(OR(ISNUMBER(SEARCH(IF(D$1&lt;&gt;"",D$1,"NA"),'[1]MITRE &amp; Controls Mappings'!$E53)),ISNUMBER(SEARCH(IF(D$1&lt;&gt;"",D$1,"NA"),'[1]MITRE &amp; Controls Mappings'!$F53))),ISNUMBER(SEARCH(IF(D$2&lt;&gt;"",D$2,"NA"),'[1]MITRE &amp; Controls Mappings'!$G53))),ISNUMBER(SEARCH(IF(D$2&lt;&gt;"",D$2,"NA"),'[1]MITRE &amp; Controls Mappings'!$H53))),ISNUMBER(SEARCH(IF(D$3&lt;&gt;"",D$3,"NA"),'[1]MITRE &amp; Controls Mappings'!$I53))),ISNUMBER(SEARCH(IF(D$3&lt;&gt;"",D$3,"NA"),'[1]MITRE &amp; Controls Mappings'!$J53))), '[1]MITRE &amp; Controls Mappings'!$B53,"")</f>
        <v/>
      </c>
      <c r="E55" s="47" t="str">
        <f>IF(OR(OR(OR(OR(OR(ISNUMBER(SEARCH(IF(E$1&lt;&gt;"",E$1,"NA"),'[1]MITRE &amp; Controls Mappings'!$E53)),ISNUMBER(SEARCH(IF(E$1&lt;&gt;"",E$1,"NA"),'[1]MITRE &amp; Controls Mappings'!$F53))),ISNUMBER(SEARCH(IF(E$2&lt;&gt;"",E$2,"NA"),'[1]MITRE &amp; Controls Mappings'!$G53))),ISNUMBER(SEARCH(IF(E$2&lt;&gt;"",E$2,"NA"),'[1]MITRE &amp; Controls Mappings'!$H53))),ISNUMBER(SEARCH(IF(E$3&lt;&gt;"",E$3,"NA"),'[1]MITRE &amp; Controls Mappings'!$I53))),ISNUMBER(SEARCH(IF(E$3&lt;&gt;"",E$3,"NA"),'[1]MITRE &amp; Controls Mappings'!$J53))), '[1]MITRE &amp; Controls Mappings'!$B53,"")</f>
        <v/>
      </c>
      <c r="F55" s="47" t="str">
        <f>IF(OR(OR(OR(OR(OR(ISNUMBER(SEARCH(IF(F$1&lt;&gt;"",F$1,"NA"),'[1]MITRE &amp; Controls Mappings'!$E53)),ISNUMBER(SEARCH(IF(F$1&lt;&gt;"",F$1,"NA"),'[1]MITRE &amp; Controls Mappings'!$F53))),ISNUMBER(SEARCH(IF(F$2&lt;&gt;"",F$2,"NA"),'[1]MITRE &amp; Controls Mappings'!$G53))),ISNUMBER(SEARCH(IF(F$2&lt;&gt;"",F$2,"NA"),'[1]MITRE &amp; Controls Mappings'!$H53))),ISNUMBER(SEARCH(IF(F$3&lt;&gt;"",F$3,"NA"),'[1]MITRE &amp; Controls Mappings'!$I53))),ISNUMBER(SEARCH(IF(F$3&lt;&gt;"",F$3,"NA"),'[1]MITRE &amp; Controls Mappings'!$J53))), '[1]MITRE &amp; Controls Mappings'!$B53,"")</f>
        <v/>
      </c>
      <c r="G55" s="47" t="str">
        <f>IF(OR(OR(OR(OR(OR(ISNUMBER(SEARCH(IF(G$1&lt;&gt;"",G$1,"NA"),'[1]MITRE &amp; Controls Mappings'!$E53)),ISNUMBER(SEARCH(IF(G$1&lt;&gt;"",G$1,"NA"),'[1]MITRE &amp; Controls Mappings'!$F53))),ISNUMBER(SEARCH(IF(G$2&lt;&gt;"",G$2,"NA"),'[1]MITRE &amp; Controls Mappings'!$G53))),ISNUMBER(SEARCH(IF(G$2&lt;&gt;"",G$2,"NA"),'[1]MITRE &amp; Controls Mappings'!$H53))),ISNUMBER(SEARCH(IF(G$3&lt;&gt;"",G$3,"NA"),'[1]MITRE &amp; Controls Mappings'!$I53))),ISNUMBER(SEARCH(IF(G$3&lt;&gt;"",G$3,"NA"),'[1]MITRE &amp; Controls Mappings'!$J53))), '[1]MITRE &amp; Controls Mappings'!$B53,"")</f>
        <v/>
      </c>
      <c r="H55" s="47" t="str">
        <f>IF(OR(OR(OR(OR(OR(ISNUMBER(SEARCH(IF(H$1&lt;&gt;"",H$1,"NA"),'[1]MITRE &amp; Controls Mappings'!$E53)),ISNUMBER(SEARCH(IF(H$1&lt;&gt;"",H$1,"NA"),'[1]MITRE &amp; Controls Mappings'!$F53))),ISNUMBER(SEARCH(IF(H$2&lt;&gt;"",H$2,"NA"),'[1]MITRE &amp; Controls Mappings'!$G53))),ISNUMBER(SEARCH(IF(H$2&lt;&gt;"",H$2,"NA"),'[1]MITRE &amp; Controls Mappings'!$H53))),ISNUMBER(SEARCH(IF(H$3&lt;&gt;"",H$3,"NA"),'[1]MITRE &amp; Controls Mappings'!$I53))),ISNUMBER(SEARCH(IF(H$3&lt;&gt;"",H$3,"NA"),'[1]MITRE &amp; Controls Mappings'!$J53))), '[1]MITRE &amp; Controls Mappings'!$B53,"")</f>
        <v/>
      </c>
      <c r="I55" s="47" t="str">
        <f>IF(OR(OR(OR(OR(OR(ISNUMBER(SEARCH(IF(I$1&lt;&gt;"",I$1,"NA"),'[1]MITRE &amp; Controls Mappings'!$E53)),ISNUMBER(SEARCH(IF(I$1&lt;&gt;"",I$1,"NA"),'[1]MITRE &amp; Controls Mappings'!$F53))),ISNUMBER(SEARCH(IF(I$2&lt;&gt;"",I$2,"NA"),'[1]MITRE &amp; Controls Mappings'!$G53))),ISNUMBER(SEARCH(IF(I$2&lt;&gt;"",I$2,"NA"),'[1]MITRE &amp; Controls Mappings'!$H53))),ISNUMBER(SEARCH(IF(I$3&lt;&gt;"",I$3,"NA"),'[1]MITRE &amp; Controls Mappings'!$I53))),ISNUMBER(SEARCH(IF(I$3&lt;&gt;"",I$3,"NA"),'[1]MITRE &amp; Controls Mappings'!$J53))), '[1]MITRE &amp; Controls Mappings'!$B53,"")</f>
        <v/>
      </c>
      <c r="J55" s="47" t="str">
        <f>IF(OR(OR(OR(OR(OR(ISNUMBER(SEARCH(IF(J$1&lt;&gt;"",J$1,"NA"),'[1]MITRE &amp; Controls Mappings'!$E53)),ISNUMBER(SEARCH(IF(J$1&lt;&gt;"",J$1,"NA"),'[1]MITRE &amp; Controls Mappings'!$F53))),ISNUMBER(SEARCH(IF(J$2&lt;&gt;"",J$2,"NA"),'[1]MITRE &amp; Controls Mappings'!$G53))),ISNUMBER(SEARCH(IF(J$2&lt;&gt;"",J$2,"NA"),'[1]MITRE &amp; Controls Mappings'!$H53))),ISNUMBER(SEARCH(IF(J$3&lt;&gt;"",J$3,"NA"),'[1]MITRE &amp; Controls Mappings'!$I53))),ISNUMBER(SEARCH(IF(J$3&lt;&gt;"",J$3,"NA"),'[1]MITRE &amp; Controls Mappings'!$J53))), '[1]MITRE &amp; Controls Mappings'!$B53,"")</f>
        <v/>
      </c>
      <c r="K55" s="47" t="str">
        <f>IF(OR(OR(OR(OR(OR(ISNUMBER(SEARCH(IF(K$1&lt;&gt;"",K$1,"NA"),'[1]MITRE &amp; Controls Mappings'!$E53)),ISNUMBER(SEARCH(IF(K$1&lt;&gt;"",K$1,"NA"),'[1]MITRE &amp; Controls Mappings'!$F53))),ISNUMBER(SEARCH(IF(K$2&lt;&gt;"",K$2,"NA"),'[1]MITRE &amp; Controls Mappings'!$G53))),ISNUMBER(SEARCH(IF(K$2&lt;&gt;"",K$2,"NA"),'[1]MITRE &amp; Controls Mappings'!$H53))),ISNUMBER(SEARCH(IF(K$3&lt;&gt;"",K$3,"NA"),'[1]MITRE &amp; Controls Mappings'!$I53))),ISNUMBER(SEARCH(IF(K$3&lt;&gt;"",K$3,"NA"),'[1]MITRE &amp; Controls Mappings'!$J53))), '[1]MITRE &amp; Controls Mappings'!$B53,"")</f>
        <v/>
      </c>
      <c r="L55" s="48" t="str">
        <f>IF('[1]MITRE &amp; Controls Mappings'!D53 &lt;&gt;"",'[1]MITRE &amp; Controls Mappings'!D53,"" )</f>
        <v>(L1) Ensure 'Create symbolic links' is set to 'Administrators' (DC only)</v>
      </c>
    </row>
    <row r="56" spans="1:12" x14ac:dyDescent="0.25">
      <c r="A56" s="47" t="str">
        <f>IF(COUNTIF(B56:K56,"="&amp;'[1]MITRE &amp; Controls Mappings'!B54)&gt;0,'[1]MITRE &amp; Controls Mappings'!B54,"")</f>
        <v/>
      </c>
      <c r="B56" s="47" t="str">
        <f>IF(OR(OR(OR(OR(OR(ISNUMBER(SEARCH(IF(B$1&lt;&gt;"",B$1,"NA"),'[1]MITRE &amp; Controls Mappings'!$E54)),ISNUMBER(SEARCH(IF(B$1&lt;&gt;"",B$1,"NA"),'[1]MITRE &amp; Controls Mappings'!$F54))),ISNUMBER(SEARCH(IF(B$2&lt;&gt;"",B$2,"NA"),'[1]MITRE &amp; Controls Mappings'!$G54))),ISNUMBER(SEARCH(IF(B$2&lt;&gt;"",B$2,"NA"),'[1]MITRE &amp; Controls Mappings'!$H54))),ISNUMBER(SEARCH(IF(B$3&lt;&gt;"",B$3,"NA"),'[1]MITRE &amp; Controls Mappings'!$I54))),ISNUMBER(SEARCH(IF(B$3&lt;&gt;"",B$3,"NA"),'[1]MITRE &amp; Controls Mappings'!$J54))), '[1]MITRE &amp; Controls Mappings'!$B54,"")</f>
        <v/>
      </c>
      <c r="C56" s="47" t="str">
        <f>IF(OR(OR(OR(OR(OR(ISNUMBER(SEARCH(IF(C$1&lt;&gt;"",C$1,"NA"),'[1]MITRE &amp; Controls Mappings'!$E54)),ISNUMBER(SEARCH(IF(C$1&lt;&gt;"",C$1,"NA"),'[1]MITRE &amp; Controls Mappings'!$F54))),ISNUMBER(SEARCH(IF(C$2&lt;&gt;"",C$2,"NA"),'[1]MITRE &amp; Controls Mappings'!$G54))),ISNUMBER(SEARCH(IF(C$2&lt;&gt;"",C$2,"NA"),'[1]MITRE &amp; Controls Mappings'!$H54))),ISNUMBER(SEARCH(IF(C$3&lt;&gt;"",C$3,"NA"),'[1]MITRE &amp; Controls Mappings'!$I54))),ISNUMBER(SEARCH(IF(C$3&lt;&gt;"",C$3,"NA"),'[1]MITRE &amp; Controls Mappings'!$J54))), '[1]MITRE &amp; Controls Mappings'!$B54,"")</f>
        <v/>
      </c>
      <c r="D56" s="47" t="str">
        <f>IF(OR(OR(OR(OR(OR(ISNUMBER(SEARCH(IF(D$1&lt;&gt;"",D$1,"NA"),'[1]MITRE &amp; Controls Mappings'!$E54)),ISNUMBER(SEARCH(IF(D$1&lt;&gt;"",D$1,"NA"),'[1]MITRE &amp; Controls Mappings'!$F54))),ISNUMBER(SEARCH(IF(D$2&lt;&gt;"",D$2,"NA"),'[1]MITRE &amp; Controls Mappings'!$G54))),ISNUMBER(SEARCH(IF(D$2&lt;&gt;"",D$2,"NA"),'[1]MITRE &amp; Controls Mappings'!$H54))),ISNUMBER(SEARCH(IF(D$3&lt;&gt;"",D$3,"NA"),'[1]MITRE &amp; Controls Mappings'!$I54))),ISNUMBER(SEARCH(IF(D$3&lt;&gt;"",D$3,"NA"),'[1]MITRE &amp; Controls Mappings'!$J54))), '[1]MITRE &amp; Controls Mappings'!$B54,"")</f>
        <v/>
      </c>
      <c r="E56" s="47" t="str">
        <f>IF(OR(OR(OR(OR(OR(ISNUMBER(SEARCH(IF(E$1&lt;&gt;"",E$1,"NA"),'[1]MITRE &amp; Controls Mappings'!$E54)),ISNUMBER(SEARCH(IF(E$1&lt;&gt;"",E$1,"NA"),'[1]MITRE &amp; Controls Mappings'!$F54))),ISNUMBER(SEARCH(IF(E$2&lt;&gt;"",E$2,"NA"),'[1]MITRE &amp; Controls Mappings'!$G54))),ISNUMBER(SEARCH(IF(E$2&lt;&gt;"",E$2,"NA"),'[1]MITRE &amp; Controls Mappings'!$H54))),ISNUMBER(SEARCH(IF(E$3&lt;&gt;"",E$3,"NA"),'[1]MITRE &amp; Controls Mappings'!$I54))),ISNUMBER(SEARCH(IF(E$3&lt;&gt;"",E$3,"NA"),'[1]MITRE &amp; Controls Mappings'!$J54))), '[1]MITRE &amp; Controls Mappings'!$B54,"")</f>
        <v/>
      </c>
      <c r="F56" s="47" t="str">
        <f>IF(OR(OR(OR(OR(OR(ISNUMBER(SEARCH(IF(F$1&lt;&gt;"",F$1,"NA"),'[1]MITRE &amp; Controls Mappings'!$E54)),ISNUMBER(SEARCH(IF(F$1&lt;&gt;"",F$1,"NA"),'[1]MITRE &amp; Controls Mappings'!$F54))),ISNUMBER(SEARCH(IF(F$2&lt;&gt;"",F$2,"NA"),'[1]MITRE &amp; Controls Mappings'!$G54))),ISNUMBER(SEARCH(IF(F$2&lt;&gt;"",F$2,"NA"),'[1]MITRE &amp; Controls Mappings'!$H54))),ISNUMBER(SEARCH(IF(F$3&lt;&gt;"",F$3,"NA"),'[1]MITRE &amp; Controls Mappings'!$I54))),ISNUMBER(SEARCH(IF(F$3&lt;&gt;"",F$3,"NA"),'[1]MITRE &amp; Controls Mappings'!$J54))), '[1]MITRE &amp; Controls Mappings'!$B54,"")</f>
        <v/>
      </c>
      <c r="G56" s="47" t="str">
        <f>IF(OR(OR(OR(OR(OR(ISNUMBER(SEARCH(IF(G$1&lt;&gt;"",G$1,"NA"),'[1]MITRE &amp; Controls Mappings'!$E54)),ISNUMBER(SEARCH(IF(G$1&lt;&gt;"",G$1,"NA"),'[1]MITRE &amp; Controls Mappings'!$F54))),ISNUMBER(SEARCH(IF(G$2&lt;&gt;"",G$2,"NA"),'[1]MITRE &amp; Controls Mappings'!$G54))),ISNUMBER(SEARCH(IF(G$2&lt;&gt;"",G$2,"NA"),'[1]MITRE &amp; Controls Mappings'!$H54))),ISNUMBER(SEARCH(IF(G$3&lt;&gt;"",G$3,"NA"),'[1]MITRE &amp; Controls Mappings'!$I54))),ISNUMBER(SEARCH(IF(G$3&lt;&gt;"",G$3,"NA"),'[1]MITRE &amp; Controls Mappings'!$J54))), '[1]MITRE &amp; Controls Mappings'!$B54,"")</f>
        <v/>
      </c>
      <c r="H56" s="47" t="str">
        <f>IF(OR(OR(OR(OR(OR(ISNUMBER(SEARCH(IF(H$1&lt;&gt;"",H$1,"NA"),'[1]MITRE &amp; Controls Mappings'!$E54)),ISNUMBER(SEARCH(IF(H$1&lt;&gt;"",H$1,"NA"),'[1]MITRE &amp; Controls Mappings'!$F54))),ISNUMBER(SEARCH(IF(H$2&lt;&gt;"",H$2,"NA"),'[1]MITRE &amp; Controls Mappings'!$G54))),ISNUMBER(SEARCH(IF(H$2&lt;&gt;"",H$2,"NA"),'[1]MITRE &amp; Controls Mappings'!$H54))),ISNUMBER(SEARCH(IF(H$3&lt;&gt;"",H$3,"NA"),'[1]MITRE &amp; Controls Mappings'!$I54))),ISNUMBER(SEARCH(IF(H$3&lt;&gt;"",H$3,"NA"),'[1]MITRE &amp; Controls Mappings'!$J54))), '[1]MITRE &amp; Controls Mappings'!$B54,"")</f>
        <v/>
      </c>
      <c r="I56" s="47" t="str">
        <f>IF(OR(OR(OR(OR(OR(ISNUMBER(SEARCH(IF(I$1&lt;&gt;"",I$1,"NA"),'[1]MITRE &amp; Controls Mappings'!$E54)),ISNUMBER(SEARCH(IF(I$1&lt;&gt;"",I$1,"NA"),'[1]MITRE &amp; Controls Mappings'!$F54))),ISNUMBER(SEARCH(IF(I$2&lt;&gt;"",I$2,"NA"),'[1]MITRE &amp; Controls Mappings'!$G54))),ISNUMBER(SEARCH(IF(I$2&lt;&gt;"",I$2,"NA"),'[1]MITRE &amp; Controls Mappings'!$H54))),ISNUMBER(SEARCH(IF(I$3&lt;&gt;"",I$3,"NA"),'[1]MITRE &amp; Controls Mappings'!$I54))),ISNUMBER(SEARCH(IF(I$3&lt;&gt;"",I$3,"NA"),'[1]MITRE &amp; Controls Mappings'!$J54))), '[1]MITRE &amp; Controls Mappings'!$B54,"")</f>
        <v/>
      </c>
      <c r="J56" s="47" t="str">
        <f>IF(OR(OR(OR(OR(OR(ISNUMBER(SEARCH(IF(J$1&lt;&gt;"",J$1,"NA"),'[1]MITRE &amp; Controls Mappings'!$E54)),ISNUMBER(SEARCH(IF(J$1&lt;&gt;"",J$1,"NA"),'[1]MITRE &amp; Controls Mappings'!$F54))),ISNUMBER(SEARCH(IF(J$2&lt;&gt;"",J$2,"NA"),'[1]MITRE &amp; Controls Mappings'!$G54))),ISNUMBER(SEARCH(IF(J$2&lt;&gt;"",J$2,"NA"),'[1]MITRE &amp; Controls Mappings'!$H54))),ISNUMBER(SEARCH(IF(J$3&lt;&gt;"",J$3,"NA"),'[1]MITRE &amp; Controls Mappings'!$I54))),ISNUMBER(SEARCH(IF(J$3&lt;&gt;"",J$3,"NA"),'[1]MITRE &amp; Controls Mappings'!$J54))), '[1]MITRE &amp; Controls Mappings'!$B54,"")</f>
        <v/>
      </c>
      <c r="K56" s="47" t="str">
        <f>IF(OR(OR(OR(OR(OR(ISNUMBER(SEARCH(IF(K$1&lt;&gt;"",K$1,"NA"),'[1]MITRE &amp; Controls Mappings'!$E54)),ISNUMBER(SEARCH(IF(K$1&lt;&gt;"",K$1,"NA"),'[1]MITRE &amp; Controls Mappings'!$F54))),ISNUMBER(SEARCH(IF(K$2&lt;&gt;"",K$2,"NA"),'[1]MITRE &amp; Controls Mappings'!$G54))),ISNUMBER(SEARCH(IF(K$2&lt;&gt;"",K$2,"NA"),'[1]MITRE &amp; Controls Mappings'!$H54))),ISNUMBER(SEARCH(IF(K$3&lt;&gt;"",K$3,"NA"),'[1]MITRE &amp; Controls Mappings'!$I54))),ISNUMBER(SEARCH(IF(K$3&lt;&gt;"",K$3,"NA"),'[1]MITRE &amp; Controls Mappings'!$J54))), '[1]MITRE &amp; Controls Mappings'!$B54,"")</f>
        <v/>
      </c>
      <c r="L56" s="48" t="str">
        <f>IF('[1]MITRE &amp; Controls Mappings'!D54 &lt;&gt;"",'[1]MITRE &amp; Controls Mappings'!D54,"" )</f>
        <v>(L1) Ensure 'Create symbolic links' is set to 'Administrators, NT VIRTUAL MACHINE\Virtual Machines' (MS only)</v>
      </c>
    </row>
    <row r="57" spans="1:12" x14ac:dyDescent="0.25">
      <c r="A57" s="47" t="str">
        <f>IF(COUNTIF(B57:K57,"="&amp;'[1]MITRE &amp; Controls Mappings'!B55)&gt;0,'[1]MITRE &amp; Controls Mappings'!B55,"")</f>
        <v/>
      </c>
      <c r="B57" s="47" t="str">
        <f>IF(OR(OR(OR(OR(OR(ISNUMBER(SEARCH(IF(B$1&lt;&gt;"",B$1,"NA"),'[1]MITRE &amp; Controls Mappings'!$E55)),ISNUMBER(SEARCH(IF(B$1&lt;&gt;"",B$1,"NA"),'[1]MITRE &amp; Controls Mappings'!$F55))),ISNUMBER(SEARCH(IF(B$2&lt;&gt;"",B$2,"NA"),'[1]MITRE &amp; Controls Mappings'!$G55))),ISNUMBER(SEARCH(IF(B$2&lt;&gt;"",B$2,"NA"),'[1]MITRE &amp; Controls Mappings'!$H55))),ISNUMBER(SEARCH(IF(B$3&lt;&gt;"",B$3,"NA"),'[1]MITRE &amp; Controls Mappings'!$I55))),ISNUMBER(SEARCH(IF(B$3&lt;&gt;"",B$3,"NA"),'[1]MITRE &amp; Controls Mappings'!$J55))), '[1]MITRE &amp; Controls Mappings'!$B55,"")</f>
        <v/>
      </c>
      <c r="C57" s="47" t="str">
        <f>IF(OR(OR(OR(OR(OR(ISNUMBER(SEARCH(IF(C$1&lt;&gt;"",C$1,"NA"),'[1]MITRE &amp; Controls Mappings'!$E55)),ISNUMBER(SEARCH(IF(C$1&lt;&gt;"",C$1,"NA"),'[1]MITRE &amp; Controls Mappings'!$F55))),ISNUMBER(SEARCH(IF(C$2&lt;&gt;"",C$2,"NA"),'[1]MITRE &amp; Controls Mappings'!$G55))),ISNUMBER(SEARCH(IF(C$2&lt;&gt;"",C$2,"NA"),'[1]MITRE &amp; Controls Mappings'!$H55))),ISNUMBER(SEARCH(IF(C$3&lt;&gt;"",C$3,"NA"),'[1]MITRE &amp; Controls Mappings'!$I55))),ISNUMBER(SEARCH(IF(C$3&lt;&gt;"",C$3,"NA"),'[1]MITRE &amp; Controls Mappings'!$J55))), '[1]MITRE &amp; Controls Mappings'!$B55,"")</f>
        <v/>
      </c>
      <c r="D57" s="47" t="str">
        <f>IF(OR(OR(OR(OR(OR(ISNUMBER(SEARCH(IF(D$1&lt;&gt;"",D$1,"NA"),'[1]MITRE &amp; Controls Mappings'!$E55)),ISNUMBER(SEARCH(IF(D$1&lt;&gt;"",D$1,"NA"),'[1]MITRE &amp; Controls Mappings'!$F55))),ISNUMBER(SEARCH(IF(D$2&lt;&gt;"",D$2,"NA"),'[1]MITRE &amp; Controls Mappings'!$G55))),ISNUMBER(SEARCH(IF(D$2&lt;&gt;"",D$2,"NA"),'[1]MITRE &amp; Controls Mappings'!$H55))),ISNUMBER(SEARCH(IF(D$3&lt;&gt;"",D$3,"NA"),'[1]MITRE &amp; Controls Mappings'!$I55))),ISNUMBER(SEARCH(IF(D$3&lt;&gt;"",D$3,"NA"),'[1]MITRE &amp; Controls Mappings'!$J55))), '[1]MITRE &amp; Controls Mappings'!$B55,"")</f>
        <v/>
      </c>
      <c r="E57" s="47" t="str">
        <f>IF(OR(OR(OR(OR(OR(ISNUMBER(SEARCH(IF(E$1&lt;&gt;"",E$1,"NA"),'[1]MITRE &amp; Controls Mappings'!$E55)),ISNUMBER(SEARCH(IF(E$1&lt;&gt;"",E$1,"NA"),'[1]MITRE &amp; Controls Mappings'!$F55))),ISNUMBER(SEARCH(IF(E$2&lt;&gt;"",E$2,"NA"),'[1]MITRE &amp; Controls Mappings'!$G55))),ISNUMBER(SEARCH(IF(E$2&lt;&gt;"",E$2,"NA"),'[1]MITRE &amp; Controls Mappings'!$H55))),ISNUMBER(SEARCH(IF(E$3&lt;&gt;"",E$3,"NA"),'[1]MITRE &amp; Controls Mappings'!$I55))),ISNUMBER(SEARCH(IF(E$3&lt;&gt;"",E$3,"NA"),'[1]MITRE &amp; Controls Mappings'!$J55))), '[1]MITRE &amp; Controls Mappings'!$B55,"")</f>
        <v/>
      </c>
      <c r="F57" s="47" t="str">
        <f>IF(OR(OR(OR(OR(OR(ISNUMBER(SEARCH(IF(F$1&lt;&gt;"",F$1,"NA"),'[1]MITRE &amp; Controls Mappings'!$E55)),ISNUMBER(SEARCH(IF(F$1&lt;&gt;"",F$1,"NA"),'[1]MITRE &amp; Controls Mappings'!$F55))),ISNUMBER(SEARCH(IF(F$2&lt;&gt;"",F$2,"NA"),'[1]MITRE &amp; Controls Mappings'!$G55))),ISNUMBER(SEARCH(IF(F$2&lt;&gt;"",F$2,"NA"),'[1]MITRE &amp; Controls Mappings'!$H55))),ISNUMBER(SEARCH(IF(F$3&lt;&gt;"",F$3,"NA"),'[1]MITRE &amp; Controls Mappings'!$I55))),ISNUMBER(SEARCH(IF(F$3&lt;&gt;"",F$3,"NA"),'[1]MITRE &amp; Controls Mappings'!$J55))), '[1]MITRE &amp; Controls Mappings'!$B55,"")</f>
        <v/>
      </c>
      <c r="G57" s="47" t="str">
        <f>IF(OR(OR(OR(OR(OR(ISNUMBER(SEARCH(IF(G$1&lt;&gt;"",G$1,"NA"),'[1]MITRE &amp; Controls Mappings'!$E55)),ISNUMBER(SEARCH(IF(G$1&lt;&gt;"",G$1,"NA"),'[1]MITRE &amp; Controls Mappings'!$F55))),ISNUMBER(SEARCH(IF(G$2&lt;&gt;"",G$2,"NA"),'[1]MITRE &amp; Controls Mappings'!$G55))),ISNUMBER(SEARCH(IF(G$2&lt;&gt;"",G$2,"NA"),'[1]MITRE &amp; Controls Mappings'!$H55))),ISNUMBER(SEARCH(IF(G$3&lt;&gt;"",G$3,"NA"),'[1]MITRE &amp; Controls Mappings'!$I55))),ISNUMBER(SEARCH(IF(G$3&lt;&gt;"",G$3,"NA"),'[1]MITRE &amp; Controls Mappings'!$J55))), '[1]MITRE &amp; Controls Mappings'!$B55,"")</f>
        <v/>
      </c>
      <c r="H57" s="47" t="str">
        <f>IF(OR(OR(OR(OR(OR(ISNUMBER(SEARCH(IF(H$1&lt;&gt;"",H$1,"NA"),'[1]MITRE &amp; Controls Mappings'!$E55)),ISNUMBER(SEARCH(IF(H$1&lt;&gt;"",H$1,"NA"),'[1]MITRE &amp; Controls Mappings'!$F55))),ISNUMBER(SEARCH(IF(H$2&lt;&gt;"",H$2,"NA"),'[1]MITRE &amp; Controls Mappings'!$G55))),ISNUMBER(SEARCH(IF(H$2&lt;&gt;"",H$2,"NA"),'[1]MITRE &amp; Controls Mappings'!$H55))),ISNUMBER(SEARCH(IF(H$3&lt;&gt;"",H$3,"NA"),'[1]MITRE &amp; Controls Mappings'!$I55))),ISNUMBER(SEARCH(IF(H$3&lt;&gt;"",H$3,"NA"),'[1]MITRE &amp; Controls Mappings'!$J55))), '[1]MITRE &amp; Controls Mappings'!$B55,"")</f>
        <v/>
      </c>
      <c r="I57" s="47" t="str">
        <f>IF(OR(OR(OR(OR(OR(ISNUMBER(SEARCH(IF(I$1&lt;&gt;"",I$1,"NA"),'[1]MITRE &amp; Controls Mappings'!$E55)),ISNUMBER(SEARCH(IF(I$1&lt;&gt;"",I$1,"NA"),'[1]MITRE &amp; Controls Mappings'!$F55))),ISNUMBER(SEARCH(IF(I$2&lt;&gt;"",I$2,"NA"),'[1]MITRE &amp; Controls Mappings'!$G55))),ISNUMBER(SEARCH(IF(I$2&lt;&gt;"",I$2,"NA"),'[1]MITRE &amp; Controls Mappings'!$H55))),ISNUMBER(SEARCH(IF(I$3&lt;&gt;"",I$3,"NA"),'[1]MITRE &amp; Controls Mappings'!$I55))),ISNUMBER(SEARCH(IF(I$3&lt;&gt;"",I$3,"NA"),'[1]MITRE &amp; Controls Mappings'!$J55))), '[1]MITRE &amp; Controls Mappings'!$B55,"")</f>
        <v/>
      </c>
      <c r="J57" s="47" t="str">
        <f>IF(OR(OR(OR(OR(OR(ISNUMBER(SEARCH(IF(J$1&lt;&gt;"",J$1,"NA"),'[1]MITRE &amp; Controls Mappings'!$E55)),ISNUMBER(SEARCH(IF(J$1&lt;&gt;"",J$1,"NA"),'[1]MITRE &amp; Controls Mappings'!$F55))),ISNUMBER(SEARCH(IF(J$2&lt;&gt;"",J$2,"NA"),'[1]MITRE &amp; Controls Mappings'!$G55))),ISNUMBER(SEARCH(IF(J$2&lt;&gt;"",J$2,"NA"),'[1]MITRE &amp; Controls Mappings'!$H55))),ISNUMBER(SEARCH(IF(J$3&lt;&gt;"",J$3,"NA"),'[1]MITRE &amp; Controls Mappings'!$I55))),ISNUMBER(SEARCH(IF(J$3&lt;&gt;"",J$3,"NA"),'[1]MITRE &amp; Controls Mappings'!$J55))), '[1]MITRE &amp; Controls Mappings'!$B55,"")</f>
        <v/>
      </c>
      <c r="K57" s="47" t="str">
        <f>IF(OR(OR(OR(OR(OR(ISNUMBER(SEARCH(IF(K$1&lt;&gt;"",K$1,"NA"),'[1]MITRE &amp; Controls Mappings'!$E55)),ISNUMBER(SEARCH(IF(K$1&lt;&gt;"",K$1,"NA"),'[1]MITRE &amp; Controls Mappings'!$F55))),ISNUMBER(SEARCH(IF(K$2&lt;&gt;"",K$2,"NA"),'[1]MITRE &amp; Controls Mappings'!$G55))),ISNUMBER(SEARCH(IF(K$2&lt;&gt;"",K$2,"NA"),'[1]MITRE &amp; Controls Mappings'!$H55))),ISNUMBER(SEARCH(IF(K$3&lt;&gt;"",K$3,"NA"),'[1]MITRE &amp; Controls Mappings'!$I55))),ISNUMBER(SEARCH(IF(K$3&lt;&gt;"",K$3,"NA"),'[1]MITRE &amp; Controls Mappings'!$J55))), '[1]MITRE &amp; Controls Mappings'!$B55,"")</f>
        <v/>
      </c>
      <c r="L57" s="48" t="str">
        <f>IF('[1]MITRE &amp; Controls Mappings'!D55 &lt;&gt;"",'[1]MITRE &amp; Controls Mappings'!D55,"" )</f>
        <v>(L1) Ensure 'Debug programs' is set to 'Administrators'</v>
      </c>
    </row>
    <row r="58" spans="1:12" x14ac:dyDescent="0.25">
      <c r="A58" s="47" t="str">
        <f>IF(COUNTIF(B58:K58,"="&amp;'[1]MITRE &amp; Controls Mappings'!B56)&gt;0,'[1]MITRE &amp; Controls Mappings'!B56,"")</f>
        <v/>
      </c>
      <c r="B58" s="47" t="str">
        <f>IF(OR(OR(OR(OR(OR(ISNUMBER(SEARCH(IF(B$1&lt;&gt;"",B$1,"NA"),'[1]MITRE &amp; Controls Mappings'!$E56)),ISNUMBER(SEARCH(IF(B$1&lt;&gt;"",B$1,"NA"),'[1]MITRE &amp; Controls Mappings'!$F56))),ISNUMBER(SEARCH(IF(B$2&lt;&gt;"",B$2,"NA"),'[1]MITRE &amp; Controls Mappings'!$G56))),ISNUMBER(SEARCH(IF(B$2&lt;&gt;"",B$2,"NA"),'[1]MITRE &amp; Controls Mappings'!$H56))),ISNUMBER(SEARCH(IF(B$3&lt;&gt;"",B$3,"NA"),'[1]MITRE &amp; Controls Mappings'!$I56))),ISNUMBER(SEARCH(IF(B$3&lt;&gt;"",B$3,"NA"),'[1]MITRE &amp; Controls Mappings'!$J56))), '[1]MITRE &amp; Controls Mappings'!$B56,"")</f>
        <v/>
      </c>
      <c r="C58" s="47" t="str">
        <f>IF(OR(OR(OR(OR(OR(ISNUMBER(SEARCH(IF(C$1&lt;&gt;"",C$1,"NA"),'[1]MITRE &amp; Controls Mappings'!$E56)),ISNUMBER(SEARCH(IF(C$1&lt;&gt;"",C$1,"NA"),'[1]MITRE &amp; Controls Mappings'!$F56))),ISNUMBER(SEARCH(IF(C$2&lt;&gt;"",C$2,"NA"),'[1]MITRE &amp; Controls Mappings'!$G56))),ISNUMBER(SEARCH(IF(C$2&lt;&gt;"",C$2,"NA"),'[1]MITRE &amp; Controls Mappings'!$H56))),ISNUMBER(SEARCH(IF(C$3&lt;&gt;"",C$3,"NA"),'[1]MITRE &amp; Controls Mappings'!$I56))),ISNUMBER(SEARCH(IF(C$3&lt;&gt;"",C$3,"NA"),'[1]MITRE &amp; Controls Mappings'!$J56))), '[1]MITRE &amp; Controls Mappings'!$B56,"")</f>
        <v/>
      </c>
      <c r="D58" s="47" t="str">
        <f>IF(OR(OR(OR(OR(OR(ISNUMBER(SEARCH(IF(D$1&lt;&gt;"",D$1,"NA"),'[1]MITRE &amp; Controls Mappings'!$E56)),ISNUMBER(SEARCH(IF(D$1&lt;&gt;"",D$1,"NA"),'[1]MITRE &amp; Controls Mappings'!$F56))),ISNUMBER(SEARCH(IF(D$2&lt;&gt;"",D$2,"NA"),'[1]MITRE &amp; Controls Mappings'!$G56))),ISNUMBER(SEARCH(IF(D$2&lt;&gt;"",D$2,"NA"),'[1]MITRE &amp; Controls Mappings'!$H56))),ISNUMBER(SEARCH(IF(D$3&lt;&gt;"",D$3,"NA"),'[1]MITRE &amp; Controls Mappings'!$I56))),ISNUMBER(SEARCH(IF(D$3&lt;&gt;"",D$3,"NA"),'[1]MITRE &amp; Controls Mappings'!$J56))), '[1]MITRE &amp; Controls Mappings'!$B56,"")</f>
        <v/>
      </c>
      <c r="E58" s="47" t="str">
        <f>IF(OR(OR(OR(OR(OR(ISNUMBER(SEARCH(IF(E$1&lt;&gt;"",E$1,"NA"),'[1]MITRE &amp; Controls Mappings'!$E56)),ISNUMBER(SEARCH(IF(E$1&lt;&gt;"",E$1,"NA"),'[1]MITRE &amp; Controls Mappings'!$F56))),ISNUMBER(SEARCH(IF(E$2&lt;&gt;"",E$2,"NA"),'[1]MITRE &amp; Controls Mappings'!$G56))),ISNUMBER(SEARCH(IF(E$2&lt;&gt;"",E$2,"NA"),'[1]MITRE &amp; Controls Mappings'!$H56))),ISNUMBER(SEARCH(IF(E$3&lt;&gt;"",E$3,"NA"),'[1]MITRE &amp; Controls Mappings'!$I56))),ISNUMBER(SEARCH(IF(E$3&lt;&gt;"",E$3,"NA"),'[1]MITRE &amp; Controls Mappings'!$J56))), '[1]MITRE &amp; Controls Mappings'!$B56,"")</f>
        <v/>
      </c>
      <c r="F58" s="47" t="str">
        <f>IF(OR(OR(OR(OR(OR(ISNUMBER(SEARCH(IF(F$1&lt;&gt;"",F$1,"NA"),'[1]MITRE &amp; Controls Mappings'!$E56)),ISNUMBER(SEARCH(IF(F$1&lt;&gt;"",F$1,"NA"),'[1]MITRE &amp; Controls Mappings'!$F56))),ISNUMBER(SEARCH(IF(F$2&lt;&gt;"",F$2,"NA"),'[1]MITRE &amp; Controls Mappings'!$G56))),ISNUMBER(SEARCH(IF(F$2&lt;&gt;"",F$2,"NA"),'[1]MITRE &amp; Controls Mappings'!$H56))),ISNUMBER(SEARCH(IF(F$3&lt;&gt;"",F$3,"NA"),'[1]MITRE &amp; Controls Mappings'!$I56))),ISNUMBER(SEARCH(IF(F$3&lt;&gt;"",F$3,"NA"),'[1]MITRE &amp; Controls Mappings'!$J56))), '[1]MITRE &amp; Controls Mappings'!$B56,"")</f>
        <v/>
      </c>
      <c r="G58" s="47" t="str">
        <f>IF(OR(OR(OR(OR(OR(ISNUMBER(SEARCH(IF(G$1&lt;&gt;"",G$1,"NA"),'[1]MITRE &amp; Controls Mappings'!$E56)),ISNUMBER(SEARCH(IF(G$1&lt;&gt;"",G$1,"NA"),'[1]MITRE &amp; Controls Mappings'!$F56))),ISNUMBER(SEARCH(IF(G$2&lt;&gt;"",G$2,"NA"),'[1]MITRE &amp; Controls Mappings'!$G56))),ISNUMBER(SEARCH(IF(G$2&lt;&gt;"",G$2,"NA"),'[1]MITRE &amp; Controls Mappings'!$H56))),ISNUMBER(SEARCH(IF(G$3&lt;&gt;"",G$3,"NA"),'[1]MITRE &amp; Controls Mappings'!$I56))),ISNUMBER(SEARCH(IF(G$3&lt;&gt;"",G$3,"NA"),'[1]MITRE &amp; Controls Mappings'!$J56))), '[1]MITRE &amp; Controls Mappings'!$B56,"")</f>
        <v/>
      </c>
      <c r="H58" s="47" t="str">
        <f>IF(OR(OR(OR(OR(OR(ISNUMBER(SEARCH(IF(H$1&lt;&gt;"",H$1,"NA"),'[1]MITRE &amp; Controls Mappings'!$E56)),ISNUMBER(SEARCH(IF(H$1&lt;&gt;"",H$1,"NA"),'[1]MITRE &amp; Controls Mappings'!$F56))),ISNUMBER(SEARCH(IF(H$2&lt;&gt;"",H$2,"NA"),'[1]MITRE &amp; Controls Mappings'!$G56))),ISNUMBER(SEARCH(IF(H$2&lt;&gt;"",H$2,"NA"),'[1]MITRE &amp; Controls Mappings'!$H56))),ISNUMBER(SEARCH(IF(H$3&lt;&gt;"",H$3,"NA"),'[1]MITRE &amp; Controls Mappings'!$I56))),ISNUMBER(SEARCH(IF(H$3&lt;&gt;"",H$3,"NA"),'[1]MITRE &amp; Controls Mappings'!$J56))), '[1]MITRE &amp; Controls Mappings'!$B56,"")</f>
        <v/>
      </c>
      <c r="I58" s="47" t="str">
        <f>IF(OR(OR(OR(OR(OR(ISNUMBER(SEARCH(IF(I$1&lt;&gt;"",I$1,"NA"),'[1]MITRE &amp; Controls Mappings'!$E56)),ISNUMBER(SEARCH(IF(I$1&lt;&gt;"",I$1,"NA"),'[1]MITRE &amp; Controls Mappings'!$F56))),ISNUMBER(SEARCH(IF(I$2&lt;&gt;"",I$2,"NA"),'[1]MITRE &amp; Controls Mappings'!$G56))),ISNUMBER(SEARCH(IF(I$2&lt;&gt;"",I$2,"NA"),'[1]MITRE &amp; Controls Mappings'!$H56))),ISNUMBER(SEARCH(IF(I$3&lt;&gt;"",I$3,"NA"),'[1]MITRE &amp; Controls Mappings'!$I56))),ISNUMBER(SEARCH(IF(I$3&lt;&gt;"",I$3,"NA"),'[1]MITRE &amp; Controls Mappings'!$J56))), '[1]MITRE &amp; Controls Mappings'!$B56,"")</f>
        <v/>
      </c>
      <c r="J58" s="47" t="str">
        <f>IF(OR(OR(OR(OR(OR(ISNUMBER(SEARCH(IF(J$1&lt;&gt;"",J$1,"NA"),'[1]MITRE &amp; Controls Mappings'!$E56)),ISNUMBER(SEARCH(IF(J$1&lt;&gt;"",J$1,"NA"),'[1]MITRE &amp; Controls Mappings'!$F56))),ISNUMBER(SEARCH(IF(J$2&lt;&gt;"",J$2,"NA"),'[1]MITRE &amp; Controls Mappings'!$G56))),ISNUMBER(SEARCH(IF(J$2&lt;&gt;"",J$2,"NA"),'[1]MITRE &amp; Controls Mappings'!$H56))),ISNUMBER(SEARCH(IF(J$3&lt;&gt;"",J$3,"NA"),'[1]MITRE &amp; Controls Mappings'!$I56))),ISNUMBER(SEARCH(IF(J$3&lt;&gt;"",J$3,"NA"),'[1]MITRE &amp; Controls Mappings'!$J56))), '[1]MITRE &amp; Controls Mappings'!$B56,"")</f>
        <v/>
      </c>
      <c r="K58" s="47" t="str">
        <f>IF(OR(OR(OR(OR(OR(ISNUMBER(SEARCH(IF(K$1&lt;&gt;"",K$1,"NA"),'[1]MITRE &amp; Controls Mappings'!$E56)),ISNUMBER(SEARCH(IF(K$1&lt;&gt;"",K$1,"NA"),'[1]MITRE &amp; Controls Mappings'!$F56))),ISNUMBER(SEARCH(IF(K$2&lt;&gt;"",K$2,"NA"),'[1]MITRE &amp; Controls Mappings'!$G56))),ISNUMBER(SEARCH(IF(K$2&lt;&gt;"",K$2,"NA"),'[1]MITRE &amp; Controls Mappings'!$H56))),ISNUMBER(SEARCH(IF(K$3&lt;&gt;"",K$3,"NA"),'[1]MITRE &amp; Controls Mappings'!$I56))),ISNUMBER(SEARCH(IF(K$3&lt;&gt;"",K$3,"NA"),'[1]MITRE &amp; Controls Mappings'!$J56))), '[1]MITRE &amp; Controls Mappings'!$B56,"")</f>
        <v/>
      </c>
      <c r="L58" s="48" t="str">
        <f>IF('[1]MITRE &amp; Controls Mappings'!D56 &lt;&gt;"",'[1]MITRE &amp; Controls Mappings'!D56,"" )</f>
        <v>(L1) Ensure 'Debug programs' is set to 'Administrators'</v>
      </c>
    </row>
    <row r="59" spans="1:12" x14ac:dyDescent="0.25">
      <c r="A59" s="47" t="str">
        <f>IF(COUNTIF(B59:K59,"="&amp;'[1]MITRE &amp; Controls Mappings'!B57)&gt;0,'[1]MITRE &amp; Controls Mappings'!B57,"")</f>
        <v/>
      </c>
      <c r="B59" s="47" t="str">
        <f>IF(OR(OR(OR(OR(OR(ISNUMBER(SEARCH(IF(B$1&lt;&gt;"",B$1,"NA"),'[1]MITRE &amp; Controls Mappings'!$E57)),ISNUMBER(SEARCH(IF(B$1&lt;&gt;"",B$1,"NA"),'[1]MITRE &amp; Controls Mappings'!$F57))),ISNUMBER(SEARCH(IF(B$2&lt;&gt;"",B$2,"NA"),'[1]MITRE &amp; Controls Mappings'!$G57))),ISNUMBER(SEARCH(IF(B$2&lt;&gt;"",B$2,"NA"),'[1]MITRE &amp; Controls Mappings'!$H57))),ISNUMBER(SEARCH(IF(B$3&lt;&gt;"",B$3,"NA"),'[1]MITRE &amp; Controls Mappings'!$I57))),ISNUMBER(SEARCH(IF(B$3&lt;&gt;"",B$3,"NA"),'[1]MITRE &amp; Controls Mappings'!$J57))), '[1]MITRE &amp; Controls Mappings'!$B57,"")</f>
        <v/>
      </c>
      <c r="C59" s="47" t="str">
        <f>IF(OR(OR(OR(OR(OR(ISNUMBER(SEARCH(IF(C$1&lt;&gt;"",C$1,"NA"),'[1]MITRE &amp; Controls Mappings'!$E57)),ISNUMBER(SEARCH(IF(C$1&lt;&gt;"",C$1,"NA"),'[1]MITRE &amp; Controls Mappings'!$F57))),ISNUMBER(SEARCH(IF(C$2&lt;&gt;"",C$2,"NA"),'[1]MITRE &amp; Controls Mappings'!$G57))),ISNUMBER(SEARCH(IF(C$2&lt;&gt;"",C$2,"NA"),'[1]MITRE &amp; Controls Mappings'!$H57))),ISNUMBER(SEARCH(IF(C$3&lt;&gt;"",C$3,"NA"),'[1]MITRE &amp; Controls Mappings'!$I57))),ISNUMBER(SEARCH(IF(C$3&lt;&gt;"",C$3,"NA"),'[1]MITRE &amp; Controls Mappings'!$J57))), '[1]MITRE &amp; Controls Mappings'!$B57,"")</f>
        <v/>
      </c>
      <c r="D59" s="47" t="str">
        <f>IF(OR(OR(OR(OR(OR(ISNUMBER(SEARCH(IF(D$1&lt;&gt;"",D$1,"NA"),'[1]MITRE &amp; Controls Mappings'!$E57)),ISNUMBER(SEARCH(IF(D$1&lt;&gt;"",D$1,"NA"),'[1]MITRE &amp; Controls Mappings'!$F57))),ISNUMBER(SEARCH(IF(D$2&lt;&gt;"",D$2,"NA"),'[1]MITRE &amp; Controls Mappings'!$G57))),ISNUMBER(SEARCH(IF(D$2&lt;&gt;"",D$2,"NA"),'[1]MITRE &amp; Controls Mappings'!$H57))),ISNUMBER(SEARCH(IF(D$3&lt;&gt;"",D$3,"NA"),'[1]MITRE &amp; Controls Mappings'!$I57))),ISNUMBER(SEARCH(IF(D$3&lt;&gt;"",D$3,"NA"),'[1]MITRE &amp; Controls Mappings'!$J57))), '[1]MITRE &amp; Controls Mappings'!$B57,"")</f>
        <v/>
      </c>
      <c r="E59" s="47" t="str">
        <f>IF(OR(OR(OR(OR(OR(ISNUMBER(SEARCH(IF(E$1&lt;&gt;"",E$1,"NA"),'[1]MITRE &amp; Controls Mappings'!$E57)),ISNUMBER(SEARCH(IF(E$1&lt;&gt;"",E$1,"NA"),'[1]MITRE &amp; Controls Mappings'!$F57))),ISNUMBER(SEARCH(IF(E$2&lt;&gt;"",E$2,"NA"),'[1]MITRE &amp; Controls Mappings'!$G57))),ISNUMBER(SEARCH(IF(E$2&lt;&gt;"",E$2,"NA"),'[1]MITRE &amp; Controls Mappings'!$H57))),ISNUMBER(SEARCH(IF(E$3&lt;&gt;"",E$3,"NA"),'[1]MITRE &amp; Controls Mappings'!$I57))),ISNUMBER(SEARCH(IF(E$3&lt;&gt;"",E$3,"NA"),'[1]MITRE &amp; Controls Mappings'!$J57))), '[1]MITRE &amp; Controls Mappings'!$B57,"")</f>
        <v/>
      </c>
      <c r="F59" s="47" t="str">
        <f>IF(OR(OR(OR(OR(OR(ISNUMBER(SEARCH(IF(F$1&lt;&gt;"",F$1,"NA"),'[1]MITRE &amp; Controls Mappings'!$E57)),ISNUMBER(SEARCH(IF(F$1&lt;&gt;"",F$1,"NA"),'[1]MITRE &amp; Controls Mappings'!$F57))),ISNUMBER(SEARCH(IF(F$2&lt;&gt;"",F$2,"NA"),'[1]MITRE &amp; Controls Mappings'!$G57))),ISNUMBER(SEARCH(IF(F$2&lt;&gt;"",F$2,"NA"),'[1]MITRE &amp; Controls Mappings'!$H57))),ISNUMBER(SEARCH(IF(F$3&lt;&gt;"",F$3,"NA"),'[1]MITRE &amp; Controls Mappings'!$I57))),ISNUMBER(SEARCH(IF(F$3&lt;&gt;"",F$3,"NA"),'[1]MITRE &amp; Controls Mappings'!$J57))), '[1]MITRE &amp; Controls Mappings'!$B57,"")</f>
        <v/>
      </c>
      <c r="G59" s="47" t="str">
        <f>IF(OR(OR(OR(OR(OR(ISNUMBER(SEARCH(IF(G$1&lt;&gt;"",G$1,"NA"),'[1]MITRE &amp; Controls Mappings'!$E57)),ISNUMBER(SEARCH(IF(G$1&lt;&gt;"",G$1,"NA"),'[1]MITRE &amp; Controls Mappings'!$F57))),ISNUMBER(SEARCH(IF(G$2&lt;&gt;"",G$2,"NA"),'[1]MITRE &amp; Controls Mappings'!$G57))),ISNUMBER(SEARCH(IF(G$2&lt;&gt;"",G$2,"NA"),'[1]MITRE &amp; Controls Mappings'!$H57))),ISNUMBER(SEARCH(IF(G$3&lt;&gt;"",G$3,"NA"),'[1]MITRE &amp; Controls Mappings'!$I57))),ISNUMBER(SEARCH(IF(G$3&lt;&gt;"",G$3,"NA"),'[1]MITRE &amp; Controls Mappings'!$J57))), '[1]MITRE &amp; Controls Mappings'!$B57,"")</f>
        <v/>
      </c>
      <c r="H59" s="47" t="str">
        <f>IF(OR(OR(OR(OR(OR(ISNUMBER(SEARCH(IF(H$1&lt;&gt;"",H$1,"NA"),'[1]MITRE &amp; Controls Mappings'!$E57)),ISNUMBER(SEARCH(IF(H$1&lt;&gt;"",H$1,"NA"),'[1]MITRE &amp; Controls Mappings'!$F57))),ISNUMBER(SEARCH(IF(H$2&lt;&gt;"",H$2,"NA"),'[1]MITRE &amp; Controls Mappings'!$G57))),ISNUMBER(SEARCH(IF(H$2&lt;&gt;"",H$2,"NA"),'[1]MITRE &amp; Controls Mappings'!$H57))),ISNUMBER(SEARCH(IF(H$3&lt;&gt;"",H$3,"NA"),'[1]MITRE &amp; Controls Mappings'!$I57))),ISNUMBER(SEARCH(IF(H$3&lt;&gt;"",H$3,"NA"),'[1]MITRE &amp; Controls Mappings'!$J57))), '[1]MITRE &amp; Controls Mappings'!$B57,"")</f>
        <v/>
      </c>
      <c r="I59" s="47" t="str">
        <f>IF(OR(OR(OR(OR(OR(ISNUMBER(SEARCH(IF(I$1&lt;&gt;"",I$1,"NA"),'[1]MITRE &amp; Controls Mappings'!$E57)),ISNUMBER(SEARCH(IF(I$1&lt;&gt;"",I$1,"NA"),'[1]MITRE &amp; Controls Mappings'!$F57))),ISNUMBER(SEARCH(IF(I$2&lt;&gt;"",I$2,"NA"),'[1]MITRE &amp; Controls Mappings'!$G57))),ISNUMBER(SEARCH(IF(I$2&lt;&gt;"",I$2,"NA"),'[1]MITRE &amp; Controls Mappings'!$H57))),ISNUMBER(SEARCH(IF(I$3&lt;&gt;"",I$3,"NA"),'[1]MITRE &amp; Controls Mappings'!$I57))),ISNUMBER(SEARCH(IF(I$3&lt;&gt;"",I$3,"NA"),'[1]MITRE &amp; Controls Mappings'!$J57))), '[1]MITRE &amp; Controls Mappings'!$B57,"")</f>
        <v/>
      </c>
      <c r="J59" s="47" t="str">
        <f>IF(OR(OR(OR(OR(OR(ISNUMBER(SEARCH(IF(J$1&lt;&gt;"",J$1,"NA"),'[1]MITRE &amp; Controls Mappings'!$E57)),ISNUMBER(SEARCH(IF(J$1&lt;&gt;"",J$1,"NA"),'[1]MITRE &amp; Controls Mappings'!$F57))),ISNUMBER(SEARCH(IF(J$2&lt;&gt;"",J$2,"NA"),'[1]MITRE &amp; Controls Mappings'!$G57))),ISNUMBER(SEARCH(IF(J$2&lt;&gt;"",J$2,"NA"),'[1]MITRE &amp; Controls Mappings'!$H57))),ISNUMBER(SEARCH(IF(J$3&lt;&gt;"",J$3,"NA"),'[1]MITRE &amp; Controls Mappings'!$I57))),ISNUMBER(SEARCH(IF(J$3&lt;&gt;"",J$3,"NA"),'[1]MITRE &amp; Controls Mappings'!$J57))), '[1]MITRE &amp; Controls Mappings'!$B57,"")</f>
        <v/>
      </c>
      <c r="K59" s="47" t="str">
        <f>IF(OR(OR(OR(OR(OR(ISNUMBER(SEARCH(IF(K$1&lt;&gt;"",K$1,"NA"),'[1]MITRE &amp; Controls Mappings'!$E57)),ISNUMBER(SEARCH(IF(K$1&lt;&gt;"",K$1,"NA"),'[1]MITRE &amp; Controls Mappings'!$F57))),ISNUMBER(SEARCH(IF(K$2&lt;&gt;"",K$2,"NA"),'[1]MITRE &amp; Controls Mappings'!$G57))),ISNUMBER(SEARCH(IF(K$2&lt;&gt;"",K$2,"NA"),'[1]MITRE &amp; Controls Mappings'!$H57))),ISNUMBER(SEARCH(IF(K$3&lt;&gt;"",K$3,"NA"),'[1]MITRE &amp; Controls Mappings'!$I57))),ISNUMBER(SEARCH(IF(K$3&lt;&gt;"",K$3,"NA"),'[1]MITRE &amp; Controls Mappings'!$J57))), '[1]MITRE &amp; Controls Mappings'!$B57,"")</f>
        <v/>
      </c>
      <c r="L59" s="48" t="str">
        <f>IF('[1]MITRE &amp; Controls Mappings'!D57 &lt;&gt;"",'[1]MITRE &amp; Controls Mappings'!D57,"" )</f>
        <v>(L1) Ensure 'Deny access to this computer from the network' to include 'Guests' (DC only)</v>
      </c>
    </row>
    <row r="60" spans="1:12" x14ac:dyDescent="0.25">
      <c r="A60" s="47" t="str">
        <f>IF(COUNTIF(B60:K60,"="&amp;'[1]MITRE &amp; Controls Mappings'!B58)&gt;0,'[1]MITRE &amp; Controls Mappings'!B58,"")</f>
        <v/>
      </c>
      <c r="B60" s="47" t="str">
        <f>IF(OR(OR(OR(OR(OR(ISNUMBER(SEARCH(IF(B$1&lt;&gt;"",B$1,"NA"),'[1]MITRE &amp; Controls Mappings'!$E58)),ISNUMBER(SEARCH(IF(B$1&lt;&gt;"",B$1,"NA"),'[1]MITRE &amp; Controls Mappings'!$F58))),ISNUMBER(SEARCH(IF(B$2&lt;&gt;"",B$2,"NA"),'[1]MITRE &amp; Controls Mappings'!$G58))),ISNUMBER(SEARCH(IF(B$2&lt;&gt;"",B$2,"NA"),'[1]MITRE &amp; Controls Mappings'!$H58))),ISNUMBER(SEARCH(IF(B$3&lt;&gt;"",B$3,"NA"),'[1]MITRE &amp; Controls Mappings'!$I58))),ISNUMBER(SEARCH(IF(B$3&lt;&gt;"",B$3,"NA"),'[1]MITRE &amp; Controls Mappings'!$J58))), '[1]MITRE &amp; Controls Mappings'!$B58,"")</f>
        <v/>
      </c>
      <c r="C60" s="47" t="str">
        <f>IF(OR(OR(OR(OR(OR(ISNUMBER(SEARCH(IF(C$1&lt;&gt;"",C$1,"NA"),'[1]MITRE &amp; Controls Mappings'!$E58)),ISNUMBER(SEARCH(IF(C$1&lt;&gt;"",C$1,"NA"),'[1]MITRE &amp; Controls Mappings'!$F58))),ISNUMBER(SEARCH(IF(C$2&lt;&gt;"",C$2,"NA"),'[1]MITRE &amp; Controls Mappings'!$G58))),ISNUMBER(SEARCH(IF(C$2&lt;&gt;"",C$2,"NA"),'[1]MITRE &amp; Controls Mappings'!$H58))),ISNUMBER(SEARCH(IF(C$3&lt;&gt;"",C$3,"NA"),'[1]MITRE &amp; Controls Mappings'!$I58))),ISNUMBER(SEARCH(IF(C$3&lt;&gt;"",C$3,"NA"),'[1]MITRE &amp; Controls Mappings'!$J58))), '[1]MITRE &amp; Controls Mappings'!$B58,"")</f>
        <v/>
      </c>
      <c r="D60" s="47" t="str">
        <f>IF(OR(OR(OR(OR(OR(ISNUMBER(SEARCH(IF(D$1&lt;&gt;"",D$1,"NA"),'[1]MITRE &amp; Controls Mappings'!$E58)),ISNUMBER(SEARCH(IF(D$1&lt;&gt;"",D$1,"NA"),'[1]MITRE &amp; Controls Mappings'!$F58))),ISNUMBER(SEARCH(IF(D$2&lt;&gt;"",D$2,"NA"),'[1]MITRE &amp; Controls Mappings'!$G58))),ISNUMBER(SEARCH(IF(D$2&lt;&gt;"",D$2,"NA"),'[1]MITRE &amp; Controls Mappings'!$H58))),ISNUMBER(SEARCH(IF(D$3&lt;&gt;"",D$3,"NA"),'[1]MITRE &amp; Controls Mappings'!$I58))),ISNUMBER(SEARCH(IF(D$3&lt;&gt;"",D$3,"NA"),'[1]MITRE &amp; Controls Mappings'!$J58))), '[1]MITRE &amp; Controls Mappings'!$B58,"")</f>
        <v/>
      </c>
      <c r="E60" s="47" t="str">
        <f>IF(OR(OR(OR(OR(OR(ISNUMBER(SEARCH(IF(E$1&lt;&gt;"",E$1,"NA"),'[1]MITRE &amp; Controls Mappings'!$E58)),ISNUMBER(SEARCH(IF(E$1&lt;&gt;"",E$1,"NA"),'[1]MITRE &amp; Controls Mappings'!$F58))),ISNUMBER(SEARCH(IF(E$2&lt;&gt;"",E$2,"NA"),'[1]MITRE &amp; Controls Mappings'!$G58))),ISNUMBER(SEARCH(IF(E$2&lt;&gt;"",E$2,"NA"),'[1]MITRE &amp; Controls Mappings'!$H58))),ISNUMBER(SEARCH(IF(E$3&lt;&gt;"",E$3,"NA"),'[1]MITRE &amp; Controls Mappings'!$I58))),ISNUMBER(SEARCH(IF(E$3&lt;&gt;"",E$3,"NA"),'[1]MITRE &amp; Controls Mappings'!$J58))), '[1]MITRE &amp; Controls Mappings'!$B58,"")</f>
        <v/>
      </c>
      <c r="F60" s="47" t="str">
        <f>IF(OR(OR(OR(OR(OR(ISNUMBER(SEARCH(IF(F$1&lt;&gt;"",F$1,"NA"),'[1]MITRE &amp; Controls Mappings'!$E58)),ISNUMBER(SEARCH(IF(F$1&lt;&gt;"",F$1,"NA"),'[1]MITRE &amp; Controls Mappings'!$F58))),ISNUMBER(SEARCH(IF(F$2&lt;&gt;"",F$2,"NA"),'[1]MITRE &amp; Controls Mappings'!$G58))),ISNUMBER(SEARCH(IF(F$2&lt;&gt;"",F$2,"NA"),'[1]MITRE &amp; Controls Mappings'!$H58))),ISNUMBER(SEARCH(IF(F$3&lt;&gt;"",F$3,"NA"),'[1]MITRE &amp; Controls Mappings'!$I58))),ISNUMBER(SEARCH(IF(F$3&lt;&gt;"",F$3,"NA"),'[1]MITRE &amp; Controls Mappings'!$J58))), '[1]MITRE &amp; Controls Mappings'!$B58,"")</f>
        <v/>
      </c>
      <c r="G60" s="47" t="str">
        <f>IF(OR(OR(OR(OR(OR(ISNUMBER(SEARCH(IF(G$1&lt;&gt;"",G$1,"NA"),'[1]MITRE &amp; Controls Mappings'!$E58)),ISNUMBER(SEARCH(IF(G$1&lt;&gt;"",G$1,"NA"),'[1]MITRE &amp; Controls Mappings'!$F58))),ISNUMBER(SEARCH(IF(G$2&lt;&gt;"",G$2,"NA"),'[1]MITRE &amp; Controls Mappings'!$G58))),ISNUMBER(SEARCH(IF(G$2&lt;&gt;"",G$2,"NA"),'[1]MITRE &amp; Controls Mappings'!$H58))),ISNUMBER(SEARCH(IF(G$3&lt;&gt;"",G$3,"NA"),'[1]MITRE &amp; Controls Mappings'!$I58))),ISNUMBER(SEARCH(IF(G$3&lt;&gt;"",G$3,"NA"),'[1]MITRE &amp; Controls Mappings'!$J58))), '[1]MITRE &amp; Controls Mappings'!$B58,"")</f>
        <v/>
      </c>
      <c r="H60" s="47" t="str">
        <f>IF(OR(OR(OR(OR(OR(ISNUMBER(SEARCH(IF(H$1&lt;&gt;"",H$1,"NA"),'[1]MITRE &amp; Controls Mappings'!$E58)),ISNUMBER(SEARCH(IF(H$1&lt;&gt;"",H$1,"NA"),'[1]MITRE &amp; Controls Mappings'!$F58))),ISNUMBER(SEARCH(IF(H$2&lt;&gt;"",H$2,"NA"),'[1]MITRE &amp; Controls Mappings'!$G58))),ISNUMBER(SEARCH(IF(H$2&lt;&gt;"",H$2,"NA"),'[1]MITRE &amp; Controls Mappings'!$H58))),ISNUMBER(SEARCH(IF(H$3&lt;&gt;"",H$3,"NA"),'[1]MITRE &amp; Controls Mappings'!$I58))),ISNUMBER(SEARCH(IF(H$3&lt;&gt;"",H$3,"NA"),'[1]MITRE &amp; Controls Mappings'!$J58))), '[1]MITRE &amp; Controls Mappings'!$B58,"")</f>
        <v/>
      </c>
      <c r="I60" s="47" t="str">
        <f>IF(OR(OR(OR(OR(OR(ISNUMBER(SEARCH(IF(I$1&lt;&gt;"",I$1,"NA"),'[1]MITRE &amp; Controls Mappings'!$E58)),ISNUMBER(SEARCH(IF(I$1&lt;&gt;"",I$1,"NA"),'[1]MITRE &amp; Controls Mappings'!$F58))),ISNUMBER(SEARCH(IF(I$2&lt;&gt;"",I$2,"NA"),'[1]MITRE &amp; Controls Mappings'!$G58))),ISNUMBER(SEARCH(IF(I$2&lt;&gt;"",I$2,"NA"),'[1]MITRE &amp; Controls Mappings'!$H58))),ISNUMBER(SEARCH(IF(I$3&lt;&gt;"",I$3,"NA"),'[1]MITRE &amp; Controls Mappings'!$I58))),ISNUMBER(SEARCH(IF(I$3&lt;&gt;"",I$3,"NA"),'[1]MITRE &amp; Controls Mappings'!$J58))), '[1]MITRE &amp; Controls Mappings'!$B58,"")</f>
        <v/>
      </c>
      <c r="J60" s="47" t="str">
        <f>IF(OR(OR(OR(OR(OR(ISNUMBER(SEARCH(IF(J$1&lt;&gt;"",J$1,"NA"),'[1]MITRE &amp; Controls Mappings'!$E58)),ISNUMBER(SEARCH(IF(J$1&lt;&gt;"",J$1,"NA"),'[1]MITRE &amp; Controls Mappings'!$F58))),ISNUMBER(SEARCH(IF(J$2&lt;&gt;"",J$2,"NA"),'[1]MITRE &amp; Controls Mappings'!$G58))),ISNUMBER(SEARCH(IF(J$2&lt;&gt;"",J$2,"NA"),'[1]MITRE &amp; Controls Mappings'!$H58))),ISNUMBER(SEARCH(IF(J$3&lt;&gt;"",J$3,"NA"),'[1]MITRE &amp; Controls Mappings'!$I58))),ISNUMBER(SEARCH(IF(J$3&lt;&gt;"",J$3,"NA"),'[1]MITRE &amp; Controls Mappings'!$J58))), '[1]MITRE &amp; Controls Mappings'!$B58,"")</f>
        <v/>
      </c>
      <c r="K60" s="47" t="str">
        <f>IF(OR(OR(OR(OR(OR(ISNUMBER(SEARCH(IF(K$1&lt;&gt;"",K$1,"NA"),'[1]MITRE &amp; Controls Mappings'!$E58)),ISNUMBER(SEARCH(IF(K$1&lt;&gt;"",K$1,"NA"),'[1]MITRE &amp; Controls Mappings'!$F58))),ISNUMBER(SEARCH(IF(K$2&lt;&gt;"",K$2,"NA"),'[1]MITRE &amp; Controls Mappings'!$G58))),ISNUMBER(SEARCH(IF(K$2&lt;&gt;"",K$2,"NA"),'[1]MITRE &amp; Controls Mappings'!$H58))),ISNUMBER(SEARCH(IF(K$3&lt;&gt;"",K$3,"NA"),'[1]MITRE &amp; Controls Mappings'!$I58))),ISNUMBER(SEARCH(IF(K$3&lt;&gt;"",K$3,"NA"),'[1]MITRE &amp; Controls Mappings'!$J58))), '[1]MITRE &amp; Controls Mappings'!$B58,"")</f>
        <v/>
      </c>
      <c r="L60" s="48" t="str">
        <f>IF('[1]MITRE &amp; Controls Mappings'!D58 &lt;&gt;"",'[1]MITRE &amp; Controls Mappings'!D58,"" )</f>
        <v>(L1) Ensure 'Deny access to this computer from the network' to include 'Guests, Local account and member of Administrators group' (MS only)</v>
      </c>
    </row>
    <row r="61" spans="1:12" x14ac:dyDescent="0.25">
      <c r="A61" s="47" t="str">
        <f>IF(COUNTIF(B61:K61,"="&amp;'[1]MITRE &amp; Controls Mappings'!B59)&gt;0,'[1]MITRE &amp; Controls Mappings'!B59,"")</f>
        <v/>
      </c>
      <c r="B61" s="47" t="str">
        <f>IF(OR(OR(OR(OR(OR(ISNUMBER(SEARCH(IF(B$1&lt;&gt;"",B$1,"NA"),'[1]MITRE &amp; Controls Mappings'!$E59)),ISNUMBER(SEARCH(IF(B$1&lt;&gt;"",B$1,"NA"),'[1]MITRE &amp; Controls Mappings'!$F59))),ISNUMBER(SEARCH(IF(B$2&lt;&gt;"",B$2,"NA"),'[1]MITRE &amp; Controls Mappings'!$G59))),ISNUMBER(SEARCH(IF(B$2&lt;&gt;"",B$2,"NA"),'[1]MITRE &amp; Controls Mappings'!$H59))),ISNUMBER(SEARCH(IF(B$3&lt;&gt;"",B$3,"NA"),'[1]MITRE &amp; Controls Mappings'!$I59))),ISNUMBER(SEARCH(IF(B$3&lt;&gt;"",B$3,"NA"),'[1]MITRE &amp; Controls Mappings'!$J59))), '[1]MITRE &amp; Controls Mappings'!$B59,"")</f>
        <v/>
      </c>
      <c r="C61" s="47" t="str">
        <f>IF(OR(OR(OR(OR(OR(ISNUMBER(SEARCH(IF(C$1&lt;&gt;"",C$1,"NA"),'[1]MITRE &amp; Controls Mappings'!$E59)),ISNUMBER(SEARCH(IF(C$1&lt;&gt;"",C$1,"NA"),'[1]MITRE &amp; Controls Mappings'!$F59))),ISNUMBER(SEARCH(IF(C$2&lt;&gt;"",C$2,"NA"),'[1]MITRE &amp; Controls Mappings'!$G59))),ISNUMBER(SEARCH(IF(C$2&lt;&gt;"",C$2,"NA"),'[1]MITRE &amp; Controls Mappings'!$H59))),ISNUMBER(SEARCH(IF(C$3&lt;&gt;"",C$3,"NA"),'[1]MITRE &amp; Controls Mappings'!$I59))),ISNUMBER(SEARCH(IF(C$3&lt;&gt;"",C$3,"NA"),'[1]MITRE &amp; Controls Mappings'!$J59))), '[1]MITRE &amp; Controls Mappings'!$B59,"")</f>
        <v/>
      </c>
      <c r="D61" s="47" t="str">
        <f>IF(OR(OR(OR(OR(OR(ISNUMBER(SEARCH(IF(D$1&lt;&gt;"",D$1,"NA"),'[1]MITRE &amp; Controls Mappings'!$E59)),ISNUMBER(SEARCH(IF(D$1&lt;&gt;"",D$1,"NA"),'[1]MITRE &amp; Controls Mappings'!$F59))),ISNUMBER(SEARCH(IF(D$2&lt;&gt;"",D$2,"NA"),'[1]MITRE &amp; Controls Mappings'!$G59))),ISNUMBER(SEARCH(IF(D$2&lt;&gt;"",D$2,"NA"),'[1]MITRE &amp; Controls Mappings'!$H59))),ISNUMBER(SEARCH(IF(D$3&lt;&gt;"",D$3,"NA"),'[1]MITRE &amp; Controls Mappings'!$I59))),ISNUMBER(SEARCH(IF(D$3&lt;&gt;"",D$3,"NA"),'[1]MITRE &amp; Controls Mappings'!$J59))), '[1]MITRE &amp; Controls Mappings'!$B59,"")</f>
        <v/>
      </c>
      <c r="E61" s="47" t="str">
        <f>IF(OR(OR(OR(OR(OR(ISNUMBER(SEARCH(IF(E$1&lt;&gt;"",E$1,"NA"),'[1]MITRE &amp; Controls Mappings'!$E59)),ISNUMBER(SEARCH(IF(E$1&lt;&gt;"",E$1,"NA"),'[1]MITRE &amp; Controls Mappings'!$F59))),ISNUMBER(SEARCH(IF(E$2&lt;&gt;"",E$2,"NA"),'[1]MITRE &amp; Controls Mappings'!$G59))),ISNUMBER(SEARCH(IF(E$2&lt;&gt;"",E$2,"NA"),'[1]MITRE &amp; Controls Mappings'!$H59))),ISNUMBER(SEARCH(IF(E$3&lt;&gt;"",E$3,"NA"),'[1]MITRE &amp; Controls Mappings'!$I59))),ISNUMBER(SEARCH(IF(E$3&lt;&gt;"",E$3,"NA"),'[1]MITRE &amp; Controls Mappings'!$J59))), '[1]MITRE &amp; Controls Mappings'!$B59,"")</f>
        <v/>
      </c>
      <c r="F61" s="47" t="str">
        <f>IF(OR(OR(OR(OR(OR(ISNUMBER(SEARCH(IF(F$1&lt;&gt;"",F$1,"NA"),'[1]MITRE &amp; Controls Mappings'!$E59)),ISNUMBER(SEARCH(IF(F$1&lt;&gt;"",F$1,"NA"),'[1]MITRE &amp; Controls Mappings'!$F59))),ISNUMBER(SEARCH(IF(F$2&lt;&gt;"",F$2,"NA"),'[1]MITRE &amp; Controls Mappings'!$G59))),ISNUMBER(SEARCH(IF(F$2&lt;&gt;"",F$2,"NA"),'[1]MITRE &amp; Controls Mappings'!$H59))),ISNUMBER(SEARCH(IF(F$3&lt;&gt;"",F$3,"NA"),'[1]MITRE &amp; Controls Mappings'!$I59))),ISNUMBER(SEARCH(IF(F$3&lt;&gt;"",F$3,"NA"),'[1]MITRE &amp; Controls Mappings'!$J59))), '[1]MITRE &amp; Controls Mappings'!$B59,"")</f>
        <v/>
      </c>
      <c r="G61" s="47" t="str">
        <f>IF(OR(OR(OR(OR(OR(ISNUMBER(SEARCH(IF(G$1&lt;&gt;"",G$1,"NA"),'[1]MITRE &amp; Controls Mappings'!$E59)),ISNUMBER(SEARCH(IF(G$1&lt;&gt;"",G$1,"NA"),'[1]MITRE &amp; Controls Mappings'!$F59))),ISNUMBER(SEARCH(IF(G$2&lt;&gt;"",G$2,"NA"),'[1]MITRE &amp; Controls Mappings'!$G59))),ISNUMBER(SEARCH(IF(G$2&lt;&gt;"",G$2,"NA"),'[1]MITRE &amp; Controls Mappings'!$H59))),ISNUMBER(SEARCH(IF(G$3&lt;&gt;"",G$3,"NA"),'[1]MITRE &amp; Controls Mappings'!$I59))),ISNUMBER(SEARCH(IF(G$3&lt;&gt;"",G$3,"NA"),'[1]MITRE &amp; Controls Mappings'!$J59))), '[1]MITRE &amp; Controls Mappings'!$B59,"")</f>
        <v/>
      </c>
      <c r="H61" s="47" t="str">
        <f>IF(OR(OR(OR(OR(OR(ISNUMBER(SEARCH(IF(H$1&lt;&gt;"",H$1,"NA"),'[1]MITRE &amp; Controls Mappings'!$E59)),ISNUMBER(SEARCH(IF(H$1&lt;&gt;"",H$1,"NA"),'[1]MITRE &amp; Controls Mappings'!$F59))),ISNUMBER(SEARCH(IF(H$2&lt;&gt;"",H$2,"NA"),'[1]MITRE &amp; Controls Mappings'!$G59))),ISNUMBER(SEARCH(IF(H$2&lt;&gt;"",H$2,"NA"),'[1]MITRE &amp; Controls Mappings'!$H59))),ISNUMBER(SEARCH(IF(H$3&lt;&gt;"",H$3,"NA"),'[1]MITRE &amp; Controls Mappings'!$I59))),ISNUMBER(SEARCH(IF(H$3&lt;&gt;"",H$3,"NA"),'[1]MITRE &amp; Controls Mappings'!$J59))), '[1]MITRE &amp; Controls Mappings'!$B59,"")</f>
        <v/>
      </c>
      <c r="I61" s="47" t="str">
        <f>IF(OR(OR(OR(OR(OR(ISNUMBER(SEARCH(IF(I$1&lt;&gt;"",I$1,"NA"),'[1]MITRE &amp; Controls Mappings'!$E59)),ISNUMBER(SEARCH(IF(I$1&lt;&gt;"",I$1,"NA"),'[1]MITRE &amp; Controls Mappings'!$F59))),ISNUMBER(SEARCH(IF(I$2&lt;&gt;"",I$2,"NA"),'[1]MITRE &amp; Controls Mappings'!$G59))),ISNUMBER(SEARCH(IF(I$2&lt;&gt;"",I$2,"NA"),'[1]MITRE &amp; Controls Mappings'!$H59))),ISNUMBER(SEARCH(IF(I$3&lt;&gt;"",I$3,"NA"),'[1]MITRE &amp; Controls Mappings'!$I59))),ISNUMBER(SEARCH(IF(I$3&lt;&gt;"",I$3,"NA"),'[1]MITRE &amp; Controls Mappings'!$J59))), '[1]MITRE &amp; Controls Mappings'!$B59,"")</f>
        <v/>
      </c>
      <c r="J61" s="47" t="str">
        <f>IF(OR(OR(OR(OR(OR(ISNUMBER(SEARCH(IF(J$1&lt;&gt;"",J$1,"NA"),'[1]MITRE &amp; Controls Mappings'!$E59)),ISNUMBER(SEARCH(IF(J$1&lt;&gt;"",J$1,"NA"),'[1]MITRE &amp; Controls Mappings'!$F59))),ISNUMBER(SEARCH(IF(J$2&lt;&gt;"",J$2,"NA"),'[1]MITRE &amp; Controls Mappings'!$G59))),ISNUMBER(SEARCH(IF(J$2&lt;&gt;"",J$2,"NA"),'[1]MITRE &amp; Controls Mappings'!$H59))),ISNUMBER(SEARCH(IF(J$3&lt;&gt;"",J$3,"NA"),'[1]MITRE &amp; Controls Mappings'!$I59))),ISNUMBER(SEARCH(IF(J$3&lt;&gt;"",J$3,"NA"),'[1]MITRE &amp; Controls Mappings'!$J59))), '[1]MITRE &amp; Controls Mappings'!$B59,"")</f>
        <v/>
      </c>
      <c r="K61" s="47" t="str">
        <f>IF(OR(OR(OR(OR(OR(ISNUMBER(SEARCH(IF(K$1&lt;&gt;"",K$1,"NA"),'[1]MITRE &amp; Controls Mappings'!$E59)),ISNUMBER(SEARCH(IF(K$1&lt;&gt;"",K$1,"NA"),'[1]MITRE &amp; Controls Mappings'!$F59))),ISNUMBER(SEARCH(IF(K$2&lt;&gt;"",K$2,"NA"),'[1]MITRE &amp; Controls Mappings'!$G59))),ISNUMBER(SEARCH(IF(K$2&lt;&gt;"",K$2,"NA"),'[1]MITRE &amp; Controls Mappings'!$H59))),ISNUMBER(SEARCH(IF(K$3&lt;&gt;"",K$3,"NA"),'[1]MITRE &amp; Controls Mappings'!$I59))),ISNUMBER(SEARCH(IF(K$3&lt;&gt;"",K$3,"NA"),'[1]MITRE &amp; Controls Mappings'!$J59))), '[1]MITRE &amp; Controls Mappings'!$B59,"")</f>
        <v/>
      </c>
      <c r="L61" s="48" t="str">
        <f>IF('[1]MITRE &amp; Controls Mappings'!D59 &lt;&gt;"",'[1]MITRE &amp; Controls Mappings'!D59,"" )</f>
        <v>(L1) Ensure 'Deny log on as a batch job' to include 'Guests'</v>
      </c>
    </row>
    <row r="62" spans="1:12" x14ac:dyDescent="0.25">
      <c r="A62" s="47" t="str">
        <f>IF(COUNTIF(B62:K62,"="&amp;'[1]MITRE &amp; Controls Mappings'!B60)&gt;0,'[1]MITRE &amp; Controls Mappings'!B60,"")</f>
        <v/>
      </c>
      <c r="B62" s="47" t="str">
        <f>IF(OR(OR(OR(OR(OR(ISNUMBER(SEARCH(IF(B$1&lt;&gt;"",B$1,"NA"),'[1]MITRE &amp; Controls Mappings'!$E60)),ISNUMBER(SEARCH(IF(B$1&lt;&gt;"",B$1,"NA"),'[1]MITRE &amp; Controls Mappings'!$F60))),ISNUMBER(SEARCH(IF(B$2&lt;&gt;"",B$2,"NA"),'[1]MITRE &amp; Controls Mappings'!$G60))),ISNUMBER(SEARCH(IF(B$2&lt;&gt;"",B$2,"NA"),'[1]MITRE &amp; Controls Mappings'!$H60))),ISNUMBER(SEARCH(IF(B$3&lt;&gt;"",B$3,"NA"),'[1]MITRE &amp; Controls Mappings'!$I60))),ISNUMBER(SEARCH(IF(B$3&lt;&gt;"",B$3,"NA"),'[1]MITRE &amp; Controls Mappings'!$J60))), '[1]MITRE &amp; Controls Mappings'!$B60,"")</f>
        <v/>
      </c>
      <c r="C62" s="47" t="str">
        <f>IF(OR(OR(OR(OR(OR(ISNUMBER(SEARCH(IF(C$1&lt;&gt;"",C$1,"NA"),'[1]MITRE &amp; Controls Mappings'!$E60)),ISNUMBER(SEARCH(IF(C$1&lt;&gt;"",C$1,"NA"),'[1]MITRE &amp; Controls Mappings'!$F60))),ISNUMBER(SEARCH(IF(C$2&lt;&gt;"",C$2,"NA"),'[1]MITRE &amp; Controls Mappings'!$G60))),ISNUMBER(SEARCH(IF(C$2&lt;&gt;"",C$2,"NA"),'[1]MITRE &amp; Controls Mappings'!$H60))),ISNUMBER(SEARCH(IF(C$3&lt;&gt;"",C$3,"NA"),'[1]MITRE &amp; Controls Mappings'!$I60))),ISNUMBER(SEARCH(IF(C$3&lt;&gt;"",C$3,"NA"),'[1]MITRE &amp; Controls Mappings'!$J60))), '[1]MITRE &amp; Controls Mappings'!$B60,"")</f>
        <v/>
      </c>
      <c r="D62" s="47" t="str">
        <f>IF(OR(OR(OR(OR(OR(ISNUMBER(SEARCH(IF(D$1&lt;&gt;"",D$1,"NA"),'[1]MITRE &amp; Controls Mappings'!$E60)),ISNUMBER(SEARCH(IF(D$1&lt;&gt;"",D$1,"NA"),'[1]MITRE &amp; Controls Mappings'!$F60))),ISNUMBER(SEARCH(IF(D$2&lt;&gt;"",D$2,"NA"),'[1]MITRE &amp; Controls Mappings'!$G60))),ISNUMBER(SEARCH(IF(D$2&lt;&gt;"",D$2,"NA"),'[1]MITRE &amp; Controls Mappings'!$H60))),ISNUMBER(SEARCH(IF(D$3&lt;&gt;"",D$3,"NA"),'[1]MITRE &amp; Controls Mappings'!$I60))),ISNUMBER(SEARCH(IF(D$3&lt;&gt;"",D$3,"NA"),'[1]MITRE &amp; Controls Mappings'!$J60))), '[1]MITRE &amp; Controls Mappings'!$B60,"")</f>
        <v/>
      </c>
      <c r="E62" s="47" t="str">
        <f>IF(OR(OR(OR(OR(OR(ISNUMBER(SEARCH(IF(E$1&lt;&gt;"",E$1,"NA"),'[1]MITRE &amp; Controls Mappings'!$E60)),ISNUMBER(SEARCH(IF(E$1&lt;&gt;"",E$1,"NA"),'[1]MITRE &amp; Controls Mappings'!$F60))),ISNUMBER(SEARCH(IF(E$2&lt;&gt;"",E$2,"NA"),'[1]MITRE &amp; Controls Mappings'!$G60))),ISNUMBER(SEARCH(IF(E$2&lt;&gt;"",E$2,"NA"),'[1]MITRE &amp; Controls Mappings'!$H60))),ISNUMBER(SEARCH(IF(E$3&lt;&gt;"",E$3,"NA"),'[1]MITRE &amp; Controls Mappings'!$I60))),ISNUMBER(SEARCH(IF(E$3&lt;&gt;"",E$3,"NA"),'[1]MITRE &amp; Controls Mappings'!$J60))), '[1]MITRE &amp; Controls Mappings'!$B60,"")</f>
        <v/>
      </c>
      <c r="F62" s="47" t="str">
        <f>IF(OR(OR(OR(OR(OR(ISNUMBER(SEARCH(IF(F$1&lt;&gt;"",F$1,"NA"),'[1]MITRE &amp; Controls Mappings'!$E60)),ISNUMBER(SEARCH(IF(F$1&lt;&gt;"",F$1,"NA"),'[1]MITRE &amp; Controls Mappings'!$F60))),ISNUMBER(SEARCH(IF(F$2&lt;&gt;"",F$2,"NA"),'[1]MITRE &amp; Controls Mappings'!$G60))),ISNUMBER(SEARCH(IF(F$2&lt;&gt;"",F$2,"NA"),'[1]MITRE &amp; Controls Mappings'!$H60))),ISNUMBER(SEARCH(IF(F$3&lt;&gt;"",F$3,"NA"),'[1]MITRE &amp; Controls Mappings'!$I60))),ISNUMBER(SEARCH(IF(F$3&lt;&gt;"",F$3,"NA"),'[1]MITRE &amp; Controls Mappings'!$J60))), '[1]MITRE &amp; Controls Mappings'!$B60,"")</f>
        <v/>
      </c>
      <c r="G62" s="47" t="str">
        <f>IF(OR(OR(OR(OR(OR(ISNUMBER(SEARCH(IF(G$1&lt;&gt;"",G$1,"NA"),'[1]MITRE &amp; Controls Mappings'!$E60)),ISNUMBER(SEARCH(IF(G$1&lt;&gt;"",G$1,"NA"),'[1]MITRE &amp; Controls Mappings'!$F60))),ISNUMBER(SEARCH(IF(G$2&lt;&gt;"",G$2,"NA"),'[1]MITRE &amp; Controls Mappings'!$G60))),ISNUMBER(SEARCH(IF(G$2&lt;&gt;"",G$2,"NA"),'[1]MITRE &amp; Controls Mappings'!$H60))),ISNUMBER(SEARCH(IF(G$3&lt;&gt;"",G$3,"NA"),'[1]MITRE &amp; Controls Mappings'!$I60))),ISNUMBER(SEARCH(IF(G$3&lt;&gt;"",G$3,"NA"),'[1]MITRE &amp; Controls Mappings'!$J60))), '[1]MITRE &amp; Controls Mappings'!$B60,"")</f>
        <v/>
      </c>
      <c r="H62" s="47" t="str">
        <f>IF(OR(OR(OR(OR(OR(ISNUMBER(SEARCH(IF(H$1&lt;&gt;"",H$1,"NA"),'[1]MITRE &amp; Controls Mappings'!$E60)),ISNUMBER(SEARCH(IF(H$1&lt;&gt;"",H$1,"NA"),'[1]MITRE &amp; Controls Mappings'!$F60))),ISNUMBER(SEARCH(IF(H$2&lt;&gt;"",H$2,"NA"),'[1]MITRE &amp; Controls Mappings'!$G60))),ISNUMBER(SEARCH(IF(H$2&lt;&gt;"",H$2,"NA"),'[1]MITRE &amp; Controls Mappings'!$H60))),ISNUMBER(SEARCH(IF(H$3&lt;&gt;"",H$3,"NA"),'[1]MITRE &amp; Controls Mappings'!$I60))),ISNUMBER(SEARCH(IF(H$3&lt;&gt;"",H$3,"NA"),'[1]MITRE &amp; Controls Mappings'!$J60))), '[1]MITRE &amp; Controls Mappings'!$B60,"")</f>
        <v/>
      </c>
      <c r="I62" s="47" t="str">
        <f>IF(OR(OR(OR(OR(OR(ISNUMBER(SEARCH(IF(I$1&lt;&gt;"",I$1,"NA"),'[1]MITRE &amp; Controls Mappings'!$E60)),ISNUMBER(SEARCH(IF(I$1&lt;&gt;"",I$1,"NA"),'[1]MITRE &amp; Controls Mappings'!$F60))),ISNUMBER(SEARCH(IF(I$2&lt;&gt;"",I$2,"NA"),'[1]MITRE &amp; Controls Mappings'!$G60))),ISNUMBER(SEARCH(IF(I$2&lt;&gt;"",I$2,"NA"),'[1]MITRE &amp; Controls Mappings'!$H60))),ISNUMBER(SEARCH(IF(I$3&lt;&gt;"",I$3,"NA"),'[1]MITRE &amp; Controls Mappings'!$I60))),ISNUMBER(SEARCH(IF(I$3&lt;&gt;"",I$3,"NA"),'[1]MITRE &amp; Controls Mappings'!$J60))), '[1]MITRE &amp; Controls Mappings'!$B60,"")</f>
        <v/>
      </c>
      <c r="J62" s="47" t="str">
        <f>IF(OR(OR(OR(OR(OR(ISNUMBER(SEARCH(IF(J$1&lt;&gt;"",J$1,"NA"),'[1]MITRE &amp; Controls Mappings'!$E60)),ISNUMBER(SEARCH(IF(J$1&lt;&gt;"",J$1,"NA"),'[1]MITRE &amp; Controls Mappings'!$F60))),ISNUMBER(SEARCH(IF(J$2&lt;&gt;"",J$2,"NA"),'[1]MITRE &amp; Controls Mappings'!$G60))),ISNUMBER(SEARCH(IF(J$2&lt;&gt;"",J$2,"NA"),'[1]MITRE &amp; Controls Mappings'!$H60))),ISNUMBER(SEARCH(IF(J$3&lt;&gt;"",J$3,"NA"),'[1]MITRE &amp; Controls Mappings'!$I60))),ISNUMBER(SEARCH(IF(J$3&lt;&gt;"",J$3,"NA"),'[1]MITRE &amp; Controls Mappings'!$J60))), '[1]MITRE &amp; Controls Mappings'!$B60,"")</f>
        <v/>
      </c>
      <c r="K62" s="47" t="str">
        <f>IF(OR(OR(OR(OR(OR(ISNUMBER(SEARCH(IF(K$1&lt;&gt;"",K$1,"NA"),'[1]MITRE &amp; Controls Mappings'!$E60)),ISNUMBER(SEARCH(IF(K$1&lt;&gt;"",K$1,"NA"),'[1]MITRE &amp; Controls Mappings'!$F60))),ISNUMBER(SEARCH(IF(K$2&lt;&gt;"",K$2,"NA"),'[1]MITRE &amp; Controls Mappings'!$G60))),ISNUMBER(SEARCH(IF(K$2&lt;&gt;"",K$2,"NA"),'[1]MITRE &amp; Controls Mappings'!$H60))),ISNUMBER(SEARCH(IF(K$3&lt;&gt;"",K$3,"NA"),'[1]MITRE &amp; Controls Mappings'!$I60))),ISNUMBER(SEARCH(IF(K$3&lt;&gt;"",K$3,"NA"),'[1]MITRE &amp; Controls Mappings'!$J60))), '[1]MITRE &amp; Controls Mappings'!$B60,"")</f>
        <v/>
      </c>
      <c r="L62" s="48" t="str">
        <f>IF('[1]MITRE &amp; Controls Mappings'!D60 &lt;&gt;"",'[1]MITRE &amp; Controls Mappings'!D60,"" )</f>
        <v>(L1) Ensure 'Deny log on as a batch job' to include 'Guests'</v>
      </c>
    </row>
    <row r="63" spans="1:12" x14ac:dyDescent="0.25">
      <c r="A63" s="47" t="str">
        <f>IF(COUNTIF(B63:K63,"="&amp;'[1]MITRE &amp; Controls Mappings'!B61)&gt;0,'[1]MITRE &amp; Controls Mappings'!B61,"")</f>
        <v/>
      </c>
      <c r="B63" s="47" t="str">
        <f>IF(OR(OR(OR(OR(OR(ISNUMBER(SEARCH(IF(B$1&lt;&gt;"",B$1,"NA"),'[1]MITRE &amp; Controls Mappings'!$E61)),ISNUMBER(SEARCH(IF(B$1&lt;&gt;"",B$1,"NA"),'[1]MITRE &amp; Controls Mappings'!$F61))),ISNUMBER(SEARCH(IF(B$2&lt;&gt;"",B$2,"NA"),'[1]MITRE &amp; Controls Mappings'!$G61))),ISNUMBER(SEARCH(IF(B$2&lt;&gt;"",B$2,"NA"),'[1]MITRE &amp; Controls Mappings'!$H61))),ISNUMBER(SEARCH(IF(B$3&lt;&gt;"",B$3,"NA"),'[1]MITRE &amp; Controls Mappings'!$I61))),ISNUMBER(SEARCH(IF(B$3&lt;&gt;"",B$3,"NA"),'[1]MITRE &amp; Controls Mappings'!$J61))), '[1]MITRE &amp; Controls Mappings'!$B61,"")</f>
        <v/>
      </c>
      <c r="C63" s="47" t="str">
        <f>IF(OR(OR(OR(OR(OR(ISNUMBER(SEARCH(IF(C$1&lt;&gt;"",C$1,"NA"),'[1]MITRE &amp; Controls Mappings'!$E61)),ISNUMBER(SEARCH(IF(C$1&lt;&gt;"",C$1,"NA"),'[1]MITRE &amp; Controls Mappings'!$F61))),ISNUMBER(SEARCH(IF(C$2&lt;&gt;"",C$2,"NA"),'[1]MITRE &amp; Controls Mappings'!$G61))),ISNUMBER(SEARCH(IF(C$2&lt;&gt;"",C$2,"NA"),'[1]MITRE &amp; Controls Mappings'!$H61))),ISNUMBER(SEARCH(IF(C$3&lt;&gt;"",C$3,"NA"),'[1]MITRE &amp; Controls Mappings'!$I61))),ISNUMBER(SEARCH(IF(C$3&lt;&gt;"",C$3,"NA"),'[1]MITRE &amp; Controls Mappings'!$J61))), '[1]MITRE &amp; Controls Mappings'!$B61,"")</f>
        <v/>
      </c>
      <c r="D63" s="47" t="str">
        <f>IF(OR(OR(OR(OR(OR(ISNUMBER(SEARCH(IF(D$1&lt;&gt;"",D$1,"NA"),'[1]MITRE &amp; Controls Mappings'!$E61)),ISNUMBER(SEARCH(IF(D$1&lt;&gt;"",D$1,"NA"),'[1]MITRE &amp; Controls Mappings'!$F61))),ISNUMBER(SEARCH(IF(D$2&lt;&gt;"",D$2,"NA"),'[1]MITRE &amp; Controls Mappings'!$G61))),ISNUMBER(SEARCH(IF(D$2&lt;&gt;"",D$2,"NA"),'[1]MITRE &amp; Controls Mappings'!$H61))),ISNUMBER(SEARCH(IF(D$3&lt;&gt;"",D$3,"NA"),'[1]MITRE &amp; Controls Mappings'!$I61))),ISNUMBER(SEARCH(IF(D$3&lt;&gt;"",D$3,"NA"),'[1]MITRE &amp; Controls Mappings'!$J61))), '[1]MITRE &amp; Controls Mappings'!$B61,"")</f>
        <v/>
      </c>
      <c r="E63" s="47" t="str">
        <f>IF(OR(OR(OR(OR(OR(ISNUMBER(SEARCH(IF(E$1&lt;&gt;"",E$1,"NA"),'[1]MITRE &amp; Controls Mappings'!$E61)),ISNUMBER(SEARCH(IF(E$1&lt;&gt;"",E$1,"NA"),'[1]MITRE &amp; Controls Mappings'!$F61))),ISNUMBER(SEARCH(IF(E$2&lt;&gt;"",E$2,"NA"),'[1]MITRE &amp; Controls Mappings'!$G61))),ISNUMBER(SEARCH(IF(E$2&lt;&gt;"",E$2,"NA"),'[1]MITRE &amp; Controls Mappings'!$H61))),ISNUMBER(SEARCH(IF(E$3&lt;&gt;"",E$3,"NA"),'[1]MITRE &amp; Controls Mappings'!$I61))),ISNUMBER(SEARCH(IF(E$3&lt;&gt;"",E$3,"NA"),'[1]MITRE &amp; Controls Mappings'!$J61))), '[1]MITRE &amp; Controls Mappings'!$B61,"")</f>
        <v/>
      </c>
      <c r="F63" s="47" t="str">
        <f>IF(OR(OR(OR(OR(OR(ISNUMBER(SEARCH(IF(F$1&lt;&gt;"",F$1,"NA"),'[1]MITRE &amp; Controls Mappings'!$E61)),ISNUMBER(SEARCH(IF(F$1&lt;&gt;"",F$1,"NA"),'[1]MITRE &amp; Controls Mappings'!$F61))),ISNUMBER(SEARCH(IF(F$2&lt;&gt;"",F$2,"NA"),'[1]MITRE &amp; Controls Mappings'!$G61))),ISNUMBER(SEARCH(IF(F$2&lt;&gt;"",F$2,"NA"),'[1]MITRE &amp; Controls Mappings'!$H61))),ISNUMBER(SEARCH(IF(F$3&lt;&gt;"",F$3,"NA"),'[1]MITRE &amp; Controls Mappings'!$I61))),ISNUMBER(SEARCH(IF(F$3&lt;&gt;"",F$3,"NA"),'[1]MITRE &amp; Controls Mappings'!$J61))), '[1]MITRE &amp; Controls Mappings'!$B61,"")</f>
        <v/>
      </c>
      <c r="G63" s="47" t="str">
        <f>IF(OR(OR(OR(OR(OR(ISNUMBER(SEARCH(IF(G$1&lt;&gt;"",G$1,"NA"),'[1]MITRE &amp; Controls Mappings'!$E61)),ISNUMBER(SEARCH(IF(G$1&lt;&gt;"",G$1,"NA"),'[1]MITRE &amp; Controls Mappings'!$F61))),ISNUMBER(SEARCH(IF(G$2&lt;&gt;"",G$2,"NA"),'[1]MITRE &amp; Controls Mappings'!$G61))),ISNUMBER(SEARCH(IF(G$2&lt;&gt;"",G$2,"NA"),'[1]MITRE &amp; Controls Mappings'!$H61))),ISNUMBER(SEARCH(IF(G$3&lt;&gt;"",G$3,"NA"),'[1]MITRE &amp; Controls Mappings'!$I61))),ISNUMBER(SEARCH(IF(G$3&lt;&gt;"",G$3,"NA"),'[1]MITRE &amp; Controls Mappings'!$J61))), '[1]MITRE &amp; Controls Mappings'!$B61,"")</f>
        <v/>
      </c>
      <c r="H63" s="47" t="str">
        <f>IF(OR(OR(OR(OR(OR(ISNUMBER(SEARCH(IF(H$1&lt;&gt;"",H$1,"NA"),'[1]MITRE &amp; Controls Mappings'!$E61)),ISNUMBER(SEARCH(IF(H$1&lt;&gt;"",H$1,"NA"),'[1]MITRE &amp; Controls Mappings'!$F61))),ISNUMBER(SEARCH(IF(H$2&lt;&gt;"",H$2,"NA"),'[1]MITRE &amp; Controls Mappings'!$G61))),ISNUMBER(SEARCH(IF(H$2&lt;&gt;"",H$2,"NA"),'[1]MITRE &amp; Controls Mappings'!$H61))),ISNUMBER(SEARCH(IF(H$3&lt;&gt;"",H$3,"NA"),'[1]MITRE &amp; Controls Mappings'!$I61))),ISNUMBER(SEARCH(IF(H$3&lt;&gt;"",H$3,"NA"),'[1]MITRE &amp; Controls Mappings'!$J61))), '[1]MITRE &amp; Controls Mappings'!$B61,"")</f>
        <v/>
      </c>
      <c r="I63" s="47" t="str">
        <f>IF(OR(OR(OR(OR(OR(ISNUMBER(SEARCH(IF(I$1&lt;&gt;"",I$1,"NA"),'[1]MITRE &amp; Controls Mappings'!$E61)),ISNUMBER(SEARCH(IF(I$1&lt;&gt;"",I$1,"NA"),'[1]MITRE &amp; Controls Mappings'!$F61))),ISNUMBER(SEARCH(IF(I$2&lt;&gt;"",I$2,"NA"),'[1]MITRE &amp; Controls Mappings'!$G61))),ISNUMBER(SEARCH(IF(I$2&lt;&gt;"",I$2,"NA"),'[1]MITRE &amp; Controls Mappings'!$H61))),ISNUMBER(SEARCH(IF(I$3&lt;&gt;"",I$3,"NA"),'[1]MITRE &amp; Controls Mappings'!$I61))),ISNUMBER(SEARCH(IF(I$3&lt;&gt;"",I$3,"NA"),'[1]MITRE &amp; Controls Mappings'!$J61))), '[1]MITRE &amp; Controls Mappings'!$B61,"")</f>
        <v/>
      </c>
      <c r="J63" s="47" t="str">
        <f>IF(OR(OR(OR(OR(OR(ISNUMBER(SEARCH(IF(J$1&lt;&gt;"",J$1,"NA"),'[1]MITRE &amp; Controls Mappings'!$E61)),ISNUMBER(SEARCH(IF(J$1&lt;&gt;"",J$1,"NA"),'[1]MITRE &amp; Controls Mappings'!$F61))),ISNUMBER(SEARCH(IF(J$2&lt;&gt;"",J$2,"NA"),'[1]MITRE &amp; Controls Mappings'!$G61))),ISNUMBER(SEARCH(IF(J$2&lt;&gt;"",J$2,"NA"),'[1]MITRE &amp; Controls Mappings'!$H61))),ISNUMBER(SEARCH(IF(J$3&lt;&gt;"",J$3,"NA"),'[1]MITRE &amp; Controls Mappings'!$I61))),ISNUMBER(SEARCH(IF(J$3&lt;&gt;"",J$3,"NA"),'[1]MITRE &amp; Controls Mappings'!$J61))), '[1]MITRE &amp; Controls Mappings'!$B61,"")</f>
        <v/>
      </c>
      <c r="K63" s="47" t="str">
        <f>IF(OR(OR(OR(OR(OR(ISNUMBER(SEARCH(IF(K$1&lt;&gt;"",K$1,"NA"),'[1]MITRE &amp; Controls Mappings'!$E61)),ISNUMBER(SEARCH(IF(K$1&lt;&gt;"",K$1,"NA"),'[1]MITRE &amp; Controls Mappings'!$F61))),ISNUMBER(SEARCH(IF(K$2&lt;&gt;"",K$2,"NA"),'[1]MITRE &amp; Controls Mappings'!$G61))),ISNUMBER(SEARCH(IF(K$2&lt;&gt;"",K$2,"NA"),'[1]MITRE &amp; Controls Mappings'!$H61))),ISNUMBER(SEARCH(IF(K$3&lt;&gt;"",K$3,"NA"),'[1]MITRE &amp; Controls Mappings'!$I61))),ISNUMBER(SEARCH(IF(K$3&lt;&gt;"",K$3,"NA"),'[1]MITRE &amp; Controls Mappings'!$J61))), '[1]MITRE &amp; Controls Mappings'!$B61,"")</f>
        <v/>
      </c>
      <c r="L63" s="48" t="str">
        <f>IF('[1]MITRE &amp; Controls Mappings'!D61 &lt;&gt;"",'[1]MITRE &amp; Controls Mappings'!D61,"" )</f>
        <v>(L1) Ensure 'Deny log on as a service' to include 'Guests'</v>
      </c>
    </row>
    <row r="64" spans="1:12" x14ac:dyDescent="0.25">
      <c r="A64" s="47" t="str">
        <f>IF(COUNTIF(B64:K64,"="&amp;'[1]MITRE &amp; Controls Mappings'!B62)&gt;0,'[1]MITRE &amp; Controls Mappings'!B62,"")</f>
        <v/>
      </c>
      <c r="B64" s="47" t="str">
        <f>IF(OR(OR(OR(OR(OR(ISNUMBER(SEARCH(IF(B$1&lt;&gt;"",B$1,"NA"),'[1]MITRE &amp; Controls Mappings'!$E62)),ISNUMBER(SEARCH(IF(B$1&lt;&gt;"",B$1,"NA"),'[1]MITRE &amp; Controls Mappings'!$F62))),ISNUMBER(SEARCH(IF(B$2&lt;&gt;"",B$2,"NA"),'[1]MITRE &amp; Controls Mappings'!$G62))),ISNUMBER(SEARCH(IF(B$2&lt;&gt;"",B$2,"NA"),'[1]MITRE &amp; Controls Mappings'!$H62))),ISNUMBER(SEARCH(IF(B$3&lt;&gt;"",B$3,"NA"),'[1]MITRE &amp; Controls Mappings'!$I62))),ISNUMBER(SEARCH(IF(B$3&lt;&gt;"",B$3,"NA"),'[1]MITRE &amp; Controls Mappings'!$J62))), '[1]MITRE &amp; Controls Mappings'!$B62,"")</f>
        <v/>
      </c>
      <c r="C64" s="47" t="str">
        <f>IF(OR(OR(OR(OR(OR(ISNUMBER(SEARCH(IF(C$1&lt;&gt;"",C$1,"NA"),'[1]MITRE &amp; Controls Mappings'!$E62)),ISNUMBER(SEARCH(IF(C$1&lt;&gt;"",C$1,"NA"),'[1]MITRE &amp; Controls Mappings'!$F62))),ISNUMBER(SEARCH(IF(C$2&lt;&gt;"",C$2,"NA"),'[1]MITRE &amp; Controls Mappings'!$G62))),ISNUMBER(SEARCH(IF(C$2&lt;&gt;"",C$2,"NA"),'[1]MITRE &amp; Controls Mappings'!$H62))),ISNUMBER(SEARCH(IF(C$3&lt;&gt;"",C$3,"NA"),'[1]MITRE &amp; Controls Mappings'!$I62))),ISNUMBER(SEARCH(IF(C$3&lt;&gt;"",C$3,"NA"),'[1]MITRE &amp; Controls Mappings'!$J62))), '[1]MITRE &amp; Controls Mappings'!$B62,"")</f>
        <v/>
      </c>
      <c r="D64" s="47" t="str">
        <f>IF(OR(OR(OR(OR(OR(ISNUMBER(SEARCH(IF(D$1&lt;&gt;"",D$1,"NA"),'[1]MITRE &amp; Controls Mappings'!$E62)),ISNUMBER(SEARCH(IF(D$1&lt;&gt;"",D$1,"NA"),'[1]MITRE &amp; Controls Mappings'!$F62))),ISNUMBER(SEARCH(IF(D$2&lt;&gt;"",D$2,"NA"),'[1]MITRE &amp; Controls Mappings'!$G62))),ISNUMBER(SEARCH(IF(D$2&lt;&gt;"",D$2,"NA"),'[1]MITRE &amp; Controls Mappings'!$H62))),ISNUMBER(SEARCH(IF(D$3&lt;&gt;"",D$3,"NA"),'[1]MITRE &amp; Controls Mappings'!$I62))),ISNUMBER(SEARCH(IF(D$3&lt;&gt;"",D$3,"NA"),'[1]MITRE &amp; Controls Mappings'!$J62))), '[1]MITRE &amp; Controls Mappings'!$B62,"")</f>
        <v/>
      </c>
      <c r="E64" s="47" t="str">
        <f>IF(OR(OR(OR(OR(OR(ISNUMBER(SEARCH(IF(E$1&lt;&gt;"",E$1,"NA"),'[1]MITRE &amp; Controls Mappings'!$E62)),ISNUMBER(SEARCH(IF(E$1&lt;&gt;"",E$1,"NA"),'[1]MITRE &amp; Controls Mappings'!$F62))),ISNUMBER(SEARCH(IF(E$2&lt;&gt;"",E$2,"NA"),'[1]MITRE &amp; Controls Mappings'!$G62))),ISNUMBER(SEARCH(IF(E$2&lt;&gt;"",E$2,"NA"),'[1]MITRE &amp; Controls Mappings'!$H62))),ISNUMBER(SEARCH(IF(E$3&lt;&gt;"",E$3,"NA"),'[1]MITRE &amp; Controls Mappings'!$I62))),ISNUMBER(SEARCH(IF(E$3&lt;&gt;"",E$3,"NA"),'[1]MITRE &amp; Controls Mappings'!$J62))), '[1]MITRE &amp; Controls Mappings'!$B62,"")</f>
        <v/>
      </c>
      <c r="F64" s="47" t="str">
        <f>IF(OR(OR(OR(OR(OR(ISNUMBER(SEARCH(IF(F$1&lt;&gt;"",F$1,"NA"),'[1]MITRE &amp; Controls Mappings'!$E62)),ISNUMBER(SEARCH(IF(F$1&lt;&gt;"",F$1,"NA"),'[1]MITRE &amp; Controls Mappings'!$F62))),ISNUMBER(SEARCH(IF(F$2&lt;&gt;"",F$2,"NA"),'[1]MITRE &amp; Controls Mappings'!$G62))),ISNUMBER(SEARCH(IF(F$2&lt;&gt;"",F$2,"NA"),'[1]MITRE &amp; Controls Mappings'!$H62))),ISNUMBER(SEARCH(IF(F$3&lt;&gt;"",F$3,"NA"),'[1]MITRE &amp; Controls Mappings'!$I62))),ISNUMBER(SEARCH(IF(F$3&lt;&gt;"",F$3,"NA"),'[1]MITRE &amp; Controls Mappings'!$J62))), '[1]MITRE &amp; Controls Mappings'!$B62,"")</f>
        <v/>
      </c>
      <c r="G64" s="47" t="str">
        <f>IF(OR(OR(OR(OR(OR(ISNUMBER(SEARCH(IF(G$1&lt;&gt;"",G$1,"NA"),'[1]MITRE &amp; Controls Mappings'!$E62)),ISNUMBER(SEARCH(IF(G$1&lt;&gt;"",G$1,"NA"),'[1]MITRE &amp; Controls Mappings'!$F62))),ISNUMBER(SEARCH(IF(G$2&lt;&gt;"",G$2,"NA"),'[1]MITRE &amp; Controls Mappings'!$G62))),ISNUMBER(SEARCH(IF(G$2&lt;&gt;"",G$2,"NA"),'[1]MITRE &amp; Controls Mappings'!$H62))),ISNUMBER(SEARCH(IF(G$3&lt;&gt;"",G$3,"NA"),'[1]MITRE &amp; Controls Mappings'!$I62))),ISNUMBER(SEARCH(IF(G$3&lt;&gt;"",G$3,"NA"),'[1]MITRE &amp; Controls Mappings'!$J62))), '[1]MITRE &amp; Controls Mappings'!$B62,"")</f>
        <v/>
      </c>
      <c r="H64" s="47" t="str">
        <f>IF(OR(OR(OR(OR(OR(ISNUMBER(SEARCH(IF(H$1&lt;&gt;"",H$1,"NA"),'[1]MITRE &amp; Controls Mappings'!$E62)),ISNUMBER(SEARCH(IF(H$1&lt;&gt;"",H$1,"NA"),'[1]MITRE &amp; Controls Mappings'!$F62))),ISNUMBER(SEARCH(IF(H$2&lt;&gt;"",H$2,"NA"),'[1]MITRE &amp; Controls Mappings'!$G62))),ISNUMBER(SEARCH(IF(H$2&lt;&gt;"",H$2,"NA"),'[1]MITRE &amp; Controls Mappings'!$H62))),ISNUMBER(SEARCH(IF(H$3&lt;&gt;"",H$3,"NA"),'[1]MITRE &amp; Controls Mappings'!$I62))),ISNUMBER(SEARCH(IF(H$3&lt;&gt;"",H$3,"NA"),'[1]MITRE &amp; Controls Mappings'!$J62))), '[1]MITRE &amp; Controls Mappings'!$B62,"")</f>
        <v/>
      </c>
      <c r="I64" s="47" t="str">
        <f>IF(OR(OR(OR(OR(OR(ISNUMBER(SEARCH(IF(I$1&lt;&gt;"",I$1,"NA"),'[1]MITRE &amp; Controls Mappings'!$E62)),ISNUMBER(SEARCH(IF(I$1&lt;&gt;"",I$1,"NA"),'[1]MITRE &amp; Controls Mappings'!$F62))),ISNUMBER(SEARCH(IF(I$2&lt;&gt;"",I$2,"NA"),'[1]MITRE &amp; Controls Mappings'!$G62))),ISNUMBER(SEARCH(IF(I$2&lt;&gt;"",I$2,"NA"),'[1]MITRE &amp; Controls Mappings'!$H62))),ISNUMBER(SEARCH(IF(I$3&lt;&gt;"",I$3,"NA"),'[1]MITRE &amp; Controls Mappings'!$I62))),ISNUMBER(SEARCH(IF(I$3&lt;&gt;"",I$3,"NA"),'[1]MITRE &amp; Controls Mappings'!$J62))), '[1]MITRE &amp; Controls Mappings'!$B62,"")</f>
        <v/>
      </c>
      <c r="J64" s="47" t="str">
        <f>IF(OR(OR(OR(OR(OR(ISNUMBER(SEARCH(IF(J$1&lt;&gt;"",J$1,"NA"),'[1]MITRE &amp; Controls Mappings'!$E62)),ISNUMBER(SEARCH(IF(J$1&lt;&gt;"",J$1,"NA"),'[1]MITRE &amp; Controls Mappings'!$F62))),ISNUMBER(SEARCH(IF(J$2&lt;&gt;"",J$2,"NA"),'[1]MITRE &amp; Controls Mappings'!$G62))),ISNUMBER(SEARCH(IF(J$2&lt;&gt;"",J$2,"NA"),'[1]MITRE &amp; Controls Mappings'!$H62))),ISNUMBER(SEARCH(IF(J$3&lt;&gt;"",J$3,"NA"),'[1]MITRE &amp; Controls Mappings'!$I62))),ISNUMBER(SEARCH(IF(J$3&lt;&gt;"",J$3,"NA"),'[1]MITRE &amp; Controls Mappings'!$J62))), '[1]MITRE &amp; Controls Mappings'!$B62,"")</f>
        <v/>
      </c>
      <c r="K64" s="47" t="str">
        <f>IF(OR(OR(OR(OR(OR(ISNUMBER(SEARCH(IF(K$1&lt;&gt;"",K$1,"NA"),'[1]MITRE &amp; Controls Mappings'!$E62)),ISNUMBER(SEARCH(IF(K$1&lt;&gt;"",K$1,"NA"),'[1]MITRE &amp; Controls Mappings'!$F62))),ISNUMBER(SEARCH(IF(K$2&lt;&gt;"",K$2,"NA"),'[1]MITRE &amp; Controls Mappings'!$G62))),ISNUMBER(SEARCH(IF(K$2&lt;&gt;"",K$2,"NA"),'[1]MITRE &amp; Controls Mappings'!$H62))),ISNUMBER(SEARCH(IF(K$3&lt;&gt;"",K$3,"NA"),'[1]MITRE &amp; Controls Mappings'!$I62))),ISNUMBER(SEARCH(IF(K$3&lt;&gt;"",K$3,"NA"),'[1]MITRE &amp; Controls Mappings'!$J62))), '[1]MITRE &amp; Controls Mappings'!$B62,"")</f>
        <v/>
      </c>
      <c r="L64" s="48" t="str">
        <f>IF('[1]MITRE &amp; Controls Mappings'!D62 &lt;&gt;"",'[1]MITRE &amp; Controls Mappings'!D62,"" )</f>
        <v>(L1) Ensure 'Deny log on as a service' to include 'Guests'</v>
      </c>
    </row>
    <row r="65" spans="1:12" x14ac:dyDescent="0.25">
      <c r="A65" s="47" t="str">
        <f>IF(COUNTIF(B65:K65,"="&amp;'[1]MITRE &amp; Controls Mappings'!B63)&gt;0,'[1]MITRE &amp; Controls Mappings'!B63,"")</f>
        <v/>
      </c>
      <c r="B65" s="47" t="str">
        <f>IF(OR(OR(OR(OR(OR(ISNUMBER(SEARCH(IF(B$1&lt;&gt;"",B$1,"NA"),'[1]MITRE &amp; Controls Mappings'!$E63)),ISNUMBER(SEARCH(IF(B$1&lt;&gt;"",B$1,"NA"),'[1]MITRE &amp; Controls Mappings'!$F63))),ISNUMBER(SEARCH(IF(B$2&lt;&gt;"",B$2,"NA"),'[1]MITRE &amp; Controls Mappings'!$G63))),ISNUMBER(SEARCH(IF(B$2&lt;&gt;"",B$2,"NA"),'[1]MITRE &amp; Controls Mappings'!$H63))),ISNUMBER(SEARCH(IF(B$3&lt;&gt;"",B$3,"NA"),'[1]MITRE &amp; Controls Mappings'!$I63))),ISNUMBER(SEARCH(IF(B$3&lt;&gt;"",B$3,"NA"),'[1]MITRE &amp; Controls Mappings'!$J63))), '[1]MITRE &amp; Controls Mappings'!$B63,"")</f>
        <v/>
      </c>
      <c r="C65" s="47" t="str">
        <f>IF(OR(OR(OR(OR(OR(ISNUMBER(SEARCH(IF(C$1&lt;&gt;"",C$1,"NA"),'[1]MITRE &amp; Controls Mappings'!$E63)),ISNUMBER(SEARCH(IF(C$1&lt;&gt;"",C$1,"NA"),'[1]MITRE &amp; Controls Mappings'!$F63))),ISNUMBER(SEARCH(IF(C$2&lt;&gt;"",C$2,"NA"),'[1]MITRE &amp; Controls Mappings'!$G63))),ISNUMBER(SEARCH(IF(C$2&lt;&gt;"",C$2,"NA"),'[1]MITRE &amp; Controls Mappings'!$H63))),ISNUMBER(SEARCH(IF(C$3&lt;&gt;"",C$3,"NA"),'[1]MITRE &amp; Controls Mappings'!$I63))),ISNUMBER(SEARCH(IF(C$3&lt;&gt;"",C$3,"NA"),'[1]MITRE &amp; Controls Mappings'!$J63))), '[1]MITRE &amp; Controls Mappings'!$B63,"")</f>
        <v/>
      </c>
      <c r="D65" s="47" t="str">
        <f>IF(OR(OR(OR(OR(OR(ISNUMBER(SEARCH(IF(D$1&lt;&gt;"",D$1,"NA"),'[1]MITRE &amp; Controls Mappings'!$E63)),ISNUMBER(SEARCH(IF(D$1&lt;&gt;"",D$1,"NA"),'[1]MITRE &amp; Controls Mappings'!$F63))),ISNUMBER(SEARCH(IF(D$2&lt;&gt;"",D$2,"NA"),'[1]MITRE &amp; Controls Mappings'!$G63))),ISNUMBER(SEARCH(IF(D$2&lt;&gt;"",D$2,"NA"),'[1]MITRE &amp; Controls Mappings'!$H63))),ISNUMBER(SEARCH(IF(D$3&lt;&gt;"",D$3,"NA"),'[1]MITRE &amp; Controls Mappings'!$I63))),ISNUMBER(SEARCH(IF(D$3&lt;&gt;"",D$3,"NA"),'[1]MITRE &amp; Controls Mappings'!$J63))), '[1]MITRE &amp; Controls Mappings'!$B63,"")</f>
        <v/>
      </c>
      <c r="E65" s="47" t="str">
        <f>IF(OR(OR(OR(OR(OR(ISNUMBER(SEARCH(IF(E$1&lt;&gt;"",E$1,"NA"),'[1]MITRE &amp; Controls Mappings'!$E63)),ISNUMBER(SEARCH(IF(E$1&lt;&gt;"",E$1,"NA"),'[1]MITRE &amp; Controls Mappings'!$F63))),ISNUMBER(SEARCH(IF(E$2&lt;&gt;"",E$2,"NA"),'[1]MITRE &amp; Controls Mappings'!$G63))),ISNUMBER(SEARCH(IF(E$2&lt;&gt;"",E$2,"NA"),'[1]MITRE &amp; Controls Mappings'!$H63))),ISNUMBER(SEARCH(IF(E$3&lt;&gt;"",E$3,"NA"),'[1]MITRE &amp; Controls Mappings'!$I63))),ISNUMBER(SEARCH(IF(E$3&lt;&gt;"",E$3,"NA"),'[1]MITRE &amp; Controls Mappings'!$J63))), '[1]MITRE &amp; Controls Mappings'!$B63,"")</f>
        <v/>
      </c>
      <c r="F65" s="47" t="str">
        <f>IF(OR(OR(OR(OR(OR(ISNUMBER(SEARCH(IF(F$1&lt;&gt;"",F$1,"NA"),'[1]MITRE &amp; Controls Mappings'!$E63)),ISNUMBER(SEARCH(IF(F$1&lt;&gt;"",F$1,"NA"),'[1]MITRE &amp; Controls Mappings'!$F63))),ISNUMBER(SEARCH(IF(F$2&lt;&gt;"",F$2,"NA"),'[1]MITRE &amp; Controls Mappings'!$G63))),ISNUMBER(SEARCH(IF(F$2&lt;&gt;"",F$2,"NA"),'[1]MITRE &amp; Controls Mappings'!$H63))),ISNUMBER(SEARCH(IF(F$3&lt;&gt;"",F$3,"NA"),'[1]MITRE &amp; Controls Mappings'!$I63))),ISNUMBER(SEARCH(IF(F$3&lt;&gt;"",F$3,"NA"),'[1]MITRE &amp; Controls Mappings'!$J63))), '[1]MITRE &amp; Controls Mappings'!$B63,"")</f>
        <v/>
      </c>
      <c r="G65" s="47" t="str">
        <f>IF(OR(OR(OR(OR(OR(ISNUMBER(SEARCH(IF(G$1&lt;&gt;"",G$1,"NA"),'[1]MITRE &amp; Controls Mappings'!$E63)),ISNUMBER(SEARCH(IF(G$1&lt;&gt;"",G$1,"NA"),'[1]MITRE &amp; Controls Mappings'!$F63))),ISNUMBER(SEARCH(IF(G$2&lt;&gt;"",G$2,"NA"),'[1]MITRE &amp; Controls Mappings'!$G63))),ISNUMBER(SEARCH(IF(G$2&lt;&gt;"",G$2,"NA"),'[1]MITRE &amp; Controls Mappings'!$H63))),ISNUMBER(SEARCH(IF(G$3&lt;&gt;"",G$3,"NA"),'[1]MITRE &amp; Controls Mappings'!$I63))),ISNUMBER(SEARCH(IF(G$3&lt;&gt;"",G$3,"NA"),'[1]MITRE &amp; Controls Mappings'!$J63))), '[1]MITRE &amp; Controls Mappings'!$B63,"")</f>
        <v/>
      </c>
      <c r="H65" s="47" t="str">
        <f>IF(OR(OR(OR(OR(OR(ISNUMBER(SEARCH(IF(H$1&lt;&gt;"",H$1,"NA"),'[1]MITRE &amp; Controls Mappings'!$E63)),ISNUMBER(SEARCH(IF(H$1&lt;&gt;"",H$1,"NA"),'[1]MITRE &amp; Controls Mappings'!$F63))),ISNUMBER(SEARCH(IF(H$2&lt;&gt;"",H$2,"NA"),'[1]MITRE &amp; Controls Mappings'!$G63))),ISNUMBER(SEARCH(IF(H$2&lt;&gt;"",H$2,"NA"),'[1]MITRE &amp; Controls Mappings'!$H63))),ISNUMBER(SEARCH(IF(H$3&lt;&gt;"",H$3,"NA"),'[1]MITRE &amp; Controls Mappings'!$I63))),ISNUMBER(SEARCH(IF(H$3&lt;&gt;"",H$3,"NA"),'[1]MITRE &amp; Controls Mappings'!$J63))), '[1]MITRE &amp; Controls Mappings'!$B63,"")</f>
        <v/>
      </c>
      <c r="I65" s="47" t="str">
        <f>IF(OR(OR(OR(OR(OR(ISNUMBER(SEARCH(IF(I$1&lt;&gt;"",I$1,"NA"),'[1]MITRE &amp; Controls Mappings'!$E63)),ISNUMBER(SEARCH(IF(I$1&lt;&gt;"",I$1,"NA"),'[1]MITRE &amp; Controls Mappings'!$F63))),ISNUMBER(SEARCH(IF(I$2&lt;&gt;"",I$2,"NA"),'[1]MITRE &amp; Controls Mappings'!$G63))),ISNUMBER(SEARCH(IF(I$2&lt;&gt;"",I$2,"NA"),'[1]MITRE &amp; Controls Mappings'!$H63))),ISNUMBER(SEARCH(IF(I$3&lt;&gt;"",I$3,"NA"),'[1]MITRE &amp; Controls Mappings'!$I63))),ISNUMBER(SEARCH(IF(I$3&lt;&gt;"",I$3,"NA"),'[1]MITRE &amp; Controls Mappings'!$J63))), '[1]MITRE &amp; Controls Mappings'!$B63,"")</f>
        <v/>
      </c>
      <c r="J65" s="47" t="str">
        <f>IF(OR(OR(OR(OR(OR(ISNUMBER(SEARCH(IF(J$1&lt;&gt;"",J$1,"NA"),'[1]MITRE &amp; Controls Mappings'!$E63)),ISNUMBER(SEARCH(IF(J$1&lt;&gt;"",J$1,"NA"),'[1]MITRE &amp; Controls Mappings'!$F63))),ISNUMBER(SEARCH(IF(J$2&lt;&gt;"",J$2,"NA"),'[1]MITRE &amp; Controls Mappings'!$G63))),ISNUMBER(SEARCH(IF(J$2&lt;&gt;"",J$2,"NA"),'[1]MITRE &amp; Controls Mappings'!$H63))),ISNUMBER(SEARCH(IF(J$3&lt;&gt;"",J$3,"NA"),'[1]MITRE &amp; Controls Mappings'!$I63))),ISNUMBER(SEARCH(IF(J$3&lt;&gt;"",J$3,"NA"),'[1]MITRE &amp; Controls Mappings'!$J63))), '[1]MITRE &amp; Controls Mappings'!$B63,"")</f>
        <v/>
      </c>
      <c r="K65" s="47" t="str">
        <f>IF(OR(OR(OR(OR(OR(ISNUMBER(SEARCH(IF(K$1&lt;&gt;"",K$1,"NA"),'[1]MITRE &amp; Controls Mappings'!$E63)),ISNUMBER(SEARCH(IF(K$1&lt;&gt;"",K$1,"NA"),'[1]MITRE &amp; Controls Mappings'!$F63))),ISNUMBER(SEARCH(IF(K$2&lt;&gt;"",K$2,"NA"),'[1]MITRE &amp; Controls Mappings'!$G63))),ISNUMBER(SEARCH(IF(K$2&lt;&gt;"",K$2,"NA"),'[1]MITRE &amp; Controls Mappings'!$H63))),ISNUMBER(SEARCH(IF(K$3&lt;&gt;"",K$3,"NA"),'[1]MITRE &amp; Controls Mappings'!$I63))),ISNUMBER(SEARCH(IF(K$3&lt;&gt;"",K$3,"NA"),'[1]MITRE &amp; Controls Mappings'!$J63))), '[1]MITRE &amp; Controls Mappings'!$B63,"")</f>
        <v/>
      </c>
      <c r="L65" s="48" t="str">
        <f>IF('[1]MITRE &amp; Controls Mappings'!D63 &lt;&gt;"",'[1]MITRE &amp; Controls Mappings'!D63,"" )</f>
        <v>(L1) Ensure 'Deny log on locally' to include 'Guests'</v>
      </c>
    </row>
    <row r="66" spans="1:12" x14ac:dyDescent="0.25">
      <c r="A66" s="47" t="str">
        <f>IF(COUNTIF(B66:K66,"="&amp;'[1]MITRE &amp; Controls Mappings'!B64)&gt;0,'[1]MITRE &amp; Controls Mappings'!B64,"")</f>
        <v/>
      </c>
      <c r="B66" s="47" t="str">
        <f>IF(OR(OR(OR(OR(OR(ISNUMBER(SEARCH(IF(B$1&lt;&gt;"",B$1,"NA"),'[1]MITRE &amp; Controls Mappings'!$E64)),ISNUMBER(SEARCH(IF(B$1&lt;&gt;"",B$1,"NA"),'[1]MITRE &amp; Controls Mappings'!$F64))),ISNUMBER(SEARCH(IF(B$2&lt;&gt;"",B$2,"NA"),'[1]MITRE &amp; Controls Mappings'!$G64))),ISNUMBER(SEARCH(IF(B$2&lt;&gt;"",B$2,"NA"),'[1]MITRE &amp; Controls Mappings'!$H64))),ISNUMBER(SEARCH(IF(B$3&lt;&gt;"",B$3,"NA"),'[1]MITRE &amp; Controls Mappings'!$I64))),ISNUMBER(SEARCH(IF(B$3&lt;&gt;"",B$3,"NA"),'[1]MITRE &amp; Controls Mappings'!$J64))), '[1]MITRE &amp; Controls Mappings'!$B64,"")</f>
        <v/>
      </c>
      <c r="C66" s="47" t="str">
        <f>IF(OR(OR(OR(OR(OR(ISNUMBER(SEARCH(IF(C$1&lt;&gt;"",C$1,"NA"),'[1]MITRE &amp; Controls Mappings'!$E64)),ISNUMBER(SEARCH(IF(C$1&lt;&gt;"",C$1,"NA"),'[1]MITRE &amp; Controls Mappings'!$F64))),ISNUMBER(SEARCH(IF(C$2&lt;&gt;"",C$2,"NA"),'[1]MITRE &amp; Controls Mappings'!$G64))),ISNUMBER(SEARCH(IF(C$2&lt;&gt;"",C$2,"NA"),'[1]MITRE &amp; Controls Mappings'!$H64))),ISNUMBER(SEARCH(IF(C$3&lt;&gt;"",C$3,"NA"),'[1]MITRE &amp; Controls Mappings'!$I64))),ISNUMBER(SEARCH(IF(C$3&lt;&gt;"",C$3,"NA"),'[1]MITRE &amp; Controls Mappings'!$J64))), '[1]MITRE &amp; Controls Mappings'!$B64,"")</f>
        <v/>
      </c>
      <c r="D66" s="47" t="str">
        <f>IF(OR(OR(OR(OR(OR(ISNUMBER(SEARCH(IF(D$1&lt;&gt;"",D$1,"NA"),'[1]MITRE &amp; Controls Mappings'!$E64)),ISNUMBER(SEARCH(IF(D$1&lt;&gt;"",D$1,"NA"),'[1]MITRE &amp; Controls Mappings'!$F64))),ISNUMBER(SEARCH(IF(D$2&lt;&gt;"",D$2,"NA"),'[1]MITRE &amp; Controls Mappings'!$G64))),ISNUMBER(SEARCH(IF(D$2&lt;&gt;"",D$2,"NA"),'[1]MITRE &amp; Controls Mappings'!$H64))),ISNUMBER(SEARCH(IF(D$3&lt;&gt;"",D$3,"NA"),'[1]MITRE &amp; Controls Mappings'!$I64))),ISNUMBER(SEARCH(IF(D$3&lt;&gt;"",D$3,"NA"),'[1]MITRE &amp; Controls Mappings'!$J64))), '[1]MITRE &amp; Controls Mappings'!$B64,"")</f>
        <v/>
      </c>
      <c r="E66" s="47" t="str">
        <f>IF(OR(OR(OR(OR(OR(ISNUMBER(SEARCH(IF(E$1&lt;&gt;"",E$1,"NA"),'[1]MITRE &amp; Controls Mappings'!$E64)),ISNUMBER(SEARCH(IF(E$1&lt;&gt;"",E$1,"NA"),'[1]MITRE &amp; Controls Mappings'!$F64))),ISNUMBER(SEARCH(IF(E$2&lt;&gt;"",E$2,"NA"),'[1]MITRE &amp; Controls Mappings'!$G64))),ISNUMBER(SEARCH(IF(E$2&lt;&gt;"",E$2,"NA"),'[1]MITRE &amp; Controls Mappings'!$H64))),ISNUMBER(SEARCH(IF(E$3&lt;&gt;"",E$3,"NA"),'[1]MITRE &amp; Controls Mappings'!$I64))),ISNUMBER(SEARCH(IF(E$3&lt;&gt;"",E$3,"NA"),'[1]MITRE &amp; Controls Mappings'!$J64))), '[1]MITRE &amp; Controls Mappings'!$B64,"")</f>
        <v/>
      </c>
      <c r="F66" s="47" t="str">
        <f>IF(OR(OR(OR(OR(OR(ISNUMBER(SEARCH(IF(F$1&lt;&gt;"",F$1,"NA"),'[1]MITRE &amp; Controls Mappings'!$E64)),ISNUMBER(SEARCH(IF(F$1&lt;&gt;"",F$1,"NA"),'[1]MITRE &amp; Controls Mappings'!$F64))),ISNUMBER(SEARCH(IF(F$2&lt;&gt;"",F$2,"NA"),'[1]MITRE &amp; Controls Mappings'!$G64))),ISNUMBER(SEARCH(IF(F$2&lt;&gt;"",F$2,"NA"),'[1]MITRE &amp; Controls Mappings'!$H64))),ISNUMBER(SEARCH(IF(F$3&lt;&gt;"",F$3,"NA"),'[1]MITRE &amp; Controls Mappings'!$I64))),ISNUMBER(SEARCH(IF(F$3&lt;&gt;"",F$3,"NA"),'[1]MITRE &amp; Controls Mappings'!$J64))), '[1]MITRE &amp; Controls Mappings'!$B64,"")</f>
        <v/>
      </c>
      <c r="G66" s="47" t="str">
        <f>IF(OR(OR(OR(OR(OR(ISNUMBER(SEARCH(IF(G$1&lt;&gt;"",G$1,"NA"),'[1]MITRE &amp; Controls Mappings'!$E64)),ISNUMBER(SEARCH(IF(G$1&lt;&gt;"",G$1,"NA"),'[1]MITRE &amp; Controls Mappings'!$F64))),ISNUMBER(SEARCH(IF(G$2&lt;&gt;"",G$2,"NA"),'[1]MITRE &amp; Controls Mappings'!$G64))),ISNUMBER(SEARCH(IF(G$2&lt;&gt;"",G$2,"NA"),'[1]MITRE &amp; Controls Mappings'!$H64))),ISNUMBER(SEARCH(IF(G$3&lt;&gt;"",G$3,"NA"),'[1]MITRE &amp; Controls Mappings'!$I64))),ISNUMBER(SEARCH(IF(G$3&lt;&gt;"",G$3,"NA"),'[1]MITRE &amp; Controls Mappings'!$J64))), '[1]MITRE &amp; Controls Mappings'!$B64,"")</f>
        <v/>
      </c>
      <c r="H66" s="47" t="str">
        <f>IF(OR(OR(OR(OR(OR(ISNUMBER(SEARCH(IF(H$1&lt;&gt;"",H$1,"NA"),'[1]MITRE &amp; Controls Mappings'!$E64)),ISNUMBER(SEARCH(IF(H$1&lt;&gt;"",H$1,"NA"),'[1]MITRE &amp; Controls Mappings'!$F64))),ISNUMBER(SEARCH(IF(H$2&lt;&gt;"",H$2,"NA"),'[1]MITRE &amp; Controls Mappings'!$G64))),ISNUMBER(SEARCH(IF(H$2&lt;&gt;"",H$2,"NA"),'[1]MITRE &amp; Controls Mappings'!$H64))),ISNUMBER(SEARCH(IF(H$3&lt;&gt;"",H$3,"NA"),'[1]MITRE &amp; Controls Mappings'!$I64))),ISNUMBER(SEARCH(IF(H$3&lt;&gt;"",H$3,"NA"),'[1]MITRE &amp; Controls Mappings'!$J64))), '[1]MITRE &amp; Controls Mappings'!$B64,"")</f>
        <v/>
      </c>
      <c r="I66" s="47" t="str">
        <f>IF(OR(OR(OR(OR(OR(ISNUMBER(SEARCH(IF(I$1&lt;&gt;"",I$1,"NA"),'[1]MITRE &amp; Controls Mappings'!$E64)),ISNUMBER(SEARCH(IF(I$1&lt;&gt;"",I$1,"NA"),'[1]MITRE &amp; Controls Mappings'!$F64))),ISNUMBER(SEARCH(IF(I$2&lt;&gt;"",I$2,"NA"),'[1]MITRE &amp; Controls Mappings'!$G64))),ISNUMBER(SEARCH(IF(I$2&lt;&gt;"",I$2,"NA"),'[1]MITRE &amp; Controls Mappings'!$H64))),ISNUMBER(SEARCH(IF(I$3&lt;&gt;"",I$3,"NA"),'[1]MITRE &amp; Controls Mappings'!$I64))),ISNUMBER(SEARCH(IF(I$3&lt;&gt;"",I$3,"NA"),'[1]MITRE &amp; Controls Mappings'!$J64))), '[1]MITRE &amp; Controls Mappings'!$B64,"")</f>
        <v/>
      </c>
      <c r="J66" s="47" t="str">
        <f>IF(OR(OR(OR(OR(OR(ISNUMBER(SEARCH(IF(J$1&lt;&gt;"",J$1,"NA"),'[1]MITRE &amp; Controls Mappings'!$E64)),ISNUMBER(SEARCH(IF(J$1&lt;&gt;"",J$1,"NA"),'[1]MITRE &amp; Controls Mappings'!$F64))),ISNUMBER(SEARCH(IF(J$2&lt;&gt;"",J$2,"NA"),'[1]MITRE &amp; Controls Mappings'!$G64))),ISNUMBER(SEARCH(IF(J$2&lt;&gt;"",J$2,"NA"),'[1]MITRE &amp; Controls Mappings'!$H64))),ISNUMBER(SEARCH(IF(J$3&lt;&gt;"",J$3,"NA"),'[1]MITRE &amp; Controls Mappings'!$I64))),ISNUMBER(SEARCH(IF(J$3&lt;&gt;"",J$3,"NA"),'[1]MITRE &amp; Controls Mappings'!$J64))), '[1]MITRE &amp; Controls Mappings'!$B64,"")</f>
        <v/>
      </c>
      <c r="K66" s="47" t="str">
        <f>IF(OR(OR(OR(OR(OR(ISNUMBER(SEARCH(IF(K$1&lt;&gt;"",K$1,"NA"),'[1]MITRE &amp; Controls Mappings'!$E64)),ISNUMBER(SEARCH(IF(K$1&lt;&gt;"",K$1,"NA"),'[1]MITRE &amp; Controls Mappings'!$F64))),ISNUMBER(SEARCH(IF(K$2&lt;&gt;"",K$2,"NA"),'[1]MITRE &amp; Controls Mappings'!$G64))),ISNUMBER(SEARCH(IF(K$2&lt;&gt;"",K$2,"NA"),'[1]MITRE &amp; Controls Mappings'!$H64))),ISNUMBER(SEARCH(IF(K$3&lt;&gt;"",K$3,"NA"),'[1]MITRE &amp; Controls Mappings'!$I64))),ISNUMBER(SEARCH(IF(K$3&lt;&gt;"",K$3,"NA"),'[1]MITRE &amp; Controls Mappings'!$J64))), '[1]MITRE &amp; Controls Mappings'!$B64,"")</f>
        <v/>
      </c>
      <c r="L66" s="48" t="str">
        <f>IF('[1]MITRE &amp; Controls Mappings'!D64 &lt;&gt;"",'[1]MITRE &amp; Controls Mappings'!D64,"" )</f>
        <v>(L1) Ensure 'Deny log on locally' to include 'Guests'</v>
      </c>
    </row>
    <row r="67" spans="1:12" x14ac:dyDescent="0.25">
      <c r="A67" s="47" t="str">
        <f>IF(COUNTIF(B67:K67,"="&amp;'[1]MITRE &amp; Controls Mappings'!B65)&gt;0,'[1]MITRE &amp; Controls Mappings'!B65,"")</f>
        <v/>
      </c>
      <c r="B67" s="47" t="str">
        <f>IF(OR(OR(OR(OR(OR(ISNUMBER(SEARCH(IF(B$1&lt;&gt;"",B$1,"NA"),'[1]MITRE &amp; Controls Mappings'!$E65)),ISNUMBER(SEARCH(IF(B$1&lt;&gt;"",B$1,"NA"),'[1]MITRE &amp; Controls Mappings'!$F65))),ISNUMBER(SEARCH(IF(B$2&lt;&gt;"",B$2,"NA"),'[1]MITRE &amp; Controls Mappings'!$G65))),ISNUMBER(SEARCH(IF(B$2&lt;&gt;"",B$2,"NA"),'[1]MITRE &amp; Controls Mappings'!$H65))),ISNUMBER(SEARCH(IF(B$3&lt;&gt;"",B$3,"NA"),'[1]MITRE &amp; Controls Mappings'!$I65))),ISNUMBER(SEARCH(IF(B$3&lt;&gt;"",B$3,"NA"),'[1]MITRE &amp; Controls Mappings'!$J65))), '[1]MITRE &amp; Controls Mappings'!$B65,"")</f>
        <v/>
      </c>
      <c r="C67" s="47" t="str">
        <f>IF(OR(OR(OR(OR(OR(ISNUMBER(SEARCH(IF(C$1&lt;&gt;"",C$1,"NA"),'[1]MITRE &amp; Controls Mappings'!$E65)),ISNUMBER(SEARCH(IF(C$1&lt;&gt;"",C$1,"NA"),'[1]MITRE &amp; Controls Mappings'!$F65))),ISNUMBER(SEARCH(IF(C$2&lt;&gt;"",C$2,"NA"),'[1]MITRE &amp; Controls Mappings'!$G65))),ISNUMBER(SEARCH(IF(C$2&lt;&gt;"",C$2,"NA"),'[1]MITRE &amp; Controls Mappings'!$H65))),ISNUMBER(SEARCH(IF(C$3&lt;&gt;"",C$3,"NA"),'[1]MITRE &amp; Controls Mappings'!$I65))),ISNUMBER(SEARCH(IF(C$3&lt;&gt;"",C$3,"NA"),'[1]MITRE &amp; Controls Mappings'!$J65))), '[1]MITRE &amp; Controls Mappings'!$B65,"")</f>
        <v/>
      </c>
      <c r="D67" s="47" t="str">
        <f>IF(OR(OR(OR(OR(OR(ISNUMBER(SEARCH(IF(D$1&lt;&gt;"",D$1,"NA"),'[1]MITRE &amp; Controls Mappings'!$E65)),ISNUMBER(SEARCH(IF(D$1&lt;&gt;"",D$1,"NA"),'[1]MITRE &amp; Controls Mappings'!$F65))),ISNUMBER(SEARCH(IF(D$2&lt;&gt;"",D$2,"NA"),'[1]MITRE &amp; Controls Mappings'!$G65))),ISNUMBER(SEARCH(IF(D$2&lt;&gt;"",D$2,"NA"),'[1]MITRE &amp; Controls Mappings'!$H65))),ISNUMBER(SEARCH(IF(D$3&lt;&gt;"",D$3,"NA"),'[1]MITRE &amp; Controls Mappings'!$I65))),ISNUMBER(SEARCH(IF(D$3&lt;&gt;"",D$3,"NA"),'[1]MITRE &amp; Controls Mappings'!$J65))), '[1]MITRE &amp; Controls Mappings'!$B65,"")</f>
        <v/>
      </c>
      <c r="E67" s="47" t="str">
        <f>IF(OR(OR(OR(OR(OR(ISNUMBER(SEARCH(IF(E$1&lt;&gt;"",E$1,"NA"),'[1]MITRE &amp; Controls Mappings'!$E65)),ISNUMBER(SEARCH(IF(E$1&lt;&gt;"",E$1,"NA"),'[1]MITRE &amp; Controls Mappings'!$F65))),ISNUMBER(SEARCH(IF(E$2&lt;&gt;"",E$2,"NA"),'[1]MITRE &amp; Controls Mappings'!$G65))),ISNUMBER(SEARCH(IF(E$2&lt;&gt;"",E$2,"NA"),'[1]MITRE &amp; Controls Mappings'!$H65))),ISNUMBER(SEARCH(IF(E$3&lt;&gt;"",E$3,"NA"),'[1]MITRE &amp; Controls Mappings'!$I65))),ISNUMBER(SEARCH(IF(E$3&lt;&gt;"",E$3,"NA"),'[1]MITRE &amp; Controls Mappings'!$J65))), '[1]MITRE &amp; Controls Mappings'!$B65,"")</f>
        <v/>
      </c>
      <c r="F67" s="47" t="str">
        <f>IF(OR(OR(OR(OR(OR(ISNUMBER(SEARCH(IF(F$1&lt;&gt;"",F$1,"NA"),'[1]MITRE &amp; Controls Mappings'!$E65)),ISNUMBER(SEARCH(IF(F$1&lt;&gt;"",F$1,"NA"),'[1]MITRE &amp; Controls Mappings'!$F65))),ISNUMBER(SEARCH(IF(F$2&lt;&gt;"",F$2,"NA"),'[1]MITRE &amp; Controls Mappings'!$G65))),ISNUMBER(SEARCH(IF(F$2&lt;&gt;"",F$2,"NA"),'[1]MITRE &amp; Controls Mappings'!$H65))),ISNUMBER(SEARCH(IF(F$3&lt;&gt;"",F$3,"NA"),'[1]MITRE &amp; Controls Mappings'!$I65))),ISNUMBER(SEARCH(IF(F$3&lt;&gt;"",F$3,"NA"),'[1]MITRE &amp; Controls Mappings'!$J65))), '[1]MITRE &amp; Controls Mappings'!$B65,"")</f>
        <v/>
      </c>
      <c r="G67" s="47" t="str">
        <f>IF(OR(OR(OR(OR(OR(ISNUMBER(SEARCH(IF(G$1&lt;&gt;"",G$1,"NA"),'[1]MITRE &amp; Controls Mappings'!$E65)),ISNUMBER(SEARCH(IF(G$1&lt;&gt;"",G$1,"NA"),'[1]MITRE &amp; Controls Mappings'!$F65))),ISNUMBER(SEARCH(IF(G$2&lt;&gt;"",G$2,"NA"),'[1]MITRE &amp; Controls Mappings'!$G65))),ISNUMBER(SEARCH(IF(G$2&lt;&gt;"",G$2,"NA"),'[1]MITRE &amp; Controls Mappings'!$H65))),ISNUMBER(SEARCH(IF(G$3&lt;&gt;"",G$3,"NA"),'[1]MITRE &amp; Controls Mappings'!$I65))),ISNUMBER(SEARCH(IF(G$3&lt;&gt;"",G$3,"NA"),'[1]MITRE &amp; Controls Mappings'!$J65))), '[1]MITRE &amp; Controls Mappings'!$B65,"")</f>
        <v/>
      </c>
      <c r="H67" s="47" t="str">
        <f>IF(OR(OR(OR(OR(OR(ISNUMBER(SEARCH(IF(H$1&lt;&gt;"",H$1,"NA"),'[1]MITRE &amp; Controls Mappings'!$E65)),ISNUMBER(SEARCH(IF(H$1&lt;&gt;"",H$1,"NA"),'[1]MITRE &amp; Controls Mappings'!$F65))),ISNUMBER(SEARCH(IF(H$2&lt;&gt;"",H$2,"NA"),'[1]MITRE &amp; Controls Mappings'!$G65))),ISNUMBER(SEARCH(IF(H$2&lt;&gt;"",H$2,"NA"),'[1]MITRE &amp; Controls Mappings'!$H65))),ISNUMBER(SEARCH(IF(H$3&lt;&gt;"",H$3,"NA"),'[1]MITRE &amp; Controls Mappings'!$I65))),ISNUMBER(SEARCH(IF(H$3&lt;&gt;"",H$3,"NA"),'[1]MITRE &amp; Controls Mappings'!$J65))), '[1]MITRE &amp; Controls Mappings'!$B65,"")</f>
        <v/>
      </c>
      <c r="I67" s="47" t="str">
        <f>IF(OR(OR(OR(OR(OR(ISNUMBER(SEARCH(IF(I$1&lt;&gt;"",I$1,"NA"),'[1]MITRE &amp; Controls Mappings'!$E65)),ISNUMBER(SEARCH(IF(I$1&lt;&gt;"",I$1,"NA"),'[1]MITRE &amp; Controls Mappings'!$F65))),ISNUMBER(SEARCH(IF(I$2&lt;&gt;"",I$2,"NA"),'[1]MITRE &amp; Controls Mappings'!$G65))),ISNUMBER(SEARCH(IF(I$2&lt;&gt;"",I$2,"NA"),'[1]MITRE &amp; Controls Mappings'!$H65))),ISNUMBER(SEARCH(IF(I$3&lt;&gt;"",I$3,"NA"),'[1]MITRE &amp; Controls Mappings'!$I65))),ISNUMBER(SEARCH(IF(I$3&lt;&gt;"",I$3,"NA"),'[1]MITRE &amp; Controls Mappings'!$J65))), '[1]MITRE &amp; Controls Mappings'!$B65,"")</f>
        <v/>
      </c>
      <c r="J67" s="47" t="str">
        <f>IF(OR(OR(OR(OR(OR(ISNUMBER(SEARCH(IF(J$1&lt;&gt;"",J$1,"NA"),'[1]MITRE &amp; Controls Mappings'!$E65)),ISNUMBER(SEARCH(IF(J$1&lt;&gt;"",J$1,"NA"),'[1]MITRE &amp; Controls Mappings'!$F65))),ISNUMBER(SEARCH(IF(J$2&lt;&gt;"",J$2,"NA"),'[1]MITRE &amp; Controls Mappings'!$G65))),ISNUMBER(SEARCH(IF(J$2&lt;&gt;"",J$2,"NA"),'[1]MITRE &amp; Controls Mappings'!$H65))),ISNUMBER(SEARCH(IF(J$3&lt;&gt;"",J$3,"NA"),'[1]MITRE &amp; Controls Mappings'!$I65))),ISNUMBER(SEARCH(IF(J$3&lt;&gt;"",J$3,"NA"),'[1]MITRE &amp; Controls Mappings'!$J65))), '[1]MITRE &amp; Controls Mappings'!$B65,"")</f>
        <v/>
      </c>
      <c r="K67" s="47" t="str">
        <f>IF(OR(OR(OR(OR(OR(ISNUMBER(SEARCH(IF(K$1&lt;&gt;"",K$1,"NA"),'[1]MITRE &amp; Controls Mappings'!$E65)),ISNUMBER(SEARCH(IF(K$1&lt;&gt;"",K$1,"NA"),'[1]MITRE &amp; Controls Mappings'!$F65))),ISNUMBER(SEARCH(IF(K$2&lt;&gt;"",K$2,"NA"),'[1]MITRE &amp; Controls Mappings'!$G65))),ISNUMBER(SEARCH(IF(K$2&lt;&gt;"",K$2,"NA"),'[1]MITRE &amp; Controls Mappings'!$H65))),ISNUMBER(SEARCH(IF(K$3&lt;&gt;"",K$3,"NA"),'[1]MITRE &amp; Controls Mappings'!$I65))),ISNUMBER(SEARCH(IF(K$3&lt;&gt;"",K$3,"NA"),'[1]MITRE &amp; Controls Mappings'!$J65))), '[1]MITRE &amp; Controls Mappings'!$B65,"")</f>
        <v/>
      </c>
      <c r="L67" s="48" t="str">
        <f>IF('[1]MITRE &amp; Controls Mappings'!D65 &lt;&gt;"",'[1]MITRE &amp; Controls Mappings'!D65,"" )</f>
        <v>(L1) Ensure 'Deny log on through Remote Desktop Services' to include 'Guests' (DC only)</v>
      </c>
    </row>
    <row r="68" spans="1:12" x14ac:dyDescent="0.25">
      <c r="A68" s="47" t="str">
        <f>IF(COUNTIF(B68:K68,"="&amp;'[1]MITRE &amp; Controls Mappings'!B66)&gt;0,'[1]MITRE &amp; Controls Mappings'!B66,"")</f>
        <v/>
      </c>
      <c r="B68" s="47" t="str">
        <f>IF(OR(OR(OR(OR(OR(ISNUMBER(SEARCH(IF(B$1&lt;&gt;"",B$1,"NA"),'[1]MITRE &amp; Controls Mappings'!$E66)),ISNUMBER(SEARCH(IF(B$1&lt;&gt;"",B$1,"NA"),'[1]MITRE &amp; Controls Mappings'!$F66))),ISNUMBER(SEARCH(IF(B$2&lt;&gt;"",B$2,"NA"),'[1]MITRE &amp; Controls Mappings'!$G66))),ISNUMBER(SEARCH(IF(B$2&lt;&gt;"",B$2,"NA"),'[1]MITRE &amp; Controls Mappings'!$H66))),ISNUMBER(SEARCH(IF(B$3&lt;&gt;"",B$3,"NA"),'[1]MITRE &amp; Controls Mappings'!$I66))),ISNUMBER(SEARCH(IF(B$3&lt;&gt;"",B$3,"NA"),'[1]MITRE &amp; Controls Mappings'!$J66))), '[1]MITRE &amp; Controls Mappings'!$B66,"")</f>
        <v/>
      </c>
      <c r="C68" s="47" t="str">
        <f>IF(OR(OR(OR(OR(OR(ISNUMBER(SEARCH(IF(C$1&lt;&gt;"",C$1,"NA"),'[1]MITRE &amp; Controls Mappings'!$E66)),ISNUMBER(SEARCH(IF(C$1&lt;&gt;"",C$1,"NA"),'[1]MITRE &amp; Controls Mappings'!$F66))),ISNUMBER(SEARCH(IF(C$2&lt;&gt;"",C$2,"NA"),'[1]MITRE &amp; Controls Mappings'!$G66))),ISNUMBER(SEARCH(IF(C$2&lt;&gt;"",C$2,"NA"),'[1]MITRE &amp; Controls Mappings'!$H66))),ISNUMBER(SEARCH(IF(C$3&lt;&gt;"",C$3,"NA"),'[1]MITRE &amp; Controls Mappings'!$I66))),ISNUMBER(SEARCH(IF(C$3&lt;&gt;"",C$3,"NA"),'[1]MITRE &amp; Controls Mappings'!$J66))), '[1]MITRE &amp; Controls Mappings'!$B66,"")</f>
        <v/>
      </c>
      <c r="D68" s="47" t="str">
        <f>IF(OR(OR(OR(OR(OR(ISNUMBER(SEARCH(IF(D$1&lt;&gt;"",D$1,"NA"),'[1]MITRE &amp; Controls Mappings'!$E66)),ISNUMBER(SEARCH(IF(D$1&lt;&gt;"",D$1,"NA"),'[1]MITRE &amp; Controls Mappings'!$F66))),ISNUMBER(SEARCH(IF(D$2&lt;&gt;"",D$2,"NA"),'[1]MITRE &amp; Controls Mappings'!$G66))),ISNUMBER(SEARCH(IF(D$2&lt;&gt;"",D$2,"NA"),'[1]MITRE &amp; Controls Mappings'!$H66))),ISNUMBER(SEARCH(IF(D$3&lt;&gt;"",D$3,"NA"),'[1]MITRE &amp; Controls Mappings'!$I66))),ISNUMBER(SEARCH(IF(D$3&lt;&gt;"",D$3,"NA"),'[1]MITRE &amp; Controls Mappings'!$J66))), '[1]MITRE &amp; Controls Mappings'!$B66,"")</f>
        <v/>
      </c>
      <c r="E68" s="47" t="str">
        <f>IF(OR(OR(OR(OR(OR(ISNUMBER(SEARCH(IF(E$1&lt;&gt;"",E$1,"NA"),'[1]MITRE &amp; Controls Mappings'!$E66)),ISNUMBER(SEARCH(IF(E$1&lt;&gt;"",E$1,"NA"),'[1]MITRE &amp; Controls Mappings'!$F66))),ISNUMBER(SEARCH(IF(E$2&lt;&gt;"",E$2,"NA"),'[1]MITRE &amp; Controls Mappings'!$G66))),ISNUMBER(SEARCH(IF(E$2&lt;&gt;"",E$2,"NA"),'[1]MITRE &amp; Controls Mappings'!$H66))),ISNUMBER(SEARCH(IF(E$3&lt;&gt;"",E$3,"NA"),'[1]MITRE &amp; Controls Mappings'!$I66))),ISNUMBER(SEARCH(IF(E$3&lt;&gt;"",E$3,"NA"),'[1]MITRE &amp; Controls Mappings'!$J66))), '[1]MITRE &amp; Controls Mappings'!$B66,"")</f>
        <v/>
      </c>
      <c r="F68" s="47" t="str">
        <f>IF(OR(OR(OR(OR(OR(ISNUMBER(SEARCH(IF(F$1&lt;&gt;"",F$1,"NA"),'[1]MITRE &amp; Controls Mappings'!$E66)),ISNUMBER(SEARCH(IF(F$1&lt;&gt;"",F$1,"NA"),'[1]MITRE &amp; Controls Mappings'!$F66))),ISNUMBER(SEARCH(IF(F$2&lt;&gt;"",F$2,"NA"),'[1]MITRE &amp; Controls Mappings'!$G66))),ISNUMBER(SEARCH(IF(F$2&lt;&gt;"",F$2,"NA"),'[1]MITRE &amp; Controls Mappings'!$H66))),ISNUMBER(SEARCH(IF(F$3&lt;&gt;"",F$3,"NA"),'[1]MITRE &amp; Controls Mappings'!$I66))),ISNUMBER(SEARCH(IF(F$3&lt;&gt;"",F$3,"NA"),'[1]MITRE &amp; Controls Mappings'!$J66))), '[1]MITRE &amp; Controls Mappings'!$B66,"")</f>
        <v/>
      </c>
      <c r="G68" s="47" t="str">
        <f>IF(OR(OR(OR(OR(OR(ISNUMBER(SEARCH(IF(G$1&lt;&gt;"",G$1,"NA"),'[1]MITRE &amp; Controls Mappings'!$E66)),ISNUMBER(SEARCH(IF(G$1&lt;&gt;"",G$1,"NA"),'[1]MITRE &amp; Controls Mappings'!$F66))),ISNUMBER(SEARCH(IF(G$2&lt;&gt;"",G$2,"NA"),'[1]MITRE &amp; Controls Mappings'!$G66))),ISNUMBER(SEARCH(IF(G$2&lt;&gt;"",G$2,"NA"),'[1]MITRE &amp; Controls Mappings'!$H66))),ISNUMBER(SEARCH(IF(G$3&lt;&gt;"",G$3,"NA"),'[1]MITRE &amp; Controls Mappings'!$I66))),ISNUMBER(SEARCH(IF(G$3&lt;&gt;"",G$3,"NA"),'[1]MITRE &amp; Controls Mappings'!$J66))), '[1]MITRE &amp; Controls Mappings'!$B66,"")</f>
        <v/>
      </c>
      <c r="H68" s="47" t="str">
        <f>IF(OR(OR(OR(OR(OR(ISNUMBER(SEARCH(IF(H$1&lt;&gt;"",H$1,"NA"),'[1]MITRE &amp; Controls Mappings'!$E66)),ISNUMBER(SEARCH(IF(H$1&lt;&gt;"",H$1,"NA"),'[1]MITRE &amp; Controls Mappings'!$F66))),ISNUMBER(SEARCH(IF(H$2&lt;&gt;"",H$2,"NA"),'[1]MITRE &amp; Controls Mappings'!$G66))),ISNUMBER(SEARCH(IF(H$2&lt;&gt;"",H$2,"NA"),'[1]MITRE &amp; Controls Mappings'!$H66))),ISNUMBER(SEARCH(IF(H$3&lt;&gt;"",H$3,"NA"),'[1]MITRE &amp; Controls Mappings'!$I66))),ISNUMBER(SEARCH(IF(H$3&lt;&gt;"",H$3,"NA"),'[1]MITRE &amp; Controls Mappings'!$J66))), '[1]MITRE &amp; Controls Mappings'!$B66,"")</f>
        <v/>
      </c>
      <c r="I68" s="47" t="str">
        <f>IF(OR(OR(OR(OR(OR(ISNUMBER(SEARCH(IF(I$1&lt;&gt;"",I$1,"NA"),'[1]MITRE &amp; Controls Mappings'!$E66)),ISNUMBER(SEARCH(IF(I$1&lt;&gt;"",I$1,"NA"),'[1]MITRE &amp; Controls Mappings'!$F66))),ISNUMBER(SEARCH(IF(I$2&lt;&gt;"",I$2,"NA"),'[1]MITRE &amp; Controls Mappings'!$G66))),ISNUMBER(SEARCH(IF(I$2&lt;&gt;"",I$2,"NA"),'[1]MITRE &amp; Controls Mappings'!$H66))),ISNUMBER(SEARCH(IF(I$3&lt;&gt;"",I$3,"NA"),'[1]MITRE &amp; Controls Mappings'!$I66))),ISNUMBER(SEARCH(IF(I$3&lt;&gt;"",I$3,"NA"),'[1]MITRE &amp; Controls Mappings'!$J66))), '[1]MITRE &amp; Controls Mappings'!$B66,"")</f>
        <v/>
      </c>
      <c r="J68" s="47" t="str">
        <f>IF(OR(OR(OR(OR(OR(ISNUMBER(SEARCH(IF(J$1&lt;&gt;"",J$1,"NA"),'[1]MITRE &amp; Controls Mappings'!$E66)),ISNUMBER(SEARCH(IF(J$1&lt;&gt;"",J$1,"NA"),'[1]MITRE &amp; Controls Mappings'!$F66))),ISNUMBER(SEARCH(IF(J$2&lt;&gt;"",J$2,"NA"),'[1]MITRE &amp; Controls Mappings'!$G66))),ISNUMBER(SEARCH(IF(J$2&lt;&gt;"",J$2,"NA"),'[1]MITRE &amp; Controls Mappings'!$H66))),ISNUMBER(SEARCH(IF(J$3&lt;&gt;"",J$3,"NA"),'[1]MITRE &amp; Controls Mappings'!$I66))),ISNUMBER(SEARCH(IF(J$3&lt;&gt;"",J$3,"NA"),'[1]MITRE &amp; Controls Mappings'!$J66))), '[1]MITRE &amp; Controls Mappings'!$B66,"")</f>
        <v/>
      </c>
      <c r="K68" s="47" t="str">
        <f>IF(OR(OR(OR(OR(OR(ISNUMBER(SEARCH(IF(K$1&lt;&gt;"",K$1,"NA"),'[1]MITRE &amp; Controls Mappings'!$E66)),ISNUMBER(SEARCH(IF(K$1&lt;&gt;"",K$1,"NA"),'[1]MITRE &amp; Controls Mappings'!$F66))),ISNUMBER(SEARCH(IF(K$2&lt;&gt;"",K$2,"NA"),'[1]MITRE &amp; Controls Mappings'!$G66))),ISNUMBER(SEARCH(IF(K$2&lt;&gt;"",K$2,"NA"),'[1]MITRE &amp; Controls Mappings'!$H66))),ISNUMBER(SEARCH(IF(K$3&lt;&gt;"",K$3,"NA"),'[1]MITRE &amp; Controls Mappings'!$I66))),ISNUMBER(SEARCH(IF(K$3&lt;&gt;"",K$3,"NA"),'[1]MITRE &amp; Controls Mappings'!$J66))), '[1]MITRE &amp; Controls Mappings'!$B66,"")</f>
        <v/>
      </c>
      <c r="L68" s="48" t="str">
        <f>IF('[1]MITRE &amp; Controls Mappings'!D66 &lt;&gt;"",'[1]MITRE &amp; Controls Mappings'!D66,"" )</f>
        <v>(L1) Ensure 'Deny log on through Remote Desktop Services' is set to 'Guests, Local account' (MS only)</v>
      </c>
    </row>
    <row r="69" spans="1:12" x14ac:dyDescent="0.25">
      <c r="A69" s="47" t="str">
        <f>IF(COUNTIF(B69:K69,"="&amp;'[1]MITRE &amp; Controls Mappings'!B67)&gt;0,'[1]MITRE &amp; Controls Mappings'!B67,"")</f>
        <v/>
      </c>
      <c r="B69" s="47" t="str">
        <f>IF(OR(OR(OR(OR(OR(ISNUMBER(SEARCH(IF(B$1&lt;&gt;"",B$1,"NA"),'[1]MITRE &amp; Controls Mappings'!$E67)),ISNUMBER(SEARCH(IF(B$1&lt;&gt;"",B$1,"NA"),'[1]MITRE &amp; Controls Mappings'!$F67))),ISNUMBER(SEARCH(IF(B$2&lt;&gt;"",B$2,"NA"),'[1]MITRE &amp; Controls Mappings'!$G67))),ISNUMBER(SEARCH(IF(B$2&lt;&gt;"",B$2,"NA"),'[1]MITRE &amp; Controls Mappings'!$H67))),ISNUMBER(SEARCH(IF(B$3&lt;&gt;"",B$3,"NA"),'[1]MITRE &amp; Controls Mappings'!$I67))),ISNUMBER(SEARCH(IF(B$3&lt;&gt;"",B$3,"NA"),'[1]MITRE &amp; Controls Mappings'!$J67))), '[1]MITRE &amp; Controls Mappings'!$B67,"")</f>
        <v/>
      </c>
      <c r="C69" s="47" t="str">
        <f>IF(OR(OR(OR(OR(OR(ISNUMBER(SEARCH(IF(C$1&lt;&gt;"",C$1,"NA"),'[1]MITRE &amp; Controls Mappings'!$E67)),ISNUMBER(SEARCH(IF(C$1&lt;&gt;"",C$1,"NA"),'[1]MITRE &amp; Controls Mappings'!$F67))),ISNUMBER(SEARCH(IF(C$2&lt;&gt;"",C$2,"NA"),'[1]MITRE &amp; Controls Mappings'!$G67))),ISNUMBER(SEARCH(IF(C$2&lt;&gt;"",C$2,"NA"),'[1]MITRE &amp; Controls Mappings'!$H67))),ISNUMBER(SEARCH(IF(C$3&lt;&gt;"",C$3,"NA"),'[1]MITRE &amp; Controls Mappings'!$I67))),ISNUMBER(SEARCH(IF(C$3&lt;&gt;"",C$3,"NA"),'[1]MITRE &amp; Controls Mappings'!$J67))), '[1]MITRE &amp; Controls Mappings'!$B67,"")</f>
        <v/>
      </c>
      <c r="D69" s="47" t="str">
        <f>IF(OR(OR(OR(OR(OR(ISNUMBER(SEARCH(IF(D$1&lt;&gt;"",D$1,"NA"),'[1]MITRE &amp; Controls Mappings'!$E67)),ISNUMBER(SEARCH(IF(D$1&lt;&gt;"",D$1,"NA"),'[1]MITRE &amp; Controls Mappings'!$F67))),ISNUMBER(SEARCH(IF(D$2&lt;&gt;"",D$2,"NA"),'[1]MITRE &amp; Controls Mappings'!$G67))),ISNUMBER(SEARCH(IF(D$2&lt;&gt;"",D$2,"NA"),'[1]MITRE &amp; Controls Mappings'!$H67))),ISNUMBER(SEARCH(IF(D$3&lt;&gt;"",D$3,"NA"),'[1]MITRE &amp; Controls Mappings'!$I67))),ISNUMBER(SEARCH(IF(D$3&lt;&gt;"",D$3,"NA"),'[1]MITRE &amp; Controls Mappings'!$J67))), '[1]MITRE &amp; Controls Mappings'!$B67,"")</f>
        <v/>
      </c>
      <c r="E69" s="47" t="str">
        <f>IF(OR(OR(OR(OR(OR(ISNUMBER(SEARCH(IF(E$1&lt;&gt;"",E$1,"NA"),'[1]MITRE &amp; Controls Mappings'!$E67)),ISNUMBER(SEARCH(IF(E$1&lt;&gt;"",E$1,"NA"),'[1]MITRE &amp; Controls Mappings'!$F67))),ISNUMBER(SEARCH(IF(E$2&lt;&gt;"",E$2,"NA"),'[1]MITRE &amp; Controls Mappings'!$G67))),ISNUMBER(SEARCH(IF(E$2&lt;&gt;"",E$2,"NA"),'[1]MITRE &amp; Controls Mappings'!$H67))),ISNUMBER(SEARCH(IF(E$3&lt;&gt;"",E$3,"NA"),'[1]MITRE &amp; Controls Mappings'!$I67))),ISNUMBER(SEARCH(IF(E$3&lt;&gt;"",E$3,"NA"),'[1]MITRE &amp; Controls Mappings'!$J67))), '[1]MITRE &amp; Controls Mappings'!$B67,"")</f>
        <v/>
      </c>
      <c r="F69" s="47" t="str">
        <f>IF(OR(OR(OR(OR(OR(ISNUMBER(SEARCH(IF(F$1&lt;&gt;"",F$1,"NA"),'[1]MITRE &amp; Controls Mappings'!$E67)),ISNUMBER(SEARCH(IF(F$1&lt;&gt;"",F$1,"NA"),'[1]MITRE &amp; Controls Mappings'!$F67))),ISNUMBER(SEARCH(IF(F$2&lt;&gt;"",F$2,"NA"),'[1]MITRE &amp; Controls Mappings'!$G67))),ISNUMBER(SEARCH(IF(F$2&lt;&gt;"",F$2,"NA"),'[1]MITRE &amp; Controls Mappings'!$H67))),ISNUMBER(SEARCH(IF(F$3&lt;&gt;"",F$3,"NA"),'[1]MITRE &amp; Controls Mappings'!$I67))),ISNUMBER(SEARCH(IF(F$3&lt;&gt;"",F$3,"NA"),'[1]MITRE &amp; Controls Mappings'!$J67))), '[1]MITRE &amp; Controls Mappings'!$B67,"")</f>
        <v/>
      </c>
      <c r="G69" s="47" t="str">
        <f>IF(OR(OR(OR(OR(OR(ISNUMBER(SEARCH(IF(G$1&lt;&gt;"",G$1,"NA"),'[1]MITRE &amp; Controls Mappings'!$E67)),ISNUMBER(SEARCH(IF(G$1&lt;&gt;"",G$1,"NA"),'[1]MITRE &amp; Controls Mappings'!$F67))),ISNUMBER(SEARCH(IF(G$2&lt;&gt;"",G$2,"NA"),'[1]MITRE &amp; Controls Mappings'!$G67))),ISNUMBER(SEARCH(IF(G$2&lt;&gt;"",G$2,"NA"),'[1]MITRE &amp; Controls Mappings'!$H67))),ISNUMBER(SEARCH(IF(G$3&lt;&gt;"",G$3,"NA"),'[1]MITRE &amp; Controls Mappings'!$I67))),ISNUMBER(SEARCH(IF(G$3&lt;&gt;"",G$3,"NA"),'[1]MITRE &amp; Controls Mappings'!$J67))), '[1]MITRE &amp; Controls Mappings'!$B67,"")</f>
        <v/>
      </c>
      <c r="H69" s="47" t="str">
        <f>IF(OR(OR(OR(OR(OR(ISNUMBER(SEARCH(IF(H$1&lt;&gt;"",H$1,"NA"),'[1]MITRE &amp; Controls Mappings'!$E67)),ISNUMBER(SEARCH(IF(H$1&lt;&gt;"",H$1,"NA"),'[1]MITRE &amp; Controls Mappings'!$F67))),ISNUMBER(SEARCH(IF(H$2&lt;&gt;"",H$2,"NA"),'[1]MITRE &amp; Controls Mappings'!$G67))),ISNUMBER(SEARCH(IF(H$2&lt;&gt;"",H$2,"NA"),'[1]MITRE &amp; Controls Mappings'!$H67))),ISNUMBER(SEARCH(IF(H$3&lt;&gt;"",H$3,"NA"),'[1]MITRE &amp; Controls Mappings'!$I67))),ISNUMBER(SEARCH(IF(H$3&lt;&gt;"",H$3,"NA"),'[1]MITRE &amp; Controls Mappings'!$J67))), '[1]MITRE &amp; Controls Mappings'!$B67,"")</f>
        <v/>
      </c>
      <c r="I69" s="47" t="str">
        <f>IF(OR(OR(OR(OR(OR(ISNUMBER(SEARCH(IF(I$1&lt;&gt;"",I$1,"NA"),'[1]MITRE &amp; Controls Mappings'!$E67)),ISNUMBER(SEARCH(IF(I$1&lt;&gt;"",I$1,"NA"),'[1]MITRE &amp; Controls Mappings'!$F67))),ISNUMBER(SEARCH(IF(I$2&lt;&gt;"",I$2,"NA"),'[1]MITRE &amp; Controls Mappings'!$G67))),ISNUMBER(SEARCH(IF(I$2&lt;&gt;"",I$2,"NA"),'[1]MITRE &amp; Controls Mappings'!$H67))),ISNUMBER(SEARCH(IF(I$3&lt;&gt;"",I$3,"NA"),'[1]MITRE &amp; Controls Mappings'!$I67))),ISNUMBER(SEARCH(IF(I$3&lt;&gt;"",I$3,"NA"),'[1]MITRE &amp; Controls Mappings'!$J67))), '[1]MITRE &amp; Controls Mappings'!$B67,"")</f>
        <v/>
      </c>
      <c r="J69" s="47" t="str">
        <f>IF(OR(OR(OR(OR(OR(ISNUMBER(SEARCH(IF(J$1&lt;&gt;"",J$1,"NA"),'[1]MITRE &amp; Controls Mappings'!$E67)),ISNUMBER(SEARCH(IF(J$1&lt;&gt;"",J$1,"NA"),'[1]MITRE &amp; Controls Mappings'!$F67))),ISNUMBER(SEARCH(IF(J$2&lt;&gt;"",J$2,"NA"),'[1]MITRE &amp; Controls Mappings'!$G67))),ISNUMBER(SEARCH(IF(J$2&lt;&gt;"",J$2,"NA"),'[1]MITRE &amp; Controls Mappings'!$H67))),ISNUMBER(SEARCH(IF(J$3&lt;&gt;"",J$3,"NA"),'[1]MITRE &amp; Controls Mappings'!$I67))),ISNUMBER(SEARCH(IF(J$3&lt;&gt;"",J$3,"NA"),'[1]MITRE &amp; Controls Mappings'!$J67))), '[1]MITRE &amp; Controls Mappings'!$B67,"")</f>
        <v/>
      </c>
      <c r="K69" s="47" t="str">
        <f>IF(OR(OR(OR(OR(OR(ISNUMBER(SEARCH(IF(K$1&lt;&gt;"",K$1,"NA"),'[1]MITRE &amp; Controls Mappings'!$E67)),ISNUMBER(SEARCH(IF(K$1&lt;&gt;"",K$1,"NA"),'[1]MITRE &amp; Controls Mappings'!$F67))),ISNUMBER(SEARCH(IF(K$2&lt;&gt;"",K$2,"NA"),'[1]MITRE &amp; Controls Mappings'!$G67))),ISNUMBER(SEARCH(IF(K$2&lt;&gt;"",K$2,"NA"),'[1]MITRE &amp; Controls Mappings'!$H67))),ISNUMBER(SEARCH(IF(K$3&lt;&gt;"",K$3,"NA"),'[1]MITRE &amp; Controls Mappings'!$I67))),ISNUMBER(SEARCH(IF(K$3&lt;&gt;"",K$3,"NA"),'[1]MITRE &amp; Controls Mappings'!$J67))), '[1]MITRE &amp; Controls Mappings'!$B67,"")</f>
        <v/>
      </c>
      <c r="L69" s="48" t="str">
        <f>IF('[1]MITRE &amp; Controls Mappings'!D67 &lt;&gt;"",'[1]MITRE &amp; Controls Mappings'!D67,"" )</f>
        <v>(L1) Ensure 'Enable computer and user accounts to be trusted for delegation' is set to 'Administrators' (DC only)</v>
      </c>
    </row>
    <row r="70" spans="1:12" x14ac:dyDescent="0.25">
      <c r="A70" s="47" t="str">
        <f>IF(COUNTIF(B70:K70,"="&amp;'[1]MITRE &amp; Controls Mappings'!B68)&gt;0,'[1]MITRE &amp; Controls Mappings'!B68,"")</f>
        <v/>
      </c>
      <c r="B70" s="47" t="str">
        <f>IF(OR(OR(OR(OR(OR(ISNUMBER(SEARCH(IF(B$1&lt;&gt;"",B$1,"NA"),'[1]MITRE &amp; Controls Mappings'!$E68)),ISNUMBER(SEARCH(IF(B$1&lt;&gt;"",B$1,"NA"),'[1]MITRE &amp; Controls Mappings'!$F68))),ISNUMBER(SEARCH(IF(B$2&lt;&gt;"",B$2,"NA"),'[1]MITRE &amp; Controls Mappings'!$G68))),ISNUMBER(SEARCH(IF(B$2&lt;&gt;"",B$2,"NA"),'[1]MITRE &amp; Controls Mappings'!$H68))),ISNUMBER(SEARCH(IF(B$3&lt;&gt;"",B$3,"NA"),'[1]MITRE &amp; Controls Mappings'!$I68))),ISNUMBER(SEARCH(IF(B$3&lt;&gt;"",B$3,"NA"),'[1]MITRE &amp; Controls Mappings'!$J68))), '[1]MITRE &amp; Controls Mappings'!$B68,"")</f>
        <v/>
      </c>
      <c r="C70" s="47" t="str">
        <f>IF(OR(OR(OR(OR(OR(ISNUMBER(SEARCH(IF(C$1&lt;&gt;"",C$1,"NA"),'[1]MITRE &amp; Controls Mappings'!$E68)),ISNUMBER(SEARCH(IF(C$1&lt;&gt;"",C$1,"NA"),'[1]MITRE &amp; Controls Mappings'!$F68))),ISNUMBER(SEARCH(IF(C$2&lt;&gt;"",C$2,"NA"),'[1]MITRE &amp; Controls Mappings'!$G68))),ISNUMBER(SEARCH(IF(C$2&lt;&gt;"",C$2,"NA"),'[1]MITRE &amp; Controls Mappings'!$H68))),ISNUMBER(SEARCH(IF(C$3&lt;&gt;"",C$3,"NA"),'[1]MITRE &amp; Controls Mappings'!$I68))),ISNUMBER(SEARCH(IF(C$3&lt;&gt;"",C$3,"NA"),'[1]MITRE &amp; Controls Mappings'!$J68))), '[1]MITRE &amp; Controls Mappings'!$B68,"")</f>
        <v/>
      </c>
      <c r="D70" s="47" t="str">
        <f>IF(OR(OR(OR(OR(OR(ISNUMBER(SEARCH(IF(D$1&lt;&gt;"",D$1,"NA"),'[1]MITRE &amp; Controls Mappings'!$E68)),ISNUMBER(SEARCH(IF(D$1&lt;&gt;"",D$1,"NA"),'[1]MITRE &amp; Controls Mappings'!$F68))),ISNUMBER(SEARCH(IF(D$2&lt;&gt;"",D$2,"NA"),'[1]MITRE &amp; Controls Mappings'!$G68))),ISNUMBER(SEARCH(IF(D$2&lt;&gt;"",D$2,"NA"),'[1]MITRE &amp; Controls Mappings'!$H68))),ISNUMBER(SEARCH(IF(D$3&lt;&gt;"",D$3,"NA"),'[1]MITRE &amp; Controls Mappings'!$I68))),ISNUMBER(SEARCH(IF(D$3&lt;&gt;"",D$3,"NA"),'[1]MITRE &amp; Controls Mappings'!$J68))), '[1]MITRE &amp; Controls Mappings'!$B68,"")</f>
        <v/>
      </c>
      <c r="E70" s="47" t="str">
        <f>IF(OR(OR(OR(OR(OR(ISNUMBER(SEARCH(IF(E$1&lt;&gt;"",E$1,"NA"),'[1]MITRE &amp; Controls Mappings'!$E68)),ISNUMBER(SEARCH(IF(E$1&lt;&gt;"",E$1,"NA"),'[1]MITRE &amp; Controls Mappings'!$F68))),ISNUMBER(SEARCH(IF(E$2&lt;&gt;"",E$2,"NA"),'[1]MITRE &amp; Controls Mappings'!$G68))),ISNUMBER(SEARCH(IF(E$2&lt;&gt;"",E$2,"NA"),'[1]MITRE &amp; Controls Mappings'!$H68))),ISNUMBER(SEARCH(IF(E$3&lt;&gt;"",E$3,"NA"),'[1]MITRE &amp; Controls Mappings'!$I68))),ISNUMBER(SEARCH(IF(E$3&lt;&gt;"",E$3,"NA"),'[1]MITRE &amp; Controls Mappings'!$J68))), '[1]MITRE &amp; Controls Mappings'!$B68,"")</f>
        <v/>
      </c>
      <c r="F70" s="47" t="str">
        <f>IF(OR(OR(OR(OR(OR(ISNUMBER(SEARCH(IF(F$1&lt;&gt;"",F$1,"NA"),'[1]MITRE &amp; Controls Mappings'!$E68)),ISNUMBER(SEARCH(IF(F$1&lt;&gt;"",F$1,"NA"),'[1]MITRE &amp; Controls Mappings'!$F68))),ISNUMBER(SEARCH(IF(F$2&lt;&gt;"",F$2,"NA"),'[1]MITRE &amp; Controls Mappings'!$G68))),ISNUMBER(SEARCH(IF(F$2&lt;&gt;"",F$2,"NA"),'[1]MITRE &amp; Controls Mappings'!$H68))),ISNUMBER(SEARCH(IF(F$3&lt;&gt;"",F$3,"NA"),'[1]MITRE &amp; Controls Mappings'!$I68))),ISNUMBER(SEARCH(IF(F$3&lt;&gt;"",F$3,"NA"),'[1]MITRE &amp; Controls Mappings'!$J68))), '[1]MITRE &amp; Controls Mappings'!$B68,"")</f>
        <v/>
      </c>
      <c r="G70" s="47" t="str">
        <f>IF(OR(OR(OR(OR(OR(ISNUMBER(SEARCH(IF(G$1&lt;&gt;"",G$1,"NA"),'[1]MITRE &amp; Controls Mappings'!$E68)),ISNUMBER(SEARCH(IF(G$1&lt;&gt;"",G$1,"NA"),'[1]MITRE &amp; Controls Mappings'!$F68))),ISNUMBER(SEARCH(IF(G$2&lt;&gt;"",G$2,"NA"),'[1]MITRE &amp; Controls Mappings'!$G68))),ISNUMBER(SEARCH(IF(G$2&lt;&gt;"",G$2,"NA"),'[1]MITRE &amp; Controls Mappings'!$H68))),ISNUMBER(SEARCH(IF(G$3&lt;&gt;"",G$3,"NA"),'[1]MITRE &amp; Controls Mappings'!$I68))),ISNUMBER(SEARCH(IF(G$3&lt;&gt;"",G$3,"NA"),'[1]MITRE &amp; Controls Mappings'!$J68))), '[1]MITRE &amp; Controls Mappings'!$B68,"")</f>
        <v/>
      </c>
      <c r="H70" s="47" t="str">
        <f>IF(OR(OR(OR(OR(OR(ISNUMBER(SEARCH(IF(H$1&lt;&gt;"",H$1,"NA"),'[1]MITRE &amp; Controls Mappings'!$E68)),ISNUMBER(SEARCH(IF(H$1&lt;&gt;"",H$1,"NA"),'[1]MITRE &amp; Controls Mappings'!$F68))),ISNUMBER(SEARCH(IF(H$2&lt;&gt;"",H$2,"NA"),'[1]MITRE &amp; Controls Mappings'!$G68))),ISNUMBER(SEARCH(IF(H$2&lt;&gt;"",H$2,"NA"),'[1]MITRE &amp; Controls Mappings'!$H68))),ISNUMBER(SEARCH(IF(H$3&lt;&gt;"",H$3,"NA"),'[1]MITRE &amp; Controls Mappings'!$I68))),ISNUMBER(SEARCH(IF(H$3&lt;&gt;"",H$3,"NA"),'[1]MITRE &amp; Controls Mappings'!$J68))), '[1]MITRE &amp; Controls Mappings'!$B68,"")</f>
        <v/>
      </c>
      <c r="I70" s="47" t="str">
        <f>IF(OR(OR(OR(OR(OR(ISNUMBER(SEARCH(IF(I$1&lt;&gt;"",I$1,"NA"),'[1]MITRE &amp; Controls Mappings'!$E68)),ISNUMBER(SEARCH(IF(I$1&lt;&gt;"",I$1,"NA"),'[1]MITRE &amp; Controls Mappings'!$F68))),ISNUMBER(SEARCH(IF(I$2&lt;&gt;"",I$2,"NA"),'[1]MITRE &amp; Controls Mappings'!$G68))),ISNUMBER(SEARCH(IF(I$2&lt;&gt;"",I$2,"NA"),'[1]MITRE &amp; Controls Mappings'!$H68))),ISNUMBER(SEARCH(IF(I$3&lt;&gt;"",I$3,"NA"),'[1]MITRE &amp; Controls Mappings'!$I68))),ISNUMBER(SEARCH(IF(I$3&lt;&gt;"",I$3,"NA"),'[1]MITRE &amp; Controls Mappings'!$J68))), '[1]MITRE &amp; Controls Mappings'!$B68,"")</f>
        <v/>
      </c>
      <c r="J70" s="47" t="str">
        <f>IF(OR(OR(OR(OR(OR(ISNUMBER(SEARCH(IF(J$1&lt;&gt;"",J$1,"NA"),'[1]MITRE &amp; Controls Mappings'!$E68)),ISNUMBER(SEARCH(IF(J$1&lt;&gt;"",J$1,"NA"),'[1]MITRE &amp; Controls Mappings'!$F68))),ISNUMBER(SEARCH(IF(J$2&lt;&gt;"",J$2,"NA"),'[1]MITRE &amp; Controls Mappings'!$G68))),ISNUMBER(SEARCH(IF(J$2&lt;&gt;"",J$2,"NA"),'[1]MITRE &amp; Controls Mappings'!$H68))),ISNUMBER(SEARCH(IF(J$3&lt;&gt;"",J$3,"NA"),'[1]MITRE &amp; Controls Mappings'!$I68))),ISNUMBER(SEARCH(IF(J$3&lt;&gt;"",J$3,"NA"),'[1]MITRE &amp; Controls Mappings'!$J68))), '[1]MITRE &amp; Controls Mappings'!$B68,"")</f>
        <v/>
      </c>
      <c r="K70" s="47" t="str">
        <f>IF(OR(OR(OR(OR(OR(ISNUMBER(SEARCH(IF(K$1&lt;&gt;"",K$1,"NA"),'[1]MITRE &amp; Controls Mappings'!$E68)),ISNUMBER(SEARCH(IF(K$1&lt;&gt;"",K$1,"NA"),'[1]MITRE &amp; Controls Mappings'!$F68))),ISNUMBER(SEARCH(IF(K$2&lt;&gt;"",K$2,"NA"),'[1]MITRE &amp; Controls Mappings'!$G68))),ISNUMBER(SEARCH(IF(K$2&lt;&gt;"",K$2,"NA"),'[1]MITRE &amp; Controls Mappings'!$H68))),ISNUMBER(SEARCH(IF(K$3&lt;&gt;"",K$3,"NA"),'[1]MITRE &amp; Controls Mappings'!$I68))),ISNUMBER(SEARCH(IF(K$3&lt;&gt;"",K$3,"NA"),'[1]MITRE &amp; Controls Mappings'!$J68))), '[1]MITRE &amp; Controls Mappings'!$B68,"")</f>
        <v/>
      </c>
      <c r="L70" s="48" t="str">
        <f>IF('[1]MITRE &amp; Controls Mappings'!D68 &lt;&gt;"",'[1]MITRE &amp; Controls Mappings'!D68,"" )</f>
        <v>(L1) Ensure 'Enable computer and user accounts to be trusted for delegation' is set to 'No One' (MS only)</v>
      </c>
    </row>
    <row r="71" spans="1:12" x14ac:dyDescent="0.25">
      <c r="A71" s="47" t="str">
        <f>IF(COUNTIF(B71:K71,"="&amp;'[1]MITRE &amp; Controls Mappings'!B69)&gt;0,'[1]MITRE &amp; Controls Mappings'!B69,"")</f>
        <v/>
      </c>
      <c r="B71" s="47" t="str">
        <f>IF(OR(OR(OR(OR(OR(ISNUMBER(SEARCH(IF(B$1&lt;&gt;"",B$1,"NA"),'[1]MITRE &amp; Controls Mappings'!$E69)),ISNUMBER(SEARCH(IF(B$1&lt;&gt;"",B$1,"NA"),'[1]MITRE &amp; Controls Mappings'!$F69))),ISNUMBER(SEARCH(IF(B$2&lt;&gt;"",B$2,"NA"),'[1]MITRE &amp; Controls Mappings'!$G69))),ISNUMBER(SEARCH(IF(B$2&lt;&gt;"",B$2,"NA"),'[1]MITRE &amp; Controls Mappings'!$H69))),ISNUMBER(SEARCH(IF(B$3&lt;&gt;"",B$3,"NA"),'[1]MITRE &amp; Controls Mappings'!$I69))),ISNUMBER(SEARCH(IF(B$3&lt;&gt;"",B$3,"NA"),'[1]MITRE &amp; Controls Mappings'!$J69))), '[1]MITRE &amp; Controls Mappings'!$B69,"")</f>
        <v/>
      </c>
      <c r="C71" s="47" t="str">
        <f>IF(OR(OR(OR(OR(OR(ISNUMBER(SEARCH(IF(C$1&lt;&gt;"",C$1,"NA"),'[1]MITRE &amp; Controls Mappings'!$E69)),ISNUMBER(SEARCH(IF(C$1&lt;&gt;"",C$1,"NA"),'[1]MITRE &amp; Controls Mappings'!$F69))),ISNUMBER(SEARCH(IF(C$2&lt;&gt;"",C$2,"NA"),'[1]MITRE &amp; Controls Mappings'!$G69))),ISNUMBER(SEARCH(IF(C$2&lt;&gt;"",C$2,"NA"),'[1]MITRE &amp; Controls Mappings'!$H69))),ISNUMBER(SEARCH(IF(C$3&lt;&gt;"",C$3,"NA"),'[1]MITRE &amp; Controls Mappings'!$I69))),ISNUMBER(SEARCH(IF(C$3&lt;&gt;"",C$3,"NA"),'[1]MITRE &amp; Controls Mappings'!$J69))), '[1]MITRE &amp; Controls Mappings'!$B69,"")</f>
        <v/>
      </c>
      <c r="D71" s="47" t="str">
        <f>IF(OR(OR(OR(OR(OR(ISNUMBER(SEARCH(IF(D$1&lt;&gt;"",D$1,"NA"),'[1]MITRE &amp; Controls Mappings'!$E69)),ISNUMBER(SEARCH(IF(D$1&lt;&gt;"",D$1,"NA"),'[1]MITRE &amp; Controls Mappings'!$F69))),ISNUMBER(SEARCH(IF(D$2&lt;&gt;"",D$2,"NA"),'[1]MITRE &amp; Controls Mappings'!$G69))),ISNUMBER(SEARCH(IF(D$2&lt;&gt;"",D$2,"NA"),'[1]MITRE &amp; Controls Mappings'!$H69))),ISNUMBER(SEARCH(IF(D$3&lt;&gt;"",D$3,"NA"),'[1]MITRE &amp; Controls Mappings'!$I69))),ISNUMBER(SEARCH(IF(D$3&lt;&gt;"",D$3,"NA"),'[1]MITRE &amp; Controls Mappings'!$J69))), '[1]MITRE &amp; Controls Mappings'!$B69,"")</f>
        <v/>
      </c>
      <c r="E71" s="47" t="str">
        <f>IF(OR(OR(OR(OR(OR(ISNUMBER(SEARCH(IF(E$1&lt;&gt;"",E$1,"NA"),'[1]MITRE &amp; Controls Mappings'!$E69)),ISNUMBER(SEARCH(IF(E$1&lt;&gt;"",E$1,"NA"),'[1]MITRE &amp; Controls Mappings'!$F69))),ISNUMBER(SEARCH(IF(E$2&lt;&gt;"",E$2,"NA"),'[1]MITRE &amp; Controls Mappings'!$G69))),ISNUMBER(SEARCH(IF(E$2&lt;&gt;"",E$2,"NA"),'[1]MITRE &amp; Controls Mappings'!$H69))),ISNUMBER(SEARCH(IF(E$3&lt;&gt;"",E$3,"NA"),'[1]MITRE &amp; Controls Mappings'!$I69))),ISNUMBER(SEARCH(IF(E$3&lt;&gt;"",E$3,"NA"),'[1]MITRE &amp; Controls Mappings'!$J69))), '[1]MITRE &amp; Controls Mappings'!$B69,"")</f>
        <v/>
      </c>
      <c r="F71" s="47" t="str">
        <f>IF(OR(OR(OR(OR(OR(ISNUMBER(SEARCH(IF(F$1&lt;&gt;"",F$1,"NA"),'[1]MITRE &amp; Controls Mappings'!$E69)),ISNUMBER(SEARCH(IF(F$1&lt;&gt;"",F$1,"NA"),'[1]MITRE &amp; Controls Mappings'!$F69))),ISNUMBER(SEARCH(IF(F$2&lt;&gt;"",F$2,"NA"),'[1]MITRE &amp; Controls Mappings'!$G69))),ISNUMBER(SEARCH(IF(F$2&lt;&gt;"",F$2,"NA"),'[1]MITRE &amp; Controls Mappings'!$H69))),ISNUMBER(SEARCH(IF(F$3&lt;&gt;"",F$3,"NA"),'[1]MITRE &amp; Controls Mappings'!$I69))),ISNUMBER(SEARCH(IF(F$3&lt;&gt;"",F$3,"NA"),'[1]MITRE &amp; Controls Mappings'!$J69))), '[1]MITRE &amp; Controls Mappings'!$B69,"")</f>
        <v/>
      </c>
      <c r="G71" s="47" t="str">
        <f>IF(OR(OR(OR(OR(OR(ISNUMBER(SEARCH(IF(G$1&lt;&gt;"",G$1,"NA"),'[1]MITRE &amp; Controls Mappings'!$E69)),ISNUMBER(SEARCH(IF(G$1&lt;&gt;"",G$1,"NA"),'[1]MITRE &amp; Controls Mappings'!$F69))),ISNUMBER(SEARCH(IF(G$2&lt;&gt;"",G$2,"NA"),'[1]MITRE &amp; Controls Mappings'!$G69))),ISNUMBER(SEARCH(IF(G$2&lt;&gt;"",G$2,"NA"),'[1]MITRE &amp; Controls Mappings'!$H69))),ISNUMBER(SEARCH(IF(G$3&lt;&gt;"",G$3,"NA"),'[1]MITRE &amp; Controls Mappings'!$I69))),ISNUMBER(SEARCH(IF(G$3&lt;&gt;"",G$3,"NA"),'[1]MITRE &amp; Controls Mappings'!$J69))), '[1]MITRE &amp; Controls Mappings'!$B69,"")</f>
        <v/>
      </c>
      <c r="H71" s="47" t="str">
        <f>IF(OR(OR(OR(OR(OR(ISNUMBER(SEARCH(IF(H$1&lt;&gt;"",H$1,"NA"),'[1]MITRE &amp; Controls Mappings'!$E69)),ISNUMBER(SEARCH(IF(H$1&lt;&gt;"",H$1,"NA"),'[1]MITRE &amp; Controls Mappings'!$F69))),ISNUMBER(SEARCH(IF(H$2&lt;&gt;"",H$2,"NA"),'[1]MITRE &amp; Controls Mappings'!$G69))),ISNUMBER(SEARCH(IF(H$2&lt;&gt;"",H$2,"NA"),'[1]MITRE &amp; Controls Mappings'!$H69))),ISNUMBER(SEARCH(IF(H$3&lt;&gt;"",H$3,"NA"),'[1]MITRE &amp; Controls Mappings'!$I69))),ISNUMBER(SEARCH(IF(H$3&lt;&gt;"",H$3,"NA"),'[1]MITRE &amp; Controls Mappings'!$J69))), '[1]MITRE &amp; Controls Mappings'!$B69,"")</f>
        <v/>
      </c>
      <c r="I71" s="47" t="str">
        <f>IF(OR(OR(OR(OR(OR(ISNUMBER(SEARCH(IF(I$1&lt;&gt;"",I$1,"NA"),'[1]MITRE &amp; Controls Mappings'!$E69)),ISNUMBER(SEARCH(IF(I$1&lt;&gt;"",I$1,"NA"),'[1]MITRE &amp; Controls Mappings'!$F69))),ISNUMBER(SEARCH(IF(I$2&lt;&gt;"",I$2,"NA"),'[1]MITRE &amp; Controls Mappings'!$G69))),ISNUMBER(SEARCH(IF(I$2&lt;&gt;"",I$2,"NA"),'[1]MITRE &amp; Controls Mappings'!$H69))),ISNUMBER(SEARCH(IF(I$3&lt;&gt;"",I$3,"NA"),'[1]MITRE &amp; Controls Mappings'!$I69))),ISNUMBER(SEARCH(IF(I$3&lt;&gt;"",I$3,"NA"),'[1]MITRE &amp; Controls Mappings'!$J69))), '[1]MITRE &amp; Controls Mappings'!$B69,"")</f>
        <v/>
      </c>
      <c r="J71" s="47" t="str">
        <f>IF(OR(OR(OR(OR(OR(ISNUMBER(SEARCH(IF(J$1&lt;&gt;"",J$1,"NA"),'[1]MITRE &amp; Controls Mappings'!$E69)),ISNUMBER(SEARCH(IF(J$1&lt;&gt;"",J$1,"NA"),'[1]MITRE &amp; Controls Mappings'!$F69))),ISNUMBER(SEARCH(IF(J$2&lt;&gt;"",J$2,"NA"),'[1]MITRE &amp; Controls Mappings'!$G69))),ISNUMBER(SEARCH(IF(J$2&lt;&gt;"",J$2,"NA"),'[1]MITRE &amp; Controls Mappings'!$H69))),ISNUMBER(SEARCH(IF(J$3&lt;&gt;"",J$3,"NA"),'[1]MITRE &amp; Controls Mappings'!$I69))),ISNUMBER(SEARCH(IF(J$3&lt;&gt;"",J$3,"NA"),'[1]MITRE &amp; Controls Mappings'!$J69))), '[1]MITRE &amp; Controls Mappings'!$B69,"")</f>
        <v/>
      </c>
      <c r="K71" s="47" t="str">
        <f>IF(OR(OR(OR(OR(OR(ISNUMBER(SEARCH(IF(K$1&lt;&gt;"",K$1,"NA"),'[1]MITRE &amp; Controls Mappings'!$E69)),ISNUMBER(SEARCH(IF(K$1&lt;&gt;"",K$1,"NA"),'[1]MITRE &amp; Controls Mappings'!$F69))),ISNUMBER(SEARCH(IF(K$2&lt;&gt;"",K$2,"NA"),'[1]MITRE &amp; Controls Mappings'!$G69))),ISNUMBER(SEARCH(IF(K$2&lt;&gt;"",K$2,"NA"),'[1]MITRE &amp; Controls Mappings'!$H69))),ISNUMBER(SEARCH(IF(K$3&lt;&gt;"",K$3,"NA"),'[1]MITRE &amp; Controls Mappings'!$I69))),ISNUMBER(SEARCH(IF(K$3&lt;&gt;"",K$3,"NA"),'[1]MITRE &amp; Controls Mappings'!$J69))), '[1]MITRE &amp; Controls Mappings'!$B69,"")</f>
        <v/>
      </c>
      <c r="L71" s="48" t="str">
        <f>IF('[1]MITRE &amp; Controls Mappings'!D69 &lt;&gt;"",'[1]MITRE &amp; Controls Mappings'!D69,"" )</f>
        <v>(L1) Ensure 'Force shutdown from a remote system' is set to 'Administrators'</v>
      </c>
    </row>
    <row r="72" spans="1:12" x14ac:dyDescent="0.25">
      <c r="A72" s="47" t="str">
        <f>IF(COUNTIF(B72:K72,"="&amp;'[1]MITRE &amp; Controls Mappings'!B70)&gt;0,'[1]MITRE &amp; Controls Mappings'!B70,"")</f>
        <v/>
      </c>
      <c r="B72" s="47" t="str">
        <f>IF(OR(OR(OR(OR(OR(ISNUMBER(SEARCH(IF(B$1&lt;&gt;"",B$1,"NA"),'[1]MITRE &amp; Controls Mappings'!$E70)),ISNUMBER(SEARCH(IF(B$1&lt;&gt;"",B$1,"NA"),'[1]MITRE &amp; Controls Mappings'!$F70))),ISNUMBER(SEARCH(IF(B$2&lt;&gt;"",B$2,"NA"),'[1]MITRE &amp; Controls Mappings'!$G70))),ISNUMBER(SEARCH(IF(B$2&lt;&gt;"",B$2,"NA"),'[1]MITRE &amp; Controls Mappings'!$H70))),ISNUMBER(SEARCH(IF(B$3&lt;&gt;"",B$3,"NA"),'[1]MITRE &amp; Controls Mappings'!$I70))),ISNUMBER(SEARCH(IF(B$3&lt;&gt;"",B$3,"NA"),'[1]MITRE &amp; Controls Mappings'!$J70))), '[1]MITRE &amp; Controls Mappings'!$B70,"")</f>
        <v/>
      </c>
      <c r="C72" s="47" t="str">
        <f>IF(OR(OR(OR(OR(OR(ISNUMBER(SEARCH(IF(C$1&lt;&gt;"",C$1,"NA"),'[1]MITRE &amp; Controls Mappings'!$E70)),ISNUMBER(SEARCH(IF(C$1&lt;&gt;"",C$1,"NA"),'[1]MITRE &amp; Controls Mappings'!$F70))),ISNUMBER(SEARCH(IF(C$2&lt;&gt;"",C$2,"NA"),'[1]MITRE &amp; Controls Mappings'!$G70))),ISNUMBER(SEARCH(IF(C$2&lt;&gt;"",C$2,"NA"),'[1]MITRE &amp; Controls Mappings'!$H70))),ISNUMBER(SEARCH(IF(C$3&lt;&gt;"",C$3,"NA"),'[1]MITRE &amp; Controls Mappings'!$I70))),ISNUMBER(SEARCH(IF(C$3&lt;&gt;"",C$3,"NA"),'[1]MITRE &amp; Controls Mappings'!$J70))), '[1]MITRE &amp; Controls Mappings'!$B70,"")</f>
        <v/>
      </c>
      <c r="D72" s="47" t="str">
        <f>IF(OR(OR(OR(OR(OR(ISNUMBER(SEARCH(IF(D$1&lt;&gt;"",D$1,"NA"),'[1]MITRE &amp; Controls Mappings'!$E70)),ISNUMBER(SEARCH(IF(D$1&lt;&gt;"",D$1,"NA"),'[1]MITRE &amp; Controls Mappings'!$F70))),ISNUMBER(SEARCH(IF(D$2&lt;&gt;"",D$2,"NA"),'[1]MITRE &amp; Controls Mappings'!$G70))),ISNUMBER(SEARCH(IF(D$2&lt;&gt;"",D$2,"NA"),'[1]MITRE &amp; Controls Mappings'!$H70))),ISNUMBER(SEARCH(IF(D$3&lt;&gt;"",D$3,"NA"),'[1]MITRE &amp; Controls Mappings'!$I70))),ISNUMBER(SEARCH(IF(D$3&lt;&gt;"",D$3,"NA"),'[1]MITRE &amp; Controls Mappings'!$J70))), '[1]MITRE &amp; Controls Mappings'!$B70,"")</f>
        <v/>
      </c>
      <c r="E72" s="47" t="str">
        <f>IF(OR(OR(OR(OR(OR(ISNUMBER(SEARCH(IF(E$1&lt;&gt;"",E$1,"NA"),'[1]MITRE &amp; Controls Mappings'!$E70)),ISNUMBER(SEARCH(IF(E$1&lt;&gt;"",E$1,"NA"),'[1]MITRE &amp; Controls Mappings'!$F70))),ISNUMBER(SEARCH(IF(E$2&lt;&gt;"",E$2,"NA"),'[1]MITRE &amp; Controls Mappings'!$G70))),ISNUMBER(SEARCH(IF(E$2&lt;&gt;"",E$2,"NA"),'[1]MITRE &amp; Controls Mappings'!$H70))),ISNUMBER(SEARCH(IF(E$3&lt;&gt;"",E$3,"NA"),'[1]MITRE &amp; Controls Mappings'!$I70))),ISNUMBER(SEARCH(IF(E$3&lt;&gt;"",E$3,"NA"),'[1]MITRE &amp; Controls Mappings'!$J70))), '[1]MITRE &amp; Controls Mappings'!$B70,"")</f>
        <v/>
      </c>
      <c r="F72" s="47" t="str">
        <f>IF(OR(OR(OR(OR(OR(ISNUMBER(SEARCH(IF(F$1&lt;&gt;"",F$1,"NA"),'[1]MITRE &amp; Controls Mappings'!$E70)),ISNUMBER(SEARCH(IF(F$1&lt;&gt;"",F$1,"NA"),'[1]MITRE &amp; Controls Mappings'!$F70))),ISNUMBER(SEARCH(IF(F$2&lt;&gt;"",F$2,"NA"),'[1]MITRE &amp; Controls Mappings'!$G70))),ISNUMBER(SEARCH(IF(F$2&lt;&gt;"",F$2,"NA"),'[1]MITRE &amp; Controls Mappings'!$H70))),ISNUMBER(SEARCH(IF(F$3&lt;&gt;"",F$3,"NA"),'[1]MITRE &amp; Controls Mappings'!$I70))),ISNUMBER(SEARCH(IF(F$3&lt;&gt;"",F$3,"NA"),'[1]MITRE &amp; Controls Mappings'!$J70))), '[1]MITRE &amp; Controls Mappings'!$B70,"")</f>
        <v/>
      </c>
      <c r="G72" s="47" t="str">
        <f>IF(OR(OR(OR(OR(OR(ISNUMBER(SEARCH(IF(G$1&lt;&gt;"",G$1,"NA"),'[1]MITRE &amp; Controls Mappings'!$E70)),ISNUMBER(SEARCH(IF(G$1&lt;&gt;"",G$1,"NA"),'[1]MITRE &amp; Controls Mappings'!$F70))),ISNUMBER(SEARCH(IF(G$2&lt;&gt;"",G$2,"NA"),'[1]MITRE &amp; Controls Mappings'!$G70))),ISNUMBER(SEARCH(IF(G$2&lt;&gt;"",G$2,"NA"),'[1]MITRE &amp; Controls Mappings'!$H70))),ISNUMBER(SEARCH(IF(G$3&lt;&gt;"",G$3,"NA"),'[1]MITRE &amp; Controls Mappings'!$I70))),ISNUMBER(SEARCH(IF(G$3&lt;&gt;"",G$3,"NA"),'[1]MITRE &amp; Controls Mappings'!$J70))), '[1]MITRE &amp; Controls Mappings'!$B70,"")</f>
        <v/>
      </c>
      <c r="H72" s="47" t="str">
        <f>IF(OR(OR(OR(OR(OR(ISNUMBER(SEARCH(IF(H$1&lt;&gt;"",H$1,"NA"),'[1]MITRE &amp; Controls Mappings'!$E70)),ISNUMBER(SEARCH(IF(H$1&lt;&gt;"",H$1,"NA"),'[1]MITRE &amp; Controls Mappings'!$F70))),ISNUMBER(SEARCH(IF(H$2&lt;&gt;"",H$2,"NA"),'[1]MITRE &amp; Controls Mappings'!$G70))),ISNUMBER(SEARCH(IF(H$2&lt;&gt;"",H$2,"NA"),'[1]MITRE &amp; Controls Mappings'!$H70))),ISNUMBER(SEARCH(IF(H$3&lt;&gt;"",H$3,"NA"),'[1]MITRE &amp; Controls Mappings'!$I70))),ISNUMBER(SEARCH(IF(H$3&lt;&gt;"",H$3,"NA"),'[1]MITRE &amp; Controls Mappings'!$J70))), '[1]MITRE &amp; Controls Mappings'!$B70,"")</f>
        <v/>
      </c>
      <c r="I72" s="47" t="str">
        <f>IF(OR(OR(OR(OR(OR(ISNUMBER(SEARCH(IF(I$1&lt;&gt;"",I$1,"NA"),'[1]MITRE &amp; Controls Mappings'!$E70)),ISNUMBER(SEARCH(IF(I$1&lt;&gt;"",I$1,"NA"),'[1]MITRE &amp; Controls Mappings'!$F70))),ISNUMBER(SEARCH(IF(I$2&lt;&gt;"",I$2,"NA"),'[1]MITRE &amp; Controls Mappings'!$G70))),ISNUMBER(SEARCH(IF(I$2&lt;&gt;"",I$2,"NA"),'[1]MITRE &amp; Controls Mappings'!$H70))),ISNUMBER(SEARCH(IF(I$3&lt;&gt;"",I$3,"NA"),'[1]MITRE &amp; Controls Mappings'!$I70))),ISNUMBER(SEARCH(IF(I$3&lt;&gt;"",I$3,"NA"),'[1]MITRE &amp; Controls Mappings'!$J70))), '[1]MITRE &amp; Controls Mappings'!$B70,"")</f>
        <v/>
      </c>
      <c r="J72" s="47" t="str">
        <f>IF(OR(OR(OR(OR(OR(ISNUMBER(SEARCH(IF(J$1&lt;&gt;"",J$1,"NA"),'[1]MITRE &amp; Controls Mappings'!$E70)),ISNUMBER(SEARCH(IF(J$1&lt;&gt;"",J$1,"NA"),'[1]MITRE &amp; Controls Mappings'!$F70))),ISNUMBER(SEARCH(IF(J$2&lt;&gt;"",J$2,"NA"),'[1]MITRE &amp; Controls Mappings'!$G70))),ISNUMBER(SEARCH(IF(J$2&lt;&gt;"",J$2,"NA"),'[1]MITRE &amp; Controls Mappings'!$H70))),ISNUMBER(SEARCH(IF(J$3&lt;&gt;"",J$3,"NA"),'[1]MITRE &amp; Controls Mappings'!$I70))),ISNUMBER(SEARCH(IF(J$3&lt;&gt;"",J$3,"NA"),'[1]MITRE &amp; Controls Mappings'!$J70))), '[1]MITRE &amp; Controls Mappings'!$B70,"")</f>
        <v/>
      </c>
      <c r="K72" s="47" t="str">
        <f>IF(OR(OR(OR(OR(OR(ISNUMBER(SEARCH(IF(K$1&lt;&gt;"",K$1,"NA"),'[1]MITRE &amp; Controls Mappings'!$E70)),ISNUMBER(SEARCH(IF(K$1&lt;&gt;"",K$1,"NA"),'[1]MITRE &amp; Controls Mappings'!$F70))),ISNUMBER(SEARCH(IF(K$2&lt;&gt;"",K$2,"NA"),'[1]MITRE &amp; Controls Mappings'!$G70))),ISNUMBER(SEARCH(IF(K$2&lt;&gt;"",K$2,"NA"),'[1]MITRE &amp; Controls Mappings'!$H70))),ISNUMBER(SEARCH(IF(K$3&lt;&gt;"",K$3,"NA"),'[1]MITRE &amp; Controls Mappings'!$I70))),ISNUMBER(SEARCH(IF(K$3&lt;&gt;"",K$3,"NA"),'[1]MITRE &amp; Controls Mappings'!$J70))), '[1]MITRE &amp; Controls Mappings'!$B70,"")</f>
        <v/>
      </c>
      <c r="L72" s="48" t="str">
        <f>IF('[1]MITRE &amp; Controls Mappings'!D70 &lt;&gt;"",'[1]MITRE &amp; Controls Mappings'!D70,"" )</f>
        <v>(L1) Ensure 'Force shutdown from a remote system' is set to 'Administrators'</v>
      </c>
    </row>
    <row r="73" spans="1:12" x14ac:dyDescent="0.25">
      <c r="A73" s="47" t="str">
        <f>IF(COUNTIF(B73:K73,"="&amp;'[1]MITRE &amp; Controls Mappings'!B71)&gt;0,'[1]MITRE &amp; Controls Mappings'!B71,"")</f>
        <v/>
      </c>
      <c r="B73" s="47" t="str">
        <f>IF(OR(OR(OR(OR(OR(ISNUMBER(SEARCH(IF(B$1&lt;&gt;"",B$1,"NA"),'[1]MITRE &amp; Controls Mappings'!$E71)),ISNUMBER(SEARCH(IF(B$1&lt;&gt;"",B$1,"NA"),'[1]MITRE &amp; Controls Mappings'!$F71))),ISNUMBER(SEARCH(IF(B$2&lt;&gt;"",B$2,"NA"),'[1]MITRE &amp; Controls Mappings'!$G71))),ISNUMBER(SEARCH(IF(B$2&lt;&gt;"",B$2,"NA"),'[1]MITRE &amp; Controls Mappings'!$H71))),ISNUMBER(SEARCH(IF(B$3&lt;&gt;"",B$3,"NA"),'[1]MITRE &amp; Controls Mappings'!$I71))),ISNUMBER(SEARCH(IF(B$3&lt;&gt;"",B$3,"NA"),'[1]MITRE &amp; Controls Mappings'!$J71))), '[1]MITRE &amp; Controls Mappings'!$B71,"")</f>
        <v/>
      </c>
      <c r="C73" s="47" t="str">
        <f>IF(OR(OR(OR(OR(OR(ISNUMBER(SEARCH(IF(C$1&lt;&gt;"",C$1,"NA"),'[1]MITRE &amp; Controls Mappings'!$E71)),ISNUMBER(SEARCH(IF(C$1&lt;&gt;"",C$1,"NA"),'[1]MITRE &amp; Controls Mappings'!$F71))),ISNUMBER(SEARCH(IF(C$2&lt;&gt;"",C$2,"NA"),'[1]MITRE &amp; Controls Mappings'!$G71))),ISNUMBER(SEARCH(IF(C$2&lt;&gt;"",C$2,"NA"),'[1]MITRE &amp; Controls Mappings'!$H71))),ISNUMBER(SEARCH(IF(C$3&lt;&gt;"",C$3,"NA"),'[1]MITRE &amp; Controls Mappings'!$I71))),ISNUMBER(SEARCH(IF(C$3&lt;&gt;"",C$3,"NA"),'[1]MITRE &amp; Controls Mappings'!$J71))), '[1]MITRE &amp; Controls Mappings'!$B71,"")</f>
        <v/>
      </c>
      <c r="D73" s="47" t="str">
        <f>IF(OR(OR(OR(OR(OR(ISNUMBER(SEARCH(IF(D$1&lt;&gt;"",D$1,"NA"),'[1]MITRE &amp; Controls Mappings'!$E71)),ISNUMBER(SEARCH(IF(D$1&lt;&gt;"",D$1,"NA"),'[1]MITRE &amp; Controls Mappings'!$F71))),ISNUMBER(SEARCH(IF(D$2&lt;&gt;"",D$2,"NA"),'[1]MITRE &amp; Controls Mappings'!$G71))),ISNUMBER(SEARCH(IF(D$2&lt;&gt;"",D$2,"NA"),'[1]MITRE &amp; Controls Mappings'!$H71))),ISNUMBER(SEARCH(IF(D$3&lt;&gt;"",D$3,"NA"),'[1]MITRE &amp; Controls Mappings'!$I71))),ISNUMBER(SEARCH(IF(D$3&lt;&gt;"",D$3,"NA"),'[1]MITRE &amp; Controls Mappings'!$J71))), '[1]MITRE &amp; Controls Mappings'!$B71,"")</f>
        <v/>
      </c>
      <c r="E73" s="47" t="str">
        <f>IF(OR(OR(OR(OR(OR(ISNUMBER(SEARCH(IF(E$1&lt;&gt;"",E$1,"NA"),'[1]MITRE &amp; Controls Mappings'!$E71)),ISNUMBER(SEARCH(IF(E$1&lt;&gt;"",E$1,"NA"),'[1]MITRE &amp; Controls Mappings'!$F71))),ISNUMBER(SEARCH(IF(E$2&lt;&gt;"",E$2,"NA"),'[1]MITRE &amp; Controls Mappings'!$G71))),ISNUMBER(SEARCH(IF(E$2&lt;&gt;"",E$2,"NA"),'[1]MITRE &amp; Controls Mappings'!$H71))),ISNUMBER(SEARCH(IF(E$3&lt;&gt;"",E$3,"NA"),'[1]MITRE &amp; Controls Mappings'!$I71))),ISNUMBER(SEARCH(IF(E$3&lt;&gt;"",E$3,"NA"),'[1]MITRE &amp; Controls Mappings'!$J71))), '[1]MITRE &amp; Controls Mappings'!$B71,"")</f>
        <v/>
      </c>
      <c r="F73" s="47" t="str">
        <f>IF(OR(OR(OR(OR(OR(ISNUMBER(SEARCH(IF(F$1&lt;&gt;"",F$1,"NA"),'[1]MITRE &amp; Controls Mappings'!$E71)),ISNUMBER(SEARCH(IF(F$1&lt;&gt;"",F$1,"NA"),'[1]MITRE &amp; Controls Mappings'!$F71))),ISNUMBER(SEARCH(IF(F$2&lt;&gt;"",F$2,"NA"),'[1]MITRE &amp; Controls Mappings'!$G71))),ISNUMBER(SEARCH(IF(F$2&lt;&gt;"",F$2,"NA"),'[1]MITRE &amp; Controls Mappings'!$H71))),ISNUMBER(SEARCH(IF(F$3&lt;&gt;"",F$3,"NA"),'[1]MITRE &amp; Controls Mappings'!$I71))),ISNUMBER(SEARCH(IF(F$3&lt;&gt;"",F$3,"NA"),'[1]MITRE &amp; Controls Mappings'!$J71))), '[1]MITRE &amp; Controls Mappings'!$B71,"")</f>
        <v/>
      </c>
      <c r="G73" s="47" t="str">
        <f>IF(OR(OR(OR(OR(OR(ISNUMBER(SEARCH(IF(G$1&lt;&gt;"",G$1,"NA"),'[1]MITRE &amp; Controls Mappings'!$E71)),ISNUMBER(SEARCH(IF(G$1&lt;&gt;"",G$1,"NA"),'[1]MITRE &amp; Controls Mappings'!$F71))),ISNUMBER(SEARCH(IF(G$2&lt;&gt;"",G$2,"NA"),'[1]MITRE &amp; Controls Mappings'!$G71))),ISNUMBER(SEARCH(IF(G$2&lt;&gt;"",G$2,"NA"),'[1]MITRE &amp; Controls Mappings'!$H71))),ISNUMBER(SEARCH(IF(G$3&lt;&gt;"",G$3,"NA"),'[1]MITRE &amp; Controls Mappings'!$I71))),ISNUMBER(SEARCH(IF(G$3&lt;&gt;"",G$3,"NA"),'[1]MITRE &amp; Controls Mappings'!$J71))), '[1]MITRE &amp; Controls Mappings'!$B71,"")</f>
        <v/>
      </c>
      <c r="H73" s="47" t="str">
        <f>IF(OR(OR(OR(OR(OR(ISNUMBER(SEARCH(IF(H$1&lt;&gt;"",H$1,"NA"),'[1]MITRE &amp; Controls Mappings'!$E71)),ISNUMBER(SEARCH(IF(H$1&lt;&gt;"",H$1,"NA"),'[1]MITRE &amp; Controls Mappings'!$F71))),ISNUMBER(SEARCH(IF(H$2&lt;&gt;"",H$2,"NA"),'[1]MITRE &amp; Controls Mappings'!$G71))),ISNUMBER(SEARCH(IF(H$2&lt;&gt;"",H$2,"NA"),'[1]MITRE &amp; Controls Mappings'!$H71))),ISNUMBER(SEARCH(IF(H$3&lt;&gt;"",H$3,"NA"),'[1]MITRE &amp; Controls Mappings'!$I71))),ISNUMBER(SEARCH(IF(H$3&lt;&gt;"",H$3,"NA"),'[1]MITRE &amp; Controls Mappings'!$J71))), '[1]MITRE &amp; Controls Mappings'!$B71,"")</f>
        <v/>
      </c>
      <c r="I73" s="47" t="str">
        <f>IF(OR(OR(OR(OR(OR(ISNUMBER(SEARCH(IF(I$1&lt;&gt;"",I$1,"NA"),'[1]MITRE &amp; Controls Mappings'!$E71)),ISNUMBER(SEARCH(IF(I$1&lt;&gt;"",I$1,"NA"),'[1]MITRE &amp; Controls Mappings'!$F71))),ISNUMBER(SEARCH(IF(I$2&lt;&gt;"",I$2,"NA"),'[1]MITRE &amp; Controls Mappings'!$G71))),ISNUMBER(SEARCH(IF(I$2&lt;&gt;"",I$2,"NA"),'[1]MITRE &amp; Controls Mappings'!$H71))),ISNUMBER(SEARCH(IF(I$3&lt;&gt;"",I$3,"NA"),'[1]MITRE &amp; Controls Mappings'!$I71))),ISNUMBER(SEARCH(IF(I$3&lt;&gt;"",I$3,"NA"),'[1]MITRE &amp; Controls Mappings'!$J71))), '[1]MITRE &amp; Controls Mappings'!$B71,"")</f>
        <v/>
      </c>
      <c r="J73" s="47" t="str">
        <f>IF(OR(OR(OR(OR(OR(ISNUMBER(SEARCH(IF(J$1&lt;&gt;"",J$1,"NA"),'[1]MITRE &amp; Controls Mappings'!$E71)),ISNUMBER(SEARCH(IF(J$1&lt;&gt;"",J$1,"NA"),'[1]MITRE &amp; Controls Mappings'!$F71))),ISNUMBER(SEARCH(IF(J$2&lt;&gt;"",J$2,"NA"),'[1]MITRE &amp; Controls Mappings'!$G71))),ISNUMBER(SEARCH(IF(J$2&lt;&gt;"",J$2,"NA"),'[1]MITRE &amp; Controls Mappings'!$H71))),ISNUMBER(SEARCH(IF(J$3&lt;&gt;"",J$3,"NA"),'[1]MITRE &amp; Controls Mappings'!$I71))),ISNUMBER(SEARCH(IF(J$3&lt;&gt;"",J$3,"NA"),'[1]MITRE &amp; Controls Mappings'!$J71))), '[1]MITRE &amp; Controls Mappings'!$B71,"")</f>
        <v/>
      </c>
      <c r="K73" s="47" t="str">
        <f>IF(OR(OR(OR(OR(OR(ISNUMBER(SEARCH(IF(K$1&lt;&gt;"",K$1,"NA"),'[1]MITRE &amp; Controls Mappings'!$E71)),ISNUMBER(SEARCH(IF(K$1&lt;&gt;"",K$1,"NA"),'[1]MITRE &amp; Controls Mappings'!$F71))),ISNUMBER(SEARCH(IF(K$2&lt;&gt;"",K$2,"NA"),'[1]MITRE &amp; Controls Mappings'!$G71))),ISNUMBER(SEARCH(IF(K$2&lt;&gt;"",K$2,"NA"),'[1]MITRE &amp; Controls Mappings'!$H71))),ISNUMBER(SEARCH(IF(K$3&lt;&gt;"",K$3,"NA"),'[1]MITRE &amp; Controls Mappings'!$I71))),ISNUMBER(SEARCH(IF(K$3&lt;&gt;"",K$3,"NA"),'[1]MITRE &amp; Controls Mappings'!$J71))), '[1]MITRE &amp; Controls Mappings'!$B71,"")</f>
        <v/>
      </c>
      <c r="L73" s="48" t="str">
        <f>IF('[1]MITRE &amp; Controls Mappings'!D71 &lt;&gt;"",'[1]MITRE &amp; Controls Mappings'!D71,"" )</f>
        <v>(L1) Ensure 'Generate security audits' is set to 'LOCAL SERVICE, NETWORK SERVICE'</v>
      </c>
    </row>
    <row r="74" spans="1:12" x14ac:dyDescent="0.25">
      <c r="A74" s="47" t="str">
        <f>IF(COUNTIF(B74:K74,"="&amp;'[1]MITRE &amp; Controls Mappings'!B72)&gt;0,'[1]MITRE &amp; Controls Mappings'!B72,"")</f>
        <v/>
      </c>
      <c r="B74" s="47" t="str">
        <f>IF(OR(OR(OR(OR(OR(ISNUMBER(SEARCH(IF(B$1&lt;&gt;"",B$1,"NA"),'[1]MITRE &amp; Controls Mappings'!$E72)),ISNUMBER(SEARCH(IF(B$1&lt;&gt;"",B$1,"NA"),'[1]MITRE &amp; Controls Mappings'!$F72))),ISNUMBER(SEARCH(IF(B$2&lt;&gt;"",B$2,"NA"),'[1]MITRE &amp; Controls Mappings'!$G72))),ISNUMBER(SEARCH(IF(B$2&lt;&gt;"",B$2,"NA"),'[1]MITRE &amp; Controls Mappings'!$H72))),ISNUMBER(SEARCH(IF(B$3&lt;&gt;"",B$3,"NA"),'[1]MITRE &amp; Controls Mappings'!$I72))),ISNUMBER(SEARCH(IF(B$3&lt;&gt;"",B$3,"NA"),'[1]MITRE &amp; Controls Mappings'!$J72))), '[1]MITRE &amp; Controls Mappings'!$B72,"")</f>
        <v/>
      </c>
      <c r="C74" s="47" t="str">
        <f>IF(OR(OR(OR(OR(OR(ISNUMBER(SEARCH(IF(C$1&lt;&gt;"",C$1,"NA"),'[1]MITRE &amp; Controls Mappings'!$E72)),ISNUMBER(SEARCH(IF(C$1&lt;&gt;"",C$1,"NA"),'[1]MITRE &amp; Controls Mappings'!$F72))),ISNUMBER(SEARCH(IF(C$2&lt;&gt;"",C$2,"NA"),'[1]MITRE &amp; Controls Mappings'!$G72))),ISNUMBER(SEARCH(IF(C$2&lt;&gt;"",C$2,"NA"),'[1]MITRE &amp; Controls Mappings'!$H72))),ISNUMBER(SEARCH(IF(C$3&lt;&gt;"",C$3,"NA"),'[1]MITRE &amp; Controls Mappings'!$I72))),ISNUMBER(SEARCH(IF(C$3&lt;&gt;"",C$3,"NA"),'[1]MITRE &amp; Controls Mappings'!$J72))), '[1]MITRE &amp; Controls Mappings'!$B72,"")</f>
        <v/>
      </c>
      <c r="D74" s="47" t="str">
        <f>IF(OR(OR(OR(OR(OR(ISNUMBER(SEARCH(IF(D$1&lt;&gt;"",D$1,"NA"),'[1]MITRE &amp; Controls Mappings'!$E72)),ISNUMBER(SEARCH(IF(D$1&lt;&gt;"",D$1,"NA"),'[1]MITRE &amp; Controls Mappings'!$F72))),ISNUMBER(SEARCH(IF(D$2&lt;&gt;"",D$2,"NA"),'[1]MITRE &amp; Controls Mappings'!$G72))),ISNUMBER(SEARCH(IF(D$2&lt;&gt;"",D$2,"NA"),'[1]MITRE &amp; Controls Mappings'!$H72))),ISNUMBER(SEARCH(IF(D$3&lt;&gt;"",D$3,"NA"),'[1]MITRE &amp; Controls Mappings'!$I72))),ISNUMBER(SEARCH(IF(D$3&lt;&gt;"",D$3,"NA"),'[1]MITRE &amp; Controls Mappings'!$J72))), '[1]MITRE &amp; Controls Mappings'!$B72,"")</f>
        <v/>
      </c>
      <c r="E74" s="47" t="str">
        <f>IF(OR(OR(OR(OR(OR(ISNUMBER(SEARCH(IF(E$1&lt;&gt;"",E$1,"NA"),'[1]MITRE &amp; Controls Mappings'!$E72)),ISNUMBER(SEARCH(IF(E$1&lt;&gt;"",E$1,"NA"),'[1]MITRE &amp; Controls Mappings'!$F72))),ISNUMBER(SEARCH(IF(E$2&lt;&gt;"",E$2,"NA"),'[1]MITRE &amp; Controls Mappings'!$G72))),ISNUMBER(SEARCH(IF(E$2&lt;&gt;"",E$2,"NA"),'[1]MITRE &amp; Controls Mappings'!$H72))),ISNUMBER(SEARCH(IF(E$3&lt;&gt;"",E$3,"NA"),'[1]MITRE &amp; Controls Mappings'!$I72))),ISNUMBER(SEARCH(IF(E$3&lt;&gt;"",E$3,"NA"),'[1]MITRE &amp; Controls Mappings'!$J72))), '[1]MITRE &amp; Controls Mappings'!$B72,"")</f>
        <v/>
      </c>
      <c r="F74" s="47" t="str">
        <f>IF(OR(OR(OR(OR(OR(ISNUMBER(SEARCH(IF(F$1&lt;&gt;"",F$1,"NA"),'[1]MITRE &amp; Controls Mappings'!$E72)),ISNUMBER(SEARCH(IF(F$1&lt;&gt;"",F$1,"NA"),'[1]MITRE &amp; Controls Mappings'!$F72))),ISNUMBER(SEARCH(IF(F$2&lt;&gt;"",F$2,"NA"),'[1]MITRE &amp; Controls Mappings'!$G72))),ISNUMBER(SEARCH(IF(F$2&lt;&gt;"",F$2,"NA"),'[1]MITRE &amp; Controls Mappings'!$H72))),ISNUMBER(SEARCH(IF(F$3&lt;&gt;"",F$3,"NA"),'[1]MITRE &amp; Controls Mappings'!$I72))),ISNUMBER(SEARCH(IF(F$3&lt;&gt;"",F$3,"NA"),'[1]MITRE &amp; Controls Mappings'!$J72))), '[1]MITRE &amp; Controls Mappings'!$B72,"")</f>
        <v/>
      </c>
      <c r="G74" s="47" t="str">
        <f>IF(OR(OR(OR(OR(OR(ISNUMBER(SEARCH(IF(G$1&lt;&gt;"",G$1,"NA"),'[1]MITRE &amp; Controls Mappings'!$E72)),ISNUMBER(SEARCH(IF(G$1&lt;&gt;"",G$1,"NA"),'[1]MITRE &amp; Controls Mappings'!$F72))),ISNUMBER(SEARCH(IF(G$2&lt;&gt;"",G$2,"NA"),'[1]MITRE &amp; Controls Mappings'!$G72))),ISNUMBER(SEARCH(IF(G$2&lt;&gt;"",G$2,"NA"),'[1]MITRE &amp; Controls Mappings'!$H72))),ISNUMBER(SEARCH(IF(G$3&lt;&gt;"",G$3,"NA"),'[1]MITRE &amp; Controls Mappings'!$I72))),ISNUMBER(SEARCH(IF(G$3&lt;&gt;"",G$3,"NA"),'[1]MITRE &amp; Controls Mappings'!$J72))), '[1]MITRE &amp; Controls Mappings'!$B72,"")</f>
        <v/>
      </c>
      <c r="H74" s="47" t="str">
        <f>IF(OR(OR(OR(OR(OR(ISNUMBER(SEARCH(IF(H$1&lt;&gt;"",H$1,"NA"),'[1]MITRE &amp; Controls Mappings'!$E72)),ISNUMBER(SEARCH(IF(H$1&lt;&gt;"",H$1,"NA"),'[1]MITRE &amp; Controls Mappings'!$F72))),ISNUMBER(SEARCH(IF(H$2&lt;&gt;"",H$2,"NA"),'[1]MITRE &amp; Controls Mappings'!$G72))),ISNUMBER(SEARCH(IF(H$2&lt;&gt;"",H$2,"NA"),'[1]MITRE &amp; Controls Mappings'!$H72))),ISNUMBER(SEARCH(IF(H$3&lt;&gt;"",H$3,"NA"),'[1]MITRE &amp; Controls Mappings'!$I72))),ISNUMBER(SEARCH(IF(H$3&lt;&gt;"",H$3,"NA"),'[1]MITRE &amp; Controls Mappings'!$J72))), '[1]MITRE &amp; Controls Mappings'!$B72,"")</f>
        <v/>
      </c>
      <c r="I74" s="47" t="str">
        <f>IF(OR(OR(OR(OR(OR(ISNUMBER(SEARCH(IF(I$1&lt;&gt;"",I$1,"NA"),'[1]MITRE &amp; Controls Mappings'!$E72)),ISNUMBER(SEARCH(IF(I$1&lt;&gt;"",I$1,"NA"),'[1]MITRE &amp; Controls Mappings'!$F72))),ISNUMBER(SEARCH(IF(I$2&lt;&gt;"",I$2,"NA"),'[1]MITRE &amp; Controls Mappings'!$G72))),ISNUMBER(SEARCH(IF(I$2&lt;&gt;"",I$2,"NA"),'[1]MITRE &amp; Controls Mappings'!$H72))),ISNUMBER(SEARCH(IF(I$3&lt;&gt;"",I$3,"NA"),'[1]MITRE &amp; Controls Mappings'!$I72))),ISNUMBER(SEARCH(IF(I$3&lt;&gt;"",I$3,"NA"),'[1]MITRE &amp; Controls Mappings'!$J72))), '[1]MITRE &amp; Controls Mappings'!$B72,"")</f>
        <v/>
      </c>
      <c r="J74" s="47" t="str">
        <f>IF(OR(OR(OR(OR(OR(ISNUMBER(SEARCH(IF(J$1&lt;&gt;"",J$1,"NA"),'[1]MITRE &amp; Controls Mappings'!$E72)),ISNUMBER(SEARCH(IF(J$1&lt;&gt;"",J$1,"NA"),'[1]MITRE &amp; Controls Mappings'!$F72))),ISNUMBER(SEARCH(IF(J$2&lt;&gt;"",J$2,"NA"),'[1]MITRE &amp; Controls Mappings'!$G72))),ISNUMBER(SEARCH(IF(J$2&lt;&gt;"",J$2,"NA"),'[1]MITRE &amp; Controls Mappings'!$H72))),ISNUMBER(SEARCH(IF(J$3&lt;&gt;"",J$3,"NA"),'[1]MITRE &amp; Controls Mappings'!$I72))),ISNUMBER(SEARCH(IF(J$3&lt;&gt;"",J$3,"NA"),'[1]MITRE &amp; Controls Mappings'!$J72))), '[1]MITRE &amp; Controls Mappings'!$B72,"")</f>
        <v/>
      </c>
      <c r="K74" s="47" t="str">
        <f>IF(OR(OR(OR(OR(OR(ISNUMBER(SEARCH(IF(K$1&lt;&gt;"",K$1,"NA"),'[1]MITRE &amp; Controls Mappings'!$E72)),ISNUMBER(SEARCH(IF(K$1&lt;&gt;"",K$1,"NA"),'[1]MITRE &amp; Controls Mappings'!$F72))),ISNUMBER(SEARCH(IF(K$2&lt;&gt;"",K$2,"NA"),'[1]MITRE &amp; Controls Mappings'!$G72))),ISNUMBER(SEARCH(IF(K$2&lt;&gt;"",K$2,"NA"),'[1]MITRE &amp; Controls Mappings'!$H72))),ISNUMBER(SEARCH(IF(K$3&lt;&gt;"",K$3,"NA"),'[1]MITRE &amp; Controls Mappings'!$I72))),ISNUMBER(SEARCH(IF(K$3&lt;&gt;"",K$3,"NA"),'[1]MITRE &amp; Controls Mappings'!$J72))), '[1]MITRE &amp; Controls Mappings'!$B72,"")</f>
        <v/>
      </c>
      <c r="L74" s="48" t="str">
        <f>IF('[1]MITRE &amp; Controls Mappings'!D72 &lt;&gt;"",'[1]MITRE &amp; Controls Mappings'!D72,"" )</f>
        <v>(L1) Ensure 'Generate security audits' is set to 'LOCAL SERVICE, NETWORK SERVICE'</v>
      </c>
    </row>
    <row r="75" spans="1:12" x14ac:dyDescent="0.25">
      <c r="A75" s="47" t="str">
        <f>IF(COUNTIF(B75:K75,"="&amp;'[1]MITRE &amp; Controls Mappings'!B73)&gt;0,'[1]MITRE &amp; Controls Mappings'!B73,"")</f>
        <v/>
      </c>
      <c r="B75" s="47" t="str">
        <f>IF(OR(OR(OR(OR(OR(ISNUMBER(SEARCH(IF(B$1&lt;&gt;"",B$1,"NA"),'[1]MITRE &amp; Controls Mappings'!$E73)),ISNUMBER(SEARCH(IF(B$1&lt;&gt;"",B$1,"NA"),'[1]MITRE &amp; Controls Mappings'!$F73))),ISNUMBER(SEARCH(IF(B$2&lt;&gt;"",B$2,"NA"),'[1]MITRE &amp; Controls Mappings'!$G73))),ISNUMBER(SEARCH(IF(B$2&lt;&gt;"",B$2,"NA"),'[1]MITRE &amp; Controls Mappings'!$H73))),ISNUMBER(SEARCH(IF(B$3&lt;&gt;"",B$3,"NA"),'[1]MITRE &amp; Controls Mappings'!$I73))),ISNUMBER(SEARCH(IF(B$3&lt;&gt;"",B$3,"NA"),'[1]MITRE &amp; Controls Mappings'!$J73))), '[1]MITRE &amp; Controls Mappings'!$B73,"")</f>
        <v/>
      </c>
      <c r="C75" s="47" t="str">
        <f>IF(OR(OR(OR(OR(OR(ISNUMBER(SEARCH(IF(C$1&lt;&gt;"",C$1,"NA"),'[1]MITRE &amp; Controls Mappings'!$E73)),ISNUMBER(SEARCH(IF(C$1&lt;&gt;"",C$1,"NA"),'[1]MITRE &amp; Controls Mappings'!$F73))),ISNUMBER(SEARCH(IF(C$2&lt;&gt;"",C$2,"NA"),'[1]MITRE &amp; Controls Mappings'!$G73))),ISNUMBER(SEARCH(IF(C$2&lt;&gt;"",C$2,"NA"),'[1]MITRE &amp; Controls Mappings'!$H73))),ISNUMBER(SEARCH(IF(C$3&lt;&gt;"",C$3,"NA"),'[1]MITRE &amp; Controls Mappings'!$I73))),ISNUMBER(SEARCH(IF(C$3&lt;&gt;"",C$3,"NA"),'[1]MITRE &amp; Controls Mappings'!$J73))), '[1]MITRE &amp; Controls Mappings'!$B73,"")</f>
        <v/>
      </c>
      <c r="D75" s="47" t="str">
        <f>IF(OR(OR(OR(OR(OR(ISNUMBER(SEARCH(IF(D$1&lt;&gt;"",D$1,"NA"),'[1]MITRE &amp; Controls Mappings'!$E73)),ISNUMBER(SEARCH(IF(D$1&lt;&gt;"",D$1,"NA"),'[1]MITRE &amp; Controls Mappings'!$F73))),ISNUMBER(SEARCH(IF(D$2&lt;&gt;"",D$2,"NA"),'[1]MITRE &amp; Controls Mappings'!$G73))),ISNUMBER(SEARCH(IF(D$2&lt;&gt;"",D$2,"NA"),'[1]MITRE &amp; Controls Mappings'!$H73))),ISNUMBER(SEARCH(IF(D$3&lt;&gt;"",D$3,"NA"),'[1]MITRE &amp; Controls Mappings'!$I73))),ISNUMBER(SEARCH(IF(D$3&lt;&gt;"",D$3,"NA"),'[1]MITRE &amp; Controls Mappings'!$J73))), '[1]MITRE &amp; Controls Mappings'!$B73,"")</f>
        <v/>
      </c>
      <c r="E75" s="47" t="str">
        <f>IF(OR(OR(OR(OR(OR(ISNUMBER(SEARCH(IF(E$1&lt;&gt;"",E$1,"NA"),'[1]MITRE &amp; Controls Mappings'!$E73)),ISNUMBER(SEARCH(IF(E$1&lt;&gt;"",E$1,"NA"),'[1]MITRE &amp; Controls Mappings'!$F73))),ISNUMBER(SEARCH(IF(E$2&lt;&gt;"",E$2,"NA"),'[1]MITRE &amp; Controls Mappings'!$G73))),ISNUMBER(SEARCH(IF(E$2&lt;&gt;"",E$2,"NA"),'[1]MITRE &amp; Controls Mappings'!$H73))),ISNUMBER(SEARCH(IF(E$3&lt;&gt;"",E$3,"NA"),'[1]MITRE &amp; Controls Mappings'!$I73))),ISNUMBER(SEARCH(IF(E$3&lt;&gt;"",E$3,"NA"),'[1]MITRE &amp; Controls Mappings'!$J73))), '[1]MITRE &amp; Controls Mappings'!$B73,"")</f>
        <v/>
      </c>
      <c r="F75" s="47" t="str">
        <f>IF(OR(OR(OR(OR(OR(ISNUMBER(SEARCH(IF(F$1&lt;&gt;"",F$1,"NA"),'[1]MITRE &amp; Controls Mappings'!$E73)),ISNUMBER(SEARCH(IF(F$1&lt;&gt;"",F$1,"NA"),'[1]MITRE &amp; Controls Mappings'!$F73))),ISNUMBER(SEARCH(IF(F$2&lt;&gt;"",F$2,"NA"),'[1]MITRE &amp; Controls Mappings'!$G73))),ISNUMBER(SEARCH(IF(F$2&lt;&gt;"",F$2,"NA"),'[1]MITRE &amp; Controls Mappings'!$H73))),ISNUMBER(SEARCH(IF(F$3&lt;&gt;"",F$3,"NA"),'[1]MITRE &amp; Controls Mappings'!$I73))),ISNUMBER(SEARCH(IF(F$3&lt;&gt;"",F$3,"NA"),'[1]MITRE &amp; Controls Mappings'!$J73))), '[1]MITRE &amp; Controls Mappings'!$B73,"")</f>
        <v/>
      </c>
      <c r="G75" s="47" t="str">
        <f>IF(OR(OR(OR(OR(OR(ISNUMBER(SEARCH(IF(G$1&lt;&gt;"",G$1,"NA"),'[1]MITRE &amp; Controls Mappings'!$E73)),ISNUMBER(SEARCH(IF(G$1&lt;&gt;"",G$1,"NA"),'[1]MITRE &amp; Controls Mappings'!$F73))),ISNUMBER(SEARCH(IF(G$2&lt;&gt;"",G$2,"NA"),'[1]MITRE &amp; Controls Mappings'!$G73))),ISNUMBER(SEARCH(IF(G$2&lt;&gt;"",G$2,"NA"),'[1]MITRE &amp; Controls Mappings'!$H73))),ISNUMBER(SEARCH(IF(G$3&lt;&gt;"",G$3,"NA"),'[1]MITRE &amp; Controls Mappings'!$I73))),ISNUMBER(SEARCH(IF(G$3&lt;&gt;"",G$3,"NA"),'[1]MITRE &amp; Controls Mappings'!$J73))), '[1]MITRE &amp; Controls Mappings'!$B73,"")</f>
        <v/>
      </c>
      <c r="H75" s="47" t="str">
        <f>IF(OR(OR(OR(OR(OR(ISNUMBER(SEARCH(IF(H$1&lt;&gt;"",H$1,"NA"),'[1]MITRE &amp; Controls Mappings'!$E73)),ISNUMBER(SEARCH(IF(H$1&lt;&gt;"",H$1,"NA"),'[1]MITRE &amp; Controls Mappings'!$F73))),ISNUMBER(SEARCH(IF(H$2&lt;&gt;"",H$2,"NA"),'[1]MITRE &amp; Controls Mappings'!$G73))),ISNUMBER(SEARCH(IF(H$2&lt;&gt;"",H$2,"NA"),'[1]MITRE &amp; Controls Mappings'!$H73))),ISNUMBER(SEARCH(IF(H$3&lt;&gt;"",H$3,"NA"),'[1]MITRE &amp; Controls Mappings'!$I73))),ISNUMBER(SEARCH(IF(H$3&lt;&gt;"",H$3,"NA"),'[1]MITRE &amp; Controls Mappings'!$J73))), '[1]MITRE &amp; Controls Mappings'!$B73,"")</f>
        <v/>
      </c>
      <c r="I75" s="47" t="str">
        <f>IF(OR(OR(OR(OR(OR(ISNUMBER(SEARCH(IF(I$1&lt;&gt;"",I$1,"NA"),'[1]MITRE &amp; Controls Mappings'!$E73)),ISNUMBER(SEARCH(IF(I$1&lt;&gt;"",I$1,"NA"),'[1]MITRE &amp; Controls Mappings'!$F73))),ISNUMBER(SEARCH(IF(I$2&lt;&gt;"",I$2,"NA"),'[1]MITRE &amp; Controls Mappings'!$G73))),ISNUMBER(SEARCH(IF(I$2&lt;&gt;"",I$2,"NA"),'[1]MITRE &amp; Controls Mappings'!$H73))),ISNUMBER(SEARCH(IF(I$3&lt;&gt;"",I$3,"NA"),'[1]MITRE &amp; Controls Mappings'!$I73))),ISNUMBER(SEARCH(IF(I$3&lt;&gt;"",I$3,"NA"),'[1]MITRE &amp; Controls Mappings'!$J73))), '[1]MITRE &amp; Controls Mappings'!$B73,"")</f>
        <v/>
      </c>
      <c r="J75" s="47" t="str">
        <f>IF(OR(OR(OR(OR(OR(ISNUMBER(SEARCH(IF(J$1&lt;&gt;"",J$1,"NA"),'[1]MITRE &amp; Controls Mappings'!$E73)),ISNUMBER(SEARCH(IF(J$1&lt;&gt;"",J$1,"NA"),'[1]MITRE &amp; Controls Mappings'!$F73))),ISNUMBER(SEARCH(IF(J$2&lt;&gt;"",J$2,"NA"),'[1]MITRE &amp; Controls Mappings'!$G73))),ISNUMBER(SEARCH(IF(J$2&lt;&gt;"",J$2,"NA"),'[1]MITRE &amp; Controls Mappings'!$H73))),ISNUMBER(SEARCH(IF(J$3&lt;&gt;"",J$3,"NA"),'[1]MITRE &amp; Controls Mappings'!$I73))),ISNUMBER(SEARCH(IF(J$3&lt;&gt;"",J$3,"NA"),'[1]MITRE &amp; Controls Mappings'!$J73))), '[1]MITRE &amp; Controls Mappings'!$B73,"")</f>
        <v/>
      </c>
      <c r="K75" s="47" t="str">
        <f>IF(OR(OR(OR(OR(OR(ISNUMBER(SEARCH(IF(K$1&lt;&gt;"",K$1,"NA"),'[1]MITRE &amp; Controls Mappings'!$E73)),ISNUMBER(SEARCH(IF(K$1&lt;&gt;"",K$1,"NA"),'[1]MITRE &amp; Controls Mappings'!$F73))),ISNUMBER(SEARCH(IF(K$2&lt;&gt;"",K$2,"NA"),'[1]MITRE &amp; Controls Mappings'!$G73))),ISNUMBER(SEARCH(IF(K$2&lt;&gt;"",K$2,"NA"),'[1]MITRE &amp; Controls Mappings'!$H73))),ISNUMBER(SEARCH(IF(K$3&lt;&gt;"",K$3,"NA"),'[1]MITRE &amp; Controls Mappings'!$I73))),ISNUMBER(SEARCH(IF(K$3&lt;&gt;"",K$3,"NA"),'[1]MITRE &amp; Controls Mappings'!$J73))), '[1]MITRE &amp; Controls Mappings'!$B73,"")</f>
        <v/>
      </c>
      <c r="L75" s="48" t="str">
        <f>IF('[1]MITRE &amp; Controls Mappings'!D73 &lt;&gt;"",'[1]MITRE &amp; Controls Mappings'!D73,"" )</f>
        <v>(L1) Ensure 'Impersonate a client after authentication' is set to 'Administrators, LOCAL SERVICE, NETWORK SERVICE, SERVICE' (DC only)</v>
      </c>
    </row>
    <row r="76" spans="1:12" x14ac:dyDescent="0.25">
      <c r="A76" s="47" t="str">
        <f>IF(COUNTIF(B76:K76,"="&amp;'[1]MITRE &amp; Controls Mappings'!B74)&gt;0,'[1]MITRE &amp; Controls Mappings'!B74,"")</f>
        <v/>
      </c>
      <c r="B76" s="47" t="str">
        <f>IF(OR(OR(OR(OR(OR(ISNUMBER(SEARCH(IF(B$1&lt;&gt;"",B$1,"NA"),'[1]MITRE &amp; Controls Mappings'!$E74)),ISNUMBER(SEARCH(IF(B$1&lt;&gt;"",B$1,"NA"),'[1]MITRE &amp; Controls Mappings'!$F74))),ISNUMBER(SEARCH(IF(B$2&lt;&gt;"",B$2,"NA"),'[1]MITRE &amp; Controls Mappings'!$G74))),ISNUMBER(SEARCH(IF(B$2&lt;&gt;"",B$2,"NA"),'[1]MITRE &amp; Controls Mappings'!$H74))),ISNUMBER(SEARCH(IF(B$3&lt;&gt;"",B$3,"NA"),'[1]MITRE &amp; Controls Mappings'!$I74))),ISNUMBER(SEARCH(IF(B$3&lt;&gt;"",B$3,"NA"),'[1]MITRE &amp; Controls Mappings'!$J74))), '[1]MITRE &amp; Controls Mappings'!$B74,"")</f>
        <v/>
      </c>
      <c r="C76" s="47" t="str">
        <f>IF(OR(OR(OR(OR(OR(ISNUMBER(SEARCH(IF(C$1&lt;&gt;"",C$1,"NA"),'[1]MITRE &amp; Controls Mappings'!$E74)),ISNUMBER(SEARCH(IF(C$1&lt;&gt;"",C$1,"NA"),'[1]MITRE &amp; Controls Mappings'!$F74))),ISNUMBER(SEARCH(IF(C$2&lt;&gt;"",C$2,"NA"),'[1]MITRE &amp; Controls Mappings'!$G74))),ISNUMBER(SEARCH(IF(C$2&lt;&gt;"",C$2,"NA"),'[1]MITRE &amp; Controls Mappings'!$H74))),ISNUMBER(SEARCH(IF(C$3&lt;&gt;"",C$3,"NA"),'[1]MITRE &amp; Controls Mappings'!$I74))),ISNUMBER(SEARCH(IF(C$3&lt;&gt;"",C$3,"NA"),'[1]MITRE &amp; Controls Mappings'!$J74))), '[1]MITRE &amp; Controls Mappings'!$B74,"")</f>
        <v/>
      </c>
      <c r="D76" s="47" t="str">
        <f>IF(OR(OR(OR(OR(OR(ISNUMBER(SEARCH(IF(D$1&lt;&gt;"",D$1,"NA"),'[1]MITRE &amp; Controls Mappings'!$E74)),ISNUMBER(SEARCH(IF(D$1&lt;&gt;"",D$1,"NA"),'[1]MITRE &amp; Controls Mappings'!$F74))),ISNUMBER(SEARCH(IF(D$2&lt;&gt;"",D$2,"NA"),'[1]MITRE &amp; Controls Mappings'!$G74))),ISNUMBER(SEARCH(IF(D$2&lt;&gt;"",D$2,"NA"),'[1]MITRE &amp; Controls Mappings'!$H74))),ISNUMBER(SEARCH(IF(D$3&lt;&gt;"",D$3,"NA"),'[1]MITRE &amp; Controls Mappings'!$I74))),ISNUMBER(SEARCH(IF(D$3&lt;&gt;"",D$3,"NA"),'[1]MITRE &amp; Controls Mappings'!$J74))), '[1]MITRE &amp; Controls Mappings'!$B74,"")</f>
        <v/>
      </c>
      <c r="E76" s="47" t="str">
        <f>IF(OR(OR(OR(OR(OR(ISNUMBER(SEARCH(IF(E$1&lt;&gt;"",E$1,"NA"),'[1]MITRE &amp; Controls Mappings'!$E74)),ISNUMBER(SEARCH(IF(E$1&lt;&gt;"",E$1,"NA"),'[1]MITRE &amp; Controls Mappings'!$F74))),ISNUMBER(SEARCH(IF(E$2&lt;&gt;"",E$2,"NA"),'[1]MITRE &amp; Controls Mappings'!$G74))),ISNUMBER(SEARCH(IF(E$2&lt;&gt;"",E$2,"NA"),'[1]MITRE &amp; Controls Mappings'!$H74))),ISNUMBER(SEARCH(IF(E$3&lt;&gt;"",E$3,"NA"),'[1]MITRE &amp; Controls Mappings'!$I74))),ISNUMBER(SEARCH(IF(E$3&lt;&gt;"",E$3,"NA"),'[1]MITRE &amp; Controls Mappings'!$J74))), '[1]MITRE &amp; Controls Mappings'!$B74,"")</f>
        <v/>
      </c>
      <c r="F76" s="47" t="str">
        <f>IF(OR(OR(OR(OR(OR(ISNUMBER(SEARCH(IF(F$1&lt;&gt;"",F$1,"NA"),'[1]MITRE &amp; Controls Mappings'!$E74)),ISNUMBER(SEARCH(IF(F$1&lt;&gt;"",F$1,"NA"),'[1]MITRE &amp; Controls Mappings'!$F74))),ISNUMBER(SEARCH(IF(F$2&lt;&gt;"",F$2,"NA"),'[1]MITRE &amp; Controls Mappings'!$G74))),ISNUMBER(SEARCH(IF(F$2&lt;&gt;"",F$2,"NA"),'[1]MITRE &amp; Controls Mappings'!$H74))),ISNUMBER(SEARCH(IF(F$3&lt;&gt;"",F$3,"NA"),'[1]MITRE &amp; Controls Mappings'!$I74))),ISNUMBER(SEARCH(IF(F$3&lt;&gt;"",F$3,"NA"),'[1]MITRE &amp; Controls Mappings'!$J74))), '[1]MITRE &amp; Controls Mappings'!$B74,"")</f>
        <v/>
      </c>
      <c r="G76" s="47" t="str">
        <f>IF(OR(OR(OR(OR(OR(ISNUMBER(SEARCH(IF(G$1&lt;&gt;"",G$1,"NA"),'[1]MITRE &amp; Controls Mappings'!$E74)),ISNUMBER(SEARCH(IF(G$1&lt;&gt;"",G$1,"NA"),'[1]MITRE &amp; Controls Mappings'!$F74))),ISNUMBER(SEARCH(IF(G$2&lt;&gt;"",G$2,"NA"),'[1]MITRE &amp; Controls Mappings'!$G74))),ISNUMBER(SEARCH(IF(G$2&lt;&gt;"",G$2,"NA"),'[1]MITRE &amp; Controls Mappings'!$H74))),ISNUMBER(SEARCH(IF(G$3&lt;&gt;"",G$3,"NA"),'[1]MITRE &amp; Controls Mappings'!$I74))),ISNUMBER(SEARCH(IF(G$3&lt;&gt;"",G$3,"NA"),'[1]MITRE &amp; Controls Mappings'!$J74))), '[1]MITRE &amp; Controls Mappings'!$B74,"")</f>
        <v/>
      </c>
      <c r="H76" s="47" t="str">
        <f>IF(OR(OR(OR(OR(OR(ISNUMBER(SEARCH(IF(H$1&lt;&gt;"",H$1,"NA"),'[1]MITRE &amp; Controls Mappings'!$E74)),ISNUMBER(SEARCH(IF(H$1&lt;&gt;"",H$1,"NA"),'[1]MITRE &amp; Controls Mappings'!$F74))),ISNUMBER(SEARCH(IF(H$2&lt;&gt;"",H$2,"NA"),'[1]MITRE &amp; Controls Mappings'!$G74))),ISNUMBER(SEARCH(IF(H$2&lt;&gt;"",H$2,"NA"),'[1]MITRE &amp; Controls Mappings'!$H74))),ISNUMBER(SEARCH(IF(H$3&lt;&gt;"",H$3,"NA"),'[1]MITRE &amp; Controls Mappings'!$I74))),ISNUMBER(SEARCH(IF(H$3&lt;&gt;"",H$3,"NA"),'[1]MITRE &amp; Controls Mappings'!$J74))), '[1]MITRE &amp; Controls Mappings'!$B74,"")</f>
        <v/>
      </c>
      <c r="I76" s="47" t="str">
        <f>IF(OR(OR(OR(OR(OR(ISNUMBER(SEARCH(IF(I$1&lt;&gt;"",I$1,"NA"),'[1]MITRE &amp; Controls Mappings'!$E74)),ISNUMBER(SEARCH(IF(I$1&lt;&gt;"",I$1,"NA"),'[1]MITRE &amp; Controls Mappings'!$F74))),ISNUMBER(SEARCH(IF(I$2&lt;&gt;"",I$2,"NA"),'[1]MITRE &amp; Controls Mappings'!$G74))),ISNUMBER(SEARCH(IF(I$2&lt;&gt;"",I$2,"NA"),'[1]MITRE &amp; Controls Mappings'!$H74))),ISNUMBER(SEARCH(IF(I$3&lt;&gt;"",I$3,"NA"),'[1]MITRE &amp; Controls Mappings'!$I74))),ISNUMBER(SEARCH(IF(I$3&lt;&gt;"",I$3,"NA"),'[1]MITRE &amp; Controls Mappings'!$J74))), '[1]MITRE &amp; Controls Mappings'!$B74,"")</f>
        <v/>
      </c>
      <c r="J76" s="47" t="str">
        <f>IF(OR(OR(OR(OR(OR(ISNUMBER(SEARCH(IF(J$1&lt;&gt;"",J$1,"NA"),'[1]MITRE &amp; Controls Mappings'!$E74)),ISNUMBER(SEARCH(IF(J$1&lt;&gt;"",J$1,"NA"),'[1]MITRE &amp; Controls Mappings'!$F74))),ISNUMBER(SEARCH(IF(J$2&lt;&gt;"",J$2,"NA"),'[1]MITRE &amp; Controls Mappings'!$G74))),ISNUMBER(SEARCH(IF(J$2&lt;&gt;"",J$2,"NA"),'[1]MITRE &amp; Controls Mappings'!$H74))),ISNUMBER(SEARCH(IF(J$3&lt;&gt;"",J$3,"NA"),'[1]MITRE &amp; Controls Mappings'!$I74))),ISNUMBER(SEARCH(IF(J$3&lt;&gt;"",J$3,"NA"),'[1]MITRE &amp; Controls Mappings'!$J74))), '[1]MITRE &amp; Controls Mappings'!$B74,"")</f>
        <v/>
      </c>
      <c r="K76" s="47" t="str">
        <f>IF(OR(OR(OR(OR(OR(ISNUMBER(SEARCH(IF(K$1&lt;&gt;"",K$1,"NA"),'[1]MITRE &amp; Controls Mappings'!$E74)),ISNUMBER(SEARCH(IF(K$1&lt;&gt;"",K$1,"NA"),'[1]MITRE &amp; Controls Mappings'!$F74))),ISNUMBER(SEARCH(IF(K$2&lt;&gt;"",K$2,"NA"),'[1]MITRE &amp; Controls Mappings'!$G74))),ISNUMBER(SEARCH(IF(K$2&lt;&gt;"",K$2,"NA"),'[1]MITRE &amp; Controls Mappings'!$H74))),ISNUMBER(SEARCH(IF(K$3&lt;&gt;"",K$3,"NA"),'[1]MITRE &amp; Controls Mappings'!$I74))),ISNUMBER(SEARCH(IF(K$3&lt;&gt;"",K$3,"NA"),'[1]MITRE &amp; Controls Mappings'!$J74))), '[1]MITRE &amp; Controls Mappings'!$B74,"")</f>
        <v/>
      </c>
      <c r="L76" s="48" t="str">
        <f>IF('[1]MITRE &amp; Controls Mappings'!D74 &lt;&gt;"",'[1]MITRE &amp; Controls Mappings'!D74,"" )</f>
        <v>(L1) Ensure 'Impersonate a client after authentication' is set to 'Administrators, LOCAL SERVICE, NETWORK SERVICE, SERVICE' and (when the Web Server (IIS) Role with Web Services Role Service is installed) 'IIS_IUSRS' (MS only)</v>
      </c>
    </row>
    <row r="77" spans="1:12" x14ac:dyDescent="0.25">
      <c r="A77" s="47" t="str">
        <f>IF(COUNTIF(B77:K77,"="&amp;'[1]MITRE &amp; Controls Mappings'!B75)&gt;0,'[1]MITRE &amp; Controls Mappings'!B75,"")</f>
        <v/>
      </c>
      <c r="B77" s="47" t="str">
        <f>IF(OR(OR(OR(OR(OR(ISNUMBER(SEARCH(IF(B$1&lt;&gt;"",B$1,"NA"),'[1]MITRE &amp; Controls Mappings'!$E75)),ISNUMBER(SEARCH(IF(B$1&lt;&gt;"",B$1,"NA"),'[1]MITRE &amp; Controls Mappings'!$F75))),ISNUMBER(SEARCH(IF(B$2&lt;&gt;"",B$2,"NA"),'[1]MITRE &amp; Controls Mappings'!$G75))),ISNUMBER(SEARCH(IF(B$2&lt;&gt;"",B$2,"NA"),'[1]MITRE &amp; Controls Mappings'!$H75))),ISNUMBER(SEARCH(IF(B$3&lt;&gt;"",B$3,"NA"),'[1]MITRE &amp; Controls Mappings'!$I75))),ISNUMBER(SEARCH(IF(B$3&lt;&gt;"",B$3,"NA"),'[1]MITRE &amp; Controls Mappings'!$J75))), '[1]MITRE &amp; Controls Mappings'!$B75,"")</f>
        <v/>
      </c>
      <c r="C77" s="47" t="str">
        <f>IF(OR(OR(OR(OR(OR(ISNUMBER(SEARCH(IF(C$1&lt;&gt;"",C$1,"NA"),'[1]MITRE &amp; Controls Mappings'!$E75)),ISNUMBER(SEARCH(IF(C$1&lt;&gt;"",C$1,"NA"),'[1]MITRE &amp; Controls Mappings'!$F75))),ISNUMBER(SEARCH(IF(C$2&lt;&gt;"",C$2,"NA"),'[1]MITRE &amp; Controls Mappings'!$G75))),ISNUMBER(SEARCH(IF(C$2&lt;&gt;"",C$2,"NA"),'[1]MITRE &amp; Controls Mappings'!$H75))),ISNUMBER(SEARCH(IF(C$3&lt;&gt;"",C$3,"NA"),'[1]MITRE &amp; Controls Mappings'!$I75))),ISNUMBER(SEARCH(IF(C$3&lt;&gt;"",C$3,"NA"),'[1]MITRE &amp; Controls Mappings'!$J75))), '[1]MITRE &amp; Controls Mappings'!$B75,"")</f>
        <v/>
      </c>
      <c r="D77" s="47" t="str">
        <f>IF(OR(OR(OR(OR(OR(ISNUMBER(SEARCH(IF(D$1&lt;&gt;"",D$1,"NA"),'[1]MITRE &amp; Controls Mappings'!$E75)),ISNUMBER(SEARCH(IF(D$1&lt;&gt;"",D$1,"NA"),'[1]MITRE &amp; Controls Mappings'!$F75))),ISNUMBER(SEARCH(IF(D$2&lt;&gt;"",D$2,"NA"),'[1]MITRE &amp; Controls Mappings'!$G75))),ISNUMBER(SEARCH(IF(D$2&lt;&gt;"",D$2,"NA"),'[1]MITRE &amp; Controls Mappings'!$H75))),ISNUMBER(SEARCH(IF(D$3&lt;&gt;"",D$3,"NA"),'[1]MITRE &amp; Controls Mappings'!$I75))),ISNUMBER(SEARCH(IF(D$3&lt;&gt;"",D$3,"NA"),'[1]MITRE &amp; Controls Mappings'!$J75))), '[1]MITRE &amp; Controls Mappings'!$B75,"")</f>
        <v/>
      </c>
      <c r="E77" s="47" t="str">
        <f>IF(OR(OR(OR(OR(OR(ISNUMBER(SEARCH(IF(E$1&lt;&gt;"",E$1,"NA"),'[1]MITRE &amp; Controls Mappings'!$E75)),ISNUMBER(SEARCH(IF(E$1&lt;&gt;"",E$1,"NA"),'[1]MITRE &amp; Controls Mappings'!$F75))),ISNUMBER(SEARCH(IF(E$2&lt;&gt;"",E$2,"NA"),'[1]MITRE &amp; Controls Mappings'!$G75))),ISNUMBER(SEARCH(IF(E$2&lt;&gt;"",E$2,"NA"),'[1]MITRE &amp; Controls Mappings'!$H75))),ISNUMBER(SEARCH(IF(E$3&lt;&gt;"",E$3,"NA"),'[1]MITRE &amp; Controls Mappings'!$I75))),ISNUMBER(SEARCH(IF(E$3&lt;&gt;"",E$3,"NA"),'[1]MITRE &amp; Controls Mappings'!$J75))), '[1]MITRE &amp; Controls Mappings'!$B75,"")</f>
        <v/>
      </c>
      <c r="F77" s="47" t="str">
        <f>IF(OR(OR(OR(OR(OR(ISNUMBER(SEARCH(IF(F$1&lt;&gt;"",F$1,"NA"),'[1]MITRE &amp; Controls Mappings'!$E75)),ISNUMBER(SEARCH(IF(F$1&lt;&gt;"",F$1,"NA"),'[1]MITRE &amp; Controls Mappings'!$F75))),ISNUMBER(SEARCH(IF(F$2&lt;&gt;"",F$2,"NA"),'[1]MITRE &amp; Controls Mappings'!$G75))),ISNUMBER(SEARCH(IF(F$2&lt;&gt;"",F$2,"NA"),'[1]MITRE &amp; Controls Mappings'!$H75))),ISNUMBER(SEARCH(IF(F$3&lt;&gt;"",F$3,"NA"),'[1]MITRE &amp; Controls Mappings'!$I75))),ISNUMBER(SEARCH(IF(F$3&lt;&gt;"",F$3,"NA"),'[1]MITRE &amp; Controls Mappings'!$J75))), '[1]MITRE &amp; Controls Mappings'!$B75,"")</f>
        <v/>
      </c>
      <c r="G77" s="47" t="str">
        <f>IF(OR(OR(OR(OR(OR(ISNUMBER(SEARCH(IF(G$1&lt;&gt;"",G$1,"NA"),'[1]MITRE &amp; Controls Mappings'!$E75)),ISNUMBER(SEARCH(IF(G$1&lt;&gt;"",G$1,"NA"),'[1]MITRE &amp; Controls Mappings'!$F75))),ISNUMBER(SEARCH(IF(G$2&lt;&gt;"",G$2,"NA"),'[1]MITRE &amp; Controls Mappings'!$G75))),ISNUMBER(SEARCH(IF(G$2&lt;&gt;"",G$2,"NA"),'[1]MITRE &amp; Controls Mappings'!$H75))),ISNUMBER(SEARCH(IF(G$3&lt;&gt;"",G$3,"NA"),'[1]MITRE &amp; Controls Mappings'!$I75))),ISNUMBER(SEARCH(IF(G$3&lt;&gt;"",G$3,"NA"),'[1]MITRE &amp; Controls Mappings'!$J75))), '[1]MITRE &amp; Controls Mappings'!$B75,"")</f>
        <v/>
      </c>
      <c r="H77" s="47" t="str">
        <f>IF(OR(OR(OR(OR(OR(ISNUMBER(SEARCH(IF(H$1&lt;&gt;"",H$1,"NA"),'[1]MITRE &amp; Controls Mappings'!$E75)),ISNUMBER(SEARCH(IF(H$1&lt;&gt;"",H$1,"NA"),'[1]MITRE &amp; Controls Mappings'!$F75))),ISNUMBER(SEARCH(IF(H$2&lt;&gt;"",H$2,"NA"),'[1]MITRE &amp; Controls Mappings'!$G75))),ISNUMBER(SEARCH(IF(H$2&lt;&gt;"",H$2,"NA"),'[1]MITRE &amp; Controls Mappings'!$H75))),ISNUMBER(SEARCH(IF(H$3&lt;&gt;"",H$3,"NA"),'[1]MITRE &amp; Controls Mappings'!$I75))),ISNUMBER(SEARCH(IF(H$3&lt;&gt;"",H$3,"NA"),'[1]MITRE &amp; Controls Mappings'!$J75))), '[1]MITRE &amp; Controls Mappings'!$B75,"")</f>
        <v/>
      </c>
      <c r="I77" s="47" t="str">
        <f>IF(OR(OR(OR(OR(OR(ISNUMBER(SEARCH(IF(I$1&lt;&gt;"",I$1,"NA"),'[1]MITRE &amp; Controls Mappings'!$E75)),ISNUMBER(SEARCH(IF(I$1&lt;&gt;"",I$1,"NA"),'[1]MITRE &amp; Controls Mappings'!$F75))),ISNUMBER(SEARCH(IF(I$2&lt;&gt;"",I$2,"NA"),'[1]MITRE &amp; Controls Mappings'!$G75))),ISNUMBER(SEARCH(IF(I$2&lt;&gt;"",I$2,"NA"),'[1]MITRE &amp; Controls Mappings'!$H75))),ISNUMBER(SEARCH(IF(I$3&lt;&gt;"",I$3,"NA"),'[1]MITRE &amp; Controls Mappings'!$I75))),ISNUMBER(SEARCH(IF(I$3&lt;&gt;"",I$3,"NA"),'[1]MITRE &amp; Controls Mappings'!$J75))), '[1]MITRE &amp; Controls Mappings'!$B75,"")</f>
        <v/>
      </c>
      <c r="J77" s="47" t="str">
        <f>IF(OR(OR(OR(OR(OR(ISNUMBER(SEARCH(IF(J$1&lt;&gt;"",J$1,"NA"),'[1]MITRE &amp; Controls Mappings'!$E75)),ISNUMBER(SEARCH(IF(J$1&lt;&gt;"",J$1,"NA"),'[1]MITRE &amp; Controls Mappings'!$F75))),ISNUMBER(SEARCH(IF(J$2&lt;&gt;"",J$2,"NA"),'[1]MITRE &amp; Controls Mappings'!$G75))),ISNUMBER(SEARCH(IF(J$2&lt;&gt;"",J$2,"NA"),'[1]MITRE &amp; Controls Mappings'!$H75))),ISNUMBER(SEARCH(IF(J$3&lt;&gt;"",J$3,"NA"),'[1]MITRE &amp; Controls Mappings'!$I75))),ISNUMBER(SEARCH(IF(J$3&lt;&gt;"",J$3,"NA"),'[1]MITRE &amp; Controls Mappings'!$J75))), '[1]MITRE &amp; Controls Mappings'!$B75,"")</f>
        <v/>
      </c>
      <c r="K77" s="47" t="str">
        <f>IF(OR(OR(OR(OR(OR(ISNUMBER(SEARCH(IF(K$1&lt;&gt;"",K$1,"NA"),'[1]MITRE &amp; Controls Mappings'!$E75)),ISNUMBER(SEARCH(IF(K$1&lt;&gt;"",K$1,"NA"),'[1]MITRE &amp; Controls Mappings'!$F75))),ISNUMBER(SEARCH(IF(K$2&lt;&gt;"",K$2,"NA"),'[1]MITRE &amp; Controls Mappings'!$G75))),ISNUMBER(SEARCH(IF(K$2&lt;&gt;"",K$2,"NA"),'[1]MITRE &amp; Controls Mappings'!$H75))),ISNUMBER(SEARCH(IF(K$3&lt;&gt;"",K$3,"NA"),'[1]MITRE &amp; Controls Mappings'!$I75))),ISNUMBER(SEARCH(IF(K$3&lt;&gt;"",K$3,"NA"),'[1]MITRE &amp; Controls Mappings'!$J75))), '[1]MITRE &amp; Controls Mappings'!$B75,"")</f>
        <v/>
      </c>
      <c r="L77" s="48" t="str">
        <f>IF('[1]MITRE &amp; Controls Mappings'!D75 &lt;&gt;"",'[1]MITRE &amp; Controls Mappings'!D75,"" )</f>
        <v>(L1) Ensure 'Increase scheduling priority' is set to 'Administrators, Window Manager\Window Manager Group'</v>
      </c>
    </row>
    <row r="78" spans="1:12" x14ac:dyDescent="0.25">
      <c r="A78" s="47" t="str">
        <f>IF(COUNTIF(B78:K78,"="&amp;'[1]MITRE &amp; Controls Mappings'!B76)&gt;0,'[1]MITRE &amp; Controls Mappings'!B76,"")</f>
        <v/>
      </c>
      <c r="B78" s="47" t="str">
        <f>IF(OR(OR(OR(OR(OR(ISNUMBER(SEARCH(IF(B$1&lt;&gt;"",B$1,"NA"),'[1]MITRE &amp; Controls Mappings'!$E76)),ISNUMBER(SEARCH(IF(B$1&lt;&gt;"",B$1,"NA"),'[1]MITRE &amp; Controls Mappings'!$F76))),ISNUMBER(SEARCH(IF(B$2&lt;&gt;"",B$2,"NA"),'[1]MITRE &amp; Controls Mappings'!$G76))),ISNUMBER(SEARCH(IF(B$2&lt;&gt;"",B$2,"NA"),'[1]MITRE &amp; Controls Mappings'!$H76))),ISNUMBER(SEARCH(IF(B$3&lt;&gt;"",B$3,"NA"),'[1]MITRE &amp; Controls Mappings'!$I76))),ISNUMBER(SEARCH(IF(B$3&lt;&gt;"",B$3,"NA"),'[1]MITRE &amp; Controls Mappings'!$J76))), '[1]MITRE &amp; Controls Mappings'!$B76,"")</f>
        <v/>
      </c>
      <c r="C78" s="47" t="str">
        <f>IF(OR(OR(OR(OR(OR(ISNUMBER(SEARCH(IF(C$1&lt;&gt;"",C$1,"NA"),'[1]MITRE &amp; Controls Mappings'!$E76)),ISNUMBER(SEARCH(IF(C$1&lt;&gt;"",C$1,"NA"),'[1]MITRE &amp; Controls Mappings'!$F76))),ISNUMBER(SEARCH(IF(C$2&lt;&gt;"",C$2,"NA"),'[1]MITRE &amp; Controls Mappings'!$G76))),ISNUMBER(SEARCH(IF(C$2&lt;&gt;"",C$2,"NA"),'[1]MITRE &amp; Controls Mappings'!$H76))),ISNUMBER(SEARCH(IF(C$3&lt;&gt;"",C$3,"NA"),'[1]MITRE &amp; Controls Mappings'!$I76))),ISNUMBER(SEARCH(IF(C$3&lt;&gt;"",C$3,"NA"),'[1]MITRE &amp; Controls Mappings'!$J76))), '[1]MITRE &amp; Controls Mappings'!$B76,"")</f>
        <v/>
      </c>
      <c r="D78" s="47" t="str">
        <f>IF(OR(OR(OR(OR(OR(ISNUMBER(SEARCH(IF(D$1&lt;&gt;"",D$1,"NA"),'[1]MITRE &amp; Controls Mappings'!$E76)),ISNUMBER(SEARCH(IF(D$1&lt;&gt;"",D$1,"NA"),'[1]MITRE &amp; Controls Mappings'!$F76))),ISNUMBER(SEARCH(IF(D$2&lt;&gt;"",D$2,"NA"),'[1]MITRE &amp; Controls Mappings'!$G76))),ISNUMBER(SEARCH(IF(D$2&lt;&gt;"",D$2,"NA"),'[1]MITRE &amp; Controls Mappings'!$H76))),ISNUMBER(SEARCH(IF(D$3&lt;&gt;"",D$3,"NA"),'[1]MITRE &amp; Controls Mappings'!$I76))),ISNUMBER(SEARCH(IF(D$3&lt;&gt;"",D$3,"NA"),'[1]MITRE &amp; Controls Mappings'!$J76))), '[1]MITRE &amp; Controls Mappings'!$B76,"")</f>
        <v/>
      </c>
      <c r="E78" s="47" t="str">
        <f>IF(OR(OR(OR(OR(OR(ISNUMBER(SEARCH(IF(E$1&lt;&gt;"",E$1,"NA"),'[1]MITRE &amp; Controls Mappings'!$E76)),ISNUMBER(SEARCH(IF(E$1&lt;&gt;"",E$1,"NA"),'[1]MITRE &amp; Controls Mappings'!$F76))),ISNUMBER(SEARCH(IF(E$2&lt;&gt;"",E$2,"NA"),'[1]MITRE &amp; Controls Mappings'!$G76))),ISNUMBER(SEARCH(IF(E$2&lt;&gt;"",E$2,"NA"),'[1]MITRE &amp; Controls Mappings'!$H76))),ISNUMBER(SEARCH(IF(E$3&lt;&gt;"",E$3,"NA"),'[1]MITRE &amp; Controls Mappings'!$I76))),ISNUMBER(SEARCH(IF(E$3&lt;&gt;"",E$3,"NA"),'[1]MITRE &amp; Controls Mappings'!$J76))), '[1]MITRE &amp; Controls Mappings'!$B76,"")</f>
        <v/>
      </c>
      <c r="F78" s="47" t="str">
        <f>IF(OR(OR(OR(OR(OR(ISNUMBER(SEARCH(IF(F$1&lt;&gt;"",F$1,"NA"),'[1]MITRE &amp; Controls Mappings'!$E76)),ISNUMBER(SEARCH(IF(F$1&lt;&gt;"",F$1,"NA"),'[1]MITRE &amp; Controls Mappings'!$F76))),ISNUMBER(SEARCH(IF(F$2&lt;&gt;"",F$2,"NA"),'[1]MITRE &amp; Controls Mappings'!$G76))),ISNUMBER(SEARCH(IF(F$2&lt;&gt;"",F$2,"NA"),'[1]MITRE &amp; Controls Mappings'!$H76))),ISNUMBER(SEARCH(IF(F$3&lt;&gt;"",F$3,"NA"),'[1]MITRE &amp; Controls Mappings'!$I76))),ISNUMBER(SEARCH(IF(F$3&lt;&gt;"",F$3,"NA"),'[1]MITRE &amp; Controls Mappings'!$J76))), '[1]MITRE &amp; Controls Mappings'!$B76,"")</f>
        <v/>
      </c>
      <c r="G78" s="47" t="str">
        <f>IF(OR(OR(OR(OR(OR(ISNUMBER(SEARCH(IF(G$1&lt;&gt;"",G$1,"NA"),'[1]MITRE &amp; Controls Mappings'!$E76)),ISNUMBER(SEARCH(IF(G$1&lt;&gt;"",G$1,"NA"),'[1]MITRE &amp; Controls Mappings'!$F76))),ISNUMBER(SEARCH(IF(G$2&lt;&gt;"",G$2,"NA"),'[1]MITRE &amp; Controls Mappings'!$G76))),ISNUMBER(SEARCH(IF(G$2&lt;&gt;"",G$2,"NA"),'[1]MITRE &amp; Controls Mappings'!$H76))),ISNUMBER(SEARCH(IF(G$3&lt;&gt;"",G$3,"NA"),'[1]MITRE &amp; Controls Mappings'!$I76))),ISNUMBER(SEARCH(IF(G$3&lt;&gt;"",G$3,"NA"),'[1]MITRE &amp; Controls Mappings'!$J76))), '[1]MITRE &amp; Controls Mappings'!$B76,"")</f>
        <v/>
      </c>
      <c r="H78" s="47" t="str">
        <f>IF(OR(OR(OR(OR(OR(ISNUMBER(SEARCH(IF(H$1&lt;&gt;"",H$1,"NA"),'[1]MITRE &amp; Controls Mappings'!$E76)),ISNUMBER(SEARCH(IF(H$1&lt;&gt;"",H$1,"NA"),'[1]MITRE &amp; Controls Mappings'!$F76))),ISNUMBER(SEARCH(IF(H$2&lt;&gt;"",H$2,"NA"),'[1]MITRE &amp; Controls Mappings'!$G76))),ISNUMBER(SEARCH(IF(H$2&lt;&gt;"",H$2,"NA"),'[1]MITRE &amp; Controls Mappings'!$H76))),ISNUMBER(SEARCH(IF(H$3&lt;&gt;"",H$3,"NA"),'[1]MITRE &amp; Controls Mappings'!$I76))),ISNUMBER(SEARCH(IF(H$3&lt;&gt;"",H$3,"NA"),'[1]MITRE &amp; Controls Mappings'!$J76))), '[1]MITRE &amp; Controls Mappings'!$B76,"")</f>
        <v/>
      </c>
      <c r="I78" s="47" t="str">
        <f>IF(OR(OR(OR(OR(OR(ISNUMBER(SEARCH(IF(I$1&lt;&gt;"",I$1,"NA"),'[1]MITRE &amp; Controls Mappings'!$E76)),ISNUMBER(SEARCH(IF(I$1&lt;&gt;"",I$1,"NA"),'[1]MITRE &amp; Controls Mappings'!$F76))),ISNUMBER(SEARCH(IF(I$2&lt;&gt;"",I$2,"NA"),'[1]MITRE &amp; Controls Mappings'!$G76))),ISNUMBER(SEARCH(IF(I$2&lt;&gt;"",I$2,"NA"),'[1]MITRE &amp; Controls Mappings'!$H76))),ISNUMBER(SEARCH(IF(I$3&lt;&gt;"",I$3,"NA"),'[1]MITRE &amp; Controls Mappings'!$I76))),ISNUMBER(SEARCH(IF(I$3&lt;&gt;"",I$3,"NA"),'[1]MITRE &amp; Controls Mappings'!$J76))), '[1]MITRE &amp; Controls Mappings'!$B76,"")</f>
        <v/>
      </c>
      <c r="J78" s="47" t="str">
        <f>IF(OR(OR(OR(OR(OR(ISNUMBER(SEARCH(IF(J$1&lt;&gt;"",J$1,"NA"),'[1]MITRE &amp; Controls Mappings'!$E76)),ISNUMBER(SEARCH(IF(J$1&lt;&gt;"",J$1,"NA"),'[1]MITRE &amp; Controls Mappings'!$F76))),ISNUMBER(SEARCH(IF(J$2&lt;&gt;"",J$2,"NA"),'[1]MITRE &amp; Controls Mappings'!$G76))),ISNUMBER(SEARCH(IF(J$2&lt;&gt;"",J$2,"NA"),'[1]MITRE &amp; Controls Mappings'!$H76))),ISNUMBER(SEARCH(IF(J$3&lt;&gt;"",J$3,"NA"),'[1]MITRE &amp; Controls Mappings'!$I76))),ISNUMBER(SEARCH(IF(J$3&lt;&gt;"",J$3,"NA"),'[1]MITRE &amp; Controls Mappings'!$J76))), '[1]MITRE &amp; Controls Mappings'!$B76,"")</f>
        <v/>
      </c>
      <c r="K78" s="47" t="str">
        <f>IF(OR(OR(OR(OR(OR(ISNUMBER(SEARCH(IF(K$1&lt;&gt;"",K$1,"NA"),'[1]MITRE &amp; Controls Mappings'!$E76)),ISNUMBER(SEARCH(IF(K$1&lt;&gt;"",K$1,"NA"),'[1]MITRE &amp; Controls Mappings'!$F76))),ISNUMBER(SEARCH(IF(K$2&lt;&gt;"",K$2,"NA"),'[1]MITRE &amp; Controls Mappings'!$G76))),ISNUMBER(SEARCH(IF(K$2&lt;&gt;"",K$2,"NA"),'[1]MITRE &amp; Controls Mappings'!$H76))),ISNUMBER(SEARCH(IF(K$3&lt;&gt;"",K$3,"NA"),'[1]MITRE &amp; Controls Mappings'!$I76))),ISNUMBER(SEARCH(IF(K$3&lt;&gt;"",K$3,"NA"),'[1]MITRE &amp; Controls Mappings'!$J76))), '[1]MITRE &amp; Controls Mappings'!$B76,"")</f>
        <v/>
      </c>
      <c r="L78" s="48" t="str">
        <f>IF('[1]MITRE &amp; Controls Mappings'!D76 &lt;&gt;"",'[1]MITRE &amp; Controls Mappings'!D76,"" )</f>
        <v>(L1) Ensure 'Increase scheduling priority' is set to 'Administrators, Window Manager\Window Manager Group'</v>
      </c>
    </row>
    <row r="79" spans="1:12" x14ac:dyDescent="0.25">
      <c r="A79" s="47" t="str">
        <f>IF(COUNTIF(B79:K79,"="&amp;'[1]MITRE &amp; Controls Mappings'!B77)&gt;0,'[1]MITRE &amp; Controls Mappings'!B77,"")</f>
        <v/>
      </c>
      <c r="B79" s="47" t="str">
        <f>IF(OR(OR(OR(OR(OR(ISNUMBER(SEARCH(IF(B$1&lt;&gt;"",B$1,"NA"),'[1]MITRE &amp; Controls Mappings'!$E77)),ISNUMBER(SEARCH(IF(B$1&lt;&gt;"",B$1,"NA"),'[1]MITRE &amp; Controls Mappings'!$F77))),ISNUMBER(SEARCH(IF(B$2&lt;&gt;"",B$2,"NA"),'[1]MITRE &amp; Controls Mappings'!$G77))),ISNUMBER(SEARCH(IF(B$2&lt;&gt;"",B$2,"NA"),'[1]MITRE &amp; Controls Mappings'!$H77))),ISNUMBER(SEARCH(IF(B$3&lt;&gt;"",B$3,"NA"),'[1]MITRE &amp; Controls Mappings'!$I77))),ISNUMBER(SEARCH(IF(B$3&lt;&gt;"",B$3,"NA"),'[1]MITRE &amp; Controls Mappings'!$J77))), '[1]MITRE &amp; Controls Mappings'!$B77,"")</f>
        <v/>
      </c>
      <c r="C79" s="47" t="str">
        <f>IF(OR(OR(OR(OR(OR(ISNUMBER(SEARCH(IF(C$1&lt;&gt;"",C$1,"NA"),'[1]MITRE &amp; Controls Mappings'!$E77)),ISNUMBER(SEARCH(IF(C$1&lt;&gt;"",C$1,"NA"),'[1]MITRE &amp; Controls Mappings'!$F77))),ISNUMBER(SEARCH(IF(C$2&lt;&gt;"",C$2,"NA"),'[1]MITRE &amp; Controls Mappings'!$G77))),ISNUMBER(SEARCH(IF(C$2&lt;&gt;"",C$2,"NA"),'[1]MITRE &amp; Controls Mappings'!$H77))),ISNUMBER(SEARCH(IF(C$3&lt;&gt;"",C$3,"NA"),'[1]MITRE &amp; Controls Mappings'!$I77))),ISNUMBER(SEARCH(IF(C$3&lt;&gt;"",C$3,"NA"),'[1]MITRE &amp; Controls Mappings'!$J77))), '[1]MITRE &amp; Controls Mappings'!$B77,"")</f>
        <v/>
      </c>
      <c r="D79" s="47" t="str">
        <f>IF(OR(OR(OR(OR(OR(ISNUMBER(SEARCH(IF(D$1&lt;&gt;"",D$1,"NA"),'[1]MITRE &amp; Controls Mappings'!$E77)),ISNUMBER(SEARCH(IF(D$1&lt;&gt;"",D$1,"NA"),'[1]MITRE &amp; Controls Mappings'!$F77))),ISNUMBER(SEARCH(IF(D$2&lt;&gt;"",D$2,"NA"),'[1]MITRE &amp; Controls Mappings'!$G77))),ISNUMBER(SEARCH(IF(D$2&lt;&gt;"",D$2,"NA"),'[1]MITRE &amp; Controls Mappings'!$H77))),ISNUMBER(SEARCH(IF(D$3&lt;&gt;"",D$3,"NA"),'[1]MITRE &amp; Controls Mappings'!$I77))),ISNUMBER(SEARCH(IF(D$3&lt;&gt;"",D$3,"NA"),'[1]MITRE &amp; Controls Mappings'!$J77))), '[1]MITRE &amp; Controls Mappings'!$B77,"")</f>
        <v/>
      </c>
      <c r="E79" s="47" t="str">
        <f>IF(OR(OR(OR(OR(OR(ISNUMBER(SEARCH(IF(E$1&lt;&gt;"",E$1,"NA"),'[1]MITRE &amp; Controls Mappings'!$E77)),ISNUMBER(SEARCH(IF(E$1&lt;&gt;"",E$1,"NA"),'[1]MITRE &amp; Controls Mappings'!$F77))),ISNUMBER(SEARCH(IF(E$2&lt;&gt;"",E$2,"NA"),'[1]MITRE &amp; Controls Mappings'!$G77))),ISNUMBER(SEARCH(IF(E$2&lt;&gt;"",E$2,"NA"),'[1]MITRE &amp; Controls Mappings'!$H77))),ISNUMBER(SEARCH(IF(E$3&lt;&gt;"",E$3,"NA"),'[1]MITRE &amp; Controls Mappings'!$I77))),ISNUMBER(SEARCH(IF(E$3&lt;&gt;"",E$3,"NA"),'[1]MITRE &amp; Controls Mappings'!$J77))), '[1]MITRE &amp; Controls Mappings'!$B77,"")</f>
        <v/>
      </c>
      <c r="F79" s="47" t="str">
        <f>IF(OR(OR(OR(OR(OR(ISNUMBER(SEARCH(IF(F$1&lt;&gt;"",F$1,"NA"),'[1]MITRE &amp; Controls Mappings'!$E77)),ISNUMBER(SEARCH(IF(F$1&lt;&gt;"",F$1,"NA"),'[1]MITRE &amp; Controls Mappings'!$F77))),ISNUMBER(SEARCH(IF(F$2&lt;&gt;"",F$2,"NA"),'[1]MITRE &amp; Controls Mappings'!$G77))),ISNUMBER(SEARCH(IF(F$2&lt;&gt;"",F$2,"NA"),'[1]MITRE &amp; Controls Mappings'!$H77))),ISNUMBER(SEARCH(IF(F$3&lt;&gt;"",F$3,"NA"),'[1]MITRE &amp; Controls Mappings'!$I77))),ISNUMBER(SEARCH(IF(F$3&lt;&gt;"",F$3,"NA"),'[1]MITRE &amp; Controls Mappings'!$J77))), '[1]MITRE &amp; Controls Mappings'!$B77,"")</f>
        <v/>
      </c>
      <c r="G79" s="47" t="str">
        <f>IF(OR(OR(OR(OR(OR(ISNUMBER(SEARCH(IF(G$1&lt;&gt;"",G$1,"NA"),'[1]MITRE &amp; Controls Mappings'!$E77)),ISNUMBER(SEARCH(IF(G$1&lt;&gt;"",G$1,"NA"),'[1]MITRE &amp; Controls Mappings'!$F77))),ISNUMBER(SEARCH(IF(G$2&lt;&gt;"",G$2,"NA"),'[1]MITRE &amp; Controls Mappings'!$G77))),ISNUMBER(SEARCH(IF(G$2&lt;&gt;"",G$2,"NA"),'[1]MITRE &amp; Controls Mappings'!$H77))),ISNUMBER(SEARCH(IF(G$3&lt;&gt;"",G$3,"NA"),'[1]MITRE &amp; Controls Mappings'!$I77))),ISNUMBER(SEARCH(IF(G$3&lt;&gt;"",G$3,"NA"),'[1]MITRE &amp; Controls Mappings'!$J77))), '[1]MITRE &amp; Controls Mappings'!$B77,"")</f>
        <v/>
      </c>
      <c r="H79" s="47" t="str">
        <f>IF(OR(OR(OR(OR(OR(ISNUMBER(SEARCH(IF(H$1&lt;&gt;"",H$1,"NA"),'[1]MITRE &amp; Controls Mappings'!$E77)),ISNUMBER(SEARCH(IF(H$1&lt;&gt;"",H$1,"NA"),'[1]MITRE &amp; Controls Mappings'!$F77))),ISNUMBER(SEARCH(IF(H$2&lt;&gt;"",H$2,"NA"),'[1]MITRE &amp; Controls Mappings'!$G77))),ISNUMBER(SEARCH(IF(H$2&lt;&gt;"",H$2,"NA"),'[1]MITRE &amp; Controls Mappings'!$H77))),ISNUMBER(SEARCH(IF(H$3&lt;&gt;"",H$3,"NA"),'[1]MITRE &amp; Controls Mappings'!$I77))),ISNUMBER(SEARCH(IF(H$3&lt;&gt;"",H$3,"NA"),'[1]MITRE &amp; Controls Mappings'!$J77))), '[1]MITRE &amp; Controls Mappings'!$B77,"")</f>
        <v/>
      </c>
      <c r="I79" s="47" t="str">
        <f>IF(OR(OR(OR(OR(OR(ISNUMBER(SEARCH(IF(I$1&lt;&gt;"",I$1,"NA"),'[1]MITRE &amp; Controls Mappings'!$E77)),ISNUMBER(SEARCH(IF(I$1&lt;&gt;"",I$1,"NA"),'[1]MITRE &amp; Controls Mappings'!$F77))),ISNUMBER(SEARCH(IF(I$2&lt;&gt;"",I$2,"NA"),'[1]MITRE &amp; Controls Mappings'!$G77))),ISNUMBER(SEARCH(IF(I$2&lt;&gt;"",I$2,"NA"),'[1]MITRE &amp; Controls Mappings'!$H77))),ISNUMBER(SEARCH(IF(I$3&lt;&gt;"",I$3,"NA"),'[1]MITRE &amp; Controls Mappings'!$I77))),ISNUMBER(SEARCH(IF(I$3&lt;&gt;"",I$3,"NA"),'[1]MITRE &amp; Controls Mappings'!$J77))), '[1]MITRE &amp; Controls Mappings'!$B77,"")</f>
        <v/>
      </c>
      <c r="J79" s="47" t="str">
        <f>IF(OR(OR(OR(OR(OR(ISNUMBER(SEARCH(IF(J$1&lt;&gt;"",J$1,"NA"),'[1]MITRE &amp; Controls Mappings'!$E77)),ISNUMBER(SEARCH(IF(J$1&lt;&gt;"",J$1,"NA"),'[1]MITRE &amp; Controls Mappings'!$F77))),ISNUMBER(SEARCH(IF(J$2&lt;&gt;"",J$2,"NA"),'[1]MITRE &amp; Controls Mappings'!$G77))),ISNUMBER(SEARCH(IF(J$2&lt;&gt;"",J$2,"NA"),'[1]MITRE &amp; Controls Mappings'!$H77))),ISNUMBER(SEARCH(IF(J$3&lt;&gt;"",J$3,"NA"),'[1]MITRE &amp; Controls Mappings'!$I77))),ISNUMBER(SEARCH(IF(J$3&lt;&gt;"",J$3,"NA"),'[1]MITRE &amp; Controls Mappings'!$J77))), '[1]MITRE &amp; Controls Mappings'!$B77,"")</f>
        <v/>
      </c>
      <c r="K79" s="47" t="str">
        <f>IF(OR(OR(OR(OR(OR(ISNUMBER(SEARCH(IF(K$1&lt;&gt;"",K$1,"NA"),'[1]MITRE &amp; Controls Mappings'!$E77)),ISNUMBER(SEARCH(IF(K$1&lt;&gt;"",K$1,"NA"),'[1]MITRE &amp; Controls Mappings'!$F77))),ISNUMBER(SEARCH(IF(K$2&lt;&gt;"",K$2,"NA"),'[1]MITRE &amp; Controls Mappings'!$G77))),ISNUMBER(SEARCH(IF(K$2&lt;&gt;"",K$2,"NA"),'[1]MITRE &amp; Controls Mappings'!$H77))),ISNUMBER(SEARCH(IF(K$3&lt;&gt;"",K$3,"NA"),'[1]MITRE &amp; Controls Mappings'!$I77))),ISNUMBER(SEARCH(IF(K$3&lt;&gt;"",K$3,"NA"),'[1]MITRE &amp; Controls Mappings'!$J77))), '[1]MITRE &amp; Controls Mappings'!$B77,"")</f>
        <v/>
      </c>
      <c r="L79" s="48" t="str">
        <f>IF('[1]MITRE &amp; Controls Mappings'!D77 &lt;&gt;"",'[1]MITRE &amp; Controls Mappings'!D77,"" )</f>
        <v>(L1) Ensure 'Load and unload device drivers' is set to 'Administrators'</v>
      </c>
    </row>
    <row r="80" spans="1:12" x14ac:dyDescent="0.25">
      <c r="A80" s="47" t="str">
        <f>IF(COUNTIF(B80:K80,"="&amp;'[1]MITRE &amp; Controls Mappings'!B78)&gt;0,'[1]MITRE &amp; Controls Mappings'!B78,"")</f>
        <v/>
      </c>
      <c r="B80" s="47" t="str">
        <f>IF(OR(OR(OR(OR(OR(ISNUMBER(SEARCH(IF(B$1&lt;&gt;"",B$1,"NA"),'[1]MITRE &amp; Controls Mappings'!$E78)),ISNUMBER(SEARCH(IF(B$1&lt;&gt;"",B$1,"NA"),'[1]MITRE &amp; Controls Mappings'!$F78))),ISNUMBER(SEARCH(IF(B$2&lt;&gt;"",B$2,"NA"),'[1]MITRE &amp; Controls Mappings'!$G78))),ISNUMBER(SEARCH(IF(B$2&lt;&gt;"",B$2,"NA"),'[1]MITRE &amp; Controls Mappings'!$H78))),ISNUMBER(SEARCH(IF(B$3&lt;&gt;"",B$3,"NA"),'[1]MITRE &amp; Controls Mappings'!$I78))),ISNUMBER(SEARCH(IF(B$3&lt;&gt;"",B$3,"NA"),'[1]MITRE &amp; Controls Mappings'!$J78))), '[1]MITRE &amp; Controls Mappings'!$B78,"")</f>
        <v/>
      </c>
      <c r="C80" s="47" t="str">
        <f>IF(OR(OR(OR(OR(OR(ISNUMBER(SEARCH(IF(C$1&lt;&gt;"",C$1,"NA"),'[1]MITRE &amp; Controls Mappings'!$E78)),ISNUMBER(SEARCH(IF(C$1&lt;&gt;"",C$1,"NA"),'[1]MITRE &amp; Controls Mappings'!$F78))),ISNUMBER(SEARCH(IF(C$2&lt;&gt;"",C$2,"NA"),'[1]MITRE &amp; Controls Mappings'!$G78))),ISNUMBER(SEARCH(IF(C$2&lt;&gt;"",C$2,"NA"),'[1]MITRE &amp; Controls Mappings'!$H78))),ISNUMBER(SEARCH(IF(C$3&lt;&gt;"",C$3,"NA"),'[1]MITRE &amp; Controls Mappings'!$I78))),ISNUMBER(SEARCH(IF(C$3&lt;&gt;"",C$3,"NA"),'[1]MITRE &amp; Controls Mappings'!$J78))), '[1]MITRE &amp; Controls Mappings'!$B78,"")</f>
        <v/>
      </c>
      <c r="D80" s="47" t="str">
        <f>IF(OR(OR(OR(OR(OR(ISNUMBER(SEARCH(IF(D$1&lt;&gt;"",D$1,"NA"),'[1]MITRE &amp; Controls Mappings'!$E78)),ISNUMBER(SEARCH(IF(D$1&lt;&gt;"",D$1,"NA"),'[1]MITRE &amp; Controls Mappings'!$F78))),ISNUMBER(SEARCH(IF(D$2&lt;&gt;"",D$2,"NA"),'[1]MITRE &amp; Controls Mappings'!$G78))),ISNUMBER(SEARCH(IF(D$2&lt;&gt;"",D$2,"NA"),'[1]MITRE &amp; Controls Mappings'!$H78))),ISNUMBER(SEARCH(IF(D$3&lt;&gt;"",D$3,"NA"),'[1]MITRE &amp; Controls Mappings'!$I78))),ISNUMBER(SEARCH(IF(D$3&lt;&gt;"",D$3,"NA"),'[1]MITRE &amp; Controls Mappings'!$J78))), '[1]MITRE &amp; Controls Mappings'!$B78,"")</f>
        <v/>
      </c>
      <c r="E80" s="47" t="str">
        <f>IF(OR(OR(OR(OR(OR(ISNUMBER(SEARCH(IF(E$1&lt;&gt;"",E$1,"NA"),'[1]MITRE &amp; Controls Mappings'!$E78)),ISNUMBER(SEARCH(IF(E$1&lt;&gt;"",E$1,"NA"),'[1]MITRE &amp; Controls Mappings'!$F78))),ISNUMBER(SEARCH(IF(E$2&lt;&gt;"",E$2,"NA"),'[1]MITRE &amp; Controls Mappings'!$G78))),ISNUMBER(SEARCH(IF(E$2&lt;&gt;"",E$2,"NA"),'[1]MITRE &amp; Controls Mappings'!$H78))),ISNUMBER(SEARCH(IF(E$3&lt;&gt;"",E$3,"NA"),'[1]MITRE &amp; Controls Mappings'!$I78))),ISNUMBER(SEARCH(IF(E$3&lt;&gt;"",E$3,"NA"),'[1]MITRE &amp; Controls Mappings'!$J78))), '[1]MITRE &amp; Controls Mappings'!$B78,"")</f>
        <v/>
      </c>
      <c r="F80" s="47" t="str">
        <f>IF(OR(OR(OR(OR(OR(ISNUMBER(SEARCH(IF(F$1&lt;&gt;"",F$1,"NA"),'[1]MITRE &amp; Controls Mappings'!$E78)),ISNUMBER(SEARCH(IF(F$1&lt;&gt;"",F$1,"NA"),'[1]MITRE &amp; Controls Mappings'!$F78))),ISNUMBER(SEARCH(IF(F$2&lt;&gt;"",F$2,"NA"),'[1]MITRE &amp; Controls Mappings'!$G78))),ISNUMBER(SEARCH(IF(F$2&lt;&gt;"",F$2,"NA"),'[1]MITRE &amp; Controls Mappings'!$H78))),ISNUMBER(SEARCH(IF(F$3&lt;&gt;"",F$3,"NA"),'[1]MITRE &amp; Controls Mappings'!$I78))),ISNUMBER(SEARCH(IF(F$3&lt;&gt;"",F$3,"NA"),'[1]MITRE &amp; Controls Mappings'!$J78))), '[1]MITRE &amp; Controls Mappings'!$B78,"")</f>
        <v/>
      </c>
      <c r="G80" s="47" t="str">
        <f>IF(OR(OR(OR(OR(OR(ISNUMBER(SEARCH(IF(G$1&lt;&gt;"",G$1,"NA"),'[1]MITRE &amp; Controls Mappings'!$E78)),ISNUMBER(SEARCH(IF(G$1&lt;&gt;"",G$1,"NA"),'[1]MITRE &amp; Controls Mappings'!$F78))),ISNUMBER(SEARCH(IF(G$2&lt;&gt;"",G$2,"NA"),'[1]MITRE &amp; Controls Mappings'!$G78))),ISNUMBER(SEARCH(IF(G$2&lt;&gt;"",G$2,"NA"),'[1]MITRE &amp; Controls Mappings'!$H78))),ISNUMBER(SEARCH(IF(G$3&lt;&gt;"",G$3,"NA"),'[1]MITRE &amp; Controls Mappings'!$I78))),ISNUMBER(SEARCH(IF(G$3&lt;&gt;"",G$3,"NA"),'[1]MITRE &amp; Controls Mappings'!$J78))), '[1]MITRE &amp; Controls Mappings'!$B78,"")</f>
        <v/>
      </c>
      <c r="H80" s="47" t="str">
        <f>IF(OR(OR(OR(OR(OR(ISNUMBER(SEARCH(IF(H$1&lt;&gt;"",H$1,"NA"),'[1]MITRE &amp; Controls Mappings'!$E78)),ISNUMBER(SEARCH(IF(H$1&lt;&gt;"",H$1,"NA"),'[1]MITRE &amp; Controls Mappings'!$F78))),ISNUMBER(SEARCH(IF(H$2&lt;&gt;"",H$2,"NA"),'[1]MITRE &amp; Controls Mappings'!$G78))),ISNUMBER(SEARCH(IF(H$2&lt;&gt;"",H$2,"NA"),'[1]MITRE &amp; Controls Mappings'!$H78))),ISNUMBER(SEARCH(IF(H$3&lt;&gt;"",H$3,"NA"),'[1]MITRE &amp; Controls Mappings'!$I78))),ISNUMBER(SEARCH(IF(H$3&lt;&gt;"",H$3,"NA"),'[1]MITRE &amp; Controls Mappings'!$J78))), '[1]MITRE &amp; Controls Mappings'!$B78,"")</f>
        <v/>
      </c>
      <c r="I80" s="47" t="str">
        <f>IF(OR(OR(OR(OR(OR(ISNUMBER(SEARCH(IF(I$1&lt;&gt;"",I$1,"NA"),'[1]MITRE &amp; Controls Mappings'!$E78)),ISNUMBER(SEARCH(IF(I$1&lt;&gt;"",I$1,"NA"),'[1]MITRE &amp; Controls Mappings'!$F78))),ISNUMBER(SEARCH(IF(I$2&lt;&gt;"",I$2,"NA"),'[1]MITRE &amp; Controls Mappings'!$G78))),ISNUMBER(SEARCH(IF(I$2&lt;&gt;"",I$2,"NA"),'[1]MITRE &amp; Controls Mappings'!$H78))),ISNUMBER(SEARCH(IF(I$3&lt;&gt;"",I$3,"NA"),'[1]MITRE &amp; Controls Mappings'!$I78))),ISNUMBER(SEARCH(IF(I$3&lt;&gt;"",I$3,"NA"),'[1]MITRE &amp; Controls Mappings'!$J78))), '[1]MITRE &amp; Controls Mappings'!$B78,"")</f>
        <v/>
      </c>
      <c r="J80" s="47" t="str">
        <f>IF(OR(OR(OR(OR(OR(ISNUMBER(SEARCH(IF(J$1&lt;&gt;"",J$1,"NA"),'[1]MITRE &amp; Controls Mappings'!$E78)),ISNUMBER(SEARCH(IF(J$1&lt;&gt;"",J$1,"NA"),'[1]MITRE &amp; Controls Mappings'!$F78))),ISNUMBER(SEARCH(IF(J$2&lt;&gt;"",J$2,"NA"),'[1]MITRE &amp; Controls Mappings'!$G78))),ISNUMBER(SEARCH(IF(J$2&lt;&gt;"",J$2,"NA"),'[1]MITRE &amp; Controls Mappings'!$H78))),ISNUMBER(SEARCH(IF(J$3&lt;&gt;"",J$3,"NA"),'[1]MITRE &amp; Controls Mappings'!$I78))),ISNUMBER(SEARCH(IF(J$3&lt;&gt;"",J$3,"NA"),'[1]MITRE &amp; Controls Mappings'!$J78))), '[1]MITRE &amp; Controls Mappings'!$B78,"")</f>
        <v/>
      </c>
      <c r="K80" s="47" t="str">
        <f>IF(OR(OR(OR(OR(OR(ISNUMBER(SEARCH(IF(K$1&lt;&gt;"",K$1,"NA"),'[1]MITRE &amp; Controls Mappings'!$E78)),ISNUMBER(SEARCH(IF(K$1&lt;&gt;"",K$1,"NA"),'[1]MITRE &amp; Controls Mappings'!$F78))),ISNUMBER(SEARCH(IF(K$2&lt;&gt;"",K$2,"NA"),'[1]MITRE &amp; Controls Mappings'!$G78))),ISNUMBER(SEARCH(IF(K$2&lt;&gt;"",K$2,"NA"),'[1]MITRE &amp; Controls Mappings'!$H78))),ISNUMBER(SEARCH(IF(K$3&lt;&gt;"",K$3,"NA"),'[1]MITRE &amp; Controls Mappings'!$I78))),ISNUMBER(SEARCH(IF(K$3&lt;&gt;"",K$3,"NA"),'[1]MITRE &amp; Controls Mappings'!$J78))), '[1]MITRE &amp; Controls Mappings'!$B78,"")</f>
        <v/>
      </c>
      <c r="L80" s="48" t="str">
        <f>IF('[1]MITRE &amp; Controls Mappings'!D78 &lt;&gt;"",'[1]MITRE &amp; Controls Mappings'!D78,"" )</f>
        <v>(L1) Ensure 'Load and unload device drivers' is set to 'Administrators'</v>
      </c>
    </row>
    <row r="81" spans="1:12" x14ac:dyDescent="0.25">
      <c r="A81" s="47" t="str">
        <f>IF(COUNTIF(B81:K81,"="&amp;'[1]MITRE &amp; Controls Mappings'!B79)&gt;0,'[1]MITRE &amp; Controls Mappings'!B79,"")</f>
        <v/>
      </c>
      <c r="B81" s="47" t="str">
        <f>IF(OR(OR(OR(OR(OR(ISNUMBER(SEARCH(IF(B$1&lt;&gt;"",B$1,"NA"),'[1]MITRE &amp; Controls Mappings'!$E79)),ISNUMBER(SEARCH(IF(B$1&lt;&gt;"",B$1,"NA"),'[1]MITRE &amp; Controls Mappings'!$F79))),ISNUMBER(SEARCH(IF(B$2&lt;&gt;"",B$2,"NA"),'[1]MITRE &amp; Controls Mappings'!$G79))),ISNUMBER(SEARCH(IF(B$2&lt;&gt;"",B$2,"NA"),'[1]MITRE &amp; Controls Mappings'!$H79))),ISNUMBER(SEARCH(IF(B$3&lt;&gt;"",B$3,"NA"),'[1]MITRE &amp; Controls Mappings'!$I79))),ISNUMBER(SEARCH(IF(B$3&lt;&gt;"",B$3,"NA"),'[1]MITRE &amp; Controls Mappings'!$J79))), '[1]MITRE &amp; Controls Mappings'!$B79,"")</f>
        <v/>
      </c>
      <c r="C81" s="47" t="str">
        <f>IF(OR(OR(OR(OR(OR(ISNUMBER(SEARCH(IF(C$1&lt;&gt;"",C$1,"NA"),'[1]MITRE &amp; Controls Mappings'!$E79)),ISNUMBER(SEARCH(IF(C$1&lt;&gt;"",C$1,"NA"),'[1]MITRE &amp; Controls Mappings'!$F79))),ISNUMBER(SEARCH(IF(C$2&lt;&gt;"",C$2,"NA"),'[1]MITRE &amp; Controls Mappings'!$G79))),ISNUMBER(SEARCH(IF(C$2&lt;&gt;"",C$2,"NA"),'[1]MITRE &amp; Controls Mappings'!$H79))),ISNUMBER(SEARCH(IF(C$3&lt;&gt;"",C$3,"NA"),'[1]MITRE &amp; Controls Mappings'!$I79))),ISNUMBER(SEARCH(IF(C$3&lt;&gt;"",C$3,"NA"),'[1]MITRE &amp; Controls Mappings'!$J79))), '[1]MITRE &amp; Controls Mappings'!$B79,"")</f>
        <v/>
      </c>
      <c r="D81" s="47" t="str">
        <f>IF(OR(OR(OR(OR(OR(ISNUMBER(SEARCH(IF(D$1&lt;&gt;"",D$1,"NA"),'[1]MITRE &amp; Controls Mappings'!$E79)),ISNUMBER(SEARCH(IF(D$1&lt;&gt;"",D$1,"NA"),'[1]MITRE &amp; Controls Mappings'!$F79))),ISNUMBER(SEARCH(IF(D$2&lt;&gt;"",D$2,"NA"),'[1]MITRE &amp; Controls Mappings'!$G79))),ISNUMBER(SEARCH(IF(D$2&lt;&gt;"",D$2,"NA"),'[1]MITRE &amp; Controls Mappings'!$H79))),ISNUMBER(SEARCH(IF(D$3&lt;&gt;"",D$3,"NA"),'[1]MITRE &amp; Controls Mappings'!$I79))),ISNUMBER(SEARCH(IF(D$3&lt;&gt;"",D$3,"NA"),'[1]MITRE &amp; Controls Mappings'!$J79))), '[1]MITRE &amp; Controls Mappings'!$B79,"")</f>
        <v/>
      </c>
      <c r="E81" s="47" t="str">
        <f>IF(OR(OR(OR(OR(OR(ISNUMBER(SEARCH(IF(E$1&lt;&gt;"",E$1,"NA"),'[1]MITRE &amp; Controls Mappings'!$E79)),ISNUMBER(SEARCH(IF(E$1&lt;&gt;"",E$1,"NA"),'[1]MITRE &amp; Controls Mappings'!$F79))),ISNUMBER(SEARCH(IF(E$2&lt;&gt;"",E$2,"NA"),'[1]MITRE &amp; Controls Mappings'!$G79))),ISNUMBER(SEARCH(IF(E$2&lt;&gt;"",E$2,"NA"),'[1]MITRE &amp; Controls Mappings'!$H79))),ISNUMBER(SEARCH(IF(E$3&lt;&gt;"",E$3,"NA"),'[1]MITRE &amp; Controls Mappings'!$I79))),ISNUMBER(SEARCH(IF(E$3&lt;&gt;"",E$3,"NA"),'[1]MITRE &amp; Controls Mappings'!$J79))), '[1]MITRE &amp; Controls Mappings'!$B79,"")</f>
        <v/>
      </c>
      <c r="F81" s="47" t="str">
        <f>IF(OR(OR(OR(OR(OR(ISNUMBER(SEARCH(IF(F$1&lt;&gt;"",F$1,"NA"),'[1]MITRE &amp; Controls Mappings'!$E79)),ISNUMBER(SEARCH(IF(F$1&lt;&gt;"",F$1,"NA"),'[1]MITRE &amp; Controls Mappings'!$F79))),ISNUMBER(SEARCH(IF(F$2&lt;&gt;"",F$2,"NA"),'[1]MITRE &amp; Controls Mappings'!$G79))),ISNUMBER(SEARCH(IF(F$2&lt;&gt;"",F$2,"NA"),'[1]MITRE &amp; Controls Mappings'!$H79))),ISNUMBER(SEARCH(IF(F$3&lt;&gt;"",F$3,"NA"),'[1]MITRE &amp; Controls Mappings'!$I79))),ISNUMBER(SEARCH(IF(F$3&lt;&gt;"",F$3,"NA"),'[1]MITRE &amp; Controls Mappings'!$J79))), '[1]MITRE &amp; Controls Mappings'!$B79,"")</f>
        <v/>
      </c>
      <c r="G81" s="47" t="str">
        <f>IF(OR(OR(OR(OR(OR(ISNUMBER(SEARCH(IF(G$1&lt;&gt;"",G$1,"NA"),'[1]MITRE &amp; Controls Mappings'!$E79)),ISNUMBER(SEARCH(IF(G$1&lt;&gt;"",G$1,"NA"),'[1]MITRE &amp; Controls Mappings'!$F79))),ISNUMBER(SEARCH(IF(G$2&lt;&gt;"",G$2,"NA"),'[1]MITRE &amp; Controls Mappings'!$G79))),ISNUMBER(SEARCH(IF(G$2&lt;&gt;"",G$2,"NA"),'[1]MITRE &amp; Controls Mappings'!$H79))),ISNUMBER(SEARCH(IF(G$3&lt;&gt;"",G$3,"NA"),'[1]MITRE &amp; Controls Mappings'!$I79))),ISNUMBER(SEARCH(IF(G$3&lt;&gt;"",G$3,"NA"),'[1]MITRE &amp; Controls Mappings'!$J79))), '[1]MITRE &amp; Controls Mappings'!$B79,"")</f>
        <v/>
      </c>
      <c r="H81" s="47" t="str">
        <f>IF(OR(OR(OR(OR(OR(ISNUMBER(SEARCH(IF(H$1&lt;&gt;"",H$1,"NA"),'[1]MITRE &amp; Controls Mappings'!$E79)),ISNUMBER(SEARCH(IF(H$1&lt;&gt;"",H$1,"NA"),'[1]MITRE &amp; Controls Mappings'!$F79))),ISNUMBER(SEARCH(IF(H$2&lt;&gt;"",H$2,"NA"),'[1]MITRE &amp; Controls Mappings'!$G79))),ISNUMBER(SEARCH(IF(H$2&lt;&gt;"",H$2,"NA"),'[1]MITRE &amp; Controls Mappings'!$H79))),ISNUMBER(SEARCH(IF(H$3&lt;&gt;"",H$3,"NA"),'[1]MITRE &amp; Controls Mappings'!$I79))),ISNUMBER(SEARCH(IF(H$3&lt;&gt;"",H$3,"NA"),'[1]MITRE &amp; Controls Mappings'!$J79))), '[1]MITRE &amp; Controls Mappings'!$B79,"")</f>
        <v/>
      </c>
      <c r="I81" s="47" t="str">
        <f>IF(OR(OR(OR(OR(OR(ISNUMBER(SEARCH(IF(I$1&lt;&gt;"",I$1,"NA"),'[1]MITRE &amp; Controls Mappings'!$E79)),ISNUMBER(SEARCH(IF(I$1&lt;&gt;"",I$1,"NA"),'[1]MITRE &amp; Controls Mappings'!$F79))),ISNUMBER(SEARCH(IF(I$2&lt;&gt;"",I$2,"NA"),'[1]MITRE &amp; Controls Mappings'!$G79))),ISNUMBER(SEARCH(IF(I$2&lt;&gt;"",I$2,"NA"),'[1]MITRE &amp; Controls Mappings'!$H79))),ISNUMBER(SEARCH(IF(I$3&lt;&gt;"",I$3,"NA"),'[1]MITRE &amp; Controls Mappings'!$I79))),ISNUMBER(SEARCH(IF(I$3&lt;&gt;"",I$3,"NA"),'[1]MITRE &amp; Controls Mappings'!$J79))), '[1]MITRE &amp; Controls Mappings'!$B79,"")</f>
        <v/>
      </c>
      <c r="J81" s="47" t="str">
        <f>IF(OR(OR(OR(OR(OR(ISNUMBER(SEARCH(IF(J$1&lt;&gt;"",J$1,"NA"),'[1]MITRE &amp; Controls Mappings'!$E79)),ISNUMBER(SEARCH(IF(J$1&lt;&gt;"",J$1,"NA"),'[1]MITRE &amp; Controls Mappings'!$F79))),ISNUMBER(SEARCH(IF(J$2&lt;&gt;"",J$2,"NA"),'[1]MITRE &amp; Controls Mappings'!$G79))),ISNUMBER(SEARCH(IF(J$2&lt;&gt;"",J$2,"NA"),'[1]MITRE &amp; Controls Mappings'!$H79))),ISNUMBER(SEARCH(IF(J$3&lt;&gt;"",J$3,"NA"),'[1]MITRE &amp; Controls Mappings'!$I79))),ISNUMBER(SEARCH(IF(J$3&lt;&gt;"",J$3,"NA"),'[1]MITRE &amp; Controls Mappings'!$J79))), '[1]MITRE &amp; Controls Mappings'!$B79,"")</f>
        <v/>
      </c>
      <c r="K81" s="47" t="str">
        <f>IF(OR(OR(OR(OR(OR(ISNUMBER(SEARCH(IF(K$1&lt;&gt;"",K$1,"NA"),'[1]MITRE &amp; Controls Mappings'!$E79)),ISNUMBER(SEARCH(IF(K$1&lt;&gt;"",K$1,"NA"),'[1]MITRE &amp; Controls Mappings'!$F79))),ISNUMBER(SEARCH(IF(K$2&lt;&gt;"",K$2,"NA"),'[1]MITRE &amp; Controls Mappings'!$G79))),ISNUMBER(SEARCH(IF(K$2&lt;&gt;"",K$2,"NA"),'[1]MITRE &amp; Controls Mappings'!$H79))),ISNUMBER(SEARCH(IF(K$3&lt;&gt;"",K$3,"NA"),'[1]MITRE &amp; Controls Mappings'!$I79))),ISNUMBER(SEARCH(IF(K$3&lt;&gt;"",K$3,"NA"),'[1]MITRE &amp; Controls Mappings'!$J79))), '[1]MITRE &amp; Controls Mappings'!$B79,"")</f>
        <v/>
      </c>
      <c r="L81" s="48" t="str">
        <f>IF('[1]MITRE &amp; Controls Mappings'!D79 &lt;&gt;"",'[1]MITRE &amp; Controls Mappings'!D79,"" )</f>
        <v>(L1) Ensure 'Lock pages in memory' is set to 'No One'</v>
      </c>
    </row>
    <row r="82" spans="1:12" x14ac:dyDescent="0.25">
      <c r="A82" s="47" t="str">
        <f>IF(COUNTIF(B82:K82,"="&amp;'[1]MITRE &amp; Controls Mappings'!B80)&gt;0,'[1]MITRE &amp; Controls Mappings'!B80,"")</f>
        <v/>
      </c>
      <c r="B82" s="47" t="str">
        <f>IF(OR(OR(OR(OR(OR(ISNUMBER(SEARCH(IF(B$1&lt;&gt;"",B$1,"NA"),'[1]MITRE &amp; Controls Mappings'!$E80)),ISNUMBER(SEARCH(IF(B$1&lt;&gt;"",B$1,"NA"),'[1]MITRE &amp; Controls Mappings'!$F80))),ISNUMBER(SEARCH(IF(B$2&lt;&gt;"",B$2,"NA"),'[1]MITRE &amp; Controls Mappings'!$G80))),ISNUMBER(SEARCH(IF(B$2&lt;&gt;"",B$2,"NA"),'[1]MITRE &amp; Controls Mappings'!$H80))),ISNUMBER(SEARCH(IF(B$3&lt;&gt;"",B$3,"NA"),'[1]MITRE &amp; Controls Mappings'!$I80))),ISNUMBER(SEARCH(IF(B$3&lt;&gt;"",B$3,"NA"),'[1]MITRE &amp; Controls Mappings'!$J80))), '[1]MITRE &amp; Controls Mappings'!$B80,"")</f>
        <v/>
      </c>
      <c r="C82" s="47" t="str">
        <f>IF(OR(OR(OR(OR(OR(ISNUMBER(SEARCH(IF(C$1&lt;&gt;"",C$1,"NA"),'[1]MITRE &amp; Controls Mappings'!$E80)),ISNUMBER(SEARCH(IF(C$1&lt;&gt;"",C$1,"NA"),'[1]MITRE &amp; Controls Mappings'!$F80))),ISNUMBER(SEARCH(IF(C$2&lt;&gt;"",C$2,"NA"),'[1]MITRE &amp; Controls Mappings'!$G80))),ISNUMBER(SEARCH(IF(C$2&lt;&gt;"",C$2,"NA"),'[1]MITRE &amp; Controls Mappings'!$H80))),ISNUMBER(SEARCH(IF(C$3&lt;&gt;"",C$3,"NA"),'[1]MITRE &amp; Controls Mappings'!$I80))),ISNUMBER(SEARCH(IF(C$3&lt;&gt;"",C$3,"NA"),'[1]MITRE &amp; Controls Mappings'!$J80))), '[1]MITRE &amp; Controls Mappings'!$B80,"")</f>
        <v/>
      </c>
      <c r="D82" s="47" t="str">
        <f>IF(OR(OR(OR(OR(OR(ISNUMBER(SEARCH(IF(D$1&lt;&gt;"",D$1,"NA"),'[1]MITRE &amp; Controls Mappings'!$E80)),ISNUMBER(SEARCH(IF(D$1&lt;&gt;"",D$1,"NA"),'[1]MITRE &amp; Controls Mappings'!$F80))),ISNUMBER(SEARCH(IF(D$2&lt;&gt;"",D$2,"NA"),'[1]MITRE &amp; Controls Mappings'!$G80))),ISNUMBER(SEARCH(IF(D$2&lt;&gt;"",D$2,"NA"),'[1]MITRE &amp; Controls Mappings'!$H80))),ISNUMBER(SEARCH(IF(D$3&lt;&gt;"",D$3,"NA"),'[1]MITRE &amp; Controls Mappings'!$I80))),ISNUMBER(SEARCH(IF(D$3&lt;&gt;"",D$3,"NA"),'[1]MITRE &amp; Controls Mappings'!$J80))), '[1]MITRE &amp; Controls Mappings'!$B80,"")</f>
        <v/>
      </c>
      <c r="E82" s="47" t="str">
        <f>IF(OR(OR(OR(OR(OR(ISNUMBER(SEARCH(IF(E$1&lt;&gt;"",E$1,"NA"),'[1]MITRE &amp; Controls Mappings'!$E80)),ISNUMBER(SEARCH(IF(E$1&lt;&gt;"",E$1,"NA"),'[1]MITRE &amp; Controls Mappings'!$F80))),ISNUMBER(SEARCH(IF(E$2&lt;&gt;"",E$2,"NA"),'[1]MITRE &amp; Controls Mappings'!$G80))),ISNUMBER(SEARCH(IF(E$2&lt;&gt;"",E$2,"NA"),'[1]MITRE &amp; Controls Mappings'!$H80))),ISNUMBER(SEARCH(IF(E$3&lt;&gt;"",E$3,"NA"),'[1]MITRE &amp; Controls Mappings'!$I80))),ISNUMBER(SEARCH(IF(E$3&lt;&gt;"",E$3,"NA"),'[1]MITRE &amp; Controls Mappings'!$J80))), '[1]MITRE &amp; Controls Mappings'!$B80,"")</f>
        <v/>
      </c>
      <c r="F82" s="47" t="str">
        <f>IF(OR(OR(OR(OR(OR(ISNUMBER(SEARCH(IF(F$1&lt;&gt;"",F$1,"NA"),'[1]MITRE &amp; Controls Mappings'!$E80)),ISNUMBER(SEARCH(IF(F$1&lt;&gt;"",F$1,"NA"),'[1]MITRE &amp; Controls Mappings'!$F80))),ISNUMBER(SEARCH(IF(F$2&lt;&gt;"",F$2,"NA"),'[1]MITRE &amp; Controls Mappings'!$G80))),ISNUMBER(SEARCH(IF(F$2&lt;&gt;"",F$2,"NA"),'[1]MITRE &amp; Controls Mappings'!$H80))),ISNUMBER(SEARCH(IF(F$3&lt;&gt;"",F$3,"NA"),'[1]MITRE &amp; Controls Mappings'!$I80))),ISNUMBER(SEARCH(IF(F$3&lt;&gt;"",F$3,"NA"),'[1]MITRE &amp; Controls Mappings'!$J80))), '[1]MITRE &amp; Controls Mappings'!$B80,"")</f>
        <v/>
      </c>
      <c r="G82" s="47" t="str">
        <f>IF(OR(OR(OR(OR(OR(ISNUMBER(SEARCH(IF(G$1&lt;&gt;"",G$1,"NA"),'[1]MITRE &amp; Controls Mappings'!$E80)),ISNUMBER(SEARCH(IF(G$1&lt;&gt;"",G$1,"NA"),'[1]MITRE &amp; Controls Mappings'!$F80))),ISNUMBER(SEARCH(IF(G$2&lt;&gt;"",G$2,"NA"),'[1]MITRE &amp; Controls Mappings'!$G80))),ISNUMBER(SEARCH(IF(G$2&lt;&gt;"",G$2,"NA"),'[1]MITRE &amp; Controls Mappings'!$H80))),ISNUMBER(SEARCH(IF(G$3&lt;&gt;"",G$3,"NA"),'[1]MITRE &amp; Controls Mappings'!$I80))),ISNUMBER(SEARCH(IF(G$3&lt;&gt;"",G$3,"NA"),'[1]MITRE &amp; Controls Mappings'!$J80))), '[1]MITRE &amp; Controls Mappings'!$B80,"")</f>
        <v/>
      </c>
      <c r="H82" s="47" t="str">
        <f>IF(OR(OR(OR(OR(OR(ISNUMBER(SEARCH(IF(H$1&lt;&gt;"",H$1,"NA"),'[1]MITRE &amp; Controls Mappings'!$E80)),ISNUMBER(SEARCH(IF(H$1&lt;&gt;"",H$1,"NA"),'[1]MITRE &amp; Controls Mappings'!$F80))),ISNUMBER(SEARCH(IF(H$2&lt;&gt;"",H$2,"NA"),'[1]MITRE &amp; Controls Mappings'!$G80))),ISNUMBER(SEARCH(IF(H$2&lt;&gt;"",H$2,"NA"),'[1]MITRE &amp; Controls Mappings'!$H80))),ISNUMBER(SEARCH(IF(H$3&lt;&gt;"",H$3,"NA"),'[1]MITRE &amp; Controls Mappings'!$I80))),ISNUMBER(SEARCH(IF(H$3&lt;&gt;"",H$3,"NA"),'[1]MITRE &amp; Controls Mappings'!$J80))), '[1]MITRE &amp; Controls Mappings'!$B80,"")</f>
        <v/>
      </c>
      <c r="I82" s="47" t="str">
        <f>IF(OR(OR(OR(OR(OR(ISNUMBER(SEARCH(IF(I$1&lt;&gt;"",I$1,"NA"),'[1]MITRE &amp; Controls Mappings'!$E80)),ISNUMBER(SEARCH(IF(I$1&lt;&gt;"",I$1,"NA"),'[1]MITRE &amp; Controls Mappings'!$F80))),ISNUMBER(SEARCH(IF(I$2&lt;&gt;"",I$2,"NA"),'[1]MITRE &amp; Controls Mappings'!$G80))),ISNUMBER(SEARCH(IF(I$2&lt;&gt;"",I$2,"NA"),'[1]MITRE &amp; Controls Mappings'!$H80))),ISNUMBER(SEARCH(IF(I$3&lt;&gt;"",I$3,"NA"),'[1]MITRE &amp; Controls Mappings'!$I80))),ISNUMBER(SEARCH(IF(I$3&lt;&gt;"",I$3,"NA"),'[1]MITRE &amp; Controls Mappings'!$J80))), '[1]MITRE &amp; Controls Mappings'!$B80,"")</f>
        <v/>
      </c>
      <c r="J82" s="47" t="str">
        <f>IF(OR(OR(OR(OR(OR(ISNUMBER(SEARCH(IF(J$1&lt;&gt;"",J$1,"NA"),'[1]MITRE &amp; Controls Mappings'!$E80)),ISNUMBER(SEARCH(IF(J$1&lt;&gt;"",J$1,"NA"),'[1]MITRE &amp; Controls Mappings'!$F80))),ISNUMBER(SEARCH(IF(J$2&lt;&gt;"",J$2,"NA"),'[1]MITRE &amp; Controls Mappings'!$G80))),ISNUMBER(SEARCH(IF(J$2&lt;&gt;"",J$2,"NA"),'[1]MITRE &amp; Controls Mappings'!$H80))),ISNUMBER(SEARCH(IF(J$3&lt;&gt;"",J$3,"NA"),'[1]MITRE &amp; Controls Mappings'!$I80))),ISNUMBER(SEARCH(IF(J$3&lt;&gt;"",J$3,"NA"),'[1]MITRE &amp; Controls Mappings'!$J80))), '[1]MITRE &amp; Controls Mappings'!$B80,"")</f>
        <v/>
      </c>
      <c r="K82" s="47" t="str">
        <f>IF(OR(OR(OR(OR(OR(ISNUMBER(SEARCH(IF(K$1&lt;&gt;"",K$1,"NA"),'[1]MITRE &amp; Controls Mappings'!$E80)),ISNUMBER(SEARCH(IF(K$1&lt;&gt;"",K$1,"NA"),'[1]MITRE &amp; Controls Mappings'!$F80))),ISNUMBER(SEARCH(IF(K$2&lt;&gt;"",K$2,"NA"),'[1]MITRE &amp; Controls Mappings'!$G80))),ISNUMBER(SEARCH(IF(K$2&lt;&gt;"",K$2,"NA"),'[1]MITRE &amp; Controls Mappings'!$H80))),ISNUMBER(SEARCH(IF(K$3&lt;&gt;"",K$3,"NA"),'[1]MITRE &amp; Controls Mappings'!$I80))),ISNUMBER(SEARCH(IF(K$3&lt;&gt;"",K$3,"NA"),'[1]MITRE &amp; Controls Mappings'!$J80))), '[1]MITRE &amp; Controls Mappings'!$B80,"")</f>
        <v/>
      </c>
      <c r="L82" s="48" t="str">
        <f>IF('[1]MITRE &amp; Controls Mappings'!D80 &lt;&gt;"",'[1]MITRE &amp; Controls Mappings'!D80,"" )</f>
        <v>(L1) Ensure 'Lock pages in memory' is set to 'No One'</v>
      </c>
    </row>
    <row r="83" spans="1:12" x14ac:dyDescent="0.25">
      <c r="A83" s="47" t="str">
        <f>IF(COUNTIF(B83:K83,"="&amp;'[1]MITRE &amp; Controls Mappings'!B81)&gt;0,'[1]MITRE &amp; Controls Mappings'!B81,"")</f>
        <v/>
      </c>
      <c r="B83" s="47" t="str">
        <f>IF(OR(OR(OR(OR(OR(ISNUMBER(SEARCH(IF(B$1&lt;&gt;"",B$1,"NA"),'[1]MITRE &amp; Controls Mappings'!$E81)),ISNUMBER(SEARCH(IF(B$1&lt;&gt;"",B$1,"NA"),'[1]MITRE &amp; Controls Mappings'!$F81))),ISNUMBER(SEARCH(IF(B$2&lt;&gt;"",B$2,"NA"),'[1]MITRE &amp; Controls Mappings'!$G81))),ISNUMBER(SEARCH(IF(B$2&lt;&gt;"",B$2,"NA"),'[1]MITRE &amp; Controls Mappings'!$H81))),ISNUMBER(SEARCH(IF(B$3&lt;&gt;"",B$3,"NA"),'[1]MITRE &amp; Controls Mappings'!$I81))),ISNUMBER(SEARCH(IF(B$3&lt;&gt;"",B$3,"NA"),'[1]MITRE &amp; Controls Mappings'!$J81))), '[1]MITRE &amp; Controls Mappings'!$B81,"")</f>
        <v/>
      </c>
      <c r="C83" s="47" t="str">
        <f>IF(OR(OR(OR(OR(OR(ISNUMBER(SEARCH(IF(C$1&lt;&gt;"",C$1,"NA"),'[1]MITRE &amp; Controls Mappings'!$E81)),ISNUMBER(SEARCH(IF(C$1&lt;&gt;"",C$1,"NA"),'[1]MITRE &amp; Controls Mappings'!$F81))),ISNUMBER(SEARCH(IF(C$2&lt;&gt;"",C$2,"NA"),'[1]MITRE &amp; Controls Mappings'!$G81))),ISNUMBER(SEARCH(IF(C$2&lt;&gt;"",C$2,"NA"),'[1]MITRE &amp; Controls Mappings'!$H81))),ISNUMBER(SEARCH(IF(C$3&lt;&gt;"",C$3,"NA"),'[1]MITRE &amp; Controls Mappings'!$I81))),ISNUMBER(SEARCH(IF(C$3&lt;&gt;"",C$3,"NA"),'[1]MITRE &amp; Controls Mappings'!$J81))), '[1]MITRE &amp; Controls Mappings'!$B81,"")</f>
        <v/>
      </c>
      <c r="D83" s="47" t="str">
        <f>IF(OR(OR(OR(OR(OR(ISNUMBER(SEARCH(IF(D$1&lt;&gt;"",D$1,"NA"),'[1]MITRE &amp; Controls Mappings'!$E81)),ISNUMBER(SEARCH(IF(D$1&lt;&gt;"",D$1,"NA"),'[1]MITRE &amp; Controls Mappings'!$F81))),ISNUMBER(SEARCH(IF(D$2&lt;&gt;"",D$2,"NA"),'[1]MITRE &amp; Controls Mappings'!$G81))),ISNUMBER(SEARCH(IF(D$2&lt;&gt;"",D$2,"NA"),'[1]MITRE &amp; Controls Mappings'!$H81))),ISNUMBER(SEARCH(IF(D$3&lt;&gt;"",D$3,"NA"),'[1]MITRE &amp; Controls Mappings'!$I81))),ISNUMBER(SEARCH(IF(D$3&lt;&gt;"",D$3,"NA"),'[1]MITRE &amp; Controls Mappings'!$J81))), '[1]MITRE &amp; Controls Mappings'!$B81,"")</f>
        <v/>
      </c>
      <c r="E83" s="47" t="str">
        <f>IF(OR(OR(OR(OR(OR(ISNUMBER(SEARCH(IF(E$1&lt;&gt;"",E$1,"NA"),'[1]MITRE &amp; Controls Mappings'!$E81)),ISNUMBER(SEARCH(IF(E$1&lt;&gt;"",E$1,"NA"),'[1]MITRE &amp; Controls Mappings'!$F81))),ISNUMBER(SEARCH(IF(E$2&lt;&gt;"",E$2,"NA"),'[1]MITRE &amp; Controls Mappings'!$G81))),ISNUMBER(SEARCH(IF(E$2&lt;&gt;"",E$2,"NA"),'[1]MITRE &amp; Controls Mappings'!$H81))),ISNUMBER(SEARCH(IF(E$3&lt;&gt;"",E$3,"NA"),'[1]MITRE &amp; Controls Mappings'!$I81))),ISNUMBER(SEARCH(IF(E$3&lt;&gt;"",E$3,"NA"),'[1]MITRE &amp; Controls Mappings'!$J81))), '[1]MITRE &amp; Controls Mappings'!$B81,"")</f>
        <v/>
      </c>
      <c r="F83" s="47" t="str">
        <f>IF(OR(OR(OR(OR(OR(ISNUMBER(SEARCH(IF(F$1&lt;&gt;"",F$1,"NA"),'[1]MITRE &amp; Controls Mappings'!$E81)),ISNUMBER(SEARCH(IF(F$1&lt;&gt;"",F$1,"NA"),'[1]MITRE &amp; Controls Mappings'!$F81))),ISNUMBER(SEARCH(IF(F$2&lt;&gt;"",F$2,"NA"),'[1]MITRE &amp; Controls Mappings'!$G81))),ISNUMBER(SEARCH(IF(F$2&lt;&gt;"",F$2,"NA"),'[1]MITRE &amp; Controls Mappings'!$H81))),ISNUMBER(SEARCH(IF(F$3&lt;&gt;"",F$3,"NA"),'[1]MITRE &amp; Controls Mappings'!$I81))),ISNUMBER(SEARCH(IF(F$3&lt;&gt;"",F$3,"NA"),'[1]MITRE &amp; Controls Mappings'!$J81))), '[1]MITRE &amp; Controls Mappings'!$B81,"")</f>
        <v/>
      </c>
      <c r="G83" s="47" t="str">
        <f>IF(OR(OR(OR(OR(OR(ISNUMBER(SEARCH(IF(G$1&lt;&gt;"",G$1,"NA"),'[1]MITRE &amp; Controls Mappings'!$E81)),ISNUMBER(SEARCH(IF(G$1&lt;&gt;"",G$1,"NA"),'[1]MITRE &amp; Controls Mappings'!$F81))),ISNUMBER(SEARCH(IF(G$2&lt;&gt;"",G$2,"NA"),'[1]MITRE &amp; Controls Mappings'!$G81))),ISNUMBER(SEARCH(IF(G$2&lt;&gt;"",G$2,"NA"),'[1]MITRE &amp; Controls Mappings'!$H81))),ISNUMBER(SEARCH(IF(G$3&lt;&gt;"",G$3,"NA"),'[1]MITRE &amp; Controls Mappings'!$I81))),ISNUMBER(SEARCH(IF(G$3&lt;&gt;"",G$3,"NA"),'[1]MITRE &amp; Controls Mappings'!$J81))), '[1]MITRE &amp; Controls Mappings'!$B81,"")</f>
        <v/>
      </c>
      <c r="H83" s="47" t="str">
        <f>IF(OR(OR(OR(OR(OR(ISNUMBER(SEARCH(IF(H$1&lt;&gt;"",H$1,"NA"),'[1]MITRE &amp; Controls Mappings'!$E81)),ISNUMBER(SEARCH(IF(H$1&lt;&gt;"",H$1,"NA"),'[1]MITRE &amp; Controls Mappings'!$F81))),ISNUMBER(SEARCH(IF(H$2&lt;&gt;"",H$2,"NA"),'[1]MITRE &amp; Controls Mappings'!$G81))),ISNUMBER(SEARCH(IF(H$2&lt;&gt;"",H$2,"NA"),'[1]MITRE &amp; Controls Mappings'!$H81))),ISNUMBER(SEARCH(IF(H$3&lt;&gt;"",H$3,"NA"),'[1]MITRE &amp; Controls Mappings'!$I81))),ISNUMBER(SEARCH(IF(H$3&lt;&gt;"",H$3,"NA"),'[1]MITRE &amp; Controls Mappings'!$J81))), '[1]MITRE &amp; Controls Mappings'!$B81,"")</f>
        <v/>
      </c>
      <c r="I83" s="47" t="str">
        <f>IF(OR(OR(OR(OR(OR(ISNUMBER(SEARCH(IF(I$1&lt;&gt;"",I$1,"NA"),'[1]MITRE &amp; Controls Mappings'!$E81)),ISNUMBER(SEARCH(IF(I$1&lt;&gt;"",I$1,"NA"),'[1]MITRE &amp; Controls Mappings'!$F81))),ISNUMBER(SEARCH(IF(I$2&lt;&gt;"",I$2,"NA"),'[1]MITRE &amp; Controls Mappings'!$G81))),ISNUMBER(SEARCH(IF(I$2&lt;&gt;"",I$2,"NA"),'[1]MITRE &amp; Controls Mappings'!$H81))),ISNUMBER(SEARCH(IF(I$3&lt;&gt;"",I$3,"NA"),'[1]MITRE &amp; Controls Mappings'!$I81))),ISNUMBER(SEARCH(IF(I$3&lt;&gt;"",I$3,"NA"),'[1]MITRE &amp; Controls Mappings'!$J81))), '[1]MITRE &amp; Controls Mappings'!$B81,"")</f>
        <v/>
      </c>
      <c r="J83" s="47" t="str">
        <f>IF(OR(OR(OR(OR(OR(ISNUMBER(SEARCH(IF(J$1&lt;&gt;"",J$1,"NA"),'[1]MITRE &amp; Controls Mappings'!$E81)),ISNUMBER(SEARCH(IF(J$1&lt;&gt;"",J$1,"NA"),'[1]MITRE &amp; Controls Mappings'!$F81))),ISNUMBER(SEARCH(IF(J$2&lt;&gt;"",J$2,"NA"),'[1]MITRE &amp; Controls Mappings'!$G81))),ISNUMBER(SEARCH(IF(J$2&lt;&gt;"",J$2,"NA"),'[1]MITRE &amp; Controls Mappings'!$H81))),ISNUMBER(SEARCH(IF(J$3&lt;&gt;"",J$3,"NA"),'[1]MITRE &amp; Controls Mappings'!$I81))),ISNUMBER(SEARCH(IF(J$3&lt;&gt;"",J$3,"NA"),'[1]MITRE &amp; Controls Mappings'!$J81))), '[1]MITRE &amp; Controls Mappings'!$B81,"")</f>
        <v/>
      </c>
      <c r="K83" s="47" t="str">
        <f>IF(OR(OR(OR(OR(OR(ISNUMBER(SEARCH(IF(K$1&lt;&gt;"",K$1,"NA"),'[1]MITRE &amp; Controls Mappings'!$E81)),ISNUMBER(SEARCH(IF(K$1&lt;&gt;"",K$1,"NA"),'[1]MITRE &amp; Controls Mappings'!$F81))),ISNUMBER(SEARCH(IF(K$2&lt;&gt;"",K$2,"NA"),'[1]MITRE &amp; Controls Mappings'!$G81))),ISNUMBER(SEARCH(IF(K$2&lt;&gt;"",K$2,"NA"),'[1]MITRE &amp; Controls Mappings'!$H81))),ISNUMBER(SEARCH(IF(K$3&lt;&gt;"",K$3,"NA"),'[1]MITRE &amp; Controls Mappings'!$I81))),ISNUMBER(SEARCH(IF(K$3&lt;&gt;"",K$3,"NA"),'[1]MITRE &amp; Controls Mappings'!$J81))), '[1]MITRE &amp; Controls Mappings'!$B81,"")</f>
        <v/>
      </c>
      <c r="L83" s="48" t="str">
        <f>IF('[1]MITRE &amp; Controls Mappings'!D81 &lt;&gt;"",'[1]MITRE &amp; Controls Mappings'!D81,"" )</f>
        <v>(L2) Ensure 'Log on as a batch job' is set to 'Administrators' (DC Only)</v>
      </c>
    </row>
    <row r="84" spans="1:12" x14ac:dyDescent="0.25">
      <c r="A84" s="47" t="str">
        <f>IF(COUNTIF(B84:K84,"="&amp;'[1]MITRE &amp; Controls Mappings'!B82)&gt;0,'[1]MITRE &amp; Controls Mappings'!B82,"")</f>
        <v/>
      </c>
      <c r="B84" s="47" t="str">
        <f>IF(OR(OR(OR(OR(OR(ISNUMBER(SEARCH(IF(B$1&lt;&gt;"",B$1,"NA"),'[1]MITRE &amp; Controls Mappings'!$E82)),ISNUMBER(SEARCH(IF(B$1&lt;&gt;"",B$1,"NA"),'[1]MITRE &amp; Controls Mappings'!$F82))),ISNUMBER(SEARCH(IF(B$2&lt;&gt;"",B$2,"NA"),'[1]MITRE &amp; Controls Mappings'!$G82))),ISNUMBER(SEARCH(IF(B$2&lt;&gt;"",B$2,"NA"),'[1]MITRE &amp; Controls Mappings'!$H82))),ISNUMBER(SEARCH(IF(B$3&lt;&gt;"",B$3,"NA"),'[1]MITRE &amp; Controls Mappings'!$I82))),ISNUMBER(SEARCH(IF(B$3&lt;&gt;"",B$3,"NA"),'[1]MITRE &amp; Controls Mappings'!$J82))), '[1]MITRE &amp; Controls Mappings'!$B82,"")</f>
        <v/>
      </c>
      <c r="C84" s="47" t="str">
        <f>IF(OR(OR(OR(OR(OR(ISNUMBER(SEARCH(IF(C$1&lt;&gt;"",C$1,"NA"),'[1]MITRE &amp; Controls Mappings'!$E82)),ISNUMBER(SEARCH(IF(C$1&lt;&gt;"",C$1,"NA"),'[1]MITRE &amp; Controls Mappings'!$F82))),ISNUMBER(SEARCH(IF(C$2&lt;&gt;"",C$2,"NA"),'[1]MITRE &amp; Controls Mappings'!$G82))),ISNUMBER(SEARCH(IF(C$2&lt;&gt;"",C$2,"NA"),'[1]MITRE &amp; Controls Mappings'!$H82))),ISNUMBER(SEARCH(IF(C$3&lt;&gt;"",C$3,"NA"),'[1]MITRE &amp; Controls Mappings'!$I82))),ISNUMBER(SEARCH(IF(C$3&lt;&gt;"",C$3,"NA"),'[1]MITRE &amp; Controls Mappings'!$J82))), '[1]MITRE &amp; Controls Mappings'!$B82,"")</f>
        <v/>
      </c>
      <c r="D84" s="47" t="str">
        <f>IF(OR(OR(OR(OR(OR(ISNUMBER(SEARCH(IF(D$1&lt;&gt;"",D$1,"NA"),'[1]MITRE &amp; Controls Mappings'!$E82)),ISNUMBER(SEARCH(IF(D$1&lt;&gt;"",D$1,"NA"),'[1]MITRE &amp; Controls Mappings'!$F82))),ISNUMBER(SEARCH(IF(D$2&lt;&gt;"",D$2,"NA"),'[1]MITRE &amp; Controls Mappings'!$G82))),ISNUMBER(SEARCH(IF(D$2&lt;&gt;"",D$2,"NA"),'[1]MITRE &amp; Controls Mappings'!$H82))),ISNUMBER(SEARCH(IF(D$3&lt;&gt;"",D$3,"NA"),'[1]MITRE &amp; Controls Mappings'!$I82))),ISNUMBER(SEARCH(IF(D$3&lt;&gt;"",D$3,"NA"),'[1]MITRE &amp; Controls Mappings'!$J82))), '[1]MITRE &amp; Controls Mappings'!$B82,"")</f>
        <v/>
      </c>
      <c r="E84" s="47" t="str">
        <f>IF(OR(OR(OR(OR(OR(ISNUMBER(SEARCH(IF(E$1&lt;&gt;"",E$1,"NA"),'[1]MITRE &amp; Controls Mappings'!$E82)),ISNUMBER(SEARCH(IF(E$1&lt;&gt;"",E$1,"NA"),'[1]MITRE &amp; Controls Mappings'!$F82))),ISNUMBER(SEARCH(IF(E$2&lt;&gt;"",E$2,"NA"),'[1]MITRE &amp; Controls Mappings'!$G82))),ISNUMBER(SEARCH(IF(E$2&lt;&gt;"",E$2,"NA"),'[1]MITRE &amp; Controls Mappings'!$H82))),ISNUMBER(SEARCH(IF(E$3&lt;&gt;"",E$3,"NA"),'[1]MITRE &amp; Controls Mappings'!$I82))),ISNUMBER(SEARCH(IF(E$3&lt;&gt;"",E$3,"NA"),'[1]MITRE &amp; Controls Mappings'!$J82))), '[1]MITRE &amp; Controls Mappings'!$B82,"")</f>
        <v/>
      </c>
      <c r="F84" s="47" t="str">
        <f>IF(OR(OR(OR(OR(OR(ISNUMBER(SEARCH(IF(F$1&lt;&gt;"",F$1,"NA"),'[1]MITRE &amp; Controls Mappings'!$E82)),ISNUMBER(SEARCH(IF(F$1&lt;&gt;"",F$1,"NA"),'[1]MITRE &amp; Controls Mappings'!$F82))),ISNUMBER(SEARCH(IF(F$2&lt;&gt;"",F$2,"NA"),'[1]MITRE &amp; Controls Mappings'!$G82))),ISNUMBER(SEARCH(IF(F$2&lt;&gt;"",F$2,"NA"),'[1]MITRE &amp; Controls Mappings'!$H82))),ISNUMBER(SEARCH(IF(F$3&lt;&gt;"",F$3,"NA"),'[1]MITRE &amp; Controls Mappings'!$I82))),ISNUMBER(SEARCH(IF(F$3&lt;&gt;"",F$3,"NA"),'[1]MITRE &amp; Controls Mappings'!$J82))), '[1]MITRE &amp; Controls Mappings'!$B82,"")</f>
        <v/>
      </c>
      <c r="G84" s="47" t="str">
        <f>IF(OR(OR(OR(OR(OR(ISNUMBER(SEARCH(IF(G$1&lt;&gt;"",G$1,"NA"),'[1]MITRE &amp; Controls Mappings'!$E82)),ISNUMBER(SEARCH(IF(G$1&lt;&gt;"",G$1,"NA"),'[1]MITRE &amp; Controls Mappings'!$F82))),ISNUMBER(SEARCH(IF(G$2&lt;&gt;"",G$2,"NA"),'[1]MITRE &amp; Controls Mappings'!$G82))),ISNUMBER(SEARCH(IF(G$2&lt;&gt;"",G$2,"NA"),'[1]MITRE &amp; Controls Mappings'!$H82))),ISNUMBER(SEARCH(IF(G$3&lt;&gt;"",G$3,"NA"),'[1]MITRE &amp; Controls Mappings'!$I82))),ISNUMBER(SEARCH(IF(G$3&lt;&gt;"",G$3,"NA"),'[1]MITRE &amp; Controls Mappings'!$J82))), '[1]MITRE &amp; Controls Mappings'!$B82,"")</f>
        <v/>
      </c>
      <c r="H84" s="47" t="str">
        <f>IF(OR(OR(OR(OR(OR(ISNUMBER(SEARCH(IF(H$1&lt;&gt;"",H$1,"NA"),'[1]MITRE &amp; Controls Mappings'!$E82)),ISNUMBER(SEARCH(IF(H$1&lt;&gt;"",H$1,"NA"),'[1]MITRE &amp; Controls Mappings'!$F82))),ISNUMBER(SEARCH(IF(H$2&lt;&gt;"",H$2,"NA"),'[1]MITRE &amp; Controls Mappings'!$G82))),ISNUMBER(SEARCH(IF(H$2&lt;&gt;"",H$2,"NA"),'[1]MITRE &amp; Controls Mappings'!$H82))),ISNUMBER(SEARCH(IF(H$3&lt;&gt;"",H$3,"NA"),'[1]MITRE &amp; Controls Mappings'!$I82))),ISNUMBER(SEARCH(IF(H$3&lt;&gt;"",H$3,"NA"),'[1]MITRE &amp; Controls Mappings'!$J82))), '[1]MITRE &amp; Controls Mappings'!$B82,"")</f>
        <v/>
      </c>
      <c r="I84" s="47" t="str">
        <f>IF(OR(OR(OR(OR(OR(ISNUMBER(SEARCH(IF(I$1&lt;&gt;"",I$1,"NA"),'[1]MITRE &amp; Controls Mappings'!$E82)),ISNUMBER(SEARCH(IF(I$1&lt;&gt;"",I$1,"NA"),'[1]MITRE &amp; Controls Mappings'!$F82))),ISNUMBER(SEARCH(IF(I$2&lt;&gt;"",I$2,"NA"),'[1]MITRE &amp; Controls Mappings'!$G82))),ISNUMBER(SEARCH(IF(I$2&lt;&gt;"",I$2,"NA"),'[1]MITRE &amp; Controls Mappings'!$H82))),ISNUMBER(SEARCH(IF(I$3&lt;&gt;"",I$3,"NA"),'[1]MITRE &amp; Controls Mappings'!$I82))),ISNUMBER(SEARCH(IF(I$3&lt;&gt;"",I$3,"NA"),'[1]MITRE &amp; Controls Mappings'!$J82))), '[1]MITRE &amp; Controls Mappings'!$B82,"")</f>
        <v/>
      </c>
      <c r="J84" s="47" t="str">
        <f>IF(OR(OR(OR(OR(OR(ISNUMBER(SEARCH(IF(J$1&lt;&gt;"",J$1,"NA"),'[1]MITRE &amp; Controls Mappings'!$E82)),ISNUMBER(SEARCH(IF(J$1&lt;&gt;"",J$1,"NA"),'[1]MITRE &amp; Controls Mappings'!$F82))),ISNUMBER(SEARCH(IF(J$2&lt;&gt;"",J$2,"NA"),'[1]MITRE &amp; Controls Mappings'!$G82))),ISNUMBER(SEARCH(IF(J$2&lt;&gt;"",J$2,"NA"),'[1]MITRE &amp; Controls Mappings'!$H82))),ISNUMBER(SEARCH(IF(J$3&lt;&gt;"",J$3,"NA"),'[1]MITRE &amp; Controls Mappings'!$I82))),ISNUMBER(SEARCH(IF(J$3&lt;&gt;"",J$3,"NA"),'[1]MITRE &amp; Controls Mappings'!$J82))), '[1]MITRE &amp; Controls Mappings'!$B82,"")</f>
        <v/>
      </c>
      <c r="K84" s="47" t="str">
        <f>IF(OR(OR(OR(OR(OR(ISNUMBER(SEARCH(IF(K$1&lt;&gt;"",K$1,"NA"),'[1]MITRE &amp; Controls Mappings'!$E82)),ISNUMBER(SEARCH(IF(K$1&lt;&gt;"",K$1,"NA"),'[1]MITRE &amp; Controls Mappings'!$F82))),ISNUMBER(SEARCH(IF(K$2&lt;&gt;"",K$2,"NA"),'[1]MITRE &amp; Controls Mappings'!$G82))),ISNUMBER(SEARCH(IF(K$2&lt;&gt;"",K$2,"NA"),'[1]MITRE &amp; Controls Mappings'!$H82))),ISNUMBER(SEARCH(IF(K$3&lt;&gt;"",K$3,"NA"),'[1]MITRE &amp; Controls Mappings'!$I82))),ISNUMBER(SEARCH(IF(K$3&lt;&gt;"",K$3,"NA"),'[1]MITRE &amp; Controls Mappings'!$J82))), '[1]MITRE &amp; Controls Mappings'!$B82,"")</f>
        <v/>
      </c>
      <c r="L84" s="48" t="str">
        <f>IF('[1]MITRE &amp; Controls Mappings'!D82 &lt;&gt;"",'[1]MITRE &amp; Controls Mappings'!D82,"" )</f>
        <v>(L1) Ensure 'Manage auditing and security log' is set to 'Administrators' and (when Exchange is running in the environment) 'Exchange Servers' (DC only)</v>
      </c>
    </row>
    <row r="85" spans="1:12" x14ac:dyDescent="0.25">
      <c r="A85" s="47" t="str">
        <f>IF(COUNTIF(B85:K85,"="&amp;'[1]MITRE &amp; Controls Mappings'!B83)&gt;0,'[1]MITRE &amp; Controls Mappings'!B83,"")</f>
        <v/>
      </c>
      <c r="B85" s="47" t="str">
        <f>IF(OR(OR(OR(OR(OR(ISNUMBER(SEARCH(IF(B$1&lt;&gt;"",B$1,"NA"),'[1]MITRE &amp; Controls Mappings'!$E83)),ISNUMBER(SEARCH(IF(B$1&lt;&gt;"",B$1,"NA"),'[1]MITRE &amp; Controls Mappings'!$F83))),ISNUMBER(SEARCH(IF(B$2&lt;&gt;"",B$2,"NA"),'[1]MITRE &amp; Controls Mappings'!$G83))),ISNUMBER(SEARCH(IF(B$2&lt;&gt;"",B$2,"NA"),'[1]MITRE &amp; Controls Mappings'!$H83))),ISNUMBER(SEARCH(IF(B$3&lt;&gt;"",B$3,"NA"),'[1]MITRE &amp; Controls Mappings'!$I83))),ISNUMBER(SEARCH(IF(B$3&lt;&gt;"",B$3,"NA"),'[1]MITRE &amp; Controls Mappings'!$J83))), '[1]MITRE &amp; Controls Mappings'!$B83,"")</f>
        <v/>
      </c>
      <c r="C85" s="47" t="str">
        <f>IF(OR(OR(OR(OR(OR(ISNUMBER(SEARCH(IF(C$1&lt;&gt;"",C$1,"NA"),'[1]MITRE &amp; Controls Mappings'!$E83)),ISNUMBER(SEARCH(IF(C$1&lt;&gt;"",C$1,"NA"),'[1]MITRE &amp; Controls Mappings'!$F83))),ISNUMBER(SEARCH(IF(C$2&lt;&gt;"",C$2,"NA"),'[1]MITRE &amp; Controls Mappings'!$G83))),ISNUMBER(SEARCH(IF(C$2&lt;&gt;"",C$2,"NA"),'[1]MITRE &amp; Controls Mappings'!$H83))),ISNUMBER(SEARCH(IF(C$3&lt;&gt;"",C$3,"NA"),'[1]MITRE &amp; Controls Mappings'!$I83))),ISNUMBER(SEARCH(IF(C$3&lt;&gt;"",C$3,"NA"),'[1]MITRE &amp; Controls Mappings'!$J83))), '[1]MITRE &amp; Controls Mappings'!$B83,"")</f>
        <v/>
      </c>
      <c r="D85" s="47" t="str">
        <f>IF(OR(OR(OR(OR(OR(ISNUMBER(SEARCH(IF(D$1&lt;&gt;"",D$1,"NA"),'[1]MITRE &amp; Controls Mappings'!$E83)),ISNUMBER(SEARCH(IF(D$1&lt;&gt;"",D$1,"NA"),'[1]MITRE &amp; Controls Mappings'!$F83))),ISNUMBER(SEARCH(IF(D$2&lt;&gt;"",D$2,"NA"),'[1]MITRE &amp; Controls Mappings'!$G83))),ISNUMBER(SEARCH(IF(D$2&lt;&gt;"",D$2,"NA"),'[1]MITRE &amp; Controls Mappings'!$H83))),ISNUMBER(SEARCH(IF(D$3&lt;&gt;"",D$3,"NA"),'[1]MITRE &amp; Controls Mappings'!$I83))),ISNUMBER(SEARCH(IF(D$3&lt;&gt;"",D$3,"NA"),'[1]MITRE &amp; Controls Mappings'!$J83))), '[1]MITRE &amp; Controls Mappings'!$B83,"")</f>
        <v/>
      </c>
      <c r="E85" s="47" t="str">
        <f>IF(OR(OR(OR(OR(OR(ISNUMBER(SEARCH(IF(E$1&lt;&gt;"",E$1,"NA"),'[1]MITRE &amp; Controls Mappings'!$E83)),ISNUMBER(SEARCH(IF(E$1&lt;&gt;"",E$1,"NA"),'[1]MITRE &amp; Controls Mappings'!$F83))),ISNUMBER(SEARCH(IF(E$2&lt;&gt;"",E$2,"NA"),'[1]MITRE &amp; Controls Mappings'!$G83))),ISNUMBER(SEARCH(IF(E$2&lt;&gt;"",E$2,"NA"),'[1]MITRE &amp; Controls Mappings'!$H83))),ISNUMBER(SEARCH(IF(E$3&lt;&gt;"",E$3,"NA"),'[1]MITRE &amp; Controls Mappings'!$I83))),ISNUMBER(SEARCH(IF(E$3&lt;&gt;"",E$3,"NA"),'[1]MITRE &amp; Controls Mappings'!$J83))), '[1]MITRE &amp; Controls Mappings'!$B83,"")</f>
        <v/>
      </c>
      <c r="F85" s="47" t="str">
        <f>IF(OR(OR(OR(OR(OR(ISNUMBER(SEARCH(IF(F$1&lt;&gt;"",F$1,"NA"),'[1]MITRE &amp; Controls Mappings'!$E83)),ISNUMBER(SEARCH(IF(F$1&lt;&gt;"",F$1,"NA"),'[1]MITRE &amp; Controls Mappings'!$F83))),ISNUMBER(SEARCH(IF(F$2&lt;&gt;"",F$2,"NA"),'[1]MITRE &amp; Controls Mappings'!$G83))),ISNUMBER(SEARCH(IF(F$2&lt;&gt;"",F$2,"NA"),'[1]MITRE &amp; Controls Mappings'!$H83))),ISNUMBER(SEARCH(IF(F$3&lt;&gt;"",F$3,"NA"),'[1]MITRE &amp; Controls Mappings'!$I83))),ISNUMBER(SEARCH(IF(F$3&lt;&gt;"",F$3,"NA"),'[1]MITRE &amp; Controls Mappings'!$J83))), '[1]MITRE &amp; Controls Mappings'!$B83,"")</f>
        <v/>
      </c>
      <c r="G85" s="47" t="str">
        <f>IF(OR(OR(OR(OR(OR(ISNUMBER(SEARCH(IF(G$1&lt;&gt;"",G$1,"NA"),'[1]MITRE &amp; Controls Mappings'!$E83)),ISNUMBER(SEARCH(IF(G$1&lt;&gt;"",G$1,"NA"),'[1]MITRE &amp; Controls Mappings'!$F83))),ISNUMBER(SEARCH(IF(G$2&lt;&gt;"",G$2,"NA"),'[1]MITRE &amp; Controls Mappings'!$G83))),ISNUMBER(SEARCH(IF(G$2&lt;&gt;"",G$2,"NA"),'[1]MITRE &amp; Controls Mappings'!$H83))),ISNUMBER(SEARCH(IF(G$3&lt;&gt;"",G$3,"NA"),'[1]MITRE &amp; Controls Mappings'!$I83))),ISNUMBER(SEARCH(IF(G$3&lt;&gt;"",G$3,"NA"),'[1]MITRE &amp; Controls Mappings'!$J83))), '[1]MITRE &amp; Controls Mappings'!$B83,"")</f>
        <v/>
      </c>
      <c r="H85" s="47" t="str">
        <f>IF(OR(OR(OR(OR(OR(ISNUMBER(SEARCH(IF(H$1&lt;&gt;"",H$1,"NA"),'[1]MITRE &amp; Controls Mappings'!$E83)),ISNUMBER(SEARCH(IF(H$1&lt;&gt;"",H$1,"NA"),'[1]MITRE &amp; Controls Mappings'!$F83))),ISNUMBER(SEARCH(IF(H$2&lt;&gt;"",H$2,"NA"),'[1]MITRE &amp; Controls Mappings'!$G83))),ISNUMBER(SEARCH(IF(H$2&lt;&gt;"",H$2,"NA"),'[1]MITRE &amp; Controls Mappings'!$H83))),ISNUMBER(SEARCH(IF(H$3&lt;&gt;"",H$3,"NA"),'[1]MITRE &amp; Controls Mappings'!$I83))),ISNUMBER(SEARCH(IF(H$3&lt;&gt;"",H$3,"NA"),'[1]MITRE &amp; Controls Mappings'!$J83))), '[1]MITRE &amp; Controls Mappings'!$B83,"")</f>
        <v/>
      </c>
      <c r="I85" s="47" t="str">
        <f>IF(OR(OR(OR(OR(OR(ISNUMBER(SEARCH(IF(I$1&lt;&gt;"",I$1,"NA"),'[1]MITRE &amp; Controls Mappings'!$E83)),ISNUMBER(SEARCH(IF(I$1&lt;&gt;"",I$1,"NA"),'[1]MITRE &amp; Controls Mappings'!$F83))),ISNUMBER(SEARCH(IF(I$2&lt;&gt;"",I$2,"NA"),'[1]MITRE &amp; Controls Mappings'!$G83))),ISNUMBER(SEARCH(IF(I$2&lt;&gt;"",I$2,"NA"),'[1]MITRE &amp; Controls Mappings'!$H83))),ISNUMBER(SEARCH(IF(I$3&lt;&gt;"",I$3,"NA"),'[1]MITRE &amp; Controls Mappings'!$I83))),ISNUMBER(SEARCH(IF(I$3&lt;&gt;"",I$3,"NA"),'[1]MITRE &amp; Controls Mappings'!$J83))), '[1]MITRE &amp; Controls Mappings'!$B83,"")</f>
        <v/>
      </c>
      <c r="J85" s="47" t="str">
        <f>IF(OR(OR(OR(OR(OR(ISNUMBER(SEARCH(IF(J$1&lt;&gt;"",J$1,"NA"),'[1]MITRE &amp; Controls Mappings'!$E83)),ISNUMBER(SEARCH(IF(J$1&lt;&gt;"",J$1,"NA"),'[1]MITRE &amp; Controls Mappings'!$F83))),ISNUMBER(SEARCH(IF(J$2&lt;&gt;"",J$2,"NA"),'[1]MITRE &amp; Controls Mappings'!$G83))),ISNUMBER(SEARCH(IF(J$2&lt;&gt;"",J$2,"NA"),'[1]MITRE &amp; Controls Mappings'!$H83))),ISNUMBER(SEARCH(IF(J$3&lt;&gt;"",J$3,"NA"),'[1]MITRE &amp; Controls Mappings'!$I83))),ISNUMBER(SEARCH(IF(J$3&lt;&gt;"",J$3,"NA"),'[1]MITRE &amp; Controls Mappings'!$J83))), '[1]MITRE &amp; Controls Mappings'!$B83,"")</f>
        <v/>
      </c>
      <c r="K85" s="47" t="str">
        <f>IF(OR(OR(OR(OR(OR(ISNUMBER(SEARCH(IF(K$1&lt;&gt;"",K$1,"NA"),'[1]MITRE &amp; Controls Mappings'!$E83)),ISNUMBER(SEARCH(IF(K$1&lt;&gt;"",K$1,"NA"),'[1]MITRE &amp; Controls Mappings'!$F83))),ISNUMBER(SEARCH(IF(K$2&lt;&gt;"",K$2,"NA"),'[1]MITRE &amp; Controls Mappings'!$G83))),ISNUMBER(SEARCH(IF(K$2&lt;&gt;"",K$2,"NA"),'[1]MITRE &amp; Controls Mappings'!$H83))),ISNUMBER(SEARCH(IF(K$3&lt;&gt;"",K$3,"NA"),'[1]MITRE &amp; Controls Mappings'!$I83))),ISNUMBER(SEARCH(IF(K$3&lt;&gt;"",K$3,"NA"),'[1]MITRE &amp; Controls Mappings'!$J83))), '[1]MITRE &amp; Controls Mappings'!$B83,"")</f>
        <v/>
      </c>
      <c r="L85" s="48" t="str">
        <f>IF('[1]MITRE &amp; Controls Mappings'!D83 &lt;&gt;"",'[1]MITRE &amp; Controls Mappings'!D83,"" )</f>
        <v>(L1) Ensure 'Manage auditing and security log' is set to 'Administrators' (MS only)</v>
      </c>
    </row>
    <row r="86" spans="1:12" x14ac:dyDescent="0.25">
      <c r="A86" s="47" t="str">
        <f>IF(COUNTIF(B86:K86,"="&amp;'[1]MITRE &amp; Controls Mappings'!B84)&gt;0,'[1]MITRE &amp; Controls Mappings'!B84,"")</f>
        <v/>
      </c>
      <c r="B86" s="47" t="str">
        <f>IF(OR(OR(OR(OR(OR(ISNUMBER(SEARCH(IF(B$1&lt;&gt;"",B$1,"NA"),'[1]MITRE &amp; Controls Mappings'!$E84)),ISNUMBER(SEARCH(IF(B$1&lt;&gt;"",B$1,"NA"),'[1]MITRE &amp; Controls Mappings'!$F84))),ISNUMBER(SEARCH(IF(B$2&lt;&gt;"",B$2,"NA"),'[1]MITRE &amp; Controls Mappings'!$G84))),ISNUMBER(SEARCH(IF(B$2&lt;&gt;"",B$2,"NA"),'[1]MITRE &amp; Controls Mappings'!$H84))),ISNUMBER(SEARCH(IF(B$3&lt;&gt;"",B$3,"NA"),'[1]MITRE &amp; Controls Mappings'!$I84))),ISNUMBER(SEARCH(IF(B$3&lt;&gt;"",B$3,"NA"),'[1]MITRE &amp; Controls Mappings'!$J84))), '[1]MITRE &amp; Controls Mappings'!$B84,"")</f>
        <v/>
      </c>
      <c r="C86" s="47" t="str">
        <f>IF(OR(OR(OR(OR(OR(ISNUMBER(SEARCH(IF(C$1&lt;&gt;"",C$1,"NA"),'[1]MITRE &amp; Controls Mappings'!$E84)),ISNUMBER(SEARCH(IF(C$1&lt;&gt;"",C$1,"NA"),'[1]MITRE &amp; Controls Mappings'!$F84))),ISNUMBER(SEARCH(IF(C$2&lt;&gt;"",C$2,"NA"),'[1]MITRE &amp; Controls Mappings'!$G84))),ISNUMBER(SEARCH(IF(C$2&lt;&gt;"",C$2,"NA"),'[1]MITRE &amp; Controls Mappings'!$H84))),ISNUMBER(SEARCH(IF(C$3&lt;&gt;"",C$3,"NA"),'[1]MITRE &amp; Controls Mappings'!$I84))),ISNUMBER(SEARCH(IF(C$3&lt;&gt;"",C$3,"NA"),'[1]MITRE &amp; Controls Mappings'!$J84))), '[1]MITRE &amp; Controls Mappings'!$B84,"")</f>
        <v/>
      </c>
      <c r="D86" s="47" t="str">
        <f>IF(OR(OR(OR(OR(OR(ISNUMBER(SEARCH(IF(D$1&lt;&gt;"",D$1,"NA"),'[1]MITRE &amp; Controls Mappings'!$E84)),ISNUMBER(SEARCH(IF(D$1&lt;&gt;"",D$1,"NA"),'[1]MITRE &amp; Controls Mappings'!$F84))),ISNUMBER(SEARCH(IF(D$2&lt;&gt;"",D$2,"NA"),'[1]MITRE &amp; Controls Mappings'!$G84))),ISNUMBER(SEARCH(IF(D$2&lt;&gt;"",D$2,"NA"),'[1]MITRE &amp; Controls Mappings'!$H84))),ISNUMBER(SEARCH(IF(D$3&lt;&gt;"",D$3,"NA"),'[1]MITRE &amp; Controls Mappings'!$I84))),ISNUMBER(SEARCH(IF(D$3&lt;&gt;"",D$3,"NA"),'[1]MITRE &amp; Controls Mappings'!$J84))), '[1]MITRE &amp; Controls Mappings'!$B84,"")</f>
        <v/>
      </c>
      <c r="E86" s="47" t="str">
        <f>IF(OR(OR(OR(OR(OR(ISNUMBER(SEARCH(IF(E$1&lt;&gt;"",E$1,"NA"),'[1]MITRE &amp; Controls Mappings'!$E84)),ISNUMBER(SEARCH(IF(E$1&lt;&gt;"",E$1,"NA"),'[1]MITRE &amp; Controls Mappings'!$F84))),ISNUMBER(SEARCH(IF(E$2&lt;&gt;"",E$2,"NA"),'[1]MITRE &amp; Controls Mappings'!$G84))),ISNUMBER(SEARCH(IF(E$2&lt;&gt;"",E$2,"NA"),'[1]MITRE &amp; Controls Mappings'!$H84))),ISNUMBER(SEARCH(IF(E$3&lt;&gt;"",E$3,"NA"),'[1]MITRE &amp; Controls Mappings'!$I84))),ISNUMBER(SEARCH(IF(E$3&lt;&gt;"",E$3,"NA"),'[1]MITRE &amp; Controls Mappings'!$J84))), '[1]MITRE &amp; Controls Mappings'!$B84,"")</f>
        <v/>
      </c>
      <c r="F86" s="47" t="str">
        <f>IF(OR(OR(OR(OR(OR(ISNUMBER(SEARCH(IF(F$1&lt;&gt;"",F$1,"NA"),'[1]MITRE &amp; Controls Mappings'!$E84)),ISNUMBER(SEARCH(IF(F$1&lt;&gt;"",F$1,"NA"),'[1]MITRE &amp; Controls Mappings'!$F84))),ISNUMBER(SEARCH(IF(F$2&lt;&gt;"",F$2,"NA"),'[1]MITRE &amp; Controls Mappings'!$G84))),ISNUMBER(SEARCH(IF(F$2&lt;&gt;"",F$2,"NA"),'[1]MITRE &amp; Controls Mappings'!$H84))),ISNUMBER(SEARCH(IF(F$3&lt;&gt;"",F$3,"NA"),'[1]MITRE &amp; Controls Mappings'!$I84))),ISNUMBER(SEARCH(IF(F$3&lt;&gt;"",F$3,"NA"),'[1]MITRE &amp; Controls Mappings'!$J84))), '[1]MITRE &amp; Controls Mappings'!$B84,"")</f>
        <v/>
      </c>
      <c r="G86" s="47" t="str">
        <f>IF(OR(OR(OR(OR(OR(ISNUMBER(SEARCH(IF(G$1&lt;&gt;"",G$1,"NA"),'[1]MITRE &amp; Controls Mappings'!$E84)),ISNUMBER(SEARCH(IF(G$1&lt;&gt;"",G$1,"NA"),'[1]MITRE &amp; Controls Mappings'!$F84))),ISNUMBER(SEARCH(IF(G$2&lt;&gt;"",G$2,"NA"),'[1]MITRE &amp; Controls Mappings'!$G84))),ISNUMBER(SEARCH(IF(G$2&lt;&gt;"",G$2,"NA"),'[1]MITRE &amp; Controls Mappings'!$H84))),ISNUMBER(SEARCH(IF(G$3&lt;&gt;"",G$3,"NA"),'[1]MITRE &amp; Controls Mappings'!$I84))),ISNUMBER(SEARCH(IF(G$3&lt;&gt;"",G$3,"NA"),'[1]MITRE &amp; Controls Mappings'!$J84))), '[1]MITRE &amp; Controls Mappings'!$B84,"")</f>
        <v/>
      </c>
      <c r="H86" s="47" t="str">
        <f>IF(OR(OR(OR(OR(OR(ISNUMBER(SEARCH(IF(H$1&lt;&gt;"",H$1,"NA"),'[1]MITRE &amp; Controls Mappings'!$E84)),ISNUMBER(SEARCH(IF(H$1&lt;&gt;"",H$1,"NA"),'[1]MITRE &amp; Controls Mappings'!$F84))),ISNUMBER(SEARCH(IF(H$2&lt;&gt;"",H$2,"NA"),'[1]MITRE &amp; Controls Mappings'!$G84))),ISNUMBER(SEARCH(IF(H$2&lt;&gt;"",H$2,"NA"),'[1]MITRE &amp; Controls Mappings'!$H84))),ISNUMBER(SEARCH(IF(H$3&lt;&gt;"",H$3,"NA"),'[1]MITRE &amp; Controls Mappings'!$I84))),ISNUMBER(SEARCH(IF(H$3&lt;&gt;"",H$3,"NA"),'[1]MITRE &amp; Controls Mappings'!$J84))), '[1]MITRE &amp; Controls Mappings'!$B84,"")</f>
        <v/>
      </c>
      <c r="I86" s="47" t="str">
        <f>IF(OR(OR(OR(OR(OR(ISNUMBER(SEARCH(IF(I$1&lt;&gt;"",I$1,"NA"),'[1]MITRE &amp; Controls Mappings'!$E84)),ISNUMBER(SEARCH(IF(I$1&lt;&gt;"",I$1,"NA"),'[1]MITRE &amp; Controls Mappings'!$F84))),ISNUMBER(SEARCH(IF(I$2&lt;&gt;"",I$2,"NA"),'[1]MITRE &amp; Controls Mappings'!$G84))),ISNUMBER(SEARCH(IF(I$2&lt;&gt;"",I$2,"NA"),'[1]MITRE &amp; Controls Mappings'!$H84))),ISNUMBER(SEARCH(IF(I$3&lt;&gt;"",I$3,"NA"),'[1]MITRE &amp; Controls Mappings'!$I84))),ISNUMBER(SEARCH(IF(I$3&lt;&gt;"",I$3,"NA"),'[1]MITRE &amp; Controls Mappings'!$J84))), '[1]MITRE &amp; Controls Mappings'!$B84,"")</f>
        <v/>
      </c>
      <c r="J86" s="47" t="str">
        <f>IF(OR(OR(OR(OR(OR(ISNUMBER(SEARCH(IF(J$1&lt;&gt;"",J$1,"NA"),'[1]MITRE &amp; Controls Mappings'!$E84)),ISNUMBER(SEARCH(IF(J$1&lt;&gt;"",J$1,"NA"),'[1]MITRE &amp; Controls Mappings'!$F84))),ISNUMBER(SEARCH(IF(J$2&lt;&gt;"",J$2,"NA"),'[1]MITRE &amp; Controls Mappings'!$G84))),ISNUMBER(SEARCH(IF(J$2&lt;&gt;"",J$2,"NA"),'[1]MITRE &amp; Controls Mappings'!$H84))),ISNUMBER(SEARCH(IF(J$3&lt;&gt;"",J$3,"NA"),'[1]MITRE &amp; Controls Mappings'!$I84))),ISNUMBER(SEARCH(IF(J$3&lt;&gt;"",J$3,"NA"),'[1]MITRE &amp; Controls Mappings'!$J84))), '[1]MITRE &amp; Controls Mappings'!$B84,"")</f>
        <v/>
      </c>
      <c r="K86" s="47" t="str">
        <f>IF(OR(OR(OR(OR(OR(ISNUMBER(SEARCH(IF(K$1&lt;&gt;"",K$1,"NA"),'[1]MITRE &amp; Controls Mappings'!$E84)),ISNUMBER(SEARCH(IF(K$1&lt;&gt;"",K$1,"NA"),'[1]MITRE &amp; Controls Mappings'!$F84))),ISNUMBER(SEARCH(IF(K$2&lt;&gt;"",K$2,"NA"),'[1]MITRE &amp; Controls Mappings'!$G84))),ISNUMBER(SEARCH(IF(K$2&lt;&gt;"",K$2,"NA"),'[1]MITRE &amp; Controls Mappings'!$H84))),ISNUMBER(SEARCH(IF(K$3&lt;&gt;"",K$3,"NA"),'[1]MITRE &amp; Controls Mappings'!$I84))),ISNUMBER(SEARCH(IF(K$3&lt;&gt;"",K$3,"NA"),'[1]MITRE &amp; Controls Mappings'!$J84))), '[1]MITRE &amp; Controls Mappings'!$B84,"")</f>
        <v/>
      </c>
      <c r="L86" s="48" t="str">
        <f>IF('[1]MITRE &amp; Controls Mappings'!D84 &lt;&gt;"",'[1]MITRE &amp; Controls Mappings'!D84,"" )</f>
        <v>(L1) Ensure 'Modify an object label' is set to 'No One'</v>
      </c>
    </row>
    <row r="87" spans="1:12" x14ac:dyDescent="0.25">
      <c r="A87" s="47" t="str">
        <f>IF(COUNTIF(B87:K87,"="&amp;'[1]MITRE &amp; Controls Mappings'!B85)&gt;0,'[1]MITRE &amp; Controls Mappings'!B85,"")</f>
        <v/>
      </c>
      <c r="B87" s="47" t="str">
        <f>IF(OR(OR(OR(OR(OR(ISNUMBER(SEARCH(IF(B$1&lt;&gt;"",B$1,"NA"),'[1]MITRE &amp; Controls Mappings'!$E85)),ISNUMBER(SEARCH(IF(B$1&lt;&gt;"",B$1,"NA"),'[1]MITRE &amp; Controls Mappings'!$F85))),ISNUMBER(SEARCH(IF(B$2&lt;&gt;"",B$2,"NA"),'[1]MITRE &amp; Controls Mappings'!$G85))),ISNUMBER(SEARCH(IF(B$2&lt;&gt;"",B$2,"NA"),'[1]MITRE &amp; Controls Mappings'!$H85))),ISNUMBER(SEARCH(IF(B$3&lt;&gt;"",B$3,"NA"),'[1]MITRE &amp; Controls Mappings'!$I85))),ISNUMBER(SEARCH(IF(B$3&lt;&gt;"",B$3,"NA"),'[1]MITRE &amp; Controls Mappings'!$J85))), '[1]MITRE &amp; Controls Mappings'!$B85,"")</f>
        <v/>
      </c>
      <c r="C87" s="47" t="str">
        <f>IF(OR(OR(OR(OR(OR(ISNUMBER(SEARCH(IF(C$1&lt;&gt;"",C$1,"NA"),'[1]MITRE &amp; Controls Mappings'!$E85)),ISNUMBER(SEARCH(IF(C$1&lt;&gt;"",C$1,"NA"),'[1]MITRE &amp; Controls Mappings'!$F85))),ISNUMBER(SEARCH(IF(C$2&lt;&gt;"",C$2,"NA"),'[1]MITRE &amp; Controls Mappings'!$G85))),ISNUMBER(SEARCH(IF(C$2&lt;&gt;"",C$2,"NA"),'[1]MITRE &amp; Controls Mappings'!$H85))),ISNUMBER(SEARCH(IF(C$3&lt;&gt;"",C$3,"NA"),'[1]MITRE &amp; Controls Mappings'!$I85))),ISNUMBER(SEARCH(IF(C$3&lt;&gt;"",C$3,"NA"),'[1]MITRE &amp; Controls Mappings'!$J85))), '[1]MITRE &amp; Controls Mappings'!$B85,"")</f>
        <v/>
      </c>
      <c r="D87" s="47" t="str">
        <f>IF(OR(OR(OR(OR(OR(ISNUMBER(SEARCH(IF(D$1&lt;&gt;"",D$1,"NA"),'[1]MITRE &amp; Controls Mappings'!$E85)),ISNUMBER(SEARCH(IF(D$1&lt;&gt;"",D$1,"NA"),'[1]MITRE &amp; Controls Mappings'!$F85))),ISNUMBER(SEARCH(IF(D$2&lt;&gt;"",D$2,"NA"),'[1]MITRE &amp; Controls Mappings'!$G85))),ISNUMBER(SEARCH(IF(D$2&lt;&gt;"",D$2,"NA"),'[1]MITRE &amp; Controls Mappings'!$H85))),ISNUMBER(SEARCH(IF(D$3&lt;&gt;"",D$3,"NA"),'[1]MITRE &amp; Controls Mappings'!$I85))),ISNUMBER(SEARCH(IF(D$3&lt;&gt;"",D$3,"NA"),'[1]MITRE &amp; Controls Mappings'!$J85))), '[1]MITRE &amp; Controls Mappings'!$B85,"")</f>
        <v/>
      </c>
      <c r="E87" s="47" t="str">
        <f>IF(OR(OR(OR(OR(OR(ISNUMBER(SEARCH(IF(E$1&lt;&gt;"",E$1,"NA"),'[1]MITRE &amp; Controls Mappings'!$E85)),ISNUMBER(SEARCH(IF(E$1&lt;&gt;"",E$1,"NA"),'[1]MITRE &amp; Controls Mappings'!$F85))),ISNUMBER(SEARCH(IF(E$2&lt;&gt;"",E$2,"NA"),'[1]MITRE &amp; Controls Mappings'!$G85))),ISNUMBER(SEARCH(IF(E$2&lt;&gt;"",E$2,"NA"),'[1]MITRE &amp; Controls Mappings'!$H85))),ISNUMBER(SEARCH(IF(E$3&lt;&gt;"",E$3,"NA"),'[1]MITRE &amp; Controls Mappings'!$I85))),ISNUMBER(SEARCH(IF(E$3&lt;&gt;"",E$3,"NA"),'[1]MITRE &amp; Controls Mappings'!$J85))), '[1]MITRE &amp; Controls Mappings'!$B85,"")</f>
        <v/>
      </c>
      <c r="F87" s="47" t="str">
        <f>IF(OR(OR(OR(OR(OR(ISNUMBER(SEARCH(IF(F$1&lt;&gt;"",F$1,"NA"),'[1]MITRE &amp; Controls Mappings'!$E85)),ISNUMBER(SEARCH(IF(F$1&lt;&gt;"",F$1,"NA"),'[1]MITRE &amp; Controls Mappings'!$F85))),ISNUMBER(SEARCH(IF(F$2&lt;&gt;"",F$2,"NA"),'[1]MITRE &amp; Controls Mappings'!$G85))),ISNUMBER(SEARCH(IF(F$2&lt;&gt;"",F$2,"NA"),'[1]MITRE &amp; Controls Mappings'!$H85))),ISNUMBER(SEARCH(IF(F$3&lt;&gt;"",F$3,"NA"),'[1]MITRE &amp; Controls Mappings'!$I85))),ISNUMBER(SEARCH(IF(F$3&lt;&gt;"",F$3,"NA"),'[1]MITRE &amp; Controls Mappings'!$J85))), '[1]MITRE &amp; Controls Mappings'!$B85,"")</f>
        <v/>
      </c>
      <c r="G87" s="47" t="str">
        <f>IF(OR(OR(OR(OR(OR(ISNUMBER(SEARCH(IF(G$1&lt;&gt;"",G$1,"NA"),'[1]MITRE &amp; Controls Mappings'!$E85)),ISNUMBER(SEARCH(IF(G$1&lt;&gt;"",G$1,"NA"),'[1]MITRE &amp; Controls Mappings'!$F85))),ISNUMBER(SEARCH(IF(G$2&lt;&gt;"",G$2,"NA"),'[1]MITRE &amp; Controls Mappings'!$G85))),ISNUMBER(SEARCH(IF(G$2&lt;&gt;"",G$2,"NA"),'[1]MITRE &amp; Controls Mappings'!$H85))),ISNUMBER(SEARCH(IF(G$3&lt;&gt;"",G$3,"NA"),'[1]MITRE &amp; Controls Mappings'!$I85))),ISNUMBER(SEARCH(IF(G$3&lt;&gt;"",G$3,"NA"),'[1]MITRE &amp; Controls Mappings'!$J85))), '[1]MITRE &amp; Controls Mappings'!$B85,"")</f>
        <v/>
      </c>
      <c r="H87" s="47" t="str">
        <f>IF(OR(OR(OR(OR(OR(ISNUMBER(SEARCH(IF(H$1&lt;&gt;"",H$1,"NA"),'[1]MITRE &amp; Controls Mappings'!$E85)),ISNUMBER(SEARCH(IF(H$1&lt;&gt;"",H$1,"NA"),'[1]MITRE &amp; Controls Mappings'!$F85))),ISNUMBER(SEARCH(IF(H$2&lt;&gt;"",H$2,"NA"),'[1]MITRE &amp; Controls Mappings'!$G85))),ISNUMBER(SEARCH(IF(H$2&lt;&gt;"",H$2,"NA"),'[1]MITRE &amp; Controls Mappings'!$H85))),ISNUMBER(SEARCH(IF(H$3&lt;&gt;"",H$3,"NA"),'[1]MITRE &amp; Controls Mappings'!$I85))),ISNUMBER(SEARCH(IF(H$3&lt;&gt;"",H$3,"NA"),'[1]MITRE &amp; Controls Mappings'!$J85))), '[1]MITRE &amp; Controls Mappings'!$B85,"")</f>
        <v/>
      </c>
      <c r="I87" s="47" t="str">
        <f>IF(OR(OR(OR(OR(OR(ISNUMBER(SEARCH(IF(I$1&lt;&gt;"",I$1,"NA"),'[1]MITRE &amp; Controls Mappings'!$E85)),ISNUMBER(SEARCH(IF(I$1&lt;&gt;"",I$1,"NA"),'[1]MITRE &amp; Controls Mappings'!$F85))),ISNUMBER(SEARCH(IF(I$2&lt;&gt;"",I$2,"NA"),'[1]MITRE &amp; Controls Mappings'!$G85))),ISNUMBER(SEARCH(IF(I$2&lt;&gt;"",I$2,"NA"),'[1]MITRE &amp; Controls Mappings'!$H85))),ISNUMBER(SEARCH(IF(I$3&lt;&gt;"",I$3,"NA"),'[1]MITRE &amp; Controls Mappings'!$I85))),ISNUMBER(SEARCH(IF(I$3&lt;&gt;"",I$3,"NA"),'[1]MITRE &amp; Controls Mappings'!$J85))), '[1]MITRE &amp; Controls Mappings'!$B85,"")</f>
        <v/>
      </c>
      <c r="J87" s="47" t="str">
        <f>IF(OR(OR(OR(OR(OR(ISNUMBER(SEARCH(IF(J$1&lt;&gt;"",J$1,"NA"),'[1]MITRE &amp; Controls Mappings'!$E85)),ISNUMBER(SEARCH(IF(J$1&lt;&gt;"",J$1,"NA"),'[1]MITRE &amp; Controls Mappings'!$F85))),ISNUMBER(SEARCH(IF(J$2&lt;&gt;"",J$2,"NA"),'[1]MITRE &amp; Controls Mappings'!$G85))),ISNUMBER(SEARCH(IF(J$2&lt;&gt;"",J$2,"NA"),'[1]MITRE &amp; Controls Mappings'!$H85))),ISNUMBER(SEARCH(IF(J$3&lt;&gt;"",J$3,"NA"),'[1]MITRE &amp; Controls Mappings'!$I85))),ISNUMBER(SEARCH(IF(J$3&lt;&gt;"",J$3,"NA"),'[1]MITRE &amp; Controls Mappings'!$J85))), '[1]MITRE &amp; Controls Mappings'!$B85,"")</f>
        <v/>
      </c>
      <c r="K87" s="47" t="str">
        <f>IF(OR(OR(OR(OR(OR(ISNUMBER(SEARCH(IF(K$1&lt;&gt;"",K$1,"NA"),'[1]MITRE &amp; Controls Mappings'!$E85)),ISNUMBER(SEARCH(IF(K$1&lt;&gt;"",K$1,"NA"),'[1]MITRE &amp; Controls Mappings'!$F85))),ISNUMBER(SEARCH(IF(K$2&lt;&gt;"",K$2,"NA"),'[1]MITRE &amp; Controls Mappings'!$G85))),ISNUMBER(SEARCH(IF(K$2&lt;&gt;"",K$2,"NA"),'[1]MITRE &amp; Controls Mappings'!$H85))),ISNUMBER(SEARCH(IF(K$3&lt;&gt;"",K$3,"NA"),'[1]MITRE &amp; Controls Mappings'!$I85))),ISNUMBER(SEARCH(IF(K$3&lt;&gt;"",K$3,"NA"),'[1]MITRE &amp; Controls Mappings'!$J85))), '[1]MITRE &amp; Controls Mappings'!$B85,"")</f>
        <v/>
      </c>
      <c r="L87" s="48" t="str">
        <f>IF('[1]MITRE &amp; Controls Mappings'!D85 &lt;&gt;"",'[1]MITRE &amp; Controls Mappings'!D85,"" )</f>
        <v>(L1) Ensure 'Modify an object label' is set to 'No One'</v>
      </c>
    </row>
    <row r="88" spans="1:12" x14ac:dyDescent="0.25">
      <c r="A88" s="47" t="str">
        <f>IF(COUNTIF(B88:K88,"="&amp;'[1]MITRE &amp; Controls Mappings'!B86)&gt;0,'[1]MITRE &amp; Controls Mappings'!B86,"")</f>
        <v/>
      </c>
      <c r="B88" s="47" t="str">
        <f>IF(OR(OR(OR(OR(OR(ISNUMBER(SEARCH(IF(B$1&lt;&gt;"",B$1,"NA"),'[1]MITRE &amp; Controls Mappings'!$E86)),ISNUMBER(SEARCH(IF(B$1&lt;&gt;"",B$1,"NA"),'[1]MITRE &amp; Controls Mappings'!$F86))),ISNUMBER(SEARCH(IF(B$2&lt;&gt;"",B$2,"NA"),'[1]MITRE &amp; Controls Mappings'!$G86))),ISNUMBER(SEARCH(IF(B$2&lt;&gt;"",B$2,"NA"),'[1]MITRE &amp; Controls Mappings'!$H86))),ISNUMBER(SEARCH(IF(B$3&lt;&gt;"",B$3,"NA"),'[1]MITRE &amp; Controls Mappings'!$I86))),ISNUMBER(SEARCH(IF(B$3&lt;&gt;"",B$3,"NA"),'[1]MITRE &amp; Controls Mappings'!$J86))), '[1]MITRE &amp; Controls Mappings'!$B86,"")</f>
        <v/>
      </c>
      <c r="C88" s="47" t="str">
        <f>IF(OR(OR(OR(OR(OR(ISNUMBER(SEARCH(IF(C$1&lt;&gt;"",C$1,"NA"),'[1]MITRE &amp; Controls Mappings'!$E86)),ISNUMBER(SEARCH(IF(C$1&lt;&gt;"",C$1,"NA"),'[1]MITRE &amp; Controls Mappings'!$F86))),ISNUMBER(SEARCH(IF(C$2&lt;&gt;"",C$2,"NA"),'[1]MITRE &amp; Controls Mappings'!$G86))),ISNUMBER(SEARCH(IF(C$2&lt;&gt;"",C$2,"NA"),'[1]MITRE &amp; Controls Mappings'!$H86))),ISNUMBER(SEARCH(IF(C$3&lt;&gt;"",C$3,"NA"),'[1]MITRE &amp; Controls Mappings'!$I86))),ISNUMBER(SEARCH(IF(C$3&lt;&gt;"",C$3,"NA"),'[1]MITRE &amp; Controls Mappings'!$J86))), '[1]MITRE &amp; Controls Mappings'!$B86,"")</f>
        <v/>
      </c>
      <c r="D88" s="47" t="str">
        <f>IF(OR(OR(OR(OR(OR(ISNUMBER(SEARCH(IF(D$1&lt;&gt;"",D$1,"NA"),'[1]MITRE &amp; Controls Mappings'!$E86)),ISNUMBER(SEARCH(IF(D$1&lt;&gt;"",D$1,"NA"),'[1]MITRE &amp; Controls Mappings'!$F86))),ISNUMBER(SEARCH(IF(D$2&lt;&gt;"",D$2,"NA"),'[1]MITRE &amp; Controls Mappings'!$G86))),ISNUMBER(SEARCH(IF(D$2&lt;&gt;"",D$2,"NA"),'[1]MITRE &amp; Controls Mappings'!$H86))),ISNUMBER(SEARCH(IF(D$3&lt;&gt;"",D$3,"NA"),'[1]MITRE &amp; Controls Mappings'!$I86))),ISNUMBER(SEARCH(IF(D$3&lt;&gt;"",D$3,"NA"),'[1]MITRE &amp; Controls Mappings'!$J86))), '[1]MITRE &amp; Controls Mappings'!$B86,"")</f>
        <v/>
      </c>
      <c r="E88" s="47" t="str">
        <f>IF(OR(OR(OR(OR(OR(ISNUMBER(SEARCH(IF(E$1&lt;&gt;"",E$1,"NA"),'[1]MITRE &amp; Controls Mappings'!$E86)),ISNUMBER(SEARCH(IF(E$1&lt;&gt;"",E$1,"NA"),'[1]MITRE &amp; Controls Mappings'!$F86))),ISNUMBER(SEARCH(IF(E$2&lt;&gt;"",E$2,"NA"),'[1]MITRE &amp; Controls Mappings'!$G86))),ISNUMBER(SEARCH(IF(E$2&lt;&gt;"",E$2,"NA"),'[1]MITRE &amp; Controls Mappings'!$H86))),ISNUMBER(SEARCH(IF(E$3&lt;&gt;"",E$3,"NA"),'[1]MITRE &amp; Controls Mappings'!$I86))),ISNUMBER(SEARCH(IF(E$3&lt;&gt;"",E$3,"NA"),'[1]MITRE &amp; Controls Mappings'!$J86))), '[1]MITRE &amp; Controls Mappings'!$B86,"")</f>
        <v/>
      </c>
      <c r="F88" s="47" t="str">
        <f>IF(OR(OR(OR(OR(OR(ISNUMBER(SEARCH(IF(F$1&lt;&gt;"",F$1,"NA"),'[1]MITRE &amp; Controls Mappings'!$E86)),ISNUMBER(SEARCH(IF(F$1&lt;&gt;"",F$1,"NA"),'[1]MITRE &amp; Controls Mappings'!$F86))),ISNUMBER(SEARCH(IF(F$2&lt;&gt;"",F$2,"NA"),'[1]MITRE &amp; Controls Mappings'!$G86))),ISNUMBER(SEARCH(IF(F$2&lt;&gt;"",F$2,"NA"),'[1]MITRE &amp; Controls Mappings'!$H86))),ISNUMBER(SEARCH(IF(F$3&lt;&gt;"",F$3,"NA"),'[1]MITRE &amp; Controls Mappings'!$I86))),ISNUMBER(SEARCH(IF(F$3&lt;&gt;"",F$3,"NA"),'[1]MITRE &amp; Controls Mappings'!$J86))), '[1]MITRE &amp; Controls Mappings'!$B86,"")</f>
        <v/>
      </c>
      <c r="G88" s="47" t="str">
        <f>IF(OR(OR(OR(OR(OR(ISNUMBER(SEARCH(IF(G$1&lt;&gt;"",G$1,"NA"),'[1]MITRE &amp; Controls Mappings'!$E86)),ISNUMBER(SEARCH(IF(G$1&lt;&gt;"",G$1,"NA"),'[1]MITRE &amp; Controls Mappings'!$F86))),ISNUMBER(SEARCH(IF(G$2&lt;&gt;"",G$2,"NA"),'[1]MITRE &amp; Controls Mappings'!$G86))),ISNUMBER(SEARCH(IF(G$2&lt;&gt;"",G$2,"NA"),'[1]MITRE &amp; Controls Mappings'!$H86))),ISNUMBER(SEARCH(IF(G$3&lt;&gt;"",G$3,"NA"),'[1]MITRE &amp; Controls Mappings'!$I86))),ISNUMBER(SEARCH(IF(G$3&lt;&gt;"",G$3,"NA"),'[1]MITRE &amp; Controls Mappings'!$J86))), '[1]MITRE &amp; Controls Mappings'!$B86,"")</f>
        <v/>
      </c>
      <c r="H88" s="47" t="str">
        <f>IF(OR(OR(OR(OR(OR(ISNUMBER(SEARCH(IF(H$1&lt;&gt;"",H$1,"NA"),'[1]MITRE &amp; Controls Mappings'!$E86)),ISNUMBER(SEARCH(IF(H$1&lt;&gt;"",H$1,"NA"),'[1]MITRE &amp; Controls Mappings'!$F86))),ISNUMBER(SEARCH(IF(H$2&lt;&gt;"",H$2,"NA"),'[1]MITRE &amp; Controls Mappings'!$G86))),ISNUMBER(SEARCH(IF(H$2&lt;&gt;"",H$2,"NA"),'[1]MITRE &amp; Controls Mappings'!$H86))),ISNUMBER(SEARCH(IF(H$3&lt;&gt;"",H$3,"NA"),'[1]MITRE &amp; Controls Mappings'!$I86))),ISNUMBER(SEARCH(IF(H$3&lt;&gt;"",H$3,"NA"),'[1]MITRE &amp; Controls Mappings'!$J86))), '[1]MITRE &amp; Controls Mappings'!$B86,"")</f>
        <v/>
      </c>
      <c r="I88" s="47" t="str">
        <f>IF(OR(OR(OR(OR(OR(ISNUMBER(SEARCH(IF(I$1&lt;&gt;"",I$1,"NA"),'[1]MITRE &amp; Controls Mappings'!$E86)),ISNUMBER(SEARCH(IF(I$1&lt;&gt;"",I$1,"NA"),'[1]MITRE &amp; Controls Mappings'!$F86))),ISNUMBER(SEARCH(IF(I$2&lt;&gt;"",I$2,"NA"),'[1]MITRE &amp; Controls Mappings'!$G86))),ISNUMBER(SEARCH(IF(I$2&lt;&gt;"",I$2,"NA"),'[1]MITRE &amp; Controls Mappings'!$H86))),ISNUMBER(SEARCH(IF(I$3&lt;&gt;"",I$3,"NA"),'[1]MITRE &amp; Controls Mappings'!$I86))),ISNUMBER(SEARCH(IF(I$3&lt;&gt;"",I$3,"NA"),'[1]MITRE &amp; Controls Mappings'!$J86))), '[1]MITRE &amp; Controls Mappings'!$B86,"")</f>
        <v/>
      </c>
      <c r="J88" s="47" t="str">
        <f>IF(OR(OR(OR(OR(OR(ISNUMBER(SEARCH(IF(J$1&lt;&gt;"",J$1,"NA"),'[1]MITRE &amp; Controls Mappings'!$E86)),ISNUMBER(SEARCH(IF(J$1&lt;&gt;"",J$1,"NA"),'[1]MITRE &amp; Controls Mappings'!$F86))),ISNUMBER(SEARCH(IF(J$2&lt;&gt;"",J$2,"NA"),'[1]MITRE &amp; Controls Mappings'!$G86))),ISNUMBER(SEARCH(IF(J$2&lt;&gt;"",J$2,"NA"),'[1]MITRE &amp; Controls Mappings'!$H86))),ISNUMBER(SEARCH(IF(J$3&lt;&gt;"",J$3,"NA"),'[1]MITRE &amp; Controls Mappings'!$I86))),ISNUMBER(SEARCH(IF(J$3&lt;&gt;"",J$3,"NA"),'[1]MITRE &amp; Controls Mappings'!$J86))), '[1]MITRE &amp; Controls Mappings'!$B86,"")</f>
        <v/>
      </c>
      <c r="K88" s="47" t="str">
        <f>IF(OR(OR(OR(OR(OR(ISNUMBER(SEARCH(IF(K$1&lt;&gt;"",K$1,"NA"),'[1]MITRE &amp; Controls Mappings'!$E86)),ISNUMBER(SEARCH(IF(K$1&lt;&gt;"",K$1,"NA"),'[1]MITRE &amp; Controls Mappings'!$F86))),ISNUMBER(SEARCH(IF(K$2&lt;&gt;"",K$2,"NA"),'[1]MITRE &amp; Controls Mappings'!$G86))),ISNUMBER(SEARCH(IF(K$2&lt;&gt;"",K$2,"NA"),'[1]MITRE &amp; Controls Mappings'!$H86))),ISNUMBER(SEARCH(IF(K$3&lt;&gt;"",K$3,"NA"),'[1]MITRE &amp; Controls Mappings'!$I86))),ISNUMBER(SEARCH(IF(K$3&lt;&gt;"",K$3,"NA"),'[1]MITRE &amp; Controls Mappings'!$J86))), '[1]MITRE &amp; Controls Mappings'!$B86,"")</f>
        <v/>
      </c>
      <c r="L88" s="48" t="str">
        <f>IF('[1]MITRE &amp; Controls Mappings'!D86 &lt;&gt;"",'[1]MITRE &amp; Controls Mappings'!D86,"" )</f>
        <v>(L1) Ensure 'Modify firmware environment values' is set to 'Administrators'</v>
      </c>
    </row>
    <row r="89" spans="1:12" x14ac:dyDescent="0.25">
      <c r="A89" s="47" t="str">
        <f>IF(COUNTIF(B89:K89,"="&amp;'[1]MITRE &amp; Controls Mappings'!B87)&gt;0,'[1]MITRE &amp; Controls Mappings'!B87,"")</f>
        <v/>
      </c>
      <c r="B89" s="47" t="str">
        <f>IF(OR(OR(OR(OR(OR(ISNUMBER(SEARCH(IF(B$1&lt;&gt;"",B$1,"NA"),'[1]MITRE &amp; Controls Mappings'!$E87)),ISNUMBER(SEARCH(IF(B$1&lt;&gt;"",B$1,"NA"),'[1]MITRE &amp; Controls Mappings'!$F87))),ISNUMBER(SEARCH(IF(B$2&lt;&gt;"",B$2,"NA"),'[1]MITRE &amp; Controls Mappings'!$G87))),ISNUMBER(SEARCH(IF(B$2&lt;&gt;"",B$2,"NA"),'[1]MITRE &amp; Controls Mappings'!$H87))),ISNUMBER(SEARCH(IF(B$3&lt;&gt;"",B$3,"NA"),'[1]MITRE &amp; Controls Mappings'!$I87))),ISNUMBER(SEARCH(IF(B$3&lt;&gt;"",B$3,"NA"),'[1]MITRE &amp; Controls Mappings'!$J87))), '[1]MITRE &amp; Controls Mappings'!$B87,"")</f>
        <v/>
      </c>
      <c r="C89" s="47" t="str">
        <f>IF(OR(OR(OR(OR(OR(ISNUMBER(SEARCH(IF(C$1&lt;&gt;"",C$1,"NA"),'[1]MITRE &amp; Controls Mappings'!$E87)),ISNUMBER(SEARCH(IF(C$1&lt;&gt;"",C$1,"NA"),'[1]MITRE &amp; Controls Mappings'!$F87))),ISNUMBER(SEARCH(IF(C$2&lt;&gt;"",C$2,"NA"),'[1]MITRE &amp; Controls Mappings'!$G87))),ISNUMBER(SEARCH(IF(C$2&lt;&gt;"",C$2,"NA"),'[1]MITRE &amp; Controls Mappings'!$H87))),ISNUMBER(SEARCH(IF(C$3&lt;&gt;"",C$3,"NA"),'[1]MITRE &amp; Controls Mappings'!$I87))),ISNUMBER(SEARCH(IF(C$3&lt;&gt;"",C$3,"NA"),'[1]MITRE &amp; Controls Mappings'!$J87))), '[1]MITRE &amp; Controls Mappings'!$B87,"")</f>
        <v/>
      </c>
      <c r="D89" s="47" t="str">
        <f>IF(OR(OR(OR(OR(OR(ISNUMBER(SEARCH(IF(D$1&lt;&gt;"",D$1,"NA"),'[1]MITRE &amp; Controls Mappings'!$E87)),ISNUMBER(SEARCH(IF(D$1&lt;&gt;"",D$1,"NA"),'[1]MITRE &amp; Controls Mappings'!$F87))),ISNUMBER(SEARCH(IF(D$2&lt;&gt;"",D$2,"NA"),'[1]MITRE &amp; Controls Mappings'!$G87))),ISNUMBER(SEARCH(IF(D$2&lt;&gt;"",D$2,"NA"),'[1]MITRE &amp; Controls Mappings'!$H87))),ISNUMBER(SEARCH(IF(D$3&lt;&gt;"",D$3,"NA"),'[1]MITRE &amp; Controls Mappings'!$I87))),ISNUMBER(SEARCH(IF(D$3&lt;&gt;"",D$3,"NA"),'[1]MITRE &amp; Controls Mappings'!$J87))), '[1]MITRE &amp; Controls Mappings'!$B87,"")</f>
        <v/>
      </c>
      <c r="E89" s="47" t="str">
        <f>IF(OR(OR(OR(OR(OR(ISNUMBER(SEARCH(IF(E$1&lt;&gt;"",E$1,"NA"),'[1]MITRE &amp; Controls Mappings'!$E87)),ISNUMBER(SEARCH(IF(E$1&lt;&gt;"",E$1,"NA"),'[1]MITRE &amp; Controls Mappings'!$F87))),ISNUMBER(SEARCH(IF(E$2&lt;&gt;"",E$2,"NA"),'[1]MITRE &amp; Controls Mappings'!$G87))),ISNUMBER(SEARCH(IF(E$2&lt;&gt;"",E$2,"NA"),'[1]MITRE &amp; Controls Mappings'!$H87))),ISNUMBER(SEARCH(IF(E$3&lt;&gt;"",E$3,"NA"),'[1]MITRE &amp; Controls Mappings'!$I87))),ISNUMBER(SEARCH(IF(E$3&lt;&gt;"",E$3,"NA"),'[1]MITRE &amp; Controls Mappings'!$J87))), '[1]MITRE &amp; Controls Mappings'!$B87,"")</f>
        <v/>
      </c>
      <c r="F89" s="47" t="str">
        <f>IF(OR(OR(OR(OR(OR(ISNUMBER(SEARCH(IF(F$1&lt;&gt;"",F$1,"NA"),'[1]MITRE &amp; Controls Mappings'!$E87)),ISNUMBER(SEARCH(IF(F$1&lt;&gt;"",F$1,"NA"),'[1]MITRE &amp; Controls Mappings'!$F87))),ISNUMBER(SEARCH(IF(F$2&lt;&gt;"",F$2,"NA"),'[1]MITRE &amp; Controls Mappings'!$G87))),ISNUMBER(SEARCH(IF(F$2&lt;&gt;"",F$2,"NA"),'[1]MITRE &amp; Controls Mappings'!$H87))),ISNUMBER(SEARCH(IF(F$3&lt;&gt;"",F$3,"NA"),'[1]MITRE &amp; Controls Mappings'!$I87))),ISNUMBER(SEARCH(IF(F$3&lt;&gt;"",F$3,"NA"),'[1]MITRE &amp; Controls Mappings'!$J87))), '[1]MITRE &amp; Controls Mappings'!$B87,"")</f>
        <v/>
      </c>
      <c r="G89" s="47" t="str">
        <f>IF(OR(OR(OR(OR(OR(ISNUMBER(SEARCH(IF(G$1&lt;&gt;"",G$1,"NA"),'[1]MITRE &amp; Controls Mappings'!$E87)),ISNUMBER(SEARCH(IF(G$1&lt;&gt;"",G$1,"NA"),'[1]MITRE &amp; Controls Mappings'!$F87))),ISNUMBER(SEARCH(IF(G$2&lt;&gt;"",G$2,"NA"),'[1]MITRE &amp; Controls Mappings'!$G87))),ISNUMBER(SEARCH(IF(G$2&lt;&gt;"",G$2,"NA"),'[1]MITRE &amp; Controls Mappings'!$H87))),ISNUMBER(SEARCH(IF(G$3&lt;&gt;"",G$3,"NA"),'[1]MITRE &amp; Controls Mappings'!$I87))),ISNUMBER(SEARCH(IF(G$3&lt;&gt;"",G$3,"NA"),'[1]MITRE &amp; Controls Mappings'!$J87))), '[1]MITRE &amp; Controls Mappings'!$B87,"")</f>
        <v/>
      </c>
      <c r="H89" s="47" t="str">
        <f>IF(OR(OR(OR(OR(OR(ISNUMBER(SEARCH(IF(H$1&lt;&gt;"",H$1,"NA"),'[1]MITRE &amp; Controls Mappings'!$E87)),ISNUMBER(SEARCH(IF(H$1&lt;&gt;"",H$1,"NA"),'[1]MITRE &amp; Controls Mappings'!$F87))),ISNUMBER(SEARCH(IF(H$2&lt;&gt;"",H$2,"NA"),'[1]MITRE &amp; Controls Mappings'!$G87))),ISNUMBER(SEARCH(IF(H$2&lt;&gt;"",H$2,"NA"),'[1]MITRE &amp; Controls Mappings'!$H87))),ISNUMBER(SEARCH(IF(H$3&lt;&gt;"",H$3,"NA"),'[1]MITRE &amp; Controls Mappings'!$I87))),ISNUMBER(SEARCH(IF(H$3&lt;&gt;"",H$3,"NA"),'[1]MITRE &amp; Controls Mappings'!$J87))), '[1]MITRE &amp; Controls Mappings'!$B87,"")</f>
        <v/>
      </c>
      <c r="I89" s="47" t="str">
        <f>IF(OR(OR(OR(OR(OR(ISNUMBER(SEARCH(IF(I$1&lt;&gt;"",I$1,"NA"),'[1]MITRE &amp; Controls Mappings'!$E87)),ISNUMBER(SEARCH(IF(I$1&lt;&gt;"",I$1,"NA"),'[1]MITRE &amp; Controls Mappings'!$F87))),ISNUMBER(SEARCH(IF(I$2&lt;&gt;"",I$2,"NA"),'[1]MITRE &amp; Controls Mappings'!$G87))),ISNUMBER(SEARCH(IF(I$2&lt;&gt;"",I$2,"NA"),'[1]MITRE &amp; Controls Mappings'!$H87))),ISNUMBER(SEARCH(IF(I$3&lt;&gt;"",I$3,"NA"),'[1]MITRE &amp; Controls Mappings'!$I87))),ISNUMBER(SEARCH(IF(I$3&lt;&gt;"",I$3,"NA"),'[1]MITRE &amp; Controls Mappings'!$J87))), '[1]MITRE &amp; Controls Mappings'!$B87,"")</f>
        <v/>
      </c>
      <c r="J89" s="47" t="str">
        <f>IF(OR(OR(OR(OR(OR(ISNUMBER(SEARCH(IF(J$1&lt;&gt;"",J$1,"NA"),'[1]MITRE &amp; Controls Mappings'!$E87)),ISNUMBER(SEARCH(IF(J$1&lt;&gt;"",J$1,"NA"),'[1]MITRE &amp; Controls Mappings'!$F87))),ISNUMBER(SEARCH(IF(J$2&lt;&gt;"",J$2,"NA"),'[1]MITRE &amp; Controls Mappings'!$G87))),ISNUMBER(SEARCH(IF(J$2&lt;&gt;"",J$2,"NA"),'[1]MITRE &amp; Controls Mappings'!$H87))),ISNUMBER(SEARCH(IF(J$3&lt;&gt;"",J$3,"NA"),'[1]MITRE &amp; Controls Mappings'!$I87))),ISNUMBER(SEARCH(IF(J$3&lt;&gt;"",J$3,"NA"),'[1]MITRE &amp; Controls Mappings'!$J87))), '[1]MITRE &amp; Controls Mappings'!$B87,"")</f>
        <v/>
      </c>
      <c r="K89" s="47" t="str">
        <f>IF(OR(OR(OR(OR(OR(ISNUMBER(SEARCH(IF(K$1&lt;&gt;"",K$1,"NA"),'[1]MITRE &amp; Controls Mappings'!$E87)),ISNUMBER(SEARCH(IF(K$1&lt;&gt;"",K$1,"NA"),'[1]MITRE &amp; Controls Mappings'!$F87))),ISNUMBER(SEARCH(IF(K$2&lt;&gt;"",K$2,"NA"),'[1]MITRE &amp; Controls Mappings'!$G87))),ISNUMBER(SEARCH(IF(K$2&lt;&gt;"",K$2,"NA"),'[1]MITRE &amp; Controls Mappings'!$H87))),ISNUMBER(SEARCH(IF(K$3&lt;&gt;"",K$3,"NA"),'[1]MITRE &amp; Controls Mappings'!$I87))),ISNUMBER(SEARCH(IF(K$3&lt;&gt;"",K$3,"NA"),'[1]MITRE &amp; Controls Mappings'!$J87))), '[1]MITRE &amp; Controls Mappings'!$B87,"")</f>
        <v/>
      </c>
      <c r="L89" s="48" t="str">
        <f>IF('[1]MITRE &amp; Controls Mappings'!D87 &lt;&gt;"",'[1]MITRE &amp; Controls Mappings'!D87,"" )</f>
        <v>(L1) Ensure 'Modify firmware environment values' is set to 'Administrators'</v>
      </c>
    </row>
    <row r="90" spans="1:12" x14ac:dyDescent="0.25">
      <c r="A90" s="47" t="str">
        <f>IF(COUNTIF(B90:K90,"="&amp;'[1]MITRE &amp; Controls Mappings'!B88)&gt;0,'[1]MITRE &amp; Controls Mappings'!B88,"")</f>
        <v/>
      </c>
      <c r="B90" s="47" t="str">
        <f>IF(OR(OR(OR(OR(OR(ISNUMBER(SEARCH(IF(B$1&lt;&gt;"",B$1,"NA"),'[1]MITRE &amp; Controls Mappings'!$E88)),ISNUMBER(SEARCH(IF(B$1&lt;&gt;"",B$1,"NA"),'[1]MITRE &amp; Controls Mappings'!$F88))),ISNUMBER(SEARCH(IF(B$2&lt;&gt;"",B$2,"NA"),'[1]MITRE &amp; Controls Mappings'!$G88))),ISNUMBER(SEARCH(IF(B$2&lt;&gt;"",B$2,"NA"),'[1]MITRE &amp; Controls Mappings'!$H88))),ISNUMBER(SEARCH(IF(B$3&lt;&gt;"",B$3,"NA"),'[1]MITRE &amp; Controls Mappings'!$I88))),ISNUMBER(SEARCH(IF(B$3&lt;&gt;"",B$3,"NA"),'[1]MITRE &amp; Controls Mappings'!$J88))), '[1]MITRE &amp; Controls Mappings'!$B88,"")</f>
        <v/>
      </c>
      <c r="C90" s="47" t="str">
        <f>IF(OR(OR(OR(OR(OR(ISNUMBER(SEARCH(IF(C$1&lt;&gt;"",C$1,"NA"),'[1]MITRE &amp; Controls Mappings'!$E88)),ISNUMBER(SEARCH(IF(C$1&lt;&gt;"",C$1,"NA"),'[1]MITRE &amp; Controls Mappings'!$F88))),ISNUMBER(SEARCH(IF(C$2&lt;&gt;"",C$2,"NA"),'[1]MITRE &amp; Controls Mappings'!$G88))),ISNUMBER(SEARCH(IF(C$2&lt;&gt;"",C$2,"NA"),'[1]MITRE &amp; Controls Mappings'!$H88))),ISNUMBER(SEARCH(IF(C$3&lt;&gt;"",C$3,"NA"),'[1]MITRE &amp; Controls Mappings'!$I88))),ISNUMBER(SEARCH(IF(C$3&lt;&gt;"",C$3,"NA"),'[1]MITRE &amp; Controls Mappings'!$J88))), '[1]MITRE &amp; Controls Mappings'!$B88,"")</f>
        <v/>
      </c>
      <c r="D90" s="47" t="str">
        <f>IF(OR(OR(OR(OR(OR(ISNUMBER(SEARCH(IF(D$1&lt;&gt;"",D$1,"NA"),'[1]MITRE &amp; Controls Mappings'!$E88)),ISNUMBER(SEARCH(IF(D$1&lt;&gt;"",D$1,"NA"),'[1]MITRE &amp; Controls Mappings'!$F88))),ISNUMBER(SEARCH(IF(D$2&lt;&gt;"",D$2,"NA"),'[1]MITRE &amp; Controls Mappings'!$G88))),ISNUMBER(SEARCH(IF(D$2&lt;&gt;"",D$2,"NA"),'[1]MITRE &amp; Controls Mappings'!$H88))),ISNUMBER(SEARCH(IF(D$3&lt;&gt;"",D$3,"NA"),'[1]MITRE &amp; Controls Mappings'!$I88))),ISNUMBER(SEARCH(IF(D$3&lt;&gt;"",D$3,"NA"),'[1]MITRE &amp; Controls Mappings'!$J88))), '[1]MITRE &amp; Controls Mappings'!$B88,"")</f>
        <v/>
      </c>
      <c r="E90" s="47" t="str">
        <f>IF(OR(OR(OR(OR(OR(ISNUMBER(SEARCH(IF(E$1&lt;&gt;"",E$1,"NA"),'[1]MITRE &amp; Controls Mappings'!$E88)),ISNUMBER(SEARCH(IF(E$1&lt;&gt;"",E$1,"NA"),'[1]MITRE &amp; Controls Mappings'!$F88))),ISNUMBER(SEARCH(IF(E$2&lt;&gt;"",E$2,"NA"),'[1]MITRE &amp; Controls Mappings'!$G88))),ISNUMBER(SEARCH(IF(E$2&lt;&gt;"",E$2,"NA"),'[1]MITRE &amp; Controls Mappings'!$H88))),ISNUMBER(SEARCH(IF(E$3&lt;&gt;"",E$3,"NA"),'[1]MITRE &amp; Controls Mappings'!$I88))),ISNUMBER(SEARCH(IF(E$3&lt;&gt;"",E$3,"NA"),'[1]MITRE &amp; Controls Mappings'!$J88))), '[1]MITRE &amp; Controls Mappings'!$B88,"")</f>
        <v/>
      </c>
      <c r="F90" s="47" t="str">
        <f>IF(OR(OR(OR(OR(OR(ISNUMBER(SEARCH(IF(F$1&lt;&gt;"",F$1,"NA"),'[1]MITRE &amp; Controls Mappings'!$E88)),ISNUMBER(SEARCH(IF(F$1&lt;&gt;"",F$1,"NA"),'[1]MITRE &amp; Controls Mappings'!$F88))),ISNUMBER(SEARCH(IF(F$2&lt;&gt;"",F$2,"NA"),'[1]MITRE &amp; Controls Mappings'!$G88))),ISNUMBER(SEARCH(IF(F$2&lt;&gt;"",F$2,"NA"),'[1]MITRE &amp; Controls Mappings'!$H88))),ISNUMBER(SEARCH(IF(F$3&lt;&gt;"",F$3,"NA"),'[1]MITRE &amp; Controls Mappings'!$I88))),ISNUMBER(SEARCH(IF(F$3&lt;&gt;"",F$3,"NA"),'[1]MITRE &amp; Controls Mappings'!$J88))), '[1]MITRE &amp; Controls Mappings'!$B88,"")</f>
        <v/>
      </c>
      <c r="G90" s="47" t="str">
        <f>IF(OR(OR(OR(OR(OR(ISNUMBER(SEARCH(IF(G$1&lt;&gt;"",G$1,"NA"),'[1]MITRE &amp; Controls Mappings'!$E88)),ISNUMBER(SEARCH(IF(G$1&lt;&gt;"",G$1,"NA"),'[1]MITRE &amp; Controls Mappings'!$F88))),ISNUMBER(SEARCH(IF(G$2&lt;&gt;"",G$2,"NA"),'[1]MITRE &amp; Controls Mappings'!$G88))),ISNUMBER(SEARCH(IF(G$2&lt;&gt;"",G$2,"NA"),'[1]MITRE &amp; Controls Mappings'!$H88))),ISNUMBER(SEARCH(IF(G$3&lt;&gt;"",G$3,"NA"),'[1]MITRE &amp; Controls Mappings'!$I88))),ISNUMBER(SEARCH(IF(G$3&lt;&gt;"",G$3,"NA"),'[1]MITRE &amp; Controls Mappings'!$J88))), '[1]MITRE &amp; Controls Mappings'!$B88,"")</f>
        <v/>
      </c>
      <c r="H90" s="47" t="str">
        <f>IF(OR(OR(OR(OR(OR(ISNUMBER(SEARCH(IF(H$1&lt;&gt;"",H$1,"NA"),'[1]MITRE &amp; Controls Mappings'!$E88)),ISNUMBER(SEARCH(IF(H$1&lt;&gt;"",H$1,"NA"),'[1]MITRE &amp; Controls Mappings'!$F88))),ISNUMBER(SEARCH(IF(H$2&lt;&gt;"",H$2,"NA"),'[1]MITRE &amp; Controls Mappings'!$G88))),ISNUMBER(SEARCH(IF(H$2&lt;&gt;"",H$2,"NA"),'[1]MITRE &amp; Controls Mappings'!$H88))),ISNUMBER(SEARCH(IF(H$3&lt;&gt;"",H$3,"NA"),'[1]MITRE &amp; Controls Mappings'!$I88))),ISNUMBER(SEARCH(IF(H$3&lt;&gt;"",H$3,"NA"),'[1]MITRE &amp; Controls Mappings'!$J88))), '[1]MITRE &amp; Controls Mappings'!$B88,"")</f>
        <v/>
      </c>
      <c r="I90" s="47" t="str">
        <f>IF(OR(OR(OR(OR(OR(ISNUMBER(SEARCH(IF(I$1&lt;&gt;"",I$1,"NA"),'[1]MITRE &amp; Controls Mappings'!$E88)),ISNUMBER(SEARCH(IF(I$1&lt;&gt;"",I$1,"NA"),'[1]MITRE &amp; Controls Mappings'!$F88))),ISNUMBER(SEARCH(IF(I$2&lt;&gt;"",I$2,"NA"),'[1]MITRE &amp; Controls Mappings'!$G88))),ISNUMBER(SEARCH(IF(I$2&lt;&gt;"",I$2,"NA"),'[1]MITRE &amp; Controls Mappings'!$H88))),ISNUMBER(SEARCH(IF(I$3&lt;&gt;"",I$3,"NA"),'[1]MITRE &amp; Controls Mappings'!$I88))),ISNUMBER(SEARCH(IF(I$3&lt;&gt;"",I$3,"NA"),'[1]MITRE &amp; Controls Mappings'!$J88))), '[1]MITRE &amp; Controls Mappings'!$B88,"")</f>
        <v/>
      </c>
      <c r="J90" s="47" t="str">
        <f>IF(OR(OR(OR(OR(OR(ISNUMBER(SEARCH(IF(J$1&lt;&gt;"",J$1,"NA"),'[1]MITRE &amp; Controls Mappings'!$E88)),ISNUMBER(SEARCH(IF(J$1&lt;&gt;"",J$1,"NA"),'[1]MITRE &amp; Controls Mappings'!$F88))),ISNUMBER(SEARCH(IF(J$2&lt;&gt;"",J$2,"NA"),'[1]MITRE &amp; Controls Mappings'!$G88))),ISNUMBER(SEARCH(IF(J$2&lt;&gt;"",J$2,"NA"),'[1]MITRE &amp; Controls Mappings'!$H88))),ISNUMBER(SEARCH(IF(J$3&lt;&gt;"",J$3,"NA"),'[1]MITRE &amp; Controls Mappings'!$I88))),ISNUMBER(SEARCH(IF(J$3&lt;&gt;"",J$3,"NA"),'[1]MITRE &amp; Controls Mappings'!$J88))), '[1]MITRE &amp; Controls Mappings'!$B88,"")</f>
        <v/>
      </c>
      <c r="K90" s="47" t="str">
        <f>IF(OR(OR(OR(OR(OR(ISNUMBER(SEARCH(IF(K$1&lt;&gt;"",K$1,"NA"),'[1]MITRE &amp; Controls Mappings'!$E88)),ISNUMBER(SEARCH(IF(K$1&lt;&gt;"",K$1,"NA"),'[1]MITRE &amp; Controls Mappings'!$F88))),ISNUMBER(SEARCH(IF(K$2&lt;&gt;"",K$2,"NA"),'[1]MITRE &amp; Controls Mappings'!$G88))),ISNUMBER(SEARCH(IF(K$2&lt;&gt;"",K$2,"NA"),'[1]MITRE &amp; Controls Mappings'!$H88))),ISNUMBER(SEARCH(IF(K$3&lt;&gt;"",K$3,"NA"),'[1]MITRE &amp; Controls Mappings'!$I88))),ISNUMBER(SEARCH(IF(K$3&lt;&gt;"",K$3,"NA"),'[1]MITRE &amp; Controls Mappings'!$J88))), '[1]MITRE &amp; Controls Mappings'!$B88,"")</f>
        <v/>
      </c>
      <c r="L90" s="48" t="str">
        <f>IF('[1]MITRE &amp; Controls Mappings'!D88 &lt;&gt;"",'[1]MITRE &amp; Controls Mappings'!D88,"" )</f>
        <v>(L1) Ensure 'Perform volume maintenance tasks' is set to 'Administrators'</v>
      </c>
    </row>
    <row r="91" spans="1:12" x14ac:dyDescent="0.25">
      <c r="A91" s="47" t="str">
        <f>IF(COUNTIF(B91:K91,"="&amp;'[1]MITRE &amp; Controls Mappings'!B89)&gt;0,'[1]MITRE &amp; Controls Mappings'!B89,"")</f>
        <v/>
      </c>
      <c r="B91" s="47" t="str">
        <f>IF(OR(OR(OR(OR(OR(ISNUMBER(SEARCH(IF(B$1&lt;&gt;"",B$1,"NA"),'[1]MITRE &amp; Controls Mappings'!$E89)),ISNUMBER(SEARCH(IF(B$1&lt;&gt;"",B$1,"NA"),'[1]MITRE &amp; Controls Mappings'!$F89))),ISNUMBER(SEARCH(IF(B$2&lt;&gt;"",B$2,"NA"),'[1]MITRE &amp; Controls Mappings'!$G89))),ISNUMBER(SEARCH(IF(B$2&lt;&gt;"",B$2,"NA"),'[1]MITRE &amp; Controls Mappings'!$H89))),ISNUMBER(SEARCH(IF(B$3&lt;&gt;"",B$3,"NA"),'[1]MITRE &amp; Controls Mappings'!$I89))),ISNUMBER(SEARCH(IF(B$3&lt;&gt;"",B$3,"NA"),'[1]MITRE &amp; Controls Mappings'!$J89))), '[1]MITRE &amp; Controls Mappings'!$B89,"")</f>
        <v/>
      </c>
      <c r="C91" s="47" t="str">
        <f>IF(OR(OR(OR(OR(OR(ISNUMBER(SEARCH(IF(C$1&lt;&gt;"",C$1,"NA"),'[1]MITRE &amp; Controls Mappings'!$E89)),ISNUMBER(SEARCH(IF(C$1&lt;&gt;"",C$1,"NA"),'[1]MITRE &amp; Controls Mappings'!$F89))),ISNUMBER(SEARCH(IF(C$2&lt;&gt;"",C$2,"NA"),'[1]MITRE &amp; Controls Mappings'!$G89))),ISNUMBER(SEARCH(IF(C$2&lt;&gt;"",C$2,"NA"),'[1]MITRE &amp; Controls Mappings'!$H89))),ISNUMBER(SEARCH(IF(C$3&lt;&gt;"",C$3,"NA"),'[1]MITRE &amp; Controls Mappings'!$I89))),ISNUMBER(SEARCH(IF(C$3&lt;&gt;"",C$3,"NA"),'[1]MITRE &amp; Controls Mappings'!$J89))), '[1]MITRE &amp; Controls Mappings'!$B89,"")</f>
        <v/>
      </c>
      <c r="D91" s="47" t="str">
        <f>IF(OR(OR(OR(OR(OR(ISNUMBER(SEARCH(IF(D$1&lt;&gt;"",D$1,"NA"),'[1]MITRE &amp; Controls Mappings'!$E89)),ISNUMBER(SEARCH(IF(D$1&lt;&gt;"",D$1,"NA"),'[1]MITRE &amp; Controls Mappings'!$F89))),ISNUMBER(SEARCH(IF(D$2&lt;&gt;"",D$2,"NA"),'[1]MITRE &amp; Controls Mappings'!$G89))),ISNUMBER(SEARCH(IF(D$2&lt;&gt;"",D$2,"NA"),'[1]MITRE &amp; Controls Mappings'!$H89))),ISNUMBER(SEARCH(IF(D$3&lt;&gt;"",D$3,"NA"),'[1]MITRE &amp; Controls Mappings'!$I89))),ISNUMBER(SEARCH(IF(D$3&lt;&gt;"",D$3,"NA"),'[1]MITRE &amp; Controls Mappings'!$J89))), '[1]MITRE &amp; Controls Mappings'!$B89,"")</f>
        <v/>
      </c>
      <c r="E91" s="47" t="str">
        <f>IF(OR(OR(OR(OR(OR(ISNUMBER(SEARCH(IF(E$1&lt;&gt;"",E$1,"NA"),'[1]MITRE &amp; Controls Mappings'!$E89)),ISNUMBER(SEARCH(IF(E$1&lt;&gt;"",E$1,"NA"),'[1]MITRE &amp; Controls Mappings'!$F89))),ISNUMBER(SEARCH(IF(E$2&lt;&gt;"",E$2,"NA"),'[1]MITRE &amp; Controls Mappings'!$G89))),ISNUMBER(SEARCH(IF(E$2&lt;&gt;"",E$2,"NA"),'[1]MITRE &amp; Controls Mappings'!$H89))),ISNUMBER(SEARCH(IF(E$3&lt;&gt;"",E$3,"NA"),'[1]MITRE &amp; Controls Mappings'!$I89))),ISNUMBER(SEARCH(IF(E$3&lt;&gt;"",E$3,"NA"),'[1]MITRE &amp; Controls Mappings'!$J89))), '[1]MITRE &amp; Controls Mappings'!$B89,"")</f>
        <v/>
      </c>
      <c r="F91" s="47" t="str">
        <f>IF(OR(OR(OR(OR(OR(ISNUMBER(SEARCH(IF(F$1&lt;&gt;"",F$1,"NA"),'[1]MITRE &amp; Controls Mappings'!$E89)),ISNUMBER(SEARCH(IF(F$1&lt;&gt;"",F$1,"NA"),'[1]MITRE &amp; Controls Mappings'!$F89))),ISNUMBER(SEARCH(IF(F$2&lt;&gt;"",F$2,"NA"),'[1]MITRE &amp; Controls Mappings'!$G89))),ISNUMBER(SEARCH(IF(F$2&lt;&gt;"",F$2,"NA"),'[1]MITRE &amp; Controls Mappings'!$H89))),ISNUMBER(SEARCH(IF(F$3&lt;&gt;"",F$3,"NA"),'[1]MITRE &amp; Controls Mappings'!$I89))),ISNUMBER(SEARCH(IF(F$3&lt;&gt;"",F$3,"NA"),'[1]MITRE &amp; Controls Mappings'!$J89))), '[1]MITRE &amp; Controls Mappings'!$B89,"")</f>
        <v/>
      </c>
      <c r="G91" s="47" t="str">
        <f>IF(OR(OR(OR(OR(OR(ISNUMBER(SEARCH(IF(G$1&lt;&gt;"",G$1,"NA"),'[1]MITRE &amp; Controls Mappings'!$E89)),ISNUMBER(SEARCH(IF(G$1&lt;&gt;"",G$1,"NA"),'[1]MITRE &amp; Controls Mappings'!$F89))),ISNUMBER(SEARCH(IF(G$2&lt;&gt;"",G$2,"NA"),'[1]MITRE &amp; Controls Mappings'!$G89))),ISNUMBER(SEARCH(IF(G$2&lt;&gt;"",G$2,"NA"),'[1]MITRE &amp; Controls Mappings'!$H89))),ISNUMBER(SEARCH(IF(G$3&lt;&gt;"",G$3,"NA"),'[1]MITRE &amp; Controls Mappings'!$I89))),ISNUMBER(SEARCH(IF(G$3&lt;&gt;"",G$3,"NA"),'[1]MITRE &amp; Controls Mappings'!$J89))), '[1]MITRE &amp; Controls Mappings'!$B89,"")</f>
        <v/>
      </c>
      <c r="H91" s="47" t="str">
        <f>IF(OR(OR(OR(OR(OR(ISNUMBER(SEARCH(IF(H$1&lt;&gt;"",H$1,"NA"),'[1]MITRE &amp; Controls Mappings'!$E89)),ISNUMBER(SEARCH(IF(H$1&lt;&gt;"",H$1,"NA"),'[1]MITRE &amp; Controls Mappings'!$F89))),ISNUMBER(SEARCH(IF(H$2&lt;&gt;"",H$2,"NA"),'[1]MITRE &amp; Controls Mappings'!$G89))),ISNUMBER(SEARCH(IF(H$2&lt;&gt;"",H$2,"NA"),'[1]MITRE &amp; Controls Mappings'!$H89))),ISNUMBER(SEARCH(IF(H$3&lt;&gt;"",H$3,"NA"),'[1]MITRE &amp; Controls Mappings'!$I89))),ISNUMBER(SEARCH(IF(H$3&lt;&gt;"",H$3,"NA"),'[1]MITRE &amp; Controls Mappings'!$J89))), '[1]MITRE &amp; Controls Mappings'!$B89,"")</f>
        <v/>
      </c>
      <c r="I91" s="47" t="str">
        <f>IF(OR(OR(OR(OR(OR(ISNUMBER(SEARCH(IF(I$1&lt;&gt;"",I$1,"NA"),'[1]MITRE &amp; Controls Mappings'!$E89)),ISNUMBER(SEARCH(IF(I$1&lt;&gt;"",I$1,"NA"),'[1]MITRE &amp; Controls Mappings'!$F89))),ISNUMBER(SEARCH(IF(I$2&lt;&gt;"",I$2,"NA"),'[1]MITRE &amp; Controls Mappings'!$G89))),ISNUMBER(SEARCH(IF(I$2&lt;&gt;"",I$2,"NA"),'[1]MITRE &amp; Controls Mappings'!$H89))),ISNUMBER(SEARCH(IF(I$3&lt;&gt;"",I$3,"NA"),'[1]MITRE &amp; Controls Mappings'!$I89))),ISNUMBER(SEARCH(IF(I$3&lt;&gt;"",I$3,"NA"),'[1]MITRE &amp; Controls Mappings'!$J89))), '[1]MITRE &amp; Controls Mappings'!$B89,"")</f>
        <v/>
      </c>
      <c r="J91" s="47" t="str">
        <f>IF(OR(OR(OR(OR(OR(ISNUMBER(SEARCH(IF(J$1&lt;&gt;"",J$1,"NA"),'[1]MITRE &amp; Controls Mappings'!$E89)),ISNUMBER(SEARCH(IF(J$1&lt;&gt;"",J$1,"NA"),'[1]MITRE &amp; Controls Mappings'!$F89))),ISNUMBER(SEARCH(IF(J$2&lt;&gt;"",J$2,"NA"),'[1]MITRE &amp; Controls Mappings'!$G89))),ISNUMBER(SEARCH(IF(J$2&lt;&gt;"",J$2,"NA"),'[1]MITRE &amp; Controls Mappings'!$H89))),ISNUMBER(SEARCH(IF(J$3&lt;&gt;"",J$3,"NA"),'[1]MITRE &amp; Controls Mappings'!$I89))),ISNUMBER(SEARCH(IF(J$3&lt;&gt;"",J$3,"NA"),'[1]MITRE &amp; Controls Mappings'!$J89))), '[1]MITRE &amp; Controls Mappings'!$B89,"")</f>
        <v/>
      </c>
      <c r="K91" s="47" t="str">
        <f>IF(OR(OR(OR(OR(OR(ISNUMBER(SEARCH(IF(K$1&lt;&gt;"",K$1,"NA"),'[1]MITRE &amp; Controls Mappings'!$E89)),ISNUMBER(SEARCH(IF(K$1&lt;&gt;"",K$1,"NA"),'[1]MITRE &amp; Controls Mappings'!$F89))),ISNUMBER(SEARCH(IF(K$2&lt;&gt;"",K$2,"NA"),'[1]MITRE &amp; Controls Mappings'!$G89))),ISNUMBER(SEARCH(IF(K$2&lt;&gt;"",K$2,"NA"),'[1]MITRE &amp; Controls Mappings'!$H89))),ISNUMBER(SEARCH(IF(K$3&lt;&gt;"",K$3,"NA"),'[1]MITRE &amp; Controls Mappings'!$I89))),ISNUMBER(SEARCH(IF(K$3&lt;&gt;"",K$3,"NA"),'[1]MITRE &amp; Controls Mappings'!$J89))), '[1]MITRE &amp; Controls Mappings'!$B89,"")</f>
        <v/>
      </c>
      <c r="L91" s="48" t="str">
        <f>IF('[1]MITRE &amp; Controls Mappings'!D89 &lt;&gt;"",'[1]MITRE &amp; Controls Mappings'!D89,"" )</f>
        <v>(L1) Ensure 'Perform volume maintenance tasks' is set to 'Administrators'</v>
      </c>
    </row>
    <row r="92" spans="1:12" x14ac:dyDescent="0.25">
      <c r="A92" s="47" t="str">
        <f>IF(COUNTIF(B92:K92,"="&amp;'[1]MITRE &amp; Controls Mappings'!B90)&gt;0,'[1]MITRE &amp; Controls Mappings'!B90,"")</f>
        <v/>
      </c>
      <c r="B92" s="47" t="str">
        <f>IF(OR(OR(OR(OR(OR(ISNUMBER(SEARCH(IF(B$1&lt;&gt;"",B$1,"NA"),'[1]MITRE &amp; Controls Mappings'!$E90)),ISNUMBER(SEARCH(IF(B$1&lt;&gt;"",B$1,"NA"),'[1]MITRE &amp; Controls Mappings'!$F90))),ISNUMBER(SEARCH(IF(B$2&lt;&gt;"",B$2,"NA"),'[1]MITRE &amp; Controls Mappings'!$G90))),ISNUMBER(SEARCH(IF(B$2&lt;&gt;"",B$2,"NA"),'[1]MITRE &amp; Controls Mappings'!$H90))),ISNUMBER(SEARCH(IF(B$3&lt;&gt;"",B$3,"NA"),'[1]MITRE &amp; Controls Mappings'!$I90))),ISNUMBER(SEARCH(IF(B$3&lt;&gt;"",B$3,"NA"),'[1]MITRE &amp; Controls Mappings'!$J90))), '[1]MITRE &amp; Controls Mappings'!$B90,"")</f>
        <v/>
      </c>
      <c r="C92" s="47" t="str">
        <f>IF(OR(OR(OR(OR(OR(ISNUMBER(SEARCH(IF(C$1&lt;&gt;"",C$1,"NA"),'[1]MITRE &amp; Controls Mappings'!$E90)),ISNUMBER(SEARCH(IF(C$1&lt;&gt;"",C$1,"NA"),'[1]MITRE &amp; Controls Mappings'!$F90))),ISNUMBER(SEARCH(IF(C$2&lt;&gt;"",C$2,"NA"),'[1]MITRE &amp; Controls Mappings'!$G90))),ISNUMBER(SEARCH(IF(C$2&lt;&gt;"",C$2,"NA"),'[1]MITRE &amp; Controls Mappings'!$H90))),ISNUMBER(SEARCH(IF(C$3&lt;&gt;"",C$3,"NA"),'[1]MITRE &amp; Controls Mappings'!$I90))),ISNUMBER(SEARCH(IF(C$3&lt;&gt;"",C$3,"NA"),'[1]MITRE &amp; Controls Mappings'!$J90))), '[1]MITRE &amp; Controls Mappings'!$B90,"")</f>
        <v/>
      </c>
      <c r="D92" s="47" t="str">
        <f>IF(OR(OR(OR(OR(OR(ISNUMBER(SEARCH(IF(D$1&lt;&gt;"",D$1,"NA"),'[1]MITRE &amp; Controls Mappings'!$E90)),ISNUMBER(SEARCH(IF(D$1&lt;&gt;"",D$1,"NA"),'[1]MITRE &amp; Controls Mappings'!$F90))),ISNUMBER(SEARCH(IF(D$2&lt;&gt;"",D$2,"NA"),'[1]MITRE &amp; Controls Mappings'!$G90))),ISNUMBER(SEARCH(IF(D$2&lt;&gt;"",D$2,"NA"),'[1]MITRE &amp; Controls Mappings'!$H90))),ISNUMBER(SEARCH(IF(D$3&lt;&gt;"",D$3,"NA"),'[1]MITRE &amp; Controls Mappings'!$I90))),ISNUMBER(SEARCH(IF(D$3&lt;&gt;"",D$3,"NA"),'[1]MITRE &amp; Controls Mappings'!$J90))), '[1]MITRE &amp; Controls Mappings'!$B90,"")</f>
        <v/>
      </c>
      <c r="E92" s="47" t="str">
        <f>IF(OR(OR(OR(OR(OR(ISNUMBER(SEARCH(IF(E$1&lt;&gt;"",E$1,"NA"),'[1]MITRE &amp; Controls Mappings'!$E90)),ISNUMBER(SEARCH(IF(E$1&lt;&gt;"",E$1,"NA"),'[1]MITRE &amp; Controls Mappings'!$F90))),ISNUMBER(SEARCH(IF(E$2&lt;&gt;"",E$2,"NA"),'[1]MITRE &amp; Controls Mappings'!$G90))),ISNUMBER(SEARCH(IF(E$2&lt;&gt;"",E$2,"NA"),'[1]MITRE &amp; Controls Mappings'!$H90))),ISNUMBER(SEARCH(IF(E$3&lt;&gt;"",E$3,"NA"),'[1]MITRE &amp; Controls Mappings'!$I90))),ISNUMBER(SEARCH(IF(E$3&lt;&gt;"",E$3,"NA"),'[1]MITRE &amp; Controls Mappings'!$J90))), '[1]MITRE &amp; Controls Mappings'!$B90,"")</f>
        <v/>
      </c>
      <c r="F92" s="47" t="str">
        <f>IF(OR(OR(OR(OR(OR(ISNUMBER(SEARCH(IF(F$1&lt;&gt;"",F$1,"NA"),'[1]MITRE &amp; Controls Mappings'!$E90)),ISNUMBER(SEARCH(IF(F$1&lt;&gt;"",F$1,"NA"),'[1]MITRE &amp; Controls Mappings'!$F90))),ISNUMBER(SEARCH(IF(F$2&lt;&gt;"",F$2,"NA"),'[1]MITRE &amp; Controls Mappings'!$G90))),ISNUMBER(SEARCH(IF(F$2&lt;&gt;"",F$2,"NA"),'[1]MITRE &amp; Controls Mappings'!$H90))),ISNUMBER(SEARCH(IF(F$3&lt;&gt;"",F$3,"NA"),'[1]MITRE &amp; Controls Mappings'!$I90))),ISNUMBER(SEARCH(IF(F$3&lt;&gt;"",F$3,"NA"),'[1]MITRE &amp; Controls Mappings'!$J90))), '[1]MITRE &amp; Controls Mappings'!$B90,"")</f>
        <v/>
      </c>
      <c r="G92" s="47" t="str">
        <f>IF(OR(OR(OR(OR(OR(ISNUMBER(SEARCH(IF(G$1&lt;&gt;"",G$1,"NA"),'[1]MITRE &amp; Controls Mappings'!$E90)),ISNUMBER(SEARCH(IF(G$1&lt;&gt;"",G$1,"NA"),'[1]MITRE &amp; Controls Mappings'!$F90))),ISNUMBER(SEARCH(IF(G$2&lt;&gt;"",G$2,"NA"),'[1]MITRE &amp; Controls Mappings'!$G90))),ISNUMBER(SEARCH(IF(G$2&lt;&gt;"",G$2,"NA"),'[1]MITRE &amp; Controls Mappings'!$H90))),ISNUMBER(SEARCH(IF(G$3&lt;&gt;"",G$3,"NA"),'[1]MITRE &amp; Controls Mappings'!$I90))),ISNUMBER(SEARCH(IF(G$3&lt;&gt;"",G$3,"NA"),'[1]MITRE &amp; Controls Mappings'!$J90))), '[1]MITRE &amp; Controls Mappings'!$B90,"")</f>
        <v/>
      </c>
      <c r="H92" s="47" t="str">
        <f>IF(OR(OR(OR(OR(OR(ISNUMBER(SEARCH(IF(H$1&lt;&gt;"",H$1,"NA"),'[1]MITRE &amp; Controls Mappings'!$E90)),ISNUMBER(SEARCH(IF(H$1&lt;&gt;"",H$1,"NA"),'[1]MITRE &amp; Controls Mappings'!$F90))),ISNUMBER(SEARCH(IF(H$2&lt;&gt;"",H$2,"NA"),'[1]MITRE &amp; Controls Mappings'!$G90))),ISNUMBER(SEARCH(IF(H$2&lt;&gt;"",H$2,"NA"),'[1]MITRE &amp; Controls Mappings'!$H90))),ISNUMBER(SEARCH(IF(H$3&lt;&gt;"",H$3,"NA"),'[1]MITRE &amp; Controls Mappings'!$I90))),ISNUMBER(SEARCH(IF(H$3&lt;&gt;"",H$3,"NA"),'[1]MITRE &amp; Controls Mappings'!$J90))), '[1]MITRE &amp; Controls Mappings'!$B90,"")</f>
        <v/>
      </c>
      <c r="I92" s="47" t="str">
        <f>IF(OR(OR(OR(OR(OR(ISNUMBER(SEARCH(IF(I$1&lt;&gt;"",I$1,"NA"),'[1]MITRE &amp; Controls Mappings'!$E90)),ISNUMBER(SEARCH(IF(I$1&lt;&gt;"",I$1,"NA"),'[1]MITRE &amp; Controls Mappings'!$F90))),ISNUMBER(SEARCH(IF(I$2&lt;&gt;"",I$2,"NA"),'[1]MITRE &amp; Controls Mappings'!$G90))),ISNUMBER(SEARCH(IF(I$2&lt;&gt;"",I$2,"NA"),'[1]MITRE &amp; Controls Mappings'!$H90))),ISNUMBER(SEARCH(IF(I$3&lt;&gt;"",I$3,"NA"),'[1]MITRE &amp; Controls Mappings'!$I90))),ISNUMBER(SEARCH(IF(I$3&lt;&gt;"",I$3,"NA"),'[1]MITRE &amp; Controls Mappings'!$J90))), '[1]MITRE &amp; Controls Mappings'!$B90,"")</f>
        <v/>
      </c>
      <c r="J92" s="47" t="str">
        <f>IF(OR(OR(OR(OR(OR(ISNUMBER(SEARCH(IF(J$1&lt;&gt;"",J$1,"NA"),'[1]MITRE &amp; Controls Mappings'!$E90)),ISNUMBER(SEARCH(IF(J$1&lt;&gt;"",J$1,"NA"),'[1]MITRE &amp; Controls Mappings'!$F90))),ISNUMBER(SEARCH(IF(J$2&lt;&gt;"",J$2,"NA"),'[1]MITRE &amp; Controls Mappings'!$G90))),ISNUMBER(SEARCH(IF(J$2&lt;&gt;"",J$2,"NA"),'[1]MITRE &amp; Controls Mappings'!$H90))),ISNUMBER(SEARCH(IF(J$3&lt;&gt;"",J$3,"NA"),'[1]MITRE &amp; Controls Mappings'!$I90))),ISNUMBER(SEARCH(IF(J$3&lt;&gt;"",J$3,"NA"),'[1]MITRE &amp; Controls Mappings'!$J90))), '[1]MITRE &amp; Controls Mappings'!$B90,"")</f>
        <v/>
      </c>
      <c r="K92" s="47" t="str">
        <f>IF(OR(OR(OR(OR(OR(ISNUMBER(SEARCH(IF(K$1&lt;&gt;"",K$1,"NA"),'[1]MITRE &amp; Controls Mappings'!$E90)),ISNUMBER(SEARCH(IF(K$1&lt;&gt;"",K$1,"NA"),'[1]MITRE &amp; Controls Mappings'!$F90))),ISNUMBER(SEARCH(IF(K$2&lt;&gt;"",K$2,"NA"),'[1]MITRE &amp; Controls Mappings'!$G90))),ISNUMBER(SEARCH(IF(K$2&lt;&gt;"",K$2,"NA"),'[1]MITRE &amp; Controls Mappings'!$H90))),ISNUMBER(SEARCH(IF(K$3&lt;&gt;"",K$3,"NA"),'[1]MITRE &amp; Controls Mappings'!$I90))),ISNUMBER(SEARCH(IF(K$3&lt;&gt;"",K$3,"NA"),'[1]MITRE &amp; Controls Mappings'!$J90))), '[1]MITRE &amp; Controls Mappings'!$B90,"")</f>
        <v/>
      </c>
      <c r="L92" s="48" t="str">
        <f>IF('[1]MITRE &amp; Controls Mappings'!D90 &lt;&gt;"",'[1]MITRE &amp; Controls Mappings'!D90,"" )</f>
        <v>(L1) Ensure 'Profile single process' is set to 'Administrators'</v>
      </c>
    </row>
    <row r="93" spans="1:12" x14ac:dyDescent="0.25">
      <c r="A93" s="47" t="str">
        <f>IF(COUNTIF(B93:K93,"="&amp;'[1]MITRE &amp; Controls Mappings'!B91)&gt;0,'[1]MITRE &amp; Controls Mappings'!B91,"")</f>
        <v/>
      </c>
      <c r="B93" s="47" t="str">
        <f>IF(OR(OR(OR(OR(OR(ISNUMBER(SEARCH(IF(B$1&lt;&gt;"",B$1,"NA"),'[1]MITRE &amp; Controls Mappings'!$E91)),ISNUMBER(SEARCH(IF(B$1&lt;&gt;"",B$1,"NA"),'[1]MITRE &amp; Controls Mappings'!$F91))),ISNUMBER(SEARCH(IF(B$2&lt;&gt;"",B$2,"NA"),'[1]MITRE &amp; Controls Mappings'!$G91))),ISNUMBER(SEARCH(IF(B$2&lt;&gt;"",B$2,"NA"),'[1]MITRE &amp; Controls Mappings'!$H91))),ISNUMBER(SEARCH(IF(B$3&lt;&gt;"",B$3,"NA"),'[1]MITRE &amp; Controls Mappings'!$I91))),ISNUMBER(SEARCH(IF(B$3&lt;&gt;"",B$3,"NA"),'[1]MITRE &amp; Controls Mappings'!$J91))), '[1]MITRE &amp; Controls Mappings'!$B91,"")</f>
        <v/>
      </c>
      <c r="C93" s="47" t="str">
        <f>IF(OR(OR(OR(OR(OR(ISNUMBER(SEARCH(IF(C$1&lt;&gt;"",C$1,"NA"),'[1]MITRE &amp; Controls Mappings'!$E91)),ISNUMBER(SEARCH(IF(C$1&lt;&gt;"",C$1,"NA"),'[1]MITRE &amp; Controls Mappings'!$F91))),ISNUMBER(SEARCH(IF(C$2&lt;&gt;"",C$2,"NA"),'[1]MITRE &amp; Controls Mappings'!$G91))),ISNUMBER(SEARCH(IF(C$2&lt;&gt;"",C$2,"NA"),'[1]MITRE &amp; Controls Mappings'!$H91))),ISNUMBER(SEARCH(IF(C$3&lt;&gt;"",C$3,"NA"),'[1]MITRE &amp; Controls Mappings'!$I91))),ISNUMBER(SEARCH(IF(C$3&lt;&gt;"",C$3,"NA"),'[1]MITRE &amp; Controls Mappings'!$J91))), '[1]MITRE &amp; Controls Mappings'!$B91,"")</f>
        <v/>
      </c>
      <c r="D93" s="47" t="str">
        <f>IF(OR(OR(OR(OR(OR(ISNUMBER(SEARCH(IF(D$1&lt;&gt;"",D$1,"NA"),'[1]MITRE &amp; Controls Mappings'!$E91)),ISNUMBER(SEARCH(IF(D$1&lt;&gt;"",D$1,"NA"),'[1]MITRE &amp; Controls Mappings'!$F91))),ISNUMBER(SEARCH(IF(D$2&lt;&gt;"",D$2,"NA"),'[1]MITRE &amp; Controls Mappings'!$G91))),ISNUMBER(SEARCH(IF(D$2&lt;&gt;"",D$2,"NA"),'[1]MITRE &amp; Controls Mappings'!$H91))),ISNUMBER(SEARCH(IF(D$3&lt;&gt;"",D$3,"NA"),'[1]MITRE &amp; Controls Mappings'!$I91))),ISNUMBER(SEARCH(IF(D$3&lt;&gt;"",D$3,"NA"),'[1]MITRE &amp; Controls Mappings'!$J91))), '[1]MITRE &amp; Controls Mappings'!$B91,"")</f>
        <v/>
      </c>
      <c r="E93" s="47" t="str">
        <f>IF(OR(OR(OR(OR(OR(ISNUMBER(SEARCH(IF(E$1&lt;&gt;"",E$1,"NA"),'[1]MITRE &amp; Controls Mappings'!$E91)),ISNUMBER(SEARCH(IF(E$1&lt;&gt;"",E$1,"NA"),'[1]MITRE &amp; Controls Mappings'!$F91))),ISNUMBER(SEARCH(IF(E$2&lt;&gt;"",E$2,"NA"),'[1]MITRE &amp; Controls Mappings'!$G91))),ISNUMBER(SEARCH(IF(E$2&lt;&gt;"",E$2,"NA"),'[1]MITRE &amp; Controls Mappings'!$H91))),ISNUMBER(SEARCH(IF(E$3&lt;&gt;"",E$3,"NA"),'[1]MITRE &amp; Controls Mappings'!$I91))),ISNUMBER(SEARCH(IF(E$3&lt;&gt;"",E$3,"NA"),'[1]MITRE &amp; Controls Mappings'!$J91))), '[1]MITRE &amp; Controls Mappings'!$B91,"")</f>
        <v/>
      </c>
      <c r="F93" s="47" t="str">
        <f>IF(OR(OR(OR(OR(OR(ISNUMBER(SEARCH(IF(F$1&lt;&gt;"",F$1,"NA"),'[1]MITRE &amp; Controls Mappings'!$E91)),ISNUMBER(SEARCH(IF(F$1&lt;&gt;"",F$1,"NA"),'[1]MITRE &amp; Controls Mappings'!$F91))),ISNUMBER(SEARCH(IF(F$2&lt;&gt;"",F$2,"NA"),'[1]MITRE &amp; Controls Mappings'!$G91))),ISNUMBER(SEARCH(IF(F$2&lt;&gt;"",F$2,"NA"),'[1]MITRE &amp; Controls Mappings'!$H91))),ISNUMBER(SEARCH(IF(F$3&lt;&gt;"",F$3,"NA"),'[1]MITRE &amp; Controls Mappings'!$I91))),ISNUMBER(SEARCH(IF(F$3&lt;&gt;"",F$3,"NA"),'[1]MITRE &amp; Controls Mappings'!$J91))), '[1]MITRE &amp; Controls Mappings'!$B91,"")</f>
        <v/>
      </c>
      <c r="G93" s="47" t="str">
        <f>IF(OR(OR(OR(OR(OR(ISNUMBER(SEARCH(IF(G$1&lt;&gt;"",G$1,"NA"),'[1]MITRE &amp; Controls Mappings'!$E91)),ISNUMBER(SEARCH(IF(G$1&lt;&gt;"",G$1,"NA"),'[1]MITRE &amp; Controls Mappings'!$F91))),ISNUMBER(SEARCH(IF(G$2&lt;&gt;"",G$2,"NA"),'[1]MITRE &amp; Controls Mappings'!$G91))),ISNUMBER(SEARCH(IF(G$2&lt;&gt;"",G$2,"NA"),'[1]MITRE &amp; Controls Mappings'!$H91))),ISNUMBER(SEARCH(IF(G$3&lt;&gt;"",G$3,"NA"),'[1]MITRE &amp; Controls Mappings'!$I91))),ISNUMBER(SEARCH(IF(G$3&lt;&gt;"",G$3,"NA"),'[1]MITRE &amp; Controls Mappings'!$J91))), '[1]MITRE &amp; Controls Mappings'!$B91,"")</f>
        <v/>
      </c>
      <c r="H93" s="47" t="str">
        <f>IF(OR(OR(OR(OR(OR(ISNUMBER(SEARCH(IF(H$1&lt;&gt;"",H$1,"NA"),'[1]MITRE &amp; Controls Mappings'!$E91)),ISNUMBER(SEARCH(IF(H$1&lt;&gt;"",H$1,"NA"),'[1]MITRE &amp; Controls Mappings'!$F91))),ISNUMBER(SEARCH(IF(H$2&lt;&gt;"",H$2,"NA"),'[1]MITRE &amp; Controls Mappings'!$G91))),ISNUMBER(SEARCH(IF(H$2&lt;&gt;"",H$2,"NA"),'[1]MITRE &amp; Controls Mappings'!$H91))),ISNUMBER(SEARCH(IF(H$3&lt;&gt;"",H$3,"NA"),'[1]MITRE &amp; Controls Mappings'!$I91))),ISNUMBER(SEARCH(IF(H$3&lt;&gt;"",H$3,"NA"),'[1]MITRE &amp; Controls Mappings'!$J91))), '[1]MITRE &amp; Controls Mappings'!$B91,"")</f>
        <v/>
      </c>
      <c r="I93" s="47" t="str">
        <f>IF(OR(OR(OR(OR(OR(ISNUMBER(SEARCH(IF(I$1&lt;&gt;"",I$1,"NA"),'[1]MITRE &amp; Controls Mappings'!$E91)),ISNUMBER(SEARCH(IF(I$1&lt;&gt;"",I$1,"NA"),'[1]MITRE &amp; Controls Mappings'!$F91))),ISNUMBER(SEARCH(IF(I$2&lt;&gt;"",I$2,"NA"),'[1]MITRE &amp; Controls Mappings'!$G91))),ISNUMBER(SEARCH(IF(I$2&lt;&gt;"",I$2,"NA"),'[1]MITRE &amp; Controls Mappings'!$H91))),ISNUMBER(SEARCH(IF(I$3&lt;&gt;"",I$3,"NA"),'[1]MITRE &amp; Controls Mappings'!$I91))),ISNUMBER(SEARCH(IF(I$3&lt;&gt;"",I$3,"NA"),'[1]MITRE &amp; Controls Mappings'!$J91))), '[1]MITRE &amp; Controls Mappings'!$B91,"")</f>
        <v/>
      </c>
      <c r="J93" s="47" t="str">
        <f>IF(OR(OR(OR(OR(OR(ISNUMBER(SEARCH(IF(J$1&lt;&gt;"",J$1,"NA"),'[1]MITRE &amp; Controls Mappings'!$E91)),ISNUMBER(SEARCH(IF(J$1&lt;&gt;"",J$1,"NA"),'[1]MITRE &amp; Controls Mappings'!$F91))),ISNUMBER(SEARCH(IF(J$2&lt;&gt;"",J$2,"NA"),'[1]MITRE &amp; Controls Mappings'!$G91))),ISNUMBER(SEARCH(IF(J$2&lt;&gt;"",J$2,"NA"),'[1]MITRE &amp; Controls Mappings'!$H91))),ISNUMBER(SEARCH(IF(J$3&lt;&gt;"",J$3,"NA"),'[1]MITRE &amp; Controls Mappings'!$I91))),ISNUMBER(SEARCH(IF(J$3&lt;&gt;"",J$3,"NA"),'[1]MITRE &amp; Controls Mappings'!$J91))), '[1]MITRE &amp; Controls Mappings'!$B91,"")</f>
        <v/>
      </c>
      <c r="K93" s="47" t="str">
        <f>IF(OR(OR(OR(OR(OR(ISNUMBER(SEARCH(IF(K$1&lt;&gt;"",K$1,"NA"),'[1]MITRE &amp; Controls Mappings'!$E91)),ISNUMBER(SEARCH(IF(K$1&lt;&gt;"",K$1,"NA"),'[1]MITRE &amp; Controls Mappings'!$F91))),ISNUMBER(SEARCH(IF(K$2&lt;&gt;"",K$2,"NA"),'[1]MITRE &amp; Controls Mappings'!$G91))),ISNUMBER(SEARCH(IF(K$2&lt;&gt;"",K$2,"NA"),'[1]MITRE &amp; Controls Mappings'!$H91))),ISNUMBER(SEARCH(IF(K$3&lt;&gt;"",K$3,"NA"),'[1]MITRE &amp; Controls Mappings'!$I91))),ISNUMBER(SEARCH(IF(K$3&lt;&gt;"",K$3,"NA"),'[1]MITRE &amp; Controls Mappings'!$J91))), '[1]MITRE &amp; Controls Mappings'!$B91,"")</f>
        <v/>
      </c>
      <c r="L93" s="48" t="str">
        <f>IF('[1]MITRE &amp; Controls Mappings'!D91 &lt;&gt;"",'[1]MITRE &amp; Controls Mappings'!D91,"" )</f>
        <v>(L1) Ensure 'Profile single process' is set to 'Administrators'</v>
      </c>
    </row>
    <row r="94" spans="1:12" x14ac:dyDescent="0.25">
      <c r="A94" s="47" t="str">
        <f>IF(COUNTIF(B94:K94,"="&amp;'[1]MITRE &amp; Controls Mappings'!B92)&gt;0,'[1]MITRE &amp; Controls Mappings'!B92,"")</f>
        <v/>
      </c>
      <c r="B94" s="47" t="str">
        <f>IF(OR(OR(OR(OR(OR(ISNUMBER(SEARCH(IF(B$1&lt;&gt;"",B$1,"NA"),'[1]MITRE &amp; Controls Mappings'!$E92)),ISNUMBER(SEARCH(IF(B$1&lt;&gt;"",B$1,"NA"),'[1]MITRE &amp; Controls Mappings'!$F92))),ISNUMBER(SEARCH(IF(B$2&lt;&gt;"",B$2,"NA"),'[1]MITRE &amp; Controls Mappings'!$G92))),ISNUMBER(SEARCH(IF(B$2&lt;&gt;"",B$2,"NA"),'[1]MITRE &amp; Controls Mappings'!$H92))),ISNUMBER(SEARCH(IF(B$3&lt;&gt;"",B$3,"NA"),'[1]MITRE &amp; Controls Mappings'!$I92))),ISNUMBER(SEARCH(IF(B$3&lt;&gt;"",B$3,"NA"),'[1]MITRE &amp; Controls Mappings'!$J92))), '[1]MITRE &amp; Controls Mappings'!$B92,"")</f>
        <v/>
      </c>
      <c r="C94" s="47" t="str">
        <f>IF(OR(OR(OR(OR(OR(ISNUMBER(SEARCH(IF(C$1&lt;&gt;"",C$1,"NA"),'[1]MITRE &amp; Controls Mappings'!$E92)),ISNUMBER(SEARCH(IF(C$1&lt;&gt;"",C$1,"NA"),'[1]MITRE &amp; Controls Mappings'!$F92))),ISNUMBER(SEARCH(IF(C$2&lt;&gt;"",C$2,"NA"),'[1]MITRE &amp; Controls Mappings'!$G92))),ISNUMBER(SEARCH(IF(C$2&lt;&gt;"",C$2,"NA"),'[1]MITRE &amp; Controls Mappings'!$H92))),ISNUMBER(SEARCH(IF(C$3&lt;&gt;"",C$3,"NA"),'[1]MITRE &amp; Controls Mappings'!$I92))),ISNUMBER(SEARCH(IF(C$3&lt;&gt;"",C$3,"NA"),'[1]MITRE &amp; Controls Mappings'!$J92))), '[1]MITRE &amp; Controls Mappings'!$B92,"")</f>
        <v/>
      </c>
      <c r="D94" s="47" t="str">
        <f>IF(OR(OR(OR(OR(OR(ISNUMBER(SEARCH(IF(D$1&lt;&gt;"",D$1,"NA"),'[1]MITRE &amp; Controls Mappings'!$E92)),ISNUMBER(SEARCH(IF(D$1&lt;&gt;"",D$1,"NA"),'[1]MITRE &amp; Controls Mappings'!$F92))),ISNUMBER(SEARCH(IF(D$2&lt;&gt;"",D$2,"NA"),'[1]MITRE &amp; Controls Mappings'!$G92))),ISNUMBER(SEARCH(IF(D$2&lt;&gt;"",D$2,"NA"),'[1]MITRE &amp; Controls Mappings'!$H92))),ISNUMBER(SEARCH(IF(D$3&lt;&gt;"",D$3,"NA"),'[1]MITRE &amp; Controls Mappings'!$I92))),ISNUMBER(SEARCH(IF(D$3&lt;&gt;"",D$3,"NA"),'[1]MITRE &amp; Controls Mappings'!$J92))), '[1]MITRE &amp; Controls Mappings'!$B92,"")</f>
        <v/>
      </c>
      <c r="E94" s="47" t="str">
        <f>IF(OR(OR(OR(OR(OR(ISNUMBER(SEARCH(IF(E$1&lt;&gt;"",E$1,"NA"),'[1]MITRE &amp; Controls Mappings'!$E92)),ISNUMBER(SEARCH(IF(E$1&lt;&gt;"",E$1,"NA"),'[1]MITRE &amp; Controls Mappings'!$F92))),ISNUMBER(SEARCH(IF(E$2&lt;&gt;"",E$2,"NA"),'[1]MITRE &amp; Controls Mappings'!$G92))),ISNUMBER(SEARCH(IF(E$2&lt;&gt;"",E$2,"NA"),'[1]MITRE &amp; Controls Mappings'!$H92))),ISNUMBER(SEARCH(IF(E$3&lt;&gt;"",E$3,"NA"),'[1]MITRE &amp; Controls Mappings'!$I92))),ISNUMBER(SEARCH(IF(E$3&lt;&gt;"",E$3,"NA"),'[1]MITRE &amp; Controls Mappings'!$J92))), '[1]MITRE &amp; Controls Mappings'!$B92,"")</f>
        <v/>
      </c>
      <c r="F94" s="47" t="str">
        <f>IF(OR(OR(OR(OR(OR(ISNUMBER(SEARCH(IF(F$1&lt;&gt;"",F$1,"NA"),'[1]MITRE &amp; Controls Mappings'!$E92)),ISNUMBER(SEARCH(IF(F$1&lt;&gt;"",F$1,"NA"),'[1]MITRE &amp; Controls Mappings'!$F92))),ISNUMBER(SEARCH(IF(F$2&lt;&gt;"",F$2,"NA"),'[1]MITRE &amp; Controls Mappings'!$G92))),ISNUMBER(SEARCH(IF(F$2&lt;&gt;"",F$2,"NA"),'[1]MITRE &amp; Controls Mappings'!$H92))),ISNUMBER(SEARCH(IF(F$3&lt;&gt;"",F$3,"NA"),'[1]MITRE &amp; Controls Mappings'!$I92))),ISNUMBER(SEARCH(IF(F$3&lt;&gt;"",F$3,"NA"),'[1]MITRE &amp; Controls Mappings'!$J92))), '[1]MITRE &amp; Controls Mappings'!$B92,"")</f>
        <v/>
      </c>
      <c r="G94" s="47" t="str">
        <f>IF(OR(OR(OR(OR(OR(ISNUMBER(SEARCH(IF(G$1&lt;&gt;"",G$1,"NA"),'[1]MITRE &amp; Controls Mappings'!$E92)),ISNUMBER(SEARCH(IF(G$1&lt;&gt;"",G$1,"NA"),'[1]MITRE &amp; Controls Mappings'!$F92))),ISNUMBER(SEARCH(IF(G$2&lt;&gt;"",G$2,"NA"),'[1]MITRE &amp; Controls Mappings'!$G92))),ISNUMBER(SEARCH(IF(G$2&lt;&gt;"",G$2,"NA"),'[1]MITRE &amp; Controls Mappings'!$H92))),ISNUMBER(SEARCH(IF(G$3&lt;&gt;"",G$3,"NA"),'[1]MITRE &amp; Controls Mappings'!$I92))),ISNUMBER(SEARCH(IF(G$3&lt;&gt;"",G$3,"NA"),'[1]MITRE &amp; Controls Mappings'!$J92))), '[1]MITRE &amp; Controls Mappings'!$B92,"")</f>
        <v/>
      </c>
      <c r="H94" s="47" t="str">
        <f>IF(OR(OR(OR(OR(OR(ISNUMBER(SEARCH(IF(H$1&lt;&gt;"",H$1,"NA"),'[1]MITRE &amp; Controls Mappings'!$E92)),ISNUMBER(SEARCH(IF(H$1&lt;&gt;"",H$1,"NA"),'[1]MITRE &amp; Controls Mappings'!$F92))),ISNUMBER(SEARCH(IF(H$2&lt;&gt;"",H$2,"NA"),'[1]MITRE &amp; Controls Mappings'!$G92))),ISNUMBER(SEARCH(IF(H$2&lt;&gt;"",H$2,"NA"),'[1]MITRE &amp; Controls Mappings'!$H92))),ISNUMBER(SEARCH(IF(H$3&lt;&gt;"",H$3,"NA"),'[1]MITRE &amp; Controls Mappings'!$I92))),ISNUMBER(SEARCH(IF(H$3&lt;&gt;"",H$3,"NA"),'[1]MITRE &amp; Controls Mappings'!$J92))), '[1]MITRE &amp; Controls Mappings'!$B92,"")</f>
        <v/>
      </c>
      <c r="I94" s="47" t="str">
        <f>IF(OR(OR(OR(OR(OR(ISNUMBER(SEARCH(IF(I$1&lt;&gt;"",I$1,"NA"),'[1]MITRE &amp; Controls Mappings'!$E92)),ISNUMBER(SEARCH(IF(I$1&lt;&gt;"",I$1,"NA"),'[1]MITRE &amp; Controls Mappings'!$F92))),ISNUMBER(SEARCH(IF(I$2&lt;&gt;"",I$2,"NA"),'[1]MITRE &amp; Controls Mappings'!$G92))),ISNUMBER(SEARCH(IF(I$2&lt;&gt;"",I$2,"NA"),'[1]MITRE &amp; Controls Mappings'!$H92))),ISNUMBER(SEARCH(IF(I$3&lt;&gt;"",I$3,"NA"),'[1]MITRE &amp; Controls Mappings'!$I92))),ISNUMBER(SEARCH(IF(I$3&lt;&gt;"",I$3,"NA"),'[1]MITRE &amp; Controls Mappings'!$J92))), '[1]MITRE &amp; Controls Mappings'!$B92,"")</f>
        <v/>
      </c>
      <c r="J94" s="47" t="str">
        <f>IF(OR(OR(OR(OR(OR(ISNUMBER(SEARCH(IF(J$1&lt;&gt;"",J$1,"NA"),'[1]MITRE &amp; Controls Mappings'!$E92)),ISNUMBER(SEARCH(IF(J$1&lt;&gt;"",J$1,"NA"),'[1]MITRE &amp; Controls Mappings'!$F92))),ISNUMBER(SEARCH(IF(J$2&lt;&gt;"",J$2,"NA"),'[1]MITRE &amp; Controls Mappings'!$G92))),ISNUMBER(SEARCH(IF(J$2&lt;&gt;"",J$2,"NA"),'[1]MITRE &amp; Controls Mappings'!$H92))),ISNUMBER(SEARCH(IF(J$3&lt;&gt;"",J$3,"NA"),'[1]MITRE &amp; Controls Mappings'!$I92))),ISNUMBER(SEARCH(IF(J$3&lt;&gt;"",J$3,"NA"),'[1]MITRE &amp; Controls Mappings'!$J92))), '[1]MITRE &amp; Controls Mappings'!$B92,"")</f>
        <v/>
      </c>
      <c r="K94" s="47" t="str">
        <f>IF(OR(OR(OR(OR(OR(ISNUMBER(SEARCH(IF(K$1&lt;&gt;"",K$1,"NA"),'[1]MITRE &amp; Controls Mappings'!$E92)),ISNUMBER(SEARCH(IF(K$1&lt;&gt;"",K$1,"NA"),'[1]MITRE &amp; Controls Mappings'!$F92))),ISNUMBER(SEARCH(IF(K$2&lt;&gt;"",K$2,"NA"),'[1]MITRE &amp; Controls Mappings'!$G92))),ISNUMBER(SEARCH(IF(K$2&lt;&gt;"",K$2,"NA"),'[1]MITRE &amp; Controls Mappings'!$H92))),ISNUMBER(SEARCH(IF(K$3&lt;&gt;"",K$3,"NA"),'[1]MITRE &amp; Controls Mappings'!$I92))),ISNUMBER(SEARCH(IF(K$3&lt;&gt;"",K$3,"NA"),'[1]MITRE &amp; Controls Mappings'!$J92))), '[1]MITRE &amp; Controls Mappings'!$B92,"")</f>
        <v/>
      </c>
      <c r="L94" s="48" t="str">
        <f>IF('[1]MITRE &amp; Controls Mappings'!D92 &lt;&gt;"",'[1]MITRE &amp; Controls Mappings'!D92,"" )</f>
        <v>(L1) Ensure 'Profile system performance' is set to 'Administrators, NT SERVICE\WdiServiceHost'</v>
      </c>
    </row>
    <row r="95" spans="1:12" x14ac:dyDescent="0.25">
      <c r="A95" s="47" t="str">
        <f>IF(COUNTIF(B95:K95,"="&amp;'[1]MITRE &amp; Controls Mappings'!B93)&gt;0,'[1]MITRE &amp; Controls Mappings'!B93,"")</f>
        <v/>
      </c>
      <c r="B95" s="47" t="str">
        <f>IF(OR(OR(OR(OR(OR(ISNUMBER(SEARCH(IF(B$1&lt;&gt;"",B$1,"NA"),'[1]MITRE &amp; Controls Mappings'!$E93)),ISNUMBER(SEARCH(IF(B$1&lt;&gt;"",B$1,"NA"),'[1]MITRE &amp; Controls Mappings'!$F93))),ISNUMBER(SEARCH(IF(B$2&lt;&gt;"",B$2,"NA"),'[1]MITRE &amp; Controls Mappings'!$G93))),ISNUMBER(SEARCH(IF(B$2&lt;&gt;"",B$2,"NA"),'[1]MITRE &amp; Controls Mappings'!$H93))),ISNUMBER(SEARCH(IF(B$3&lt;&gt;"",B$3,"NA"),'[1]MITRE &amp; Controls Mappings'!$I93))),ISNUMBER(SEARCH(IF(B$3&lt;&gt;"",B$3,"NA"),'[1]MITRE &amp; Controls Mappings'!$J93))), '[1]MITRE &amp; Controls Mappings'!$B93,"")</f>
        <v/>
      </c>
      <c r="C95" s="47" t="str">
        <f>IF(OR(OR(OR(OR(OR(ISNUMBER(SEARCH(IF(C$1&lt;&gt;"",C$1,"NA"),'[1]MITRE &amp; Controls Mappings'!$E93)),ISNUMBER(SEARCH(IF(C$1&lt;&gt;"",C$1,"NA"),'[1]MITRE &amp; Controls Mappings'!$F93))),ISNUMBER(SEARCH(IF(C$2&lt;&gt;"",C$2,"NA"),'[1]MITRE &amp; Controls Mappings'!$G93))),ISNUMBER(SEARCH(IF(C$2&lt;&gt;"",C$2,"NA"),'[1]MITRE &amp; Controls Mappings'!$H93))),ISNUMBER(SEARCH(IF(C$3&lt;&gt;"",C$3,"NA"),'[1]MITRE &amp; Controls Mappings'!$I93))),ISNUMBER(SEARCH(IF(C$3&lt;&gt;"",C$3,"NA"),'[1]MITRE &amp; Controls Mappings'!$J93))), '[1]MITRE &amp; Controls Mappings'!$B93,"")</f>
        <v/>
      </c>
      <c r="D95" s="47" t="str">
        <f>IF(OR(OR(OR(OR(OR(ISNUMBER(SEARCH(IF(D$1&lt;&gt;"",D$1,"NA"),'[1]MITRE &amp; Controls Mappings'!$E93)),ISNUMBER(SEARCH(IF(D$1&lt;&gt;"",D$1,"NA"),'[1]MITRE &amp; Controls Mappings'!$F93))),ISNUMBER(SEARCH(IF(D$2&lt;&gt;"",D$2,"NA"),'[1]MITRE &amp; Controls Mappings'!$G93))),ISNUMBER(SEARCH(IF(D$2&lt;&gt;"",D$2,"NA"),'[1]MITRE &amp; Controls Mappings'!$H93))),ISNUMBER(SEARCH(IF(D$3&lt;&gt;"",D$3,"NA"),'[1]MITRE &amp; Controls Mappings'!$I93))),ISNUMBER(SEARCH(IF(D$3&lt;&gt;"",D$3,"NA"),'[1]MITRE &amp; Controls Mappings'!$J93))), '[1]MITRE &amp; Controls Mappings'!$B93,"")</f>
        <v/>
      </c>
      <c r="E95" s="47" t="str">
        <f>IF(OR(OR(OR(OR(OR(ISNUMBER(SEARCH(IF(E$1&lt;&gt;"",E$1,"NA"),'[1]MITRE &amp; Controls Mappings'!$E93)),ISNUMBER(SEARCH(IF(E$1&lt;&gt;"",E$1,"NA"),'[1]MITRE &amp; Controls Mappings'!$F93))),ISNUMBER(SEARCH(IF(E$2&lt;&gt;"",E$2,"NA"),'[1]MITRE &amp; Controls Mappings'!$G93))),ISNUMBER(SEARCH(IF(E$2&lt;&gt;"",E$2,"NA"),'[1]MITRE &amp; Controls Mappings'!$H93))),ISNUMBER(SEARCH(IF(E$3&lt;&gt;"",E$3,"NA"),'[1]MITRE &amp; Controls Mappings'!$I93))),ISNUMBER(SEARCH(IF(E$3&lt;&gt;"",E$3,"NA"),'[1]MITRE &amp; Controls Mappings'!$J93))), '[1]MITRE &amp; Controls Mappings'!$B93,"")</f>
        <v/>
      </c>
      <c r="F95" s="47" t="str">
        <f>IF(OR(OR(OR(OR(OR(ISNUMBER(SEARCH(IF(F$1&lt;&gt;"",F$1,"NA"),'[1]MITRE &amp; Controls Mappings'!$E93)),ISNUMBER(SEARCH(IF(F$1&lt;&gt;"",F$1,"NA"),'[1]MITRE &amp; Controls Mappings'!$F93))),ISNUMBER(SEARCH(IF(F$2&lt;&gt;"",F$2,"NA"),'[1]MITRE &amp; Controls Mappings'!$G93))),ISNUMBER(SEARCH(IF(F$2&lt;&gt;"",F$2,"NA"),'[1]MITRE &amp; Controls Mappings'!$H93))),ISNUMBER(SEARCH(IF(F$3&lt;&gt;"",F$3,"NA"),'[1]MITRE &amp; Controls Mappings'!$I93))),ISNUMBER(SEARCH(IF(F$3&lt;&gt;"",F$3,"NA"),'[1]MITRE &amp; Controls Mappings'!$J93))), '[1]MITRE &amp; Controls Mappings'!$B93,"")</f>
        <v/>
      </c>
      <c r="G95" s="47" t="str">
        <f>IF(OR(OR(OR(OR(OR(ISNUMBER(SEARCH(IF(G$1&lt;&gt;"",G$1,"NA"),'[1]MITRE &amp; Controls Mappings'!$E93)),ISNUMBER(SEARCH(IF(G$1&lt;&gt;"",G$1,"NA"),'[1]MITRE &amp; Controls Mappings'!$F93))),ISNUMBER(SEARCH(IF(G$2&lt;&gt;"",G$2,"NA"),'[1]MITRE &amp; Controls Mappings'!$G93))),ISNUMBER(SEARCH(IF(G$2&lt;&gt;"",G$2,"NA"),'[1]MITRE &amp; Controls Mappings'!$H93))),ISNUMBER(SEARCH(IF(G$3&lt;&gt;"",G$3,"NA"),'[1]MITRE &amp; Controls Mappings'!$I93))),ISNUMBER(SEARCH(IF(G$3&lt;&gt;"",G$3,"NA"),'[1]MITRE &amp; Controls Mappings'!$J93))), '[1]MITRE &amp; Controls Mappings'!$B93,"")</f>
        <v/>
      </c>
      <c r="H95" s="47" t="str">
        <f>IF(OR(OR(OR(OR(OR(ISNUMBER(SEARCH(IF(H$1&lt;&gt;"",H$1,"NA"),'[1]MITRE &amp; Controls Mappings'!$E93)),ISNUMBER(SEARCH(IF(H$1&lt;&gt;"",H$1,"NA"),'[1]MITRE &amp; Controls Mappings'!$F93))),ISNUMBER(SEARCH(IF(H$2&lt;&gt;"",H$2,"NA"),'[1]MITRE &amp; Controls Mappings'!$G93))),ISNUMBER(SEARCH(IF(H$2&lt;&gt;"",H$2,"NA"),'[1]MITRE &amp; Controls Mappings'!$H93))),ISNUMBER(SEARCH(IF(H$3&lt;&gt;"",H$3,"NA"),'[1]MITRE &amp; Controls Mappings'!$I93))),ISNUMBER(SEARCH(IF(H$3&lt;&gt;"",H$3,"NA"),'[1]MITRE &amp; Controls Mappings'!$J93))), '[1]MITRE &amp; Controls Mappings'!$B93,"")</f>
        <v/>
      </c>
      <c r="I95" s="47" t="str">
        <f>IF(OR(OR(OR(OR(OR(ISNUMBER(SEARCH(IF(I$1&lt;&gt;"",I$1,"NA"),'[1]MITRE &amp; Controls Mappings'!$E93)),ISNUMBER(SEARCH(IF(I$1&lt;&gt;"",I$1,"NA"),'[1]MITRE &amp; Controls Mappings'!$F93))),ISNUMBER(SEARCH(IF(I$2&lt;&gt;"",I$2,"NA"),'[1]MITRE &amp; Controls Mappings'!$G93))),ISNUMBER(SEARCH(IF(I$2&lt;&gt;"",I$2,"NA"),'[1]MITRE &amp; Controls Mappings'!$H93))),ISNUMBER(SEARCH(IF(I$3&lt;&gt;"",I$3,"NA"),'[1]MITRE &amp; Controls Mappings'!$I93))),ISNUMBER(SEARCH(IF(I$3&lt;&gt;"",I$3,"NA"),'[1]MITRE &amp; Controls Mappings'!$J93))), '[1]MITRE &amp; Controls Mappings'!$B93,"")</f>
        <v/>
      </c>
      <c r="J95" s="47" t="str">
        <f>IF(OR(OR(OR(OR(OR(ISNUMBER(SEARCH(IF(J$1&lt;&gt;"",J$1,"NA"),'[1]MITRE &amp; Controls Mappings'!$E93)),ISNUMBER(SEARCH(IF(J$1&lt;&gt;"",J$1,"NA"),'[1]MITRE &amp; Controls Mappings'!$F93))),ISNUMBER(SEARCH(IF(J$2&lt;&gt;"",J$2,"NA"),'[1]MITRE &amp; Controls Mappings'!$G93))),ISNUMBER(SEARCH(IF(J$2&lt;&gt;"",J$2,"NA"),'[1]MITRE &amp; Controls Mappings'!$H93))),ISNUMBER(SEARCH(IF(J$3&lt;&gt;"",J$3,"NA"),'[1]MITRE &amp; Controls Mappings'!$I93))),ISNUMBER(SEARCH(IF(J$3&lt;&gt;"",J$3,"NA"),'[1]MITRE &amp; Controls Mappings'!$J93))), '[1]MITRE &amp; Controls Mappings'!$B93,"")</f>
        <v/>
      </c>
      <c r="K95" s="47" t="str">
        <f>IF(OR(OR(OR(OR(OR(ISNUMBER(SEARCH(IF(K$1&lt;&gt;"",K$1,"NA"),'[1]MITRE &amp; Controls Mappings'!$E93)),ISNUMBER(SEARCH(IF(K$1&lt;&gt;"",K$1,"NA"),'[1]MITRE &amp; Controls Mappings'!$F93))),ISNUMBER(SEARCH(IF(K$2&lt;&gt;"",K$2,"NA"),'[1]MITRE &amp; Controls Mappings'!$G93))),ISNUMBER(SEARCH(IF(K$2&lt;&gt;"",K$2,"NA"),'[1]MITRE &amp; Controls Mappings'!$H93))),ISNUMBER(SEARCH(IF(K$3&lt;&gt;"",K$3,"NA"),'[1]MITRE &amp; Controls Mappings'!$I93))),ISNUMBER(SEARCH(IF(K$3&lt;&gt;"",K$3,"NA"),'[1]MITRE &amp; Controls Mappings'!$J93))), '[1]MITRE &amp; Controls Mappings'!$B93,"")</f>
        <v/>
      </c>
      <c r="L95" s="48" t="str">
        <f>IF('[1]MITRE &amp; Controls Mappings'!D93 &lt;&gt;"",'[1]MITRE &amp; Controls Mappings'!D93,"" )</f>
        <v>(L1) Ensure 'Profile system performance' is set to 'Administrators, NT SERVICE\WdiServiceHost'</v>
      </c>
    </row>
    <row r="96" spans="1:12" x14ac:dyDescent="0.25">
      <c r="A96" s="47" t="str">
        <f>IF(COUNTIF(B96:K96,"="&amp;'[1]MITRE &amp; Controls Mappings'!B94)&gt;0,'[1]MITRE &amp; Controls Mappings'!B94,"")</f>
        <v/>
      </c>
      <c r="B96" s="47" t="str">
        <f>IF(OR(OR(OR(OR(OR(ISNUMBER(SEARCH(IF(B$1&lt;&gt;"",B$1,"NA"),'[1]MITRE &amp; Controls Mappings'!$E94)),ISNUMBER(SEARCH(IF(B$1&lt;&gt;"",B$1,"NA"),'[1]MITRE &amp; Controls Mappings'!$F94))),ISNUMBER(SEARCH(IF(B$2&lt;&gt;"",B$2,"NA"),'[1]MITRE &amp; Controls Mappings'!$G94))),ISNUMBER(SEARCH(IF(B$2&lt;&gt;"",B$2,"NA"),'[1]MITRE &amp; Controls Mappings'!$H94))),ISNUMBER(SEARCH(IF(B$3&lt;&gt;"",B$3,"NA"),'[1]MITRE &amp; Controls Mappings'!$I94))),ISNUMBER(SEARCH(IF(B$3&lt;&gt;"",B$3,"NA"),'[1]MITRE &amp; Controls Mappings'!$J94))), '[1]MITRE &amp; Controls Mappings'!$B94,"")</f>
        <v/>
      </c>
      <c r="C96" s="47" t="str">
        <f>IF(OR(OR(OR(OR(OR(ISNUMBER(SEARCH(IF(C$1&lt;&gt;"",C$1,"NA"),'[1]MITRE &amp; Controls Mappings'!$E94)),ISNUMBER(SEARCH(IF(C$1&lt;&gt;"",C$1,"NA"),'[1]MITRE &amp; Controls Mappings'!$F94))),ISNUMBER(SEARCH(IF(C$2&lt;&gt;"",C$2,"NA"),'[1]MITRE &amp; Controls Mappings'!$G94))),ISNUMBER(SEARCH(IF(C$2&lt;&gt;"",C$2,"NA"),'[1]MITRE &amp; Controls Mappings'!$H94))),ISNUMBER(SEARCH(IF(C$3&lt;&gt;"",C$3,"NA"),'[1]MITRE &amp; Controls Mappings'!$I94))),ISNUMBER(SEARCH(IF(C$3&lt;&gt;"",C$3,"NA"),'[1]MITRE &amp; Controls Mappings'!$J94))), '[1]MITRE &amp; Controls Mappings'!$B94,"")</f>
        <v/>
      </c>
      <c r="D96" s="47" t="str">
        <f>IF(OR(OR(OR(OR(OR(ISNUMBER(SEARCH(IF(D$1&lt;&gt;"",D$1,"NA"),'[1]MITRE &amp; Controls Mappings'!$E94)),ISNUMBER(SEARCH(IF(D$1&lt;&gt;"",D$1,"NA"),'[1]MITRE &amp; Controls Mappings'!$F94))),ISNUMBER(SEARCH(IF(D$2&lt;&gt;"",D$2,"NA"),'[1]MITRE &amp; Controls Mappings'!$G94))),ISNUMBER(SEARCH(IF(D$2&lt;&gt;"",D$2,"NA"),'[1]MITRE &amp; Controls Mappings'!$H94))),ISNUMBER(SEARCH(IF(D$3&lt;&gt;"",D$3,"NA"),'[1]MITRE &amp; Controls Mappings'!$I94))),ISNUMBER(SEARCH(IF(D$3&lt;&gt;"",D$3,"NA"),'[1]MITRE &amp; Controls Mappings'!$J94))), '[1]MITRE &amp; Controls Mappings'!$B94,"")</f>
        <v/>
      </c>
      <c r="E96" s="47" t="str">
        <f>IF(OR(OR(OR(OR(OR(ISNUMBER(SEARCH(IF(E$1&lt;&gt;"",E$1,"NA"),'[1]MITRE &amp; Controls Mappings'!$E94)),ISNUMBER(SEARCH(IF(E$1&lt;&gt;"",E$1,"NA"),'[1]MITRE &amp; Controls Mappings'!$F94))),ISNUMBER(SEARCH(IF(E$2&lt;&gt;"",E$2,"NA"),'[1]MITRE &amp; Controls Mappings'!$G94))),ISNUMBER(SEARCH(IF(E$2&lt;&gt;"",E$2,"NA"),'[1]MITRE &amp; Controls Mappings'!$H94))),ISNUMBER(SEARCH(IF(E$3&lt;&gt;"",E$3,"NA"),'[1]MITRE &amp; Controls Mappings'!$I94))),ISNUMBER(SEARCH(IF(E$3&lt;&gt;"",E$3,"NA"),'[1]MITRE &amp; Controls Mappings'!$J94))), '[1]MITRE &amp; Controls Mappings'!$B94,"")</f>
        <v/>
      </c>
      <c r="F96" s="47" t="str">
        <f>IF(OR(OR(OR(OR(OR(ISNUMBER(SEARCH(IF(F$1&lt;&gt;"",F$1,"NA"),'[1]MITRE &amp; Controls Mappings'!$E94)),ISNUMBER(SEARCH(IF(F$1&lt;&gt;"",F$1,"NA"),'[1]MITRE &amp; Controls Mappings'!$F94))),ISNUMBER(SEARCH(IF(F$2&lt;&gt;"",F$2,"NA"),'[1]MITRE &amp; Controls Mappings'!$G94))),ISNUMBER(SEARCH(IF(F$2&lt;&gt;"",F$2,"NA"),'[1]MITRE &amp; Controls Mappings'!$H94))),ISNUMBER(SEARCH(IF(F$3&lt;&gt;"",F$3,"NA"),'[1]MITRE &amp; Controls Mappings'!$I94))),ISNUMBER(SEARCH(IF(F$3&lt;&gt;"",F$3,"NA"),'[1]MITRE &amp; Controls Mappings'!$J94))), '[1]MITRE &amp; Controls Mappings'!$B94,"")</f>
        <v/>
      </c>
      <c r="G96" s="47" t="str">
        <f>IF(OR(OR(OR(OR(OR(ISNUMBER(SEARCH(IF(G$1&lt;&gt;"",G$1,"NA"),'[1]MITRE &amp; Controls Mappings'!$E94)),ISNUMBER(SEARCH(IF(G$1&lt;&gt;"",G$1,"NA"),'[1]MITRE &amp; Controls Mappings'!$F94))),ISNUMBER(SEARCH(IF(G$2&lt;&gt;"",G$2,"NA"),'[1]MITRE &amp; Controls Mappings'!$G94))),ISNUMBER(SEARCH(IF(G$2&lt;&gt;"",G$2,"NA"),'[1]MITRE &amp; Controls Mappings'!$H94))),ISNUMBER(SEARCH(IF(G$3&lt;&gt;"",G$3,"NA"),'[1]MITRE &amp; Controls Mappings'!$I94))),ISNUMBER(SEARCH(IF(G$3&lt;&gt;"",G$3,"NA"),'[1]MITRE &amp; Controls Mappings'!$J94))), '[1]MITRE &amp; Controls Mappings'!$B94,"")</f>
        <v/>
      </c>
      <c r="H96" s="47" t="str">
        <f>IF(OR(OR(OR(OR(OR(ISNUMBER(SEARCH(IF(H$1&lt;&gt;"",H$1,"NA"),'[1]MITRE &amp; Controls Mappings'!$E94)),ISNUMBER(SEARCH(IF(H$1&lt;&gt;"",H$1,"NA"),'[1]MITRE &amp; Controls Mappings'!$F94))),ISNUMBER(SEARCH(IF(H$2&lt;&gt;"",H$2,"NA"),'[1]MITRE &amp; Controls Mappings'!$G94))),ISNUMBER(SEARCH(IF(H$2&lt;&gt;"",H$2,"NA"),'[1]MITRE &amp; Controls Mappings'!$H94))),ISNUMBER(SEARCH(IF(H$3&lt;&gt;"",H$3,"NA"),'[1]MITRE &amp; Controls Mappings'!$I94))),ISNUMBER(SEARCH(IF(H$3&lt;&gt;"",H$3,"NA"),'[1]MITRE &amp; Controls Mappings'!$J94))), '[1]MITRE &amp; Controls Mappings'!$B94,"")</f>
        <v/>
      </c>
      <c r="I96" s="47" t="str">
        <f>IF(OR(OR(OR(OR(OR(ISNUMBER(SEARCH(IF(I$1&lt;&gt;"",I$1,"NA"),'[1]MITRE &amp; Controls Mappings'!$E94)),ISNUMBER(SEARCH(IF(I$1&lt;&gt;"",I$1,"NA"),'[1]MITRE &amp; Controls Mappings'!$F94))),ISNUMBER(SEARCH(IF(I$2&lt;&gt;"",I$2,"NA"),'[1]MITRE &amp; Controls Mappings'!$G94))),ISNUMBER(SEARCH(IF(I$2&lt;&gt;"",I$2,"NA"),'[1]MITRE &amp; Controls Mappings'!$H94))),ISNUMBER(SEARCH(IF(I$3&lt;&gt;"",I$3,"NA"),'[1]MITRE &amp; Controls Mappings'!$I94))),ISNUMBER(SEARCH(IF(I$3&lt;&gt;"",I$3,"NA"),'[1]MITRE &amp; Controls Mappings'!$J94))), '[1]MITRE &amp; Controls Mappings'!$B94,"")</f>
        <v/>
      </c>
      <c r="J96" s="47" t="str">
        <f>IF(OR(OR(OR(OR(OR(ISNUMBER(SEARCH(IF(J$1&lt;&gt;"",J$1,"NA"),'[1]MITRE &amp; Controls Mappings'!$E94)),ISNUMBER(SEARCH(IF(J$1&lt;&gt;"",J$1,"NA"),'[1]MITRE &amp; Controls Mappings'!$F94))),ISNUMBER(SEARCH(IF(J$2&lt;&gt;"",J$2,"NA"),'[1]MITRE &amp; Controls Mappings'!$G94))),ISNUMBER(SEARCH(IF(J$2&lt;&gt;"",J$2,"NA"),'[1]MITRE &amp; Controls Mappings'!$H94))),ISNUMBER(SEARCH(IF(J$3&lt;&gt;"",J$3,"NA"),'[1]MITRE &amp; Controls Mappings'!$I94))),ISNUMBER(SEARCH(IF(J$3&lt;&gt;"",J$3,"NA"),'[1]MITRE &amp; Controls Mappings'!$J94))), '[1]MITRE &amp; Controls Mappings'!$B94,"")</f>
        <v/>
      </c>
      <c r="K96" s="47" t="str">
        <f>IF(OR(OR(OR(OR(OR(ISNUMBER(SEARCH(IF(K$1&lt;&gt;"",K$1,"NA"),'[1]MITRE &amp; Controls Mappings'!$E94)),ISNUMBER(SEARCH(IF(K$1&lt;&gt;"",K$1,"NA"),'[1]MITRE &amp; Controls Mappings'!$F94))),ISNUMBER(SEARCH(IF(K$2&lt;&gt;"",K$2,"NA"),'[1]MITRE &amp; Controls Mappings'!$G94))),ISNUMBER(SEARCH(IF(K$2&lt;&gt;"",K$2,"NA"),'[1]MITRE &amp; Controls Mappings'!$H94))),ISNUMBER(SEARCH(IF(K$3&lt;&gt;"",K$3,"NA"),'[1]MITRE &amp; Controls Mappings'!$I94))),ISNUMBER(SEARCH(IF(K$3&lt;&gt;"",K$3,"NA"),'[1]MITRE &amp; Controls Mappings'!$J94))), '[1]MITRE &amp; Controls Mappings'!$B94,"")</f>
        <v/>
      </c>
      <c r="L96" s="48" t="str">
        <f>IF('[1]MITRE &amp; Controls Mappings'!D94 &lt;&gt;"",'[1]MITRE &amp; Controls Mappings'!D94,"" )</f>
        <v>(L1) Ensure 'Replace a process level token' is set to 'LOCAL SERVICE, NETWORK SERVICE'</v>
      </c>
    </row>
    <row r="97" spans="1:12" x14ac:dyDescent="0.25">
      <c r="A97" s="47" t="str">
        <f>IF(COUNTIF(B97:K97,"="&amp;'[1]MITRE &amp; Controls Mappings'!B95)&gt;0,'[1]MITRE &amp; Controls Mappings'!B95,"")</f>
        <v/>
      </c>
      <c r="B97" s="47" t="str">
        <f>IF(OR(OR(OR(OR(OR(ISNUMBER(SEARCH(IF(B$1&lt;&gt;"",B$1,"NA"),'[1]MITRE &amp; Controls Mappings'!$E95)),ISNUMBER(SEARCH(IF(B$1&lt;&gt;"",B$1,"NA"),'[1]MITRE &amp; Controls Mappings'!$F95))),ISNUMBER(SEARCH(IF(B$2&lt;&gt;"",B$2,"NA"),'[1]MITRE &amp; Controls Mappings'!$G95))),ISNUMBER(SEARCH(IF(B$2&lt;&gt;"",B$2,"NA"),'[1]MITRE &amp; Controls Mappings'!$H95))),ISNUMBER(SEARCH(IF(B$3&lt;&gt;"",B$3,"NA"),'[1]MITRE &amp; Controls Mappings'!$I95))),ISNUMBER(SEARCH(IF(B$3&lt;&gt;"",B$3,"NA"),'[1]MITRE &amp; Controls Mappings'!$J95))), '[1]MITRE &amp; Controls Mappings'!$B95,"")</f>
        <v/>
      </c>
      <c r="C97" s="47" t="str">
        <f>IF(OR(OR(OR(OR(OR(ISNUMBER(SEARCH(IF(C$1&lt;&gt;"",C$1,"NA"),'[1]MITRE &amp; Controls Mappings'!$E95)),ISNUMBER(SEARCH(IF(C$1&lt;&gt;"",C$1,"NA"),'[1]MITRE &amp; Controls Mappings'!$F95))),ISNUMBER(SEARCH(IF(C$2&lt;&gt;"",C$2,"NA"),'[1]MITRE &amp; Controls Mappings'!$G95))),ISNUMBER(SEARCH(IF(C$2&lt;&gt;"",C$2,"NA"),'[1]MITRE &amp; Controls Mappings'!$H95))),ISNUMBER(SEARCH(IF(C$3&lt;&gt;"",C$3,"NA"),'[1]MITRE &amp; Controls Mappings'!$I95))),ISNUMBER(SEARCH(IF(C$3&lt;&gt;"",C$3,"NA"),'[1]MITRE &amp; Controls Mappings'!$J95))), '[1]MITRE &amp; Controls Mappings'!$B95,"")</f>
        <v/>
      </c>
      <c r="D97" s="47" t="str">
        <f>IF(OR(OR(OR(OR(OR(ISNUMBER(SEARCH(IF(D$1&lt;&gt;"",D$1,"NA"),'[1]MITRE &amp; Controls Mappings'!$E95)),ISNUMBER(SEARCH(IF(D$1&lt;&gt;"",D$1,"NA"),'[1]MITRE &amp; Controls Mappings'!$F95))),ISNUMBER(SEARCH(IF(D$2&lt;&gt;"",D$2,"NA"),'[1]MITRE &amp; Controls Mappings'!$G95))),ISNUMBER(SEARCH(IF(D$2&lt;&gt;"",D$2,"NA"),'[1]MITRE &amp; Controls Mappings'!$H95))),ISNUMBER(SEARCH(IF(D$3&lt;&gt;"",D$3,"NA"),'[1]MITRE &amp; Controls Mappings'!$I95))),ISNUMBER(SEARCH(IF(D$3&lt;&gt;"",D$3,"NA"),'[1]MITRE &amp; Controls Mappings'!$J95))), '[1]MITRE &amp; Controls Mappings'!$B95,"")</f>
        <v/>
      </c>
      <c r="E97" s="47" t="str">
        <f>IF(OR(OR(OR(OR(OR(ISNUMBER(SEARCH(IF(E$1&lt;&gt;"",E$1,"NA"),'[1]MITRE &amp; Controls Mappings'!$E95)),ISNUMBER(SEARCH(IF(E$1&lt;&gt;"",E$1,"NA"),'[1]MITRE &amp; Controls Mappings'!$F95))),ISNUMBER(SEARCH(IF(E$2&lt;&gt;"",E$2,"NA"),'[1]MITRE &amp; Controls Mappings'!$G95))),ISNUMBER(SEARCH(IF(E$2&lt;&gt;"",E$2,"NA"),'[1]MITRE &amp; Controls Mappings'!$H95))),ISNUMBER(SEARCH(IF(E$3&lt;&gt;"",E$3,"NA"),'[1]MITRE &amp; Controls Mappings'!$I95))),ISNUMBER(SEARCH(IF(E$3&lt;&gt;"",E$3,"NA"),'[1]MITRE &amp; Controls Mappings'!$J95))), '[1]MITRE &amp; Controls Mappings'!$B95,"")</f>
        <v/>
      </c>
      <c r="F97" s="47" t="str">
        <f>IF(OR(OR(OR(OR(OR(ISNUMBER(SEARCH(IF(F$1&lt;&gt;"",F$1,"NA"),'[1]MITRE &amp; Controls Mappings'!$E95)),ISNUMBER(SEARCH(IF(F$1&lt;&gt;"",F$1,"NA"),'[1]MITRE &amp; Controls Mappings'!$F95))),ISNUMBER(SEARCH(IF(F$2&lt;&gt;"",F$2,"NA"),'[1]MITRE &amp; Controls Mappings'!$G95))),ISNUMBER(SEARCH(IF(F$2&lt;&gt;"",F$2,"NA"),'[1]MITRE &amp; Controls Mappings'!$H95))),ISNUMBER(SEARCH(IF(F$3&lt;&gt;"",F$3,"NA"),'[1]MITRE &amp; Controls Mappings'!$I95))),ISNUMBER(SEARCH(IF(F$3&lt;&gt;"",F$3,"NA"),'[1]MITRE &amp; Controls Mappings'!$J95))), '[1]MITRE &amp; Controls Mappings'!$B95,"")</f>
        <v/>
      </c>
      <c r="G97" s="47" t="str">
        <f>IF(OR(OR(OR(OR(OR(ISNUMBER(SEARCH(IF(G$1&lt;&gt;"",G$1,"NA"),'[1]MITRE &amp; Controls Mappings'!$E95)),ISNUMBER(SEARCH(IF(G$1&lt;&gt;"",G$1,"NA"),'[1]MITRE &amp; Controls Mappings'!$F95))),ISNUMBER(SEARCH(IF(G$2&lt;&gt;"",G$2,"NA"),'[1]MITRE &amp; Controls Mappings'!$G95))),ISNUMBER(SEARCH(IF(G$2&lt;&gt;"",G$2,"NA"),'[1]MITRE &amp; Controls Mappings'!$H95))),ISNUMBER(SEARCH(IF(G$3&lt;&gt;"",G$3,"NA"),'[1]MITRE &amp; Controls Mappings'!$I95))),ISNUMBER(SEARCH(IF(G$3&lt;&gt;"",G$3,"NA"),'[1]MITRE &amp; Controls Mappings'!$J95))), '[1]MITRE &amp; Controls Mappings'!$B95,"")</f>
        <v/>
      </c>
      <c r="H97" s="47" t="str">
        <f>IF(OR(OR(OR(OR(OR(ISNUMBER(SEARCH(IF(H$1&lt;&gt;"",H$1,"NA"),'[1]MITRE &amp; Controls Mappings'!$E95)),ISNUMBER(SEARCH(IF(H$1&lt;&gt;"",H$1,"NA"),'[1]MITRE &amp; Controls Mappings'!$F95))),ISNUMBER(SEARCH(IF(H$2&lt;&gt;"",H$2,"NA"),'[1]MITRE &amp; Controls Mappings'!$G95))),ISNUMBER(SEARCH(IF(H$2&lt;&gt;"",H$2,"NA"),'[1]MITRE &amp; Controls Mappings'!$H95))),ISNUMBER(SEARCH(IF(H$3&lt;&gt;"",H$3,"NA"),'[1]MITRE &amp; Controls Mappings'!$I95))),ISNUMBER(SEARCH(IF(H$3&lt;&gt;"",H$3,"NA"),'[1]MITRE &amp; Controls Mappings'!$J95))), '[1]MITRE &amp; Controls Mappings'!$B95,"")</f>
        <v/>
      </c>
      <c r="I97" s="47" t="str">
        <f>IF(OR(OR(OR(OR(OR(ISNUMBER(SEARCH(IF(I$1&lt;&gt;"",I$1,"NA"),'[1]MITRE &amp; Controls Mappings'!$E95)),ISNUMBER(SEARCH(IF(I$1&lt;&gt;"",I$1,"NA"),'[1]MITRE &amp; Controls Mappings'!$F95))),ISNUMBER(SEARCH(IF(I$2&lt;&gt;"",I$2,"NA"),'[1]MITRE &amp; Controls Mappings'!$G95))),ISNUMBER(SEARCH(IF(I$2&lt;&gt;"",I$2,"NA"),'[1]MITRE &amp; Controls Mappings'!$H95))),ISNUMBER(SEARCH(IF(I$3&lt;&gt;"",I$3,"NA"),'[1]MITRE &amp; Controls Mappings'!$I95))),ISNUMBER(SEARCH(IF(I$3&lt;&gt;"",I$3,"NA"),'[1]MITRE &amp; Controls Mappings'!$J95))), '[1]MITRE &amp; Controls Mappings'!$B95,"")</f>
        <v/>
      </c>
      <c r="J97" s="47" t="str">
        <f>IF(OR(OR(OR(OR(OR(ISNUMBER(SEARCH(IF(J$1&lt;&gt;"",J$1,"NA"),'[1]MITRE &amp; Controls Mappings'!$E95)),ISNUMBER(SEARCH(IF(J$1&lt;&gt;"",J$1,"NA"),'[1]MITRE &amp; Controls Mappings'!$F95))),ISNUMBER(SEARCH(IF(J$2&lt;&gt;"",J$2,"NA"),'[1]MITRE &amp; Controls Mappings'!$G95))),ISNUMBER(SEARCH(IF(J$2&lt;&gt;"",J$2,"NA"),'[1]MITRE &amp; Controls Mappings'!$H95))),ISNUMBER(SEARCH(IF(J$3&lt;&gt;"",J$3,"NA"),'[1]MITRE &amp; Controls Mappings'!$I95))),ISNUMBER(SEARCH(IF(J$3&lt;&gt;"",J$3,"NA"),'[1]MITRE &amp; Controls Mappings'!$J95))), '[1]MITRE &amp; Controls Mappings'!$B95,"")</f>
        <v/>
      </c>
      <c r="K97" s="47" t="str">
        <f>IF(OR(OR(OR(OR(OR(ISNUMBER(SEARCH(IF(K$1&lt;&gt;"",K$1,"NA"),'[1]MITRE &amp; Controls Mappings'!$E95)),ISNUMBER(SEARCH(IF(K$1&lt;&gt;"",K$1,"NA"),'[1]MITRE &amp; Controls Mappings'!$F95))),ISNUMBER(SEARCH(IF(K$2&lt;&gt;"",K$2,"NA"),'[1]MITRE &amp; Controls Mappings'!$G95))),ISNUMBER(SEARCH(IF(K$2&lt;&gt;"",K$2,"NA"),'[1]MITRE &amp; Controls Mappings'!$H95))),ISNUMBER(SEARCH(IF(K$3&lt;&gt;"",K$3,"NA"),'[1]MITRE &amp; Controls Mappings'!$I95))),ISNUMBER(SEARCH(IF(K$3&lt;&gt;"",K$3,"NA"),'[1]MITRE &amp; Controls Mappings'!$J95))), '[1]MITRE &amp; Controls Mappings'!$B95,"")</f>
        <v/>
      </c>
      <c r="L97" s="48" t="str">
        <f>IF('[1]MITRE &amp; Controls Mappings'!D95 &lt;&gt;"",'[1]MITRE &amp; Controls Mappings'!D95,"" )</f>
        <v>(L1) Ensure 'Replace a process level token' is set to 'LOCAL SERVICE, NETWORK SERVICE'</v>
      </c>
    </row>
    <row r="98" spans="1:12" x14ac:dyDescent="0.25">
      <c r="A98" s="47" t="str">
        <f>IF(COUNTIF(B98:K98,"="&amp;'[1]MITRE &amp; Controls Mappings'!B96)&gt;0,'[1]MITRE &amp; Controls Mappings'!B96,"")</f>
        <v/>
      </c>
      <c r="B98" s="47" t="str">
        <f>IF(OR(OR(OR(OR(OR(ISNUMBER(SEARCH(IF(B$1&lt;&gt;"",B$1,"NA"),'[1]MITRE &amp; Controls Mappings'!$E96)),ISNUMBER(SEARCH(IF(B$1&lt;&gt;"",B$1,"NA"),'[1]MITRE &amp; Controls Mappings'!$F96))),ISNUMBER(SEARCH(IF(B$2&lt;&gt;"",B$2,"NA"),'[1]MITRE &amp; Controls Mappings'!$G96))),ISNUMBER(SEARCH(IF(B$2&lt;&gt;"",B$2,"NA"),'[1]MITRE &amp; Controls Mappings'!$H96))),ISNUMBER(SEARCH(IF(B$3&lt;&gt;"",B$3,"NA"),'[1]MITRE &amp; Controls Mappings'!$I96))),ISNUMBER(SEARCH(IF(B$3&lt;&gt;"",B$3,"NA"),'[1]MITRE &amp; Controls Mappings'!$J96))), '[1]MITRE &amp; Controls Mappings'!$B96,"")</f>
        <v/>
      </c>
      <c r="C98" s="47" t="str">
        <f>IF(OR(OR(OR(OR(OR(ISNUMBER(SEARCH(IF(C$1&lt;&gt;"",C$1,"NA"),'[1]MITRE &amp; Controls Mappings'!$E96)),ISNUMBER(SEARCH(IF(C$1&lt;&gt;"",C$1,"NA"),'[1]MITRE &amp; Controls Mappings'!$F96))),ISNUMBER(SEARCH(IF(C$2&lt;&gt;"",C$2,"NA"),'[1]MITRE &amp; Controls Mappings'!$G96))),ISNUMBER(SEARCH(IF(C$2&lt;&gt;"",C$2,"NA"),'[1]MITRE &amp; Controls Mappings'!$H96))),ISNUMBER(SEARCH(IF(C$3&lt;&gt;"",C$3,"NA"),'[1]MITRE &amp; Controls Mappings'!$I96))),ISNUMBER(SEARCH(IF(C$3&lt;&gt;"",C$3,"NA"),'[1]MITRE &amp; Controls Mappings'!$J96))), '[1]MITRE &amp; Controls Mappings'!$B96,"")</f>
        <v/>
      </c>
      <c r="D98" s="47" t="str">
        <f>IF(OR(OR(OR(OR(OR(ISNUMBER(SEARCH(IF(D$1&lt;&gt;"",D$1,"NA"),'[1]MITRE &amp; Controls Mappings'!$E96)),ISNUMBER(SEARCH(IF(D$1&lt;&gt;"",D$1,"NA"),'[1]MITRE &amp; Controls Mappings'!$F96))),ISNUMBER(SEARCH(IF(D$2&lt;&gt;"",D$2,"NA"),'[1]MITRE &amp; Controls Mappings'!$G96))),ISNUMBER(SEARCH(IF(D$2&lt;&gt;"",D$2,"NA"),'[1]MITRE &amp; Controls Mappings'!$H96))),ISNUMBER(SEARCH(IF(D$3&lt;&gt;"",D$3,"NA"),'[1]MITRE &amp; Controls Mappings'!$I96))),ISNUMBER(SEARCH(IF(D$3&lt;&gt;"",D$3,"NA"),'[1]MITRE &amp; Controls Mappings'!$J96))), '[1]MITRE &amp; Controls Mappings'!$B96,"")</f>
        <v/>
      </c>
      <c r="E98" s="47" t="str">
        <f>IF(OR(OR(OR(OR(OR(ISNUMBER(SEARCH(IF(E$1&lt;&gt;"",E$1,"NA"),'[1]MITRE &amp; Controls Mappings'!$E96)),ISNUMBER(SEARCH(IF(E$1&lt;&gt;"",E$1,"NA"),'[1]MITRE &amp; Controls Mappings'!$F96))),ISNUMBER(SEARCH(IF(E$2&lt;&gt;"",E$2,"NA"),'[1]MITRE &amp; Controls Mappings'!$G96))),ISNUMBER(SEARCH(IF(E$2&lt;&gt;"",E$2,"NA"),'[1]MITRE &amp; Controls Mappings'!$H96))),ISNUMBER(SEARCH(IF(E$3&lt;&gt;"",E$3,"NA"),'[1]MITRE &amp; Controls Mappings'!$I96))),ISNUMBER(SEARCH(IF(E$3&lt;&gt;"",E$3,"NA"),'[1]MITRE &amp; Controls Mappings'!$J96))), '[1]MITRE &amp; Controls Mappings'!$B96,"")</f>
        <v/>
      </c>
      <c r="F98" s="47" t="str">
        <f>IF(OR(OR(OR(OR(OR(ISNUMBER(SEARCH(IF(F$1&lt;&gt;"",F$1,"NA"),'[1]MITRE &amp; Controls Mappings'!$E96)),ISNUMBER(SEARCH(IF(F$1&lt;&gt;"",F$1,"NA"),'[1]MITRE &amp; Controls Mappings'!$F96))),ISNUMBER(SEARCH(IF(F$2&lt;&gt;"",F$2,"NA"),'[1]MITRE &amp; Controls Mappings'!$G96))),ISNUMBER(SEARCH(IF(F$2&lt;&gt;"",F$2,"NA"),'[1]MITRE &amp; Controls Mappings'!$H96))),ISNUMBER(SEARCH(IF(F$3&lt;&gt;"",F$3,"NA"),'[1]MITRE &amp; Controls Mappings'!$I96))),ISNUMBER(SEARCH(IF(F$3&lt;&gt;"",F$3,"NA"),'[1]MITRE &amp; Controls Mappings'!$J96))), '[1]MITRE &amp; Controls Mappings'!$B96,"")</f>
        <v/>
      </c>
      <c r="G98" s="47" t="str">
        <f>IF(OR(OR(OR(OR(OR(ISNUMBER(SEARCH(IF(G$1&lt;&gt;"",G$1,"NA"),'[1]MITRE &amp; Controls Mappings'!$E96)),ISNUMBER(SEARCH(IF(G$1&lt;&gt;"",G$1,"NA"),'[1]MITRE &amp; Controls Mappings'!$F96))),ISNUMBER(SEARCH(IF(G$2&lt;&gt;"",G$2,"NA"),'[1]MITRE &amp; Controls Mappings'!$G96))),ISNUMBER(SEARCH(IF(G$2&lt;&gt;"",G$2,"NA"),'[1]MITRE &amp; Controls Mappings'!$H96))),ISNUMBER(SEARCH(IF(G$3&lt;&gt;"",G$3,"NA"),'[1]MITRE &amp; Controls Mappings'!$I96))),ISNUMBER(SEARCH(IF(G$3&lt;&gt;"",G$3,"NA"),'[1]MITRE &amp; Controls Mappings'!$J96))), '[1]MITRE &amp; Controls Mappings'!$B96,"")</f>
        <v/>
      </c>
      <c r="H98" s="47" t="str">
        <f>IF(OR(OR(OR(OR(OR(ISNUMBER(SEARCH(IF(H$1&lt;&gt;"",H$1,"NA"),'[1]MITRE &amp; Controls Mappings'!$E96)),ISNUMBER(SEARCH(IF(H$1&lt;&gt;"",H$1,"NA"),'[1]MITRE &amp; Controls Mappings'!$F96))),ISNUMBER(SEARCH(IF(H$2&lt;&gt;"",H$2,"NA"),'[1]MITRE &amp; Controls Mappings'!$G96))),ISNUMBER(SEARCH(IF(H$2&lt;&gt;"",H$2,"NA"),'[1]MITRE &amp; Controls Mappings'!$H96))),ISNUMBER(SEARCH(IF(H$3&lt;&gt;"",H$3,"NA"),'[1]MITRE &amp; Controls Mappings'!$I96))),ISNUMBER(SEARCH(IF(H$3&lt;&gt;"",H$3,"NA"),'[1]MITRE &amp; Controls Mappings'!$J96))), '[1]MITRE &amp; Controls Mappings'!$B96,"")</f>
        <v/>
      </c>
      <c r="I98" s="47" t="str">
        <f>IF(OR(OR(OR(OR(OR(ISNUMBER(SEARCH(IF(I$1&lt;&gt;"",I$1,"NA"),'[1]MITRE &amp; Controls Mappings'!$E96)),ISNUMBER(SEARCH(IF(I$1&lt;&gt;"",I$1,"NA"),'[1]MITRE &amp; Controls Mappings'!$F96))),ISNUMBER(SEARCH(IF(I$2&lt;&gt;"",I$2,"NA"),'[1]MITRE &amp; Controls Mappings'!$G96))),ISNUMBER(SEARCH(IF(I$2&lt;&gt;"",I$2,"NA"),'[1]MITRE &amp; Controls Mappings'!$H96))),ISNUMBER(SEARCH(IF(I$3&lt;&gt;"",I$3,"NA"),'[1]MITRE &amp; Controls Mappings'!$I96))),ISNUMBER(SEARCH(IF(I$3&lt;&gt;"",I$3,"NA"),'[1]MITRE &amp; Controls Mappings'!$J96))), '[1]MITRE &amp; Controls Mappings'!$B96,"")</f>
        <v/>
      </c>
      <c r="J98" s="47" t="str">
        <f>IF(OR(OR(OR(OR(OR(ISNUMBER(SEARCH(IF(J$1&lt;&gt;"",J$1,"NA"),'[1]MITRE &amp; Controls Mappings'!$E96)),ISNUMBER(SEARCH(IF(J$1&lt;&gt;"",J$1,"NA"),'[1]MITRE &amp; Controls Mappings'!$F96))),ISNUMBER(SEARCH(IF(J$2&lt;&gt;"",J$2,"NA"),'[1]MITRE &amp; Controls Mappings'!$G96))),ISNUMBER(SEARCH(IF(J$2&lt;&gt;"",J$2,"NA"),'[1]MITRE &amp; Controls Mappings'!$H96))),ISNUMBER(SEARCH(IF(J$3&lt;&gt;"",J$3,"NA"),'[1]MITRE &amp; Controls Mappings'!$I96))),ISNUMBER(SEARCH(IF(J$3&lt;&gt;"",J$3,"NA"),'[1]MITRE &amp; Controls Mappings'!$J96))), '[1]MITRE &amp; Controls Mappings'!$B96,"")</f>
        <v/>
      </c>
      <c r="K98" s="47" t="str">
        <f>IF(OR(OR(OR(OR(OR(ISNUMBER(SEARCH(IF(K$1&lt;&gt;"",K$1,"NA"),'[1]MITRE &amp; Controls Mappings'!$E96)),ISNUMBER(SEARCH(IF(K$1&lt;&gt;"",K$1,"NA"),'[1]MITRE &amp; Controls Mappings'!$F96))),ISNUMBER(SEARCH(IF(K$2&lt;&gt;"",K$2,"NA"),'[1]MITRE &amp; Controls Mappings'!$G96))),ISNUMBER(SEARCH(IF(K$2&lt;&gt;"",K$2,"NA"),'[1]MITRE &amp; Controls Mappings'!$H96))),ISNUMBER(SEARCH(IF(K$3&lt;&gt;"",K$3,"NA"),'[1]MITRE &amp; Controls Mappings'!$I96))),ISNUMBER(SEARCH(IF(K$3&lt;&gt;"",K$3,"NA"),'[1]MITRE &amp; Controls Mappings'!$J96))), '[1]MITRE &amp; Controls Mappings'!$B96,"")</f>
        <v/>
      </c>
      <c r="L98" s="48" t="str">
        <f>IF('[1]MITRE &amp; Controls Mappings'!D96 &lt;&gt;"",'[1]MITRE &amp; Controls Mappings'!D96,"" )</f>
        <v>(L1) Ensure 'Restore files and directories' is set to 'Administrators'</v>
      </c>
    </row>
    <row r="99" spans="1:12" x14ac:dyDescent="0.25">
      <c r="A99" s="47" t="str">
        <f>IF(COUNTIF(B99:K99,"="&amp;'[1]MITRE &amp; Controls Mappings'!B97)&gt;0,'[1]MITRE &amp; Controls Mappings'!B97,"")</f>
        <v/>
      </c>
      <c r="B99" s="47" t="str">
        <f>IF(OR(OR(OR(OR(OR(ISNUMBER(SEARCH(IF(B$1&lt;&gt;"",B$1,"NA"),'[1]MITRE &amp; Controls Mappings'!$E97)),ISNUMBER(SEARCH(IF(B$1&lt;&gt;"",B$1,"NA"),'[1]MITRE &amp; Controls Mappings'!$F97))),ISNUMBER(SEARCH(IF(B$2&lt;&gt;"",B$2,"NA"),'[1]MITRE &amp; Controls Mappings'!$G97))),ISNUMBER(SEARCH(IF(B$2&lt;&gt;"",B$2,"NA"),'[1]MITRE &amp; Controls Mappings'!$H97))),ISNUMBER(SEARCH(IF(B$3&lt;&gt;"",B$3,"NA"),'[1]MITRE &amp; Controls Mappings'!$I97))),ISNUMBER(SEARCH(IF(B$3&lt;&gt;"",B$3,"NA"),'[1]MITRE &amp; Controls Mappings'!$J97))), '[1]MITRE &amp; Controls Mappings'!$B97,"")</f>
        <v/>
      </c>
      <c r="C99" s="47" t="str">
        <f>IF(OR(OR(OR(OR(OR(ISNUMBER(SEARCH(IF(C$1&lt;&gt;"",C$1,"NA"),'[1]MITRE &amp; Controls Mappings'!$E97)),ISNUMBER(SEARCH(IF(C$1&lt;&gt;"",C$1,"NA"),'[1]MITRE &amp; Controls Mappings'!$F97))),ISNUMBER(SEARCH(IF(C$2&lt;&gt;"",C$2,"NA"),'[1]MITRE &amp; Controls Mappings'!$G97))),ISNUMBER(SEARCH(IF(C$2&lt;&gt;"",C$2,"NA"),'[1]MITRE &amp; Controls Mappings'!$H97))),ISNUMBER(SEARCH(IF(C$3&lt;&gt;"",C$3,"NA"),'[1]MITRE &amp; Controls Mappings'!$I97))),ISNUMBER(SEARCH(IF(C$3&lt;&gt;"",C$3,"NA"),'[1]MITRE &amp; Controls Mappings'!$J97))), '[1]MITRE &amp; Controls Mappings'!$B97,"")</f>
        <v/>
      </c>
      <c r="D99" s="47" t="str">
        <f>IF(OR(OR(OR(OR(OR(ISNUMBER(SEARCH(IF(D$1&lt;&gt;"",D$1,"NA"),'[1]MITRE &amp; Controls Mappings'!$E97)),ISNUMBER(SEARCH(IF(D$1&lt;&gt;"",D$1,"NA"),'[1]MITRE &amp; Controls Mappings'!$F97))),ISNUMBER(SEARCH(IF(D$2&lt;&gt;"",D$2,"NA"),'[1]MITRE &amp; Controls Mappings'!$G97))),ISNUMBER(SEARCH(IF(D$2&lt;&gt;"",D$2,"NA"),'[1]MITRE &amp; Controls Mappings'!$H97))),ISNUMBER(SEARCH(IF(D$3&lt;&gt;"",D$3,"NA"),'[1]MITRE &amp; Controls Mappings'!$I97))),ISNUMBER(SEARCH(IF(D$3&lt;&gt;"",D$3,"NA"),'[1]MITRE &amp; Controls Mappings'!$J97))), '[1]MITRE &amp; Controls Mappings'!$B97,"")</f>
        <v/>
      </c>
      <c r="E99" s="47" t="str">
        <f>IF(OR(OR(OR(OR(OR(ISNUMBER(SEARCH(IF(E$1&lt;&gt;"",E$1,"NA"),'[1]MITRE &amp; Controls Mappings'!$E97)),ISNUMBER(SEARCH(IF(E$1&lt;&gt;"",E$1,"NA"),'[1]MITRE &amp; Controls Mappings'!$F97))),ISNUMBER(SEARCH(IF(E$2&lt;&gt;"",E$2,"NA"),'[1]MITRE &amp; Controls Mappings'!$G97))),ISNUMBER(SEARCH(IF(E$2&lt;&gt;"",E$2,"NA"),'[1]MITRE &amp; Controls Mappings'!$H97))),ISNUMBER(SEARCH(IF(E$3&lt;&gt;"",E$3,"NA"),'[1]MITRE &amp; Controls Mappings'!$I97))),ISNUMBER(SEARCH(IF(E$3&lt;&gt;"",E$3,"NA"),'[1]MITRE &amp; Controls Mappings'!$J97))), '[1]MITRE &amp; Controls Mappings'!$B97,"")</f>
        <v/>
      </c>
      <c r="F99" s="47" t="str">
        <f>IF(OR(OR(OR(OR(OR(ISNUMBER(SEARCH(IF(F$1&lt;&gt;"",F$1,"NA"),'[1]MITRE &amp; Controls Mappings'!$E97)),ISNUMBER(SEARCH(IF(F$1&lt;&gt;"",F$1,"NA"),'[1]MITRE &amp; Controls Mappings'!$F97))),ISNUMBER(SEARCH(IF(F$2&lt;&gt;"",F$2,"NA"),'[1]MITRE &amp; Controls Mappings'!$G97))),ISNUMBER(SEARCH(IF(F$2&lt;&gt;"",F$2,"NA"),'[1]MITRE &amp; Controls Mappings'!$H97))),ISNUMBER(SEARCH(IF(F$3&lt;&gt;"",F$3,"NA"),'[1]MITRE &amp; Controls Mappings'!$I97))),ISNUMBER(SEARCH(IF(F$3&lt;&gt;"",F$3,"NA"),'[1]MITRE &amp; Controls Mappings'!$J97))), '[1]MITRE &amp; Controls Mappings'!$B97,"")</f>
        <v/>
      </c>
      <c r="G99" s="47" t="str">
        <f>IF(OR(OR(OR(OR(OR(ISNUMBER(SEARCH(IF(G$1&lt;&gt;"",G$1,"NA"),'[1]MITRE &amp; Controls Mappings'!$E97)),ISNUMBER(SEARCH(IF(G$1&lt;&gt;"",G$1,"NA"),'[1]MITRE &amp; Controls Mappings'!$F97))),ISNUMBER(SEARCH(IF(G$2&lt;&gt;"",G$2,"NA"),'[1]MITRE &amp; Controls Mappings'!$G97))),ISNUMBER(SEARCH(IF(G$2&lt;&gt;"",G$2,"NA"),'[1]MITRE &amp; Controls Mappings'!$H97))),ISNUMBER(SEARCH(IF(G$3&lt;&gt;"",G$3,"NA"),'[1]MITRE &amp; Controls Mappings'!$I97))),ISNUMBER(SEARCH(IF(G$3&lt;&gt;"",G$3,"NA"),'[1]MITRE &amp; Controls Mappings'!$J97))), '[1]MITRE &amp; Controls Mappings'!$B97,"")</f>
        <v/>
      </c>
      <c r="H99" s="47" t="str">
        <f>IF(OR(OR(OR(OR(OR(ISNUMBER(SEARCH(IF(H$1&lt;&gt;"",H$1,"NA"),'[1]MITRE &amp; Controls Mappings'!$E97)),ISNUMBER(SEARCH(IF(H$1&lt;&gt;"",H$1,"NA"),'[1]MITRE &amp; Controls Mappings'!$F97))),ISNUMBER(SEARCH(IF(H$2&lt;&gt;"",H$2,"NA"),'[1]MITRE &amp; Controls Mappings'!$G97))),ISNUMBER(SEARCH(IF(H$2&lt;&gt;"",H$2,"NA"),'[1]MITRE &amp; Controls Mappings'!$H97))),ISNUMBER(SEARCH(IF(H$3&lt;&gt;"",H$3,"NA"),'[1]MITRE &amp; Controls Mappings'!$I97))),ISNUMBER(SEARCH(IF(H$3&lt;&gt;"",H$3,"NA"),'[1]MITRE &amp; Controls Mappings'!$J97))), '[1]MITRE &amp; Controls Mappings'!$B97,"")</f>
        <v/>
      </c>
      <c r="I99" s="47" t="str">
        <f>IF(OR(OR(OR(OR(OR(ISNUMBER(SEARCH(IF(I$1&lt;&gt;"",I$1,"NA"),'[1]MITRE &amp; Controls Mappings'!$E97)),ISNUMBER(SEARCH(IF(I$1&lt;&gt;"",I$1,"NA"),'[1]MITRE &amp; Controls Mappings'!$F97))),ISNUMBER(SEARCH(IF(I$2&lt;&gt;"",I$2,"NA"),'[1]MITRE &amp; Controls Mappings'!$G97))),ISNUMBER(SEARCH(IF(I$2&lt;&gt;"",I$2,"NA"),'[1]MITRE &amp; Controls Mappings'!$H97))),ISNUMBER(SEARCH(IF(I$3&lt;&gt;"",I$3,"NA"),'[1]MITRE &amp; Controls Mappings'!$I97))),ISNUMBER(SEARCH(IF(I$3&lt;&gt;"",I$3,"NA"),'[1]MITRE &amp; Controls Mappings'!$J97))), '[1]MITRE &amp; Controls Mappings'!$B97,"")</f>
        <v/>
      </c>
      <c r="J99" s="47" t="str">
        <f>IF(OR(OR(OR(OR(OR(ISNUMBER(SEARCH(IF(J$1&lt;&gt;"",J$1,"NA"),'[1]MITRE &amp; Controls Mappings'!$E97)),ISNUMBER(SEARCH(IF(J$1&lt;&gt;"",J$1,"NA"),'[1]MITRE &amp; Controls Mappings'!$F97))),ISNUMBER(SEARCH(IF(J$2&lt;&gt;"",J$2,"NA"),'[1]MITRE &amp; Controls Mappings'!$G97))),ISNUMBER(SEARCH(IF(J$2&lt;&gt;"",J$2,"NA"),'[1]MITRE &amp; Controls Mappings'!$H97))),ISNUMBER(SEARCH(IF(J$3&lt;&gt;"",J$3,"NA"),'[1]MITRE &amp; Controls Mappings'!$I97))),ISNUMBER(SEARCH(IF(J$3&lt;&gt;"",J$3,"NA"),'[1]MITRE &amp; Controls Mappings'!$J97))), '[1]MITRE &amp; Controls Mappings'!$B97,"")</f>
        <v/>
      </c>
      <c r="K99" s="47" t="str">
        <f>IF(OR(OR(OR(OR(OR(ISNUMBER(SEARCH(IF(K$1&lt;&gt;"",K$1,"NA"),'[1]MITRE &amp; Controls Mappings'!$E97)),ISNUMBER(SEARCH(IF(K$1&lt;&gt;"",K$1,"NA"),'[1]MITRE &amp; Controls Mappings'!$F97))),ISNUMBER(SEARCH(IF(K$2&lt;&gt;"",K$2,"NA"),'[1]MITRE &amp; Controls Mappings'!$G97))),ISNUMBER(SEARCH(IF(K$2&lt;&gt;"",K$2,"NA"),'[1]MITRE &amp; Controls Mappings'!$H97))),ISNUMBER(SEARCH(IF(K$3&lt;&gt;"",K$3,"NA"),'[1]MITRE &amp; Controls Mappings'!$I97))),ISNUMBER(SEARCH(IF(K$3&lt;&gt;"",K$3,"NA"),'[1]MITRE &amp; Controls Mappings'!$J97))), '[1]MITRE &amp; Controls Mappings'!$B97,"")</f>
        <v/>
      </c>
      <c r="L99" s="48" t="str">
        <f>IF('[1]MITRE &amp; Controls Mappings'!D97 &lt;&gt;"",'[1]MITRE &amp; Controls Mappings'!D97,"" )</f>
        <v>(L1) Ensure 'Restore files and directories' is set to 'Administrators'</v>
      </c>
    </row>
    <row r="100" spans="1:12" x14ac:dyDescent="0.25">
      <c r="A100" s="47" t="str">
        <f>IF(COUNTIF(B100:K100,"="&amp;'[1]MITRE &amp; Controls Mappings'!B98)&gt;0,'[1]MITRE &amp; Controls Mappings'!B98,"")</f>
        <v/>
      </c>
      <c r="B100" s="47" t="str">
        <f>IF(OR(OR(OR(OR(OR(ISNUMBER(SEARCH(IF(B$1&lt;&gt;"",B$1,"NA"),'[1]MITRE &amp; Controls Mappings'!$E98)),ISNUMBER(SEARCH(IF(B$1&lt;&gt;"",B$1,"NA"),'[1]MITRE &amp; Controls Mappings'!$F98))),ISNUMBER(SEARCH(IF(B$2&lt;&gt;"",B$2,"NA"),'[1]MITRE &amp; Controls Mappings'!$G98))),ISNUMBER(SEARCH(IF(B$2&lt;&gt;"",B$2,"NA"),'[1]MITRE &amp; Controls Mappings'!$H98))),ISNUMBER(SEARCH(IF(B$3&lt;&gt;"",B$3,"NA"),'[1]MITRE &amp; Controls Mappings'!$I98))),ISNUMBER(SEARCH(IF(B$3&lt;&gt;"",B$3,"NA"),'[1]MITRE &amp; Controls Mappings'!$J98))), '[1]MITRE &amp; Controls Mappings'!$B98,"")</f>
        <v/>
      </c>
      <c r="C100" s="47" t="str">
        <f>IF(OR(OR(OR(OR(OR(ISNUMBER(SEARCH(IF(C$1&lt;&gt;"",C$1,"NA"),'[1]MITRE &amp; Controls Mappings'!$E98)),ISNUMBER(SEARCH(IF(C$1&lt;&gt;"",C$1,"NA"),'[1]MITRE &amp; Controls Mappings'!$F98))),ISNUMBER(SEARCH(IF(C$2&lt;&gt;"",C$2,"NA"),'[1]MITRE &amp; Controls Mappings'!$G98))),ISNUMBER(SEARCH(IF(C$2&lt;&gt;"",C$2,"NA"),'[1]MITRE &amp; Controls Mappings'!$H98))),ISNUMBER(SEARCH(IF(C$3&lt;&gt;"",C$3,"NA"),'[1]MITRE &amp; Controls Mappings'!$I98))),ISNUMBER(SEARCH(IF(C$3&lt;&gt;"",C$3,"NA"),'[1]MITRE &amp; Controls Mappings'!$J98))), '[1]MITRE &amp; Controls Mappings'!$B98,"")</f>
        <v/>
      </c>
      <c r="D100" s="47" t="str">
        <f>IF(OR(OR(OR(OR(OR(ISNUMBER(SEARCH(IF(D$1&lt;&gt;"",D$1,"NA"),'[1]MITRE &amp; Controls Mappings'!$E98)),ISNUMBER(SEARCH(IF(D$1&lt;&gt;"",D$1,"NA"),'[1]MITRE &amp; Controls Mappings'!$F98))),ISNUMBER(SEARCH(IF(D$2&lt;&gt;"",D$2,"NA"),'[1]MITRE &amp; Controls Mappings'!$G98))),ISNUMBER(SEARCH(IF(D$2&lt;&gt;"",D$2,"NA"),'[1]MITRE &amp; Controls Mappings'!$H98))),ISNUMBER(SEARCH(IF(D$3&lt;&gt;"",D$3,"NA"),'[1]MITRE &amp; Controls Mappings'!$I98))),ISNUMBER(SEARCH(IF(D$3&lt;&gt;"",D$3,"NA"),'[1]MITRE &amp; Controls Mappings'!$J98))), '[1]MITRE &amp; Controls Mappings'!$B98,"")</f>
        <v/>
      </c>
      <c r="E100" s="47" t="str">
        <f>IF(OR(OR(OR(OR(OR(ISNUMBER(SEARCH(IF(E$1&lt;&gt;"",E$1,"NA"),'[1]MITRE &amp; Controls Mappings'!$E98)),ISNUMBER(SEARCH(IF(E$1&lt;&gt;"",E$1,"NA"),'[1]MITRE &amp; Controls Mappings'!$F98))),ISNUMBER(SEARCH(IF(E$2&lt;&gt;"",E$2,"NA"),'[1]MITRE &amp; Controls Mappings'!$G98))),ISNUMBER(SEARCH(IF(E$2&lt;&gt;"",E$2,"NA"),'[1]MITRE &amp; Controls Mappings'!$H98))),ISNUMBER(SEARCH(IF(E$3&lt;&gt;"",E$3,"NA"),'[1]MITRE &amp; Controls Mappings'!$I98))),ISNUMBER(SEARCH(IF(E$3&lt;&gt;"",E$3,"NA"),'[1]MITRE &amp; Controls Mappings'!$J98))), '[1]MITRE &amp; Controls Mappings'!$B98,"")</f>
        <v/>
      </c>
      <c r="F100" s="47" t="str">
        <f>IF(OR(OR(OR(OR(OR(ISNUMBER(SEARCH(IF(F$1&lt;&gt;"",F$1,"NA"),'[1]MITRE &amp; Controls Mappings'!$E98)),ISNUMBER(SEARCH(IF(F$1&lt;&gt;"",F$1,"NA"),'[1]MITRE &amp; Controls Mappings'!$F98))),ISNUMBER(SEARCH(IF(F$2&lt;&gt;"",F$2,"NA"),'[1]MITRE &amp; Controls Mappings'!$G98))),ISNUMBER(SEARCH(IF(F$2&lt;&gt;"",F$2,"NA"),'[1]MITRE &amp; Controls Mappings'!$H98))),ISNUMBER(SEARCH(IF(F$3&lt;&gt;"",F$3,"NA"),'[1]MITRE &amp; Controls Mappings'!$I98))),ISNUMBER(SEARCH(IF(F$3&lt;&gt;"",F$3,"NA"),'[1]MITRE &amp; Controls Mappings'!$J98))), '[1]MITRE &amp; Controls Mappings'!$B98,"")</f>
        <v/>
      </c>
      <c r="G100" s="47" t="str">
        <f>IF(OR(OR(OR(OR(OR(ISNUMBER(SEARCH(IF(G$1&lt;&gt;"",G$1,"NA"),'[1]MITRE &amp; Controls Mappings'!$E98)),ISNUMBER(SEARCH(IF(G$1&lt;&gt;"",G$1,"NA"),'[1]MITRE &amp; Controls Mappings'!$F98))),ISNUMBER(SEARCH(IF(G$2&lt;&gt;"",G$2,"NA"),'[1]MITRE &amp; Controls Mappings'!$G98))),ISNUMBER(SEARCH(IF(G$2&lt;&gt;"",G$2,"NA"),'[1]MITRE &amp; Controls Mappings'!$H98))),ISNUMBER(SEARCH(IF(G$3&lt;&gt;"",G$3,"NA"),'[1]MITRE &amp; Controls Mappings'!$I98))),ISNUMBER(SEARCH(IF(G$3&lt;&gt;"",G$3,"NA"),'[1]MITRE &amp; Controls Mappings'!$J98))), '[1]MITRE &amp; Controls Mappings'!$B98,"")</f>
        <v/>
      </c>
      <c r="H100" s="47" t="str">
        <f>IF(OR(OR(OR(OR(OR(ISNUMBER(SEARCH(IF(H$1&lt;&gt;"",H$1,"NA"),'[1]MITRE &amp; Controls Mappings'!$E98)),ISNUMBER(SEARCH(IF(H$1&lt;&gt;"",H$1,"NA"),'[1]MITRE &amp; Controls Mappings'!$F98))),ISNUMBER(SEARCH(IF(H$2&lt;&gt;"",H$2,"NA"),'[1]MITRE &amp; Controls Mappings'!$G98))),ISNUMBER(SEARCH(IF(H$2&lt;&gt;"",H$2,"NA"),'[1]MITRE &amp; Controls Mappings'!$H98))),ISNUMBER(SEARCH(IF(H$3&lt;&gt;"",H$3,"NA"),'[1]MITRE &amp; Controls Mappings'!$I98))),ISNUMBER(SEARCH(IF(H$3&lt;&gt;"",H$3,"NA"),'[1]MITRE &amp; Controls Mappings'!$J98))), '[1]MITRE &amp; Controls Mappings'!$B98,"")</f>
        <v/>
      </c>
      <c r="I100" s="47" t="str">
        <f>IF(OR(OR(OR(OR(OR(ISNUMBER(SEARCH(IF(I$1&lt;&gt;"",I$1,"NA"),'[1]MITRE &amp; Controls Mappings'!$E98)),ISNUMBER(SEARCH(IF(I$1&lt;&gt;"",I$1,"NA"),'[1]MITRE &amp; Controls Mappings'!$F98))),ISNUMBER(SEARCH(IF(I$2&lt;&gt;"",I$2,"NA"),'[1]MITRE &amp; Controls Mappings'!$G98))),ISNUMBER(SEARCH(IF(I$2&lt;&gt;"",I$2,"NA"),'[1]MITRE &amp; Controls Mappings'!$H98))),ISNUMBER(SEARCH(IF(I$3&lt;&gt;"",I$3,"NA"),'[1]MITRE &amp; Controls Mappings'!$I98))),ISNUMBER(SEARCH(IF(I$3&lt;&gt;"",I$3,"NA"),'[1]MITRE &amp; Controls Mappings'!$J98))), '[1]MITRE &amp; Controls Mappings'!$B98,"")</f>
        <v/>
      </c>
      <c r="J100" s="47" t="str">
        <f>IF(OR(OR(OR(OR(OR(ISNUMBER(SEARCH(IF(J$1&lt;&gt;"",J$1,"NA"),'[1]MITRE &amp; Controls Mappings'!$E98)),ISNUMBER(SEARCH(IF(J$1&lt;&gt;"",J$1,"NA"),'[1]MITRE &amp; Controls Mappings'!$F98))),ISNUMBER(SEARCH(IF(J$2&lt;&gt;"",J$2,"NA"),'[1]MITRE &amp; Controls Mappings'!$G98))),ISNUMBER(SEARCH(IF(J$2&lt;&gt;"",J$2,"NA"),'[1]MITRE &amp; Controls Mappings'!$H98))),ISNUMBER(SEARCH(IF(J$3&lt;&gt;"",J$3,"NA"),'[1]MITRE &amp; Controls Mappings'!$I98))),ISNUMBER(SEARCH(IF(J$3&lt;&gt;"",J$3,"NA"),'[1]MITRE &amp; Controls Mappings'!$J98))), '[1]MITRE &amp; Controls Mappings'!$B98,"")</f>
        <v/>
      </c>
      <c r="K100" s="47" t="str">
        <f>IF(OR(OR(OR(OR(OR(ISNUMBER(SEARCH(IF(K$1&lt;&gt;"",K$1,"NA"),'[1]MITRE &amp; Controls Mappings'!$E98)),ISNUMBER(SEARCH(IF(K$1&lt;&gt;"",K$1,"NA"),'[1]MITRE &amp; Controls Mappings'!$F98))),ISNUMBER(SEARCH(IF(K$2&lt;&gt;"",K$2,"NA"),'[1]MITRE &amp; Controls Mappings'!$G98))),ISNUMBER(SEARCH(IF(K$2&lt;&gt;"",K$2,"NA"),'[1]MITRE &amp; Controls Mappings'!$H98))),ISNUMBER(SEARCH(IF(K$3&lt;&gt;"",K$3,"NA"),'[1]MITRE &amp; Controls Mappings'!$I98))),ISNUMBER(SEARCH(IF(K$3&lt;&gt;"",K$3,"NA"),'[1]MITRE &amp; Controls Mappings'!$J98))), '[1]MITRE &amp; Controls Mappings'!$B98,"")</f>
        <v/>
      </c>
      <c r="L100" s="48" t="str">
        <f>IF('[1]MITRE &amp; Controls Mappings'!D98 &lt;&gt;"",'[1]MITRE &amp; Controls Mappings'!D98,"" )</f>
        <v>(L1) Ensure 'Shut down the system' is set to 'Administrators'</v>
      </c>
    </row>
    <row r="101" spans="1:12" x14ac:dyDescent="0.25">
      <c r="A101" s="47" t="str">
        <f>IF(COUNTIF(B101:K101,"="&amp;'[1]MITRE &amp; Controls Mappings'!B99)&gt;0,'[1]MITRE &amp; Controls Mappings'!B99,"")</f>
        <v/>
      </c>
      <c r="B101" s="47" t="str">
        <f>IF(OR(OR(OR(OR(OR(ISNUMBER(SEARCH(IF(B$1&lt;&gt;"",B$1,"NA"),'[1]MITRE &amp; Controls Mappings'!$E99)),ISNUMBER(SEARCH(IF(B$1&lt;&gt;"",B$1,"NA"),'[1]MITRE &amp; Controls Mappings'!$F99))),ISNUMBER(SEARCH(IF(B$2&lt;&gt;"",B$2,"NA"),'[1]MITRE &amp; Controls Mappings'!$G99))),ISNUMBER(SEARCH(IF(B$2&lt;&gt;"",B$2,"NA"),'[1]MITRE &amp; Controls Mappings'!$H99))),ISNUMBER(SEARCH(IF(B$3&lt;&gt;"",B$3,"NA"),'[1]MITRE &amp; Controls Mappings'!$I99))),ISNUMBER(SEARCH(IF(B$3&lt;&gt;"",B$3,"NA"),'[1]MITRE &amp; Controls Mappings'!$J99))), '[1]MITRE &amp; Controls Mappings'!$B99,"")</f>
        <v/>
      </c>
      <c r="C101" s="47" t="str">
        <f>IF(OR(OR(OR(OR(OR(ISNUMBER(SEARCH(IF(C$1&lt;&gt;"",C$1,"NA"),'[1]MITRE &amp; Controls Mappings'!$E99)),ISNUMBER(SEARCH(IF(C$1&lt;&gt;"",C$1,"NA"),'[1]MITRE &amp; Controls Mappings'!$F99))),ISNUMBER(SEARCH(IF(C$2&lt;&gt;"",C$2,"NA"),'[1]MITRE &amp; Controls Mappings'!$G99))),ISNUMBER(SEARCH(IF(C$2&lt;&gt;"",C$2,"NA"),'[1]MITRE &amp; Controls Mappings'!$H99))),ISNUMBER(SEARCH(IF(C$3&lt;&gt;"",C$3,"NA"),'[1]MITRE &amp; Controls Mappings'!$I99))),ISNUMBER(SEARCH(IF(C$3&lt;&gt;"",C$3,"NA"),'[1]MITRE &amp; Controls Mappings'!$J99))), '[1]MITRE &amp; Controls Mappings'!$B99,"")</f>
        <v/>
      </c>
      <c r="D101" s="47" t="str">
        <f>IF(OR(OR(OR(OR(OR(ISNUMBER(SEARCH(IF(D$1&lt;&gt;"",D$1,"NA"),'[1]MITRE &amp; Controls Mappings'!$E99)),ISNUMBER(SEARCH(IF(D$1&lt;&gt;"",D$1,"NA"),'[1]MITRE &amp; Controls Mappings'!$F99))),ISNUMBER(SEARCH(IF(D$2&lt;&gt;"",D$2,"NA"),'[1]MITRE &amp; Controls Mappings'!$G99))),ISNUMBER(SEARCH(IF(D$2&lt;&gt;"",D$2,"NA"),'[1]MITRE &amp; Controls Mappings'!$H99))),ISNUMBER(SEARCH(IF(D$3&lt;&gt;"",D$3,"NA"),'[1]MITRE &amp; Controls Mappings'!$I99))),ISNUMBER(SEARCH(IF(D$3&lt;&gt;"",D$3,"NA"),'[1]MITRE &amp; Controls Mappings'!$J99))), '[1]MITRE &amp; Controls Mappings'!$B99,"")</f>
        <v/>
      </c>
      <c r="E101" s="47" t="str">
        <f>IF(OR(OR(OR(OR(OR(ISNUMBER(SEARCH(IF(E$1&lt;&gt;"",E$1,"NA"),'[1]MITRE &amp; Controls Mappings'!$E99)),ISNUMBER(SEARCH(IF(E$1&lt;&gt;"",E$1,"NA"),'[1]MITRE &amp; Controls Mappings'!$F99))),ISNUMBER(SEARCH(IF(E$2&lt;&gt;"",E$2,"NA"),'[1]MITRE &amp; Controls Mappings'!$G99))),ISNUMBER(SEARCH(IF(E$2&lt;&gt;"",E$2,"NA"),'[1]MITRE &amp; Controls Mappings'!$H99))),ISNUMBER(SEARCH(IF(E$3&lt;&gt;"",E$3,"NA"),'[1]MITRE &amp; Controls Mappings'!$I99))),ISNUMBER(SEARCH(IF(E$3&lt;&gt;"",E$3,"NA"),'[1]MITRE &amp; Controls Mappings'!$J99))), '[1]MITRE &amp; Controls Mappings'!$B99,"")</f>
        <v/>
      </c>
      <c r="F101" s="47" t="str">
        <f>IF(OR(OR(OR(OR(OR(ISNUMBER(SEARCH(IF(F$1&lt;&gt;"",F$1,"NA"),'[1]MITRE &amp; Controls Mappings'!$E99)),ISNUMBER(SEARCH(IF(F$1&lt;&gt;"",F$1,"NA"),'[1]MITRE &amp; Controls Mappings'!$F99))),ISNUMBER(SEARCH(IF(F$2&lt;&gt;"",F$2,"NA"),'[1]MITRE &amp; Controls Mappings'!$G99))),ISNUMBER(SEARCH(IF(F$2&lt;&gt;"",F$2,"NA"),'[1]MITRE &amp; Controls Mappings'!$H99))),ISNUMBER(SEARCH(IF(F$3&lt;&gt;"",F$3,"NA"),'[1]MITRE &amp; Controls Mappings'!$I99))),ISNUMBER(SEARCH(IF(F$3&lt;&gt;"",F$3,"NA"),'[1]MITRE &amp; Controls Mappings'!$J99))), '[1]MITRE &amp; Controls Mappings'!$B99,"")</f>
        <v/>
      </c>
      <c r="G101" s="47" t="str">
        <f>IF(OR(OR(OR(OR(OR(ISNUMBER(SEARCH(IF(G$1&lt;&gt;"",G$1,"NA"),'[1]MITRE &amp; Controls Mappings'!$E99)),ISNUMBER(SEARCH(IF(G$1&lt;&gt;"",G$1,"NA"),'[1]MITRE &amp; Controls Mappings'!$F99))),ISNUMBER(SEARCH(IF(G$2&lt;&gt;"",G$2,"NA"),'[1]MITRE &amp; Controls Mappings'!$G99))),ISNUMBER(SEARCH(IF(G$2&lt;&gt;"",G$2,"NA"),'[1]MITRE &amp; Controls Mappings'!$H99))),ISNUMBER(SEARCH(IF(G$3&lt;&gt;"",G$3,"NA"),'[1]MITRE &amp; Controls Mappings'!$I99))),ISNUMBER(SEARCH(IF(G$3&lt;&gt;"",G$3,"NA"),'[1]MITRE &amp; Controls Mappings'!$J99))), '[1]MITRE &amp; Controls Mappings'!$B99,"")</f>
        <v/>
      </c>
      <c r="H101" s="47" t="str">
        <f>IF(OR(OR(OR(OR(OR(ISNUMBER(SEARCH(IF(H$1&lt;&gt;"",H$1,"NA"),'[1]MITRE &amp; Controls Mappings'!$E99)),ISNUMBER(SEARCH(IF(H$1&lt;&gt;"",H$1,"NA"),'[1]MITRE &amp; Controls Mappings'!$F99))),ISNUMBER(SEARCH(IF(H$2&lt;&gt;"",H$2,"NA"),'[1]MITRE &amp; Controls Mappings'!$G99))),ISNUMBER(SEARCH(IF(H$2&lt;&gt;"",H$2,"NA"),'[1]MITRE &amp; Controls Mappings'!$H99))),ISNUMBER(SEARCH(IF(H$3&lt;&gt;"",H$3,"NA"),'[1]MITRE &amp; Controls Mappings'!$I99))),ISNUMBER(SEARCH(IF(H$3&lt;&gt;"",H$3,"NA"),'[1]MITRE &amp; Controls Mappings'!$J99))), '[1]MITRE &amp; Controls Mappings'!$B99,"")</f>
        <v/>
      </c>
      <c r="I101" s="47" t="str">
        <f>IF(OR(OR(OR(OR(OR(ISNUMBER(SEARCH(IF(I$1&lt;&gt;"",I$1,"NA"),'[1]MITRE &amp; Controls Mappings'!$E99)),ISNUMBER(SEARCH(IF(I$1&lt;&gt;"",I$1,"NA"),'[1]MITRE &amp; Controls Mappings'!$F99))),ISNUMBER(SEARCH(IF(I$2&lt;&gt;"",I$2,"NA"),'[1]MITRE &amp; Controls Mappings'!$G99))),ISNUMBER(SEARCH(IF(I$2&lt;&gt;"",I$2,"NA"),'[1]MITRE &amp; Controls Mappings'!$H99))),ISNUMBER(SEARCH(IF(I$3&lt;&gt;"",I$3,"NA"),'[1]MITRE &amp; Controls Mappings'!$I99))),ISNUMBER(SEARCH(IF(I$3&lt;&gt;"",I$3,"NA"),'[1]MITRE &amp; Controls Mappings'!$J99))), '[1]MITRE &amp; Controls Mappings'!$B99,"")</f>
        <v/>
      </c>
      <c r="J101" s="47" t="str">
        <f>IF(OR(OR(OR(OR(OR(ISNUMBER(SEARCH(IF(J$1&lt;&gt;"",J$1,"NA"),'[1]MITRE &amp; Controls Mappings'!$E99)),ISNUMBER(SEARCH(IF(J$1&lt;&gt;"",J$1,"NA"),'[1]MITRE &amp; Controls Mappings'!$F99))),ISNUMBER(SEARCH(IF(J$2&lt;&gt;"",J$2,"NA"),'[1]MITRE &amp; Controls Mappings'!$G99))),ISNUMBER(SEARCH(IF(J$2&lt;&gt;"",J$2,"NA"),'[1]MITRE &amp; Controls Mappings'!$H99))),ISNUMBER(SEARCH(IF(J$3&lt;&gt;"",J$3,"NA"),'[1]MITRE &amp; Controls Mappings'!$I99))),ISNUMBER(SEARCH(IF(J$3&lt;&gt;"",J$3,"NA"),'[1]MITRE &amp; Controls Mappings'!$J99))), '[1]MITRE &amp; Controls Mappings'!$B99,"")</f>
        <v/>
      </c>
      <c r="K101" s="47" t="str">
        <f>IF(OR(OR(OR(OR(OR(ISNUMBER(SEARCH(IF(K$1&lt;&gt;"",K$1,"NA"),'[1]MITRE &amp; Controls Mappings'!$E99)),ISNUMBER(SEARCH(IF(K$1&lt;&gt;"",K$1,"NA"),'[1]MITRE &amp; Controls Mappings'!$F99))),ISNUMBER(SEARCH(IF(K$2&lt;&gt;"",K$2,"NA"),'[1]MITRE &amp; Controls Mappings'!$G99))),ISNUMBER(SEARCH(IF(K$2&lt;&gt;"",K$2,"NA"),'[1]MITRE &amp; Controls Mappings'!$H99))),ISNUMBER(SEARCH(IF(K$3&lt;&gt;"",K$3,"NA"),'[1]MITRE &amp; Controls Mappings'!$I99))),ISNUMBER(SEARCH(IF(K$3&lt;&gt;"",K$3,"NA"),'[1]MITRE &amp; Controls Mappings'!$J99))), '[1]MITRE &amp; Controls Mappings'!$B99,"")</f>
        <v/>
      </c>
      <c r="L101" s="48" t="str">
        <f>IF('[1]MITRE &amp; Controls Mappings'!D99 &lt;&gt;"",'[1]MITRE &amp; Controls Mappings'!D99,"" )</f>
        <v>(L1) Ensure 'Shut down the system' is set to 'Administrators'</v>
      </c>
    </row>
    <row r="102" spans="1:12" x14ac:dyDescent="0.25">
      <c r="A102" s="47" t="str">
        <f>IF(COUNTIF(B102:K102,"="&amp;'[1]MITRE &amp; Controls Mappings'!B100)&gt;0,'[1]MITRE &amp; Controls Mappings'!B100,"")</f>
        <v/>
      </c>
      <c r="B102" s="47" t="str">
        <f>IF(OR(OR(OR(OR(OR(ISNUMBER(SEARCH(IF(B$1&lt;&gt;"",B$1,"NA"),'[1]MITRE &amp; Controls Mappings'!$E100)),ISNUMBER(SEARCH(IF(B$1&lt;&gt;"",B$1,"NA"),'[1]MITRE &amp; Controls Mappings'!$F100))),ISNUMBER(SEARCH(IF(B$2&lt;&gt;"",B$2,"NA"),'[1]MITRE &amp; Controls Mappings'!$G100))),ISNUMBER(SEARCH(IF(B$2&lt;&gt;"",B$2,"NA"),'[1]MITRE &amp; Controls Mappings'!$H100))),ISNUMBER(SEARCH(IF(B$3&lt;&gt;"",B$3,"NA"),'[1]MITRE &amp; Controls Mappings'!$I100))),ISNUMBER(SEARCH(IF(B$3&lt;&gt;"",B$3,"NA"),'[1]MITRE &amp; Controls Mappings'!$J100))), '[1]MITRE &amp; Controls Mappings'!$B100,"")</f>
        <v/>
      </c>
      <c r="C102" s="47" t="str">
        <f>IF(OR(OR(OR(OR(OR(ISNUMBER(SEARCH(IF(C$1&lt;&gt;"",C$1,"NA"),'[1]MITRE &amp; Controls Mappings'!$E100)),ISNUMBER(SEARCH(IF(C$1&lt;&gt;"",C$1,"NA"),'[1]MITRE &amp; Controls Mappings'!$F100))),ISNUMBER(SEARCH(IF(C$2&lt;&gt;"",C$2,"NA"),'[1]MITRE &amp; Controls Mappings'!$G100))),ISNUMBER(SEARCH(IF(C$2&lt;&gt;"",C$2,"NA"),'[1]MITRE &amp; Controls Mappings'!$H100))),ISNUMBER(SEARCH(IF(C$3&lt;&gt;"",C$3,"NA"),'[1]MITRE &amp; Controls Mappings'!$I100))),ISNUMBER(SEARCH(IF(C$3&lt;&gt;"",C$3,"NA"),'[1]MITRE &amp; Controls Mappings'!$J100))), '[1]MITRE &amp; Controls Mappings'!$B100,"")</f>
        <v/>
      </c>
      <c r="D102" s="47" t="str">
        <f>IF(OR(OR(OR(OR(OR(ISNUMBER(SEARCH(IF(D$1&lt;&gt;"",D$1,"NA"),'[1]MITRE &amp; Controls Mappings'!$E100)),ISNUMBER(SEARCH(IF(D$1&lt;&gt;"",D$1,"NA"),'[1]MITRE &amp; Controls Mappings'!$F100))),ISNUMBER(SEARCH(IF(D$2&lt;&gt;"",D$2,"NA"),'[1]MITRE &amp; Controls Mappings'!$G100))),ISNUMBER(SEARCH(IF(D$2&lt;&gt;"",D$2,"NA"),'[1]MITRE &amp; Controls Mappings'!$H100))),ISNUMBER(SEARCH(IF(D$3&lt;&gt;"",D$3,"NA"),'[1]MITRE &amp; Controls Mappings'!$I100))),ISNUMBER(SEARCH(IF(D$3&lt;&gt;"",D$3,"NA"),'[1]MITRE &amp; Controls Mappings'!$J100))), '[1]MITRE &amp; Controls Mappings'!$B100,"")</f>
        <v/>
      </c>
      <c r="E102" s="47" t="str">
        <f>IF(OR(OR(OR(OR(OR(ISNUMBER(SEARCH(IF(E$1&lt;&gt;"",E$1,"NA"),'[1]MITRE &amp; Controls Mappings'!$E100)),ISNUMBER(SEARCH(IF(E$1&lt;&gt;"",E$1,"NA"),'[1]MITRE &amp; Controls Mappings'!$F100))),ISNUMBER(SEARCH(IF(E$2&lt;&gt;"",E$2,"NA"),'[1]MITRE &amp; Controls Mappings'!$G100))),ISNUMBER(SEARCH(IF(E$2&lt;&gt;"",E$2,"NA"),'[1]MITRE &amp; Controls Mappings'!$H100))),ISNUMBER(SEARCH(IF(E$3&lt;&gt;"",E$3,"NA"),'[1]MITRE &amp; Controls Mappings'!$I100))),ISNUMBER(SEARCH(IF(E$3&lt;&gt;"",E$3,"NA"),'[1]MITRE &amp; Controls Mappings'!$J100))), '[1]MITRE &amp; Controls Mappings'!$B100,"")</f>
        <v/>
      </c>
      <c r="F102" s="47" t="str">
        <f>IF(OR(OR(OR(OR(OR(ISNUMBER(SEARCH(IF(F$1&lt;&gt;"",F$1,"NA"),'[1]MITRE &amp; Controls Mappings'!$E100)),ISNUMBER(SEARCH(IF(F$1&lt;&gt;"",F$1,"NA"),'[1]MITRE &amp; Controls Mappings'!$F100))),ISNUMBER(SEARCH(IF(F$2&lt;&gt;"",F$2,"NA"),'[1]MITRE &amp; Controls Mappings'!$G100))),ISNUMBER(SEARCH(IF(F$2&lt;&gt;"",F$2,"NA"),'[1]MITRE &amp; Controls Mappings'!$H100))),ISNUMBER(SEARCH(IF(F$3&lt;&gt;"",F$3,"NA"),'[1]MITRE &amp; Controls Mappings'!$I100))),ISNUMBER(SEARCH(IF(F$3&lt;&gt;"",F$3,"NA"),'[1]MITRE &amp; Controls Mappings'!$J100))), '[1]MITRE &amp; Controls Mappings'!$B100,"")</f>
        <v/>
      </c>
      <c r="G102" s="47" t="str">
        <f>IF(OR(OR(OR(OR(OR(ISNUMBER(SEARCH(IF(G$1&lt;&gt;"",G$1,"NA"),'[1]MITRE &amp; Controls Mappings'!$E100)),ISNUMBER(SEARCH(IF(G$1&lt;&gt;"",G$1,"NA"),'[1]MITRE &amp; Controls Mappings'!$F100))),ISNUMBER(SEARCH(IF(G$2&lt;&gt;"",G$2,"NA"),'[1]MITRE &amp; Controls Mappings'!$G100))),ISNUMBER(SEARCH(IF(G$2&lt;&gt;"",G$2,"NA"),'[1]MITRE &amp; Controls Mappings'!$H100))),ISNUMBER(SEARCH(IF(G$3&lt;&gt;"",G$3,"NA"),'[1]MITRE &amp; Controls Mappings'!$I100))),ISNUMBER(SEARCH(IF(G$3&lt;&gt;"",G$3,"NA"),'[1]MITRE &amp; Controls Mappings'!$J100))), '[1]MITRE &amp; Controls Mappings'!$B100,"")</f>
        <v/>
      </c>
      <c r="H102" s="47" t="str">
        <f>IF(OR(OR(OR(OR(OR(ISNUMBER(SEARCH(IF(H$1&lt;&gt;"",H$1,"NA"),'[1]MITRE &amp; Controls Mappings'!$E100)),ISNUMBER(SEARCH(IF(H$1&lt;&gt;"",H$1,"NA"),'[1]MITRE &amp; Controls Mappings'!$F100))),ISNUMBER(SEARCH(IF(H$2&lt;&gt;"",H$2,"NA"),'[1]MITRE &amp; Controls Mappings'!$G100))),ISNUMBER(SEARCH(IF(H$2&lt;&gt;"",H$2,"NA"),'[1]MITRE &amp; Controls Mappings'!$H100))),ISNUMBER(SEARCH(IF(H$3&lt;&gt;"",H$3,"NA"),'[1]MITRE &amp; Controls Mappings'!$I100))),ISNUMBER(SEARCH(IF(H$3&lt;&gt;"",H$3,"NA"),'[1]MITRE &amp; Controls Mappings'!$J100))), '[1]MITRE &amp; Controls Mappings'!$B100,"")</f>
        <v/>
      </c>
      <c r="I102" s="47" t="str">
        <f>IF(OR(OR(OR(OR(OR(ISNUMBER(SEARCH(IF(I$1&lt;&gt;"",I$1,"NA"),'[1]MITRE &amp; Controls Mappings'!$E100)),ISNUMBER(SEARCH(IF(I$1&lt;&gt;"",I$1,"NA"),'[1]MITRE &amp; Controls Mappings'!$F100))),ISNUMBER(SEARCH(IF(I$2&lt;&gt;"",I$2,"NA"),'[1]MITRE &amp; Controls Mappings'!$G100))),ISNUMBER(SEARCH(IF(I$2&lt;&gt;"",I$2,"NA"),'[1]MITRE &amp; Controls Mappings'!$H100))),ISNUMBER(SEARCH(IF(I$3&lt;&gt;"",I$3,"NA"),'[1]MITRE &amp; Controls Mappings'!$I100))),ISNUMBER(SEARCH(IF(I$3&lt;&gt;"",I$3,"NA"),'[1]MITRE &amp; Controls Mappings'!$J100))), '[1]MITRE &amp; Controls Mappings'!$B100,"")</f>
        <v/>
      </c>
      <c r="J102" s="47" t="str">
        <f>IF(OR(OR(OR(OR(OR(ISNUMBER(SEARCH(IF(J$1&lt;&gt;"",J$1,"NA"),'[1]MITRE &amp; Controls Mappings'!$E100)),ISNUMBER(SEARCH(IF(J$1&lt;&gt;"",J$1,"NA"),'[1]MITRE &amp; Controls Mappings'!$F100))),ISNUMBER(SEARCH(IF(J$2&lt;&gt;"",J$2,"NA"),'[1]MITRE &amp; Controls Mappings'!$G100))),ISNUMBER(SEARCH(IF(J$2&lt;&gt;"",J$2,"NA"),'[1]MITRE &amp; Controls Mappings'!$H100))),ISNUMBER(SEARCH(IF(J$3&lt;&gt;"",J$3,"NA"),'[1]MITRE &amp; Controls Mappings'!$I100))),ISNUMBER(SEARCH(IF(J$3&lt;&gt;"",J$3,"NA"),'[1]MITRE &amp; Controls Mappings'!$J100))), '[1]MITRE &amp; Controls Mappings'!$B100,"")</f>
        <v/>
      </c>
      <c r="K102" s="47" t="str">
        <f>IF(OR(OR(OR(OR(OR(ISNUMBER(SEARCH(IF(K$1&lt;&gt;"",K$1,"NA"),'[1]MITRE &amp; Controls Mappings'!$E100)),ISNUMBER(SEARCH(IF(K$1&lt;&gt;"",K$1,"NA"),'[1]MITRE &amp; Controls Mappings'!$F100))),ISNUMBER(SEARCH(IF(K$2&lt;&gt;"",K$2,"NA"),'[1]MITRE &amp; Controls Mappings'!$G100))),ISNUMBER(SEARCH(IF(K$2&lt;&gt;"",K$2,"NA"),'[1]MITRE &amp; Controls Mappings'!$H100))),ISNUMBER(SEARCH(IF(K$3&lt;&gt;"",K$3,"NA"),'[1]MITRE &amp; Controls Mappings'!$I100))),ISNUMBER(SEARCH(IF(K$3&lt;&gt;"",K$3,"NA"),'[1]MITRE &amp; Controls Mappings'!$J100))), '[1]MITRE &amp; Controls Mappings'!$B100,"")</f>
        <v/>
      </c>
      <c r="L102" s="48" t="str">
        <f>IF('[1]MITRE &amp; Controls Mappings'!D100 &lt;&gt;"",'[1]MITRE &amp; Controls Mappings'!D100,"" )</f>
        <v>(L1) Ensure 'Synchronize directory service data' is set to 'No One' (DC only)</v>
      </c>
    </row>
    <row r="103" spans="1:12" x14ac:dyDescent="0.25">
      <c r="A103" s="47" t="str">
        <f>IF(COUNTIF(B103:K103,"="&amp;'[1]MITRE &amp; Controls Mappings'!B101)&gt;0,'[1]MITRE &amp; Controls Mappings'!B101,"")</f>
        <v/>
      </c>
      <c r="B103" s="47" t="str">
        <f>IF(OR(OR(OR(OR(OR(ISNUMBER(SEARCH(IF(B$1&lt;&gt;"",B$1,"NA"),'[1]MITRE &amp; Controls Mappings'!$E101)),ISNUMBER(SEARCH(IF(B$1&lt;&gt;"",B$1,"NA"),'[1]MITRE &amp; Controls Mappings'!$F101))),ISNUMBER(SEARCH(IF(B$2&lt;&gt;"",B$2,"NA"),'[1]MITRE &amp; Controls Mappings'!$G101))),ISNUMBER(SEARCH(IF(B$2&lt;&gt;"",B$2,"NA"),'[1]MITRE &amp; Controls Mappings'!$H101))),ISNUMBER(SEARCH(IF(B$3&lt;&gt;"",B$3,"NA"),'[1]MITRE &amp; Controls Mappings'!$I101))),ISNUMBER(SEARCH(IF(B$3&lt;&gt;"",B$3,"NA"),'[1]MITRE &amp; Controls Mappings'!$J101))), '[1]MITRE &amp; Controls Mappings'!$B101,"")</f>
        <v/>
      </c>
      <c r="C103" s="47" t="str">
        <f>IF(OR(OR(OR(OR(OR(ISNUMBER(SEARCH(IF(C$1&lt;&gt;"",C$1,"NA"),'[1]MITRE &amp; Controls Mappings'!$E101)),ISNUMBER(SEARCH(IF(C$1&lt;&gt;"",C$1,"NA"),'[1]MITRE &amp; Controls Mappings'!$F101))),ISNUMBER(SEARCH(IF(C$2&lt;&gt;"",C$2,"NA"),'[1]MITRE &amp; Controls Mappings'!$G101))),ISNUMBER(SEARCH(IF(C$2&lt;&gt;"",C$2,"NA"),'[1]MITRE &amp; Controls Mappings'!$H101))),ISNUMBER(SEARCH(IF(C$3&lt;&gt;"",C$3,"NA"),'[1]MITRE &amp; Controls Mappings'!$I101))),ISNUMBER(SEARCH(IF(C$3&lt;&gt;"",C$3,"NA"),'[1]MITRE &amp; Controls Mappings'!$J101))), '[1]MITRE &amp; Controls Mappings'!$B101,"")</f>
        <v/>
      </c>
      <c r="D103" s="47" t="str">
        <f>IF(OR(OR(OR(OR(OR(ISNUMBER(SEARCH(IF(D$1&lt;&gt;"",D$1,"NA"),'[1]MITRE &amp; Controls Mappings'!$E101)),ISNUMBER(SEARCH(IF(D$1&lt;&gt;"",D$1,"NA"),'[1]MITRE &amp; Controls Mappings'!$F101))),ISNUMBER(SEARCH(IF(D$2&lt;&gt;"",D$2,"NA"),'[1]MITRE &amp; Controls Mappings'!$G101))),ISNUMBER(SEARCH(IF(D$2&lt;&gt;"",D$2,"NA"),'[1]MITRE &amp; Controls Mappings'!$H101))),ISNUMBER(SEARCH(IF(D$3&lt;&gt;"",D$3,"NA"),'[1]MITRE &amp; Controls Mappings'!$I101))),ISNUMBER(SEARCH(IF(D$3&lt;&gt;"",D$3,"NA"),'[1]MITRE &amp; Controls Mappings'!$J101))), '[1]MITRE &amp; Controls Mappings'!$B101,"")</f>
        <v/>
      </c>
      <c r="E103" s="47" t="str">
        <f>IF(OR(OR(OR(OR(OR(ISNUMBER(SEARCH(IF(E$1&lt;&gt;"",E$1,"NA"),'[1]MITRE &amp; Controls Mappings'!$E101)),ISNUMBER(SEARCH(IF(E$1&lt;&gt;"",E$1,"NA"),'[1]MITRE &amp; Controls Mappings'!$F101))),ISNUMBER(SEARCH(IF(E$2&lt;&gt;"",E$2,"NA"),'[1]MITRE &amp; Controls Mappings'!$G101))),ISNUMBER(SEARCH(IF(E$2&lt;&gt;"",E$2,"NA"),'[1]MITRE &amp; Controls Mappings'!$H101))),ISNUMBER(SEARCH(IF(E$3&lt;&gt;"",E$3,"NA"),'[1]MITRE &amp; Controls Mappings'!$I101))),ISNUMBER(SEARCH(IF(E$3&lt;&gt;"",E$3,"NA"),'[1]MITRE &amp; Controls Mappings'!$J101))), '[1]MITRE &amp; Controls Mappings'!$B101,"")</f>
        <v/>
      </c>
      <c r="F103" s="47" t="str">
        <f>IF(OR(OR(OR(OR(OR(ISNUMBER(SEARCH(IF(F$1&lt;&gt;"",F$1,"NA"),'[1]MITRE &amp; Controls Mappings'!$E101)),ISNUMBER(SEARCH(IF(F$1&lt;&gt;"",F$1,"NA"),'[1]MITRE &amp; Controls Mappings'!$F101))),ISNUMBER(SEARCH(IF(F$2&lt;&gt;"",F$2,"NA"),'[1]MITRE &amp; Controls Mappings'!$G101))),ISNUMBER(SEARCH(IF(F$2&lt;&gt;"",F$2,"NA"),'[1]MITRE &amp; Controls Mappings'!$H101))),ISNUMBER(SEARCH(IF(F$3&lt;&gt;"",F$3,"NA"),'[1]MITRE &amp; Controls Mappings'!$I101))),ISNUMBER(SEARCH(IF(F$3&lt;&gt;"",F$3,"NA"),'[1]MITRE &amp; Controls Mappings'!$J101))), '[1]MITRE &amp; Controls Mappings'!$B101,"")</f>
        <v/>
      </c>
      <c r="G103" s="47" t="str">
        <f>IF(OR(OR(OR(OR(OR(ISNUMBER(SEARCH(IF(G$1&lt;&gt;"",G$1,"NA"),'[1]MITRE &amp; Controls Mappings'!$E101)),ISNUMBER(SEARCH(IF(G$1&lt;&gt;"",G$1,"NA"),'[1]MITRE &amp; Controls Mappings'!$F101))),ISNUMBER(SEARCH(IF(G$2&lt;&gt;"",G$2,"NA"),'[1]MITRE &amp; Controls Mappings'!$G101))),ISNUMBER(SEARCH(IF(G$2&lt;&gt;"",G$2,"NA"),'[1]MITRE &amp; Controls Mappings'!$H101))),ISNUMBER(SEARCH(IF(G$3&lt;&gt;"",G$3,"NA"),'[1]MITRE &amp; Controls Mappings'!$I101))),ISNUMBER(SEARCH(IF(G$3&lt;&gt;"",G$3,"NA"),'[1]MITRE &amp; Controls Mappings'!$J101))), '[1]MITRE &amp; Controls Mappings'!$B101,"")</f>
        <v/>
      </c>
      <c r="H103" s="47" t="str">
        <f>IF(OR(OR(OR(OR(OR(ISNUMBER(SEARCH(IF(H$1&lt;&gt;"",H$1,"NA"),'[1]MITRE &amp; Controls Mappings'!$E101)),ISNUMBER(SEARCH(IF(H$1&lt;&gt;"",H$1,"NA"),'[1]MITRE &amp; Controls Mappings'!$F101))),ISNUMBER(SEARCH(IF(H$2&lt;&gt;"",H$2,"NA"),'[1]MITRE &amp; Controls Mappings'!$G101))),ISNUMBER(SEARCH(IF(H$2&lt;&gt;"",H$2,"NA"),'[1]MITRE &amp; Controls Mappings'!$H101))),ISNUMBER(SEARCH(IF(H$3&lt;&gt;"",H$3,"NA"),'[1]MITRE &amp; Controls Mappings'!$I101))),ISNUMBER(SEARCH(IF(H$3&lt;&gt;"",H$3,"NA"),'[1]MITRE &amp; Controls Mappings'!$J101))), '[1]MITRE &amp; Controls Mappings'!$B101,"")</f>
        <v/>
      </c>
      <c r="I103" s="47" t="str">
        <f>IF(OR(OR(OR(OR(OR(ISNUMBER(SEARCH(IF(I$1&lt;&gt;"",I$1,"NA"),'[1]MITRE &amp; Controls Mappings'!$E101)),ISNUMBER(SEARCH(IF(I$1&lt;&gt;"",I$1,"NA"),'[1]MITRE &amp; Controls Mappings'!$F101))),ISNUMBER(SEARCH(IF(I$2&lt;&gt;"",I$2,"NA"),'[1]MITRE &amp; Controls Mappings'!$G101))),ISNUMBER(SEARCH(IF(I$2&lt;&gt;"",I$2,"NA"),'[1]MITRE &amp; Controls Mappings'!$H101))),ISNUMBER(SEARCH(IF(I$3&lt;&gt;"",I$3,"NA"),'[1]MITRE &amp; Controls Mappings'!$I101))),ISNUMBER(SEARCH(IF(I$3&lt;&gt;"",I$3,"NA"),'[1]MITRE &amp; Controls Mappings'!$J101))), '[1]MITRE &amp; Controls Mappings'!$B101,"")</f>
        <v/>
      </c>
      <c r="J103" s="47" t="str">
        <f>IF(OR(OR(OR(OR(OR(ISNUMBER(SEARCH(IF(J$1&lt;&gt;"",J$1,"NA"),'[1]MITRE &amp; Controls Mappings'!$E101)),ISNUMBER(SEARCH(IF(J$1&lt;&gt;"",J$1,"NA"),'[1]MITRE &amp; Controls Mappings'!$F101))),ISNUMBER(SEARCH(IF(J$2&lt;&gt;"",J$2,"NA"),'[1]MITRE &amp; Controls Mappings'!$G101))),ISNUMBER(SEARCH(IF(J$2&lt;&gt;"",J$2,"NA"),'[1]MITRE &amp; Controls Mappings'!$H101))),ISNUMBER(SEARCH(IF(J$3&lt;&gt;"",J$3,"NA"),'[1]MITRE &amp; Controls Mappings'!$I101))),ISNUMBER(SEARCH(IF(J$3&lt;&gt;"",J$3,"NA"),'[1]MITRE &amp; Controls Mappings'!$J101))), '[1]MITRE &amp; Controls Mappings'!$B101,"")</f>
        <v/>
      </c>
      <c r="K103" s="47" t="str">
        <f>IF(OR(OR(OR(OR(OR(ISNUMBER(SEARCH(IF(K$1&lt;&gt;"",K$1,"NA"),'[1]MITRE &amp; Controls Mappings'!$E101)),ISNUMBER(SEARCH(IF(K$1&lt;&gt;"",K$1,"NA"),'[1]MITRE &amp; Controls Mappings'!$F101))),ISNUMBER(SEARCH(IF(K$2&lt;&gt;"",K$2,"NA"),'[1]MITRE &amp; Controls Mappings'!$G101))),ISNUMBER(SEARCH(IF(K$2&lt;&gt;"",K$2,"NA"),'[1]MITRE &amp; Controls Mappings'!$H101))),ISNUMBER(SEARCH(IF(K$3&lt;&gt;"",K$3,"NA"),'[1]MITRE &amp; Controls Mappings'!$I101))),ISNUMBER(SEARCH(IF(K$3&lt;&gt;"",K$3,"NA"),'[1]MITRE &amp; Controls Mappings'!$J101))), '[1]MITRE &amp; Controls Mappings'!$B101,"")</f>
        <v/>
      </c>
      <c r="L103" s="48" t="str">
        <f>IF('[1]MITRE &amp; Controls Mappings'!D101 &lt;&gt;"",'[1]MITRE &amp; Controls Mappings'!D101,"" )</f>
        <v>(L1) Ensure 'Take ownership of files or other objects' is set to 'Administrators'</v>
      </c>
    </row>
    <row r="104" spans="1:12" x14ac:dyDescent="0.25">
      <c r="A104" s="47" t="str">
        <f>IF(COUNTIF(B104:K104,"="&amp;'[1]MITRE &amp; Controls Mappings'!B102)&gt;0,'[1]MITRE &amp; Controls Mappings'!B102,"")</f>
        <v/>
      </c>
      <c r="B104" s="47" t="str">
        <f>IF(OR(OR(OR(OR(OR(ISNUMBER(SEARCH(IF(B$1&lt;&gt;"",B$1,"NA"),'[1]MITRE &amp; Controls Mappings'!$E102)),ISNUMBER(SEARCH(IF(B$1&lt;&gt;"",B$1,"NA"),'[1]MITRE &amp; Controls Mappings'!$F102))),ISNUMBER(SEARCH(IF(B$2&lt;&gt;"",B$2,"NA"),'[1]MITRE &amp; Controls Mappings'!$G102))),ISNUMBER(SEARCH(IF(B$2&lt;&gt;"",B$2,"NA"),'[1]MITRE &amp; Controls Mappings'!$H102))),ISNUMBER(SEARCH(IF(B$3&lt;&gt;"",B$3,"NA"),'[1]MITRE &amp; Controls Mappings'!$I102))),ISNUMBER(SEARCH(IF(B$3&lt;&gt;"",B$3,"NA"),'[1]MITRE &amp; Controls Mappings'!$J102))), '[1]MITRE &amp; Controls Mappings'!$B102,"")</f>
        <v/>
      </c>
      <c r="C104" s="47" t="str">
        <f>IF(OR(OR(OR(OR(OR(ISNUMBER(SEARCH(IF(C$1&lt;&gt;"",C$1,"NA"),'[1]MITRE &amp; Controls Mappings'!$E102)),ISNUMBER(SEARCH(IF(C$1&lt;&gt;"",C$1,"NA"),'[1]MITRE &amp; Controls Mappings'!$F102))),ISNUMBER(SEARCH(IF(C$2&lt;&gt;"",C$2,"NA"),'[1]MITRE &amp; Controls Mappings'!$G102))),ISNUMBER(SEARCH(IF(C$2&lt;&gt;"",C$2,"NA"),'[1]MITRE &amp; Controls Mappings'!$H102))),ISNUMBER(SEARCH(IF(C$3&lt;&gt;"",C$3,"NA"),'[1]MITRE &amp; Controls Mappings'!$I102))),ISNUMBER(SEARCH(IF(C$3&lt;&gt;"",C$3,"NA"),'[1]MITRE &amp; Controls Mappings'!$J102))), '[1]MITRE &amp; Controls Mappings'!$B102,"")</f>
        <v/>
      </c>
      <c r="D104" s="47" t="str">
        <f>IF(OR(OR(OR(OR(OR(ISNUMBER(SEARCH(IF(D$1&lt;&gt;"",D$1,"NA"),'[1]MITRE &amp; Controls Mappings'!$E102)),ISNUMBER(SEARCH(IF(D$1&lt;&gt;"",D$1,"NA"),'[1]MITRE &amp; Controls Mappings'!$F102))),ISNUMBER(SEARCH(IF(D$2&lt;&gt;"",D$2,"NA"),'[1]MITRE &amp; Controls Mappings'!$G102))),ISNUMBER(SEARCH(IF(D$2&lt;&gt;"",D$2,"NA"),'[1]MITRE &amp; Controls Mappings'!$H102))),ISNUMBER(SEARCH(IF(D$3&lt;&gt;"",D$3,"NA"),'[1]MITRE &amp; Controls Mappings'!$I102))),ISNUMBER(SEARCH(IF(D$3&lt;&gt;"",D$3,"NA"),'[1]MITRE &amp; Controls Mappings'!$J102))), '[1]MITRE &amp; Controls Mappings'!$B102,"")</f>
        <v/>
      </c>
      <c r="E104" s="47" t="str">
        <f>IF(OR(OR(OR(OR(OR(ISNUMBER(SEARCH(IF(E$1&lt;&gt;"",E$1,"NA"),'[1]MITRE &amp; Controls Mappings'!$E102)),ISNUMBER(SEARCH(IF(E$1&lt;&gt;"",E$1,"NA"),'[1]MITRE &amp; Controls Mappings'!$F102))),ISNUMBER(SEARCH(IF(E$2&lt;&gt;"",E$2,"NA"),'[1]MITRE &amp; Controls Mappings'!$G102))),ISNUMBER(SEARCH(IF(E$2&lt;&gt;"",E$2,"NA"),'[1]MITRE &amp; Controls Mappings'!$H102))),ISNUMBER(SEARCH(IF(E$3&lt;&gt;"",E$3,"NA"),'[1]MITRE &amp; Controls Mappings'!$I102))),ISNUMBER(SEARCH(IF(E$3&lt;&gt;"",E$3,"NA"),'[1]MITRE &amp; Controls Mappings'!$J102))), '[1]MITRE &amp; Controls Mappings'!$B102,"")</f>
        <v/>
      </c>
      <c r="F104" s="47" t="str">
        <f>IF(OR(OR(OR(OR(OR(ISNUMBER(SEARCH(IF(F$1&lt;&gt;"",F$1,"NA"),'[1]MITRE &amp; Controls Mappings'!$E102)),ISNUMBER(SEARCH(IF(F$1&lt;&gt;"",F$1,"NA"),'[1]MITRE &amp; Controls Mappings'!$F102))),ISNUMBER(SEARCH(IF(F$2&lt;&gt;"",F$2,"NA"),'[1]MITRE &amp; Controls Mappings'!$G102))),ISNUMBER(SEARCH(IF(F$2&lt;&gt;"",F$2,"NA"),'[1]MITRE &amp; Controls Mappings'!$H102))),ISNUMBER(SEARCH(IF(F$3&lt;&gt;"",F$3,"NA"),'[1]MITRE &amp; Controls Mappings'!$I102))),ISNUMBER(SEARCH(IF(F$3&lt;&gt;"",F$3,"NA"),'[1]MITRE &amp; Controls Mappings'!$J102))), '[1]MITRE &amp; Controls Mappings'!$B102,"")</f>
        <v/>
      </c>
      <c r="G104" s="47" t="str">
        <f>IF(OR(OR(OR(OR(OR(ISNUMBER(SEARCH(IF(G$1&lt;&gt;"",G$1,"NA"),'[1]MITRE &amp; Controls Mappings'!$E102)),ISNUMBER(SEARCH(IF(G$1&lt;&gt;"",G$1,"NA"),'[1]MITRE &amp; Controls Mappings'!$F102))),ISNUMBER(SEARCH(IF(G$2&lt;&gt;"",G$2,"NA"),'[1]MITRE &amp; Controls Mappings'!$G102))),ISNUMBER(SEARCH(IF(G$2&lt;&gt;"",G$2,"NA"),'[1]MITRE &amp; Controls Mappings'!$H102))),ISNUMBER(SEARCH(IF(G$3&lt;&gt;"",G$3,"NA"),'[1]MITRE &amp; Controls Mappings'!$I102))),ISNUMBER(SEARCH(IF(G$3&lt;&gt;"",G$3,"NA"),'[1]MITRE &amp; Controls Mappings'!$J102))), '[1]MITRE &amp; Controls Mappings'!$B102,"")</f>
        <v/>
      </c>
      <c r="H104" s="47" t="str">
        <f>IF(OR(OR(OR(OR(OR(ISNUMBER(SEARCH(IF(H$1&lt;&gt;"",H$1,"NA"),'[1]MITRE &amp; Controls Mappings'!$E102)),ISNUMBER(SEARCH(IF(H$1&lt;&gt;"",H$1,"NA"),'[1]MITRE &amp; Controls Mappings'!$F102))),ISNUMBER(SEARCH(IF(H$2&lt;&gt;"",H$2,"NA"),'[1]MITRE &amp; Controls Mappings'!$G102))),ISNUMBER(SEARCH(IF(H$2&lt;&gt;"",H$2,"NA"),'[1]MITRE &amp; Controls Mappings'!$H102))),ISNUMBER(SEARCH(IF(H$3&lt;&gt;"",H$3,"NA"),'[1]MITRE &amp; Controls Mappings'!$I102))),ISNUMBER(SEARCH(IF(H$3&lt;&gt;"",H$3,"NA"),'[1]MITRE &amp; Controls Mappings'!$J102))), '[1]MITRE &amp; Controls Mappings'!$B102,"")</f>
        <v/>
      </c>
      <c r="I104" s="47" t="str">
        <f>IF(OR(OR(OR(OR(OR(ISNUMBER(SEARCH(IF(I$1&lt;&gt;"",I$1,"NA"),'[1]MITRE &amp; Controls Mappings'!$E102)),ISNUMBER(SEARCH(IF(I$1&lt;&gt;"",I$1,"NA"),'[1]MITRE &amp; Controls Mappings'!$F102))),ISNUMBER(SEARCH(IF(I$2&lt;&gt;"",I$2,"NA"),'[1]MITRE &amp; Controls Mappings'!$G102))),ISNUMBER(SEARCH(IF(I$2&lt;&gt;"",I$2,"NA"),'[1]MITRE &amp; Controls Mappings'!$H102))),ISNUMBER(SEARCH(IF(I$3&lt;&gt;"",I$3,"NA"),'[1]MITRE &amp; Controls Mappings'!$I102))),ISNUMBER(SEARCH(IF(I$3&lt;&gt;"",I$3,"NA"),'[1]MITRE &amp; Controls Mappings'!$J102))), '[1]MITRE &amp; Controls Mappings'!$B102,"")</f>
        <v/>
      </c>
      <c r="J104" s="47" t="str">
        <f>IF(OR(OR(OR(OR(OR(ISNUMBER(SEARCH(IF(J$1&lt;&gt;"",J$1,"NA"),'[1]MITRE &amp; Controls Mappings'!$E102)),ISNUMBER(SEARCH(IF(J$1&lt;&gt;"",J$1,"NA"),'[1]MITRE &amp; Controls Mappings'!$F102))),ISNUMBER(SEARCH(IF(J$2&lt;&gt;"",J$2,"NA"),'[1]MITRE &amp; Controls Mappings'!$G102))),ISNUMBER(SEARCH(IF(J$2&lt;&gt;"",J$2,"NA"),'[1]MITRE &amp; Controls Mappings'!$H102))),ISNUMBER(SEARCH(IF(J$3&lt;&gt;"",J$3,"NA"),'[1]MITRE &amp; Controls Mappings'!$I102))),ISNUMBER(SEARCH(IF(J$3&lt;&gt;"",J$3,"NA"),'[1]MITRE &amp; Controls Mappings'!$J102))), '[1]MITRE &amp; Controls Mappings'!$B102,"")</f>
        <v/>
      </c>
      <c r="K104" s="47" t="str">
        <f>IF(OR(OR(OR(OR(OR(ISNUMBER(SEARCH(IF(K$1&lt;&gt;"",K$1,"NA"),'[1]MITRE &amp; Controls Mappings'!$E102)),ISNUMBER(SEARCH(IF(K$1&lt;&gt;"",K$1,"NA"),'[1]MITRE &amp; Controls Mappings'!$F102))),ISNUMBER(SEARCH(IF(K$2&lt;&gt;"",K$2,"NA"),'[1]MITRE &amp; Controls Mappings'!$G102))),ISNUMBER(SEARCH(IF(K$2&lt;&gt;"",K$2,"NA"),'[1]MITRE &amp; Controls Mappings'!$H102))),ISNUMBER(SEARCH(IF(K$3&lt;&gt;"",K$3,"NA"),'[1]MITRE &amp; Controls Mappings'!$I102))),ISNUMBER(SEARCH(IF(K$3&lt;&gt;"",K$3,"NA"),'[1]MITRE &amp; Controls Mappings'!$J102))), '[1]MITRE &amp; Controls Mappings'!$B102,"")</f>
        <v/>
      </c>
      <c r="L104" s="48" t="str">
        <f>IF('[1]MITRE &amp; Controls Mappings'!D102 &lt;&gt;"",'[1]MITRE &amp; Controls Mappings'!D102,"" )</f>
        <v>(L1) Ensure 'Take ownership of files or other objects' is set to 'Administrators'</v>
      </c>
    </row>
    <row r="105" spans="1:12" x14ac:dyDescent="0.25">
      <c r="A105" s="47" t="str">
        <f>IF(COUNTIF(B105:K105,"="&amp;'[1]MITRE &amp; Controls Mappings'!B103)&gt;0,'[1]MITRE &amp; Controls Mappings'!B103,"")</f>
        <v/>
      </c>
      <c r="B105" s="47" t="str">
        <f>IF(OR(OR(OR(OR(OR(ISNUMBER(SEARCH(IF(B$1&lt;&gt;"",B$1,"NA"),'[1]MITRE &amp; Controls Mappings'!$E103)),ISNUMBER(SEARCH(IF(B$1&lt;&gt;"",B$1,"NA"),'[1]MITRE &amp; Controls Mappings'!$F103))),ISNUMBER(SEARCH(IF(B$2&lt;&gt;"",B$2,"NA"),'[1]MITRE &amp; Controls Mappings'!$G103))),ISNUMBER(SEARCH(IF(B$2&lt;&gt;"",B$2,"NA"),'[1]MITRE &amp; Controls Mappings'!$H103))),ISNUMBER(SEARCH(IF(B$3&lt;&gt;"",B$3,"NA"),'[1]MITRE &amp; Controls Mappings'!$I103))),ISNUMBER(SEARCH(IF(B$3&lt;&gt;"",B$3,"NA"),'[1]MITRE &amp; Controls Mappings'!$J103))), '[1]MITRE &amp; Controls Mappings'!$B103,"")</f>
        <v/>
      </c>
      <c r="C105" s="47" t="str">
        <f>IF(OR(OR(OR(OR(OR(ISNUMBER(SEARCH(IF(C$1&lt;&gt;"",C$1,"NA"),'[1]MITRE &amp; Controls Mappings'!$E103)),ISNUMBER(SEARCH(IF(C$1&lt;&gt;"",C$1,"NA"),'[1]MITRE &amp; Controls Mappings'!$F103))),ISNUMBER(SEARCH(IF(C$2&lt;&gt;"",C$2,"NA"),'[1]MITRE &amp; Controls Mappings'!$G103))),ISNUMBER(SEARCH(IF(C$2&lt;&gt;"",C$2,"NA"),'[1]MITRE &amp; Controls Mappings'!$H103))),ISNUMBER(SEARCH(IF(C$3&lt;&gt;"",C$3,"NA"),'[1]MITRE &amp; Controls Mappings'!$I103))),ISNUMBER(SEARCH(IF(C$3&lt;&gt;"",C$3,"NA"),'[1]MITRE &amp; Controls Mappings'!$J103))), '[1]MITRE &amp; Controls Mappings'!$B103,"")</f>
        <v/>
      </c>
      <c r="D105" s="47" t="str">
        <f>IF(OR(OR(OR(OR(OR(ISNUMBER(SEARCH(IF(D$1&lt;&gt;"",D$1,"NA"),'[1]MITRE &amp; Controls Mappings'!$E103)),ISNUMBER(SEARCH(IF(D$1&lt;&gt;"",D$1,"NA"),'[1]MITRE &amp; Controls Mappings'!$F103))),ISNUMBER(SEARCH(IF(D$2&lt;&gt;"",D$2,"NA"),'[1]MITRE &amp; Controls Mappings'!$G103))),ISNUMBER(SEARCH(IF(D$2&lt;&gt;"",D$2,"NA"),'[1]MITRE &amp; Controls Mappings'!$H103))),ISNUMBER(SEARCH(IF(D$3&lt;&gt;"",D$3,"NA"),'[1]MITRE &amp; Controls Mappings'!$I103))),ISNUMBER(SEARCH(IF(D$3&lt;&gt;"",D$3,"NA"),'[1]MITRE &amp; Controls Mappings'!$J103))), '[1]MITRE &amp; Controls Mappings'!$B103,"")</f>
        <v/>
      </c>
      <c r="E105" s="47" t="str">
        <f>IF(OR(OR(OR(OR(OR(ISNUMBER(SEARCH(IF(E$1&lt;&gt;"",E$1,"NA"),'[1]MITRE &amp; Controls Mappings'!$E103)),ISNUMBER(SEARCH(IF(E$1&lt;&gt;"",E$1,"NA"),'[1]MITRE &amp; Controls Mappings'!$F103))),ISNUMBER(SEARCH(IF(E$2&lt;&gt;"",E$2,"NA"),'[1]MITRE &amp; Controls Mappings'!$G103))),ISNUMBER(SEARCH(IF(E$2&lt;&gt;"",E$2,"NA"),'[1]MITRE &amp; Controls Mappings'!$H103))),ISNUMBER(SEARCH(IF(E$3&lt;&gt;"",E$3,"NA"),'[1]MITRE &amp; Controls Mappings'!$I103))),ISNUMBER(SEARCH(IF(E$3&lt;&gt;"",E$3,"NA"),'[1]MITRE &amp; Controls Mappings'!$J103))), '[1]MITRE &amp; Controls Mappings'!$B103,"")</f>
        <v/>
      </c>
      <c r="F105" s="47" t="str">
        <f>IF(OR(OR(OR(OR(OR(ISNUMBER(SEARCH(IF(F$1&lt;&gt;"",F$1,"NA"),'[1]MITRE &amp; Controls Mappings'!$E103)),ISNUMBER(SEARCH(IF(F$1&lt;&gt;"",F$1,"NA"),'[1]MITRE &amp; Controls Mappings'!$F103))),ISNUMBER(SEARCH(IF(F$2&lt;&gt;"",F$2,"NA"),'[1]MITRE &amp; Controls Mappings'!$G103))),ISNUMBER(SEARCH(IF(F$2&lt;&gt;"",F$2,"NA"),'[1]MITRE &amp; Controls Mappings'!$H103))),ISNUMBER(SEARCH(IF(F$3&lt;&gt;"",F$3,"NA"),'[1]MITRE &amp; Controls Mappings'!$I103))),ISNUMBER(SEARCH(IF(F$3&lt;&gt;"",F$3,"NA"),'[1]MITRE &amp; Controls Mappings'!$J103))), '[1]MITRE &amp; Controls Mappings'!$B103,"")</f>
        <v/>
      </c>
      <c r="G105" s="47" t="str">
        <f>IF(OR(OR(OR(OR(OR(ISNUMBER(SEARCH(IF(G$1&lt;&gt;"",G$1,"NA"),'[1]MITRE &amp; Controls Mappings'!$E103)),ISNUMBER(SEARCH(IF(G$1&lt;&gt;"",G$1,"NA"),'[1]MITRE &amp; Controls Mappings'!$F103))),ISNUMBER(SEARCH(IF(G$2&lt;&gt;"",G$2,"NA"),'[1]MITRE &amp; Controls Mappings'!$G103))),ISNUMBER(SEARCH(IF(G$2&lt;&gt;"",G$2,"NA"),'[1]MITRE &amp; Controls Mappings'!$H103))),ISNUMBER(SEARCH(IF(G$3&lt;&gt;"",G$3,"NA"),'[1]MITRE &amp; Controls Mappings'!$I103))),ISNUMBER(SEARCH(IF(G$3&lt;&gt;"",G$3,"NA"),'[1]MITRE &amp; Controls Mappings'!$J103))), '[1]MITRE &amp; Controls Mappings'!$B103,"")</f>
        <v/>
      </c>
      <c r="H105" s="47" t="str">
        <f>IF(OR(OR(OR(OR(OR(ISNUMBER(SEARCH(IF(H$1&lt;&gt;"",H$1,"NA"),'[1]MITRE &amp; Controls Mappings'!$E103)),ISNUMBER(SEARCH(IF(H$1&lt;&gt;"",H$1,"NA"),'[1]MITRE &amp; Controls Mappings'!$F103))),ISNUMBER(SEARCH(IF(H$2&lt;&gt;"",H$2,"NA"),'[1]MITRE &amp; Controls Mappings'!$G103))),ISNUMBER(SEARCH(IF(H$2&lt;&gt;"",H$2,"NA"),'[1]MITRE &amp; Controls Mappings'!$H103))),ISNUMBER(SEARCH(IF(H$3&lt;&gt;"",H$3,"NA"),'[1]MITRE &amp; Controls Mappings'!$I103))),ISNUMBER(SEARCH(IF(H$3&lt;&gt;"",H$3,"NA"),'[1]MITRE &amp; Controls Mappings'!$J103))), '[1]MITRE &amp; Controls Mappings'!$B103,"")</f>
        <v/>
      </c>
      <c r="I105" s="47" t="str">
        <f>IF(OR(OR(OR(OR(OR(ISNUMBER(SEARCH(IF(I$1&lt;&gt;"",I$1,"NA"),'[1]MITRE &amp; Controls Mappings'!$E103)),ISNUMBER(SEARCH(IF(I$1&lt;&gt;"",I$1,"NA"),'[1]MITRE &amp; Controls Mappings'!$F103))),ISNUMBER(SEARCH(IF(I$2&lt;&gt;"",I$2,"NA"),'[1]MITRE &amp; Controls Mappings'!$G103))),ISNUMBER(SEARCH(IF(I$2&lt;&gt;"",I$2,"NA"),'[1]MITRE &amp; Controls Mappings'!$H103))),ISNUMBER(SEARCH(IF(I$3&lt;&gt;"",I$3,"NA"),'[1]MITRE &amp; Controls Mappings'!$I103))),ISNUMBER(SEARCH(IF(I$3&lt;&gt;"",I$3,"NA"),'[1]MITRE &amp; Controls Mappings'!$J103))), '[1]MITRE &amp; Controls Mappings'!$B103,"")</f>
        <v/>
      </c>
      <c r="J105" s="47" t="str">
        <f>IF(OR(OR(OR(OR(OR(ISNUMBER(SEARCH(IF(J$1&lt;&gt;"",J$1,"NA"),'[1]MITRE &amp; Controls Mappings'!$E103)),ISNUMBER(SEARCH(IF(J$1&lt;&gt;"",J$1,"NA"),'[1]MITRE &amp; Controls Mappings'!$F103))),ISNUMBER(SEARCH(IF(J$2&lt;&gt;"",J$2,"NA"),'[1]MITRE &amp; Controls Mappings'!$G103))),ISNUMBER(SEARCH(IF(J$2&lt;&gt;"",J$2,"NA"),'[1]MITRE &amp; Controls Mappings'!$H103))),ISNUMBER(SEARCH(IF(J$3&lt;&gt;"",J$3,"NA"),'[1]MITRE &amp; Controls Mappings'!$I103))),ISNUMBER(SEARCH(IF(J$3&lt;&gt;"",J$3,"NA"),'[1]MITRE &amp; Controls Mappings'!$J103))), '[1]MITRE &amp; Controls Mappings'!$B103,"")</f>
        <v/>
      </c>
      <c r="K105" s="47" t="str">
        <f>IF(OR(OR(OR(OR(OR(ISNUMBER(SEARCH(IF(K$1&lt;&gt;"",K$1,"NA"),'[1]MITRE &amp; Controls Mappings'!$E103)),ISNUMBER(SEARCH(IF(K$1&lt;&gt;"",K$1,"NA"),'[1]MITRE &amp; Controls Mappings'!$F103))),ISNUMBER(SEARCH(IF(K$2&lt;&gt;"",K$2,"NA"),'[1]MITRE &amp; Controls Mappings'!$G103))),ISNUMBER(SEARCH(IF(K$2&lt;&gt;"",K$2,"NA"),'[1]MITRE &amp; Controls Mappings'!$H103))),ISNUMBER(SEARCH(IF(K$3&lt;&gt;"",K$3,"NA"),'[1]MITRE &amp; Controls Mappings'!$I103))),ISNUMBER(SEARCH(IF(K$3&lt;&gt;"",K$3,"NA"),'[1]MITRE &amp; Controls Mappings'!$J103))), '[1]MITRE &amp; Controls Mappings'!$B103,"")</f>
        <v/>
      </c>
      <c r="L105" s="48" t="str">
        <f>IF('[1]MITRE &amp; Controls Mappings'!D103 &lt;&gt;"",'[1]MITRE &amp; Controls Mappings'!D103,"" )</f>
        <v>Security Options</v>
      </c>
    </row>
    <row r="106" spans="1:12" x14ac:dyDescent="0.25">
      <c r="A106" s="47" t="str">
        <f>IF(COUNTIF(B106:K106,"="&amp;'[1]MITRE &amp; Controls Mappings'!B104)&gt;0,'[1]MITRE &amp; Controls Mappings'!B104,"")</f>
        <v/>
      </c>
      <c r="B106" s="47" t="str">
        <f>IF(OR(OR(OR(OR(OR(ISNUMBER(SEARCH(IF(B$1&lt;&gt;"",B$1,"NA"),'[1]MITRE &amp; Controls Mappings'!$E104)),ISNUMBER(SEARCH(IF(B$1&lt;&gt;"",B$1,"NA"),'[1]MITRE &amp; Controls Mappings'!$F104))),ISNUMBER(SEARCH(IF(B$2&lt;&gt;"",B$2,"NA"),'[1]MITRE &amp; Controls Mappings'!$G104))),ISNUMBER(SEARCH(IF(B$2&lt;&gt;"",B$2,"NA"),'[1]MITRE &amp; Controls Mappings'!$H104))),ISNUMBER(SEARCH(IF(B$3&lt;&gt;"",B$3,"NA"),'[1]MITRE &amp; Controls Mappings'!$I104))),ISNUMBER(SEARCH(IF(B$3&lt;&gt;"",B$3,"NA"),'[1]MITRE &amp; Controls Mappings'!$J104))), '[1]MITRE &amp; Controls Mappings'!$B104,"")</f>
        <v/>
      </c>
      <c r="C106" s="47" t="str">
        <f>IF(OR(OR(OR(OR(OR(ISNUMBER(SEARCH(IF(C$1&lt;&gt;"",C$1,"NA"),'[1]MITRE &amp; Controls Mappings'!$E104)),ISNUMBER(SEARCH(IF(C$1&lt;&gt;"",C$1,"NA"),'[1]MITRE &amp; Controls Mappings'!$F104))),ISNUMBER(SEARCH(IF(C$2&lt;&gt;"",C$2,"NA"),'[1]MITRE &amp; Controls Mappings'!$G104))),ISNUMBER(SEARCH(IF(C$2&lt;&gt;"",C$2,"NA"),'[1]MITRE &amp; Controls Mappings'!$H104))),ISNUMBER(SEARCH(IF(C$3&lt;&gt;"",C$3,"NA"),'[1]MITRE &amp; Controls Mappings'!$I104))),ISNUMBER(SEARCH(IF(C$3&lt;&gt;"",C$3,"NA"),'[1]MITRE &amp; Controls Mappings'!$J104))), '[1]MITRE &amp; Controls Mappings'!$B104,"")</f>
        <v/>
      </c>
      <c r="D106" s="47" t="str">
        <f>IF(OR(OR(OR(OR(OR(ISNUMBER(SEARCH(IF(D$1&lt;&gt;"",D$1,"NA"),'[1]MITRE &amp; Controls Mappings'!$E104)),ISNUMBER(SEARCH(IF(D$1&lt;&gt;"",D$1,"NA"),'[1]MITRE &amp; Controls Mappings'!$F104))),ISNUMBER(SEARCH(IF(D$2&lt;&gt;"",D$2,"NA"),'[1]MITRE &amp; Controls Mappings'!$G104))),ISNUMBER(SEARCH(IF(D$2&lt;&gt;"",D$2,"NA"),'[1]MITRE &amp; Controls Mappings'!$H104))),ISNUMBER(SEARCH(IF(D$3&lt;&gt;"",D$3,"NA"),'[1]MITRE &amp; Controls Mappings'!$I104))),ISNUMBER(SEARCH(IF(D$3&lt;&gt;"",D$3,"NA"),'[1]MITRE &amp; Controls Mappings'!$J104))), '[1]MITRE &amp; Controls Mappings'!$B104,"")</f>
        <v/>
      </c>
      <c r="E106" s="47" t="str">
        <f>IF(OR(OR(OR(OR(OR(ISNUMBER(SEARCH(IF(E$1&lt;&gt;"",E$1,"NA"),'[1]MITRE &amp; Controls Mappings'!$E104)),ISNUMBER(SEARCH(IF(E$1&lt;&gt;"",E$1,"NA"),'[1]MITRE &amp; Controls Mappings'!$F104))),ISNUMBER(SEARCH(IF(E$2&lt;&gt;"",E$2,"NA"),'[1]MITRE &amp; Controls Mappings'!$G104))),ISNUMBER(SEARCH(IF(E$2&lt;&gt;"",E$2,"NA"),'[1]MITRE &amp; Controls Mappings'!$H104))),ISNUMBER(SEARCH(IF(E$3&lt;&gt;"",E$3,"NA"),'[1]MITRE &amp; Controls Mappings'!$I104))),ISNUMBER(SEARCH(IF(E$3&lt;&gt;"",E$3,"NA"),'[1]MITRE &amp; Controls Mappings'!$J104))), '[1]MITRE &amp; Controls Mappings'!$B104,"")</f>
        <v/>
      </c>
      <c r="F106" s="47" t="str">
        <f>IF(OR(OR(OR(OR(OR(ISNUMBER(SEARCH(IF(F$1&lt;&gt;"",F$1,"NA"),'[1]MITRE &amp; Controls Mappings'!$E104)),ISNUMBER(SEARCH(IF(F$1&lt;&gt;"",F$1,"NA"),'[1]MITRE &amp; Controls Mappings'!$F104))),ISNUMBER(SEARCH(IF(F$2&lt;&gt;"",F$2,"NA"),'[1]MITRE &amp; Controls Mappings'!$G104))),ISNUMBER(SEARCH(IF(F$2&lt;&gt;"",F$2,"NA"),'[1]MITRE &amp; Controls Mappings'!$H104))),ISNUMBER(SEARCH(IF(F$3&lt;&gt;"",F$3,"NA"),'[1]MITRE &amp; Controls Mappings'!$I104))),ISNUMBER(SEARCH(IF(F$3&lt;&gt;"",F$3,"NA"),'[1]MITRE &amp; Controls Mappings'!$J104))), '[1]MITRE &amp; Controls Mappings'!$B104,"")</f>
        <v/>
      </c>
      <c r="G106" s="47" t="str">
        <f>IF(OR(OR(OR(OR(OR(ISNUMBER(SEARCH(IF(G$1&lt;&gt;"",G$1,"NA"),'[1]MITRE &amp; Controls Mappings'!$E104)),ISNUMBER(SEARCH(IF(G$1&lt;&gt;"",G$1,"NA"),'[1]MITRE &amp; Controls Mappings'!$F104))),ISNUMBER(SEARCH(IF(G$2&lt;&gt;"",G$2,"NA"),'[1]MITRE &amp; Controls Mappings'!$G104))),ISNUMBER(SEARCH(IF(G$2&lt;&gt;"",G$2,"NA"),'[1]MITRE &amp; Controls Mappings'!$H104))),ISNUMBER(SEARCH(IF(G$3&lt;&gt;"",G$3,"NA"),'[1]MITRE &amp; Controls Mappings'!$I104))),ISNUMBER(SEARCH(IF(G$3&lt;&gt;"",G$3,"NA"),'[1]MITRE &amp; Controls Mappings'!$J104))), '[1]MITRE &amp; Controls Mappings'!$B104,"")</f>
        <v/>
      </c>
      <c r="H106" s="47" t="str">
        <f>IF(OR(OR(OR(OR(OR(ISNUMBER(SEARCH(IF(H$1&lt;&gt;"",H$1,"NA"),'[1]MITRE &amp; Controls Mappings'!$E104)),ISNUMBER(SEARCH(IF(H$1&lt;&gt;"",H$1,"NA"),'[1]MITRE &amp; Controls Mappings'!$F104))),ISNUMBER(SEARCH(IF(H$2&lt;&gt;"",H$2,"NA"),'[1]MITRE &amp; Controls Mappings'!$G104))),ISNUMBER(SEARCH(IF(H$2&lt;&gt;"",H$2,"NA"),'[1]MITRE &amp; Controls Mappings'!$H104))),ISNUMBER(SEARCH(IF(H$3&lt;&gt;"",H$3,"NA"),'[1]MITRE &amp; Controls Mappings'!$I104))),ISNUMBER(SEARCH(IF(H$3&lt;&gt;"",H$3,"NA"),'[1]MITRE &amp; Controls Mappings'!$J104))), '[1]MITRE &amp; Controls Mappings'!$B104,"")</f>
        <v/>
      </c>
      <c r="I106" s="47" t="str">
        <f>IF(OR(OR(OR(OR(OR(ISNUMBER(SEARCH(IF(I$1&lt;&gt;"",I$1,"NA"),'[1]MITRE &amp; Controls Mappings'!$E104)),ISNUMBER(SEARCH(IF(I$1&lt;&gt;"",I$1,"NA"),'[1]MITRE &amp; Controls Mappings'!$F104))),ISNUMBER(SEARCH(IF(I$2&lt;&gt;"",I$2,"NA"),'[1]MITRE &amp; Controls Mappings'!$G104))),ISNUMBER(SEARCH(IF(I$2&lt;&gt;"",I$2,"NA"),'[1]MITRE &amp; Controls Mappings'!$H104))),ISNUMBER(SEARCH(IF(I$3&lt;&gt;"",I$3,"NA"),'[1]MITRE &amp; Controls Mappings'!$I104))),ISNUMBER(SEARCH(IF(I$3&lt;&gt;"",I$3,"NA"),'[1]MITRE &amp; Controls Mappings'!$J104))), '[1]MITRE &amp; Controls Mappings'!$B104,"")</f>
        <v/>
      </c>
      <c r="J106" s="47" t="str">
        <f>IF(OR(OR(OR(OR(OR(ISNUMBER(SEARCH(IF(J$1&lt;&gt;"",J$1,"NA"),'[1]MITRE &amp; Controls Mappings'!$E104)),ISNUMBER(SEARCH(IF(J$1&lt;&gt;"",J$1,"NA"),'[1]MITRE &amp; Controls Mappings'!$F104))),ISNUMBER(SEARCH(IF(J$2&lt;&gt;"",J$2,"NA"),'[1]MITRE &amp; Controls Mappings'!$G104))),ISNUMBER(SEARCH(IF(J$2&lt;&gt;"",J$2,"NA"),'[1]MITRE &amp; Controls Mappings'!$H104))),ISNUMBER(SEARCH(IF(J$3&lt;&gt;"",J$3,"NA"),'[1]MITRE &amp; Controls Mappings'!$I104))),ISNUMBER(SEARCH(IF(J$3&lt;&gt;"",J$3,"NA"),'[1]MITRE &amp; Controls Mappings'!$J104))), '[1]MITRE &amp; Controls Mappings'!$B104,"")</f>
        <v/>
      </c>
      <c r="K106" s="47" t="str">
        <f>IF(OR(OR(OR(OR(OR(ISNUMBER(SEARCH(IF(K$1&lt;&gt;"",K$1,"NA"),'[1]MITRE &amp; Controls Mappings'!$E104)),ISNUMBER(SEARCH(IF(K$1&lt;&gt;"",K$1,"NA"),'[1]MITRE &amp; Controls Mappings'!$F104))),ISNUMBER(SEARCH(IF(K$2&lt;&gt;"",K$2,"NA"),'[1]MITRE &amp; Controls Mappings'!$G104))),ISNUMBER(SEARCH(IF(K$2&lt;&gt;"",K$2,"NA"),'[1]MITRE &amp; Controls Mappings'!$H104))),ISNUMBER(SEARCH(IF(K$3&lt;&gt;"",K$3,"NA"),'[1]MITRE &amp; Controls Mappings'!$I104))),ISNUMBER(SEARCH(IF(K$3&lt;&gt;"",K$3,"NA"),'[1]MITRE &amp; Controls Mappings'!$J104))), '[1]MITRE &amp; Controls Mappings'!$B104,"")</f>
        <v/>
      </c>
      <c r="L106" s="48" t="str">
        <f>IF('[1]MITRE &amp; Controls Mappings'!D104 &lt;&gt;"",'[1]MITRE &amp; Controls Mappings'!D104,"" )</f>
        <v>Accounts</v>
      </c>
    </row>
    <row r="107" spans="1:12" x14ac:dyDescent="0.25">
      <c r="A107" s="47" t="str">
        <f>IF(COUNTIF(B107:K107,"="&amp;'[1]MITRE &amp; Controls Mappings'!B105)&gt;0,'[1]MITRE &amp; Controls Mappings'!B105,"")</f>
        <v/>
      </c>
      <c r="B107" s="47" t="str">
        <f>IF(OR(OR(OR(OR(OR(ISNUMBER(SEARCH(IF(B$1&lt;&gt;"",B$1,"NA"),'[1]MITRE &amp; Controls Mappings'!$E105)),ISNUMBER(SEARCH(IF(B$1&lt;&gt;"",B$1,"NA"),'[1]MITRE &amp; Controls Mappings'!$F105))),ISNUMBER(SEARCH(IF(B$2&lt;&gt;"",B$2,"NA"),'[1]MITRE &amp; Controls Mappings'!$G105))),ISNUMBER(SEARCH(IF(B$2&lt;&gt;"",B$2,"NA"),'[1]MITRE &amp; Controls Mappings'!$H105))),ISNUMBER(SEARCH(IF(B$3&lt;&gt;"",B$3,"NA"),'[1]MITRE &amp; Controls Mappings'!$I105))),ISNUMBER(SEARCH(IF(B$3&lt;&gt;"",B$3,"NA"),'[1]MITRE &amp; Controls Mappings'!$J105))), '[1]MITRE &amp; Controls Mappings'!$B105,"")</f>
        <v/>
      </c>
      <c r="C107" s="47" t="str">
        <f>IF(OR(OR(OR(OR(OR(ISNUMBER(SEARCH(IF(C$1&lt;&gt;"",C$1,"NA"),'[1]MITRE &amp; Controls Mappings'!$E105)),ISNUMBER(SEARCH(IF(C$1&lt;&gt;"",C$1,"NA"),'[1]MITRE &amp; Controls Mappings'!$F105))),ISNUMBER(SEARCH(IF(C$2&lt;&gt;"",C$2,"NA"),'[1]MITRE &amp; Controls Mappings'!$G105))),ISNUMBER(SEARCH(IF(C$2&lt;&gt;"",C$2,"NA"),'[1]MITRE &amp; Controls Mappings'!$H105))),ISNUMBER(SEARCH(IF(C$3&lt;&gt;"",C$3,"NA"),'[1]MITRE &amp; Controls Mappings'!$I105))),ISNUMBER(SEARCH(IF(C$3&lt;&gt;"",C$3,"NA"),'[1]MITRE &amp; Controls Mappings'!$J105))), '[1]MITRE &amp; Controls Mappings'!$B105,"")</f>
        <v/>
      </c>
      <c r="D107" s="47" t="str">
        <f>IF(OR(OR(OR(OR(OR(ISNUMBER(SEARCH(IF(D$1&lt;&gt;"",D$1,"NA"),'[1]MITRE &amp; Controls Mappings'!$E105)),ISNUMBER(SEARCH(IF(D$1&lt;&gt;"",D$1,"NA"),'[1]MITRE &amp; Controls Mappings'!$F105))),ISNUMBER(SEARCH(IF(D$2&lt;&gt;"",D$2,"NA"),'[1]MITRE &amp; Controls Mappings'!$G105))),ISNUMBER(SEARCH(IF(D$2&lt;&gt;"",D$2,"NA"),'[1]MITRE &amp; Controls Mappings'!$H105))),ISNUMBER(SEARCH(IF(D$3&lt;&gt;"",D$3,"NA"),'[1]MITRE &amp; Controls Mappings'!$I105))),ISNUMBER(SEARCH(IF(D$3&lt;&gt;"",D$3,"NA"),'[1]MITRE &amp; Controls Mappings'!$J105))), '[1]MITRE &amp; Controls Mappings'!$B105,"")</f>
        <v/>
      </c>
      <c r="E107" s="47" t="str">
        <f>IF(OR(OR(OR(OR(OR(ISNUMBER(SEARCH(IF(E$1&lt;&gt;"",E$1,"NA"),'[1]MITRE &amp; Controls Mappings'!$E105)),ISNUMBER(SEARCH(IF(E$1&lt;&gt;"",E$1,"NA"),'[1]MITRE &amp; Controls Mappings'!$F105))),ISNUMBER(SEARCH(IF(E$2&lt;&gt;"",E$2,"NA"),'[1]MITRE &amp; Controls Mappings'!$G105))),ISNUMBER(SEARCH(IF(E$2&lt;&gt;"",E$2,"NA"),'[1]MITRE &amp; Controls Mappings'!$H105))),ISNUMBER(SEARCH(IF(E$3&lt;&gt;"",E$3,"NA"),'[1]MITRE &amp; Controls Mappings'!$I105))),ISNUMBER(SEARCH(IF(E$3&lt;&gt;"",E$3,"NA"),'[1]MITRE &amp; Controls Mappings'!$J105))), '[1]MITRE &amp; Controls Mappings'!$B105,"")</f>
        <v/>
      </c>
      <c r="F107" s="47" t="str">
        <f>IF(OR(OR(OR(OR(OR(ISNUMBER(SEARCH(IF(F$1&lt;&gt;"",F$1,"NA"),'[1]MITRE &amp; Controls Mappings'!$E105)),ISNUMBER(SEARCH(IF(F$1&lt;&gt;"",F$1,"NA"),'[1]MITRE &amp; Controls Mappings'!$F105))),ISNUMBER(SEARCH(IF(F$2&lt;&gt;"",F$2,"NA"),'[1]MITRE &amp; Controls Mappings'!$G105))),ISNUMBER(SEARCH(IF(F$2&lt;&gt;"",F$2,"NA"),'[1]MITRE &amp; Controls Mappings'!$H105))),ISNUMBER(SEARCH(IF(F$3&lt;&gt;"",F$3,"NA"),'[1]MITRE &amp; Controls Mappings'!$I105))),ISNUMBER(SEARCH(IF(F$3&lt;&gt;"",F$3,"NA"),'[1]MITRE &amp; Controls Mappings'!$J105))), '[1]MITRE &amp; Controls Mappings'!$B105,"")</f>
        <v/>
      </c>
      <c r="G107" s="47" t="str">
        <f>IF(OR(OR(OR(OR(OR(ISNUMBER(SEARCH(IF(G$1&lt;&gt;"",G$1,"NA"),'[1]MITRE &amp; Controls Mappings'!$E105)),ISNUMBER(SEARCH(IF(G$1&lt;&gt;"",G$1,"NA"),'[1]MITRE &amp; Controls Mappings'!$F105))),ISNUMBER(SEARCH(IF(G$2&lt;&gt;"",G$2,"NA"),'[1]MITRE &amp; Controls Mappings'!$G105))),ISNUMBER(SEARCH(IF(G$2&lt;&gt;"",G$2,"NA"),'[1]MITRE &amp; Controls Mappings'!$H105))),ISNUMBER(SEARCH(IF(G$3&lt;&gt;"",G$3,"NA"),'[1]MITRE &amp; Controls Mappings'!$I105))),ISNUMBER(SEARCH(IF(G$3&lt;&gt;"",G$3,"NA"),'[1]MITRE &amp; Controls Mappings'!$J105))), '[1]MITRE &amp; Controls Mappings'!$B105,"")</f>
        <v/>
      </c>
      <c r="H107" s="47" t="str">
        <f>IF(OR(OR(OR(OR(OR(ISNUMBER(SEARCH(IF(H$1&lt;&gt;"",H$1,"NA"),'[1]MITRE &amp; Controls Mappings'!$E105)),ISNUMBER(SEARCH(IF(H$1&lt;&gt;"",H$1,"NA"),'[1]MITRE &amp; Controls Mappings'!$F105))),ISNUMBER(SEARCH(IF(H$2&lt;&gt;"",H$2,"NA"),'[1]MITRE &amp; Controls Mappings'!$G105))),ISNUMBER(SEARCH(IF(H$2&lt;&gt;"",H$2,"NA"),'[1]MITRE &amp; Controls Mappings'!$H105))),ISNUMBER(SEARCH(IF(H$3&lt;&gt;"",H$3,"NA"),'[1]MITRE &amp; Controls Mappings'!$I105))),ISNUMBER(SEARCH(IF(H$3&lt;&gt;"",H$3,"NA"),'[1]MITRE &amp; Controls Mappings'!$J105))), '[1]MITRE &amp; Controls Mappings'!$B105,"")</f>
        <v/>
      </c>
      <c r="I107" s="47" t="str">
        <f>IF(OR(OR(OR(OR(OR(ISNUMBER(SEARCH(IF(I$1&lt;&gt;"",I$1,"NA"),'[1]MITRE &amp; Controls Mappings'!$E105)),ISNUMBER(SEARCH(IF(I$1&lt;&gt;"",I$1,"NA"),'[1]MITRE &amp; Controls Mappings'!$F105))),ISNUMBER(SEARCH(IF(I$2&lt;&gt;"",I$2,"NA"),'[1]MITRE &amp; Controls Mappings'!$G105))),ISNUMBER(SEARCH(IF(I$2&lt;&gt;"",I$2,"NA"),'[1]MITRE &amp; Controls Mappings'!$H105))),ISNUMBER(SEARCH(IF(I$3&lt;&gt;"",I$3,"NA"),'[1]MITRE &amp; Controls Mappings'!$I105))),ISNUMBER(SEARCH(IF(I$3&lt;&gt;"",I$3,"NA"),'[1]MITRE &amp; Controls Mappings'!$J105))), '[1]MITRE &amp; Controls Mappings'!$B105,"")</f>
        <v/>
      </c>
      <c r="J107" s="47" t="str">
        <f>IF(OR(OR(OR(OR(OR(ISNUMBER(SEARCH(IF(J$1&lt;&gt;"",J$1,"NA"),'[1]MITRE &amp; Controls Mappings'!$E105)),ISNUMBER(SEARCH(IF(J$1&lt;&gt;"",J$1,"NA"),'[1]MITRE &amp; Controls Mappings'!$F105))),ISNUMBER(SEARCH(IF(J$2&lt;&gt;"",J$2,"NA"),'[1]MITRE &amp; Controls Mappings'!$G105))),ISNUMBER(SEARCH(IF(J$2&lt;&gt;"",J$2,"NA"),'[1]MITRE &amp; Controls Mappings'!$H105))),ISNUMBER(SEARCH(IF(J$3&lt;&gt;"",J$3,"NA"),'[1]MITRE &amp; Controls Mappings'!$I105))),ISNUMBER(SEARCH(IF(J$3&lt;&gt;"",J$3,"NA"),'[1]MITRE &amp; Controls Mappings'!$J105))), '[1]MITRE &amp; Controls Mappings'!$B105,"")</f>
        <v/>
      </c>
      <c r="K107" s="47" t="str">
        <f>IF(OR(OR(OR(OR(OR(ISNUMBER(SEARCH(IF(K$1&lt;&gt;"",K$1,"NA"),'[1]MITRE &amp; Controls Mappings'!$E105)),ISNUMBER(SEARCH(IF(K$1&lt;&gt;"",K$1,"NA"),'[1]MITRE &amp; Controls Mappings'!$F105))),ISNUMBER(SEARCH(IF(K$2&lt;&gt;"",K$2,"NA"),'[1]MITRE &amp; Controls Mappings'!$G105))),ISNUMBER(SEARCH(IF(K$2&lt;&gt;"",K$2,"NA"),'[1]MITRE &amp; Controls Mappings'!$H105))),ISNUMBER(SEARCH(IF(K$3&lt;&gt;"",K$3,"NA"),'[1]MITRE &amp; Controls Mappings'!$I105))),ISNUMBER(SEARCH(IF(K$3&lt;&gt;"",K$3,"NA"),'[1]MITRE &amp; Controls Mappings'!$J105))), '[1]MITRE &amp; Controls Mappings'!$B105,"")</f>
        <v/>
      </c>
      <c r="L107" s="48" t="str">
        <f>IF('[1]MITRE &amp; Controls Mappings'!D105 &lt;&gt;"",'[1]MITRE &amp; Controls Mappings'!D105,"" )</f>
        <v>(L1) Ensure 'Accounts: Administrator account status' is set to 'Disabled' (MS only)</v>
      </c>
    </row>
    <row r="108" spans="1:12" x14ac:dyDescent="0.25">
      <c r="A108" s="47" t="str">
        <f>IF(COUNTIF(B108:K108,"="&amp;'[1]MITRE &amp; Controls Mappings'!B106)&gt;0,'[1]MITRE &amp; Controls Mappings'!B106,"")</f>
        <v/>
      </c>
      <c r="B108" s="47" t="str">
        <f>IF(OR(OR(OR(OR(OR(ISNUMBER(SEARCH(IF(B$1&lt;&gt;"",B$1,"NA"),'[1]MITRE &amp; Controls Mappings'!$E106)),ISNUMBER(SEARCH(IF(B$1&lt;&gt;"",B$1,"NA"),'[1]MITRE &amp; Controls Mappings'!$F106))),ISNUMBER(SEARCH(IF(B$2&lt;&gt;"",B$2,"NA"),'[1]MITRE &amp; Controls Mappings'!$G106))),ISNUMBER(SEARCH(IF(B$2&lt;&gt;"",B$2,"NA"),'[1]MITRE &amp; Controls Mappings'!$H106))),ISNUMBER(SEARCH(IF(B$3&lt;&gt;"",B$3,"NA"),'[1]MITRE &amp; Controls Mappings'!$I106))),ISNUMBER(SEARCH(IF(B$3&lt;&gt;"",B$3,"NA"),'[1]MITRE &amp; Controls Mappings'!$J106))), '[1]MITRE &amp; Controls Mappings'!$B106,"")</f>
        <v/>
      </c>
      <c r="C108" s="47" t="str">
        <f>IF(OR(OR(OR(OR(OR(ISNUMBER(SEARCH(IF(C$1&lt;&gt;"",C$1,"NA"),'[1]MITRE &amp; Controls Mappings'!$E106)),ISNUMBER(SEARCH(IF(C$1&lt;&gt;"",C$1,"NA"),'[1]MITRE &amp; Controls Mappings'!$F106))),ISNUMBER(SEARCH(IF(C$2&lt;&gt;"",C$2,"NA"),'[1]MITRE &amp; Controls Mappings'!$G106))),ISNUMBER(SEARCH(IF(C$2&lt;&gt;"",C$2,"NA"),'[1]MITRE &amp; Controls Mappings'!$H106))),ISNUMBER(SEARCH(IF(C$3&lt;&gt;"",C$3,"NA"),'[1]MITRE &amp; Controls Mappings'!$I106))),ISNUMBER(SEARCH(IF(C$3&lt;&gt;"",C$3,"NA"),'[1]MITRE &amp; Controls Mappings'!$J106))), '[1]MITRE &amp; Controls Mappings'!$B106,"")</f>
        <v/>
      </c>
      <c r="D108" s="47" t="str">
        <f>IF(OR(OR(OR(OR(OR(ISNUMBER(SEARCH(IF(D$1&lt;&gt;"",D$1,"NA"),'[1]MITRE &amp; Controls Mappings'!$E106)),ISNUMBER(SEARCH(IF(D$1&lt;&gt;"",D$1,"NA"),'[1]MITRE &amp; Controls Mappings'!$F106))),ISNUMBER(SEARCH(IF(D$2&lt;&gt;"",D$2,"NA"),'[1]MITRE &amp; Controls Mappings'!$G106))),ISNUMBER(SEARCH(IF(D$2&lt;&gt;"",D$2,"NA"),'[1]MITRE &amp; Controls Mappings'!$H106))),ISNUMBER(SEARCH(IF(D$3&lt;&gt;"",D$3,"NA"),'[1]MITRE &amp; Controls Mappings'!$I106))),ISNUMBER(SEARCH(IF(D$3&lt;&gt;"",D$3,"NA"),'[1]MITRE &amp; Controls Mappings'!$J106))), '[1]MITRE &amp; Controls Mappings'!$B106,"")</f>
        <v/>
      </c>
      <c r="E108" s="47" t="str">
        <f>IF(OR(OR(OR(OR(OR(ISNUMBER(SEARCH(IF(E$1&lt;&gt;"",E$1,"NA"),'[1]MITRE &amp; Controls Mappings'!$E106)),ISNUMBER(SEARCH(IF(E$1&lt;&gt;"",E$1,"NA"),'[1]MITRE &amp; Controls Mappings'!$F106))),ISNUMBER(SEARCH(IF(E$2&lt;&gt;"",E$2,"NA"),'[1]MITRE &amp; Controls Mappings'!$G106))),ISNUMBER(SEARCH(IF(E$2&lt;&gt;"",E$2,"NA"),'[1]MITRE &amp; Controls Mappings'!$H106))),ISNUMBER(SEARCH(IF(E$3&lt;&gt;"",E$3,"NA"),'[1]MITRE &amp; Controls Mappings'!$I106))),ISNUMBER(SEARCH(IF(E$3&lt;&gt;"",E$3,"NA"),'[1]MITRE &amp; Controls Mappings'!$J106))), '[1]MITRE &amp; Controls Mappings'!$B106,"")</f>
        <v/>
      </c>
      <c r="F108" s="47" t="str">
        <f>IF(OR(OR(OR(OR(OR(ISNUMBER(SEARCH(IF(F$1&lt;&gt;"",F$1,"NA"),'[1]MITRE &amp; Controls Mappings'!$E106)),ISNUMBER(SEARCH(IF(F$1&lt;&gt;"",F$1,"NA"),'[1]MITRE &amp; Controls Mappings'!$F106))),ISNUMBER(SEARCH(IF(F$2&lt;&gt;"",F$2,"NA"),'[1]MITRE &amp; Controls Mappings'!$G106))),ISNUMBER(SEARCH(IF(F$2&lt;&gt;"",F$2,"NA"),'[1]MITRE &amp; Controls Mappings'!$H106))),ISNUMBER(SEARCH(IF(F$3&lt;&gt;"",F$3,"NA"),'[1]MITRE &amp; Controls Mappings'!$I106))),ISNUMBER(SEARCH(IF(F$3&lt;&gt;"",F$3,"NA"),'[1]MITRE &amp; Controls Mappings'!$J106))), '[1]MITRE &amp; Controls Mappings'!$B106,"")</f>
        <v/>
      </c>
      <c r="G108" s="47" t="str">
        <f>IF(OR(OR(OR(OR(OR(ISNUMBER(SEARCH(IF(G$1&lt;&gt;"",G$1,"NA"),'[1]MITRE &amp; Controls Mappings'!$E106)),ISNUMBER(SEARCH(IF(G$1&lt;&gt;"",G$1,"NA"),'[1]MITRE &amp; Controls Mappings'!$F106))),ISNUMBER(SEARCH(IF(G$2&lt;&gt;"",G$2,"NA"),'[1]MITRE &amp; Controls Mappings'!$G106))),ISNUMBER(SEARCH(IF(G$2&lt;&gt;"",G$2,"NA"),'[1]MITRE &amp; Controls Mappings'!$H106))),ISNUMBER(SEARCH(IF(G$3&lt;&gt;"",G$3,"NA"),'[1]MITRE &amp; Controls Mappings'!$I106))),ISNUMBER(SEARCH(IF(G$3&lt;&gt;"",G$3,"NA"),'[1]MITRE &amp; Controls Mappings'!$J106))), '[1]MITRE &amp; Controls Mappings'!$B106,"")</f>
        <v/>
      </c>
      <c r="H108" s="47" t="str">
        <f>IF(OR(OR(OR(OR(OR(ISNUMBER(SEARCH(IF(H$1&lt;&gt;"",H$1,"NA"),'[1]MITRE &amp; Controls Mappings'!$E106)),ISNUMBER(SEARCH(IF(H$1&lt;&gt;"",H$1,"NA"),'[1]MITRE &amp; Controls Mappings'!$F106))),ISNUMBER(SEARCH(IF(H$2&lt;&gt;"",H$2,"NA"),'[1]MITRE &amp; Controls Mappings'!$G106))),ISNUMBER(SEARCH(IF(H$2&lt;&gt;"",H$2,"NA"),'[1]MITRE &amp; Controls Mappings'!$H106))),ISNUMBER(SEARCH(IF(H$3&lt;&gt;"",H$3,"NA"),'[1]MITRE &amp; Controls Mappings'!$I106))),ISNUMBER(SEARCH(IF(H$3&lt;&gt;"",H$3,"NA"),'[1]MITRE &amp; Controls Mappings'!$J106))), '[1]MITRE &amp; Controls Mappings'!$B106,"")</f>
        <v/>
      </c>
      <c r="I108" s="47" t="str">
        <f>IF(OR(OR(OR(OR(OR(ISNUMBER(SEARCH(IF(I$1&lt;&gt;"",I$1,"NA"),'[1]MITRE &amp; Controls Mappings'!$E106)),ISNUMBER(SEARCH(IF(I$1&lt;&gt;"",I$1,"NA"),'[1]MITRE &amp; Controls Mappings'!$F106))),ISNUMBER(SEARCH(IF(I$2&lt;&gt;"",I$2,"NA"),'[1]MITRE &amp; Controls Mappings'!$G106))),ISNUMBER(SEARCH(IF(I$2&lt;&gt;"",I$2,"NA"),'[1]MITRE &amp; Controls Mappings'!$H106))),ISNUMBER(SEARCH(IF(I$3&lt;&gt;"",I$3,"NA"),'[1]MITRE &amp; Controls Mappings'!$I106))),ISNUMBER(SEARCH(IF(I$3&lt;&gt;"",I$3,"NA"),'[1]MITRE &amp; Controls Mappings'!$J106))), '[1]MITRE &amp; Controls Mappings'!$B106,"")</f>
        <v/>
      </c>
      <c r="J108" s="47" t="str">
        <f>IF(OR(OR(OR(OR(OR(ISNUMBER(SEARCH(IF(J$1&lt;&gt;"",J$1,"NA"),'[1]MITRE &amp; Controls Mappings'!$E106)),ISNUMBER(SEARCH(IF(J$1&lt;&gt;"",J$1,"NA"),'[1]MITRE &amp; Controls Mappings'!$F106))),ISNUMBER(SEARCH(IF(J$2&lt;&gt;"",J$2,"NA"),'[1]MITRE &amp; Controls Mappings'!$G106))),ISNUMBER(SEARCH(IF(J$2&lt;&gt;"",J$2,"NA"),'[1]MITRE &amp; Controls Mappings'!$H106))),ISNUMBER(SEARCH(IF(J$3&lt;&gt;"",J$3,"NA"),'[1]MITRE &amp; Controls Mappings'!$I106))),ISNUMBER(SEARCH(IF(J$3&lt;&gt;"",J$3,"NA"),'[1]MITRE &amp; Controls Mappings'!$J106))), '[1]MITRE &amp; Controls Mappings'!$B106,"")</f>
        <v/>
      </c>
      <c r="K108" s="47" t="str">
        <f>IF(OR(OR(OR(OR(OR(ISNUMBER(SEARCH(IF(K$1&lt;&gt;"",K$1,"NA"),'[1]MITRE &amp; Controls Mappings'!$E106)),ISNUMBER(SEARCH(IF(K$1&lt;&gt;"",K$1,"NA"),'[1]MITRE &amp; Controls Mappings'!$F106))),ISNUMBER(SEARCH(IF(K$2&lt;&gt;"",K$2,"NA"),'[1]MITRE &amp; Controls Mappings'!$G106))),ISNUMBER(SEARCH(IF(K$2&lt;&gt;"",K$2,"NA"),'[1]MITRE &amp; Controls Mappings'!$H106))),ISNUMBER(SEARCH(IF(K$3&lt;&gt;"",K$3,"NA"),'[1]MITRE &amp; Controls Mappings'!$I106))),ISNUMBER(SEARCH(IF(K$3&lt;&gt;"",K$3,"NA"),'[1]MITRE &amp; Controls Mappings'!$J106))), '[1]MITRE &amp; Controls Mappings'!$B106,"")</f>
        <v/>
      </c>
      <c r="L108" s="48" t="str">
        <f>IF('[1]MITRE &amp; Controls Mappings'!D106 &lt;&gt;"",'[1]MITRE &amp; Controls Mappings'!D106,"" )</f>
        <v>(L1) Ensure 'Accounts: Block Microsoft accounts' is set to 'Users can't add or log on with Microsoft accounts'</v>
      </c>
    </row>
    <row r="109" spans="1:12" x14ac:dyDescent="0.25">
      <c r="A109" s="47" t="str">
        <f>IF(COUNTIF(B109:K109,"="&amp;'[1]MITRE &amp; Controls Mappings'!B107)&gt;0,'[1]MITRE &amp; Controls Mappings'!B107,"")</f>
        <v/>
      </c>
      <c r="B109" s="47" t="str">
        <f>IF(OR(OR(OR(OR(OR(ISNUMBER(SEARCH(IF(B$1&lt;&gt;"",B$1,"NA"),'[1]MITRE &amp; Controls Mappings'!$E107)),ISNUMBER(SEARCH(IF(B$1&lt;&gt;"",B$1,"NA"),'[1]MITRE &amp; Controls Mappings'!$F107))),ISNUMBER(SEARCH(IF(B$2&lt;&gt;"",B$2,"NA"),'[1]MITRE &amp; Controls Mappings'!$G107))),ISNUMBER(SEARCH(IF(B$2&lt;&gt;"",B$2,"NA"),'[1]MITRE &amp; Controls Mappings'!$H107))),ISNUMBER(SEARCH(IF(B$3&lt;&gt;"",B$3,"NA"),'[1]MITRE &amp; Controls Mappings'!$I107))),ISNUMBER(SEARCH(IF(B$3&lt;&gt;"",B$3,"NA"),'[1]MITRE &amp; Controls Mappings'!$J107))), '[1]MITRE &amp; Controls Mappings'!$B107,"")</f>
        <v/>
      </c>
      <c r="C109" s="47" t="str">
        <f>IF(OR(OR(OR(OR(OR(ISNUMBER(SEARCH(IF(C$1&lt;&gt;"",C$1,"NA"),'[1]MITRE &amp; Controls Mappings'!$E107)),ISNUMBER(SEARCH(IF(C$1&lt;&gt;"",C$1,"NA"),'[1]MITRE &amp; Controls Mappings'!$F107))),ISNUMBER(SEARCH(IF(C$2&lt;&gt;"",C$2,"NA"),'[1]MITRE &amp; Controls Mappings'!$G107))),ISNUMBER(SEARCH(IF(C$2&lt;&gt;"",C$2,"NA"),'[1]MITRE &amp; Controls Mappings'!$H107))),ISNUMBER(SEARCH(IF(C$3&lt;&gt;"",C$3,"NA"),'[1]MITRE &amp; Controls Mappings'!$I107))),ISNUMBER(SEARCH(IF(C$3&lt;&gt;"",C$3,"NA"),'[1]MITRE &amp; Controls Mappings'!$J107))), '[1]MITRE &amp; Controls Mappings'!$B107,"")</f>
        <v/>
      </c>
      <c r="D109" s="47" t="str">
        <f>IF(OR(OR(OR(OR(OR(ISNUMBER(SEARCH(IF(D$1&lt;&gt;"",D$1,"NA"),'[1]MITRE &amp; Controls Mappings'!$E107)),ISNUMBER(SEARCH(IF(D$1&lt;&gt;"",D$1,"NA"),'[1]MITRE &amp; Controls Mappings'!$F107))),ISNUMBER(SEARCH(IF(D$2&lt;&gt;"",D$2,"NA"),'[1]MITRE &amp; Controls Mappings'!$G107))),ISNUMBER(SEARCH(IF(D$2&lt;&gt;"",D$2,"NA"),'[1]MITRE &amp; Controls Mappings'!$H107))),ISNUMBER(SEARCH(IF(D$3&lt;&gt;"",D$3,"NA"),'[1]MITRE &amp; Controls Mappings'!$I107))),ISNUMBER(SEARCH(IF(D$3&lt;&gt;"",D$3,"NA"),'[1]MITRE &amp; Controls Mappings'!$J107))), '[1]MITRE &amp; Controls Mappings'!$B107,"")</f>
        <v/>
      </c>
      <c r="E109" s="47" t="str">
        <f>IF(OR(OR(OR(OR(OR(ISNUMBER(SEARCH(IF(E$1&lt;&gt;"",E$1,"NA"),'[1]MITRE &amp; Controls Mappings'!$E107)),ISNUMBER(SEARCH(IF(E$1&lt;&gt;"",E$1,"NA"),'[1]MITRE &amp; Controls Mappings'!$F107))),ISNUMBER(SEARCH(IF(E$2&lt;&gt;"",E$2,"NA"),'[1]MITRE &amp; Controls Mappings'!$G107))),ISNUMBER(SEARCH(IF(E$2&lt;&gt;"",E$2,"NA"),'[1]MITRE &amp; Controls Mappings'!$H107))),ISNUMBER(SEARCH(IF(E$3&lt;&gt;"",E$3,"NA"),'[1]MITRE &amp; Controls Mappings'!$I107))),ISNUMBER(SEARCH(IF(E$3&lt;&gt;"",E$3,"NA"),'[1]MITRE &amp; Controls Mappings'!$J107))), '[1]MITRE &amp; Controls Mappings'!$B107,"")</f>
        <v/>
      </c>
      <c r="F109" s="47" t="str">
        <f>IF(OR(OR(OR(OR(OR(ISNUMBER(SEARCH(IF(F$1&lt;&gt;"",F$1,"NA"),'[1]MITRE &amp; Controls Mappings'!$E107)),ISNUMBER(SEARCH(IF(F$1&lt;&gt;"",F$1,"NA"),'[1]MITRE &amp; Controls Mappings'!$F107))),ISNUMBER(SEARCH(IF(F$2&lt;&gt;"",F$2,"NA"),'[1]MITRE &amp; Controls Mappings'!$G107))),ISNUMBER(SEARCH(IF(F$2&lt;&gt;"",F$2,"NA"),'[1]MITRE &amp; Controls Mappings'!$H107))),ISNUMBER(SEARCH(IF(F$3&lt;&gt;"",F$3,"NA"),'[1]MITRE &amp; Controls Mappings'!$I107))),ISNUMBER(SEARCH(IF(F$3&lt;&gt;"",F$3,"NA"),'[1]MITRE &amp; Controls Mappings'!$J107))), '[1]MITRE &amp; Controls Mappings'!$B107,"")</f>
        <v/>
      </c>
      <c r="G109" s="47" t="str">
        <f>IF(OR(OR(OR(OR(OR(ISNUMBER(SEARCH(IF(G$1&lt;&gt;"",G$1,"NA"),'[1]MITRE &amp; Controls Mappings'!$E107)),ISNUMBER(SEARCH(IF(G$1&lt;&gt;"",G$1,"NA"),'[1]MITRE &amp; Controls Mappings'!$F107))),ISNUMBER(SEARCH(IF(G$2&lt;&gt;"",G$2,"NA"),'[1]MITRE &amp; Controls Mappings'!$G107))),ISNUMBER(SEARCH(IF(G$2&lt;&gt;"",G$2,"NA"),'[1]MITRE &amp; Controls Mappings'!$H107))),ISNUMBER(SEARCH(IF(G$3&lt;&gt;"",G$3,"NA"),'[1]MITRE &amp; Controls Mappings'!$I107))),ISNUMBER(SEARCH(IF(G$3&lt;&gt;"",G$3,"NA"),'[1]MITRE &amp; Controls Mappings'!$J107))), '[1]MITRE &amp; Controls Mappings'!$B107,"")</f>
        <v/>
      </c>
      <c r="H109" s="47" t="str">
        <f>IF(OR(OR(OR(OR(OR(ISNUMBER(SEARCH(IF(H$1&lt;&gt;"",H$1,"NA"),'[1]MITRE &amp; Controls Mappings'!$E107)),ISNUMBER(SEARCH(IF(H$1&lt;&gt;"",H$1,"NA"),'[1]MITRE &amp; Controls Mappings'!$F107))),ISNUMBER(SEARCH(IF(H$2&lt;&gt;"",H$2,"NA"),'[1]MITRE &amp; Controls Mappings'!$G107))),ISNUMBER(SEARCH(IF(H$2&lt;&gt;"",H$2,"NA"),'[1]MITRE &amp; Controls Mappings'!$H107))),ISNUMBER(SEARCH(IF(H$3&lt;&gt;"",H$3,"NA"),'[1]MITRE &amp; Controls Mappings'!$I107))),ISNUMBER(SEARCH(IF(H$3&lt;&gt;"",H$3,"NA"),'[1]MITRE &amp; Controls Mappings'!$J107))), '[1]MITRE &amp; Controls Mappings'!$B107,"")</f>
        <v/>
      </c>
      <c r="I109" s="47" t="str">
        <f>IF(OR(OR(OR(OR(OR(ISNUMBER(SEARCH(IF(I$1&lt;&gt;"",I$1,"NA"),'[1]MITRE &amp; Controls Mappings'!$E107)),ISNUMBER(SEARCH(IF(I$1&lt;&gt;"",I$1,"NA"),'[1]MITRE &amp; Controls Mappings'!$F107))),ISNUMBER(SEARCH(IF(I$2&lt;&gt;"",I$2,"NA"),'[1]MITRE &amp; Controls Mappings'!$G107))),ISNUMBER(SEARCH(IF(I$2&lt;&gt;"",I$2,"NA"),'[1]MITRE &amp; Controls Mappings'!$H107))),ISNUMBER(SEARCH(IF(I$3&lt;&gt;"",I$3,"NA"),'[1]MITRE &amp; Controls Mappings'!$I107))),ISNUMBER(SEARCH(IF(I$3&lt;&gt;"",I$3,"NA"),'[1]MITRE &amp; Controls Mappings'!$J107))), '[1]MITRE &amp; Controls Mappings'!$B107,"")</f>
        <v/>
      </c>
      <c r="J109" s="47" t="str">
        <f>IF(OR(OR(OR(OR(OR(ISNUMBER(SEARCH(IF(J$1&lt;&gt;"",J$1,"NA"),'[1]MITRE &amp; Controls Mappings'!$E107)),ISNUMBER(SEARCH(IF(J$1&lt;&gt;"",J$1,"NA"),'[1]MITRE &amp; Controls Mappings'!$F107))),ISNUMBER(SEARCH(IF(J$2&lt;&gt;"",J$2,"NA"),'[1]MITRE &amp; Controls Mappings'!$G107))),ISNUMBER(SEARCH(IF(J$2&lt;&gt;"",J$2,"NA"),'[1]MITRE &amp; Controls Mappings'!$H107))),ISNUMBER(SEARCH(IF(J$3&lt;&gt;"",J$3,"NA"),'[1]MITRE &amp; Controls Mappings'!$I107))),ISNUMBER(SEARCH(IF(J$3&lt;&gt;"",J$3,"NA"),'[1]MITRE &amp; Controls Mappings'!$J107))), '[1]MITRE &amp; Controls Mappings'!$B107,"")</f>
        <v/>
      </c>
      <c r="K109" s="47" t="str">
        <f>IF(OR(OR(OR(OR(OR(ISNUMBER(SEARCH(IF(K$1&lt;&gt;"",K$1,"NA"),'[1]MITRE &amp; Controls Mappings'!$E107)),ISNUMBER(SEARCH(IF(K$1&lt;&gt;"",K$1,"NA"),'[1]MITRE &amp; Controls Mappings'!$F107))),ISNUMBER(SEARCH(IF(K$2&lt;&gt;"",K$2,"NA"),'[1]MITRE &amp; Controls Mappings'!$G107))),ISNUMBER(SEARCH(IF(K$2&lt;&gt;"",K$2,"NA"),'[1]MITRE &amp; Controls Mappings'!$H107))),ISNUMBER(SEARCH(IF(K$3&lt;&gt;"",K$3,"NA"),'[1]MITRE &amp; Controls Mappings'!$I107))),ISNUMBER(SEARCH(IF(K$3&lt;&gt;"",K$3,"NA"),'[1]MITRE &amp; Controls Mappings'!$J107))), '[1]MITRE &amp; Controls Mappings'!$B107,"")</f>
        <v/>
      </c>
      <c r="L109" s="48" t="str">
        <f>IF('[1]MITRE &amp; Controls Mappings'!D107 &lt;&gt;"",'[1]MITRE &amp; Controls Mappings'!D107,"" )</f>
        <v>(L1) Ensure 'Accounts: Block Microsoft accounts' is set to 'Users can't add or log on with Microsoft accounts'</v>
      </c>
    </row>
    <row r="110" spans="1:12" x14ac:dyDescent="0.25">
      <c r="A110" s="47" t="str">
        <f>IF(COUNTIF(B110:K110,"="&amp;'[1]MITRE &amp; Controls Mappings'!B108)&gt;0,'[1]MITRE &amp; Controls Mappings'!B108,"")</f>
        <v/>
      </c>
      <c r="B110" s="47" t="str">
        <f>IF(OR(OR(OR(OR(OR(ISNUMBER(SEARCH(IF(B$1&lt;&gt;"",B$1,"NA"),'[1]MITRE &amp; Controls Mappings'!$E108)),ISNUMBER(SEARCH(IF(B$1&lt;&gt;"",B$1,"NA"),'[1]MITRE &amp; Controls Mappings'!$F108))),ISNUMBER(SEARCH(IF(B$2&lt;&gt;"",B$2,"NA"),'[1]MITRE &amp; Controls Mappings'!$G108))),ISNUMBER(SEARCH(IF(B$2&lt;&gt;"",B$2,"NA"),'[1]MITRE &amp; Controls Mappings'!$H108))),ISNUMBER(SEARCH(IF(B$3&lt;&gt;"",B$3,"NA"),'[1]MITRE &amp; Controls Mappings'!$I108))),ISNUMBER(SEARCH(IF(B$3&lt;&gt;"",B$3,"NA"),'[1]MITRE &amp; Controls Mappings'!$J108))), '[1]MITRE &amp; Controls Mappings'!$B108,"")</f>
        <v/>
      </c>
      <c r="C110" s="47" t="str">
        <f>IF(OR(OR(OR(OR(OR(ISNUMBER(SEARCH(IF(C$1&lt;&gt;"",C$1,"NA"),'[1]MITRE &amp; Controls Mappings'!$E108)),ISNUMBER(SEARCH(IF(C$1&lt;&gt;"",C$1,"NA"),'[1]MITRE &amp; Controls Mappings'!$F108))),ISNUMBER(SEARCH(IF(C$2&lt;&gt;"",C$2,"NA"),'[1]MITRE &amp; Controls Mappings'!$G108))),ISNUMBER(SEARCH(IF(C$2&lt;&gt;"",C$2,"NA"),'[1]MITRE &amp; Controls Mappings'!$H108))),ISNUMBER(SEARCH(IF(C$3&lt;&gt;"",C$3,"NA"),'[1]MITRE &amp; Controls Mappings'!$I108))),ISNUMBER(SEARCH(IF(C$3&lt;&gt;"",C$3,"NA"),'[1]MITRE &amp; Controls Mappings'!$J108))), '[1]MITRE &amp; Controls Mappings'!$B108,"")</f>
        <v/>
      </c>
      <c r="D110" s="47" t="str">
        <f>IF(OR(OR(OR(OR(OR(ISNUMBER(SEARCH(IF(D$1&lt;&gt;"",D$1,"NA"),'[1]MITRE &amp; Controls Mappings'!$E108)),ISNUMBER(SEARCH(IF(D$1&lt;&gt;"",D$1,"NA"),'[1]MITRE &amp; Controls Mappings'!$F108))),ISNUMBER(SEARCH(IF(D$2&lt;&gt;"",D$2,"NA"),'[1]MITRE &amp; Controls Mappings'!$G108))),ISNUMBER(SEARCH(IF(D$2&lt;&gt;"",D$2,"NA"),'[1]MITRE &amp; Controls Mappings'!$H108))),ISNUMBER(SEARCH(IF(D$3&lt;&gt;"",D$3,"NA"),'[1]MITRE &amp; Controls Mappings'!$I108))),ISNUMBER(SEARCH(IF(D$3&lt;&gt;"",D$3,"NA"),'[1]MITRE &amp; Controls Mappings'!$J108))), '[1]MITRE &amp; Controls Mappings'!$B108,"")</f>
        <v/>
      </c>
      <c r="E110" s="47" t="str">
        <f>IF(OR(OR(OR(OR(OR(ISNUMBER(SEARCH(IF(E$1&lt;&gt;"",E$1,"NA"),'[1]MITRE &amp; Controls Mappings'!$E108)),ISNUMBER(SEARCH(IF(E$1&lt;&gt;"",E$1,"NA"),'[1]MITRE &amp; Controls Mappings'!$F108))),ISNUMBER(SEARCH(IF(E$2&lt;&gt;"",E$2,"NA"),'[1]MITRE &amp; Controls Mappings'!$G108))),ISNUMBER(SEARCH(IF(E$2&lt;&gt;"",E$2,"NA"),'[1]MITRE &amp; Controls Mappings'!$H108))),ISNUMBER(SEARCH(IF(E$3&lt;&gt;"",E$3,"NA"),'[1]MITRE &amp; Controls Mappings'!$I108))),ISNUMBER(SEARCH(IF(E$3&lt;&gt;"",E$3,"NA"),'[1]MITRE &amp; Controls Mappings'!$J108))), '[1]MITRE &amp; Controls Mappings'!$B108,"")</f>
        <v/>
      </c>
      <c r="F110" s="47" t="str">
        <f>IF(OR(OR(OR(OR(OR(ISNUMBER(SEARCH(IF(F$1&lt;&gt;"",F$1,"NA"),'[1]MITRE &amp; Controls Mappings'!$E108)),ISNUMBER(SEARCH(IF(F$1&lt;&gt;"",F$1,"NA"),'[1]MITRE &amp; Controls Mappings'!$F108))),ISNUMBER(SEARCH(IF(F$2&lt;&gt;"",F$2,"NA"),'[1]MITRE &amp; Controls Mappings'!$G108))),ISNUMBER(SEARCH(IF(F$2&lt;&gt;"",F$2,"NA"),'[1]MITRE &amp; Controls Mappings'!$H108))),ISNUMBER(SEARCH(IF(F$3&lt;&gt;"",F$3,"NA"),'[1]MITRE &amp; Controls Mappings'!$I108))),ISNUMBER(SEARCH(IF(F$3&lt;&gt;"",F$3,"NA"),'[1]MITRE &amp; Controls Mappings'!$J108))), '[1]MITRE &amp; Controls Mappings'!$B108,"")</f>
        <v/>
      </c>
      <c r="G110" s="47" t="str">
        <f>IF(OR(OR(OR(OR(OR(ISNUMBER(SEARCH(IF(G$1&lt;&gt;"",G$1,"NA"),'[1]MITRE &amp; Controls Mappings'!$E108)),ISNUMBER(SEARCH(IF(G$1&lt;&gt;"",G$1,"NA"),'[1]MITRE &amp; Controls Mappings'!$F108))),ISNUMBER(SEARCH(IF(G$2&lt;&gt;"",G$2,"NA"),'[1]MITRE &amp; Controls Mappings'!$G108))),ISNUMBER(SEARCH(IF(G$2&lt;&gt;"",G$2,"NA"),'[1]MITRE &amp; Controls Mappings'!$H108))),ISNUMBER(SEARCH(IF(G$3&lt;&gt;"",G$3,"NA"),'[1]MITRE &amp; Controls Mappings'!$I108))),ISNUMBER(SEARCH(IF(G$3&lt;&gt;"",G$3,"NA"),'[1]MITRE &amp; Controls Mappings'!$J108))), '[1]MITRE &amp; Controls Mappings'!$B108,"")</f>
        <v/>
      </c>
      <c r="H110" s="47" t="str">
        <f>IF(OR(OR(OR(OR(OR(ISNUMBER(SEARCH(IF(H$1&lt;&gt;"",H$1,"NA"),'[1]MITRE &amp; Controls Mappings'!$E108)),ISNUMBER(SEARCH(IF(H$1&lt;&gt;"",H$1,"NA"),'[1]MITRE &amp; Controls Mappings'!$F108))),ISNUMBER(SEARCH(IF(H$2&lt;&gt;"",H$2,"NA"),'[1]MITRE &amp; Controls Mappings'!$G108))),ISNUMBER(SEARCH(IF(H$2&lt;&gt;"",H$2,"NA"),'[1]MITRE &amp; Controls Mappings'!$H108))),ISNUMBER(SEARCH(IF(H$3&lt;&gt;"",H$3,"NA"),'[1]MITRE &amp; Controls Mappings'!$I108))),ISNUMBER(SEARCH(IF(H$3&lt;&gt;"",H$3,"NA"),'[1]MITRE &amp; Controls Mappings'!$J108))), '[1]MITRE &amp; Controls Mappings'!$B108,"")</f>
        <v/>
      </c>
      <c r="I110" s="47" t="str">
        <f>IF(OR(OR(OR(OR(OR(ISNUMBER(SEARCH(IF(I$1&lt;&gt;"",I$1,"NA"),'[1]MITRE &amp; Controls Mappings'!$E108)),ISNUMBER(SEARCH(IF(I$1&lt;&gt;"",I$1,"NA"),'[1]MITRE &amp; Controls Mappings'!$F108))),ISNUMBER(SEARCH(IF(I$2&lt;&gt;"",I$2,"NA"),'[1]MITRE &amp; Controls Mappings'!$G108))),ISNUMBER(SEARCH(IF(I$2&lt;&gt;"",I$2,"NA"),'[1]MITRE &amp; Controls Mappings'!$H108))),ISNUMBER(SEARCH(IF(I$3&lt;&gt;"",I$3,"NA"),'[1]MITRE &amp; Controls Mappings'!$I108))),ISNUMBER(SEARCH(IF(I$3&lt;&gt;"",I$3,"NA"),'[1]MITRE &amp; Controls Mappings'!$J108))), '[1]MITRE &amp; Controls Mappings'!$B108,"")</f>
        <v/>
      </c>
      <c r="J110" s="47" t="str">
        <f>IF(OR(OR(OR(OR(OR(ISNUMBER(SEARCH(IF(J$1&lt;&gt;"",J$1,"NA"),'[1]MITRE &amp; Controls Mappings'!$E108)),ISNUMBER(SEARCH(IF(J$1&lt;&gt;"",J$1,"NA"),'[1]MITRE &amp; Controls Mappings'!$F108))),ISNUMBER(SEARCH(IF(J$2&lt;&gt;"",J$2,"NA"),'[1]MITRE &amp; Controls Mappings'!$G108))),ISNUMBER(SEARCH(IF(J$2&lt;&gt;"",J$2,"NA"),'[1]MITRE &amp; Controls Mappings'!$H108))),ISNUMBER(SEARCH(IF(J$3&lt;&gt;"",J$3,"NA"),'[1]MITRE &amp; Controls Mappings'!$I108))),ISNUMBER(SEARCH(IF(J$3&lt;&gt;"",J$3,"NA"),'[1]MITRE &amp; Controls Mappings'!$J108))), '[1]MITRE &amp; Controls Mappings'!$B108,"")</f>
        <v/>
      </c>
      <c r="K110" s="47" t="str">
        <f>IF(OR(OR(OR(OR(OR(ISNUMBER(SEARCH(IF(K$1&lt;&gt;"",K$1,"NA"),'[1]MITRE &amp; Controls Mappings'!$E108)),ISNUMBER(SEARCH(IF(K$1&lt;&gt;"",K$1,"NA"),'[1]MITRE &amp; Controls Mappings'!$F108))),ISNUMBER(SEARCH(IF(K$2&lt;&gt;"",K$2,"NA"),'[1]MITRE &amp; Controls Mappings'!$G108))),ISNUMBER(SEARCH(IF(K$2&lt;&gt;"",K$2,"NA"),'[1]MITRE &amp; Controls Mappings'!$H108))),ISNUMBER(SEARCH(IF(K$3&lt;&gt;"",K$3,"NA"),'[1]MITRE &amp; Controls Mappings'!$I108))),ISNUMBER(SEARCH(IF(K$3&lt;&gt;"",K$3,"NA"),'[1]MITRE &amp; Controls Mappings'!$J108))), '[1]MITRE &amp; Controls Mappings'!$B108,"")</f>
        <v/>
      </c>
      <c r="L110" s="48" t="str">
        <f>IF('[1]MITRE &amp; Controls Mappings'!D108 &lt;&gt;"",'[1]MITRE &amp; Controls Mappings'!D108,"" )</f>
        <v>(L1) Ensure 'Accounts: Guest account status' is set to 'Disabled' (MS only)</v>
      </c>
    </row>
    <row r="111" spans="1:12" x14ac:dyDescent="0.25">
      <c r="A111" s="47" t="str">
        <f>IF(COUNTIF(B111:K111,"="&amp;'[1]MITRE &amp; Controls Mappings'!B109)&gt;0,'[1]MITRE &amp; Controls Mappings'!B109,"")</f>
        <v/>
      </c>
      <c r="B111" s="47" t="str">
        <f>IF(OR(OR(OR(OR(OR(ISNUMBER(SEARCH(IF(B$1&lt;&gt;"",B$1,"NA"),'[1]MITRE &amp; Controls Mappings'!$E109)),ISNUMBER(SEARCH(IF(B$1&lt;&gt;"",B$1,"NA"),'[1]MITRE &amp; Controls Mappings'!$F109))),ISNUMBER(SEARCH(IF(B$2&lt;&gt;"",B$2,"NA"),'[1]MITRE &amp; Controls Mappings'!$G109))),ISNUMBER(SEARCH(IF(B$2&lt;&gt;"",B$2,"NA"),'[1]MITRE &amp; Controls Mappings'!$H109))),ISNUMBER(SEARCH(IF(B$3&lt;&gt;"",B$3,"NA"),'[1]MITRE &amp; Controls Mappings'!$I109))),ISNUMBER(SEARCH(IF(B$3&lt;&gt;"",B$3,"NA"),'[1]MITRE &amp; Controls Mappings'!$J109))), '[1]MITRE &amp; Controls Mappings'!$B109,"")</f>
        <v/>
      </c>
      <c r="C111" s="47" t="str">
        <f>IF(OR(OR(OR(OR(OR(ISNUMBER(SEARCH(IF(C$1&lt;&gt;"",C$1,"NA"),'[1]MITRE &amp; Controls Mappings'!$E109)),ISNUMBER(SEARCH(IF(C$1&lt;&gt;"",C$1,"NA"),'[1]MITRE &amp; Controls Mappings'!$F109))),ISNUMBER(SEARCH(IF(C$2&lt;&gt;"",C$2,"NA"),'[1]MITRE &amp; Controls Mappings'!$G109))),ISNUMBER(SEARCH(IF(C$2&lt;&gt;"",C$2,"NA"),'[1]MITRE &amp; Controls Mappings'!$H109))),ISNUMBER(SEARCH(IF(C$3&lt;&gt;"",C$3,"NA"),'[1]MITRE &amp; Controls Mappings'!$I109))),ISNUMBER(SEARCH(IF(C$3&lt;&gt;"",C$3,"NA"),'[1]MITRE &amp; Controls Mappings'!$J109))), '[1]MITRE &amp; Controls Mappings'!$B109,"")</f>
        <v/>
      </c>
      <c r="D111" s="47" t="str">
        <f>IF(OR(OR(OR(OR(OR(ISNUMBER(SEARCH(IF(D$1&lt;&gt;"",D$1,"NA"),'[1]MITRE &amp; Controls Mappings'!$E109)),ISNUMBER(SEARCH(IF(D$1&lt;&gt;"",D$1,"NA"),'[1]MITRE &amp; Controls Mappings'!$F109))),ISNUMBER(SEARCH(IF(D$2&lt;&gt;"",D$2,"NA"),'[1]MITRE &amp; Controls Mappings'!$G109))),ISNUMBER(SEARCH(IF(D$2&lt;&gt;"",D$2,"NA"),'[1]MITRE &amp; Controls Mappings'!$H109))),ISNUMBER(SEARCH(IF(D$3&lt;&gt;"",D$3,"NA"),'[1]MITRE &amp; Controls Mappings'!$I109))),ISNUMBER(SEARCH(IF(D$3&lt;&gt;"",D$3,"NA"),'[1]MITRE &amp; Controls Mappings'!$J109))), '[1]MITRE &amp; Controls Mappings'!$B109,"")</f>
        <v/>
      </c>
      <c r="E111" s="47" t="str">
        <f>IF(OR(OR(OR(OR(OR(ISNUMBER(SEARCH(IF(E$1&lt;&gt;"",E$1,"NA"),'[1]MITRE &amp; Controls Mappings'!$E109)),ISNUMBER(SEARCH(IF(E$1&lt;&gt;"",E$1,"NA"),'[1]MITRE &amp; Controls Mappings'!$F109))),ISNUMBER(SEARCH(IF(E$2&lt;&gt;"",E$2,"NA"),'[1]MITRE &amp; Controls Mappings'!$G109))),ISNUMBER(SEARCH(IF(E$2&lt;&gt;"",E$2,"NA"),'[1]MITRE &amp; Controls Mappings'!$H109))),ISNUMBER(SEARCH(IF(E$3&lt;&gt;"",E$3,"NA"),'[1]MITRE &amp; Controls Mappings'!$I109))),ISNUMBER(SEARCH(IF(E$3&lt;&gt;"",E$3,"NA"),'[1]MITRE &amp; Controls Mappings'!$J109))), '[1]MITRE &amp; Controls Mappings'!$B109,"")</f>
        <v/>
      </c>
      <c r="F111" s="47" t="str">
        <f>IF(OR(OR(OR(OR(OR(ISNUMBER(SEARCH(IF(F$1&lt;&gt;"",F$1,"NA"),'[1]MITRE &amp; Controls Mappings'!$E109)),ISNUMBER(SEARCH(IF(F$1&lt;&gt;"",F$1,"NA"),'[1]MITRE &amp; Controls Mappings'!$F109))),ISNUMBER(SEARCH(IF(F$2&lt;&gt;"",F$2,"NA"),'[1]MITRE &amp; Controls Mappings'!$G109))),ISNUMBER(SEARCH(IF(F$2&lt;&gt;"",F$2,"NA"),'[1]MITRE &amp; Controls Mappings'!$H109))),ISNUMBER(SEARCH(IF(F$3&lt;&gt;"",F$3,"NA"),'[1]MITRE &amp; Controls Mappings'!$I109))),ISNUMBER(SEARCH(IF(F$3&lt;&gt;"",F$3,"NA"),'[1]MITRE &amp; Controls Mappings'!$J109))), '[1]MITRE &amp; Controls Mappings'!$B109,"")</f>
        <v/>
      </c>
      <c r="G111" s="47" t="str">
        <f>IF(OR(OR(OR(OR(OR(ISNUMBER(SEARCH(IF(G$1&lt;&gt;"",G$1,"NA"),'[1]MITRE &amp; Controls Mappings'!$E109)),ISNUMBER(SEARCH(IF(G$1&lt;&gt;"",G$1,"NA"),'[1]MITRE &amp; Controls Mappings'!$F109))),ISNUMBER(SEARCH(IF(G$2&lt;&gt;"",G$2,"NA"),'[1]MITRE &amp; Controls Mappings'!$G109))),ISNUMBER(SEARCH(IF(G$2&lt;&gt;"",G$2,"NA"),'[1]MITRE &amp; Controls Mappings'!$H109))),ISNUMBER(SEARCH(IF(G$3&lt;&gt;"",G$3,"NA"),'[1]MITRE &amp; Controls Mappings'!$I109))),ISNUMBER(SEARCH(IF(G$3&lt;&gt;"",G$3,"NA"),'[1]MITRE &amp; Controls Mappings'!$J109))), '[1]MITRE &amp; Controls Mappings'!$B109,"")</f>
        <v/>
      </c>
      <c r="H111" s="47" t="str">
        <f>IF(OR(OR(OR(OR(OR(ISNUMBER(SEARCH(IF(H$1&lt;&gt;"",H$1,"NA"),'[1]MITRE &amp; Controls Mappings'!$E109)),ISNUMBER(SEARCH(IF(H$1&lt;&gt;"",H$1,"NA"),'[1]MITRE &amp; Controls Mappings'!$F109))),ISNUMBER(SEARCH(IF(H$2&lt;&gt;"",H$2,"NA"),'[1]MITRE &amp; Controls Mappings'!$G109))),ISNUMBER(SEARCH(IF(H$2&lt;&gt;"",H$2,"NA"),'[1]MITRE &amp; Controls Mappings'!$H109))),ISNUMBER(SEARCH(IF(H$3&lt;&gt;"",H$3,"NA"),'[1]MITRE &amp; Controls Mappings'!$I109))),ISNUMBER(SEARCH(IF(H$3&lt;&gt;"",H$3,"NA"),'[1]MITRE &amp; Controls Mappings'!$J109))), '[1]MITRE &amp; Controls Mappings'!$B109,"")</f>
        <v/>
      </c>
      <c r="I111" s="47" t="str">
        <f>IF(OR(OR(OR(OR(OR(ISNUMBER(SEARCH(IF(I$1&lt;&gt;"",I$1,"NA"),'[1]MITRE &amp; Controls Mappings'!$E109)),ISNUMBER(SEARCH(IF(I$1&lt;&gt;"",I$1,"NA"),'[1]MITRE &amp; Controls Mappings'!$F109))),ISNUMBER(SEARCH(IF(I$2&lt;&gt;"",I$2,"NA"),'[1]MITRE &amp; Controls Mappings'!$G109))),ISNUMBER(SEARCH(IF(I$2&lt;&gt;"",I$2,"NA"),'[1]MITRE &amp; Controls Mappings'!$H109))),ISNUMBER(SEARCH(IF(I$3&lt;&gt;"",I$3,"NA"),'[1]MITRE &amp; Controls Mappings'!$I109))),ISNUMBER(SEARCH(IF(I$3&lt;&gt;"",I$3,"NA"),'[1]MITRE &amp; Controls Mappings'!$J109))), '[1]MITRE &amp; Controls Mappings'!$B109,"")</f>
        <v/>
      </c>
      <c r="J111" s="47" t="str">
        <f>IF(OR(OR(OR(OR(OR(ISNUMBER(SEARCH(IF(J$1&lt;&gt;"",J$1,"NA"),'[1]MITRE &amp; Controls Mappings'!$E109)),ISNUMBER(SEARCH(IF(J$1&lt;&gt;"",J$1,"NA"),'[1]MITRE &amp; Controls Mappings'!$F109))),ISNUMBER(SEARCH(IF(J$2&lt;&gt;"",J$2,"NA"),'[1]MITRE &amp; Controls Mappings'!$G109))),ISNUMBER(SEARCH(IF(J$2&lt;&gt;"",J$2,"NA"),'[1]MITRE &amp; Controls Mappings'!$H109))),ISNUMBER(SEARCH(IF(J$3&lt;&gt;"",J$3,"NA"),'[1]MITRE &amp; Controls Mappings'!$I109))),ISNUMBER(SEARCH(IF(J$3&lt;&gt;"",J$3,"NA"),'[1]MITRE &amp; Controls Mappings'!$J109))), '[1]MITRE &amp; Controls Mappings'!$B109,"")</f>
        <v/>
      </c>
      <c r="K111" s="47" t="str">
        <f>IF(OR(OR(OR(OR(OR(ISNUMBER(SEARCH(IF(K$1&lt;&gt;"",K$1,"NA"),'[1]MITRE &amp; Controls Mappings'!$E109)),ISNUMBER(SEARCH(IF(K$1&lt;&gt;"",K$1,"NA"),'[1]MITRE &amp; Controls Mappings'!$F109))),ISNUMBER(SEARCH(IF(K$2&lt;&gt;"",K$2,"NA"),'[1]MITRE &amp; Controls Mappings'!$G109))),ISNUMBER(SEARCH(IF(K$2&lt;&gt;"",K$2,"NA"),'[1]MITRE &amp; Controls Mappings'!$H109))),ISNUMBER(SEARCH(IF(K$3&lt;&gt;"",K$3,"NA"),'[1]MITRE &amp; Controls Mappings'!$I109))),ISNUMBER(SEARCH(IF(K$3&lt;&gt;"",K$3,"NA"),'[1]MITRE &amp; Controls Mappings'!$J109))), '[1]MITRE &amp; Controls Mappings'!$B109,"")</f>
        <v/>
      </c>
      <c r="L111" s="48" t="str">
        <f>IF('[1]MITRE &amp; Controls Mappings'!D109 &lt;&gt;"",'[1]MITRE &amp; Controls Mappings'!D109,"" )</f>
        <v>(L1) Ensure 'Accounts: Limit local account use of blank passwords to console logon only' is set to 'Enabled'</v>
      </c>
    </row>
    <row r="112" spans="1:12" x14ac:dyDescent="0.25">
      <c r="A112" s="47" t="str">
        <f>IF(COUNTIF(B112:K112,"="&amp;'[1]MITRE &amp; Controls Mappings'!B110)&gt;0,'[1]MITRE &amp; Controls Mappings'!B110,"")</f>
        <v/>
      </c>
      <c r="B112" s="47" t="str">
        <f>IF(OR(OR(OR(OR(OR(ISNUMBER(SEARCH(IF(B$1&lt;&gt;"",B$1,"NA"),'[1]MITRE &amp; Controls Mappings'!$E110)),ISNUMBER(SEARCH(IF(B$1&lt;&gt;"",B$1,"NA"),'[1]MITRE &amp; Controls Mappings'!$F110))),ISNUMBER(SEARCH(IF(B$2&lt;&gt;"",B$2,"NA"),'[1]MITRE &amp; Controls Mappings'!$G110))),ISNUMBER(SEARCH(IF(B$2&lt;&gt;"",B$2,"NA"),'[1]MITRE &amp; Controls Mappings'!$H110))),ISNUMBER(SEARCH(IF(B$3&lt;&gt;"",B$3,"NA"),'[1]MITRE &amp; Controls Mappings'!$I110))),ISNUMBER(SEARCH(IF(B$3&lt;&gt;"",B$3,"NA"),'[1]MITRE &amp; Controls Mappings'!$J110))), '[1]MITRE &amp; Controls Mappings'!$B110,"")</f>
        <v/>
      </c>
      <c r="C112" s="47" t="str">
        <f>IF(OR(OR(OR(OR(OR(ISNUMBER(SEARCH(IF(C$1&lt;&gt;"",C$1,"NA"),'[1]MITRE &amp; Controls Mappings'!$E110)),ISNUMBER(SEARCH(IF(C$1&lt;&gt;"",C$1,"NA"),'[1]MITRE &amp; Controls Mappings'!$F110))),ISNUMBER(SEARCH(IF(C$2&lt;&gt;"",C$2,"NA"),'[1]MITRE &amp; Controls Mappings'!$G110))),ISNUMBER(SEARCH(IF(C$2&lt;&gt;"",C$2,"NA"),'[1]MITRE &amp; Controls Mappings'!$H110))),ISNUMBER(SEARCH(IF(C$3&lt;&gt;"",C$3,"NA"),'[1]MITRE &amp; Controls Mappings'!$I110))),ISNUMBER(SEARCH(IF(C$3&lt;&gt;"",C$3,"NA"),'[1]MITRE &amp; Controls Mappings'!$J110))), '[1]MITRE &amp; Controls Mappings'!$B110,"")</f>
        <v/>
      </c>
      <c r="D112" s="47" t="str">
        <f>IF(OR(OR(OR(OR(OR(ISNUMBER(SEARCH(IF(D$1&lt;&gt;"",D$1,"NA"),'[1]MITRE &amp; Controls Mappings'!$E110)),ISNUMBER(SEARCH(IF(D$1&lt;&gt;"",D$1,"NA"),'[1]MITRE &amp; Controls Mappings'!$F110))),ISNUMBER(SEARCH(IF(D$2&lt;&gt;"",D$2,"NA"),'[1]MITRE &amp; Controls Mappings'!$G110))),ISNUMBER(SEARCH(IF(D$2&lt;&gt;"",D$2,"NA"),'[1]MITRE &amp; Controls Mappings'!$H110))),ISNUMBER(SEARCH(IF(D$3&lt;&gt;"",D$3,"NA"),'[1]MITRE &amp; Controls Mappings'!$I110))),ISNUMBER(SEARCH(IF(D$3&lt;&gt;"",D$3,"NA"),'[1]MITRE &amp; Controls Mappings'!$J110))), '[1]MITRE &amp; Controls Mappings'!$B110,"")</f>
        <v/>
      </c>
      <c r="E112" s="47" t="str">
        <f>IF(OR(OR(OR(OR(OR(ISNUMBER(SEARCH(IF(E$1&lt;&gt;"",E$1,"NA"),'[1]MITRE &amp; Controls Mappings'!$E110)),ISNUMBER(SEARCH(IF(E$1&lt;&gt;"",E$1,"NA"),'[1]MITRE &amp; Controls Mappings'!$F110))),ISNUMBER(SEARCH(IF(E$2&lt;&gt;"",E$2,"NA"),'[1]MITRE &amp; Controls Mappings'!$G110))),ISNUMBER(SEARCH(IF(E$2&lt;&gt;"",E$2,"NA"),'[1]MITRE &amp; Controls Mappings'!$H110))),ISNUMBER(SEARCH(IF(E$3&lt;&gt;"",E$3,"NA"),'[1]MITRE &amp; Controls Mappings'!$I110))),ISNUMBER(SEARCH(IF(E$3&lt;&gt;"",E$3,"NA"),'[1]MITRE &amp; Controls Mappings'!$J110))), '[1]MITRE &amp; Controls Mappings'!$B110,"")</f>
        <v/>
      </c>
      <c r="F112" s="47" t="str">
        <f>IF(OR(OR(OR(OR(OR(ISNUMBER(SEARCH(IF(F$1&lt;&gt;"",F$1,"NA"),'[1]MITRE &amp; Controls Mappings'!$E110)),ISNUMBER(SEARCH(IF(F$1&lt;&gt;"",F$1,"NA"),'[1]MITRE &amp; Controls Mappings'!$F110))),ISNUMBER(SEARCH(IF(F$2&lt;&gt;"",F$2,"NA"),'[1]MITRE &amp; Controls Mappings'!$G110))),ISNUMBER(SEARCH(IF(F$2&lt;&gt;"",F$2,"NA"),'[1]MITRE &amp; Controls Mappings'!$H110))),ISNUMBER(SEARCH(IF(F$3&lt;&gt;"",F$3,"NA"),'[1]MITRE &amp; Controls Mappings'!$I110))),ISNUMBER(SEARCH(IF(F$3&lt;&gt;"",F$3,"NA"),'[1]MITRE &amp; Controls Mappings'!$J110))), '[1]MITRE &amp; Controls Mappings'!$B110,"")</f>
        <v/>
      </c>
      <c r="G112" s="47" t="str">
        <f>IF(OR(OR(OR(OR(OR(ISNUMBER(SEARCH(IF(G$1&lt;&gt;"",G$1,"NA"),'[1]MITRE &amp; Controls Mappings'!$E110)),ISNUMBER(SEARCH(IF(G$1&lt;&gt;"",G$1,"NA"),'[1]MITRE &amp; Controls Mappings'!$F110))),ISNUMBER(SEARCH(IF(G$2&lt;&gt;"",G$2,"NA"),'[1]MITRE &amp; Controls Mappings'!$G110))),ISNUMBER(SEARCH(IF(G$2&lt;&gt;"",G$2,"NA"),'[1]MITRE &amp; Controls Mappings'!$H110))),ISNUMBER(SEARCH(IF(G$3&lt;&gt;"",G$3,"NA"),'[1]MITRE &amp; Controls Mappings'!$I110))),ISNUMBER(SEARCH(IF(G$3&lt;&gt;"",G$3,"NA"),'[1]MITRE &amp; Controls Mappings'!$J110))), '[1]MITRE &amp; Controls Mappings'!$B110,"")</f>
        <v/>
      </c>
      <c r="H112" s="47" t="str">
        <f>IF(OR(OR(OR(OR(OR(ISNUMBER(SEARCH(IF(H$1&lt;&gt;"",H$1,"NA"),'[1]MITRE &amp; Controls Mappings'!$E110)),ISNUMBER(SEARCH(IF(H$1&lt;&gt;"",H$1,"NA"),'[1]MITRE &amp; Controls Mappings'!$F110))),ISNUMBER(SEARCH(IF(H$2&lt;&gt;"",H$2,"NA"),'[1]MITRE &amp; Controls Mappings'!$G110))),ISNUMBER(SEARCH(IF(H$2&lt;&gt;"",H$2,"NA"),'[1]MITRE &amp; Controls Mappings'!$H110))),ISNUMBER(SEARCH(IF(H$3&lt;&gt;"",H$3,"NA"),'[1]MITRE &amp; Controls Mappings'!$I110))),ISNUMBER(SEARCH(IF(H$3&lt;&gt;"",H$3,"NA"),'[1]MITRE &amp; Controls Mappings'!$J110))), '[1]MITRE &amp; Controls Mappings'!$B110,"")</f>
        <v/>
      </c>
      <c r="I112" s="47" t="str">
        <f>IF(OR(OR(OR(OR(OR(ISNUMBER(SEARCH(IF(I$1&lt;&gt;"",I$1,"NA"),'[1]MITRE &amp; Controls Mappings'!$E110)),ISNUMBER(SEARCH(IF(I$1&lt;&gt;"",I$1,"NA"),'[1]MITRE &amp; Controls Mappings'!$F110))),ISNUMBER(SEARCH(IF(I$2&lt;&gt;"",I$2,"NA"),'[1]MITRE &amp; Controls Mappings'!$G110))),ISNUMBER(SEARCH(IF(I$2&lt;&gt;"",I$2,"NA"),'[1]MITRE &amp; Controls Mappings'!$H110))),ISNUMBER(SEARCH(IF(I$3&lt;&gt;"",I$3,"NA"),'[1]MITRE &amp; Controls Mappings'!$I110))),ISNUMBER(SEARCH(IF(I$3&lt;&gt;"",I$3,"NA"),'[1]MITRE &amp; Controls Mappings'!$J110))), '[1]MITRE &amp; Controls Mappings'!$B110,"")</f>
        <v/>
      </c>
      <c r="J112" s="47" t="str">
        <f>IF(OR(OR(OR(OR(OR(ISNUMBER(SEARCH(IF(J$1&lt;&gt;"",J$1,"NA"),'[1]MITRE &amp; Controls Mappings'!$E110)),ISNUMBER(SEARCH(IF(J$1&lt;&gt;"",J$1,"NA"),'[1]MITRE &amp; Controls Mappings'!$F110))),ISNUMBER(SEARCH(IF(J$2&lt;&gt;"",J$2,"NA"),'[1]MITRE &amp; Controls Mappings'!$G110))),ISNUMBER(SEARCH(IF(J$2&lt;&gt;"",J$2,"NA"),'[1]MITRE &amp; Controls Mappings'!$H110))),ISNUMBER(SEARCH(IF(J$3&lt;&gt;"",J$3,"NA"),'[1]MITRE &amp; Controls Mappings'!$I110))),ISNUMBER(SEARCH(IF(J$3&lt;&gt;"",J$3,"NA"),'[1]MITRE &amp; Controls Mappings'!$J110))), '[1]MITRE &amp; Controls Mappings'!$B110,"")</f>
        <v/>
      </c>
      <c r="K112" s="47" t="str">
        <f>IF(OR(OR(OR(OR(OR(ISNUMBER(SEARCH(IF(K$1&lt;&gt;"",K$1,"NA"),'[1]MITRE &amp; Controls Mappings'!$E110)),ISNUMBER(SEARCH(IF(K$1&lt;&gt;"",K$1,"NA"),'[1]MITRE &amp; Controls Mappings'!$F110))),ISNUMBER(SEARCH(IF(K$2&lt;&gt;"",K$2,"NA"),'[1]MITRE &amp; Controls Mappings'!$G110))),ISNUMBER(SEARCH(IF(K$2&lt;&gt;"",K$2,"NA"),'[1]MITRE &amp; Controls Mappings'!$H110))),ISNUMBER(SEARCH(IF(K$3&lt;&gt;"",K$3,"NA"),'[1]MITRE &amp; Controls Mappings'!$I110))),ISNUMBER(SEARCH(IF(K$3&lt;&gt;"",K$3,"NA"),'[1]MITRE &amp; Controls Mappings'!$J110))), '[1]MITRE &amp; Controls Mappings'!$B110,"")</f>
        <v/>
      </c>
      <c r="L112" s="48" t="str">
        <f>IF('[1]MITRE &amp; Controls Mappings'!D110 &lt;&gt;"",'[1]MITRE &amp; Controls Mappings'!D110,"" )</f>
        <v>(L1) Ensure 'Accounts: Limit local account use of blank passwords to console logon only' is set to 'Enabled'</v>
      </c>
    </row>
    <row r="113" spans="1:12" x14ac:dyDescent="0.25">
      <c r="A113" s="47" t="str">
        <f>IF(COUNTIF(B113:K113,"="&amp;'[1]MITRE &amp; Controls Mappings'!B111)&gt;0,'[1]MITRE &amp; Controls Mappings'!B111,"")</f>
        <v/>
      </c>
      <c r="B113" s="47" t="str">
        <f>IF(OR(OR(OR(OR(OR(ISNUMBER(SEARCH(IF(B$1&lt;&gt;"",B$1,"NA"),'[1]MITRE &amp; Controls Mappings'!$E111)),ISNUMBER(SEARCH(IF(B$1&lt;&gt;"",B$1,"NA"),'[1]MITRE &amp; Controls Mappings'!$F111))),ISNUMBER(SEARCH(IF(B$2&lt;&gt;"",B$2,"NA"),'[1]MITRE &amp; Controls Mappings'!$G111))),ISNUMBER(SEARCH(IF(B$2&lt;&gt;"",B$2,"NA"),'[1]MITRE &amp; Controls Mappings'!$H111))),ISNUMBER(SEARCH(IF(B$3&lt;&gt;"",B$3,"NA"),'[1]MITRE &amp; Controls Mappings'!$I111))),ISNUMBER(SEARCH(IF(B$3&lt;&gt;"",B$3,"NA"),'[1]MITRE &amp; Controls Mappings'!$J111))), '[1]MITRE &amp; Controls Mappings'!$B111,"")</f>
        <v/>
      </c>
      <c r="C113" s="47" t="str">
        <f>IF(OR(OR(OR(OR(OR(ISNUMBER(SEARCH(IF(C$1&lt;&gt;"",C$1,"NA"),'[1]MITRE &amp; Controls Mappings'!$E111)),ISNUMBER(SEARCH(IF(C$1&lt;&gt;"",C$1,"NA"),'[1]MITRE &amp; Controls Mappings'!$F111))),ISNUMBER(SEARCH(IF(C$2&lt;&gt;"",C$2,"NA"),'[1]MITRE &amp; Controls Mappings'!$G111))),ISNUMBER(SEARCH(IF(C$2&lt;&gt;"",C$2,"NA"),'[1]MITRE &amp; Controls Mappings'!$H111))),ISNUMBER(SEARCH(IF(C$3&lt;&gt;"",C$3,"NA"),'[1]MITRE &amp; Controls Mappings'!$I111))),ISNUMBER(SEARCH(IF(C$3&lt;&gt;"",C$3,"NA"),'[1]MITRE &amp; Controls Mappings'!$J111))), '[1]MITRE &amp; Controls Mappings'!$B111,"")</f>
        <v/>
      </c>
      <c r="D113" s="47" t="str">
        <f>IF(OR(OR(OR(OR(OR(ISNUMBER(SEARCH(IF(D$1&lt;&gt;"",D$1,"NA"),'[1]MITRE &amp; Controls Mappings'!$E111)),ISNUMBER(SEARCH(IF(D$1&lt;&gt;"",D$1,"NA"),'[1]MITRE &amp; Controls Mappings'!$F111))),ISNUMBER(SEARCH(IF(D$2&lt;&gt;"",D$2,"NA"),'[1]MITRE &amp; Controls Mappings'!$G111))),ISNUMBER(SEARCH(IF(D$2&lt;&gt;"",D$2,"NA"),'[1]MITRE &amp; Controls Mappings'!$H111))),ISNUMBER(SEARCH(IF(D$3&lt;&gt;"",D$3,"NA"),'[1]MITRE &amp; Controls Mappings'!$I111))),ISNUMBER(SEARCH(IF(D$3&lt;&gt;"",D$3,"NA"),'[1]MITRE &amp; Controls Mappings'!$J111))), '[1]MITRE &amp; Controls Mappings'!$B111,"")</f>
        <v/>
      </c>
      <c r="E113" s="47" t="str">
        <f>IF(OR(OR(OR(OR(OR(ISNUMBER(SEARCH(IF(E$1&lt;&gt;"",E$1,"NA"),'[1]MITRE &amp; Controls Mappings'!$E111)),ISNUMBER(SEARCH(IF(E$1&lt;&gt;"",E$1,"NA"),'[1]MITRE &amp; Controls Mappings'!$F111))),ISNUMBER(SEARCH(IF(E$2&lt;&gt;"",E$2,"NA"),'[1]MITRE &amp; Controls Mappings'!$G111))),ISNUMBER(SEARCH(IF(E$2&lt;&gt;"",E$2,"NA"),'[1]MITRE &amp; Controls Mappings'!$H111))),ISNUMBER(SEARCH(IF(E$3&lt;&gt;"",E$3,"NA"),'[1]MITRE &amp; Controls Mappings'!$I111))),ISNUMBER(SEARCH(IF(E$3&lt;&gt;"",E$3,"NA"),'[1]MITRE &amp; Controls Mappings'!$J111))), '[1]MITRE &amp; Controls Mappings'!$B111,"")</f>
        <v/>
      </c>
      <c r="F113" s="47" t="str">
        <f>IF(OR(OR(OR(OR(OR(ISNUMBER(SEARCH(IF(F$1&lt;&gt;"",F$1,"NA"),'[1]MITRE &amp; Controls Mappings'!$E111)),ISNUMBER(SEARCH(IF(F$1&lt;&gt;"",F$1,"NA"),'[1]MITRE &amp; Controls Mappings'!$F111))),ISNUMBER(SEARCH(IF(F$2&lt;&gt;"",F$2,"NA"),'[1]MITRE &amp; Controls Mappings'!$G111))),ISNUMBER(SEARCH(IF(F$2&lt;&gt;"",F$2,"NA"),'[1]MITRE &amp; Controls Mappings'!$H111))),ISNUMBER(SEARCH(IF(F$3&lt;&gt;"",F$3,"NA"),'[1]MITRE &amp; Controls Mappings'!$I111))),ISNUMBER(SEARCH(IF(F$3&lt;&gt;"",F$3,"NA"),'[1]MITRE &amp; Controls Mappings'!$J111))), '[1]MITRE &amp; Controls Mappings'!$B111,"")</f>
        <v/>
      </c>
      <c r="G113" s="47" t="str">
        <f>IF(OR(OR(OR(OR(OR(ISNUMBER(SEARCH(IF(G$1&lt;&gt;"",G$1,"NA"),'[1]MITRE &amp; Controls Mappings'!$E111)),ISNUMBER(SEARCH(IF(G$1&lt;&gt;"",G$1,"NA"),'[1]MITRE &amp; Controls Mappings'!$F111))),ISNUMBER(SEARCH(IF(G$2&lt;&gt;"",G$2,"NA"),'[1]MITRE &amp; Controls Mappings'!$G111))),ISNUMBER(SEARCH(IF(G$2&lt;&gt;"",G$2,"NA"),'[1]MITRE &amp; Controls Mappings'!$H111))),ISNUMBER(SEARCH(IF(G$3&lt;&gt;"",G$3,"NA"),'[1]MITRE &amp; Controls Mappings'!$I111))),ISNUMBER(SEARCH(IF(G$3&lt;&gt;"",G$3,"NA"),'[1]MITRE &amp; Controls Mappings'!$J111))), '[1]MITRE &amp; Controls Mappings'!$B111,"")</f>
        <v/>
      </c>
      <c r="H113" s="47" t="str">
        <f>IF(OR(OR(OR(OR(OR(ISNUMBER(SEARCH(IF(H$1&lt;&gt;"",H$1,"NA"),'[1]MITRE &amp; Controls Mappings'!$E111)),ISNUMBER(SEARCH(IF(H$1&lt;&gt;"",H$1,"NA"),'[1]MITRE &amp; Controls Mappings'!$F111))),ISNUMBER(SEARCH(IF(H$2&lt;&gt;"",H$2,"NA"),'[1]MITRE &amp; Controls Mappings'!$G111))),ISNUMBER(SEARCH(IF(H$2&lt;&gt;"",H$2,"NA"),'[1]MITRE &amp; Controls Mappings'!$H111))),ISNUMBER(SEARCH(IF(H$3&lt;&gt;"",H$3,"NA"),'[1]MITRE &amp; Controls Mappings'!$I111))),ISNUMBER(SEARCH(IF(H$3&lt;&gt;"",H$3,"NA"),'[1]MITRE &amp; Controls Mappings'!$J111))), '[1]MITRE &amp; Controls Mappings'!$B111,"")</f>
        <v/>
      </c>
      <c r="I113" s="47" t="str">
        <f>IF(OR(OR(OR(OR(OR(ISNUMBER(SEARCH(IF(I$1&lt;&gt;"",I$1,"NA"),'[1]MITRE &amp; Controls Mappings'!$E111)),ISNUMBER(SEARCH(IF(I$1&lt;&gt;"",I$1,"NA"),'[1]MITRE &amp; Controls Mappings'!$F111))),ISNUMBER(SEARCH(IF(I$2&lt;&gt;"",I$2,"NA"),'[1]MITRE &amp; Controls Mappings'!$G111))),ISNUMBER(SEARCH(IF(I$2&lt;&gt;"",I$2,"NA"),'[1]MITRE &amp; Controls Mappings'!$H111))),ISNUMBER(SEARCH(IF(I$3&lt;&gt;"",I$3,"NA"),'[1]MITRE &amp; Controls Mappings'!$I111))),ISNUMBER(SEARCH(IF(I$3&lt;&gt;"",I$3,"NA"),'[1]MITRE &amp; Controls Mappings'!$J111))), '[1]MITRE &amp; Controls Mappings'!$B111,"")</f>
        <v/>
      </c>
      <c r="J113" s="47" t="str">
        <f>IF(OR(OR(OR(OR(OR(ISNUMBER(SEARCH(IF(J$1&lt;&gt;"",J$1,"NA"),'[1]MITRE &amp; Controls Mappings'!$E111)),ISNUMBER(SEARCH(IF(J$1&lt;&gt;"",J$1,"NA"),'[1]MITRE &amp; Controls Mappings'!$F111))),ISNUMBER(SEARCH(IF(J$2&lt;&gt;"",J$2,"NA"),'[1]MITRE &amp; Controls Mappings'!$G111))),ISNUMBER(SEARCH(IF(J$2&lt;&gt;"",J$2,"NA"),'[1]MITRE &amp; Controls Mappings'!$H111))),ISNUMBER(SEARCH(IF(J$3&lt;&gt;"",J$3,"NA"),'[1]MITRE &amp; Controls Mappings'!$I111))),ISNUMBER(SEARCH(IF(J$3&lt;&gt;"",J$3,"NA"),'[1]MITRE &amp; Controls Mappings'!$J111))), '[1]MITRE &amp; Controls Mappings'!$B111,"")</f>
        <v/>
      </c>
      <c r="K113" s="47" t="str">
        <f>IF(OR(OR(OR(OR(OR(ISNUMBER(SEARCH(IF(K$1&lt;&gt;"",K$1,"NA"),'[1]MITRE &amp; Controls Mappings'!$E111)),ISNUMBER(SEARCH(IF(K$1&lt;&gt;"",K$1,"NA"),'[1]MITRE &amp; Controls Mappings'!$F111))),ISNUMBER(SEARCH(IF(K$2&lt;&gt;"",K$2,"NA"),'[1]MITRE &amp; Controls Mappings'!$G111))),ISNUMBER(SEARCH(IF(K$2&lt;&gt;"",K$2,"NA"),'[1]MITRE &amp; Controls Mappings'!$H111))),ISNUMBER(SEARCH(IF(K$3&lt;&gt;"",K$3,"NA"),'[1]MITRE &amp; Controls Mappings'!$I111))),ISNUMBER(SEARCH(IF(K$3&lt;&gt;"",K$3,"NA"),'[1]MITRE &amp; Controls Mappings'!$J111))), '[1]MITRE &amp; Controls Mappings'!$B111,"")</f>
        <v/>
      </c>
      <c r="L113" s="48" t="str">
        <f>IF('[1]MITRE &amp; Controls Mappings'!D111 &lt;&gt;"",'[1]MITRE &amp; Controls Mappings'!D111,"" )</f>
        <v>(L1) Configure 'Accounts: Rename administrator account'</v>
      </c>
    </row>
    <row r="114" spans="1:12" x14ac:dyDescent="0.25">
      <c r="A114" s="47" t="str">
        <f>IF(COUNTIF(B114:K114,"="&amp;'[1]MITRE &amp; Controls Mappings'!B112)&gt;0,'[1]MITRE &amp; Controls Mappings'!B112,"")</f>
        <v/>
      </c>
      <c r="B114" s="47" t="str">
        <f>IF(OR(OR(OR(OR(OR(ISNUMBER(SEARCH(IF(B$1&lt;&gt;"",B$1,"NA"),'[1]MITRE &amp; Controls Mappings'!$E112)),ISNUMBER(SEARCH(IF(B$1&lt;&gt;"",B$1,"NA"),'[1]MITRE &amp; Controls Mappings'!$F112))),ISNUMBER(SEARCH(IF(B$2&lt;&gt;"",B$2,"NA"),'[1]MITRE &amp; Controls Mappings'!$G112))),ISNUMBER(SEARCH(IF(B$2&lt;&gt;"",B$2,"NA"),'[1]MITRE &amp; Controls Mappings'!$H112))),ISNUMBER(SEARCH(IF(B$3&lt;&gt;"",B$3,"NA"),'[1]MITRE &amp; Controls Mappings'!$I112))),ISNUMBER(SEARCH(IF(B$3&lt;&gt;"",B$3,"NA"),'[1]MITRE &amp; Controls Mappings'!$J112))), '[1]MITRE &amp; Controls Mappings'!$B112,"")</f>
        <v/>
      </c>
      <c r="C114" s="47" t="str">
        <f>IF(OR(OR(OR(OR(OR(ISNUMBER(SEARCH(IF(C$1&lt;&gt;"",C$1,"NA"),'[1]MITRE &amp; Controls Mappings'!$E112)),ISNUMBER(SEARCH(IF(C$1&lt;&gt;"",C$1,"NA"),'[1]MITRE &amp; Controls Mappings'!$F112))),ISNUMBER(SEARCH(IF(C$2&lt;&gt;"",C$2,"NA"),'[1]MITRE &amp; Controls Mappings'!$G112))),ISNUMBER(SEARCH(IF(C$2&lt;&gt;"",C$2,"NA"),'[1]MITRE &amp; Controls Mappings'!$H112))),ISNUMBER(SEARCH(IF(C$3&lt;&gt;"",C$3,"NA"),'[1]MITRE &amp; Controls Mappings'!$I112))),ISNUMBER(SEARCH(IF(C$3&lt;&gt;"",C$3,"NA"),'[1]MITRE &amp; Controls Mappings'!$J112))), '[1]MITRE &amp; Controls Mappings'!$B112,"")</f>
        <v/>
      </c>
      <c r="D114" s="47" t="str">
        <f>IF(OR(OR(OR(OR(OR(ISNUMBER(SEARCH(IF(D$1&lt;&gt;"",D$1,"NA"),'[1]MITRE &amp; Controls Mappings'!$E112)),ISNUMBER(SEARCH(IF(D$1&lt;&gt;"",D$1,"NA"),'[1]MITRE &amp; Controls Mappings'!$F112))),ISNUMBER(SEARCH(IF(D$2&lt;&gt;"",D$2,"NA"),'[1]MITRE &amp; Controls Mappings'!$G112))),ISNUMBER(SEARCH(IF(D$2&lt;&gt;"",D$2,"NA"),'[1]MITRE &amp; Controls Mappings'!$H112))),ISNUMBER(SEARCH(IF(D$3&lt;&gt;"",D$3,"NA"),'[1]MITRE &amp; Controls Mappings'!$I112))),ISNUMBER(SEARCH(IF(D$3&lt;&gt;"",D$3,"NA"),'[1]MITRE &amp; Controls Mappings'!$J112))), '[1]MITRE &amp; Controls Mappings'!$B112,"")</f>
        <v/>
      </c>
      <c r="E114" s="47" t="str">
        <f>IF(OR(OR(OR(OR(OR(ISNUMBER(SEARCH(IF(E$1&lt;&gt;"",E$1,"NA"),'[1]MITRE &amp; Controls Mappings'!$E112)),ISNUMBER(SEARCH(IF(E$1&lt;&gt;"",E$1,"NA"),'[1]MITRE &amp; Controls Mappings'!$F112))),ISNUMBER(SEARCH(IF(E$2&lt;&gt;"",E$2,"NA"),'[1]MITRE &amp; Controls Mappings'!$G112))),ISNUMBER(SEARCH(IF(E$2&lt;&gt;"",E$2,"NA"),'[1]MITRE &amp; Controls Mappings'!$H112))),ISNUMBER(SEARCH(IF(E$3&lt;&gt;"",E$3,"NA"),'[1]MITRE &amp; Controls Mappings'!$I112))),ISNUMBER(SEARCH(IF(E$3&lt;&gt;"",E$3,"NA"),'[1]MITRE &amp; Controls Mappings'!$J112))), '[1]MITRE &amp; Controls Mappings'!$B112,"")</f>
        <v/>
      </c>
      <c r="F114" s="47" t="str">
        <f>IF(OR(OR(OR(OR(OR(ISNUMBER(SEARCH(IF(F$1&lt;&gt;"",F$1,"NA"),'[1]MITRE &amp; Controls Mappings'!$E112)),ISNUMBER(SEARCH(IF(F$1&lt;&gt;"",F$1,"NA"),'[1]MITRE &amp; Controls Mappings'!$F112))),ISNUMBER(SEARCH(IF(F$2&lt;&gt;"",F$2,"NA"),'[1]MITRE &amp; Controls Mappings'!$G112))),ISNUMBER(SEARCH(IF(F$2&lt;&gt;"",F$2,"NA"),'[1]MITRE &amp; Controls Mappings'!$H112))),ISNUMBER(SEARCH(IF(F$3&lt;&gt;"",F$3,"NA"),'[1]MITRE &amp; Controls Mappings'!$I112))),ISNUMBER(SEARCH(IF(F$3&lt;&gt;"",F$3,"NA"),'[1]MITRE &amp; Controls Mappings'!$J112))), '[1]MITRE &amp; Controls Mappings'!$B112,"")</f>
        <v/>
      </c>
      <c r="G114" s="47" t="str">
        <f>IF(OR(OR(OR(OR(OR(ISNUMBER(SEARCH(IF(G$1&lt;&gt;"",G$1,"NA"),'[1]MITRE &amp; Controls Mappings'!$E112)),ISNUMBER(SEARCH(IF(G$1&lt;&gt;"",G$1,"NA"),'[1]MITRE &amp; Controls Mappings'!$F112))),ISNUMBER(SEARCH(IF(G$2&lt;&gt;"",G$2,"NA"),'[1]MITRE &amp; Controls Mappings'!$G112))),ISNUMBER(SEARCH(IF(G$2&lt;&gt;"",G$2,"NA"),'[1]MITRE &amp; Controls Mappings'!$H112))),ISNUMBER(SEARCH(IF(G$3&lt;&gt;"",G$3,"NA"),'[1]MITRE &amp; Controls Mappings'!$I112))),ISNUMBER(SEARCH(IF(G$3&lt;&gt;"",G$3,"NA"),'[1]MITRE &amp; Controls Mappings'!$J112))), '[1]MITRE &amp; Controls Mappings'!$B112,"")</f>
        <v/>
      </c>
      <c r="H114" s="47" t="str">
        <f>IF(OR(OR(OR(OR(OR(ISNUMBER(SEARCH(IF(H$1&lt;&gt;"",H$1,"NA"),'[1]MITRE &amp; Controls Mappings'!$E112)),ISNUMBER(SEARCH(IF(H$1&lt;&gt;"",H$1,"NA"),'[1]MITRE &amp; Controls Mappings'!$F112))),ISNUMBER(SEARCH(IF(H$2&lt;&gt;"",H$2,"NA"),'[1]MITRE &amp; Controls Mappings'!$G112))),ISNUMBER(SEARCH(IF(H$2&lt;&gt;"",H$2,"NA"),'[1]MITRE &amp; Controls Mappings'!$H112))),ISNUMBER(SEARCH(IF(H$3&lt;&gt;"",H$3,"NA"),'[1]MITRE &amp; Controls Mappings'!$I112))),ISNUMBER(SEARCH(IF(H$3&lt;&gt;"",H$3,"NA"),'[1]MITRE &amp; Controls Mappings'!$J112))), '[1]MITRE &amp; Controls Mappings'!$B112,"")</f>
        <v/>
      </c>
      <c r="I114" s="47" t="str">
        <f>IF(OR(OR(OR(OR(OR(ISNUMBER(SEARCH(IF(I$1&lt;&gt;"",I$1,"NA"),'[1]MITRE &amp; Controls Mappings'!$E112)),ISNUMBER(SEARCH(IF(I$1&lt;&gt;"",I$1,"NA"),'[1]MITRE &amp; Controls Mappings'!$F112))),ISNUMBER(SEARCH(IF(I$2&lt;&gt;"",I$2,"NA"),'[1]MITRE &amp; Controls Mappings'!$G112))),ISNUMBER(SEARCH(IF(I$2&lt;&gt;"",I$2,"NA"),'[1]MITRE &amp; Controls Mappings'!$H112))),ISNUMBER(SEARCH(IF(I$3&lt;&gt;"",I$3,"NA"),'[1]MITRE &amp; Controls Mappings'!$I112))),ISNUMBER(SEARCH(IF(I$3&lt;&gt;"",I$3,"NA"),'[1]MITRE &amp; Controls Mappings'!$J112))), '[1]MITRE &amp; Controls Mappings'!$B112,"")</f>
        <v/>
      </c>
      <c r="J114" s="47" t="str">
        <f>IF(OR(OR(OR(OR(OR(ISNUMBER(SEARCH(IF(J$1&lt;&gt;"",J$1,"NA"),'[1]MITRE &amp; Controls Mappings'!$E112)),ISNUMBER(SEARCH(IF(J$1&lt;&gt;"",J$1,"NA"),'[1]MITRE &amp; Controls Mappings'!$F112))),ISNUMBER(SEARCH(IF(J$2&lt;&gt;"",J$2,"NA"),'[1]MITRE &amp; Controls Mappings'!$G112))),ISNUMBER(SEARCH(IF(J$2&lt;&gt;"",J$2,"NA"),'[1]MITRE &amp; Controls Mappings'!$H112))),ISNUMBER(SEARCH(IF(J$3&lt;&gt;"",J$3,"NA"),'[1]MITRE &amp; Controls Mappings'!$I112))),ISNUMBER(SEARCH(IF(J$3&lt;&gt;"",J$3,"NA"),'[1]MITRE &amp; Controls Mappings'!$J112))), '[1]MITRE &amp; Controls Mappings'!$B112,"")</f>
        <v/>
      </c>
      <c r="K114" s="47" t="str">
        <f>IF(OR(OR(OR(OR(OR(ISNUMBER(SEARCH(IF(K$1&lt;&gt;"",K$1,"NA"),'[1]MITRE &amp; Controls Mappings'!$E112)),ISNUMBER(SEARCH(IF(K$1&lt;&gt;"",K$1,"NA"),'[1]MITRE &amp; Controls Mappings'!$F112))),ISNUMBER(SEARCH(IF(K$2&lt;&gt;"",K$2,"NA"),'[1]MITRE &amp; Controls Mappings'!$G112))),ISNUMBER(SEARCH(IF(K$2&lt;&gt;"",K$2,"NA"),'[1]MITRE &amp; Controls Mappings'!$H112))),ISNUMBER(SEARCH(IF(K$3&lt;&gt;"",K$3,"NA"),'[1]MITRE &amp; Controls Mappings'!$I112))),ISNUMBER(SEARCH(IF(K$3&lt;&gt;"",K$3,"NA"),'[1]MITRE &amp; Controls Mappings'!$J112))), '[1]MITRE &amp; Controls Mappings'!$B112,"")</f>
        <v/>
      </c>
      <c r="L114" s="48" t="str">
        <f>IF('[1]MITRE &amp; Controls Mappings'!D112 &lt;&gt;"",'[1]MITRE &amp; Controls Mappings'!D112,"" )</f>
        <v>(L1) Configure 'Accounts: Rename administrator account'</v>
      </c>
    </row>
    <row r="115" spans="1:12" x14ac:dyDescent="0.25">
      <c r="A115" s="47" t="str">
        <f>IF(COUNTIF(B115:K115,"="&amp;'[1]MITRE &amp; Controls Mappings'!B113)&gt;0,'[1]MITRE &amp; Controls Mappings'!B113,"")</f>
        <v/>
      </c>
      <c r="B115" s="47" t="str">
        <f>IF(OR(OR(OR(OR(OR(ISNUMBER(SEARCH(IF(B$1&lt;&gt;"",B$1,"NA"),'[1]MITRE &amp; Controls Mappings'!$E113)),ISNUMBER(SEARCH(IF(B$1&lt;&gt;"",B$1,"NA"),'[1]MITRE &amp; Controls Mappings'!$F113))),ISNUMBER(SEARCH(IF(B$2&lt;&gt;"",B$2,"NA"),'[1]MITRE &amp; Controls Mappings'!$G113))),ISNUMBER(SEARCH(IF(B$2&lt;&gt;"",B$2,"NA"),'[1]MITRE &amp; Controls Mappings'!$H113))),ISNUMBER(SEARCH(IF(B$3&lt;&gt;"",B$3,"NA"),'[1]MITRE &amp; Controls Mappings'!$I113))),ISNUMBER(SEARCH(IF(B$3&lt;&gt;"",B$3,"NA"),'[1]MITRE &amp; Controls Mappings'!$J113))), '[1]MITRE &amp; Controls Mappings'!$B113,"")</f>
        <v/>
      </c>
      <c r="C115" s="47" t="str">
        <f>IF(OR(OR(OR(OR(OR(ISNUMBER(SEARCH(IF(C$1&lt;&gt;"",C$1,"NA"),'[1]MITRE &amp; Controls Mappings'!$E113)),ISNUMBER(SEARCH(IF(C$1&lt;&gt;"",C$1,"NA"),'[1]MITRE &amp; Controls Mappings'!$F113))),ISNUMBER(SEARCH(IF(C$2&lt;&gt;"",C$2,"NA"),'[1]MITRE &amp; Controls Mappings'!$G113))),ISNUMBER(SEARCH(IF(C$2&lt;&gt;"",C$2,"NA"),'[1]MITRE &amp; Controls Mappings'!$H113))),ISNUMBER(SEARCH(IF(C$3&lt;&gt;"",C$3,"NA"),'[1]MITRE &amp; Controls Mappings'!$I113))),ISNUMBER(SEARCH(IF(C$3&lt;&gt;"",C$3,"NA"),'[1]MITRE &amp; Controls Mappings'!$J113))), '[1]MITRE &amp; Controls Mappings'!$B113,"")</f>
        <v/>
      </c>
      <c r="D115" s="47" t="str">
        <f>IF(OR(OR(OR(OR(OR(ISNUMBER(SEARCH(IF(D$1&lt;&gt;"",D$1,"NA"),'[1]MITRE &amp; Controls Mappings'!$E113)),ISNUMBER(SEARCH(IF(D$1&lt;&gt;"",D$1,"NA"),'[1]MITRE &amp; Controls Mappings'!$F113))),ISNUMBER(SEARCH(IF(D$2&lt;&gt;"",D$2,"NA"),'[1]MITRE &amp; Controls Mappings'!$G113))),ISNUMBER(SEARCH(IF(D$2&lt;&gt;"",D$2,"NA"),'[1]MITRE &amp; Controls Mappings'!$H113))),ISNUMBER(SEARCH(IF(D$3&lt;&gt;"",D$3,"NA"),'[1]MITRE &amp; Controls Mappings'!$I113))),ISNUMBER(SEARCH(IF(D$3&lt;&gt;"",D$3,"NA"),'[1]MITRE &amp; Controls Mappings'!$J113))), '[1]MITRE &amp; Controls Mappings'!$B113,"")</f>
        <v/>
      </c>
      <c r="E115" s="47" t="str">
        <f>IF(OR(OR(OR(OR(OR(ISNUMBER(SEARCH(IF(E$1&lt;&gt;"",E$1,"NA"),'[1]MITRE &amp; Controls Mappings'!$E113)),ISNUMBER(SEARCH(IF(E$1&lt;&gt;"",E$1,"NA"),'[1]MITRE &amp; Controls Mappings'!$F113))),ISNUMBER(SEARCH(IF(E$2&lt;&gt;"",E$2,"NA"),'[1]MITRE &amp; Controls Mappings'!$G113))),ISNUMBER(SEARCH(IF(E$2&lt;&gt;"",E$2,"NA"),'[1]MITRE &amp; Controls Mappings'!$H113))),ISNUMBER(SEARCH(IF(E$3&lt;&gt;"",E$3,"NA"),'[1]MITRE &amp; Controls Mappings'!$I113))),ISNUMBER(SEARCH(IF(E$3&lt;&gt;"",E$3,"NA"),'[1]MITRE &amp; Controls Mappings'!$J113))), '[1]MITRE &amp; Controls Mappings'!$B113,"")</f>
        <v/>
      </c>
      <c r="F115" s="47" t="str">
        <f>IF(OR(OR(OR(OR(OR(ISNUMBER(SEARCH(IF(F$1&lt;&gt;"",F$1,"NA"),'[1]MITRE &amp; Controls Mappings'!$E113)),ISNUMBER(SEARCH(IF(F$1&lt;&gt;"",F$1,"NA"),'[1]MITRE &amp; Controls Mappings'!$F113))),ISNUMBER(SEARCH(IF(F$2&lt;&gt;"",F$2,"NA"),'[1]MITRE &amp; Controls Mappings'!$G113))),ISNUMBER(SEARCH(IF(F$2&lt;&gt;"",F$2,"NA"),'[1]MITRE &amp; Controls Mappings'!$H113))),ISNUMBER(SEARCH(IF(F$3&lt;&gt;"",F$3,"NA"),'[1]MITRE &amp; Controls Mappings'!$I113))),ISNUMBER(SEARCH(IF(F$3&lt;&gt;"",F$3,"NA"),'[1]MITRE &amp; Controls Mappings'!$J113))), '[1]MITRE &amp; Controls Mappings'!$B113,"")</f>
        <v/>
      </c>
      <c r="G115" s="47" t="str">
        <f>IF(OR(OR(OR(OR(OR(ISNUMBER(SEARCH(IF(G$1&lt;&gt;"",G$1,"NA"),'[1]MITRE &amp; Controls Mappings'!$E113)),ISNUMBER(SEARCH(IF(G$1&lt;&gt;"",G$1,"NA"),'[1]MITRE &amp; Controls Mappings'!$F113))),ISNUMBER(SEARCH(IF(G$2&lt;&gt;"",G$2,"NA"),'[1]MITRE &amp; Controls Mappings'!$G113))),ISNUMBER(SEARCH(IF(G$2&lt;&gt;"",G$2,"NA"),'[1]MITRE &amp; Controls Mappings'!$H113))),ISNUMBER(SEARCH(IF(G$3&lt;&gt;"",G$3,"NA"),'[1]MITRE &amp; Controls Mappings'!$I113))),ISNUMBER(SEARCH(IF(G$3&lt;&gt;"",G$3,"NA"),'[1]MITRE &amp; Controls Mappings'!$J113))), '[1]MITRE &amp; Controls Mappings'!$B113,"")</f>
        <v/>
      </c>
      <c r="H115" s="47" t="str">
        <f>IF(OR(OR(OR(OR(OR(ISNUMBER(SEARCH(IF(H$1&lt;&gt;"",H$1,"NA"),'[1]MITRE &amp; Controls Mappings'!$E113)),ISNUMBER(SEARCH(IF(H$1&lt;&gt;"",H$1,"NA"),'[1]MITRE &amp; Controls Mappings'!$F113))),ISNUMBER(SEARCH(IF(H$2&lt;&gt;"",H$2,"NA"),'[1]MITRE &amp; Controls Mappings'!$G113))),ISNUMBER(SEARCH(IF(H$2&lt;&gt;"",H$2,"NA"),'[1]MITRE &amp; Controls Mappings'!$H113))),ISNUMBER(SEARCH(IF(H$3&lt;&gt;"",H$3,"NA"),'[1]MITRE &amp; Controls Mappings'!$I113))),ISNUMBER(SEARCH(IF(H$3&lt;&gt;"",H$3,"NA"),'[1]MITRE &amp; Controls Mappings'!$J113))), '[1]MITRE &amp; Controls Mappings'!$B113,"")</f>
        <v/>
      </c>
      <c r="I115" s="47" t="str">
        <f>IF(OR(OR(OR(OR(OR(ISNUMBER(SEARCH(IF(I$1&lt;&gt;"",I$1,"NA"),'[1]MITRE &amp; Controls Mappings'!$E113)),ISNUMBER(SEARCH(IF(I$1&lt;&gt;"",I$1,"NA"),'[1]MITRE &amp; Controls Mappings'!$F113))),ISNUMBER(SEARCH(IF(I$2&lt;&gt;"",I$2,"NA"),'[1]MITRE &amp; Controls Mappings'!$G113))),ISNUMBER(SEARCH(IF(I$2&lt;&gt;"",I$2,"NA"),'[1]MITRE &amp; Controls Mappings'!$H113))),ISNUMBER(SEARCH(IF(I$3&lt;&gt;"",I$3,"NA"),'[1]MITRE &amp; Controls Mappings'!$I113))),ISNUMBER(SEARCH(IF(I$3&lt;&gt;"",I$3,"NA"),'[1]MITRE &amp; Controls Mappings'!$J113))), '[1]MITRE &amp; Controls Mappings'!$B113,"")</f>
        <v/>
      </c>
      <c r="J115" s="47" t="str">
        <f>IF(OR(OR(OR(OR(OR(ISNUMBER(SEARCH(IF(J$1&lt;&gt;"",J$1,"NA"),'[1]MITRE &amp; Controls Mappings'!$E113)),ISNUMBER(SEARCH(IF(J$1&lt;&gt;"",J$1,"NA"),'[1]MITRE &amp; Controls Mappings'!$F113))),ISNUMBER(SEARCH(IF(J$2&lt;&gt;"",J$2,"NA"),'[1]MITRE &amp; Controls Mappings'!$G113))),ISNUMBER(SEARCH(IF(J$2&lt;&gt;"",J$2,"NA"),'[1]MITRE &amp; Controls Mappings'!$H113))),ISNUMBER(SEARCH(IF(J$3&lt;&gt;"",J$3,"NA"),'[1]MITRE &amp; Controls Mappings'!$I113))),ISNUMBER(SEARCH(IF(J$3&lt;&gt;"",J$3,"NA"),'[1]MITRE &amp; Controls Mappings'!$J113))), '[1]MITRE &amp; Controls Mappings'!$B113,"")</f>
        <v/>
      </c>
      <c r="K115" s="47" t="str">
        <f>IF(OR(OR(OR(OR(OR(ISNUMBER(SEARCH(IF(K$1&lt;&gt;"",K$1,"NA"),'[1]MITRE &amp; Controls Mappings'!$E113)),ISNUMBER(SEARCH(IF(K$1&lt;&gt;"",K$1,"NA"),'[1]MITRE &amp; Controls Mappings'!$F113))),ISNUMBER(SEARCH(IF(K$2&lt;&gt;"",K$2,"NA"),'[1]MITRE &amp; Controls Mappings'!$G113))),ISNUMBER(SEARCH(IF(K$2&lt;&gt;"",K$2,"NA"),'[1]MITRE &amp; Controls Mappings'!$H113))),ISNUMBER(SEARCH(IF(K$3&lt;&gt;"",K$3,"NA"),'[1]MITRE &amp; Controls Mappings'!$I113))),ISNUMBER(SEARCH(IF(K$3&lt;&gt;"",K$3,"NA"),'[1]MITRE &amp; Controls Mappings'!$J113))), '[1]MITRE &amp; Controls Mappings'!$B113,"")</f>
        <v/>
      </c>
      <c r="L115" s="48" t="str">
        <f>IF('[1]MITRE &amp; Controls Mappings'!D113 &lt;&gt;"",'[1]MITRE &amp; Controls Mappings'!D113,"" )</f>
        <v>(L1) Configure 'Accounts: Rename guest account'</v>
      </c>
    </row>
    <row r="116" spans="1:12" x14ac:dyDescent="0.25">
      <c r="A116" s="47" t="str">
        <f>IF(COUNTIF(B116:K116,"="&amp;'[1]MITRE &amp; Controls Mappings'!B114)&gt;0,'[1]MITRE &amp; Controls Mappings'!B114,"")</f>
        <v/>
      </c>
      <c r="B116" s="47" t="str">
        <f>IF(OR(OR(OR(OR(OR(ISNUMBER(SEARCH(IF(B$1&lt;&gt;"",B$1,"NA"),'[1]MITRE &amp; Controls Mappings'!$E114)),ISNUMBER(SEARCH(IF(B$1&lt;&gt;"",B$1,"NA"),'[1]MITRE &amp; Controls Mappings'!$F114))),ISNUMBER(SEARCH(IF(B$2&lt;&gt;"",B$2,"NA"),'[1]MITRE &amp; Controls Mappings'!$G114))),ISNUMBER(SEARCH(IF(B$2&lt;&gt;"",B$2,"NA"),'[1]MITRE &amp; Controls Mappings'!$H114))),ISNUMBER(SEARCH(IF(B$3&lt;&gt;"",B$3,"NA"),'[1]MITRE &amp; Controls Mappings'!$I114))),ISNUMBER(SEARCH(IF(B$3&lt;&gt;"",B$3,"NA"),'[1]MITRE &amp; Controls Mappings'!$J114))), '[1]MITRE &amp; Controls Mappings'!$B114,"")</f>
        <v/>
      </c>
      <c r="C116" s="47" t="str">
        <f>IF(OR(OR(OR(OR(OR(ISNUMBER(SEARCH(IF(C$1&lt;&gt;"",C$1,"NA"),'[1]MITRE &amp; Controls Mappings'!$E114)),ISNUMBER(SEARCH(IF(C$1&lt;&gt;"",C$1,"NA"),'[1]MITRE &amp; Controls Mappings'!$F114))),ISNUMBER(SEARCH(IF(C$2&lt;&gt;"",C$2,"NA"),'[1]MITRE &amp; Controls Mappings'!$G114))),ISNUMBER(SEARCH(IF(C$2&lt;&gt;"",C$2,"NA"),'[1]MITRE &amp; Controls Mappings'!$H114))),ISNUMBER(SEARCH(IF(C$3&lt;&gt;"",C$3,"NA"),'[1]MITRE &amp; Controls Mappings'!$I114))),ISNUMBER(SEARCH(IF(C$3&lt;&gt;"",C$3,"NA"),'[1]MITRE &amp; Controls Mappings'!$J114))), '[1]MITRE &amp; Controls Mappings'!$B114,"")</f>
        <v/>
      </c>
      <c r="D116" s="47" t="str">
        <f>IF(OR(OR(OR(OR(OR(ISNUMBER(SEARCH(IF(D$1&lt;&gt;"",D$1,"NA"),'[1]MITRE &amp; Controls Mappings'!$E114)),ISNUMBER(SEARCH(IF(D$1&lt;&gt;"",D$1,"NA"),'[1]MITRE &amp; Controls Mappings'!$F114))),ISNUMBER(SEARCH(IF(D$2&lt;&gt;"",D$2,"NA"),'[1]MITRE &amp; Controls Mappings'!$G114))),ISNUMBER(SEARCH(IF(D$2&lt;&gt;"",D$2,"NA"),'[1]MITRE &amp; Controls Mappings'!$H114))),ISNUMBER(SEARCH(IF(D$3&lt;&gt;"",D$3,"NA"),'[1]MITRE &amp; Controls Mappings'!$I114))),ISNUMBER(SEARCH(IF(D$3&lt;&gt;"",D$3,"NA"),'[1]MITRE &amp; Controls Mappings'!$J114))), '[1]MITRE &amp; Controls Mappings'!$B114,"")</f>
        <v/>
      </c>
      <c r="E116" s="47" t="str">
        <f>IF(OR(OR(OR(OR(OR(ISNUMBER(SEARCH(IF(E$1&lt;&gt;"",E$1,"NA"),'[1]MITRE &amp; Controls Mappings'!$E114)),ISNUMBER(SEARCH(IF(E$1&lt;&gt;"",E$1,"NA"),'[1]MITRE &amp; Controls Mappings'!$F114))),ISNUMBER(SEARCH(IF(E$2&lt;&gt;"",E$2,"NA"),'[1]MITRE &amp; Controls Mappings'!$G114))),ISNUMBER(SEARCH(IF(E$2&lt;&gt;"",E$2,"NA"),'[1]MITRE &amp; Controls Mappings'!$H114))),ISNUMBER(SEARCH(IF(E$3&lt;&gt;"",E$3,"NA"),'[1]MITRE &amp; Controls Mappings'!$I114))),ISNUMBER(SEARCH(IF(E$3&lt;&gt;"",E$3,"NA"),'[1]MITRE &amp; Controls Mappings'!$J114))), '[1]MITRE &amp; Controls Mappings'!$B114,"")</f>
        <v/>
      </c>
      <c r="F116" s="47" t="str">
        <f>IF(OR(OR(OR(OR(OR(ISNUMBER(SEARCH(IF(F$1&lt;&gt;"",F$1,"NA"),'[1]MITRE &amp; Controls Mappings'!$E114)),ISNUMBER(SEARCH(IF(F$1&lt;&gt;"",F$1,"NA"),'[1]MITRE &amp; Controls Mappings'!$F114))),ISNUMBER(SEARCH(IF(F$2&lt;&gt;"",F$2,"NA"),'[1]MITRE &amp; Controls Mappings'!$G114))),ISNUMBER(SEARCH(IF(F$2&lt;&gt;"",F$2,"NA"),'[1]MITRE &amp; Controls Mappings'!$H114))),ISNUMBER(SEARCH(IF(F$3&lt;&gt;"",F$3,"NA"),'[1]MITRE &amp; Controls Mappings'!$I114))),ISNUMBER(SEARCH(IF(F$3&lt;&gt;"",F$3,"NA"),'[1]MITRE &amp; Controls Mappings'!$J114))), '[1]MITRE &amp; Controls Mappings'!$B114,"")</f>
        <v/>
      </c>
      <c r="G116" s="47" t="str">
        <f>IF(OR(OR(OR(OR(OR(ISNUMBER(SEARCH(IF(G$1&lt;&gt;"",G$1,"NA"),'[1]MITRE &amp; Controls Mappings'!$E114)),ISNUMBER(SEARCH(IF(G$1&lt;&gt;"",G$1,"NA"),'[1]MITRE &amp; Controls Mappings'!$F114))),ISNUMBER(SEARCH(IF(G$2&lt;&gt;"",G$2,"NA"),'[1]MITRE &amp; Controls Mappings'!$G114))),ISNUMBER(SEARCH(IF(G$2&lt;&gt;"",G$2,"NA"),'[1]MITRE &amp; Controls Mappings'!$H114))),ISNUMBER(SEARCH(IF(G$3&lt;&gt;"",G$3,"NA"),'[1]MITRE &amp; Controls Mappings'!$I114))),ISNUMBER(SEARCH(IF(G$3&lt;&gt;"",G$3,"NA"),'[1]MITRE &amp; Controls Mappings'!$J114))), '[1]MITRE &amp; Controls Mappings'!$B114,"")</f>
        <v/>
      </c>
      <c r="H116" s="47" t="str">
        <f>IF(OR(OR(OR(OR(OR(ISNUMBER(SEARCH(IF(H$1&lt;&gt;"",H$1,"NA"),'[1]MITRE &amp; Controls Mappings'!$E114)),ISNUMBER(SEARCH(IF(H$1&lt;&gt;"",H$1,"NA"),'[1]MITRE &amp; Controls Mappings'!$F114))),ISNUMBER(SEARCH(IF(H$2&lt;&gt;"",H$2,"NA"),'[1]MITRE &amp; Controls Mappings'!$G114))),ISNUMBER(SEARCH(IF(H$2&lt;&gt;"",H$2,"NA"),'[1]MITRE &amp; Controls Mappings'!$H114))),ISNUMBER(SEARCH(IF(H$3&lt;&gt;"",H$3,"NA"),'[1]MITRE &amp; Controls Mappings'!$I114))),ISNUMBER(SEARCH(IF(H$3&lt;&gt;"",H$3,"NA"),'[1]MITRE &amp; Controls Mappings'!$J114))), '[1]MITRE &amp; Controls Mappings'!$B114,"")</f>
        <v/>
      </c>
      <c r="I116" s="47" t="str">
        <f>IF(OR(OR(OR(OR(OR(ISNUMBER(SEARCH(IF(I$1&lt;&gt;"",I$1,"NA"),'[1]MITRE &amp; Controls Mappings'!$E114)),ISNUMBER(SEARCH(IF(I$1&lt;&gt;"",I$1,"NA"),'[1]MITRE &amp; Controls Mappings'!$F114))),ISNUMBER(SEARCH(IF(I$2&lt;&gt;"",I$2,"NA"),'[1]MITRE &amp; Controls Mappings'!$G114))),ISNUMBER(SEARCH(IF(I$2&lt;&gt;"",I$2,"NA"),'[1]MITRE &amp; Controls Mappings'!$H114))),ISNUMBER(SEARCH(IF(I$3&lt;&gt;"",I$3,"NA"),'[1]MITRE &amp; Controls Mappings'!$I114))),ISNUMBER(SEARCH(IF(I$3&lt;&gt;"",I$3,"NA"),'[1]MITRE &amp; Controls Mappings'!$J114))), '[1]MITRE &amp; Controls Mappings'!$B114,"")</f>
        <v/>
      </c>
      <c r="J116" s="47" t="str">
        <f>IF(OR(OR(OR(OR(OR(ISNUMBER(SEARCH(IF(J$1&lt;&gt;"",J$1,"NA"),'[1]MITRE &amp; Controls Mappings'!$E114)),ISNUMBER(SEARCH(IF(J$1&lt;&gt;"",J$1,"NA"),'[1]MITRE &amp; Controls Mappings'!$F114))),ISNUMBER(SEARCH(IF(J$2&lt;&gt;"",J$2,"NA"),'[1]MITRE &amp; Controls Mappings'!$G114))),ISNUMBER(SEARCH(IF(J$2&lt;&gt;"",J$2,"NA"),'[1]MITRE &amp; Controls Mappings'!$H114))),ISNUMBER(SEARCH(IF(J$3&lt;&gt;"",J$3,"NA"),'[1]MITRE &amp; Controls Mappings'!$I114))),ISNUMBER(SEARCH(IF(J$3&lt;&gt;"",J$3,"NA"),'[1]MITRE &amp; Controls Mappings'!$J114))), '[1]MITRE &amp; Controls Mappings'!$B114,"")</f>
        <v/>
      </c>
      <c r="K116" s="47" t="str">
        <f>IF(OR(OR(OR(OR(OR(ISNUMBER(SEARCH(IF(K$1&lt;&gt;"",K$1,"NA"),'[1]MITRE &amp; Controls Mappings'!$E114)),ISNUMBER(SEARCH(IF(K$1&lt;&gt;"",K$1,"NA"),'[1]MITRE &amp; Controls Mappings'!$F114))),ISNUMBER(SEARCH(IF(K$2&lt;&gt;"",K$2,"NA"),'[1]MITRE &amp; Controls Mappings'!$G114))),ISNUMBER(SEARCH(IF(K$2&lt;&gt;"",K$2,"NA"),'[1]MITRE &amp; Controls Mappings'!$H114))),ISNUMBER(SEARCH(IF(K$3&lt;&gt;"",K$3,"NA"),'[1]MITRE &amp; Controls Mappings'!$I114))),ISNUMBER(SEARCH(IF(K$3&lt;&gt;"",K$3,"NA"),'[1]MITRE &amp; Controls Mappings'!$J114))), '[1]MITRE &amp; Controls Mappings'!$B114,"")</f>
        <v/>
      </c>
      <c r="L116" s="48" t="str">
        <f>IF('[1]MITRE &amp; Controls Mappings'!D114 &lt;&gt;"",'[1]MITRE &amp; Controls Mappings'!D114,"" )</f>
        <v>(L1) Configure 'Accounts: Rename guest account'</v>
      </c>
    </row>
    <row r="117" spans="1:12" x14ac:dyDescent="0.25">
      <c r="A117" s="47" t="str">
        <f>IF(COUNTIF(B117:K117,"="&amp;'[1]MITRE &amp; Controls Mappings'!B115)&gt;0,'[1]MITRE &amp; Controls Mappings'!B115,"")</f>
        <v/>
      </c>
      <c r="B117" s="47" t="str">
        <f>IF(OR(OR(OR(OR(OR(ISNUMBER(SEARCH(IF(B$1&lt;&gt;"",B$1,"NA"),'[1]MITRE &amp; Controls Mappings'!$E115)),ISNUMBER(SEARCH(IF(B$1&lt;&gt;"",B$1,"NA"),'[1]MITRE &amp; Controls Mappings'!$F115))),ISNUMBER(SEARCH(IF(B$2&lt;&gt;"",B$2,"NA"),'[1]MITRE &amp; Controls Mappings'!$G115))),ISNUMBER(SEARCH(IF(B$2&lt;&gt;"",B$2,"NA"),'[1]MITRE &amp; Controls Mappings'!$H115))),ISNUMBER(SEARCH(IF(B$3&lt;&gt;"",B$3,"NA"),'[1]MITRE &amp; Controls Mappings'!$I115))),ISNUMBER(SEARCH(IF(B$3&lt;&gt;"",B$3,"NA"),'[1]MITRE &amp; Controls Mappings'!$J115))), '[1]MITRE &amp; Controls Mappings'!$B115,"")</f>
        <v/>
      </c>
      <c r="C117" s="47" t="str">
        <f>IF(OR(OR(OR(OR(OR(ISNUMBER(SEARCH(IF(C$1&lt;&gt;"",C$1,"NA"),'[1]MITRE &amp; Controls Mappings'!$E115)),ISNUMBER(SEARCH(IF(C$1&lt;&gt;"",C$1,"NA"),'[1]MITRE &amp; Controls Mappings'!$F115))),ISNUMBER(SEARCH(IF(C$2&lt;&gt;"",C$2,"NA"),'[1]MITRE &amp; Controls Mappings'!$G115))),ISNUMBER(SEARCH(IF(C$2&lt;&gt;"",C$2,"NA"),'[1]MITRE &amp; Controls Mappings'!$H115))),ISNUMBER(SEARCH(IF(C$3&lt;&gt;"",C$3,"NA"),'[1]MITRE &amp; Controls Mappings'!$I115))),ISNUMBER(SEARCH(IF(C$3&lt;&gt;"",C$3,"NA"),'[1]MITRE &amp; Controls Mappings'!$J115))), '[1]MITRE &amp; Controls Mappings'!$B115,"")</f>
        <v/>
      </c>
      <c r="D117" s="47" t="str">
        <f>IF(OR(OR(OR(OR(OR(ISNUMBER(SEARCH(IF(D$1&lt;&gt;"",D$1,"NA"),'[1]MITRE &amp; Controls Mappings'!$E115)),ISNUMBER(SEARCH(IF(D$1&lt;&gt;"",D$1,"NA"),'[1]MITRE &amp; Controls Mappings'!$F115))),ISNUMBER(SEARCH(IF(D$2&lt;&gt;"",D$2,"NA"),'[1]MITRE &amp; Controls Mappings'!$G115))),ISNUMBER(SEARCH(IF(D$2&lt;&gt;"",D$2,"NA"),'[1]MITRE &amp; Controls Mappings'!$H115))),ISNUMBER(SEARCH(IF(D$3&lt;&gt;"",D$3,"NA"),'[1]MITRE &amp; Controls Mappings'!$I115))),ISNUMBER(SEARCH(IF(D$3&lt;&gt;"",D$3,"NA"),'[1]MITRE &amp; Controls Mappings'!$J115))), '[1]MITRE &amp; Controls Mappings'!$B115,"")</f>
        <v/>
      </c>
      <c r="E117" s="47" t="str">
        <f>IF(OR(OR(OR(OR(OR(ISNUMBER(SEARCH(IF(E$1&lt;&gt;"",E$1,"NA"),'[1]MITRE &amp; Controls Mappings'!$E115)),ISNUMBER(SEARCH(IF(E$1&lt;&gt;"",E$1,"NA"),'[1]MITRE &amp; Controls Mappings'!$F115))),ISNUMBER(SEARCH(IF(E$2&lt;&gt;"",E$2,"NA"),'[1]MITRE &amp; Controls Mappings'!$G115))),ISNUMBER(SEARCH(IF(E$2&lt;&gt;"",E$2,"NA"),'[1]MITRE &amp; Controls Mappings'!$H115))),ISNUMBER(SEARCH(IF(E$3&lt;&gt;"",E$3,"NA"),'[1]MITRE &amp; Controls Mappings'!$I115))),ISNUMBER(SEARCH(IF(E$3&lt;&gt;"",E$3,"NA"),'[1]MITRE &amp; Controls Mappings'!$J115))), '[1]MITRE &amp; Controls Mappings'!$B115,"")</f>
        <v/>
      </c>
      <c r="F117" s="47" t="str">
        <f>IF(OR(OR(OR(OR(OR(ISNUMBER(SEARCH(IF(F$1&lt;&gt;"",F$1,"NA"),'[1]MITRE &amp; Controls Mappings'!$E115)),ISNUMBER(SEARCH(IF(F$1&lt;&gt;"",F$1,"NA"),'[1]MITRE &amp; Controls Mappings'!$F115))),ISNUMBER(SEARCH(IF(F$2&lt;&gt;"",F$2,"NA"),'[1]MITRE &amp; Controls Mappings'!$G115))),ISNUMBER(SEARCH(IF(F$2&lt;&gt;"",F$2,"NA"),'[1]MITRE &amp; Controls Mappings'!$H115))),ISNUMBER(SEARCH(IF(F$3&lt;&gt;"",F$3,"NA"),'[1]MITRE &amp; Controls Mappings'!$I115))),ISNUMBER(SEARCH(IF(F$3&lt;&gt;"",F$3,"NA"),'[1]MITRE &amp; Controls Mappings'!$J115))), '[1]MITRE &amp; Controls Mappings'!$B115,"")</f>
        <v/>
      </c>
      <c r="G117" s="47" t="str">
        <f>IF(OR(OR(OR(OR(OR(ISNUMBER(SEARCH(IF(G$1&lt;&gt;"",G$1,"NA"),'[1]MITRE &amp; Controls Mappings'!$E115)),ISNUMBER(SEARCH(IF(G$1&lt;&gt;"",G$1,"NA"),'[1]MITRE &amp; Controls Mappings'!$F115))),ISNUMBER(SEARCH(IF(G$2&lt;&gt;"",G$2,"NA"),'[1]MITRE &amp; Controls Mappings'!$G115))),ISNUMBER(SEARCH(IF(G$2&lt;&gt;"",G$2,"NA"),'[1]MITRE &amp; Controls Mappings'!$H115))),ISNUMBER(SEARCH(IF(G$3&lt;&gt;"",G$3,"NA"),'[1]MITRE &amp; Controls Mappings'!$I115))),ISNUMBER(SEARCH(IF(G$3&lt;&gt;"",G$3,"NA"),'[1]MITRE &amp; Controls Mappings'!$J115))), '[1]MITRE &amp; Controls Mappings'!$B115,"")</f>
        <v/>
      </c>
      <c r="H117" s="47" t="str">
        <f>IF(OR(OR(OR(OR(OR(ISNUMBER(SEARCH(IF(H$1&lt;&gt;"",H$1,"NA"),'[1]MITRE &amp; Controls Mappings'!$E115)),ISNUMBER(SEARCH(IF(H$1&lt;&gt;"",H$1,"NA"),'[1]MITRE &amp; Controls Mappings'!$F115))),ISNUMBER(SEARCH(IF(H$2&lt;&gt;"",H$2,"NA"),'[1]MITRE &amp; Controls Mappings'!$G115))),ISNUMBER(SEARCH(IF(H$2&lt;&gt;"",H$2,"NA"),'[1]MITRE &amp; Controls Mappings'!$H115))),ISNUMBER(SEARCH(IF(H$3&lt;&gt;"",H$3,"NA"),'[1]MITRE &amp; Controls Mappings'!$I115))),ISNUMBER(SEARCH(IF(H$3&lt;&gt;"",H$3,"NA"),'[1]MITRE &amp; Controls Mappings'!$J115))), '[1]MITRE &amp; Controls Mappings'!$B115,"")</f>
        <v/>
      </c>
      <c r="I117" s="47" t="str">
        <f>IF(OR(OR(OR(OR(OR(ISNUMBER(SEARCH(IF(I$1&lt;&gt;"",I$1,"NA"),'[1]MITRE &amp; Controls Mappings'!$E115)),ISNUMBER(SEARCH(IF(I$1&lt;&gt;"",I$1,"NA"),'[1]MITRE &amp; Controls Mappings'!$F115))),ISNUMBER(SEARCH(IF(I$2&lt;&gt;"",I$2,"NA"),'[1]MITRE &amp; Controls Mappings'!$G115))),ISNUMBER(SEARCH(IF(I$2&lt;&gt;"",I$2,"NA"),'[1]MITRE &amp; Controls Mappings'!$H115))),ISNUMBER(SEARCH(IF(I$3&lt;&gt;"",I$3,"NA"),'[1]MITRE &amp; Controls Mappings'!$I115))),ISNUMBER(SEARCH(IF(I$3&lt;&gt;"",I$3,"NA"),'[1]MITRE &amp; Controls Mappings'!$J115))), '[1]MITRE &amp; Controls Mappings'!$B115,"")</f>
        <v/>
      </c>
      <c r="J117" s="47" t="str">
        <f>IF(OR(OR(OR(OR(OR(ISNUMBER(SEARCH(IF(J$1&lt;&gt;"",J$1,"NA"),'[1]MITRE &amp; Controls Mappings'!$E115)),ISNUMBER(SEARCH(IF(J$1&lt;&gt;"",J$1,"NA"),'[1]MITRE &amp; Controls Mappings'!$F115))),ISNUMBER(SEARCH(IF(J$2&lt;&gt;"",J$2,"NA"),'[1]MITRE &amp; Controls Mappings'!$G115))),ISNUMBER(SEARCH(IF(J$2&lt;&gt;"",J$2,"NA"),'[1]MITRE &amp; Controls Mappings'!$H115))),ISNUMBER(SEARCH(IF(J$3&lt;&gt;"",J$3,"NA"),'[1]MITRE &amp; Controls Mappings'!$I115))),ISNUMBER(SEARCH(IF(J$3&lt;&gt;"",J$3,"NA"),'[1]MITRE &amp; Controls Mappings'!$J115))), '[1]MITRE &amp; Controls Mappings'!$B115,"")</f>
        <v/>
      </c>
      <c r="K117" s="47" t="str">
        <f>IF(OR(OR(OR(OR(OR(ISNUMBER(SEARCH(IF(K$1&lt;&gt;"",K$1,"NA"),'[1]MITRE &amp; Controls Mappings'!$E115)),ISNUMBER(SEARCH(IF(K$1&lt;&gt;"",K$1,"NA"),'[1]MITRE &amp; Controls Mappings'!$F115))),ISNUMBER(SEARCH(IF(K$2&lt;&gt;"",K$2,"NA"),'[1]MITRE &amp; Controls Mappings'!$G115))),ISNUMBER(SEARCH(IF(K$2&lt;&gt;"",K$2,"NA"),'[1]MITRE &amp; Controls Mappings'!$H115))),ISNUMBER(SEARCH(IF(K$3&lt;&gt;"",K$3,"NA"),'[1]MITRE &amp; Controls Mappings'!$I115))),ISNUMBER(SEARCH(IF(K$3&lt;&gt;"",K$3,"NA"),'[1]MITRE &amp; Controls Mappings'!$J115))), '[1]MITRE &amp; Controls Mappings'!$B115,"")</f>
        <v/>
      </c>
      <c r="L117" s="48" t="str">
        <f>IF('[1]MITRE &amp; Controls Mappings'!D115 &lt;&gt;"",'[1]MITRE &amp; Controls Mappings'!D115,"" )</f>
        <v>Audit</v>
      </c>
    </row>
    <row r="118" spans="1:12" x14ac:dyDescent="0.25">
      <c r="A118" s="47" t="str">
        <f>IF(COUNTIF(B118:K118,"="&amp;'[1]MITRE &amp; Controls Mappings'!B116)&gt;0,'[1]MITRE &amp; Controls Mappings'!B116,"")</f>
        <v/>
      </c>
      <c r="B118" s="47" t="str">
        <f>IF(OR(OR(OR(OR(OR(ISNUMBER(SEARCH(IF(B$1&lt;&gt;"",B$1,"NA"),'[1]MITRE &amp; Controls Mappings'!$E116)),ISNUMBER(SEARCH(IF(B$1&lt;&gt;"",B$1,"NA"),'[1]MITRE &amp; Controls Mappings'!$F116))),ISNUMBER(SEARCH(IF(B$2&lt;&gt;"",B$2,"NA"),'[1]MITRE &amp; Controls Mappings'!$G116))),ISNUMBER(SEARCH(IF(B$2&lt;&gt;"",B$2,"NA"),'[1]MITRE &amp; Controls Mappings'!$H116))),ISNUMBER(SEARCH(IF(B$3&lt;&gt;"",B$3,"NA"),'[1]MITRE &amp; Controls Mappings'!$I116))),ISNUMBER(SEARCH(IF(B$3&lt;&gt;"",B$3,"NA"),'[1]MITRE &amp; Controls Mappings'!$J116))), '[1]MITRE &amp; Controls Mappings'!$B116,"")</f>
        <v/>
      </c>
      <c r="C118" s="47" t="str">
        <f>IF(OR(OR(OR(OR(OR(ISNUMBER(SEARCH(IF(C$1&lt;&gt;"",C$1,"NA"),'[1]MITRE &amp; Controls Mappings'!$E116)),ISNUMBER(SEARCH(IF(C$1&lt;&gt;"",C$1,"NA"),'[1]MITRE &amp; Controls Mappings'!$F116))),ISNUMBER(SEARCH(IF(C$2&lt;&gt;"",C$2,"NA"),'[1]MITRE &amp; Controls Mappings'!$G116))),ISNUMBER(SEARCH(IF(C$2&lt;&gt;"",C$2,"NA"),'[1]MITRE &amp; Controls Mappings'!$H116))),ISNUMBER(SEARCH(IF(C$3&lt;&gt;"",C$3,"NA"),'[1]MITRE &amp; Controls Mappings'!$I116))),ISNUMBER(SEARCH(IF(C$3&lt;&gt;"",C$3,"NA"),'[1]MITRE &amp; Controls Mappings'!$J116))), '[1]MITRE &amp; Controls Mappings'!$B116,"")</f>
        <v/>
      </c>
      <c r="D118" s="47" t="str">
        <f>IF(OR(OR(OR(OR(OR(ISNUMBER(SEARCH(IF(D$1&lt;&gt;"",D$1,"NA"),'[1]MITRE &amp; Controls Mappings'!$E116)),ISNUMBER(SEARCH(IF(D$1&lt;&gt;"",D$1,"NA"),'[1]MITRE &amp; Controls Mappings'!$F116))),ISNUMBER(SEARCH(IF(D$2&lt;&gt;"",D$2,"NA"),'[1]MITRE &amp; Controls Mappings'!$G116))),ISNUMBER(SEARCH(IF(D$2&lt;&gt;"",D$2,"NA"),'[1]MITRE &amp; Controls Mappings'!$H116))),ISNUMBER(SEARCH(IF(D$3&lt;&gt;"",D$3,"NA"),'[1]MITRE &amp; Controls Mappings'!$I116))),ISNUMBER(SEARCH(IF(D$3&lt;&gt;"",D$3,"NA"),'[1]MITRE &amp; Controls Mappings'!$J116))), '[1]MITRE &amp; Controls Mappings'!$B116,"")</f>
        <v/>
      </c>
      <c r="E118" s="47" t="str">
        <f>IF(OR(OR(OR(OR(OR(ISNUMBER(SEARCH(IF(E$1&lt;&gt;"",E$1,"NA"),'[1]MITRE &amp; Controls Mappings'!$E116)),ISNUMBER(SEARCH(IF(E$1&lt;&gt;"",E$1,"NA"),'[1]MITRE &amp; Controls Mappings'!$F116))),ISNUMBER(SEARCH(IF(E$2&lt;&gt;"",E$2,"NA"),'[1]MITRE &amp; Controls Mappings'!$G116))),ISNUMBER(SEARCH(IF(E$2&lt;&gt;"",E$2,"NA"),'[1]MITRE &amp; Controls Mappings'!$H116))),ISNUMBER(SEARCH(IF(E$3&lt;&gt;"",E$3,"NA"),'[1]MITRE &amp; Controls Mappings'!$I116))),ISNUMBER(SEARCH(IF(E$3&lt;&gt;"",E$3,"NA"),'[1]MITRE &amp; Controls Mappings'!$J116))), '[1]MITRE &amp; Controls Mappings'!$B116,"")</f>
        <v/>
      </c>
      <c r="F118" s="47" t="str">
        <f>IF(OR(OR(OR(OR(OR(ISNUMBER(SEARCH(IF(F$1&lt;&gt;"",F$1,"NA"),'[1]MITRE &amp; Controls Mappings'!$E116)),ISNUMBER(SEARCH(IF(F$1&lt;&gt;"",F$1,"NA"),'[1]MITRE &amp; Controls Mappings'!$F116))),ISNUMBER(SEARCH(IF(F$2&lt;&gt;"",F$2,"NA"),'[1]MITRE &amp; Controls Mappings'!$G116))),ISNUMBER(SEARCH(IF(F$2&lt;&gt;"",F$2,"NA"),'[1]MITRE &amp; Controls Mappings'!$H116))),ISNUMBER(SEARCH(IF(F$3&lt;&gt;"",F$3,"NA"),'[1]MITRE &amp; Controls Mappings'!$I116))),ISNUMBER(SEARCH(IF(F$3&lt;&gt;"",F$3,"NA"),'[1]MITRE &amp; Controls Mappings'!$J116))), '[1]MITRE &amp; Controls Mappings'!$B116,"")</f>
        <v/>
      </c>
      <c r="G118" s="47" t="str">
        <f>IF(OR(OR(OR(OR(OR(ISNUMBER(SEARCH(IF(G$1&lt;&gt;"",G$1,"NA"),'[1]MITRE &amp; Controls Mappings'!$E116)),ISNUMBER(SEARCH(IF(G$1&lt;&gt;"",G$1,"NA"),'[1]MITRE &amp; Controls Mappings'!$F116))),ISNUMBER(SEARCH(IF(G$2&lt;&gt;"",G$2,"NA"),'[1]MITRE &amp; Controls Mappings'!$G116))),ISNUMBER(SEARCH(IF(G$2&lt;&gt;"",G$2,"NA"),'[1]MITRE &amp; Controls Mappings'!$H116))),ISNUMBER(SEARCH(IF(G$3&lt;&gt;"",G$3,"NA"),'[1]MITRE &amp; Controls Mappings'!$I116))),ISNUMBER(SEARCH(IF(G$3&lt;&gt;"",G$3,"NA"),'[1]MITRE &amp; Controls Mappings'!$J116))), '[1]MITRE &amp; Controls Mappings'!$B116,"")</f>
        <v/>
      </c>
      <c r="H118" s="47" t="str">
        <f>IF(OR(OR(OR(OR(OR(ISNUMBER(SEARCH(IF(H$1&lt;&gt;"",H$1,"NA"),'[1]MITRE &amp; Controls Mappings'!$E116)),ISNUMBER(SEARCH(IF(H$1&lt;&gt;"",H$1,"NA"),'[1]MITRE &amp; Controls Mappings'!$F116))),ISNUMBER(SEARCH(IF(H$2&lt;&gt;"",H$2,"NA"),'[1]MITRE &amp; Controls Mappings'!$G116))),ISNUMBER(SEARCH(IF(H$2&lt;&gt;"",H$2,"NA"),'[1]MITRE &amp; Controls Mappings'!$H116))),ISNUMBER(SEARCH(IF(H$3&lt;&gt;"",H$3,"NA"),'[1]MITRE &amp; Controls Mappings'!$I116))),ISNUMBER(SEARCH(IF(H$3&lt;&gt;"",H$3,"NA"),'[1]MITRE &amp; Controls Mappings'!$J116))), '[1]MITRE &amp; Controls Mappings'!$B116,"")</f>
        <v/>
      </c>
      <c r="I118" s="47" t="str">
        <f>IF(OR(OR(OR(OR(OR(ISNUMBER(SEARCH(IF(I$1&lt;&gt;"",I$1,"NA"),'[1]MITRE &amp; Controls Mappings'!$E116)),ISNUMBER(SEARCH(IF(I$1&lt;&gt;"",I$1,"NA"),'[1]MITRE &amp; Controls Mappings'!$F116))),ISNUMBER(SEARCH(IF(I$2&lt;&gt;"",I$2,"NA"),'[1]MITRE &amp; Controls Mappings'!$G116))),ISNUMBER(SEARCH(IF(I$2&lt;&gt;"",I$2,"NA"),'[1]MITRE &amp; Controls Mappings'!$H116))),ISNUMBER(SEARCH(IF(I$3&lt;&gt;"",I$3,"NA"),'[1]MITRE &amp; Controls Mappings'!$I116))),ISNUMBER(SEARCH(IF(I$3&lt;&gt;"",I$3,"NA"),'[1]MITRE &amp; Controls Mappings'!$J116))), '[1]MITRE &amp; Controls Mappings'!$B116,"")</f>
        <v/>
      </c>
      <c r="J118" s="47" t="str">
        <f>IF(OR(OR(OR(OR(OR(ISNUMBER(SEARCH(IF(J$1&lt;&gt;"",J$1,"NA"),'[1]MITRE &amp; Controls Mappings'!$E116)),ISNUMBER(SEARCH(IF(J$1&lt;&gt;"",J$1,"NA"),'[1]MITRE &amp; Controls Mappings'!$F116))),ISNUMBER(SEARCH(IF(J$2&lt;&gt;"",J$2,"NA"),'[1]MITRE &amp; Controls Mappings'!$G116))),ISNUMBER(SEARCH(IF(J$2&lt;&gt;"",J$2,"NA"),'[1]MITRE &amp; Controls Mappings'!$H116))),ISNUMBER(SEARCH(IF(J$3&lt;&gt;"",J$3,"NA"),'[1]MITRE &amp; Controls Mappings'!$I116))),ISNUMBER(SEARCH(IF(J$3&lt;&gt;"",J$3,"NA"),'[1]MITRE &amp; Controls Mappings'!$J116))), '[1]MITRE &amp; Controls Mappings'!$B116,"")</f>
        <v/>
      </c>
      <c r="K118" s="47" t="str">
        <f>IF(OR(OR(OR(OR(OR(ISNUMBER(SEARCH(IF(K$1&lt;&gt;"",K$1,"NA"),'[1]MITRE &amp; Controls Mappings'!$E116)),ISNUMBER(SEARCH(IF(K$1&lt;&gt;"",K$1,"NA"),'[1]MITRE &amp; Controls Mappings'!$F116))),ISNUMBER(SEARCH(IF(K$2&lt;&gt;"",K$2,"NA"),'[1]MITRE &amp; Controls Mappings'!$G116))),ISNUMBER(SEARCH(IF(K$2&lt;&gt;"",K$2,"NA"),'[1]MITRE &amp; Controls Mappings'!$H116))),ISNUMBER(SEARCH(IF(K$3&lt;&gt;"",K$3,"NA"),'[1]MITRE &amp; Controls Mappings'!$I116))),ISNUMBER(SEARCH(IF(K$3&lt;&gt;"",K$3,"NA"),'[1]MITRE &amp; Controls Mappings'!$J116))), '[1]MITRE &amp; Controls Mappings'!$B116,"")</f>
        <v/>
      </c>
      <c r="L118" s="48" t="str">
        <f>IF('[1]MITRE &amp; Controls Mappings'!D116 &lt;&gt;"",'[1]MITRE &amp; Controls Mappings'!D116,"" )</f>
        <v>(L1) Ensure 'Audit: Force audit policy subcategory settings (Windows Vista or later) to override audit policy category settings' is set to 'Enabled'</v>
      </c>
    </row>
    <row r="119" spans="1:12" x14ac:dyDescent="0.25">
      <c r="A119" s="47" t="str">
        <f>IF(COUNTIF(B119:K119,"="&amp;'[1]MITRE &amp; Controls Mappings'!B117)&gt;0,'[1]MITRE &amp; Controls Mappings'!B117,"")</f>
        <v/>
      </c>
      <c r="B119" s="47" t="str">
        <f>IF(OR(OR(OR(OR(OR(ISNUMBER(SEARCH(IF(B$1&lt;&gt;"",B$1,"NA"),'[1]MITRE &amp; Controls Mappings'!$E117)),ISNUMBER(SEARCH(IF(B$1&lt;&gt;"",B$1,"NA"),'[1]MITRE &amp; Controls Mappings'!$F117))),ISNUMBER(SEARCH(IF(B$2&lt;&gt;"",B$2,"NA"),'[1]MITRE &amp; Controls Mappings'!$G117))),ISNUMBER(SEARCH(IF(B$2&lt;&gt;"",B$2,"NA"),'[1]MITRE &amp; Controls Mappings'!$H117))),ISNUMBER(SEARCH(IF(B$3&lt;&gt;"",B$3,"NA"),'[1]MITRE &amp; Controls Mappings'!$I117))),ISNUMBER(SEARCH(IF(B$3&lt;&gt;"",B$3,"NA"),'[1]MITRE &amp; Controls Mappings'!$J117))), '[1]MITRE &amp; Controls Mappings'!$B117,"")</f>
        <v/>
      </c>
      <c r="C119" s="47" t="str">
        <f>IF(OR(OR(OR(OR(OR(ISNUMBER(SEARCH(IF(C$1&lt;&gt;"",C$1,"NA"),'[1]MITRE &amp; Controls Mappings'!$E117)),ISNUMBER(SEARCH(IF(C$1&lt;&gt;"",C$1,"NA"),'[1]MITRE &amp; Controls Mappings'!$F117))),ISNUMBER(SEARCH(IF(C$2&lt;&gt;"",C$2,"NA"),'[1]MITRE &amp; Controls Mappings'!$G117))),ISNUMBER(SEARCH(IF(C$2&lt;&gt;"",C$2,"NA"),'[1]MITRE &amp; Controls Mappings'!$H117))),ISNUMBER(SEARCH(IF(C$3&lt;&gt;"",C$3,"NA"),'[1]MITRE &amp; Controls Mappings'!$I117))),ISNUMBER(SEARCH(IF(C$3&lt;&gt;"",C$3,"NA"),'[1]MITRE &amp; Controls Mappings'!$J117))), '[1]MITRE &amp; Controls Mappings'!$B117,"")</f>
        <v/>
      </c>
      <c r="D119" s="47" t="str">
        <f>IF(OR(OR(OR(OR(OR(ISNUMBER(SEARCH(IF(D$1&lt;&gt;"",D$1,"NA"),'[1]MITRE &amp; Controls Mappings'!$E117)),ISNUMBER(SEARCH(IF(D$1&lt;&gt;"",D$1,"NA"),'[1]MITRE &amp; Controls Mappings'!$F117))),ISNUMBER(SEARCH(IF(D$2&lt;&gt;"",D$2,"NA"),'[1]MITRE &amp; Controls Mappings'!$G117))),ISNUMBER(SEARCH(IF(D$2&lt;&gt;"",D$2,"NA"),'[1]MITRE &amp; Controls Mappings'!$H117))),ISNUMBER(SEARCH(IF(D$3&lt;&gt;"",D$3,"NA"),'[1]MITRE &amp; Controls Mappings'!$I117))),ISNUMBER(SEARCH(IF(D$3&lt;&gt;"",D$3,"NA"),'[1]MITRE &amp; Controls Mappings'!$J117))), '[1]MITRE &amp; Controls Mappings'!$B117,"")</f>
        <v/>
      </c>
      <c r="E119" s="47" t="str">
        <f>IF(OR(OR(OR(OR(OR(ISNUMBER(SEARCH(IF(E$1&lt;&gt;"",E$1,"NA"),'[1]MITRE &amp; Controls Mappings'!$E117)),ISNUMBER(SEARCH(IF(E$1&lt;&gt;"",E$1,"NA"),'[1]MITRE &amp; Controls Mappings'!$F117))),ISNUMBER(SEARCH(IF(E$2&lt;&gt;"",E$2,"NA"),'[1]MITRE &amp; Controls Mappings'!$G117))),ISNUMBER(SEARCH(IF(E$2&lt;&gt;"",E$2,"NA"),'[1]MITRE &amp; Controls Mappings'!$H117))),ISNUMBER(SEARCH(IF(E$3&lt;&gt;"",E$3,"NA"),'[1]MITRE &amp; Controls Mappings'!$I117))),ISNUMBER(SEARCH(IF(E$3&lt;&gt;"",E$3,"NA"),'[1]MITRE &amp; Controls Mappings'!$J117))), '[1]MITRE &amp; Controls Mappings'!$B117,"")</f>
        <v/>
      </c>
      <c r="F119" s="47" t="str">
        <f>IF(OR(OR(OR(OR(OR(ISNUMBER(SEARCH(IF(F$1&lt;&gt;"",F$1,"NA"),'[1]MITRE &amp; Controls Mappings'!$E117)),ISNUMBER(SEARCH(IF(F$1&lt;&gt;"",F$1,"NA"),'[1]MITRE &amp; Controls Mappings'!$F117))),ISNUMBER(SEARCH(IF(F$2&lt;&gt;"",F$2,"NA"),'[1]MITRE &amp; Controls Mappings'!$G117))),ISNUMBER(SEARCH(IF(F$2&lt;&gt;"",F$2,"NA"),'[1]MITRE &amp; Controls Mappings'!$H117))),ISNUMBER(SEARCH(IF(F$3&lt;&gt;"",F$3,"NA"),'[1]MITRE &amp; Controls Mappings'!$I117))),ISNUMBER(SEARCH(IF(F$3&lt;&gt;"",F$3,"NA"),'[1]MITRE &amp; Controls Mappings'!$J117))), '[1]MITRE &amp; Controls Mappings'!$B117,"")</f>
        <v/>
      </c>
      <c r="G119" s="47" t="str">
        <f>IF(OR(OR(OR(OR(OR(ISNUMBER(SEARCH(IF(G$1&lt;&gt;"",G$1,"NA"),'[1]MITRE &amp; Controls Mappings'!$E117)),ISNUMBER(SEARCH(IF(G$1&lt;&gt;"",G$1,"NA"),'[1]MITRE &amp; Controls Mappings'!$F117))),ISNUMBER(SEARCH(IF(G$2&lt;&gt;"",G$2,"NA"),'[1]MITRE &amp; Controls Mappings'!$G117))),ISNUMBER(SEARCH(IF(G$2&lt;&gt;"",G$2,"NA"),'[1]MITRE &amp; Controls Mappings'!$H117))),ISNUMBER(SEARCH(IF(G$3&lt;&gt;"",G$3,"NA"),'[1]MITRE &amp; Controls Mappings'!$I117))),ISNUMBER(SEARCH(IF(G$3&lt;&gt;"",G$3,"NA"),'[1]MITRE &amp; Controls Mappings'!$J117))), '[1]MITRE &amp; Controls Mappings'!$B117,"")</f>
        <v/>
      </c>
      <c r="H119" s="47" t="str">
        <f>IF(OR(OR(OR(OR(OR(ISNUMBER(SEARCH(IF(H$1&lt;&gt;"",H$1,"NA"),'[1]MITRE &amp; Controls Mappings'!$E117)),ISNUMBER(SEARCH(IF(H$1&lt;&gt;"",H$1,"NA"),'[1]MITRE &amp; Controls Mappings'!$F117))),ISNUMBER(SEARCH(IF(H$2&lt;&gt;"",H$2,"NA"),'[1]MITRE &amp; Controls Mappings'!$G117))),ISNUMBER(SEARCH(IF(H$2&lt;&gt;"",H$2,"NA"),'[1]MITRE &amp; Controls Mappings'!$H117))),ISNUMBER(SEARCH(IF(H$3&lt;&gt;"",H$3,"NA"),'[1]MITRE &amp; Controls Mappings'!$I117))),ISNUMBER(SEARCH(IF(H$3&lt;&gt;"",H$3,"NA"),'[1]MITRE &amp; Controls Mappings'!$J117))), '[1]MITRE &amp; Controls Mappings'!$B117,"")</f>
        <v/>
      </c>
      <c r="I119" s="47" t="str">
        <f>IF(OR(OR(OR(OR(OR(ISNUMBER(SEARCH(IF(I$1&lt;&gt;"",I$1,"NA"),'[1]MITRE &amp; Controls Mappings'!$E117)),ISNUMBER(SEARCH(IF(I$1&lt;&gt;"",I$1,"NA"),'[1]MITRE &amp; Controls Mappings'!$F117))),ISNUMBER(SEARCH(IF(I$2&lt;&gt;"",I$2,"NA"),'[1]MITRE &amp; Controls Mappings'!$G117))),ISNUMBER(SEARCH(IF(I$2&lt;&gt;"",I$2,"NA"),'[1]MITRE &amp; Controls Mappings'!$H117))),ISNUMBER(SEARCH(IF(I$3&lt;&gt;"",I$3,"NA"),'[1]MITRE &amp; Controls Mappings'!$I117))),ISNUMBER(SEARCH(IF(I$3&lt;&gt;"",I$3,"NA"),'[1]MITRE &amp; Controls Mappings'!$J117))), '[1]MITRE &amp; Controls Mappings'!$B117,"")</f>
        <v/>
      </c>
      <c r="J119" s="47" t="str">
        <f>IF(OR(OR(OR(OR(OR(ISNUMBER(SEARCH(IF(J$1&lt;&gt;"",J$1,"NA"),'[1]MITRE &amp; Controls Mappings'!$E117)),ISNUMBER(SEARCH(IF(J$1&lt;&gt;"",J$1,"NA"),'[1]MITRE &amp; Controls Mappings'!$F117))),ISNUMBER(SEARCH(IF(J$2&lt;&gt;"",J$2,"NA"),'[1]MITRE &amp; Controls Mappings'!$G117))),ISNUMBER(SEARCH(IF(J$2&lt;&gt;"",J$2,"NA"),'[1]MITRE &amp; Controls Mappings'!$H117))),ISNUMBER(SEARCH(IF(J$3&lt;&gt;"",J$3,"NA"),'[1]MITRE &amp; Controls Mappings'!$I117))),ISNUMBER(SEARCH(IF(J$3&lt;&gt;"",J$3,"NA"),'[1]MITRE &amp; Controls Mappings'!$J117))), '[1]MITRE &amp; Controls Mappings'!$B117,"")</f>
        <v/>
      </c>
      <c r="K119" s="47" t="str">
        <f>IF(OR(OR(OR(OR(OR(ISNUMBER(SEARCH(IF(K$1&lt;&gt;"",K$1,"NA"),'[1]MITRE &amp; Controls Mappings'!$E117)),ISNUMBER(SEARCH(IF(K$1&lt;&gt;"",K$1,"NA"),'[1]MITRE &amp; Controls Mappings'!$F117))),ISNUMBER(SEARCH(IF(K$2&lt;&gt;"",K$2,"NA"),'[1]MITRE &amp; Controls Mappings'!$G117))),ISNUMBER(SEARCH(IF(K$2&lt;&gt;"",K$2,"NA"),'[1]MITRE &amp; Controls Mappings'!$H117))),ISNUMBER(SEARCH(IF(K$3&lt;&gt;"",K$3,"NA"),'[1]MITRE &amp; Controls Mappings'!$I117))),ISNUMBER(SEARCH(IF(K$3&lt;&gt;"",K$3,"NA"),'[1]MITRE &amp; Controls Mappings'!$J117))), '[1]MITRE &amp; Controls Mappings'!$B117,"")</f>
        <v/>
      </c>
      <c r="L119" s="48" t="str">
        <f>IF('[1]MITRE &amp; Controls Mappings'!D117 &lt;&gt;"",'[1]MITRE &amp; Controls Mappings'!D117,"" )</f>
        <v>(L1) Ensure 'Audit: Force audit policy subcategory settings (Windows Vista or later) to override audit policy category settings' is set to 'Enabled'</v>
      </c>
    </row>
    <row r="120" spans="1:12" x14ac:dyDescent="0.25">
      <c r="A120" s="47" t="str">
        <f>IF(COUNTIF(B120:K120,"="&amp;'[1]MITRE &amp; Controls Mappings'!B118)&gt;0,'[1]MITRE &amp; Controls Mappings'!B118,"")</f>
        <v/>
      </c>
      <c r="B120" s="47" t="str">
        <f>IF(OR(OR(OR(OR(OR(ISNUMBER(SEARCH(IF(B$1&lt;&gt;"",B$1,"NA"),'[1]MITRE &amp; Controls Mappings'!$E118)),ISNUMBER(SEARCH(IF(B$1&lt;&gt;"",B$1,"NA"),'[1]MITRE &amp; Controls Mappings'!$F118))),ISNUMBER(SEARCH(IF(B$2&lt;&gt;"",B$2,"NA"),'[1]MITRE &amp; Controls Mappings'!$G118))),ISNUMBER(SEARCH(IF(B$2&lt;&gt;"",B$2,"NA"),'[1]MITRE &amp; Controls Mappings'!$H118))),ISNUMBER(SEARCH(IF(B$3&lt;&gt;"",B$3,"NA"),'[1]MITRE &amp; Controls Mappings'!$I118))),ISNUMBER(SEARCH(IF(B$3&lt;&gt;"",B$3,"NA"),'[1]MITRE &amp; Controls Mappings'!$J118))), '[1]MITRE &amp; Controls Mappings'!$B118,"")</f>
        <v/>
      </c>
      <c r="C120" s="47" t="str">
        <f>IF(OR(OR(OR(OR(OR(ISNUMBER(SEARCH(IF(C$1&lt;&gt;"",C$1,"NA"),'[1]MITRE &amp; Controls Mappings'!$E118)),ISNUMBER(SEARCH(IF(C$1&lt;&gt;"",C$1,"NA"),'[1]MITRE &amp; Controls Mappings'!$F118))),ISNUMBER(SEARCH(IF(C$2&lt;&gt;"",C$2,"NA"),'[1]MITRE &amp; Controls Mappings'!$G118))),ISNUMBER(SEARCH(IF(C$2&lt;&gt;"",C$2,"NA"),'[1]MITRE &amp; Controls Mappings'!$H118))),ISNUMBER(SEARCH(IF(C$3&lt;&gt;"",C$3,"NA"),'[1]MITRE &amp; Controls Mappings'!$I118))),ISNUMBER(SEARCH(IF(C$3&lt;&gt;"",C$3,"NA"),'[1]MITRE &amp; Controls Mappings'!$J118))), '[1]MITRE &amp; Controls Mappings'!$B118,"")</f>
        <v/>
      </c>
      <c r="D120" s="47" t="str">
        <f>IF(OR(OR(OR(OR(OR(ISNUMBER(SEARCH(IF(D$1&lt;&gt;"",D$1,"NA"),'[1]MITRE &amp; Controls Mappings'!$E118)),ISNUMBER(SEARCH(IF(D$1&lt;&gt;"",D$1,"NA"),'[1]MITRE &amp; Controls Mappings'!$F118))),ISNUMBER(SEARCH(IF(D$2&lt;&gt;"",D$2,"NA"),'[1]MITRE &amp; Controls Mappings'!$G118))),ISNUMBER(SEARCH(IF(D$2&lt;&gt;"",D$2,"NA"),'[1]MITRE &amp; Controls Mappings'!$H118))),ISNUMBER(SEARCH(IF(D$3&lt;&gt;"",D$3,"NA"),'[1]MITRE &amp; Controls Mappings'!$I118))),ISNUMBER(SEARCH(IF(D$3&lt;&gt;"",D$3,"NA"),'[1]MITRE &amp; Controls Mappings'!$J118))), '[1]MITRE &amp; Controls Mappings'!$B118,"")</f>
        <v/>
      </c>
      <c r="E120" s="47" t="str">
        <f>IF(OR(OR(OR(OR(OR(ISNUMBER(SEARCH(IF(E$1&lt;&gt;"",E$1,"NA"),'[1]MITRE &amp; Controls Mappings'!$E118)),ISNUMBER(SEARCH(IF(E$1&lt;&gt;"",E$1,"NA"),'[1]MITRE &amp; Controls Mappings'!$F118))),ISNUMBER(SEARCH(IF(E$2&lt;&gt;"",E$2,"NA"),'[1]MITRE &amp; Controls Mappings'!$G118))),ISNUMBER(SEARCH(IF(E$2&lt;&gt;"",E$2,"NA"),'[1]MITRE &amp; Controls Mappings'!$H118))),ISNUMBER(SEARCH(IF(E$3&lt;&gt;"",E$3,"NA"),'[1]MITRE &amp; Controls Mappings'!$I118))),ISNUMBER(SEARCH(IF(E$3&lt;&gt;"",E$3,"NA"),'[1]MITRE &amp; Controls Mappings'!$J118))), '[1]MITRE &amp; Controls Mappings'!$B118,"")</f>
        <v/>
      </c>
      <c r="F120" s="47" t="str">
        <f>IF(OR(OR(OR(OR(OR(ISNUMBER(SEARCH(IF(F$1&lt;&gt;"",F$1,"NA"),'[1]MITRE &amp; Controls Mappings'!$E118)),ISNUMBER(SEARCH(IF(F$1&lt;&gt;"",F$1,"NA"),'[1]MITRE &amp; Controls Mappings'!$F118))),ISNUMBER(SEARCH(IF(F$2&lt;&gt;"",F$2,"NA"),'[1]MITRE &amp; Controls Mappings'!$G118))),ISNUMBER(SEARCH(IF(F$2&lt;&gt;"",F$2,"NA"),'[1]MITRE &amp; Controls Mappings'!$H118))),ISNUMBER(SEARCH(IF(F$3&lt;&gt;"",F$3,"NA"),'[1]MITRE &amp; Controls Mappings'!$I118))),ISNUMBER(SEARCH(IF(F$3&lt;&gt;"",F$3,"NA"),'[1]MITRE &amp; Controls Mappings'!$J118))), '[1]MITRE &amp; Controls Mappings'!$B118,"")</f>
        <v/>
      </c>
      <c r="G120" s="47" t="str">
        <f>IF(OR(OR(OR(OR(OR(ISNUMBER(SEARCH(IF(G$1&lt;&gt;"",G$1,"NA"),'[1]MITRE &amp; Controls Mappings'!$E118)),ISNUMBER(SEARCH(IF(G$1&lt;&gt;"",G$1,"NA"),'[1]MITRE &amp; Controls Mappings'!$F118))),ISNUMBER(SEARCH(IF(G$2&lt;&gt;"",G$2,"NA"),'[1]MITRE &amp; Controls Mappings'!$G118))),ISNUMBER(SEARCH(IF(G$2&lt;&gt;"",G$2,"NA"),'[1]MITRE &amp; Controls Mappings'!$H118))),ISNUMBER(SEARCH(IF(G$3&lt;&gt;"",G$3,"NA"),'[1]MITRE &amp; Controls Mappings'!$I118))),ISNUMBER(SEARCH(IF(G$3&lt;&gt;"",G$3,"NA"),'[1]MITRE &amp; Controls Mappings'!$J118))), '[1]MITRE &amp; Controls Mappings'!$B118,"")</f>
        <v/>
      </c>
      <c r="H120" s="47" t="str">
        <f>IF(OR(OR(OR(OR(OR(ISNUMBER(SEARCH(IF(H$1&lt;&gt;"",H$1,"NA"),'[1]MITRE &amp; Controls Mappings'!$E118)),ISNUMBER(SEARCH(IF(H$1&lt;&gt;"",H$1,"NA"),'[1]MITRE &amp; Controls Mappings'!$F118))),ISNUMBER(SEARCH(IF(H$2&lt;&gt;"",H$2,"NA"),'[1]MITRE &amp; Controls Mappings'!$G118))),ISNUMBER(SEARCH(IF(H$2&lt;&gt;"",H$2,"NA"),'[1]MITRE &amp; Controls Mappings'!$H118))),ISNUMBER(SEARCH(IF(H$3&lt;&gt;"",H$3,"NA"),'[1]MITRE &amp; Controls Mappings'!$I118))),ISNUMBER(SEARCH(IF(H$3&lt;&gt;"",H$3,"NA"),'[1]MITRE &amp; Controls Mappings'!$J118))), '[1]MITRE &amp; Controls Mappings'!$B118,"")</f>
        <v/>
      </c>
      <c r="I120" s="47" t="str">
        <f>IF(OR(OR(OR(OR(OR(ISNUMBER(SEARCH(IF(I$1&lt;&gt;"",I$1,"NA"),'[1]MITRE &amp; Controls Mappings'!$E118)),ISNUMBER(SEARCH(IF(I$1&lt;&gt;"",I$1,"NA"),'[1]MITRE &amp; Controls Mappings'!$F118))),ISNUMBER(SEARCH(IF(I$2&lt;&gt;"",I$2,"NA"),'[1]MITRE &amp; Controls Mappings'!$G118))),ISNUMBER(SEARCH(IF(I$2&lt;&gt;"",I$2,"NA"),'[1]MITRE &amp; Controls Mappings'!$H118))),ISNUMBER(SEARCH(IF(I$3&lt;&gt;"",I$3,"NA"),'[1]MITRE &amp; Controls Mappings'!$I118))),ISNUMBER(SEARCH(IF(I$3&lt;&gt;"",I$3,"NA"),'[1]MITRE &amp; Controls Mappings'!$J118))), '[1]MITRE &amp; Controls Mappings'!$B118,"")</f>
        <v/>
      </c>
      <c r="J120" s="47" t="str">
        <f>IF(OR(OR(OR(OR(OR(ISNUMBER(SEARCH(IF(J$1&lt;&gt;"",J$1,"NA"),'[1]MITRE &amp; Controls Mappings'!$E118)),ISNUMBER(SEARCH(IF(J$1&lt;&gt;"",J$1,"NA"),'[1]MITRE &amp; Controls Mappings'!$F118))),ISNUMBER(SEARCH(IF(J$2&lt;&gt;"",J$2,"NA"),'[1]MITRE &amp; Controls Mappings'!$G118))),ISNUMBER(SEARCH(IF(J$2&lt;&gt;"",J$2,"NA"),'[1]MITRE &amp; Controls Mappings'!$H118))),ISNUMBER(SEARCH(IF(J$3&lt;&gt;"",J$3,"NA"),'[1]MITRE &amp; Controls Mappings'!$I118))),ISNUMBER(SEARCH(IF(J$3&lt;&gt;"",J$3,"NA"),'[1]MITRE &amp; Controls Mappings'!$J118))), '[1]MITRE &amp; Controls Mappings'!$B118,"")</f>
        <v/>
      </c>
      <c r="K120" s="47" t="str">
        <f>IF(OR(OR(OR(OR(OR(ISNUMBER(SEARCH(IF(K$1&lt;&gt;"",K$1,"NA"),'[1]MITRE &amp; Controls Mappings'!$E118)),ISNUMBER(SEARCH(IF(K$1&lt;&gt;"",K$1,"NA"),'[1]MITRE &amp; Controls Mappings'!$F118))),ISNUMBER(SEARCH(IF(K$2&lt;&gt;"",K$2,"NA"),'[1]MITRE &amp; Controls Mappings'!$G118))),ISNUMBER(SEARCH(IF(K$2&lt;&gt;"",K$2,"NA"),'[1]MITRE &amp; Controls Mappings'!$H118))),ISNUMBER(SEARCH(IF(K$3&lt;&gt;"",K$3,"NA"),'[1]MITRE &amp; Controls Mappings'!$I118))),ISNUMBER(SEARCH(IF(K$3&lt;&gt;"",K$3,"NA"),'[1]MITRE &amp; Controls Mappings'!$J118))), '[1]MITRE &amp; Controls Mappings'!$B118,"")</f>
        <v/>
      </c>
      <c r="L120" s="48" t="str">
        <f>IF('[1]MITRE &amp; Controls Mappings'!D118 &lt;&gt;"",'[1]MITRE &amp; Controls Mappings'!D118,"" )</f>
        <v>(L1) Ensure 'Audit: Shut down system immediately if unable to log security audits' is set to 'Disabled'</v>
      </c>
    </row>
    <row r="121" spans="1:12" x14ac:dyDescent="0.25">
      <c r="A121" s="47" t="str">
        <f>IF(COUNTIF(B121:K121,"="&amp;'[1]MITRE &amp; Controls Mappings'!B119)&gt;0,'[1]MITRE &amp; Controls Mappings'!B119,"")</f>
        <v/>
      </c>
      <c r="B121" s="47" t="str">
        <f>IF(OR(OR(OR(OR(OR(ISNUMBER(SEARCH(IF(B$1&lt;&gt;"",B$1,"NA"),'[1]MITRE &amp; Controls Mappings'!$E119)),ISNUMBER(SEARCH(IF(B$1&lt;&gt;"",B$1,"NA"),'[1]MITRE &amp; Controls Mappings'!$F119))),ISNUMBER(SEARCH(IF(B$2&lt;&gt;"",B$2,"NA"),'[1]MITRE &amp; Controls Mappings'!$G119))),ISNUMBER(SEARCH(IF(B$2&lt;&gt;"",B$2,"NA"),'[1]MITRE &amp; Controls Mappings'!$H119))),ISNUMBER(SEARCH(IF(B$3&lt;&gt;"",B$3,"NA"),'[1]MITRE &amp; Controls Mappings'!$I119))),ISNUMBER(SEARCH(IF(B$3&lt;&gt;"",B$3,"NA"),'[1]MITRE &amp; Controls Mappings'!$J119))), '[1]MITRE &amp; Controls Mappings'!$B119,"")</f>
        <v/>
      </c>
      <c r="C121" s="47" t="str">
        <f>IF(OR(OR(OR(OR(OR(ISNUMBER(SEARCH(IF(C$1&lt;&gt;"",C$1,"NA"),'[1]MITRE &amp; Controls Mappings'!$E119)),ISNUMBER(SEARCH(IF(C$1&lt;&gt;"",C$1,"NA"),'[1]MITRE &amp; Controls Mappings'!$F119))),ISNUMBER(SEARCH(IF(C$2&lt;&gt;"",C$2,"NA"),'[1]MITRE &amp; Controls Mappings'!$G119))),ISNUMBER(SEARCH(IF(C$2&lt;&gt;"",C$2,"NA"),'[1]MITRE &amp; Controls Mappings'!$H119))),ISNUMBER(SEARCH(IF(C$3&lt;&gt;"",C$3,"NA"),'[1]MITRE &amp; Controls Mappings'!$I119))),ISNUMBER(SEARCH(IF(C$3&lt;&gt;"",C$3,"NA"),'[1]MITRE &amp; Controls Mappings'!$J119))), '[1]MITRE &amp; Controls Mappings'!$B119,"")</f>
        <v/>
      </c>
      <c r="D121" s="47" t="str">
        <f>IF(OR(OR(OR(OR(OR(ISNUMBER(SEARCH(IF(D$1&lt;&gt;"",D$1,"NA"),'[1]MITRE &amp; Controls Mappings'!$E119)),ISNUMBER(SEARCH(IF(D$1&lt;&gt;"",D$1,"NA"),'[1]MITRE &amp; Controls Mappings'!$F119))),ISNUMBER(SEARCH(IF(D$2&lt;&gt;"",D$2,"NA"),'[1]MITRE &amp; Controls Mappings'!$G119))),ISNUMBER(SEARCH(IF(D$2&lt;&gt;"",D$2,"NA"),'[1]MITRE &amp; Controls Mappings'!$H119))),ISNUMBER(SEARCH(IF(D$3&lt;&gt;"",D$3,"NA"),'[1]MITRE &amp; Controls Mappings'!$I119))),ISNUMBER(SEARCH(IF(D$3&lt;&gt;"",D$3,"NA"),'[1]MITRE &amp; Controls Mappings'!$J119))), '[1]MITRE &amp; Controls Mappings'!$B119,"")</f>
        <v/>
      </c>
      <c r="E121" s="47" t="str">
        <f>IF(OR(OR(OR(OR(OR(ISNUMBER(SEARCH(IF(E$1&lt;&gt;"",E$1,"NA"),'[1]MITRE &amp; Controls Mappings'!$E119)),ISNUMBER(SEARCH(IF(E$1&lt;&gt;"",E$1,"NA"),'[1]MITRE &amp; Controls Mappings'!$F119))),ISNUMBER(SEARCH(IF(E$2&lt;&gt;"",E$2,"NA"),'[1]MITRE &amp; Controls Mappings'!$G119))),ISNUMBER(SEARCH(IF(E$2&lt;&gt;"",E$2,"NA"),'[1]MITRE &amp; Controls Mappings'!$H119))),ISNUMBER(SEARCH(IF(E$3&lt;&gt;"",E$3,"NA"),'[1]MITRE &amp; Controls Mappings'!$I119))),ISNUMBER(SEARCH(IF(E$3&lt;&gt;"",E$3,"NA"),'[1]MITRE &amp; Controls Mappings'!$J119))), '[1]MITRE &amp; Controls Mappings'!$B119,"")</f>
        <v/>
      </c>
      <c r="F121" s="47" t="str">
        <f>IF(OR(OR(OR(OR(OR(ISNUMBER(SEARCH(IF(F$1&lt;&gt;"",F$1,"NA"),'[1]MITRE &amp; Controls Mappings'!$E119)),ISNUMBER(SEARCH(IF(F$1&lt;&gt;"",F$1,"NA"),'[1]MITRE &amp; Controls Mappings'!$F119))),ISNUMBER(SEARCH(IF(F$2&lt;&gt;"",F$2,"NA"),'[1]MITRE &amp; Controls Mappings'!$G119))),ISNUMBER(SEARCH(IF(F$2&lt;&gt;"",F$2,"NA"),'[1]MITRE &amp; Controls Mappings'!$H119))),ISNUMBER(SEARCH(IF(F$3&lt;&gt;"",F$3,"NA"),'[1]MITRE &amp; Controls Mappings'!$I119))),ISNUMBER(SEARCH(IF(F$3&lt;&gt;"",F$3,"NA"),'[1]MITRE &amp; Controls Mappings'!$J119))), '[1]MITRE &amp; Controls Mappings'!$B119,"")</f>
        <v/>
      </c>
      <c r="G121" s="47" t="str">
        <f>IF(OR(OR(OR(OR(OR(ISNUMBER(SEARCH(IF(G$1&lt;&gt;"",G$1,"NA"),'[1]MITRE &amp; Controls Mappings'!$E119)),ISNUMBER(SEARCH(IF(G$1&lt;&gt;"",G$1,"NA"),'[1]MITRE &amp; Controls Mappings'!$F119))),ISNUMBER(SEARCH(IF(G$2&lt;&gt;"",G$2,"NA"),'[1]MITRE &amp; Controls Mappings'!$G119))),ISNUMBER(SEARCH(IF(G$2&lt;&gt;"",G$2,"NA"),'[1]MITRE &amp; Controls Mappings'!$H119))),ISNUMBER(SEARCH(IF(G$3&lt;&gt;"",G$3,"NA"),'[1]MITRE &amp; Controls Mappings'!$I119))),ISNUMBER(SEARCH(IF(G$3&lt;&gt;"",G$3,"NA"),'[1]MITRE &amp; Controls Mappings'!$J119))), '[1]MITRE &amp; Controls Mappings'!$B119,"")</f>
        <v/>
      </c>
      <c r="H121" s="47" t="str">
        <f>IF(OR(OR(OR(OR(OR(ISNUMBER(SEARCH(IF(H$1&lt;&gt;"",H$1,"NA"),'[1]MITRE &amp; Controls Mappings'!$E119)),ISNUMBER(SEARCH(IF(H$1&lt;&gt;"",H$1,"NA"),'[1]MITRE &amp; Controls Mappings'!$F119))),ISNUMBER(SEARCH(IF(H$2&lt;&gt;"",H$2,"NA"),'[1]MITRE &amp; Controls Mappings'!$G119))),ISNUMBER(SEARCH(IF(H$2&lt;&gt;"",H$2,"NA"),'[1]MITRE &amp; Controls Mappings'!$H119))),ISNUMBER(SEARCH(IF(H$3&lt;&gt;"",H$3,"NA"),'[1]MITRE &amp; Controls Mappings'!$I119))),ISNUMBER(SEARCH(IF(H$3&lt;&gt;"",H$3,"NA"),'[1]MITRE &amp; Controls Mappings'!$J119))), '[1]MITRE &amp; Controls Mappings'!$B119,"")</f>
        <v/>
      </c>
      <c r="I121" s="47" t="str">
        <f>IF(OR(OR(OR(OR(OR(ISNUMBER(SEARCH(IF(I$1&lt;&gt;"",I$1,"NA"),'[1]MITRE &amp; Controls Mappings'!$E119)),ISNUMBER(SEARCH(IF(I$1&lt;&gt;"",I$1,"NA"),'[1]MITRE &amp; Controls Mappings'!$F119))),ISNUMBER(SEARCH(IF(I$2&lt;&gt;"",I$2,"NA"),'[1]MITRE &amp; Controls Mappings'!$G119))),ISNUMBER(SEARCH(IF(I$2&lt;&gt;"",I$2,"NA"),'[1]MITRE &amp; Controls Mappings'!$H119))),ISNUMBER(SEARCH(IF(I$3&lt;&gt;"",I$3,"NA"),'[1]MITRE &amp; Controls Mappings'!$I119))),ISNUMBER(SEARCH(IF(I$3&lt;&gt;"",I$3,"NA"),'[1]MITRE &amp; Controls Mappings'!$J119))), '[1]MITRE &amp; Controls Mappings'!$B119,"")</f>
        <v/>
      </c>
      <c r="J121" s="47" t="str">
        <f>IF(OR(OR(OR(OR(OR(ISNUMBER(SEARCH(IF(J$1&lt;&gt;"",J$1,"NA"),'[1]MITRE &amp; Controls Mappings'!$E119)),ISNUMBER(SEARCH(IF(J$1&lt;&gt;"",J$1,"NA"),'[1]MITRE &amp; Controls Mappings'!$F119))),ISNUMBER(SEARCH(IF(J$2&lt;&gt;"",J$2,"NA"),'[1]MITRE &amp; Controls Mappings'!$G119))),ISNUMBER(SEARCH(IF(J$2&lt;&gt;"",J$2,"NA"),'[1]MITRE &amp; Controls Mappings'!$H119))),ISNUMBER(SEARCH(IF(J$3&lt;&gt;"",J$3,"NA"),'[1]MITRE &amp; Controls Mappings'!$I119))),ISNUMBER(SEARCH(IF(J$3&lt;&gt;"",J$3,"NA"),'[1]MITRE &amp; Controls Mappings'!$J119))), '[1]MITRE &amp; Controls Mappings'!$B119,"")</f>
        <v/>
      </c>
      <c r="K121" s="47" t="str">
        <f>IF(OR(OR(OR(OR(OR(ISNUMBER(SEARCH(IF(K$1&lt;&gt;"",K$1,"NA"),'[1]MITRE &amp; Controls Mappings'!$E119)),ISNUMBER(SEARCH(IF(K$1&lt;&gt;"",K$1,"NA"),'[1]MITRE &amp; Controls Mappings'!$F119))),ISNUMBER(SEARCH(IF(K$2&lt;&gt;"",K$2,"NA"),'[1]MITRE &amp; Controls Mappings'!$G119))),ISNUMBER(SEARCH(IF(K$2&lt;&gt;"",K$2,"NA"),'[1]MITRE &amp; Controls Mappings'!$H119))),ISNUMBER(SEARCH(IF(K$3&lt;&gt;"",K$3,"NA"),'[1]MITRE &amp; Controls Mappings'!$I119))),ISNUMBER(SEARCH(IF(K$3&lt;&gt;"",K$3,"NA"),'[1]MITRE &amp; Controls Mappings'!$J119))), '[1]MITRE &amp; Controls Mappings'!$B119,"")</f>
        <v/>
      </c>
      <c r="L121" s="48" t="str">
        <f>IF('[1]MITRE &amp; Controls Mappings'!D119 &lt;&gt;"",'[1]MITRE &amp; Controls Mappings'!D119,"" )</f>
        <v>(L1) Ensure 'Audit: Shut down system immediately if unable to log security audits' is set to 'Disabled'</v>
      </c>
    </row>
    <row r="122" spans="1:12" x14ac:dyDescent="0.25">
      <c r="A122" s="47" t="str">
        <f>IF(COUNTIF(B122:K122,"="&amp;'[1]MITRE &amp; Controls Mappings'!B120)&gt;0,'[1]MITRE &amp; Controls Mappings'!B120,"")</f>
        <v/>
      </c>
      <c r="B122" s="47" t="str">
        <f>IF(OR(OR(OR(OR(OR(ISNUMBER(SEARCH(IF(B$1&lt;&gt;"",B$1,"NA"),'[1]MITRE &amp; Controls Mappings'!$E120)),ISNUMBER(SEARCH(IF(B$1&lt;&gt;"",B$1,"NA"),'[1]MITRE &amp; Controls Mappings'!$F120))),ISNUMBER(SEARCH(IF(B$2&lt;&gt;"",B$2,"NA"),'[1]MITRE &amp; Controls Mappings'!$G120))),ISNUMBER(SEARCH(IF(B$2&lt;&gt;"",B$2,"NA"),'[1]MITRE &amp; Controls Mappings'!$H120))),ISNUMBER(SEARCH(IF(B$3&lt;&gt;"",B$3,"NA"),'[1]MITRE &amp; Controls Mappings'!$I120))),ISNUMBER(SEARCH(IF(B$3&lt;&gt;"",B$3,"NA"),'[1]MITRE &amp; Controls Mappings'!$J120))), '[1]MITRE &amp; Controls Mappings'!$B120,"")</f>
        <v/>
      </c>
      <c r="C122" s="47" t="str">
        <f>IF(OR(OR(OR(OR(OR(ISNUMBER(SEARCH(IF(C$1&lt;&gt;"",C$1,"NA"),'[1]MITRE &amp; Controls Mappings'!$E120)),ISNUMBER(SEARCH(IF(C$1&lt;&gt;"",C$1,"NA"),'[1]MITRE &amp; Controls Mappings'!$F120))),ISNUMBER(SEARCH(IF(C$2&lt;&gt;"",C$2,"NA"),'[1]MITRE &amp; Controls Mappings'!$G120))),ISNUMBER(SEARCH(IF(C$2&lt;&gt;"",C$2,"NA"),'[1]MITRE &amp; Controls Mappings'!$H120))),ISNUMBER(SEARCH(IF(C$3&lt;&gt;"",C$3,"NA"),'[1]MITRE &amp; Controls Mappings'!$I120))),ISNUMBER(SEARCH(IF(C$3&lt;&gt;"",C$3,"NA"),'[1]MITRE &amp; Controls Mappings'!$J120))), '[1]MITRE &amp; Controls Mappings'!$B120,"")</f>
        <v/>
      </c>
      <c r="D122" s="47" t="str">
        <f>IF(OR(OR(OR(OR(OR(ISNUMBER(SEARCH(IF(D$1&lt;&gt;"",D$1,"NA"),'[1]MITRE &amp; Controls Mappings'!$E120)),ISNUMBER(SEARCH(IF(D$1&lt;&gt;"",D$1,"NA"),'[1]MITRE &amp; Controls Mappings'!$F120))),ISNUMBER(SEARCH(IF(D$2&lt;&gt;"",D$2,"NA"),'[1]MITRE &amp; Controls Mappings'!$G120))),ISNUMBER(SEARCH(IF(D$2&lt;&gt;"",D$2,"NA"),'[1]MITRE &amp; Controls Mappings'!$H120))),ISNUMBER(SEARCH(IF(D$3&lt;&gt;"",D$3,"NA"),'[1]MITRE &amp; Controls Mappings'!$I120))),ISNUMBER(SEARCH(IF(D$3&lt;&gt;"",D$3,"NA"),'[1]MITRE &amp; Controls Mappings'!$J120))), '[1]MITRE &amp; Controls Mappings'!$B120,"")</f>
        <v/>
      </c>
      <c r="E122" s="47" t="str">
        <f>IF(OR(OR(OR(OR(OR(ISNUMBER(SEARCH(IF(E$1&lt;&gt;"",E$1,"NA"),'[1]MITRE &amp; Controls Mappings'!$E120)),ISNUMBER(SEARCH(IF(E$1&lt;&gt;"",E$1,"NA"),'[1]MITRE &amp; Controls Mappings'!$F120))),ISNUMBER(SEARCH(IF(E$2&lt;&gt;"",E$2,"NA"),'[1]MITRE &amp; Controls Mappings'!$G120))),ISNUMBER(SEARCH(IF(E$2&lt;&gt;"",E$2,"NA"),'[1]MITRE &amp; Controls Mappings'!$H120))),ISNUMBER(SEARCH(IF(E$3&lt;&gt;"",E$3,"NA"),'[1]MITRE &amp; Controls Mappings'!$I120))),ISNUMBER(SEARCH(IF(E$3&lt;&gt;"",E$3,"NA"),'[1]MITRE &amp; Controls Mappings'!$J120))), '[1]MITRE &amp; Controls Mappings'!$B120,"")</f>
        <v/>
      </c>
      <c r="F122" s="47" t="str">
        <f>IF(OR(OR(OR(OR(OR(ISNUMBER(SEARCH(IF(F$1&lt;&gt;"",F$1,"NA"),'[1]MITRE &amp; Controls Mappings'!$E120)),ISNUMBER(SEARCH(IF(F$1&lt;&gt;"",F$1,"NA"),'[1]MITRE &amp; Controls Mappings'!$F120))),ISNUMBER(SEARCH(IF(F$2&lt;&gt;"",F$2,"NA"),'[1]MITRE &amp; Controls Mappings'!$G120))),ISNUMBER(SEARCH(IF(F$2&lt;&gt;"",F$2,"NA"),'[1]MITRE &amp; Controls Mappings'!$H120))),ISNUMBER(SEARCH(IF(F$3&lt;&gt;"",F$3,"NA"),'[1]MITRE &amp; Controls Mappings'!$I120))),ISNUMBER(SEARCH(IF(F$3&lt;&gt;"",F$3,"NA"),'[1]MITRE &amp; Controls Mappings'!$J120))), '[1]MITRE &amp; Controls Mappings'!$B120,"")</f>
        <v/>
      </c>
      <c r="G122" s="47" t="str">
        <f>IF(OR(OR(OR(OR(OR(ISNUMBER(SEARCH(IF(G$1&lt;&gt;"",G$1,"NA"),'[1]MITRE &amp; Controls Mappings'!$E120)),ISNUMBER(SEARCH(IF(G$1&lt;&gt;"",G$1,"NA"),'[1]MITRE &amp; Controls Mappings'!$F120))),ISNUMBER(SEARCH(IF(G$2&lt;&gt;"",G$2,"NA"),'[1]MITRE &amp; Controls Mappings'!$G120))),ISNUMBER(SEARCH(IF(G$2&lt;&gt;"",G$2,"NA"),'[1]MITRE &amp; Controls Mappings'!$H120))),ISNUMBER(SEARCH(IF(G$3&lt;&gt;"",G$3,"NA"),'[1]MITRE &amp; Controls Mappings'!$I120))),ISNUMBER(SEARCH(IF(G$3&lt;&gt;"",G$3,"NA"),'[1]MITRE &amp; Controls Mappings'!$J120))), '[1]MITRE &amp; Controls Mappings'!$B120,"")</f>
        <v/>
      </c>
      <c r="H122" s="47" t="str">
        <f>IF(OR(OR(OR(OR(OR(ISNUMBER(SEARCH(IF(H$1&lt;&gt;"",H$1,"NA"),'[1]MITRE &amp; Controls Mappings'!$E120)),ISNUMBER(SEARCH(IF(H$1&lt;&gt;"",H$1,"NA"),'[1]MITRE &amp; Controls Mappings'!$F120))),ISNUMBER(SEARCH(IF(H$2&lt;&gt;"",H$2,"NA"),'[1]MITRE &amp; Controls Mappings'!$G120))),ISNUMBER(SEARCH(IF(H$2&lt;&gt;"",H$2,"NA"),'[1]MITRE &amp; Controls Mappings'!$H120))),ISNUMBER(SEARCH(IF(H$3&lt;&gt;"",H$3,"NA"),'[1]MITRE &amp; Controls Mappings'!$I120))),ISNUMBER(SEARCH(IF(H$3&lt;&gt;"",H$3,"NA"),'[1]MITRE &amp; Controls Mappings'!$J120))), '[1]MITRE &amp; Controls Mappings'!$B120,"")</f>
        <v/>
      </c>
      <c r="I122" s="47" t="str">
        <f>IF(OR(OR(OR(OR(OR(ISNUMBER(SEARCH(IF(I$1&lt;&gt;"",I$1,"NA"),'[1]MITRE &amp; Controls Mappings'!$E120)),ISNUMBER(SEARCH(IF(I$1&lt;&gt;"",I$1,"NA"),'[1]MITRE &amp; Controls Mappings'!$F120))),ISNUMBER(SEARCH(IF(I$2&lt;&gt;"",I$2,"NA"),'[1]MITRE &amp; Controls Mappings'!$G120))),ISNUMBER(SEARCH(IF(I$2&lt;&gt;"",I$2,"NA"),'[1]MITRE &amp; Controls Mappings'!$H120))),ISNUMBER(SEARCH(IF(I$3&lt;&gt;"",I$3,"NA"),'[1]MITRE &amp; Controls Mappings'!$I120))),ISNUMBER(SEARCH(IF(I$3&lt;&gt;"",I$3,"NA"),'[1]MITRE &amp; Controls Mappings'!$J120))), '[1]MITRE &amp; Controls Mappings'!$B120,"")</f>
        <v/>
      </c>
      <c r="J122" s="47" t="str">
        <f>IF(OR(OR(OR(OR(OR(ISNUMBER(SEARCH(IF(J$1&lt;&gt;"",J$1,"NA"),'[1]MITRE &amp; Controls Mappings'!$E120)),ISNUMBER(SEARCH(IF(J$1&lt;&gt;"",J$1,"NA"),'[1]MITRE &amp; Controls Mappings'!$F120))),ISNUMBER(SEARCH(IF(J$2&lt;&gt;"",J$2,"NA"),'[1]MITRE &amp; Controls Mappings'!$G120))),ISNUMBER(SEARCH(IF(J$2&lt;&gt;"",J$2,"NA"),'[1]MITRE &amp; Controls Mappings'!$H120))),ISNUMBER(SEARCH(IF(J$3&lt;&gt;"",J$3,"NA"),'[1]MITRE &amp; Controls Mappings'!$I120))),ISNUMBER(SEARCH(IF(J$3&lt;&gt;"",J$3,"NA"),'[1]MITRE &amp; Controls Mappings'!$J120))), '[1]MITRE &amp; Controls Mappings'!$B120,"")</f>
        <v/>
      </c>
      <c r="K122" s="47" t="str">
        <f>IF(OR(OR(OR(OR(OR(ISNUMBER(SEARCH(IF(K$1&lt;&gt;"",K$1,"NA"),'[1]MITRE &amp; Controls Mappings'!$E120)),ISNUMBER(SEARCH(IF(K$1&lt;&gt;"",K$1,"NA"),'[1]MITRE &amp; Controls Mappings'!$F120))),ISNUMBER(SEARCH(IF(K$2&lt;&gt;"",K$2,"NA"),'[1]MITRE &amp; Controls Mappings'!$G120))),ISNUMBER(SEARCH(IF(K$2&lt;&gt;"",K$2,"NA"),'[1]MITRE &amp; Controls Mappings'!$H120))),ISNUMBER(SEARCH(IF(K$3&lt;&gt;"",K$3,"NA"),'[1]MITRE &amp; Controls Mappings'!$I120))),ISNUMBER(SEARCH(IF(K$3&lt;&gt;"",K$3,"NA"),'[1]MITRE &amp; Controls Mappings'!$J120))), '[1]MITRE &amp; Controls Mappings'!$B120,"")</f>
        <v/>
      </c>
      <c r="L122" s="48" t="str">
        <f>IF('[1]MITRE &amp; Controls Mappings'!D120 &lt;&gt;"",'[1]MITRE &amp; Controls Mappings'!D120,"" )</f>
        <v>DCOM</v>
      </c>
    </row>
    <row r="123" spans="1:12" x14ac:dyDescent="0.25">
      <c r="A123" s="47" t="str">
        <f>IF(COUNTIF(B123:K123,"="&amp;'[1]MITRE &amp; Controls Mappings'!B121)&gt;0,'[1]MITRE &amp; Controls Mappings'!B121,"")</f>
        <v/>
      </c>
      <c r="B123" s="47" t="str">
        <f>IF(OR(OR(OR(OR(OR(ISNUMBER(SEARCH(IF(B$1&lt;&gt;"",B$1,"NA"),'[1]MITRE &amp; Controls Mappings'!$E121)),ISNUMBER(SEARCH(IF(B$1&lt;&gt;"",B$1,"NA"),'[1]MITRE &amp; Controls Mappings'!$F121))),ISNUMBER(SEARCH(IF(B$2&lt;&gt;"",B$2,"NA"),'[1]MITRE &amp; Controls Mappings'!$G121))),ISNUMBER(SEARCH(IF(B$2&lt;&gt;"",B$2,"NA"),'[1]MITRE &amp; Controls Mappings'!$H121))),ISNUMBER(SEARCH(IF(B$3&lt;&gt;"",B$3,"NA"),'[1]MITRE &amp; Controls Mappings'!$I121))),ISNUMBER(SEARCH(IF(B$3&lt;&gt;"",B$3,"NA"),'[1]MITRE &amp; Controls Mappings'!$J121))), '[1]MITRE &amp; Controls Mappings'!$B121,"")</f>
        <v/>
      </c>
      <c r="C123" s="47" t="str">
        <f>IF(OR(OR(OR(OR(OR(ISNUMBER(SEARCH(IF(C$1&lt;&gt;"",C$1,"NA"),'[1]MITRE &amp; Controls Mappings'!$E121)),ISNUMBER(SEARCH(IF(C$1&lt;&gt;"",C$1,"NA"),'[1]MITRE &amp; Controls Mappings'!$F121))),ISNUMBER(SEARCH(IF(C$2&lt;&gt;"",C$2,"NA"),'[1]MITRE &amp; Controls Mappings'!$G121))),ISNUMBER(SEARCH(IF(C$2&lt;&gt;"",C$2,"NA"),'[1]MITRE &amp; Controls Mappings'!$H121))),ISNUMBER(SEARCH(IF(C$3&lt;&gt;"",C$3,"NA"),'[1]MITRE &amp; Controls Mappings'!$I121))),ISNUMBER(SEARCH(IF(C$3&lt;&gt;"",C$3,"NA"),'[1]MITRE &amp; Controls Mappings'!$J121))), '[1]MITRE &amp; Controls Mappings'!$B121,"")</f>
        <v/>
      </c>
      <c r="D123" s="47" t="str">
        <f>IF(OR(OR(OR(OR(OR(ISNUMBER(SEARCH(IF(D$1&lt;&gt;"",D$1,"NA"),'[1]MITRE &amp; Controls Mappings'!$E121)),ISNUMBER(SEARCH(IF(D$1&lt;&gt;"",D$1,"NA"),'[1]MITRE &amp; Controls Mappings'!$F121))),ISNUMBER(SEARCH(IF(D$2&lt;&gt;"",D$2,"NA"),'[1]MITRE &amp; Controls Mappings'!$G121))),ISNUMBER(SEARCH(IF(D$2&lt;&gt;"",D$2,"NA"),'[1]MITRE &amp; Controls Mappings'!$H121))),ISNUMBER(SEARCH(IF(D$3&lt;&gt;"",D$3,"NA"),'[1]MITRE &amp; Controls Mappings'!$I121))),ISNUMBER(SEARCH(IF(D$3&lt;&gt;"",D$3,"NA"),'[1]MITRE &amp; Controls Mappings'!$J121))), '[1]MITRE &amp; Controls Mappings'!$B121,"")</f>
        <v/>
      </c>
      <c r="E123" s="47" t="str">
        <f>IF(OR(OR(OR(OR(OR(ISNUMBER(SEARCH(IF(E$1&lt;&gt;"",E$1,"NA"),'[1]MITRE &amp; Controls Mappings'!$E121)),ISNUMBER(SEARCH(IF(E$1&lt;&gt;"",E$1,"NA"),'[1]MITRE &amp; Controls Mappings'!$F121))),ISNUMBER(SEARCH(IF(E$2&lt;&gt;"",E$2,"NA"),'[1]MITRE &amp; Controls Mappings'!$G121))),ISNUMBER(SEARCH(IF(E$2&lt;&gt;"",E$2,"NA"),'[1]MITRE &amp; Controls Mappings'!$H121))),ISNUMBER(SEARCH(IF(E$3&lt;&gt;"",E$3,"NA"),'[1]MITRE &amp; Controls Mappings'!$I121))),ISNUMBER(SEARCH(IF(E$3&lt;&gt;"",E$3,"NA"),'[1]MITRE &amp; Controls Mappings'!$J121))), '[1]MITRE &amp; Controls Mappings'!$B121,"")</f>
        <v/>
      </c>
      <c r="F123" s="47" t="str">
        <f>IF(OR(OR(OR(OR(OR(ISNUMBER(SEARCH(IF(F$1&lt;&gt;"",F$1,"NA"),'[1]MITRE &amp; Controls Mappings'!$E121)),ISNUMBER(SEARCH(IF(F$1&lt;&gt;"",F$1,"NA"),'[1]MITRE &amp; Controls Mappings'!$F121))),ISNUMBER(SEARCH(IF(F$2&lt;&gt;"",F$2,"NA"),'[1]MITRE &amp; Controls Mappings'!$G121))),ISNUMBER(SEARCH(IF(F$2&lt;&gt;"",F$2,"NA"),'[1]MITRE &amp; Controls Mappings'!$H121))),ISNUMBER(SEARCH(IF(F$3&lt;&gt;"",F$3,"NA"),'[1]MITRE &amp; Controls Mappings'!$I121))),ISNUMBER(SEARCH(IF(F$3&lt;&gt;"",F$3,"NA"),'[1]MITRE &amp; Controls Mappings'!$J121))), '[1]MITRE &amp; Controls Mappings'!$B121,"")</f>
        <v/>
      </c>
      <c r="G123" s="47" t="str">
        <f>IF(OR(OR(OR(OR(OR(ISNUMBER(SEARCH(IF(G$1&lt;&gt;"",G$1,"NA"),'[1]MITRE &amp; Controls Mappings'!$E121)),ISNUMBER(SEARCH(IF(G$1&lt;&gt;"",G$1,"NA"),'[1]MITRE &amp; Controls Mappings'!$F121))),ISNUMBER(SEARCH(IF(G$2&lt;&gt;"",G$2,"NA"),'[1]MITRE &amp; Controls Mappings'!$G121))),ISNUMBER(SEARCH(IF(G$2&lt;&gt;"",G$2,"NA"),'[1]MITRE &amp; Controls Mappings'!$H121))),ISNUMBER(SEARCH(IF(G$3&lt;&gt;"",G$3,"NA"),'[1]MITRE &amp; Controls Mappings'!$I121))),ISNUMBER(SEARCH(IF(G$3&lt;&gt;"",G$3,"NA"),'[1]MITRE &amp; Controls Mappings'!$J121))), '[1]MITRE &amp; Controls Mappings'!$B121,"")</f>
        <v/>
      </c>
      <c r="H123" s="47" t="str">
        <f>IF(OR(OR(OR(OR(OR(ISNUMBER(SEARCH(IF(H$1&lt;&gt;"",H$1,"NA"),'[1]MITRE &amp; Controls Mappings'!$E121)),ISNUMBER(SEARCH(IF(H$1&lt;&gt;"",H$1,"NA"),'[1]MITRE &amp; Controls Mappings'!$F121))),ISNUMBER(SEARCH(IF(H$2&lt;&gt;"",H$2,"NA"),'[1]MITRE &amp; Controls Mappings'!$G121))),ISNUMBER(SEARCH(IF(H$2&lt;&gt;"",H$2,"NA"),'[1]MITRE &amp; Controls Mappings'!$H121))),ISNUMBER(SEARCH(IF(H$3&lt;&gt;"",H$3,"NA"),'[1]MITRE &amp; Controls Mappings'!$I121))),ISNUMBER(SEARCH(IF(H$3&lt;&gt;"",H$3,"NA"),'[1]MITRE &amp; Controls Mappings'!$J121))), '[1]MITRE &amp; Controls Mappings'!$B121,"")</f>
        <v/>
      </c>
      <c r="I123" s="47" t="str">
        <f>IF(OR(OR(OR(OR(OR(ISNUMBER(SEARCH(IF(I$1&lt;&gt;"",I$1,"NA"),'[1]MITRE &amp; Controls Mappings'!$E121)),ISNUMBER(SEARCH(IF(I$1&lt;&gt;"",I$1,"NA"),'[1]MITRE &amp; Controls Mappings'!$F121))),ISNUMBER(SEARCH(IF(I$2&lt;&gt;"",I$2,"NA"),'[1]MITRE &amp; Controls Mappings'!$G121))),ISNUMBER(SEARCH(IF(I$2&lt;&gt;"",I$2,"NA"),'[1]MITRE &amp; Controls Mappings'!$H121))),ISNUMBER(SEARCH(IF(I$3&lt;&gt;"",I$3,"NA"),'[1]MITRE &amp; Controls Mappings'!$I121))),ISNUMBER(SEARCH(IF(I$3&lt;&gt;"",I$3,"NA"),'[1]MITRE &amp; Controls Mappings'!$J121))), '[1]MITRE &amp; Controls Mappings'!$B121,"")</f>
        <v/>
      </c>
      <c r="J123" s="47" t="str">
        <f>IF(OR(OR(OR(OR(OR(ISNUMBER(SEARCH(IF(J$1&lt;&gt;"",J$1,"NA"),'[1]MITRE &amp; Controls Mappings'!$E121)),ISNUMBER(SEARCH(IF(J$1&lt;&gt;"",J$1,"NA"),'[1]MITRE &amp; Controls Mappings'!$F121))),ISNUMBER(SEARCH(IF(J$2&lt;&gt;"",J$2,"NA"),'[1]MITRE &amp; Controls Mappings'!$G121))),ISNUMBER(SEARCH(IF(J$2&lt;&gt;"",J$2,"NA"),'[1]MITRE &amp; Controls Mappings'!$H121))),ISNUMBER(SEARCH(IF(J$3&lt;&gt;"",J$3,"NA"),'[1]MITRE &amp; Controls Mappings'!$I121))),ISNUMBER(SEARCH(IF(J$3&lt;&gt;"",J$3,"NA"),'[1]MITRE &amp; Controls Mappings'!$J121))), '[1]MITRE &amp; Controls Mappings'!$B121,"")</f>
        <v/>
      </c>
      <c r="K123" s="47" t="str">
        <f>IF(OR(OR(OR(OR(OR(ISNUMBER(SEARCH(IF(K$1&lt;&gt;"",K$1,"NA"),'[1]MITRE &amp; Controls Mappings'!$E121)),ISNUMBER(SEARCH(IF(K$1&lt;&gt;"",K$1,"NA"),'[1]MITRE &amp; Controls Mappings'!$F121))),ISNUMBER(SEARCH(IF(K$2&lt;&gt;"",K$2,"NA"),'[1]MITRE &amp; Controls Mappings'!$G121))),ISNUMBER(SEARCH(IF(K$2&lt;&gt;"",K$2,"NA"),'[1]MITRE &amp; Controls Mappings'!$H121))),ISNUMBER(SEARCH(IF(K$3&lt;&gt;"",K$3,"NA"),'[1]MITRE &amp; Controls Mappings'!$I121))),ISNUMBER(SEARCH(IF(K$3&lt;&gt;"",K$3,"NA"),'[1]MITRE &amp; Controls Mappings'!$J121))), '[1]MITRE &amp; Controls Mappings'!$B121,"")</f>
        <v/>
      </c>
      <c r="L123" s="48" t="str">
        <f>IF('[1]MITRE &amp; Controls Mappings'!D121 &lt;&gt;"",'[1]MITRE &amp; Controls Mappings'!D121,"" )</f>
        <v>Devices</v>
      </c>
    </row>
    <row r="124" spans="1:12" x14ac:dyDescent="0.25">
      <c r="A124" s="47" t="str">
        <f>IF(COUNTIF(B124:K124,"="&amp;'[1]MITRE &amp; Controls Mappings'!B122)&gt;0,'[1]MITRE &amp; Controls Mappings'!B122,"")</f>
        <v/>
      </c>
      <c r="B124" s="47" t="str">
        <f>IF(OR(OR(OR(OR(OR(ISNUMBER(SEARCH(IF(B$1&lt;&gt;"",B$1,"NA"),'[1]MITRE &amp; Controls Mappings'!$E122)),ISNUMBER(SEARCH(IF(B$1&lt;&gt;"",B$1,"NA"),'[1]MITRE &amp; Controls Mappings'!$F122))),ISNUMBER(SEARCH(IF(B$2&lt;&gt;"",B$2,"NA"),'[1]MITRE &amp; Controls Mappings'!$G122))),ISNUMBER(SEARCH(IF(B$2&lt;&gt;"",B$2,"NA"),'[1]MITRE &amp; Controls Mappings'!$H122))),ISNUMBER(SEARCH(IF(B$3&lt;&gt;"",B$3,"NA"),'[1]MITRE &amp; Controls Mappings'!$I122))),ISNUMBER(SEARCH(IF(B$3&lt;&gt;"",B$3,"NA"),'[1]MITRE &amp; Controls Mappings'!$J122))), '[1]MITRE &amp; Controls Mappings'!$B122,"")</f>
        <v/>
      </c>
      <c r="C124" s="47" t="str">
        <f>IF(OR(OR(OR(OR(OR(ISNUMBER(SEARCH(IF(C$1&lt;&gt;"",C$1,"NA"),'[1]MITRE &amp; Controls Mappings'!$E122)),ISNUMBER(SEARCH(IF(C$1&lt;&gt;"",C$1,"NA"),'[1]MITRE &amp; Controls Mappings'!$F122))),ISNUMBER(SEARCH(IF(C$2&lt;&gt;"",C$2,"NA"),'[1]MITRE &amp; Controls Mappings'!$G122))),ISNUMBER(SEARCH(IF(C$2&lt;&gt;"",C$2,"NA"),'[1]MITRE &amp; Controls Mappings'!$H122))),ISNUMBER(SEARCH(IF(C$3&lt;&gt;"",C$3,"NA"),'[1]MITRE &amp; Controls Mappings'!$I122))),ISNUMBER(SEARCH(IF(C$3&lt;&gt;"",C$3,"NA"),'[1]MITRE &amp; Controls Mappings'!$J122))), '[1]MITRE &amp; Controls Mappings'!$B122,"")</f>
        <v/>
      </c>
      <c r="D124" s="47" t="str">
        <f>IF(OR(OR(OR(OR(OR(ISNUMBER(SEARCH(IF(D$1&lt;&gt;"",D$1,"NA"),'[1]MITRE &amp; Controls Mappings'!$E122)),ISNUMBER(SEARCH(IF(D$1&lt;&gt;"",D$1,"NA"),'[1]MITRE &amp; Controls Mappings'!$F122))),ISNUMBER(SEARCH(IF(D$2&lt;&gt;"",D$2,"NA"),'[1]MITRE &amp; Controls Mappings'!$G122))),ISNUMBER(SEARCH(IF(D$2&lt;&gt;"",D$2,"NA"),'[1]MITRE &amp; Controls Mappings'!$H122))),ISNUMBER(SEARCH(IF(D$3&lt;&gt;"",D$3,"NA"),'[1]MITRE &amp; Controls Mappings'!$I122))),ISNUMBER(SEARCH(IF(D$3&lt;&gt;"",D$3,"NA"),'[1]MITRE &amp; Controls Mappings'!$J122))), '[1]MITRE &amp; Controls Mappings'!$B122,"")</f>
        <v/>
      </c>
      <c r="E124" s="47" t="str">
        <f>IF(OR(OR(OR(OR(OR(ISNUMBER(SEARCH(IF(E$1&lt;&gt;"",E$1,"NA"),'[1]MITRE &amp; Controls Mappings'!$E122)),ISNUMBER(SEARCH(IF(E$1&lt;&gt;"",E$1,"NA"),'[1]MITRE &amp; Controls Mappings'!$F122))),ISNUMBER(SEARCH(IF(E$2&lt;&gt;"",E$2,"NA"),'[1]MITRE &amp; Controls Mappings'!$G122))),ISNUMBER(SEARCH(IF(E$2&lt;&gt;"",E$2,"NA"),'[1]MITRE &amp; Controls Mappings'!$H122))),ISNUMBER(SEARCH(IF(E$3&lt;&gt;"",E$3,"NA"),'[1]MITRE &amp; Controls Mappings'!$I122))),ISNUMBER(SEARCH(IF(E$3&lt;&gt;"",E$3,"NA"),'[1]MITRE &amp; Controls Mappings'!$J122))), '[1]MITRE &amp; Controls Mappings'!$B122,"")</f>
        <v/>
      </c>
      <c r="F124" s="47" t="str">
        <f>IF(OR(OR(OR(OR(OR(ISNUMBER(SEARCH(IF(F$1&lt;&gt;"",F$1,"NA"),'[1]MITRE &amp; Controls Mappings'!$E122)),ISNUMBER(SEARCH(IF(F$1&lt;&gt;"",F$1,"NA"),'[1]MITRE &amp; Controls Mappings'!$F122))),ISNUMBER(SEARCH(IF(F$2&lt;&gt;"",F$2,"NA"),'[1]MITRE &amp; Controls Mappings'!$G122))),ISNUMBER(SEARCH(IF(F$2&lt;&gt;"",F$2,"NA"),'[1]MITRE &amp; Controls Mappings'!$H122))),ISNUMBER(SEARCH(IF(F$3&lt;&gt;"",F$3,"NA"),'[1]MITRE &amp; Controls Mappings'!$I122))),ISNUMBER(SEARCH(IF(F$3&lt;&gt;"",F$3,"NA"),'[1]MITRE &amp; Controls Mappings'!$J122))), '[1]MITRE &amp; Controls Mappings'!$B122,"")</f>
        <v/>
      </c>
      <c r="G124" s="47" t="str">
        <f>IF(OR(OR(OR(OR(OR(ISNUMBER(SEARCH(IF(G$1&lt;&gt;"",G$1,"NA"),'[1]MITRE &amp; Controls Mappings'!$E122)),ISNUMBER(SEARCH(IF(G$1&lt;&gt;"",G$1,"NA"),'[1]MITRE &amp; Controls Mappings'!$F122))),ISNUMBER(SEARCH(IF(G$2&lt;&gt;"",G$2,"NA"),'[1]MITRE &amp; Controls Mappings'!$G122))),ISNUMBER(SEARCH(IF(G$2&lt;&gt;"",G$2,"NA"),'[1]MITRE &amp; Controls Mappings'!$H122))),ISNUMBER(SEARCH(IF(G$3&lt;&gt;"",G$3,"NA"),'[1]MITRE &amp; Controls Mappings'!$I122))),ISNUMBER(SEARCH(IF(G$3&lt;&gt;"",G$3,"NA"),'[1]MITRE &amp; Controls Mappings'!$J122))), '[1]MITRE &amp; Controls Mappings'!$B122,"")</f>
        <v/>
      </c>
      <c r="H124" s="47" t="str">
        <f>IF(OR(OR(OR(OR(OR(ISNUMBER(SEARCH(IF(H$1&lt;&gt;"",H$1,"NA"),'[1]MITRE &amp; Controls Mappings'!$E122)),ISNUMBER(SEARCH(IF(H$1&lt;&gt;"",H$1,"NA"),'[1]MITRE &amp; Controls Mappings'!$F122))),ISNUMBER(SEARCH(IF(H$2&lt;&gt;"",H$2,"NA"),'[1]MITRE &amp; Controls Mappings'!$G122))),ISNUMBER(SEARCH(IF(H$2&lt;&gt;"",H$2,"NA"),'[1]MITRE &amp; Controls Mappings'!$H122))),ISNUMBER(SEARCH(IF(H$3&lt;&gt;"",H$3,"NA"),'[1]MITRE &amp; Controls Mappings'!$I122))),ISNUMBER(SEARCH(IF(H$3&lt;&gt;"",H$3,"NA"),'[1]MITRE &amp; Controls Mappings'!$J122))), '[1]MITRE &amp; Controls Mappings'!$B122,"")</f>
        <v/>
      </c>
      <c r="I124" s="47" t="str">
        <f>IF(OR(OR(OR(OR(OR(ISNUMBER(SEARCH(IF(I$1&lt;&gt;"",I$1,"NA"),'[1]MITRE &amp; Controls Mappings'!$E122)),ISNUMBER(SEARCH(IF(I$1&lt;&gt;"",I$1,"NA"),'[1]MITRE &amp; Controls Mappings'!$F122))),ISNUMBER(SEARCH(IF(I$2&lt;&gt;"",I$2,"NA"),'[1]MITRE &amp; Controls Mappings'!$G122))),ISNUMBER(SEARCH(IF(I$2&lt;&gt;"",I$2,"NA"),'[1]MITRE &amp; Controls Mappings'!$H122))),ISNUMBER(SEARCH(IF(I$3&lt;&gt;"",I$3,"NA"),'[1]MITRE &amp; Controls Mappings'!$I122))),ISNUMBER(SEARCH(IF(I$3&lt;&gt;"",I$3,"NA"),'[1]MITRE &amp; Controls Mappings'!$J122))), '[1]MITRE &amp; Controls Mappings'!$B122,"")</f>
        <v/>
      </c>
      <c r="J124" s="47" t="str">
        <f>IF(OR(OR(OR(OR(OR(ISNUMBER(SEARCH(IF(J$1&lt;&gt;"",J$1,"NA"),'[1]MITRE &amp; Controls Mappings'!$E122)),ISNUMBER(SEARCH(IF(J$1&lt;&gt;"",J$1,"NA"),'[1]MITRE &amp; Controls Mappings'!$F122))),ISNUMBER(SEARCH(IF(J$2&lt;&gt;"",J$2,"NA"),'[1]MITRE &amp; Controls Mappings'!$G122))),ISNUMBER(SEARCH(IF(J$2&lt;&gt;"",J$2,"NA"),'[1]MITRE &amp; Controls Mappings'!$H122))),ISNUMBER(SEARCH(IF(J$3&lt;&gt;"",J$3,"NA"),'[1]MITRE &amp; Controls Mappings'!$I122))),ISNUMBER(SEARCH(IF(J$3&lt;&gt;"",J$3,"NA"),'[1]MITRE &amp; Controls Mappings'!$J122))), '[1]MITRE &amp; Controls Mappings'!$B122,"")</f>
        <v/>
      </c>
      <c r="K124" s="47" t="str">
        <f>IF(OR(OR(OR(OR(OR(ISNUMBER(SEARCH(IF(K$1&lt;&gt;"",K$1,"NA"),'[1]MITRE &amp; Controls Mappings'!$E122)),ISNUMBER(SEARCH(IF(K$1&lt;&gt;"",K$1,"NA"),'[1]MITRE &amp; Controls Mappings'!$F122))),ISNUMBER(SEARCH(IF(K$2&lt;&gt;"",K$2,"NA"),'[1]MITRE &amp; Controls Mappings'!$G122))),ISNUMBER(SEARCH(IF(K$2&lt;&gt;"",K$2,"NA"),'[1]MITRE &amp; Controls Mappings'!$H122))),ISNUMBER(SEARCH(IF(K$3&lt;&gt;"",K$3,"NA"),'[1]MITRE &amp; Controls Mappings'!$I122))),ISNUMBER(SEARCH(IF(K$3&lt;&gt;"",K$3,"NA"),'[1]MITRE &amp; Controls Mappings'!$J122))), '[1]MITRE &amp; Controls Mappings'!$B122,"")</f>
        <v/>
      </c>
      <c r="L124" s="48" t="str">
        <f>IF('[1]MITRE &amp; Controls Mappings'!D122 &lt;&gt;"",'[1]MITRE &amp; Controls Mappings'!D122,"" )</f>
        <v>(L1) Ensure 'Devices: Allowed to format and eject removable media' is set to 'Administrators'</v>
      </c>
    </row>
    <row r="125" spans="1:12" x14ac:dyDescent="0.25">
      <c r="A125" s="47" t="str">
        <f>IF(COUNTIF(B125:K125,"="&amp;'[1]MITRE &amp; Controls Mappings'!B123)&gt;0,'[1]MITRE &amp; Controls Mappings'!B123,"")</f>
        <v/>
      </c>
      <c r="B125" s="47" t="str">
        <f>IF(OR(OR(OR(OR(OR(ISNUMBER(SEARCH(IF(B$1&lt;&gt;"",B$1,"NA"),'[1]MITRE &amp; Controls Mappings'!$E123)),ISNUMBER(SEARCH(IF(B$1&lt;&gt;"",B$1,"NA"),'[1]MITRE &amp; Controls Mappings'!$F123))),ISNUMBER(SEARCH(IF(B$2&lt;&gt;"",B$2,"NA"),'[1]MITRE &amp; Controls Mappings'!$G123))),ISNUMBER(SEARCH(IF(B$2&lt;&gt;"",B$2,"NA"),'[1]MITRE &amp; Controls Mappings'!$H123))),ISNUMBER(SEARCH(IF(B$3&lt;&gt;"",B$3,"NA"),'[1]MITRE &amp; Controls Mappings'!$I123))),ISNUMBER(SEARCH(IF(B$3&lt;&gt;"",B$3,"NA"),'[1]MITRE &amp; Controls Mappings'!$J123))), '[1]MITRE &amp; Controls Mappings'!$B123,"")</f>
        <v/>
      </c>
      <c r="C125" s="47" t="str">
        <f>IF(OR(OR(OR(OR(OR(ISNUMBER(SEARCH(IF(C$1&lt;&gt;"",C$1,"NA"),'[1]MITRE &amp; Controls Mappings'!$E123)),ISNUMBER(SEARCH(IF(C$1&lt;&gt;"",C$1,"NA"),'[1]MITRE &amp; Controls Mappings'!$F123))),ISNUMBER(SEARCH(IF(C$2&lt;&gt;"",C$2,"NA"),'[1]MITRE &amp; Controls Mappings'!$G123))),ISNUMBER(SEARCH(IF(C$2&lt;&gt;"",C$2,"NA"),'[1]MITRE &amp; Controls Mappings'!$H123))),ISNUMBER(SEARCH(IF(C$3&lt;&gt;"",C$3,"NA"),'[1]MITRE &amp; Controls Mappings'!$I123))),ISNUMBER(SEARCH(IF(C$3&lt;&gt;"",C$3,"NA"),'[1]MITRE &amp; Controls Mappings'!$J123))), '[1]MITRE &amp; Controls Mappings'!$B123,"")</f>
        <v/>
      </c>
      <c r="D125" s="47" t="str">
        <f>IF(OR(OR(OR(OR(OR(ISNUMBER(SEARCH(IF(D$1&lt;&gt;"",D$1,"NA"),'[1]MITRE &amp; Controls Mappings'!$E123)),ISNUMBER(SEARCH(IF(D$1&lt;&gt;"",D$1,"NA"),'[1]MITRE &amp; Controls Mappings'!$F123))),ISNUMBER(SEARCH(IF(D$2&lt;&gt;"",D$2,"NA"),'[1]MITRE &amp; Controls Mappings'!$G123))),ISNUMBER(SEARCH(IF(D$2&lt;&gt;"",D$2,"NA"),'[1]MITRE &amp; Controls Mappings'!$H123))),ISNUMBER(SEARCH(IF(D$3&lt;&gt;"",D$3,"NA"),'[1]MITRE &amp; Controls Mappings'!$I123))),ISNUMBER(SEARCH(IF(D$3&lt;&gt;"",D$3,"NA"),'[1]MITRE &amp; Controls Mappings'!$J123))), '[1]MITRE &amp; Controls Mappings'!$B123,"")</f>
        <v/>
      </c>
      <c r="E125" s="47" t="str">
        <f>IF(OR(OR(OR(OR(OR(ISNUMBER(SEARCH(IF(E$1&lt;&gt;"",E$1,"NA"),'[1]MITRE &amp; Controls Mappings'!$E123)),ISNUMBER(SEARCH(IF(E$1&lt;&gt;"",E$1,"NA"),'[1]MITRE &amp; Controls Mappings'!$F123))),ISNUMBER(SEARCH(IF(E$2&lt;&gt;"",E$2,"NA"),'[1]MITRE &amp; Controls Mappings'!$G123))),ISNUMBER(SEARCH(IF(E$2&lt;&gt;"",E$2,"NA"),'[1]MITRE &amp; Controls Mappings'!$H123))),ISNUMBER(SEARCH(IF(E$3&lt;&gt;"",E$3,"NA"),'[1]MITRE &amp; Controls Mappings'!$I123))),ISNUMBER(SEARCH(IF(E$3&lt;&gt;"",E$3,"NA"),'[1]MITRE &amp; Controls Mappings'!$J123))), '[1]MITRE &amp; Controls Mappings'!$B123,"")</f>
        <v/>
      </c>
      <c r="F125" s="47" t="str">
        <f>IF(OR(OR(OR(OR(OR(ISNUMBER(SEARCH(IF(F$1&lt;&gt;"",F$1,"NA"),'[1]MITRE &amp; Controls Mappings'!$E123)),ISNUMBER(SEARCH(IF(F$1&lt;&gt;"",F$1,"NA"),'[1]MITRE &amp; Controls Mappings'!$F123))),ISNUMBER(SEARCH(IF(F$2&lt;&gt;"",F$2,"NA"),'[1]MITRE &amp; Controls Mappings'!$G123))),ISNUMBER(SEARCH(IF(F$2&lt;&gt;"",F$2,"NA"),'[1]MITRE &amp; Controls Mappings'!$H123))),ISNUMBER(SEARCH(IF(F$3&lt;&gt;"",F$3,"NA"),'[1]MITRE &amp; Controls Mappings'!$I123))),ISNUMBER(SEARCH(IF(F$3&lt;&gt;"",F$3,"NA"),'[1]MITRE &amp; Controls Mappings'!$J123))), '[1]MITRE &amp; Controls Mappings'!$B123,"")</f>
        <v/>
      </c>
      <c r="G125" s="47" t="str">
        <f>IF(OR(OR(OR(OR(OR(ISNUMBER(SEARCH(IF(G$1&lt;&gt;"",G$1,"NA"),'[1]MITRE &amp; Controls Mappings'!$E123)),ISNUMBER(SEARCH(IF(G$1&lt;&gt;"",G$1,"NA"),'[1]MITRE &amp; Controls Mappings'!$F123))),ISNUMBER(SEARCH(IF(G$2&lt;&gt;"",G$2,"NA"),'[1]MITRE &amp; Controls Mappings'!$G123))),ISNUMBER(SEARCH(IF(G$2&lt;&gt;"",G$2,"NA"),'[1]MITRE &amp; Controls Mappings'!$H123))),ISNUMBER(SEARCH(IF(G$3&lt;&gt;"",G$3,"NA"),'[1]MITRE &amp; Controls Mappings'!$I123))),ISNUMBER(SEARCH(IF(G$3&lt;&gt;"",G$3,"NA"),'[1]MITRE &amp; Controls Mappings'!$J123))), '[1]MITRE &amp; Controls Mappings'!$B123,"")</f>
        <v/>
      </c>
      <c r="H125" s="47" t="str">
        <f>IF(OR(OR(OR(OR(OR(ISNUMBER(SEARCH(IF(H$1&lt;&gt;"",H$1,"NA"),'[1]MITRE &amp; Controls Mappings'!$E123)),ISNUMBER(SEARCH(IF(H$1&lt;&gt;"",H$1,"NA"),'[1]MITRE &amp; Controls Mappings'!$F123))),ISNUMBER(SEARCH(IF(H$2&lt;&gt;"",H$2,"NA"),'[1]MITRE &amp; Controls Mappings'!$G123))),ISNUMBER(SEARCH(IF(H$2&lt;&gt;"",H$2,"NA"),'[1]MITRE &amp; Controls Mappings'!$H123))),ISNUMBER(SEARCH(IF(H$3&lt;&gt;"",H$3,"NA"),'[1]MITRE &amp; Controls Mappings'!$I123))),ISNUMBER(SEARCH(IF(H$3&lt;&gt;"",H$3,"NA"),'[1]MITRE &amp; Controls Mappings'!$J123))), '[1]MITRE &amp; Controls Mappings'!$B123,"")</f>
        <v/>
      </c>
      <c r="I125" s="47" t="str">
        <f>IF(OR(OR(OR(OR(OR(ISNUMBER(SEARCH(IF(I$1&lt;&gt;"",I$1,"NA"),'[1]MITRE &amp; Controls Mappings'!$E123)),ISNUMBER(SEARCH(IF(I$1&lt;&gt;"",I$1,"NA"),'[1]MITRE &amp; Controls Mappings'!$F123))),ISNUMBER(SEARCH(IF(I$2&lt;&gt;"",I$2,"NA"),'[1]MITRE &amp; Controls Mappings'!$G123))),ISNUMBER(SEARCH(IF(I$2&lt;&gt;"",I$2,"NA"),'[1]MITRE &amp; Controls Mappings'!$H123))),ISNUMBER(SEARCH(IF(I$3&lt;&gt;"",I$3,"NA"),'[1]MITRE &amp; Controls Mappings'!$I123))),ISNUMBER(SEARCH(IF(I$3&lt;&gt;"",I$3,"NA"),'[1]MITRE &amp; Controls Mappings'!$J123))), '[1]MITRE &amp; Controls Mappings'!$B123,"")</f>
        <v/>
      </c>
      <c r="J125" s="47" t="str">
        <f>IF(OR(OR(OR(OR(OR(ISNUMBER(SEARCH(IF(J$1&lt;&gt;"",J$1,"NA"),'[1]MITRE &amp; Controls Mappings'!$E123)),ISNUMBER(SEARCH(IF(J$1&lt;&gt;"",J$1,"NA"),'[1]MITRE &amp; Controls Mappings'!$F123))),ISNUMBER(SEARCH(IF(J$2&lt;&gt;"",J$2,"NA"),'[1]MITRE &amp; Controls Mappings'!$G123))),ISNUMBER(SEARCH(IF(J$2&lt;&gt;"",J$2,"NA"),'[1]MITRE &amp; Controls Mappings'!$H123))),ISNUMBER(SEARCH(IF(J$3&lt;&gt;"",J$3,"NA"),'[1]MITRE &amp; Controls Mappings'!$I123))),ISNUMBER(SEARCH(IF(J$3&lt;&gt;"",J$3,"NA"),'[1]MITRE &amp; Controls Mappings'!$J123))), '[1]MITRE &amp; Controls Mappings'!$B123,"")</f>
        <v/>
      </c>
      <c r="K125" s="47" t="str">
        <f>IF(OR(OR(OR(OR(OR(ISNUMBER(SEARCH(IF(K$1&lt;&gt;"",K$1,"NA"),'[1]MITRE &amp; Controls Mappings'!$E123)),ISNUMBER(SEARCH(IF(K$1&lt;&gt;"",K$1,"NA"),'[1]MITRE &amp; Controls Mappings'!$F123))),ISNUMBER(SEARCH(IF(K$2&lt;&gt;"",K$2,"NA"),'[1]MITRE &amp; Controls Mappings'!$G123))),ISNUMBER(SEARCH(IF(K$2&lt;&gt;"",K$2,"NA"),'[1]MITRE &amp; Controls Mappings'!$H123))),ISNUMBER(SEARCH(IF(K$3&lt;&gt;"",K$3,"NA"),'[1]MITRE &amp; Controls Mappings'!$I123))),ISNUMBER(SEARCH(IF(K$3&lt;&gt;"",K$3,"NA"),'[1]MITRE &amp; Controls Mappings'!$J123))), '[1]MITRE &amp; Controls Mappings'!$B123,"")</f>
        <v/>
      </c>
      <c r="L125" s="48" t="str">
        <f>IF('[1]MITRE &amp; Controls Mappings'!D123 &lt;&gt;"",'[1]MITRE &amp; Controls Mappings'!D123,"" )</f>
        <v>(L1) Ensure 'Devices: Allowed to format and eject removable media' is set to 'Administrators'</v>
      </c>
    </row>
    <row r="126" spans="1:12" x14ac:dyDescent="0.25">
      <c r="A126" s="47" t="str">
        <f>IF(COUNTIF(B126:K126,"="&amp;'[1]MITRE &amp; Controls Mappings'!B124)&gt;0,'[1]MITRE &amp; Controls Mappings'!B124,"")</f>
        <v/>
      </c>
      <c r="B126" s="47" t="str">
        <f>IF(OR(OR(OR(OR(OR(ISNUMBER(SEARCH(IF(B$1&lt;&gt;"",B$1,"NA"),'[1]MITRE &amp; Controls Mappings'!$E124)),ISNUMBER(SEARCH(IF(B$1&lt;&gt;"",B$1,"NA"),'[1]MITRE &amp; Controls Mappings'!$F124))),ISNUMBER(SEARCH(IF(B$2&lt;&gt;"",B$2,"NA"),'[1]MITRE &amp; Controls Mappings'!$G124))),ISNUMBER(SEARCH(IF(B$2&lt;&gt;"",B$2,"NA"),'[1]MITRE &amp; Controls Mappings'!$H124))),ISNUMBER(SEARCH(IF(B$3&lt;&gt;"",B$3,"NA"),'[1]MITRE &amp; Controls Mappings'!$I124))),ISNUMBER(SEARCH(IF(B$3&lt;&gt;"",B$3,"NA"),'[1]MITRE &amp; Controls Mappings'!$J124))), '[1]MITRE &amp; Controls Mappings'!$B124,"")</f>
        <v/>
      </c>
      <c r="C126" s="47" t="str">
        <f>IF(OR(OR(OR(OR(OR(ISNUMBER(SEARCH(IF(C$1&lt;&gt;"",C$1,"NA"),'[1]MITRE &amp; Controls Mappings'!$E124)),ISNUMBER(SEARCH(IF(C$1&lt;&gt;"",C$1,"NA"),'[1]MITRE &amp; Controls Mappings'!$F124))),ISNUMBER(SEARCH(IF(C$2&lt;&gt;"",C$2,"NA"),'[1]MITRE &amp; Controls Mappings'!$G124))),ISNUMBER(SEARCH(IF(C$2&lt;&gt;"",C$2,"NA"),'[1]MITRE &amp; Controls Mappings'!$H124))),ISNUMBER(SEARCH(IF(C$3&lt;&gt;"",C$3,"NA"),'[1]MITRE &amp; Controls Mappings'!$I124))),ISNUMBER(SEARCH(IF(C$3&lt;&gt;"",C$3,"NA"),'[1]MITRE &amp; Controls Mappings'!$J124))), '[1]MITRE &amp; Controls Mappings'!$B124,"")</f>
        <v/>
      </c>
      <c r="D126" s="47" t="str">
        <f>IF(OR(OR(OR(OR(OR(ISNUMBER(SEARCH(IF(D$1&lt;&gt;"",D$1,"NA"),'[1]MITRE &amp; Controls Mappings'!$E124)),ISNUMBER(SEARCH(IF(D$1&lt;&gt;"",D$1,"NA"),'[1]MITRE &amp; Controls Mappings'!$F124))),ISNUMBER(SEARCH(IF(D$2&lt;&gt;"",D$2,"NA"),'[1]MITRE &amp; Controls Mappings'!$G124))),ISNUMBER(SEARCH(IF(D$2&lt;&gt;"",D$2,"NA"),'[1]MITRE &amp; Controls Mappings'!$H124))),ISNUMBER(SEARCH(IF(D$3&lt;&gt;"",D$3,"NA"),'[1]MITRE &amp; Controls Mappings'!$I124))),ISNUMBER(SEARCH(IF(D$3&lt;&gt;"",D$3,"NA"),'[1]MITRE &amp; Controls Mappings'!$J124))), '[1]MITRE &amp; Controls Mappings'!$B124,"")</f>
        <v/>
      </c>
      <c r="E126" s="47" t="str">
        <f>IF(OR(OR(OR(OR(OR(ISNUMBER(SEARCH(IF(E$1&lt;&gt;"",E$1,"NA"),'[1]MITRE &amp; Controls Mappings'!$E124)),ISNUMBER(SEARCH(IF(E$1&lt;&gt;"",E$1,"NA"),'[1]MITRE &amp; Controls Mappings'!$F124))),ISNUMBER(SEARCH(IF(E$2&lt;&gt;"",E$2,"NA"),'[1]MITRE &amp; Controls Mappings'!$G124))),ISNUMBER(SEARCH(IF(E$2&lt;&gt;"",E$2,"NA"),'[1]MITRE &amp; Controls Mappings'!$H124))),ISNUMBER(SEARCH(IF(E$3&lt;&gt;"",E$3,"NA"),'[1]MITRE &amp; Controls Mappings'!$I124))),ISNUMBER(SEARCH(IF(E$3&lt;&gt;"",E$3,"NA"),'[1]MITRE &amp; Controls Mappings'!$J124))), '[1]MITRE &amp; Controls Mappings'!$B124,"")</f>
        <v/>
      </c>
      <c r="F126" s="47" t="str">
        <f>IF(OR(OR(OR(OR(OR(ISNUMBER(SEARCH(IF(F$1&lt;&gt;"",F$1,"NA"),'[1]MITRE &amp; Controls Mappings'!$E124)),ISNUMBER(SEARCH(IF(F$1&lt;&gt;"",F$1,"NA"),'[1]MITRE &amp; Controls Mappings'!$F124))),ISNUMBER(SEARCH(IF(F$2&lt;&gt;"",F$2,"NA"),'[1]MITRE &amp; Controls Mappings'!$G124))),ISNUMBER(SEARCH(IF(F$2&lt;&gt;"",F$2,"NA"),'[1]MITRE &amp; Controls Mappings'!$H124))),ISNUMBER(SEARCH(IF(F$3&lt;&gt;"",F$3,"NA"),'[1]MITRE &amp; Controls Mappings'!$I124))),ISNUMBER(SEARCH(IF(F$3&lt;&gt;"",F$3,"NA"),'[1]MITRE &amp; Controls Mappings'!$J124))), '[1]MITRE &amp; Controls Mappings'!$B124,"")</f>
        <v/>
      </c>
      <c r="G126" s="47" t="str">
        <f>IF(OR(OR(OR(OR(OR(ISNUMBER(SEARCH(IF(G$1&lt;&gt;"",G$1,"NA"),'[1]MITRE &amp; Controls Mappings'!$E124)),ISNUMBER(SEARCH(IF(G$1&lt;&gt;"",G$1,"NA"),'[1]MITRE &amp; Controls Mappings'!$F124))),ISNUMBER(SEARCH(IF(G$2&lt;&gt;"",G$2,"NA"),'[1]MITRE &amp; Controls Mappings'!$G124))),ISNUMBER(SEARCH(IF(G$2&lt;&gt;"",G$2,"NA"),'[1]MITRE &amp; Controls Mappings'!$H124))),ISNUMBER(SEARCH(IF(G$3&lt;&gt;"",G$3,"NA"),'[1]MITRE &amp; Controls Mappings'!$I124))),ISNUMBER(SEARCH(IF(G$3&lt;&gt;"",G$3,"NA"),'[1]MITRE &amp; Controls Mappings'!$J124))), '[1]MITRE &amp; Controls Mappings'!$B124,"")</f>
        <v/>
      </c>
      <c r="H126" s="47" t="str">
        <f>IF(OR(OR(OR(OR(OR(ISNUMBER(SEARCH(IF(H$1&lt;&gt;"",H$1,"NA"),'[1]MITRE &amp; Controls Mappings'!$E124)),ISNUMBER(SEARCH(IF(H$1&lt;&gt;"",H$1,"NA"),'[1]MITRE &amp; Controls Mappings'!$F124))),ISNUMBER(SEARCH(IF(H$2&lt;&gt;"",H$2,"NA"),'[1]MITRE &amp; Controls Mappings'!$G124))),ISNUMBER(SEARCH(IF(H$2&lt;&gt;"",H$2,"NA"),'[1]MITRE &amp; Controls Mappings'!$H124))),ISNUMBER(SEARCH(IF(H$3&lt;&gt;"",H$3,"NA"),'[1]MITRE &amp; Controls Mappings'!$I124))),ISNUMBER(SEARCH(IF(H$3&lt;&gt;"",H$3,"NA"),'[1]MITRE &amp; Controls Mappings'!$J124))), '[1]MITRE &amp; Controls Mappings'!$B124,"")</f>
        <v/>
      </c>
      <c r="I126" s="47" t="str">
        <f>IF(OR(OR(OR(OR(OR(ISNUMBER(SEARCH(IF(I$1&lt;&gt;"",I$1,"NA"),'[1]MITRE &amp; Controls Mappings'!$E124)),ISNUMBER(SEARCH(IF(I$1&lt;&gt;"",I$1,"NA"),'[1]MITRE &amp; Controls Mappings'!$F124))),ISNUMBER(SEARCH(IF(I$2&lt;&gt;"",I$2,"NA"),'[1]MITRE &amp; Controls Mappings'!$G124))),ISNUMBER(SEARCH(IF(I$2&lt;&gt;"",I$2,"NA"),'[1]MITRE &amp; Controls Mappings'!$H124))),ISNUMBER(SEARCH(IF(I$3&lt;&gt;"",I$3,"NA"),'[1]MITRE &amp; Controls Mappings'!$I124))),ISNUMBER(SEARCH(IF(I$3&lt;&gt;"",I$3,"NA"),'[1]MITRE &amp; Controls Mappings'!$J124))), '[1]MITRE &amp; Controls Mappings'!$B124,"")</f>
        <v/>
      </c>
      <c r="J126" s="47" t="str">
        <f>IF(OR(OR(OR(OR(OR(ISNUMBER(SEARCH(IF(J$1&lt;&gt;"",J$1,"NA"),'[1]MITRE &amp; Controls Mappings'!$E124)),ISNUMBER(SEARCH(IF(J$1&lt;&gt;"",J$1,"NA"),'[1]MITRE &amp; Controls Mappings'!$F124))),ISNUMBER(SEARCH(IF(J$2&lt;&gt;"",J$2,"NA"),'[1]MITRE &amp; Controls Mappings'!$G124))),ISNUMBER(SEARCH(IF(J$2&lt;&gt;"",J$2,"NA"),'[1]MITRE &amp; Controls Mappings'!$H124))),ISNUMBER(SEARCH(IF(J$3&lt;&gt;"",J$3,"NA"),'[1]MITRE &amp; Controls Mappings'!$I124))),ISNUMBER(SEARCH(IF(J$3&lt;&gt;"",J$3,"NA"),'[1]MITRE &amp; Controls Mappings'!$J124))), '[1]MITRE &amp; Controls Mappings'!$B124,"")</f>
        <v/>
      </c>
      <c r="K126" s="47" t="str">
        <f>IF(OR(OR(OR(OR(OR(ISNUMBER(SEARCH(IF(K$1&lt;&gt;"",K$1,"NA"),'[1]MITRE &amp; Controls Mappings'!$E124)),ISNUMBER(SEARCH(IF(K$1&lt;&gt;"",K$1,"NA"),'[1]MITRE &amp; Controls Mappings'!$F124))),ISNUMBER(SEARCH(IF(K$2&lt;&gt;"",K$2,"NA"),'[1]MITRE &amp; Controls Mappings'!$G124))),ISNUMBER(SEARCH(IF(K$2&lt;&gt;"",K$2,"NA"),'[1]MITRE &amp; Controls Mappings'!$H124))),ISNUMBER(SEARCH(IF(K$3&lt;&gt;"",K$3,"NA"),'[1]MITRE &amp; Controls Mappings'!$I124))),ISNUMBER(SEARCH(IF(K$3&lt;&gt;"",K$3,"NA"),'[1]MITRE &amp; Controls Mappings'!$J124))), '[1]MITRE &amp; Controls Mappings'!$B124,"")</f>
        <v/>
      </c>
      <c r="L126" s="48" t="str">
        <f>IF('[1]MITRE &amp; Controls Mappings'!D124 &lt;&gt;"",'[1]MITRE &amp; Controls Mappings'!D124,"" )</f>
        <v>(L1) Ensure 'Devices: Prevent users from installing printer drivers' is set to 'Enabled'</v>
      </c>
    </row>
    <row r="127" spans="1:12" x14ac:dyDescent="0.25">
      <c r="A127" s="47" t="str">
        <f>IF(COUNTIF(B127:K127,"="&amp;'[1]MITRE &amp; Controls Mappings'!B125)&gt;0,'[1]MITRE &amp; Controls Mappings'!B125,"")</f>
        <v/>
      </c>
      <c r="B127" s="47" t="str">
        <f>IF(OR(OR(OR(OR(OR(ISNUMBER(SEARCH(IF(B$1&lt;&gt;"",B$1,"NA"),'[1]MITRE &amp; Controls Mappings'!$E125)),ISNUMBER(SEARCH(IF(B$1&lt;&gt;"",B$1,"NA"),'[1]MITRE &amp; Controls Mappings'!$F125))),ISNUMBER(SEARCH(IF(B$2&lt;&gt;"",B$2,"NA"),'[1]MITRE &amp; Controls Mappings'!$G125))),ISNUMBER(SEARCH(IF(B$2&lt;&gt;"",B$2,"NA"),'[1]MITRE &amp; Controls Mappings'!$H125))),ISNUMBER(SEARCH(IF(B$3&lt;&gt;"",B$3,"NA"),'[1]MITRE &amp; Controls Mappings'!$I125))),ISNUMBER(SEARCH(IF(B$3&lt;&gt;"",B$3,"NA"),'[1]MITRE &amp; Controls Mappings'!$J125))), '[1]MITRE &amp; Controls Mappings'!$B125,"")</f>
        <v/>
      </c>
      <c r="C127" s="47" t="str">
        <f>IF(OR(OR(OR(OR(OR(ISNUMBER(SEARCH(IF(C$1&lt;&gt;"",C$1,"NA"),'[1]MITRE &amp; Controls Mappings'!$E125)),ISNUMBER(SEARCH(IF(C$1&lt;&gt;"",C$1,"NA"),'[1]MITRE &amp; Controls Mappings'!$F125))),ISNUMBER(SEARCH(IF(C$2&lt;&gt;"",C$2,"NA"),'[1]MITRE &amp; Controls Mappings'!$G125))),ISNUMBER(SEARCH(IF(C$2&lt;&gt;"",C$2,"NA"),'[1]MITRE &amp; Controls Mappings'!$H125))),ISNUMBER(SEARCH(IF(C$3&lt;&gt;"",C$3,"NA"),'[1]MITRE &amp; Controls Mappings'!$I125))),ISNUMBER(SEARCH(IF(C$3&lt;&gt;"",C$3,"NA"),'[1]MITRE &amp; Controls Mappings'!$J125))), '[1]MITRE &amp; Controls Mappings'!$B125,"")</f>
        <v/>
      </c>
      <c r="D127" s="47" t="str">
        <f>IF(OR(OR(OR(OR(OR(ISNUMBER(SEARCH(IF(D$1&lt;&gt;"",D$1,"NA"),'[1]MITRE &amp; Controls Mappings'!$E125)),ISNUMBER(SEARCH(IF(D$1&lt;&gt;"",D$1,"NA"),'[1]MITRE &amp; Controls Mappings'!$F125))),ISNUMBER(SEARCH(IF(D$2&lt;&gt;"",D$2,"NA"),'[1]MITRE &amp; Controls Mappings'!$G125))),ISNUMBER(SEARCH(IF(D$2&lt;&gt;"",D$2,"NA"),'[1]MITRE &amp; Controls Mappings'!$H125))),ISNUMBER(SEARCH(IF(D$3&lt;&gt;"",D$3,"NA"),'[1]MITRE &amp; Controls Mappings'!$I125))),ISNUMBER(SEARCH(IF(D$3&lt;&gt;"",D$3,"NA"),'[1]MITRE &amp; Controls Mappings'!$J125))), '[1]MITRE &amp; Controls Mappings'!$B125,"")</f>
        <v/>
      </c>
      <c r="E127" s="47" t="str">
        <f>IF(OR(OR(OR(OR(OR(ISNUMBER(SEARCH(IF(E$1&lt;&gt;"",E$1,"NA"),'[1]MITRE &amp; Controls Mappings'!$E125)),ISNUMBER(SEARCH(IF(E$1&lt;&gt;"",E$1,"NA"),'[1]MITRE &amp; Controls Mappings'!$F125))),ISNUMBER(SEARCH(IF(E$2&lt;&gt;"",E$2,"NA"),'[1]MITRE &amp; Controls Mappings'!$G125))),ISNUMBER(SEARCH(IF(E$2&lt;&gt;"",E$2,"NA"),'[1]MITRE &amp; Controls Mappings'!$H125))),ISNUMBER(SEARCH(IF(E$3&lt;&gt;"",E$3,"NA"),'[1]MITRE &amp; Controls Mappings'!$I125))),ISNUMBER(SEARCH(IF(E$3&lt;&gt;"",E$3,"NA"),'[1]MITRE &amp; Controls Mappings'!$J125))), '[1]MITRE &amp; Controls Mappings'!$B125,"")</f>
        <v/>
      </c>
      <c r="F127" s="47" t="str">
        <f>IF(OR(OR(OR(OR(OR(ISNUMBER(SEARCH(IF(F$1&lt;&gt;"",F$1,"NA"),'[1]MITRE &amp; Controls Mappings'!$E125)),ISNUMBER(SEARCH(IF(F$1&lt;&gt;"",F$1,"NA"),'[1]MITRE &amp; Controls Mappings'!$F125))),ISNUMBER(SEARCH(IF(F$2&lt;&gt;"",F$2,"NA"),'[1]MITRE &amp; Controls Mappings'!$G125))),ISNUMBER(SEARCH(IF(F$2&lt;&gt;"",F$2,"NA"),'[1]MITRE &amp; Controls Mappings'!$H125))),ISNUMBER(SEARCH(IF(F$3&lt;&gt;"",F$3,"NA"),'[1]MITRE &amp; Controls Mappings'!$I125))),ISNUMBER(SEARCH(IF(F$3&lt;&gt;"",F$3,"NA"),'[1]MITRE &amp; Controls Mappings'!$J125))), '[1]MITRE &amp; Controls Mappings'!$B125,"")</f>
        <v/>
      </c>
      <c r="G127" s="47" t="str">
        <f>IF(OR(OR(OR(OR(OR(ISNUMBER(SEARCH(IF(G$1&lt;&gt;"",G$1,"NA"),'[1]MITRE &amp; Controls Mappings'!$E125)),ISNUMBER(SEARCH(IF(G$1&lt;&gt;"",G$1,"NA"),'[1]MITRE &amp; Controls Mappings'!$F125))),ISNUMBER(SEARCH(IF(G$2&lt;&gt;"",G$2,"NA"),'[1]MITRE &amp; Controls Mappings'!$G125))),ISNUMBER(SEARCH(IF(G$2&lt;&gt;"",G$2,"NA"),'[1]MITRE &amp; Controls Mappings'!$H125))),ISNUMBER(SEARCH(IF(G$3&lt;&gt;"",G$3,"NA"),'[1]MITRE &amp; Controls Mappings'!$I125))),ISNUMBER(SEARCH(IF(G$3&lt;&gt;"",G$3,"NA"),'[1]MITRE &amp; Controls Mappings'!$J125))), '[1]MITRE &amp; Controls Mappings'!$B125,"")</f>
        <v/>
      </c>
      <c r="H127" s="47" t="str">
        <f>IF(OR(OR(OR(OR(OR(ISNUMBER(SEARCH(IF(H$1&lt;&gt;"",H$1,"NA"),'[1]MITRE &amp; Controls Mappings'!$E125)),ISNUMBER(SEARCH(IF(H$1&lt;&gt;"",H$1,"NA"),'[1]MITRE &amp; Controls Mappings'!$F125))),ISNUMBER(SEARCH(IF(H$2&lt;&gt;"",H$2,"NA"),'[1]MITRE &amp; Controls Mappings'!$G125))),ISNUMBER(SEARCH(IF(H$2&lt;&gt;"",H$2,"NA"),'[1]MITRE &amp; Controls Mappings'!$H125))),ISNUMBER(SEARCH(IF(H$3&lt;&gt;"",H$3,"NA"),'[1]MITRE &amp; Controls Mappings'!$I125))),ISNUMBER(SEARCH(IF(H$3&lt;&gt;"",H$3,"NA"),'[1]MITRE &amp; Controls Mappings'!$J125))), '[1]MITRE &amp; Controls Mappings'!$B125,"")</f>
        <v/>
      </c>
      <c r="I127" s="47" t="str">
        <f>IF(OR(OR(OR(OR(OR(ISNUMBER(SEARCH(IF(I$1&lt;&gt;"",I$1,"NA"),'[1]MITRE &amp; Controls Mappings'!$E125)),ISNUMBER(SEARCH(IF(I$1&lt;&gt;"",I$1,"NA"),'[1]MITRE &amp; Controls Mappings'!$F125))),ISNUMBER(SEARCH(IF(I$2&lt;&gt;"",I$2,"NA"),'[1]MITRE &amp; Controls Mappings'!$G125))),ISNUMBER(SEARCH(IF(I$2&lt;&gt;"",I$2,"NA"),'[1]MITRE &amp; Controls Mappings'!$H125))),ISNUMBER(SEARCH(IF(I$3&lt;&gt;"",I$3,"NA"),'[1]MITRE &amp; Controls Mappings'!$I125))),ISNUMBER(SEARCH(IF(I$3&lt;&gt;"",I$3,"NA"),'[1]MITRE &amp; Controls Mappings'!$J125))), '[1]MITRE &amp; Controls Mappings'!$B125,"")</f>
        <v/>
      </c>
      <c r="J127" s="47" t="str">
        <f>IF(OR(OR(OR(OR(OR(ISNUMBER(SEARCH(IF(J$1&lt;&gt;"",J$1,"NA"),'[1]MITRE &amp; Controls Mappings'!$E125)),ISNUMBER(SEARCH(IF(J$1&lt;&gt;"",J$1,"NA"),'[1]MITRE &amp; Controls Mappings'!$F125))),ISNUMBER(SEARCH(IF(J$2&lt;&gt;"",J$2,"NA"),'[1]MITRE &amp; Controls Mappings'!$G125))),ISNUMBER(SEARCH(IF(J$2&lt;&gt;"",J$2,"NA"),'[1]MITRE &amp; Controls Mappings'!$H125))),ISNUMBER(SEARCH(IF(J$3&lt;&gt;"",J$3,"NA"),'[1]MITRE &amp; Controls Mappings'!$I125))),ISNUMBER(SEARCH(IF(J$3&lt;&gt;"",J$3,"NA"),'[1]MITRE &amp; Controls Mappings'!$J125))), '[1]MITRE &amp; Controls Mappings'!$B125,"")</f>
        <v/>
      </c>
      <c r="K127" s="47" t="str">
        <f>IF(OR(OR(OR(OR(OR(ISNUMBER(SEARCH(IF(K$1&lt;&gt;"",K$1,"NA"),'[1]MITRE &amp; Controls Mappings'!$E125)),ISNUMBER(SEARCH(IF(K$1&lt;&gt;"",K$1,"NA"),'[1]MITRE &amp; Controls Mappings'!$F125))),ISNUMBER(SEARCH(IF(K$2&lt;&gt;"",K$2,"NA"),'[1]MITRE &amp; Controls Mappings'!$G125))),ISNUMBER(SEARCH(IF(K$2&lt;&gt;"",K$2,"NA"),'[1]MITRE &amp; Controls Mappings'!$H125))),ISNUMBER(SEARCH(IF(K$3&lt;&gt;"",K$3,"NA"),'[1]MITRE &amp; Controls Mappings'!$I125))),ISNUMBER(SEARCH(IF(K$3&lt;&gt;"",K$3,"NA"),'[1]MITRE &amp; Controls Mappings'!$J125))), '[1]MITRE &amp; Controls Mappings'!$B125,"")</f>
        <v/>
      </c>
      <c r="L127" s="48" t="str">
        <f>IF('[1]MITRE &amp; Controls Mappings'!D125 &lt;&gt;"",'[1]MITRE &amp; Controls Mappings'!D125,"" )</f>
        <v>(L1) Ensure 'Devices: Prevent users from installing printer drivers' is set to 'Enabled'</v>
      </c>
    </row>
    <row r="128" spans="1:12" x14ac:dyDescent="0.25">
      <c r="A128" s="47" t="str">
        <f>IF(COUNTIF(B128:K128,"="&amp;'[1]MITRE &amp; Controls Mappings'!B126)&gt;0,'[1]MITRE &amp; Controls Mappings'!B126,"")</f>
        <v/>
      </c>
      <c r="B128" s="47" t="str">
        <f>IF(OR(OR(OR(OR(OR(ISNUMBER(SEARCH(IF(B$1&lt;&gt;"",B$1,"NA"),'[1]MITRE &amp; Controls Mappings'!$E126)),ISNUMBER(SEARCH(IF(B$1&lt;&gt;"",B$1,"NA"),'[1]MITRE &amp; Controls Mappings'!$F126))),ISNUMBER(SEARCH(IF(B$2&lt;&gt;"",B$2,"NA"),'[1]MITRE &amp; Controls Mappings'!$G126))),ISNUMBER(SEARCH(IF(B$2&lt;&gt;"",B$2,"NA"),'[1]MITRE &amp; Controls Mappings'!$H126))),ISNUMBER(SEARCH(IF(B$3&lt;&gt;"",B$3,"NA"),'[1]MITRE &amp; Controls Mappings'!$I126))),ISNUMBER(SEARCH(IF(B$3&lt;&gt;"",B$3,"NA"),'[1]MITRE &amp; Controls Mappings'!$J126))), '[1]MITRE &amp; Controls Mappings'!$B126,"")</f>
        <v/>
      </c>
      <c r="C128" s="47" t="str">
        <f>IF(OR(OR(OR(OR(OR(ISNUMBER(SEARCH(IF(C$1&lt;&gt;"",C$1,"NA"),'[1]MITRE &amp; Controls Mappings'!$E126)),ISNUMBER(SEARCH(IF(C$1&lt;&gt;"",C$1,"NA"),'[1]MITRE &amp; Controls Mappings'!$F126))),ISNUMBER(SEARCH(IF(C$2&lt;&gt;"",C$2,"NA"),'[1]MITRE &amp; Controls Mappings'!$G126))),ISNUMBER(SEARCH(IF(C$2&lt;&gt;"",C$2,"NA"),'[1]MITRE &amp; Controls Mappings'!$H126))),ISNUMBER(SEARCH(IF(C$3&lt;&gt;"",C$3,"NA"),'[1]MITRE &amp; Controls Mappings'!$I126))),ISNUMBER(SEARCH(IF(C$3&lt;&gt;"",C$3,"NA"),'[1]MITRE &amp; Controls Mappings'!$J126))), '[1]MITRE &amp; Controls Mappings'!$B126,"")</f>
        <v/>
      </c>
      <c r="D128" s="47" t="str">
        <f>IF(OR(OR(OR(OR(OR(ISNUMBER(SEARCH(IF(D$1&lt;&gt;"",D$1,"NA"),'[1]MITRE &amp; Controls Mappings'!$E126)),ISNUMBER(SEARCH(IF(D$1&lt;&gt;"",D$1,"NA"),'[1]MITRE &amp; Controls Mappings'!$F126))),ISNUMBER(SEARCH(IF(D$2&lt;&gt;"",D$2,"NA"),'[1]MITRE &amp; Controls Mappings'!$G126))),ISNUMBER(SEARCH(IF(D$2&lt;&gt;"",D$2,"NA"),'[1]MITRE &amp; Controls Mappings'!$H126))),ISNUMBER(SEARCH(IF(D$3&lt;&gt;"",D$3,"NA"),'[1]MITRE &amp; Controls Mappings'!$I126))),ISNUMBER(SEARCH(IF(D$3&lt;&gt;"",D$3,"NA"),'[1]MITRE &amp; Controls Mappings'!$J126))), '[1]MITRE &amp; Controls Mappings'!$B126,"")</f>
        <v/>
      </c>
      <c r="E128" s="47" t="str">
        <f>IF(OR(OR(OR(OR(OR(ISNUMBER(SEARCH(IF(E$1&lt;&gt;"",E$1,"NA"),'[1]MITRE &amp; Controls Mappings'!$E126)),ISNUMBER(SEARCH(IF(E$1&lt;&gt;"",E$1,"NA"),'[1]MITRE &amp; Controls Mappings'!$F126))),ISNUMBER(SEARCH(IF(E$2&lt;&gt;"",E$2,"NA"),'[1]MITRE &amp; Controls Mappings'!$G126))),ISNUMBER(SEARCH(IF(E$2&lt;&gt;"",E$2,"NA"),'[1]MITRE &amp; Controls Mappings'!$H126))),ISNUMBER(SEARCH(IF(E$3&lt;&gt;"",E$3,"NA"),'[1]MITRE &amp; Controls Mappings'!$I126))),ISNUMBER(SEARCH(IF(E$3&lt;&gt;"",E$3,"NA"),'[1]MITRE &amp; Controls Mappings'!$J126))), '[1]MITRE &amp; Controls Mappings'!$B126,"")</f>
        <v/>
      </c>
      <c r="F128" s="47" t="str">
        <f>IF(OR(OR(OR(OR(OR(ISNUMBER(SEARCH(IF(F$1&lt;&gt;"",F$1,"NA"),'[1]MITRE &amp; Controls Mappings'!$E126)),ISNUMBER(SEARCH(IF(F$1&lt;&gt;"",F$1,"NA"),'[1]MITRE &amp; Controls Mappings'!$F126))),ISNUMBER(SEARCH(IF(F$2&lt;&gt;"",F$2,"NA"),'[1]MITRE &amp; Controls Mappings'!$G126))),ISNUMBER(SEARCH(IF(F$2&lt;&gt;"",F$2,"NA"),'[1]MITRE &amp; Controls Mappings'!$H126))),ISNUMBER(SEARCH(IF(F$3&lt;&gt;"",F$3,"NA"),'[1]MITRE &amp; Controls Mappings'!$I126))),ISNUMBER(SEARCH(IF(F$3&lt;&gt;"",F$3,"NA"),'[1]MITRE &amp; Controls Mappings'!$J126))), '[1]MITRE &amp; Controls Mappings'!$B126,"")</f>
        <v/>
      </c>
      <c r="G128" s="47" t="str">
        <f>IF(OR(OR(OR(OR(OR(ISNUMBER(SEARCH(IF(G$1&lt;&gt;"",G$1,"NA"),'[1]MITRE &amp; Controls Mappings'!$E126)),ISNUMBER(SEARCH(IF(G$1&lt;&gt;"",G$1,"NA"),'[1]MITRE &amp; Controls Mappings'!$F126))),ISNUMBER(SEARCH(IF(G$2&lt;&gt;"",G$2,"NA"),'[1]MITRE &amp; Controls Mappings'!$G126))),ISNUMBER(SEARCH(IF(G$2&lt;&gt;"",G$2,"NA"),'[1]MITRE &amp; Controls Mappings'!$H126))),ISNUMBER(SEARCH(IF(G$3&lt;&gt;"",G$3,"NA"),'[1]MITRE &amp; Controls Mappings'!$I126))),ISNUMBER(SEARCH(IF(G$3&lt;&gt;"",G$3,"NA"),'[1]MITRE &amp; Controls Mappings'!$J126))), '[1]MITRE &amp; Controls Mappings'!$B126,"")</f>
        <v/>
      </c>
      <c r="H128" s="47" t="str">
        <f>IF(OR(OR(OR(OR(OR(ISNUMBER(SEARCH(IF(H$1&lt;&gt;"",H$1,"NA"),'[1]MITRE &amp; Controls Mappings'!$E126)),ISNUMBER(SEARCH(IF(H$1&lt;&gt;"",H$1,"NA"),'[1]MITRE &amp; Controls Mappings'!$F126))),ISNUMBER(SEARCH(IF(H$2&lt;&gt;"",H$2,"NA"),'[1]MITRE &amp; Controls Mappings'!$G126))),ISNUMBER(SEARCH(IF(H$2&lt;&gt;"",H$2,"NA"),'[1]MITRE &amp; Controls Mappings'!$H126))),ISNUMBER(SEARCH(IF(H$3&lt;&gt;"",H$3,"NA"),'[1]MITRE &amp; Controls Mappings'!$I126))),ISNUMBER(SEARCH(IF(H$3&lt;&gt;"",H$3,"NA"),'[1]MITRE &amp; Controls Mappings'!$J126))), '[1]MITRE &amp; Controls Mappings'!$B126,"")</f>
        <v/>
      </c>
      <c r="I128" s="47" t="str">
        <f>IF(OR(OR(OR(OR(OR(ISNUMBER(SEARCH(IF(I$1&lt;&gt;"",I$1,"NA"),'[1]MITRE &amp; Controls Mappings'!$E126)),ISNUMBER(SEARCH(IF(I$1&lt;&gt;"",I$1,"NA"),'[1]MITRE &amp; Controls Mappings'!$F126))),ISNUMBER(SEARCH(IF(I$2&lt;&gt;"",I$2,"NA"),'[1]MITRE &amp; Controls Mappings'!$G126))),ISNUMBER(SEARCH(IF(I$2&lt;&gt;"",I$2,"NA"),'[1]MITRE &amp; Controls Mappings'!$H126))),ISNUMBER(SEARCH(IF(I$3&lt;&gt;"",I$3,"NA"),'[1]MITRE &amp; Controls Mappings'!$I126))),ISNUMBER(SEARCH(IF(I$3&lt;&gt;"",I$3,"NA"),'[1]MITRE &amp; Controls Mappings'!$J126))), '[1]MITRE &amp; Controls Mappings'!$B126,"")</f>
        <v/>
      </c>
      <c r="J128" s="47" t="str">
        <f>IF(OR(OR(OR(OR(OR(ISNUMBER(SEARCH(IF(J$1&lt;&gt;"",J$1,"NA"),'[1]MITRE &amp; Controls Mappings'!$E126)),ISNUMBER(SEARCH(IF(J$1&lt;&gt;"",J$1,"NA"),'[1]MITRE &amp; Controls Mappings'!$F126))),ISNUMBER(SEARCH(IF(J$2&lt;&gt;"",J$2,"NA"),'[1]MITRE &amp; Controls Mappings'!$G126))),ISNUMBER(SEARCH(IF(J$2&lt;&gt;"",J$2,"NA"),'[1]MITRE &amp; Controls Mappings'!$H126))),ISNUMBER(SEARCH(IF(J$3&lt;&gt;"",J$3,"NA"),'[1]MITRE &amp; Controls Mappings'!$I126))),ISNUMBER(SEARCH(IF(J$3&lt;&gt;"",J$3,"NA"),'[1]MITRE &amp; Controls Mappings'!$J126))), '[1]MITRE &amp; Controls Mappings'!$B126,"")</f>
        <v/>
      </c>
      <c r="K128" s="47" t="str">
        <f>IF(OR(OR(OR(OR(OR(ISNUMBER(SEARCH(IF(K$1&lt;&gt;"",K$1,"NA"),'[1]MITRE &amp; Controls Mappings'!$E126)),ISNUMBER(SEARCH(IF(K$1&lt;&gt;"",K$1,"NA"),'[1]MITRE &amp; Controls Mappings'!$F126))),ISNUMBER(SEARCH(IF(K$2&lt;&gt;"",K$2,"NA"),'[1]MITRE &amp; Controls Mappings'!$G126))),ISNUMBER(SEARCH(IF(K$2&lt;&gt;"",K$2,"NA"),'[1]MITRE &amp; Controls Mappings'!$H126))),ISNUMBER(SEARCH(IF(K$3&lt;&gt;"",K$3,"NA"),'[1]MITRE &amp; Controls Mappings'!$I126))),ISNUMBER(SEARCH(IF(K$3&lt;&gt;"",K$3,"NA"),'[1]MITRE &amp; Controls Mappings'!$J126))), '[1]MITRE &amp; Controls Mappings'!$B126,"")</f>
        <v/>
      </c>
      <c r="L128" s="48" t="str">
        <f>IF('[1]MITRE &amp; Controls Mappings'!D126 &lt;&gt;"",'[1]MITRE &amp; Controls Mappings'!D126,"" )</f>
        <v>Domain controller</v>
      </c>
    </row>
    <row r="129" spans="1:12" x14ac:dyDescent="0.25">
      <c r="A129" s="47" t="str">
        <f>IF(COUNTIF(B129:K129,"="&amp;'[1]MITRE &amp; Controls Mappings'!B127)&gt;0,'[1]MITRE &amp; Controls Mappings'!B127,"")</f>
        <v/>
      </c>
      <c r="B129" s="47" t="str">
        <f>IF(OR(OR(OR(OR(OR(ISNUMBER(SEARCH(IF(B$1&lt;&gt;"",B$1,"NA"),'[1]MITRE &amp; Controls Mappings'!$E127)),ISNUMBER(SEARCH(IF(B$1&lt;&gt;"",B$1,"NA"),'[1]MITRE &amp; Controls Mappings'!$F127))),ISNUMBER(SEARCH(IF(B$2&lt;&gt;"",B$2,"NA"),'[1]MITRE &amp; Controls Mappings'!$G127))),ISNUMBER(SEARCH(IF(B$2&lt;&gt;"",B$2,"NA"),'[1]MITRE &amp; Controls Mappings'!$H127))),ISNUMBER(SEARCH(IF(B$3&lt;&gt;"",B$3,"NA"),'[1]MITRE &amp; Controls Mappings'!$I127))),ISNUMBER(SEARCH(IF(B$3&lt;&gt;"",B$3,"NA"),'[1]MITRE &amp; Controls Mappings'!$J127))), '[1]MITRE &amp; Controls Mappings'!$B127,"")</f>
        <v/>
      </c>
      <c r="C129" s="47" t="str">
        <f>IF(OR(OR(OR(OR(OR(ISNUMBER(SEARCH(IF(C$1&lt;&gt;"",C$1,"NA"),'[1]MITRE &amp; Controls Mappings'!$E127)),ISNUMBER(SEARCH(IF(C$1&lt;&gt;"",C$1,"NA"),'[1]MITRE &amp; Controls Mappings'!$F127))),ISNUMBER(SEARCH(IF(C$2&lt;&gt;"",C$2,"NA"),'[1]MITRE &amp; Controls Mappings'!$G127))),ISNUMBER(SEARCH(IF(C$2&lt;&gt;"",C$2,"NA"),'[1]MITRE &amp; Controls Mappings'!$H127))),ISNUMBER(SEARCH(IF(C$3&lt;&gt;"",C$3,"NA"),'[1]MITRE &amp; Controls Mappings'!$I127))),ISNUMBER(SEARCH(IF(C$3&lt;&gt;"",C$3,"NA"),'[1]MITRE &amp; Controls Mappings'!$J127))), '[1]MITRE &amp; Controls Mappings'!$B127,"")</f>
        <v/>
      </c>
      <c r="D129" s="47" t="str">
        <f>IF(OR(OR(OR(OR(OR(ISNUMBER(SEARCH(IF(D$1&lt;&gt;"",D$1,"NA"),'[1]MITRE &amp; Controls Mappings'!$E127)),ISNUMBER(SEARCH(IF(D$1&lt;&gt;"",D$1,"NA"),'[1]MITRE &amp; Controls Mappings'!$F127))),ISNUMBER(SEARCH(IF(D$2&lt;&gt;"",D$2,"NA"),'[1]MITRE &amp; Controls Mappings'!$G127))),ISNUMBER(SEARCH(IF(D$2&lt;&gt;"",D$2,"NA"),'[1]MITRE &amp; Controls Mappings'!$H127))),ISNUMBER(SEARCH(IF(D$3&lt;&gt;"",D$3,"NA"),'[1]MITRE &amp; Controls Mappings'!$I127))),ISNUMBER(SEARCH(IF(D$3&lt;&gt;"",D$3,"NA"),'[1]MITRE &amp; Controls Mappings'!$J127))), '[1]MITRE &amp; Controls Mappings'!$B127,"")</f>
        <v/>
      </c>
      <c r="E129" s="47" t="str">
        <f>IF(OR(OR(OR(OR(OR(ISNUMBER(SEARCH(IF(E$1&lt;&gt;"",E$1,"NA"),'[1]MITRE &amp; Controls Mappings'!$E127)),ISNUMBER(SEARCH(IF(E$1&lt;&gt;"",E$1,"NA"),'[1]MITRE &amp; Controls Mappings'!$F127))),ISNUMBER(SEARCH(IF(E$2&lt;&gt;"",E$2,"NA"),'[1]MITRE &amp; Controls Mappings'!$G127))),ISNUMBER(SEARCH(IF(E$2&lt;&gt;"",E$2,"NA"),'[1]MITRE &amp; Controls Mappings'!$H127))),ISNUMBER(SEARCH(IF(E$3&lt;&gt;"",E$3,"NA"),'[1]MITRE &amp; Controls Mappings'!$I127))),ISNUMBER(SEARCH(IF(E$3&lt;&gt;"",E$3,"NA"),'[1]MITRE &amp; Controls Mappings'!$J127))), '[1]MITRE &amp; Controls Mappings'!$B127,"")</f>
        <v/>
      </c>
      <c r="F129" s="47" t="str">
        <f>IF(OR(OR(OR(OR(OR(ISNUMBER(SEARCH(IF(F$1&lt;&gt;"",F$1,"NA"),'[1]MITRE &amp; Controls Mappings'!$E127)),ISNUMBER(SEARCH(IF(F$1&lt;&gt;"",F$1,"NA"),'[1]MITRE &amp; Controls Mappings'!$F127))),ISNUMBER(SEARCH(IF(F$2&lt;&gt;"",F$2,"NA"),'[1]MITRE &amp; Controls Mappings'!$G127))),ISNUMBER(SEARCH(IF(F$2&lt;&gt;"",F$2,"NA"),'[1]MITRE &amp; Controls Mappings'!$H127))),ISNUMBER(SEARCH(IF(F$3&lt;&gt;"",F$3,"NA"),'[1]MITRE &amp; Controls Mappings'!$I127))),ISNUMBER(SEARCH(IF(F$3&lt;&gt;"",F$3,"NA"),'[1]MITRE &amp; Controls Mappings'!$J127))), '[1]MITRE &amp; Controls Mappings'!$B127,"")</f>
        <v/>
      </c>
      <c r="G129" s="47" t="str">
        <f>IF(OR(OR(OR(OR(OR(ISNUMBER(SEARCH(IF(G$1&lt;&gt;"",G$1,"NA"),'[1]MITRE &amp; Controls Mappings'!$E127)),ISNUMBER(SEARCH(IF(G$1&lt;&gt;"",G$1,"NA"),'[1]MITRE &amp; Controls Mappings'!$F127))),ISNUMBER(SEARCH(IF(G$2&lt;&gt;"",G$2,"NA"),'[1]MITRE &amp; Controls Mappings'!$G127))),ISNUMBER(SEARCH(IF(G$2&lt;&gt;"",G$2,"NA"),'[1]MITRE &amp; Controls Mappings'!$H127))),ISNUMBER(SEARCH(IF(G$3&lt;&gt;"",G$3,"NA"),'[1]MITRE &amp; Controls Mappings'!$I127))),ISNUMBER(SEARCH(IF(G$3&lt;&gt;"",G$3,"NA"),'[1]MITRE &amp; Controls Mappings'!$J127))), '[1]MITRE &amp; Controls Mappings'!$B127,"")</f>
        <v/>
      </c>
      <c r="H129" s="47" t="str">
        <f>IF(OR(OR(OR(OR(OR(ISNUMBER(SEARCH(IF(H$1&lt;&gt;"",H$1,"NA"),'[1]MITRE &amp; Controls Mappings'!$E127)),ISNUMBER(SEARCH(IF(H$1&lt;&gt;"",H$1,"NA"),'[1]MITRE &amp; Controls Mappings'!$F127))),ISNUMBER(SEARCH(IF(H$2&lt;&gt;"",H$2,"NA"),'[1]MITRE &amp; Controls Mappings'!$G127))),ISNUMBER(SEARCH(IF(H$2&lt;&gt;"",H$2,"NA"),'[1]MITRE &amp; Controls Mappings'!$H127))),ISNUMBER(SEARCH(IF(H$3&lt;&gt;"",H$3,"NA"),'[1]MITRE &amp; Controls Mappings'!$I127))),ISNUMBER(SEARCH(IF(H$3&lt;&gt;"",H$3,"NA"),'[1]MITRE &amp; Controls Mappings'!$J127))), '[1]MITRE &amp; Controls Mappings'!$B127,"")</f>
        <v/>
      </c>
      <c r="I129" s="47" t="str">
        <f>IF(OR(OR(OR(OR(OR(ISNUMBER(SEARCH(IF(I$1&lt;&gt;"",I$1,"NA"),'[1]MITRE &amp; Controls Mappings'!$E127)),ISNUMBER(SEARCH(IF(I$1&lt;&gt;"",I$1,"NA"),'[1]MITRE &amp; Controls Mappings'!$F127))),ISNUMBER(SEARCH(IF(I$2&lt;&gt;"",I$2,"NA"),'[1]MITRE &amp; Controls Mappings'!$G127))),ISNUMBER(SEARCH(IF(I$2&lt;&gt;"",I$2,"NA"),'[1]MITRE &amp; Controls Mappings'!$H127))),ISNUMBER(SEARCH(IF(I$3&lt;&gt;"",I$3,"NA"),'[1]MITRE &amp; Controls Mappings'!$I127))),ISNUMBER(SEARCH(IF(I$3&lt;&gt;"",I$3,"NA"),'[1]MITRE &amp; Controls Mappings'!$J127))), '[1]MITRE &amp; Controls Mappings'!$B127,"")</f>
        <v/>
      </c>
      <c r="J129" s="47" t="str">
        <f>IF(OR(OR(OR(OR(OR(ISNUMBER(SEARCH(IF(J$1&lt;&gt;"",J$1,"NA"),'[1]MITRE &amp; Controls Mappings'!$E127)),ISNUMBER(SEARCH(IF(J$1&lt;&gt;"",J$1,"NA"),'[1]MITRE &amp; Controls Mappings'!$F127))),ISNUMBER(SEARCH(IF(J$2&lt;&gt;"",J$2,"NA"),'[1]MITRE &amp; Controls Mappings'!$G127))),ISNUMBER(SEARCH(IF(J$2&lt;&gt;"",J$2,"NA"),'[1]MITRE &amp; Controls Mappings'!$H127))),ISNUMBER(SEARCH(IF(J$3&lt;&gt;"",J$3,"NA"),'[1]MITRE &amp; Controls Mappings'!$I127))),ISNUMBER(SEARCH(IF(J$3&lt;&gt;"",J$3,"NA"),'[1]MITRE &amp; Controls Mappings'!$J127))), '[1]MITRE &amp; Controls Mappings'!$B127,"")</f>
        <v/>
      </c>
      <c r="K129" s="47" t="str">
        <f>IF(OR(OR(OR(OR(OR(ISNUMBER(SEARCH(IF(K$1&lt;&gt;"",K$1,"NA"),'[1]MITRE &amp; Controls Mappings'!$E127)),ISNUMBER(SEARCH(IF(K$1&lt;&gt;"",K$1,"NA"),'[1]MITRE &amp; Controls Mappings'!$F127))),ISNUMBER(SEARCH(IF(K$2&lt;&gt;"",K$2,"NA"),'[1]MITRE &amp; Controls Mappings'!$G127))),ISNUMBER(SEARCH(IF(K$2&lt;&gt;"",K$2,"NA"),'[1]MITRE &amp; Controls Mappings'!$H127))),ISNUMBER(SEARCH(IF(K$3&lt;&gt;"",K$3,"NA"),'[1]MITRE &amp; Controls Mappings'!$I127))),ISNUMBER(SEARCH(IF(K$3&lt;&gt;"",K$3,"NA"),'[1]MITRE &amp; Controls Mappings'!$J127))), '[1]MITRE &amp; Controls Mappings'!$B127,"")</f>
        <v/>
      </c>
      <c r="L129" s="48" t="str">
        <f>IF('[1]MITRE &amp; Controls Mappings'!D127 &lt;&gt;"",'[1]MITRE &amp; Controls Mappings'!D127,"" )</f>
        <v>(L1) Ensure 'Domain controller: Allow server operators to schedule tasks' is set to 'Disabled' (DC only)</v>
      </c>
    </row>
    <row r="130" spans="1:12" x14ac:dyDescent="0.25">
      <c r="A130" s="47" t="str">
        <f>IF(COUNTIF(B130:K130,"="&amp;'[1]MITRE &amp; Controls Mappings'!B128)&gt;0,'[1]MITRE &amp; Controls Mappings'!B128,"")</f>
        <v/>
      </c>
      <c r="B130" s="47" t="str">
        <f>IF(OR(OR(OR(OR(OR(ISNUMBER(SEARCH(IF(B$1&lt;&gt;"",B$1,"NA"),'[1]MITRE &amp; Controls Mappings'!$E128)),ISNUMBER(SEARCH(IF(B$1&lt;&gt;"",B$1,"NA"),'[1]MITRE &amp; Controls Mappings'!$F128))),ISNUMBER(SEARCH(IF(B$2&lt;&gt;"",B$2,"NA"),'[1]MITRE &amp; Controls Mappings'!$G128))),ISNUMBER(SEARCH(IF(B$2&lt;&gt;"",B$2,"NA"),'[1]MITRE &amp; Controls Mappings'!$H128))),ISNUMBER(SEARCH(IF(B$3&lt;&gt;"",B$3,"NA"),'[1]MITRE &amp; Controls Mappings'!$I128))),ISNUMBER(SEARCH(IF(B$3&lt;&gt;"",B$3,"NA"),'[1]MITRE &amp; Controls Mappings'!$J128))), '[1]MITRE &amp; Controls Mappings'!$B128,"")</f>
        <v/>
      </c>
      <c r="C130" s="47" t="str">
        <f>IF(OR(OR(OR(OR(OR(ISNUMBER(SEARCH(IF(C$1&lt;&gt;"",C$1,"NA"),'[1]MITRE &amp; Controls Mappings'!$E128)),ISNUMBER(SEARCH(IF(C$1&lt;&gt;"",C$1,"NA"),'[1]MITRE &amp; Controls Mappings'!$F128))),ISNUMBER(SEARCH(IF(C$2&lt;&gt;"",C$2,"NA"),'[1]MITRE &amp; Controls Mappings'!$G128))),ISNUMBER(SEARCH(IF(C$2&lt;&gt;"",C$2,"NA"),'[1]MITRE &amp; Controls Mappings'!$H128))),ISNUMBER(SEARCH(IF(C$3&lt;&gt;"",C$3,"NA"),'[1]MITRE &amp; Controls Mappings'!$I128))),ISNUMBER(SEARCH(IF(C$3&lt;&gt;"",C$3,"NA"),'[1]MITRE &amp; Controls Mappings'!$J128))), '[1]MITRE &amp; Controls Mappings'!$B128,"")</f>
        <v/>
      </c>
      <c r="D130" s="47" t="str">
        <f>IF(OR(OR(OR(OR(OR(ISNUMBER(SEARCH(IF(D$1&lt;&gt;"",D$1,"NA"),'[1]MITRE &amp; Controls Mappings'!$E128)),ISNUMBER(SEARCH(IF(D$1&lt;&gt;"",D$1,"NA"),'[1]MITRE &amp; Controls Mappings'!$F128))),ISNUMBER(SEARCH(IF(D$2&lt;&gt;"",D$2,"NA"),'[1]MITRE &amp; Controls Mappings'!$G128))),ISNUMBER(SEARCH(IF(D$2&lt;&gt;"",D$2,"NA"),'[1]MITRE &amp; Controls Mappings'!$H128))),ISNUMBER(SEARCH(IF(D$3&lt;&gt;"",D$3,"NA"),'[1]MITRE &amp; Controls Mappings'!$I128))),ISNUMBER(SEARCH(IF(D$3&lt;&gt;"",D$3,"NA"),'[1]MITRE &amp; Controls Mappings'!$J128))), '[1]MITRE &amp; Controls Mappings'!$B128,"")</f>
        <v/>
      </c>
      <c r="E130" s="47" t="str">
        <f>IF(OR(OR(OR(OR(OR(ISNUMBER(SEARCH(IF(E$1&lt;&gt;"",E$1,"NA"),'[1]MITRE &amp; Controls Mappings'!$E128)),ISNUMBER(SEARCH(IF(E$1&lt;&gt;"",E$1,"NA"),'[1]MITRE &amp; Controls Mappings'!$F128))),ISNUMBER(SEARCH(IF(E$2&lt;&gt;"",E$2,"NA"),'[1]MITRE &amp; Controls Mappings'!$G128))),ISNUMBER(SEARCH(IF(E$2&lt;&gt;"",E$2,"NA"),'[1]MITRE &amp; Controls Mappings'!$H128))),ISNUMBER(SEARCH(IF(E$3&lt;&gt;"",E$3,"NA"),'[1]MITRE &amp; Controls Mappings'!$I128))),ISNUMBER(SEARCH(IF(E$3&lt;&gt;"",E$3,"NA"),'[1]MITRE &amp; Controls Mappings'!$J128))), '[1]MITRE &amp; Controls Mappings'!$B128,"")</f>
        <v/>
      </c>
      <c r="F130" s="47" t="str">
        <f>IF(OR(OR(OR(OR(OR(ISNUMBER(SEARCH(IF(F$1&lt;&gt;"",F$1,"NA"),'[1]MITRE &amp; Controls Mappings'!$E128)),ISNUMBER(SEARCH(IF(F$1&lt;&gt;"",F$1,"NA"),'[1]MITRE &amp; Controls Mappings'!$F128))),ISNUMBER(SEARCH(IF(F$2&lt;&gt;"",F$2,"NA"),'[1]MITRE &amp; Controls Mappings'!$G128))),ISNUMBER(SEARCH(IF(F$2&lt;&gt;"",F$2,"NA"),'[1]MITRE &amp; Controls Mappings'!$H128))),ISNUMBER(SEARCH(IF(F$3&lt;&gt;"",F$3,"NA"),'[1]MITRE &amp; Controls Mappings'!$I128))),ISNUMBER(SEARCH(IF(F$3&lt;&gt;"",F$3,"NA"),'[1]MITRE &amp; Controls Mappings'!$J128))), '[1]MITRE &amp; Controls Mappings'!$B128,"")</f>
        <v/>
      </c>
      <c r="G130" s="47" t="str">
        <f>IF(OR(OR(OR(OR(OR(ISNUMBER(SEARCH(IF(G$1&lt;&gt;"",G$1,"NA"),'[1]MITRE &amp; Controls Mappings'!$E128)),ISNUMBER(SEARCH(IF(G$1&lt;&gt;"",G$1,"NA"),'[1]MITRE &amp; Controls Mappings'!$F128))),ISNUMBER(SEARCH(IF(G$2&lt;&gt;"",G$2,"NA"),'[1]MITRE &amp; Controls Mappings'!$G128))),ISNUMBER(SEARCH(IF(G$2&lt;&gt;"",G$2,"NA"),'[1]MITRE &amp; Controls Mappings'!$H128))),ISNUMBER(SEARCH(IF(G$3&lt;&gt;"",G$3,"NA"),'[1]MITRE &amp; Controls Mappings'!$I128))),ISNUMBER(SEARCH(IF(G$3&lt;&gt;"",G$3,"NA"),'[1]MITRE &amp; Controls Mappings'!$J128))), '[1]MITRE &amp; Controls Mappings'!$B128,"")</f>
        <v/>
      </c>
      <c r="H130" s="47" t="str">
        <f>IF(OR(OR(OR(OR(OR(ISNUMBER(SEARCH(IF(H$1&lt;&gt;"",H$1,"NA"),'[1]MITRE &amp; Controls Mappings'!$E128)),ISNUMBER(SEARCH(IF(H$1&lt;&gt;"",H$1,"NA"),'[1]MITRE &amp; Controls Mappings'!$F128))),ISNUMBER(SEARCH(IF(H$2&lt;&gt;"",H$2,"NA"),'[1]MITRE &amp; Controls Mappings'!$G128))),ISNUMBER(SEARCH(IF(H$2&lt;&gt;"",H$2,"NA"),'[1]MITRE &amp; Controls Mappings'!$H128))),ISNUMBER(SEARCH(IF(H$3&lt;&gt;"",H$3,"NA"),'[1]MITRE &amp; Controls Mappings'!$I128))),ISNUMBER(SEARCH(IF(H$3&lt;&gt;"",H$3,"NA"),'[1]MITRE &amp; Controls Mappings'!$J128))), '[1]MITRE &amp; Controls Mappings'!$B128,"")</f>
        <v/>
      </c>
      <c r="I130" s="47" t="str">
        <f>IF(OR(OR(OR(OR(OR(ISNUMBER(SEARCH(IF(I$1&lt;&gt;"",I$1,"NA"),'[1]MITRE &amp; Controls Mappings'!$E128)),ISNUMBER(SEARCH(IF(I$1&lt;&gt;"",I$1,"NA"),'[1]MITRE &amp; Controls Mappings'!$F128))),ISNUMBER(SEARCH(IF(I$2&lt;&gt;"",I$2,"NA"),'[1]MITRE &amp; Controls Mappings'!$G128))),ISNUMBER(SEARCH(IF(I$2&lt;&gt;"",I$2,"NA"),'[1]MITRE &amp; Controls Mappings'!$H128))),ISNUMBER(SEARCH(IF(I$3&lt;&gt;"",I$3,"NA"),'[1]MITRE &amp; Controls Mappings'!$I128))),ISNUMBER(SEARCH(IF(I$3&lt;&gt;"",I$3,"NA"),'[1]MITRE &amp; Controls Mappings'!$J128))), '[1]MITRE &amp; Controls Mappings'!$B128,"")</f>
        <v/>
      </c>
      <c r="J130" s="47" t="str">
        <f>IF(OR(OR(OR(OR(OR(ISNUMBER(SEARCH(IF(J$1&lt;&gt;"",J$1,"NA"),'[1]MITRE &amp; Controls Mappings'!$E128)),ISNUMBER(SEARCH(IF(J$1&lt;&gt;"",J$1,"NA"),'[1]MITRE &amp; Controls Mappings'!$F128))),ISNUMBER(SEARCH(IF(J$2&lt;&gt;"",J$2,"NA"),'[1]MITRE &amp; Controls Mappings'!$G128))),ISNUMBER(SEARCH(IF(J$2&lt;&gt;"",J$2,"NA"),'[1]MITRE &amp; Controls Mappings'!$H128))),ISNUMBER(SEARCH(IF(J$3&lt;&gt;"",J$3,"NA"),'[1]MITRE &amp; Controls Mappings'!$I128))),ISNUMBER(SEARCH(IF(J$3&lt;&gt;"",J$3,"NA"),'[1]MITRE &amp; Controls Mappings'!$J128))), '[1]MITRE &amp; Controls Mappings'!$B128,"")</f>
        <v/>
      </c>
      <c r="K130" s="47" t="str">
        <f>IF(OR(OR(OR(OR(OR(ISNUMBER(SEARCH(IF(K$1&lt;&gt;"",K$1,"NA"),'[1]MITRE &amp; Controls Mappings'!$E128)),ISNUMBER(SEARCH(IF(K$1&lt;&gt;"",K$1,"NA"),'[1]MITRE &amp; Controls Mappings'!$F128))),ISNUMBER(SEARCH(IF(K$2&lt;&gt;"",K$2,"NA"),'[1]MITRE &amp; Controls Mappings'!$G128))),ISNUMBER(SEARCH(IF(K$2&lt;&gt;"",K$2,"NA"),'[1]MITRE &amp; Controls Mappings'!$H128))),ISNUMBER(SEARCH(IF(K$3&lt;&gt;"",K$3,"NA"),'[1]MITRE &amp; Controls Mappings'!$I128))),ISNUMBER(SEARCH(IF(K$3&lt;&gt;"",K$3,"NA"),'[1]MITRE &amp; Controls Mappings'!$J128))), '[1]MITRE &amp; Controls Mappings'!$B128,"")</f>
        <v/>
      </c>
      <c r="L130" s="48" t="str">
        <f>IF('[1]MITRE &amp; Controls Mappings'!D128 &lt;&gt;"",'[1]MITRE &amp; Controls Mappings'!D128,"" )</f>
        <v>(L1) Ensure 'Domain controller: Allow vulnerable Netlogon secure channel connections' is set to 'Not Configured' (DC Only)</v>
      </c>
    </row>
    <row r="131" spans="1:12" x14ac:dyDescent="0.25">
      <c r="A131" s="47" t="str">
        <f>IF(COUNTIF(B131:K131,"="&amp;'[1]MITRE &amp; Controls Mappings'!B129)&gt;0,'[1]MITRE &amp; Controls Mappings'!B129,"")</f>
        <v/>
      </c>
      <c r="B131" s="47" t="str">
        <f>IF(OR(OR(OR(OR(OR(ISNUMBER(SEARCH(IF(B$1&lt;&gt;"",B$1,"NA"),'[1]MITRE &amp; Controls Mappings'!$E129)),ISNUMBER(SEARCH(IF(B$1&lt;&gt;"",B$1,"NA"),'[1]MITRE &amp; Controls Mappings'!$F129))),ISNUMBER(SEARCH(IF(B$2&lt;&gt;"",B$2,"NA"),'[1]MITRE &amp; Controls Mappings'!$G129))),ISNUMBER(SEARCH(IF(B$2&lt;&gt;"",B$2,"NA"),'[1]MITRE &amp; Controls Mappings'!$H129))),ISNUMBER(SEARCH(IF(B$3&lt;&gt;"",B$3,"NA"),'[1]MITRE &amp; Controls Mappings'!$I129))),ISNUMBER(SEARCH(IF(B$3&lt;&gt;"",B$3,"NA"),'[1]MITRE &amp; Controls Mappings'!$J129))), '[1]MITRE &amp; Controls Mappings'!$B129,"")</f>
        <v/>
      </c>
      <c r="C131" s="47" t="str">
        <f>IF(OR(OR(OR(OR(OR(ISNUMBER(SEARCH(IF(C$1&lt;&gt;"",C$1,"NA"),'[1]MITRE &amp; Controls Mappings'!$E129)),ISNUMBER(SEARCH(IF(C$1&lt;&gt;"",C$1,"NA"),'[1]MITRE &amp; Controls Mappings'!$F129))),ISNUMBER(SEARCH(IF(C$2&lt;&gt;"",C$2,"NA"),'[1]MITRE &amp; Controls Mappings'!$G129))),ISNUMBER(SEARCH(IF(C$2&lt;&gt;"",C$2,"NA"),'[1]MITRE &amp; Controls Mappings'!$H129))),ISNUMBER(SEARCH(IF(C$3&lt;&gt;"",C$3,"NA"),'[1]MITRE &amp; Controls Mappings'!$I129))),ISNUMBER(SEARCH(IF(C$3&lt;&gt;"",C$3,"NA"),'[1]MITRE &amp; Controls Mappings'!$J129))), '[1]MITRE &amp; Controls Mappings'!$B129,"")</f>
        <v/>
      </c>
      <c r="D131" s="47" t="str">
        <f>IF(OR(OR(OR(OR(OR(ISNUMBER(SEARCH(IF(D$1&lt;&gt;"",D$1,"NA"),'[1]MITRE &amp; Controls Mappings'!$E129)),ISNUMBER(SEARCH(IF(D$1&lt;&gt;"",D$1,"NA"),'[1]MITRE &amp; Controls Mappings'!$F129))),ISNUMBER(SEARCH(IF(D$2&lt;&gt;"",D$2,"NA"),'[1]MITRE &amp; Controls Mappings'!$G129))),ISNUMBER(SEARCH(IF(D$2&lt;&gt;"",D$2,"NA"),'[1]MITRE &amp; Controls Mappings'!$H129))),ISNUMBER(SEARCH(IF(D$3&lt;&gt;"",D$3,"NA"),'[1]MITRE &amp; Controls Mappings'!$I129))),ISNUMBER(SEARCH(IF(D$3&lt;&gt;"",D$3,"NA"),'[1]MITRE &amp; Controls Mappings'!$J129))), '[1]MITRE &amp; Controls Mappings'!$B129,"")</f>
        <v/>
      </c>
      <c r="E131" s="47" t="str">
        <f>IF(OR(OR(OR(OR(OR(ISNUMBER(SEARCH(IF(E$1&lt;&gt;"",E$1,"NA"),'[1]MITRE &amp; Controls Mappings'!$E129)),ISNUMBER(SEARCH(IF(E$1&lt;&gt;"",E$1,"NA"),'[1]MITRE &amp; Controls Mappings'!$F129))),ISNUMBER(SEARCH(IF(E$2&lt;&gt;"",E$2,"NA"),'[1]MITRE &amp; Controls Mappings'!$G129))),ISNUMBER(SEARCH(IF(E$2&lt;&gt;"",E$2,"NA"),'[1]MITRE &amp; Controls Mappings'!$H129))),ISNUMBER(SEARCH(IF(E$3&lt;&gt;"",E$3,"NA"),'[1]MITRE &amp; Controls Mappings'!$I129))),ISNUMBER(SEARCH(IF(E$3&lt;&gt;"",E$3,"NA"),'[1]MITRE &amp; Controls Mappings'!$J129))), '[1]MITRE &amp; Controls Mappings'!$B129,"")</f>
        <v/>
      </c>
      <c r="F131" s="47" t="str">
        <f>IF(OR(OR(OR(OR(OR(ISNUMBER(SEARCH(IF(F$1&lt;&gt;"",F$1,"NA"),'[1]MITRE &amp; Controls Mappings'!$E129)),ISNUMBER(SEARCH(IF(F$1&lt;&gt;"",F$1,"NA"),'[1]MITRE &amp; Controls Mappings'!$F129))),ISNUMBER(SEARCH(IF(F$2&lt;&gt;"",F$2,"NA"),'[1]MITRE &amp; Controls Mappings'!$G129))),ISNUMBER(SEARCH(IF(F$2&lt;&gt;"",F$2,"NA"),'[1]MITRE &amp; Controls Mappings'!$H129))),ISNUMBER(SEARCH(IF(F$3&lt;&gt;"",F$3,"NA"),'[1]MITRE &amp; Controls Mappings'!$I129))),ISNUMBER(SEARCH(IF(F$3&lt;&gt;"",F$3,"NA"),'[1]MITRE &amp; Controls Mappings'!$J129))), '[1]MITRE &amp; Controls Mappings'!$B129,"")</f>
        <v/>
      </c>
      <c r="G131" s="47" t="str">
        <f>IF(OR(OR(OR(OR(OR(ISNUMBER(SEARCH(IF(G$1&lt;&gt;"",G$1,"NA"),'[1]MITRE &amp; Controls Mappings'!$E129)),ISNUMBER(SEARCH(IF(G$1&lt;&gt;"",G$1,"NA"),'[1]MITRE &amp; Controls Mappings'!$F129))),ISNUMBER(SEARCH(IF(G$2&lt;&gt;"",G$2,"NA"),'[1]MITRE &amp; Controls Mappings'!$G129))),ISNUMBER(SEARCH(IF(G$2&lt;&gt;"",G$2,"NA"),'[1]MITRE &amp; Controls Mappings'!$H129))),ISNUMBER(SEARCH(IF(G$3&lt;&gt;"",G$3,"NA"),'[1]MITRE &amp; Controls Mappings'!$I129))),ISNUMBER(SEARCH(IF(G$3&lt;&gt;"",G$3,"NA"),'[1]MITRE &amp; Controls Mappings'!$J129))), '[1]MITRE &amp; Controls Mappings'!$B129,"")</f>
        <v/>
      </c>
      <c r="H131" s="47" t="str">
        <f>IF(OR(OR(OR(OR(OR(ISNUMBER(SEARCH(IF(H$1&lt;&gt;"",H$1,"NA"),'[1]MITRE &amp; Controls Mappings'!$E129)),ISNUMBER(SEARCH(IF(H$1&lt;&gt;"",H$1,"NA"),'[1]MITRE &amp; Controls Mappings'!$F129))),ISNUMBER(SEARCH(IF(H$2&lt;&gt;"",H$2,"NA"),'[1]MITRE &amp; Controls Mappings'!$G129))),ISNUMBER(SEARCH(IF(H$2&lt;&gt;"",H$2,"NA"),'[1]MITRE &amp; Controls Mappings'!$H129))),ISNUMBER(SEARCH(IF(H$3&lt;&gt;"",H$3,"NA"),'[1]MITRE &amp; Controls Mappings'!$I129))),ISNUMBER(SEARCH(IF(H$3&lt;&gt;"",H$3,"NA"),'[1]MITRE &amp; Controls Mappings'!$J129))), '[1]MITRE &amp; Controls Mappings'!$B129,"")</f>
        <v/>
      </c>
      <c r="I131" s="47" t="str">
        <f>IF(OR(OR(OR(OR(OR(ISNUMBER(SEARCH(IF(I$1&lt;&gt;"",I$1,"NA"),'[1]MITRE &amp; Controls Mappings'!$E129)),ISNUMBER(SEARCH(IF(I$1&lt;&gt;"",I$1,"NA"),'[1]MITRE &amp; Controls Mappings'!$F129))),ISNUMBER(SEARCH(IF(I$2&lt;&gt;"",I$2,"NA"),'[1]MITRE &amp; Controls Mappings'!$G129))),ISNUMBER(SEARCH(IF(I$2&lt;&gt;"",I$2,"NA"),'[1]MITRE &amp; Controls Mappings'!$H129))),ISNUMBER(SEARCH(IF(I$3&lt;&gt;"",I$3,"NA"),'[1]MITRE &amp; Controls Mappings'!$I129))),ISNUMBER(SEARCH(IF(I$3&lt;&gt;"",I$3,"NA"),'[1]MITRE &amp; Controls Mappings'!$J129))), '[1]MITRE &amp; Controls Mappings'!$B129,"")</f>
        <v/>
      </c>
      <c r="J131" s="47" t="str">
        <f>IF(OR(OR(OR(OR(OR(ISNUMBER(SEARCH(IF(J$1&lt;&gt;"",J$1,"NA"),'[1]MITRE &amp; Controls Mappings'!$E129)),ISNUMBER(SEARCH(IF(J$1&lt;&gt;"",J$1,"NA"),'[1]MITRE &amp; Controls Mappings'!$F129))),ISNUMBER(SEARCH(IF(J$2&lt;&gt;"",J$2,"NA"),'[1]MITRE &amp; Controls Mappings'!$G129))),ISNUMBER(SEARCH(IF(J$2&lt;&gt;"",J$2,"NA"),'[1]MITRE &amp; Controls Mappings'!$H129))),ISNUMBER(SEARCH(IF(J$3&lt;&gt;"",J$3,"NA"),'[1]MITRE &amp; Controls Mappings'!$I129))),ISNUMBER(SEARCH(IF(J$3&lt;&gt;"",J$3,"NA"),'[1]MITRE &amp; Controls Mappings'!$J129))), '[1]MITRE &amp; Controls Mappings'!$B129,"")</f>
        <v/>
      </c>
      <c r="K131" s="47" t="str">
        <f>IF(OR(OR(OR(OR(OR(ISNUMBER(SEARCH(IF(K$1&lt;&gt;"",K$1,"NA"),'[1]MITRE &amp; Controls Mappings'!$E129)),ISNUMBER(SEARCH(IF(K$1&lt;&gt;"",K$1,"NA"),'[1]MITRE &amp; Controls Mappings'!$F129))),ISNUMBER(SEARCH(IF(K$2&lt;&gt;"",K$2,"NA"),'[1]MITRE &amp; Controls Mappings'!$G129))),ISNUMBER(SEARCH(IF(K$2&lt;&gt;"",K$2,"NA"),'[1]MITRE &amp; Controls Mappings'!$H129))),ISNUMBER(SEARCH(IF(K$3&lt;&gt;"",K$3,"NA"),'[1]MITRE &amp; Controls Mappings'!$I129))),ISNUMBER(SEARCH(IF(K$3&lt;&gt;"",K$3,"NA"),'[1]MITRE &amp; Controls Mappings'!$J129))), '[1]MITRE &amp; Controls Mappings'!$B129,"")</f>
        <v/>
      </c>
      <c r="L131" s="48" t="str">
        <f>IF('[1]MITRE &amp; Controls Mappings'!D129 &lt;&gt;"",'[1]MITRE &amp; Controls Mappings'!D129,"" )</f>
        <v>(L1) Ensure 'Domain controller: LDAP server channel binding token requirements' is set to 'Always' (DC Only)</v>
      </c>
    </row>
    <row r="132" spans="1:12" x14ac:dyDescent="0.25">
      <c r="A132" s="47" t="str">
        <f>IF(COUNTIF(B132:K132,"="&amp;'[1]MITRE &amp; Controls Mappings'!B130)&gt;0,'[1]MITRE &amp; Controls Mappings'!B130,"")</f>
        <v/>
      </c>
      <c r="B132" s="47" t="str">
        <f>IF(OR(OR(OR(OR(OR(ISNUMBER(SEARCH(IF(B$1&lt;&gt;"",B$1,"NA"),'[1]MITRE &amp; Controls Mappings'!$E130)),ISNUMBER(SEARCH(IF(B$1&lt;&gt;"",B$1,"NA"),'[1]MITRE &amp; Controls Mappings'!$F130))),ISNUMBER(SEARCH(IF(B$2&lt;&gt;"",B$2,"NA"),'[1]MITRE &amp; Controls Mappings'!$G130))),ISNUMBER(SEARCH(IF(B$2&lt;&gt;"",B$2,"NA"),'[1]MITRE &amp; Controls Mappings'!$H130))),ISNUMBER(SEARCH(IF(B$3&lt;&gt;"",B$3,"NA"),'[1]MITRE &amp; Controls Mappings'!$I130))),ISNUMBER(SEARCH(IF(B$3&lt;&gt;"",B$3,"NA"),'[1]MITRE &amp; Controls Mappings'!$J130))), '[1]MITRE &amp; Controls Mappings'!$B130,"")</f>
        <v/>
      </c>
      <c r="C132" s="47" t="str">
        <f>IF(OR(OR(OR(OR(OR(ISNUMBER(SEARCH(IF(C$1&lt;&gt;"",C$1,"NA"),'[1]MITRE &amp; Controls Mappings'!$E130)),ISNUMBER(SEARCH(IF(C$1&lt;&gt;"",C$1,"NA"),'[1]MITRE &amp; Controls Mappings'!$F130))),ISNUMBER(SEARCH(IF(C$2&lt;&gt;"",C$2,"NA"),'[1]MITRE &amp; Controls Mappings'!$G130))),ISNUMBER(SEARCH(IF(C$2&lt;&gt;"",C$2,"NA"),'[1]MITRE &amp; Controls Mappings'!$H130))),ISNUMBER(SEARCH(IF(C$3&lt;&gt;"",C$3,"NA"),'[1]MITRE &amp; Controls Mappings'!$I130))),ISNUMBER(SEARCH(IF(C$3&lt;&gt;"",C$3,"NA"),'[1]MITRE &amp; Controls Mappings'!$J130))), '[1]MITRE &amp; Controls Mappings'!$B130,"")</f>
        <v/>
      </c>
      <c r="D132" s="47" t="str">
        <f>IF(OR(OR(OR(OR(OR(ISNUMBER(SEARCH(IF(D$1&lt;&gt;"",D$1,"NA"),'[1]MITRE &amp; Controls Mappings'!$E130)),ISNUMBER(SEARCH(IF(D$1&lt;&gt;"",D$1,"NA"),'[1]MITRE &amp; Controls Mappings'!$F130))),ISNUMBER(SEARCH(IF(D$2&lt;&gt;"",D$2,"NA"),'[1]MITRE &amp; Controls Mappings'!$G130))),ISNUMBER(SEARCH(IF(D$2&lt;&gt;"",D$2,"NA"),'[1]MITRE &amp; Controls Mappings'!$H130))),ISNUMBER(SEARCH(IF(D$3&lt;&gt;"",D$3,"NA"),'[1]MITRE &amp; Controls Mappings'!$I130))),ISNUMBER(SEARCH(IF(D$3&lt;&gt;"",D$3,"NA"),'[1]MITRE &amp; Controls Mappings'!$J130))), '[1]MITRE &amp; Controls Mappings'!$B130,"")</f>
        <v/>
      </c>
      <c r="E132" s="47" t="str">
        <f>IF(OR(OR(OR(OR(OR(ISNUMBER(SEARCH(IF(E$1&lt;&gt;"",E$1,"NA"),'[1]MITRE &amp; Controls Mappings'!$E130)),ISNUMBER(SEARCH(IF(E$1&lt;&gt;"",E$1,"NA"),'[1]MITRE &amp; Controls Mappings'!$F130))),ISNUMBER(SEARCH(IF(E$2&lt;&gt;"",E$2,"NA"),'[1]MITRE &amp; Controls Mappings'!$G130))),ISNUMBER(SEARCH(IF(E$2&lt;&gt;"",E$2,"NA"),'[1]MITRE &amp; Controls Mappings'!$H130))),ISNUMBER(SEARCH(IF(E$3&lt;&gt;"",E$3,"NA"),'[1]MITRE &amp; Controls Mappings'!$I130))),ISNUMBER(SEARCH(IF(E$3&lt;&gt;"",E$3,"NA"),'[1]MITRE &amp; Controls Mappings'!$J130))), '[1]MITRE &amp; Controls Mappings'!$B130,"")</f>
        <v/>
      </c>
      <c r="F132" s="47" t="str">
        <f>IF(OR(OR(OR(OR(OR(ISNUMBER(SEARCH(IF(F$1&lt;&gt;"",F$1,"NA"),'[1]MITRE &amp; Controls Mappings'!$E130)),ISNUMBER(SEARCH(IF(F$1&lt;&gt;"",F$1,"NA"),'[1]MITRE &amp; Controls Mappings'!$F130))),ISNUMBER(SEARCH(IF(F$2&lt;&gt;"",F$2,"NA"),'[1]MITRE &amp; Controls Mappings'!$G130))),ISNUMBER(SEARCH(IF(F$2&lt;&gt;"",F$2,"NA"),'[1]MITRE &amp; Controls Mappings'!$H130))),ISNUMBER(SEARCH(IF(F$3&lt;&gt;"",F$3,"NA"),'[1]MITRE &amp; Controls Mappings'!$I130))),ISNUMBER(SEARCH(IF(F$3&lt;&gt;"",F$3,"NA"),'[1]MITRE &amp; Controls Mappings'!$J130))), '[1]MITRE &amp; Controls Mappings'!$B130,"")</f>
        <v/>
      </c>
      <c r="G132" s="47" t="str">
        <f>IF(OR(OR(OR(OR(OR(ISNUMBER(SEARCH(IF(G$1&lt;&gt;"",G$1,"NA"),'[1]MITRE &amp; Controls Mappings'!$E130)),ISNUMBER(SEARCH(IF(G$1&lt;&gt;"",G$1,"NA"),'[1]MITRE &amp; Controls Mappings'!$F130))),ISNUMBER(SEARCH(IF(G$2&lt;&gt;"",G$2,"NA"),'[1]MITRE &amp; Controls Mappings'!$G130))),ISNUMBER(SEARCH(IF(G$2&lt;&gt;"",G$2,"NA"),'[1]MITRE &amp; Controls Mappings'!$H130))),ISNUMBER(SEARCH(IF(G$3&lt;&gt;"",G$3,"NA"),'[1]MITRE &amp; Controls Mappings'!$I130))),ISNUMBER(SEARCH(IF(G$3&lt;&gt;"",G$3,"NA"),'[1]MITRE &amp; Controls Mappings'!$J130))), '[1]MITRE &amp; Controls Mappings'!$B130,"")</f>
        <v/>
      </c>
      <c r="H132" s="47" t="str">
        <f>IF(OR(OR(OR(OR(OR(ISNUMBER(SEARCH(IF(H$1&lt;&gt;"",H$1,"NA"),'[1]MITRE &amp; Controls Mappings'!$E130)),ISNUMBER(SEARCH(IF(H$1&lt;&gt;"",H$1,"NA"),'[1]MITRE &amp; Controls Mappings'!$F130))),ISNUMBER(SEARCH(IF(H$2&lt;&gt;"",H$2,"NA"),'[1]MITRE &amp; Controls Mappings'!$G130))),ISNUMBER(SEARCH(IF(H$2&lt;&gt;"",H$2,"NA"),'[1]MITRE &amp; Controls Mappings'!$H130))),ISNUMBER(SEARCH(IF(H$3&lt;&gt;"",H$3,"NA"),'[1]MITRE &amp; Controls Mappings'!$I130))),ISNUMBER(SEARCH(IF(H$3&lt;&gt;"",H$3,"NA"),'[1]MITRE &amp; Controls Mappings'!$J130))), '[1]MITRE &amp; Controls Mappings'!$B130,"")</f>
        <v/>
      </c>
      <c r="I132" s="47" t="str">
        <f>IF(OR(OR(OR(OR(OR(ISNUMBER(SEARCH(IF(I$1&lt;&gt;"",I$1,"NA"),'[1]MITRE &amp; Controls Mappings'!$E130)),ISNUMBER(SEARCH(IF(I$1&lt;&gt;"",I$1,"NA"),'[1]MITRE &amp; Controls Mappings'!$F130))),ISNUMBER(SEARCH(IF(I$2&lt;&gt;"",I$2,"NA"),'[1]MITRE &amp; Controls Mappings'!$G130))),ISNUMBER(SEARCH(IF(I$2&lt;&gt;"",I$2,"NA"),'[1]MITRE &amp; Controls Mappings'!$H130))),ISNUMBER(SEARCH(IF(I$3&lt;&gt;"",I$3,"NA"),'[1]MITRE &amp; Controls Mappings'!$I130))),ISNUMBER(SEARCH(IF(I$3&lt;&gt;"",I$3,"NA"),'[1]MITRE &amp; Controls Mappings'!$J130))), '[1]MITRE &amp; Controls Mappings'!$B130,"")</f>
        <v/>
      </c>
      <c r="J132" s="47" t="str">
        <f>IF(OR(OR(OR(OR(OR(ISNUMBER(SEARCH(IF(J$1&lt;&gt;"",J$1,"NA"),'[1]MITRE &amp; Controls Mappings'!$E130)),ISNUMBER(SEARCH(IF(J$1&lt;&gt;"",J$1,"NA"),'[1]MITRE &amp; Controls Mappings'!$F130))),ISNUMBER(SEARCH(IF(J$2&lt;&gt;"",J$2,"NA"),'[1]MITRE &amp; Controls Mappings'!$G130))),ISNUMBER(SEARCH(IF(J$2&lt;&gt;"",J$2,"NA"),'[1]MITRE &amp; Controls Mappings'!$H130))),ISNUMBER(SEARCH(IF(J$3&lt;&gt;"",J$3,"NA"),'[1]MITRE &amp; Controls Mappings'!$I130))),ISNUMBER(SEARCH(IF(J$3&lt;&gt;"",J$3,"NA"),'[1]MITRE &amp; Controls Mappings'!$J130))), '[1]MITRE &amp; Controls Mappings'!$B130,"")</f>
        <v/>
      </c>
      <c r="K132" s="47" t="str">
        <f>IF(OR(OR(OR(OR(OR(ISNUMBER(SEARCH(IF(K$1&lt;&gt;"",K$1,"NA"),'[1]MITRE &amp; Controls Mappings'!$E130)),ISNUMBER(SEARCH(IF(K$1&lt;&gt;"",K$1,"NA"),'[1]MITRE &amp; Controls Mappings'!$F130))),ISNUMBER(SEARCH(IF(K$2&lt;&gt;"",K$2,"NA"),'[1]MITRE &amp; Controls Mappings'!$G130))),ISNUMBER(SEARCH(IF(K$2&lt;&gt;"",K$2,"NA"),'[1]MITRE &amp; Controls Mappings'!$H130))),ISNUMBER(SEARCH(IF(K$3&lt;&gt;"",K$3,"NA"),'[1]MITRE &amp; Controls Mappings'!$I130))),ISNUMBER(SEARCH(IF(K$3&lt;&gt;"",K$3,"NA"),'[1]MITRE &amp; Controls Mappings'!$J130))), '[1]MITRE &amp; Controls Mappings'!$B130,"")</f>
        <v/>
      </c>
      <c r="L132" s="48" t="str">
        <f>IF('[1]MITRE &amp; Controls Mappings'!D130 &lt;&gt;"",'[1]MITRE &amp; Controls Mappings'!D130,"" )</f>
        <v>(L1) Ensure 'Domain controller: LDAP server signing requirements' is set to 'Require signing' (DC only)</v>
      </c>
    </row>
    <row r="133" spans="1:12" x14ac:dyDescent="0.25">
      <c r="A133" s="47" t="str">
        <f>IF(COUNTIF(B133:K133,"="&amp;'[1]MITRE &amp; Controls Mappings'!B131)&gt;0,'[1]MITRE &amp; Controls Mappings'!B131,"")</f>
        <v/>
      </c>
      <c r="B133" s="47" t="str">
        <f>IF(OR(OR(OR(OR(OR(ISNUMBER(SEARCH(IF(B$1&lt;&gt;"",B$1,"NA"),'[1]MITRE &amp; Controls Mappings'!$E131)),ISNUMBER(SEARCH(IF(B$1&lt;&gt;"",B$1,"NA"),'[1]MITRE &amp; Controls Mappings'!$F131))),ISNUMBER(SEARCH(IF(B$2&lt;&gt;"",B$2,"NA"),'[1]MITRE &amp; Controls Mappings'!$G131))),ISNUMBER(SEARCH(IF(B$2&lt;&gt;"",B$2,"NA"),'[1]MITRE &amp; Controls Mappings'!$H131))),ISNUMBER(SEARCH(IF(B$3&lt;&gt;"",B$3,"NA"),'[1]MITRE &amp; Controls Mappings'!$I131))),ISNUMBER(SEARCH(IF(B$3&lt;&gt;"",B$3,"NA"),'[1]MITRE &amp; Controls Mappings'!$J131))), '[1]MITRE &amp; Controls Mappings'!$B131,"")</f>
        <v/>
      </c>
      <c r="C133" s="47" t="str">
        <f>IF(OR(OR(OR(OR(OR(ISNUMBER(SEARCH(IF(C$1&lt;&gt;"",C$1,"NA"),'[1]MITRE &amp; Controls Mappings'!$E131)),ISNUMBER(SEARCH(IF(C$1&lt;&gt;"",C$1,"NA"),'[1]MITRE &amp; Controls Mappings'!$F131))),ISNUMBER(SEARCH(IF(C$2&lt;&gt;"",C$2,"NA"),'[1]MITRE &amp; Controls Mappings'!$G131))),ISNUMBER(SEARCH(IF(C$2&lt;&gt;"",C$2,"NA"),'[1]MITRE &amp; Controls Mappings'!$H131))),ISNUMBER(SEARCH(IF(C$3&lt;&gt;"",C$3,"NA"),'[1]MITRE &amp; Controls Mappings'!$I131))),ISNUMBER(SEARCH(IF(C$3&lt;&gt;"",C$3,"NA"),'[1]MITRE &amp; Controls Mappings'!$J131))), '[1]MITRE &amp; Controls Mappings'!$B131,"")</f>
        <v/>
      </c>
      <c r="D133" s="47" t="str">
        <f>IF(OR(OR(OR(OR(OR(ISNUMBER(SEARCH(IF(D$1&lt;&gt;"",D$1,"NA"),'[1]MITRE &amp; Controls Mappings'!$E131)),ISNUMBER(SEARCH(IF(D$1&lt;&gt;"",D$1,"NA"),'[1]MITRE &amp; Controls Mappings'!$F131))),ISNUMBER(SEARCH(IF(D$2&lt;&gt;"",D$2,"NA"),'[1]MITRE &amp; Controls Mappings'!$G131))),ISNUMBER(SEARCH(IF(D$2&lt;&gt;"",D$2,"NA"),'[1]MITRE &amp; Controls Mappings'!$H131))),ISNUMBER(SEARCH(IF(D$3&lt;&gt;"",D$3,"NA"),'[1]MITRE &amp; Controls Mappings'!$I131))),ISNUMBER(SEARCH(IF(D$3&lt;&gt;"",D$3,"NA"),'[1]MITRE &amp; Controls Mappings'!$J131))), '[1]MITRE &amp; Controls Mappings'!$B131,"")</f>
        <v/>
      </c>
      <c r="E133" s="47" t="str">
        <f>IF(OR(OR(OR(OR(OR(ISNUMBER(SEARCH(IF(E$1&lt;&gt;"",E$1,"NA"),'[1]MITRE &amp; Controls Mappings'!$E131)),ISNUMBER(SEARCH(IF(E$1&lt;&gt;"",E$1,"NA"),'[1]MITRE &amp; Controls Mappings'!$F131))),ISNUMBER(SEARCH(IF(E$2&lt;&gt;"",E$2,"NA"),'[1]MITRE &amp; Controls Mappings'!$G131))),ISNUMBER(SEARCH(IF(E$2&lt;&gt;"",E$2,"NA"),'[1]MITRE &amp; Controls Mappings'!$H131))),ISNUMBER(SEARCH(IF(E$3&lt;&gt;"",E$3,"NA"),'[1]MITRE &amp; Controls Mappings'!$I131))),ISNUMBER(SEARCH(IF(E$3&lt;&gt;"",E$3,"NA"),'[1]MITRE &amp; Controls Mappings'!$J131))), '[1]MITRE &amp; Controls Mappings'!$B131,"")</f>
        <v/>
      </c>
      <c r="F133" s="47" t="str">
        <f>IF(OR(OR(OR(OR(OR(ISNUMBER(SEARCH(IF(F$1&lt;&gt;"",F$1,"NA"),'[1]MITRE &amp; Controls Mappings'!$E131)),ISNUMBER(SEARCH(IF(F$1&lt;&gt;"",F$1,"NA"),'[1]MITRE &amp; Controls Mappings'!$F131))),ISNUMBER(SEARCH(IF(F$2&lt;&gt;"",F$2,"NA"),'[1]MITRE &amp; Controls Mappings'!$G131))),ISNUMBER(SEARCH(IF(F$2&lt;&gt;"",F$2,"NA"),'[1]MITRE &amp; Controls Mappings'!$H131))),ISNUMBER(SEARCH(IF(F$3&lt;&gt;"",F$3,"NA"),'[1]MITRE &amp; Controls Mappings'!$I131))),ISNUMBER(SEARCH(IF(F$3&lt;&gt;"",F$3,"NA"),'[1]MITRE &amp; Controls Mappings'!$J131))), '[1]MITRE &amp; Controls Mappings'!$B131,"")</f>
        <v/>
      </c>
      <c r="G133" s="47" t="str">
        <f>IF(OR(OR(OR(OR(OR(ISNUMBER(SEARCH(IF(G$1&lt;&gt;"",G$1,"NA"),'[1]MITRE &amp; Controls Mappings'!$E131)),ISNUMBER(SEARCH(IF(G$1&lt;&gt;"",G$1,"NA"),'[1]MITRE &amp; Controls Mappings'!$F131))),ISNUMBER(SEARCH(IF(G$2&lt;&gt;"",G$2,"NA"),'[1]MITRE &amp; Controls Mappings'!$G131))),ISNUMBER(SEARCH(IF(G$2&lt;&gt;"",G$2,"NA"),'[1]MITRE &amp; Controls Mappings'!$H131))),ISNUMBER(SEARCH(IF(G$3&lt;&gt;"",G$3,"NA"),'[1]MITRE &amp; Controls Mappings'!$I131))),ISNUMBER(SEARCH(IF(G$3&lt;&gt;"",G$3,"NA"),'[1]MITRE &amp; Controls Mappings'!$J131))), '[1]MITRE &amp; Controls Mappings'!$B131,"")</f>
        <v/>
      </c>
      <c r="H133" s="47" t="str">
        <f>IF(OR(OR(OR(OR(OR(ISNUMBER(SEARCH(IF(H$1&lt;&gt;"",H$1,"NA"),'[1]MITRE &amp; Controls Mappings'!$E131)),ISNUMBER(SEARCH(IF(H$1&lt;&gt;"",H$1,"NA"),'[1]MITRE &amp; Controls Mappings'!$F131))),ISNUMBER(SEARCH(IF(H$2&lt;&gt;"",H$2,"NA"),'[1]MITRE &amp; Controls Mappings'!$G131))),ISNUMBER(SEARCH(IF(H$2&lt;&gt;"",H$2,"NA"),'[1]MITRE &amp; Controls Mappings'!$H131))),ISNUMBER(SEARCH(IF(H$3&lt;&gt;"",H$3,"NA"),'[1]MITRE &amp; Controls Mappings'!$I131))),ISNUMBER(SEARCH(IF(H$3&lt;&gt;"",H$3,"NA"),'[1]MITRE &amp; Controls Mappings'!$J131))), '[1]MITRE &amp; Controls Mappings'!$B131,"")</f>
        <v/>
      </c>
      <c r="I133" s="47" t="str">
        <f>IF(OR(OR(OR(OR(OR(ISNUMBER(SEARCH(IF(I$1&lt;&gt;"",I$1,"NA"),'[1]MITRE &amp; Controls Mappings'!$E131)),ISNUMBER(SEARCH(IF(I$1&lt;&gt;"",I$1,"NA"),'[1]MITRE &amp; Controls Mappings'!$F131))),ISNUMBER(SEARCH(IF(I$2&lt;&gt;"",I$2,"NA"),'[1]MITRE &amp; Controls Mappings'!$G131))),ISNUMBER(SEARCH(IF(I$2&lt;&gt;"",I$2,"NA"),'[1]MITRE &amp; Controls Mappings'!$H131))),ISNUMBER(SEARCH(IF(I$3&lt;&gt;"",I$3,"NA"),'[1]MITRE &amp; Controls Mappings'!$I131))),ISNUMBER(SEARCH(IF(I$3&lt;&gt;"",I$3,"NA"),'[1]MITRE &amp; Controls Mappings'!$J131))), '[1]MITRE &amp; Controls Mappings'!$B131,"")</f>
        <v/>
      </c>
      <c r="J133" s="47" t="str">
        <f>IF(OR(OR(OR(OR(OR(ISNUMBER(SEARCH(IF(J$1&lt;&gt;"",J$1,"NA"),'[1]MITRE &amp; Controls Mappings'!$E131)),ISNUMBER(SEARCH(IF(J$1&lt;&gt;"",J$1,"NA"),'[1]MITRE &amp; Controls Mappings'!$F131))),ISNUMBER(SEARCH(IF(J$2&lt;&gt;"",J$2,"NA"),'[1]MITRE &amp; Controls Mappings'!$G131))),ISNUMBER(SEARCH(IF(J$2&lt;&gt;"",J$2,"NA"),'[1]MITRE &amp; Controls Mappings'!$H131))),ISNUMBER(SEARCH(IF(J$3&lt;&gt;"",J$3,"NA"),'[1]MITRE &amp; Controls Mappings'!$I131))),ISNUMBER(SEARCH(IF(J$3&lt;&gt;"",J$3,"NA"),'[1]MITRE &amp; Controls Mappings'!$J131))), '[1]MITRE &amp; Controls Mappings'!$B131,"")</f>
        <v/>
      </c>
      <c r="K133" s="47" t="str">
        <f>IF(OR(OR(OR(OR(OR(ISNUMBER(SEARCH(IF(K$1&lt;&gt;"",K$1,"NA"),'[1]MITRE &amp; Controls Mappings'!$E131)),ISNUMBER(SEARCH(IF(K$1&lt;&gt;"",K$1,"NA"),'[1]MITRE &amp; Controls Mappings'!$F131))),ISNUMBER(SEARCH(IF(K$2&lt;&gt;"",K$2,"NA"),'[1]MITRE &amp; Controls Mappings'!$G131))),ISNUMBER(SEARCH(IF(K$2&lt;&gt;"",K$2,"NA"),'[1]MITRE &amp; Controls Mappings'!$H131))),ISNUMBER(SEARCH(IF(K$3&lt;&gt;"",K$3,"NA"),'[1]MITRE &amp; Controls Mappings'!$I131))),ISNUMBER(SEARCH(IF(K$3&lt;&gt;"",K$3,"NA"),'[1]MITRE &amp; Controls Mappings'!$J131))), '[1]MITRE &amp; Controls Mappings'!$B131,"")</f>
        <v/>
      </c>
      <c r="L133" s="48" t="str">
        <f>IF('[1]MITRE &amp; Controls Mappings'!D131 &lt;&gt;"",'[1]MITRE &amp; Controls Mappings'!D131,"" )</f>
        <v>(L1) Ensure 'Domain controller: Refuse machine account password changes' is set to 'Disabled' (DC only)</v>
      </c>
    </row>
    <row r="134" spans="1:12" x14ac:dyDescent="0.25">
      <c r="A134" s="47" t="str">
        <f>IF(COUNTIF(B134:K134,"="&amp;'[1]MITRE &amp; Controls Mappings'!B132)&gt;0,'[1]MITRE &amp; Controls Mappings'!B132,"")</f>
        <v/>
      </c>
      <c r="B134" s="47" t="str">
        <f>IF(OR(OR(OR(OR(OR(ISNUMBER(SEARCH(IF(B$1&lt;&gt;"",B$1,"NA"),'[1]MITRE &amp; Controls Mappings'!$E132)),ISNUMBER(SEARCH(IF(B$1&lt;&gt;"",B$1,"NA"),'[1]MITRE &amp; Controls Mappings'!$F132))),ISNUMBER(SEARCH(IF(B$2&lt;&gt;"",B$2,"NA"),'[1]MITRE &amp; Controls Mappings'!$G132))),ISNUMBER(SEARCH(IF(B$2&lt;&gt;"",B$2,"NA"),'[1]MITRE &amp; Controls Mappings'!$H132))),ISNUMBER(SEARCH(IF(B$3&lt;&gt;"",B$3,"NA"),'[1]MITRE &amp; Controls Mappings'!$I132))),ISNUMBER(SEARCH(IF(B$3&lt;&gt;"",B$3,"NA"),'[1]MITRE &amp; Controls Mappings'!$J132))), '[1]MITRE &amp; Controls Mappings'!$B132,"")</f>
        <v/>
      </c>
      <c r="C134" s="47" t="str">
        <f>IF(OR(OR(OR(OR(OR(ISNUMBER(SEARCH(IF(C$1&lt;&gt;"",C$1,"NA"),'[1]MITRE &amp; Controls Mappings'!$E132)),ISNUMBER(SEARCH(IF(C$1&lt;&gt;"",C$1,"NA"),'[1]MITRE &amp; Controls Mappings'!$F132))),ISNUMBER(SEARCH(IF(C$2&lt;&gt;"",C$2,"NA"),'[1]MITRE &amp; Controls Mappings'!$G132))),ISNUMBER(SEARCH(IF(C$2&lt;&gt;"",C$2,"NA"),'[1]MITRE &amp; Controls Mappings'!$H132))),ISNUMBER(SEARCH(IF(C$3&lt;&gt;"",C$3,"NA"),'[1]MITRE &amp; Controls Mappings'!$I132))),ISNUMBER(SEARCH(IF(C$3&lt;&gt;"",C$3,"NA"),'[1]MITRE &amp; Controls Mappings'!$J132))), '[1]MITRE &amp; Controls Mappings'!$B132,"")</f>
        <v/>
      </c>
      <c r="D134" s="47" t="str">
        <f>IF(OR(OR(OR(OR(OR(ISNUMBER(SEARCH(IF(D$1&lt;&gt;"",D$1,"NA"),'[1]MITRE &amp; Controls Mappings'!$E132)),ISNUMBER(SEARCH(IF(D$1&lt;&gt;"",D$1,"NA"),'[1]MITRE &amp; Controls Mappings'!$F132))),ISNUMBER(SEARCH(IF(D$2&lt;&gt;"",D$2,"NA"),'[1]MITRE &amp; Controls Mappings'!$G132))),ISNUMBER(SEARCH(IF(D$2&lt;&gt;"",D$2,"NA"),'[1]MITRE &amp; Controls Mappings'!$H132))),ISNUMBER(SEARCH(IF(D$3&lt;&gt;"",D$3,"NA"),'[1]MITRE &amp; Controls Mappings'!$I132))),ISNUMBER(SEARCH(IF(D$3&lt;&gt;"",D$3,"NA"),'[1]MITRE &amp; Controls Mappings'!$J132))), '[1]MITRE &amp; Controls Mappings'!$B132,"")</f>
        <v/>
      </c>
      <c r="E134" s="47" t="str">
        <f>IF(OR(OR(OR(OR(OR(ISNUMBER(SEARCH(IF(E$1&lt;&gt;"",E$1,"NA"),'[1]MITRE &amp; Controls Mappings'!$E132)),ISNUMBER(SEARCH(IF(E$1&lt;&gt;"",E$1,"NA"),'[1]MITRE &amp; Controls Mappings'!$F132))),ISNUMBER(SEARCH(IF(E$2&lt;&gt;"",E$2,"NA"),'[1]MITRE &amp; Controls Mappings'!$G132))),ISNUMBER(SEARCH(IF(E$2&lt;&gt;"",E$2,"NA"),'[1]MITRE &amp; Controls Mappings'!$H132))),ISNUMBER(SEARCH(IF(E$3&lt;&gt;"",E$3,"NA"),'[1]MITRE &amp; Controls Mappings'!$I132))),ISNUMBER(SEARCH(IF(E$3&lt;&gt;"",E$3,"NA"),'[1]MITRE &amp; Controls Mappings'!$J132))), '[1]MITRE &amp; Controls Mappings'!$B132,"")</f>
        <v/>
      </c>
      <c r="F134" s="47" t="str">
        <f>IF(OR(OR(OR(OR(OR(ISNUMBER(SEARCH(IF(F$1&lt;&gt;"",F$1,"NA"),'[1]MITRE &amp; Controls Mappings'!$E132)),ISNUMBER(SEARCH(IF(F$1&lt;&gt;"",F$1,"NA"),'[1]MITRE &amp; Controls Mappings'!$F132))),ISNUMBER(SEARCH(IF(F$2&lt;&gt;"",F$2,"NA"),'[1]MITRE &amp; Controls Mappings'!$G132))),ISNUMBER(SEARCH(IF(F$2&lt;&gt;"",F$2,"NA"),'[1]MITRE &amp; Controls Mappings'!$H132))),ISNUMBER(SEARCH(IF(F$3&lt;&gt;"",F$3,"NA"),'[1]MITRE &amp; Controls Mappings'!$I132))),ISNUMBER(SEARCH(IF(F$3&lt;&gt;"",F$3,"NA"),'[1]MITRE &amp; Controls Mappings'!$J132))), '[1]MITRE &amp; Controls Mappings'!$B132,"")</f>
        <v/>
      </c>
      <c r="G134" s="47" t="str">
        <f>IF(OR(OR(OR(OR(OR(ISNUMBER(SEARCH(IF(G$1&lt;&gt;"",G$1,"NA"),'[1]MITRE &amp; Controls Mappings'!$E132)),ISNUMBER(SEARCH(IF(G$1&lt;&gt;"",G$1,"NA"),'[1]MITRE &amp; Controls Mappings'!$F132))),ISNUMBER(SEARCH(IF(G$2&lt;&gt;"",G$2,"NA"),'[1]MITRE &amp; Controls Mappings'!$G132))),ISNUMBER(SEARCH(IF(G$2&lt;&gt;"",G$2,"NA"),'[1]MITRE &amp; Controls Mappings'!$H132))),ISNUMBER(SEARCH(IF(G$3&lt;&gt;"",G$3,"NA"),'[1]MITRE &amp; Controls Mappings'!$I132))),ISNUMBER(SEARCH(IF(G$3&lt;&gt;"",G$3,"NA"),'[1]MITRE &amp; Controls Mappings'!$J132))), '[1]MITRE &amp; Controls Mappings'!$B132,"")</f>
        <v/>
      </c>
      <c r="H134" s="47" t="str">
        <f>IF(OR(OR(OR(OR(OR(ISNUMBER(SEARCH(IF(H$1&lt;&gt;"",H$1,"NA"),'[1]MITRE &amp; Controls Mappings'!$E132)),ISNUMBER(SEARCH(IF(H$1&lt;&gt;"",H$1,"NA"),'[1]MITRE &amp; Controls Mappings'!$F132))),ISNUMBER(SEARCH(IF(H$2&lt;&gt;"",H$2,"NA"),'[1]MITRE &amp; Controls Mappings'!$G132))),ISNUMBER(SEARCH(IF(H$2&lt;&gt;"",H$2,"NA"),'[1]MITRE &amp; Controls Mappings'!$H132))),ISNUMBER(SEARCH(IF(H$3&lt;&gt;"",H$3,"NA"),'[1]MITRE &amp; Controls Mappings'!$I132))),ISNUMBER(SEARCH(IF(H$3&lt;&gt;"",H$3,"NA"),'[1]MITRE &amp; Controls Mappings'!$J132))), '[1]MITRE &amp; Controls Mappings'!$B132,"")</f>
        <v/>
      </c>
      <c r="I134" s="47" t="str">
        <f>IF(OR(OR(OR(OR(OR(ISNUMBER(SEARCH(IF(I$1&lt;&gt;"",I$1,"NA"),'[1]MITRE &amp; Controls Mappings'!$E132)),ISNUMBER(SEARCH(IF(I$1&lt;&gt;"",I$1,"NA"),'[1]MITRE &amp; Controls Mappings'!$F132))),ISNUMBER(SEARCH(IF(I$2&lt;&gt;"",I$2,"NA"),'[1]MITRE &amp; Controls Mappings'!$G132))),ISNUMBER(SEARCH(IF(I$2&lt;&gt;"",I$2,"NA"),'[1]MITRE &amp; Controls Mappings'!$H132))),ISNUMBER(SEARCH(IF(I$3&lt;&gt;"",I$3,"NA"),'[1]MITRE &amp; Controls Mappings'!$I132))),ISNUMBER(SEARCH(IF(I$3&lt;&gt;"",I$3,"NA"),'[1]MITRE &amp; Controls Mappings'!$J132))), '[1]MITRE &amp; Controls Mappings'!$B132,"")</f>
        <v/>
      </c>
      <c r="J134" s="47" t="str">
        <f>IF(OR(OR(OR(OR(OR(ISNUMBER(SEARCH(IF(J$1&lt;&gt;"",J$1,"NA"),'[1]MITRE &amp; Controls Mappings'!$E132)),ISNUMBER(SEARCH(IF(J$1&lt;&gt;"",J$1,"NA"),'[1]MITRE &amp; Controls Mappings'!$F132))),ISNUMBER(SEARCH(IF(J$2&lt;&gt;"",J$2,"NA"),'[1]MITRE &amp; Controls Mappings'!$G132))),ISNUMBER(SEARCH(IF(J$2&lt;&gt;"",J$2,"NA"),'[1]MITRE &amp; Controls Mappings'!$H132))),ISNUMBER(SEARCH(IF(J$3&lt;&gt;"",J$3,"NA"),'[1]MITRE &amp; Controls Mappings'!$I132))),ISNUMBER(SEARCH(IF(J$3&lt;&gt;"",J$3,"NA"),'[1]MITRE &amp; Controls Mappings'!$J132))), '[1]MITRE &amp; Controls Mappings'!$B132,"")</f>
        <v/>
      </c>
      <c r="K134" s="47" t="str">
        <f>IF(OR(OR(OR(OR(OR(ISNUMBER(SEARCH(IF(K$1&lt;&gt;"",K$1,"NA"),'[1]MITRE &amp; Controls Mappings'!$E132)),ISNUMBER(SEARCH(IF(K$1&lt;&gt;"",K$1,"NA"),'[1]MITRE &amp; Controls Mappings'!$F132))),ISNUMBER(SEARCH(IF(K$2&lt;&gt;"",K$2,"NA"),'[1]MITRE &amp; Controls Mappings'!$G132))),ISNUMBER(SEARCH(IF(K$2&lt;&gt;"",K$2,"NA"),'[1]MITRE &amp; Controls Mappings'!$H132))),ISNUMBER(SEARCH(IF(K$3&lt;&gt;"",K$3,"NA"),'[1]MITRE &amp; Controls Mappings'!$I132))),ISNUMBER(SEARCH(IF(K$3&lt;&gt;"",K$3,"NA"),'[1]MITRE &amp; Controls Mappings'!$J132))), '[1]MITRE &amp; Controls Mappings'!$B132,"")</f>
        <v/>
      </c>
      <c r="L134" s="48" t="str">
        <f>IF('[1]MITRE &amp; Controls Mappings'!D132 &lt;&gt;"",'[1]MITRE &amp; Controls Mappings'!D132,"" )</f>
        <v>Domain member</v>
      </c>
    </row>
    <row r="135" spans="1:12" x14ac:dyDescent="0.25">
      <c r="A135" s="47" t="str">
        <f>IF(COUNTIF(B135:K135,"="&amp;'[1]MITRE &amp; Controls Mappings'!B133)&gt;0,'[1]MITRE &amp; Controls Mappings'!B133,"")</f>
        <v/>
      </c>
      <c r="B135" s="47" t="str">
        <f>IF(OR(OR(OR(OR(OR(ISNUMBER(SEARCH(IF(B$1&lt;&gt;"",B$1,"NA"),'[1]MITRE &amp; Controls Mappings'!$E133)),ISNUMBER(SEARCH(IF(B$1&lt;&gt;"",B$1,"NA"),'[1]MITRE &amp; Controls Mappings'!$F133))),ISNUMBER(SEARCH(IF(B$2&lt;&gt;"",B$2,"NA"),'[1]MITRE &amp; Controls Mappings'!$G133))),ISNUMBER(SEARCH(IF(B$2&lt;&gt;"",B$2,"NA"),'[1]MITRE &amp; Controls Mappings'!$H133))),ISNUMBER(SEARCH(IF(B$3&lt;&gt;"",B$3,"NA"),'[1]MITRE &amp; Controls Mappings'!$I133))),ISNUMBER(SEARCH(IF(B$3&lt;&gt;"",B$3,"NA"),'[1]MITRE &amp; Controls Mappings'!$J133))), '[1]MITRE &amp; Controls Mappings'!$B133,"")</f>
        <v/>
      </c>
      <c r="C135" s="47" t="str">
        <f>IF(OR(OR(OR(OR(OR(ISNUMBER(SEARCH(IF(C$1&lt;&gt;"",C$1,"NA"),'[1]MITRE &amp; Controls Mappings'!$E133)),ISNUMBER(SEARCH(IF(C$1&lt;&gt;"",C$1,"NA"),'[1]MITRE &amp; Controls Mappings'!$F133))),ISNUMBER(SEARCH(IF(C$2&lt;&gt;"",C$2,"NA"),'[1]MITRE &amp; Controls Mappings'!$G133))),ISNUMBER(SEARCH(IF(C$2&lt;&gt;"",C$2,"NA"),'[1]MITRE &amp; Controls Mappings'!$H133))),ISNUMBER(SEARCH(IF(C$3&lt;&gt;"",C$3,"NA"),'[1]MITRE &amp; Controls Mappings'!$I133))),ISNUMBER(SEARCH(IF(C$3&lt;&gt;"",C$3,"NA"),'[1]MITRE &amp; Controls Mappings'!$J133))), '[1]MITRE &amp; Controls Mappings'!$B133,"")</f>
        <v/>
      </c>
      <c r="D135" s="47" t="str">
        <f>IF(OR(OR(OR(OR(OR(ISNUMBER(SEARCH(IF(D$1&lt;&gt;"",D$1,"NA"),'[1]MITRE &amp; Controls Mappings'!$E133)),ISNUMBER(SEARCH(IF(D$1&lt;&gt;"",D$1,"NA"),'[1]MITRE &amp; Controls Mappings'!$F133))),ISNUMBER(SEARCH(IF(D$2&lt;&gt;"",D$2,"NA"),'[1]MITRE &amp; Controls Mappings'!$G133))),ISNUMBER(SEARCH(IF(D$2&lt;&gt;"",D$2,"NA"),'[1]MITRE &amp; Controls Mappings'!$H133))),ISNUMBER(SEARCH(IF(D$3&lt;&gt;"",D$3,"NA"),'[1]MITRE &amp; Controls Mappings'!$I133))),ISNUMBER(SEARCH(IF(D$3&lt;&gt;"",D$3,"NA"),'[1]MITRE &amp; Controls Mappings'!$J133))), '[1]MITRE &amp; Controls Mappings'!$B133,"")</f>
        <v/>
      </c>
      <c r="E135" s="47" t="str">
        <f>IF(OR(OR(OR(OR(OR(ISNUMBER(SEARCH(IF(E$1&lt;&gt;"",E$1,"NA"),'[1]MITRE &amp; Controls Mappings'!$E133)),ISNUMBER(SEARCH(IF(E$1&lt;&gt;"",E$1,"NA"),'[1]MITRE &amp; Controls Mappings'!$F133))),ISNUMBER(SEARCH(IF(E$2&lt;&gt;"",E$2,"NA"),'[1]MITRE &amp; Controls Mappings'!$G133))),ISNUMBER(SEARCH(IF(E$2&lt;&gt;"",E$2,"NA"),'[1]MITRE &amp; Controls Mappings'!$H133))),ISNUMBER(SEARCH(IF(E$3&lt;&gt;"",E$3,"NA"),'[1]MITRE &amp; Controls Mappings'!$I133))),ISNUMBER(SEARCH(IF(E$3&lt;&gt;"",E$3,"NA"),'[1]MITRE &amp; Controls Mappings'!$J133))), '[1]MITRE &amp; Controls Mappings'!$B133,"")</f>
        <v/>
      </c>
      <c r="F135" s="47" t="str">
        <f>IF(OR(OR(OR(OR(OR(ISNUMBER(SEARCH(IF(F$1&lt;&gt;"",F$1,"NA"),'[1]MITRE &amp; Controls Mappings'!$E133)),ISNUMBER(SEARCH(IF(F$1&lt;&gt;"",F$1,"NA"),'[1]MITRE &amp; Controls Mappings'!$F133))),ISNUMBER(SEARCH(IF(F$2&lt;&gt;"",F$2,"NA"),'[1]MITRE &amp; Controls Mappings'!$G133))),ISNUMBER(SEARCH(IF(F$2&lt;&gt;"",F$2,"NA"),'[1]MITRE &amp; Controls Mappings'!$H133))),ISNUMBER(SEARCH(IF(F$3&lt;&gt;"",F$3,"NA"),'[1]MITRE &amp; Controls Mappings'!$I133))),ISNUMBER(SEARCH(IF(F$3&lt;&gt;"",F$3,"NA"),'[1]MITRE &amp; Controls Mappings'!$J133))), '[1]MITRE &amp; Controls Mappings'!$B133,"")</f>
        <v/>
      </c>
      <c r="G135" s="47" t="str">
        <f>IF(OR(OR(OR(OR(OR(ISNUMBER(SEARCH(IF(G$1&lt;&gt;"",G$1,"NA"),'[1]MITRE &amp; Controls Mappings'!$E133)),ISNUMBER(SEARCH(IF(G$1&lt;&gt;"",G$1,"NA"),'[1]MITRE &amp; Controls Mappings'!$F133))),ISNUMBER(SEARCH(IF(G$2&lt;&gt;"",G$2,"NA"),'[1]MITRE &amp; Controls Mappings'!$G133))),ISNUMBER(SEARCH(IF(G$2&lt;&gt;"",G$2,"NA"),'[1]MITRE &amp; Controls Mappings'!$H133))),ISNUMBER(SEARCH(IF(G$3&lt;&gt;"",G$3,"NA"),'[1]MITRE &amp; Controls Mappings'!$I133))),ISNUMBER(SEARCH(IF(G$3&lt;&gt;"",G$3,"NA"),'[1]MITRE &amp; Controls Mappings'!$J133))), '[1]MITRE &amp; Controls Mappings'!$B133,"")</f>
        <v/>
      </c>
      <c r="H135" s="47" t="str">
        <f>IF(OR(OR(OR(OR(OR(ISNUMBER(SEARCH(IF(H$1&lt;&gt;"",H$1,"NA"),'[1]MITRE &amp; Controls Mappings'!$E133)),ISNUMBER(SEARCH(IF(H$1&lt;&gt;"",H$1,"NA"),'[1]MITRE &amp; Controls Mappings'!$F133))),ISNUMBER(SEARCH(IF(H$2&lt;&gt;"",H$2,"NA"),'[1]MITRE &amp; Controls Mappings'!$G133))),ISNUMBER(SEARCH(IF(H$2&lt;&gt;"",H$2,"NA"),'[1]MITRE &amp; Controls Mappings'!$H133))),ISNUMBER(SEARCH(IF(H$3&lt;&gt;"",H$3,"NA"),'[1]MITRE &amp; Controls Mappings'!$I133))),ISNUMBER(SEARCH(IF(H$3&lt;&gt;"",H$3,"NA"),'[1]MITRE &amp; Controls Mappings'!$J133))), '[1]MITRE &amp; Controls Mappings'!$B133,"")</f>
        <v/>
      </c>
      <c r="I135" s="47" t="str">
        <f>IF(OR(OR(OR(OR(OR(ISNUMBER(SEARCH(IF(I$1&lt;&gt;"",I$1,"NA"),'[1]MITRE &amp; Controls Mappings'!$E133)),ISNUMBER(SEARCH(IF(I$1&lt;&gt;"",I$1,"NA"),'[1]MITRE &amp; Controls Mappings'!$F133))),ISNUMBER(SEARCH(IF(I$2&lt;&gt;"",I$2,"NA"),'[1]MITRE &amp; Controls Mappings'!$G133))),ISNUMBER(SEARCH(IF(I$2&lt;&gt;"",I$2,"NA"),'[1]MITRE &amp; Controls Mappings'!$H133))),ISNUMBER(SEARCH(IF(I$3&lt;&gt;"",I$3,"NA"),'[1]MITRE &amp; Controls Mappings'!$I133))),ISNUMBER(SEARCH(IF(I$3&lt;&gt;"",I$3,"NA"),'[1]MITRE &amp; Controls Mappings'!$J133))), '[1]MITRE &amp; Controls Mappings'!$B133,"")</f>
        <v/>
      </c>
      <c r="J135" s="47" t="str">
        <f>IF(OR(OR(OR(OR(OR(ISNUMBER(SEARCH(IF(J$1&lt;&gt;"",J$1,"NA"),'[1]MITRE &amp; Controls Mappings'!$E133)),ISNUMBER(SEARCH(IF(J$1&lt;&gt;"",J$1,"NA"),'[1]MITRE &amp; Controls Mappings'!$F133))),ISNUMBER(SEARCH(IF(J$2&lt;&gt;"",J$2,"NA"),'[1]MITRE &amp; Controls Mappings'!$G133))),ISNUMBER(SEARCH(IF(J$2&lt;&gt;"",J$2,"NA"),'[1]MITRE &amp; Controls Mappings'!$H133))),ISNUMBER(SEARCH(IF(J$3&lt;&gt;"",J$3,"NA"),'[1]MITRE &amp; Controls Mappings'!$I133))),ISNUMBER(SEARCH(IF(J$3&lt;&gt;"",J$3,"NA"),'[1]MITRE &amp; Controls Mappings'!$J133))), '[1]MITRE &amp; Controls Mappings'!$B133,"")</f>
        <v/>
      </c>
      <c r="K135" s="47" t="str">
        <f>IF(OR(OR(OR(OR(OR(ISNUMBER(SEARCH(IF(K$1&lt;&gt;"",K$1,"NA"),'[1]MITRE &amp; Controls Mappings'!$E133)),ISNUMBER(SEARCH(IF(K$1&lt;&gt;"",K$1,"NA"),'[1]MITRE &amp; Controls Mappings'!$F133))),ISNUMBER(SEARCH(IF(K$2&lt;&gt;"",K$2,"NA"),'[1]MITRE &amp; Controls Mappings'!$G133))),ISNUMBER(SEARCH(IF(K$2&lt;&gt;"",K$2,"NA"),'[1]MITRE &amp; Controls Mappings'!$H133))),ISNUMBER(SEARCH(IF(K$3&lt;&gt;"",K$3,"NA"),'[1]MITRE &amp; Controls Mappings'!$I133))),ISNUMBER(SEARCH(IF(K$3&lt;&gt;"",K$3,"NA"),'[1]MITRE &amp; Controls Mappings'!$J133))), '[1]MITRE &amp; Controls Mappings'!$B133,"")</f>
        <v/>
      </c>
      <c r="L135" s="48" t="str">
        <f>IF('[1]MITRE &amp; Controls Mappings'!D133 &lt;&gt;"",'[1]MITRE &amp; Controls Mappings'!D133,"" )</f>
        <v>(L1) Ensure 'Domain member: Digitally encrypt or sign secure channel data (always)' is set to 'Enabled'</v>
      </c>
    </row>
    <row r="136" spans="1:12" x14ac:dyDescent="0.25">
      <c r="A136" s="47" t="str">
        <f>IF(COUNTIF(B136:K136,"="&amp;'[1]MITRE &amp; Controls Mappings'!B134)&gt;0,'[1]MITRE &amp; Controls Mappings'!B134,"")</f>
        <v/>
      </c>
      <c r="B136" s="47" t="str">
        <f>IF(OR(OR(OR(OR(OR(ISNUMBER(SEARCH(IF(B$1&lt;&gt;"",B$1,"NA"),'[1]MITRE &amp; Controls Mappings'!$E134)),ISNUMBER(SEARCH(IF(B$1&lt;&gt;"",B$1,"NA"),'[1]MITRE &amp; Controls Mappings'!$F134))),ISNUMBER(SEARCH(IF(B$2&lt;&gt;"",B$2,"NA"),'[1]MITRE &amp; Controls Mappings'!$G134))),ISNUMBER(SEARCH(IF(B$2&lt;&gt;"",B$2,"NA"),'[1]MITRE &amp; Controls Mappings'!$H134))),ISNUMBER(SEARCH(IF(B$3&lt;&gt;"",B$3,"NA"),'[1]MITRE &amp; Controls Mappings'!$I134))),ISNUMBER(SEARCH(IF(B$3&lt;&gt;"",B$3,"NA"),'[1]MITRE &amp; Controls Mappings'!$J134))), '[1]MITRE &amp; Controls Mappings'!$B134,"")</f>
        <v/>
      </c>
      <c r="C136" s="47" t="str">
        <f>IF(OR(OR(OR(OR(OR(ISNUMBER(SEARCH(IF(C$1&lt;&gt;"",C$1,"NA"),'[1]MITRE &amp; Controls Mappings'!$E134)),ISNUMBER(SEARCH(IF(C$1&lt;&gt;"",C$1,"NA"),'[1]MITRE &amp; Controls Mappings'!$F134))),ISNUMBER(SEARCH(IF(C$2&lt;&gt;"",C$2,"NA"),'[1]MITRE &amp; Controls Mappings'!$G134))),ISNUMBER(SEARCH(IF(C$2&lt;&gt;"",C$2,"NA"),'[1]MITRE &amp; Controls Mappings'!$H134))),ISNUMBER(SEARCH(IF(C$3&lt;&gt;"",C$3,"NA"),'[1]MITRE &amp; Controls Mappings'!$I134))),ISNUMBER(SEARCH(IF(C$3&lt;&gt;"",C$3,"NA"),'[1]MITRE &amp; Controls Mappings'!$J134))), '[1]MITRE &amp; Controls Mappings'!$B134,"")</f>
        <v/>
      </c>
      <c r="D136" s="47" t="str">
        <f>IF(OR(OR(OR(OR(OR(ISNUMBER(SEARCH(IF(D$1&lt;&gt;"",D$1,"NA"),'[1]MITRE &amp; Controls Mappings'!$E134)),ISNUMBER(SEARCH(IF(D$1&lt;&gt;"",D$1,"NA"),'[1]MITRE &amp; Controls Mappings'!$F134))),ISNUMBER(SEARCH(IF(D$2&lt;&gt;"",D$2,"NA"),'[1]MITRE &amp; Controls Mappings'!$G134))),ISNUMBER(SEARCH(IF(D$2&lt;&gt;"",D$2,"NA"),'[1]MITRE &amp; Controls Mappings'!$H134))),ISNUMBER(SEARCH(IF(D$3&lt;&gt;"",D$3,"NA"),'[1]MITRE &amp; Controls Mappings'!$I134))),ISNUMBER(SEARCH(IF(D$3&lt;&gt;"",D$3,"NA"),'[1]MITRE &amp; Controls Mappings'!$J134))), '[1]MITRE &amp; Controls Mappings'!$B134,"")</f>
        <v/>
      </c>
      <c r="E136" s="47" t="str">
        <f>IF(OR(OR(OR(OR(OR(ISNUMBER(SEARCH(IF(E$1&lt;&gt;"",E$1,"NA"),'[1]MITRE &amp; Controls Mappings'!$E134)),ISNUMBER(SEARCH(IF(E$1&lt;&gt;"",E$1,"NA"),'[1]MITRE &amp; Controls Mappings'!$F134))),ISNUMBER(SEARCH(IF(E$2&lt;&gt;"",E$2,"NA"),'[1]MITRE &amp; Controls Mappings'!$G134))),ISNUMBER(SEARCH(IF(E$2&lt;&gt;"",E$2,"NA"),'[1]MITRE &amp; Controls Mappings'!$H134))),ISNUMBER(SEARCH(IF(E$3&lt;&gt;"",E$3,"NA"),'[1]MITRE &amp; Controls Mappings'!$I134))),ISNUMBER(SEARCH(IF(E$3&lt;&gt;"",E$3,"NA"),'[1]MITRE &amp; Controls Mappings'!$J134))), '[1]MITRE &amp; Controls Mappings'!$B134,"")</f>
        <v/>
      </c>
      <c r="F136" s="47" t="str">
        <f>IF(OR(OR(OR(OR(OR(ISNUMBER(SEARCH(IF(F$1&lt;&gt;"",F$1,"NA"),'[1]MITRE &amp; Controls Mappings'!$E134)),ISNUMBER(SEARCH(IF(F$1&lt;&gt;"",F$1,"NA"),'[1]MITRE &amp; Controls Mappings'!$F134))),ISNUMBER(SEARCH(IF(F$2&lt;&gt;"",F$2,"NA"),'[1]MITRE &amp; Controls Mappings'!$G134))),ISNUMBER(SEARCH(IF(F$2&lt;&gt;"",F$2,"NA"),'[1]MITRE &amp; Controls Mappings'!$H134))),ISNUMBER(SEARCH(IF(F$3&lt;&gt;"",F$3,"NA"),'[1]MITRE &amp; Controls Mappings'!$I134))),ISNUMBER(SEARCH(IF(F$3&lt;&gt;"",F$3,"NA"),'[1]MITRE &amp; Controls Mappings'!$J134))), '[1]MITRE &amp; Controls Mappings'!$B134,"")</f>
        <v/>
      </c>
      <c r="G136" s="47" t="str">
        <f>IF(OR(OR(OR(OR(OR(ISNUMBER(SEARCH(IF(G$1&lt;&gt;"",G$1,"NA"),'[1]MITRE &amp; Controls Mappings'!$E134)),ISNUMBER(SEARCH(IF(G$1&lt;&gt;"",G$1,"NA"),'[1]MITRE &amp; Controls Mappings'!$F134))),ISNUMBER(SEARCH(IF(G$2&lt;&gt;"",G$2,"NA"),'[1]MITRE &amp; Controls Mappings'!$G134))),ISNUMBER(SEARCH(IF(G$2&lt;&gt;"",G$2,"NA"),'[1]MITRE &amp; Controls Mappings'!$H134))),ISNUMBER(SEARCH(IF(G$3&lt;&gt;"",G$3,"NA"),'[1]MITRE &amp; Controls Mappings'!$I134))),ISNUMBER(SEARCH(IF(G$3&lt;&gt;"",G$3,"NA"),'[1]MITRE &amp; Controls Mappings'!$J134))), '[1]MITRE &amp; Controls Mappings'!$B134,"")</f>
        <v/>
      </c>
      <c r="H136" s="47" t="str">
        <f>IF(OR(OR(OR(OR(OR(ISNUMBER(SEARCH(IF(H$1&lt;&gt;"",H$1,"NA"),'[1]MITRE &amp; Controls Mappings'!$E134)),ISNUMBER(SEARCH(IF(H$1&lt;&gt;"",H$1,"NA"),'[1]MITRE &amp; Controls Mappings'!$F134))),ISNUMBER(SEARCH(IF(H$2&lt;&gt;"",H$2,"NA"),'[1]MITRE &amp; Controls Mappings'!$G134))),ISNUMBER(SEARCH(IF(H$2&lt;&gt;"",H$2,"NA"),'[1]MITRE &amp; Controls Mappings'!$H134))),ISNUMBER(SEARCH(IF(H$3&lt;&gt;"",H$3,"NA"),'[1]MITRE &amp; Controls Mappings'!$I134))),ISNUMBER(SEARCH(IF(H$3&lt;&gt;"",H$3,"NA"),'[1]MITRE &amp; Controls Mappings'!$J134))), '[1]MITRE &amp; Controls Mappings'!$B134,"")</f>
        <v/>
      </c>
      <c r="I136" s="47" t="str">
        <f>IF(OR(OR(OR(OR(OR(ISNUMBER(SEARCH(IF(I$1&lt;&gt;"",I$1,"NA"),'[1]MITRE &amp; Controls Mappings'!$E134)),ISNUMBER(SEARCH(IF(I$1&lt;&gt;"",I$1,"NA"),'[1]MITRE &amp; Controls Mappings'!$F134))),ISNUMBER(SEARCH(IF(I$2&lt;&gt;"",I$2,"NA"),'[1]MITRE &amp; Controls Mappings'!$G134))),ISNUMBER(SEARCH(IF(I$2&lt;&gt;"",I$2,"NA"),'[1]MITRE &amp; Controls Mappings'!$H134))),ISNUMBER(SEARCH(IF(I$3&lt;&gt;"",I$3,"NA"),'[1]MITRE &amp; Controls Mappings'!$I134))),ISNUMBER(SEARCH(IF(I$3&lt;&gt;"",I$3,"NA"),'[1]MITRE &amp; Controls Mappings'!$J134))), '[1]MITRE &amp; Controls Mappings'!$B134,"")</f>
        <v/>
      </c>
      <c r="J136" s="47" t="str">
        <f>IF(OR(OR(OR(OR(OR(ISNUMBER(SEARCH(IF(J$1&lt;&gt;"",J$1,"NA"),'[1]MITRE &amp; Controls Mappings'!$E134)),ISNUMBER(SEARCH(IF(J$1&lt;&gt;"",J$1,"NA"),'[1]MITRE &amp; Controls Mappings'!$F134))),ISNUMBER(SEARCH(IF(J$2&lt;&gt;"",J$2,"NA"),'[1]MITRE &amp; Controls Mappings'!$G134))),ISNUMBER(SEARCH(IF(J$2&lt;&gt;"",J$2,"NA"),'[1]MITRE &amp; Controls Mappings'!$H134))),ISNUMBER(SEARCH(IF(J$3&lt;&gt;"",J$3,"NA"),'[1]MITRE &amp; Controls Mappings'!$I134))),ISNUMBER(SEARCH(IF(J$3&lt;&gt;"",J$3,"NA"),'[1]MITRE &amp; Controls Mappings'!$J134))), '[1]MITRE &amp; Controls Mappings'!$B134,"")</f>
        <v/>
      </c>
      <c r="K136" s="47" t="str">
        <f>IF(OR(OR(OR(OR(OR(ISNUMBER(SEARCH(IF(K$1&lt;&gt;"",K$1,"NA"),'[1]MITRE &amp; Controls Mappings'!$E134)),ISNUMBER(SEARCH(IF(K$1&lt;&gt;"",K$1,"NA"),'[1]MITRE &amp; Controls Mappings'!$F134))),ISNUMBER(SEARCH(IF(K$2&lt;&gt;"",K$2,"NA"),'[1]MITRE &amp; Controls Mappings'!$G134))),ISNUMBER(SEARCH(IF(K$2&lt;&gt;"",K$2,"NA"),'[1]MITRE &amp; Controls Mappings'!$H134))),ISNUMBER(SEARCH(IF(K$3&lt;&gt;"",K$3,"NA"),'[1]MITRE &amp; Controls Mappings'!$I134))),ISNUMBER(SEARCH(IF(K$3&lt;&gt;"",K$3,"NA"),'[1]MITRE &amp; Controls Mappings'!$J134))), '[1]MITRE &amp; Controls Mappings'!$B134,"")</f>
        <v/>
      </c>
      <c r="L136" s="48" t="str">
        <f>IF('[1]MITRE &amp; Controls Mappings'!D134 &lt;&gt;"",'[1]MITRE &amp; Controls Mappings'!D134,"" )</f>
        <v>(L1) Ensure 'Domain member: Digitally encrypt or sign secure channel data (always)' is set to 'Enabled'</v>
      </c>
    </row>
    <row r="137" spans="1:12" x14ac:dyDescent="0.25">
      <c r="A137" s="47" t="str">
        <f>IF(COUNTIF(B137:K137,"="&amp;'[1]MITRE &amp; Controls Mappings'!B135)&gt;0,'[1]MITRE &amp; Controls Mappings'!B135,"")</f>
        <v/>
      </c>
      <c r="B137" s="47" t="str">
        <f>IF(OR(OR(OR(OR(OR(ISNUMBER(SEARCH(IF(B$1&lt;&gt;"",B$1,"NA"),'[1]MITRE &amp; Controls Mappings'!$E135)),ISNUMBER(SEARCH(IF(B$1&lt;&gt;"",B$1,"NA"),'[1]MITRE &amp; Controls Mappings'!$F135))),ISNUMBER(SEARCH(IF(B$2&lt;&gt;"",B$2,"NA"),'[1]MITRE &amp; Controls Mappings'!$G135))),ISNUMBER(SEARCH(IF(B$2&lt;&gt;"",B$2,"NA"),'[1]MITRE &amp; Controls Mappings'!$H135))),ISNUMBER(SEARCH(IF(B$3&lt;&gt;"",B$3,"NA"),'[1]MITRE &amp; Controls Mappings'!$I135))),ISNUMBER(SEARCH(IF(B$3&lt;&gt;"",B$3,"NA"),'[1]MITRE &amp; Controls Mappings'!$J135))), '[1]MITRE &amp; Controls Mappings'!$B135,"")</f>
        <v/>
      </c>
      <c r="C137" s="47" t="str">
        <f>IF(OR(OR(OR(OR(OR(ISNUMBER(SEARCH(IF(C$1&lt;&gt;"",C$1,"NA"),'[1]MITRE &amp; Controls Mappings'!$E135)),ISNUMBER(SEARCH(IF(C$1&lt;&gt;"",C$1,"NA"),'[1]MITRE &amp; Controls Mappings'!$F135))),ISNUMBER(SEARCH(IF(C$2&lt;&gt;"",C$2,"NA"),'[1]MITRE &amp; Controls Mappings'!$G135))),ISNUMBER(SEARCH(IF(C$2&lt;&gt;"",C$2,"NA"),'[1]MITRE &amp; Controls Mappings'!$H135))),ISNUMBER(SEARCH(IF(C$3&lt;&gt;"",C$3,"NA"),'[1]MITRE &amp; Controls Mappings'!$I135))),ISNUMBER(SEARCH(IF(C$3&lt;&gt;"",C$3,"NA"),'[1]MITRE &amp; Controls Mappings'!$J135))), '[1]MITRE &amp; Controls Mappings'!$B135,"")</f>
        <v/>
      </c>
      <c r="D137" s="47" t="str">
        <f>IF(OR(OR(OR(OR(OR(ISNUMBER(SEARCH(IF(D$1&lt;&gt;"",D$1,"NA"),'[1]MITRE &amp; Controls Mappings'!$E135)),ISNUMBER(SEARCH(IF(D$1&lt;&gt;"",D$1,"NA"),'[1]MITRE &amp; Controls Mappings'!$F135))),ISNUMBER(SEARCH(IF(D$2&lt;&gt;"",D$2,"NA"),'[1]MITRE &amp; Controls Mappings'!$G135))),ISNUMBER(SEARCH(IF(D$2&lt;&gt;"",D$2,"NA"),'[1]MITRE &amp; Controls Mappings'!$H135))),ISNUMBER(SEARCH(IF(D$3&lt;&gt;"",D$3,"NA"),'[1]MITRE &amp; Controls Mappings'!$I135))),ISNUMBER(SEARCH(IF(D$3&lt;&gt;"",D$3,"NA"),'[1]MITRE &amp; Controls Mappings'!$J135))), '[1]MITRE &amp; Controls Mappings'!$B135,"")</f>
        <v/>
      </c>
      <c r="E137" s="47" t="str">
        <f>IF(OR(OR(OR(OR(OR(ISNUMBER(SEARCH(IF(E$1&lt;&gt;"",E$1,"NA"),'[1]MITRE &amp; Controls Mappings'!$E135)),ISNUMBER(SEARCH(IF(E$1&lt;&gt;"",E$1,"NA"),'[1]MITRE &amp; Controls Mappings'!$F135))),ISNUMBER(SEARCH(IF(E$2&lt;&gt;"",E$2,"NA"),'[1]MITRE &amp; Controls Mappings'!$G135))),ISNUMBER(SEARCH(IF(E$2&lt;&gt;"",E$2,"NA"),'[1]MITRE &amp; Controls Mappings'!$H135))),ISNUMBER(SEARCH(IF(E$3&lt;&gt;"",E$3,"NA"),'[1]MITRE &amp; Controls Mappings'!$I135))),ISNUMBER(SEARCH(IF(E$3&lt;&gt;"",E$3,"NA"),'[1]MITRE &amp; Controls Mappings'!$J135))), '[1]MITRE &amp; Controls Mappings'!$B135,"")</f>
        <v/>
      </c>
      <c r="F137" s="47" t="str">
        <f>IF(OR(OR(OR(OR(OR(ISNUMBER(SEARCH(IF(F$1&lt;&gt;"",F$1,"NA"),'[1]MITRE &amp; Controls Mappings'!$E135)),ISNUMBER(SEARCH(IF(F$1&lt;&gt;"",F$1,"NA"),'[1]MITRE &amp; Controls Mappings'!$F135))),ISNUMBER(SEARCH(IF(F$2&lt;&gt;"",F$2,"NA"),'[1]MITRE &amp; Controls Mappings'!$G135))),ISNUMBER(SEARCH(IF(F$2&lt;&gt;"",F$2,"NA"),'[1]MITRE &amp; Controls Mappings'!$H135))),ISNUMBER(SEARCH(IF(F$3&lt;&gt;"",F$3,"NA"),'[1]MITRE &amp; Controls Mappings'!$I135))),ISNUMBER(SEARCH(IF(F$3&lt;&gt;"",F$3,"NA"),'[1]MITRE &amp; Controls Mappings'!$J135))), '[1]MITRE &amp; Controls Mappings'!$B135,"")</f>
        <v/>
      </c>
      <c r="G137" s="47" t="str">
        <f>IF(OR(OR(OR(OR(OR(ISNUMBER(SEARCH(IF(G$1&lt;&gt;"",G$1,"NA"),'[1]MITRE &amp; Controls Mappings'!$E135)),ISNUMBER(SEARCH(IF(G$1&lt;&gt;"",G$1,"NA"),'[1]MITRE &amp; Controls Mappings'!$F135))),ISNUMBER(SEARCH(IF(G$2&lt;&gt;"",G$2,"NA"),'[1]MITRE &amp; Controls Mappings'!$G135))),ISNUMBER(SEARCH(IF(G$2&lt;&gt;"",G$2,"NA"),'[1]MITRE &amp; Controls Mappings'!$H135))),ISNUMBER(SEARCH(IF(G$3&lt;&gt;"",G$3,"NA"),'[1]MITRE &amp; Controls Mappings'!$I135))),ISNUMBER(SEARCH(IF(G$3&lt;&gt;"",G$3,"NA"),'[1]MITRE &amp; Controls Mappings'!$J135))), '[1]MITRE &amp; Controls Mappings'!$B135,"")</f>
        <v/>
      </c>
      <c r="H137" s="47" t="str">
        <f>IF(OR(OR(OR(OR(OR(ISNUMBER(SEARCH(IF(H$1&lt;&gt;"",H$1,"NA"),'[1]MITRE &amp; Controls Mappings'!$E135)),ISNUMBER(SEARCH(IF(H$1&lt;&gt;"",H$1,"NA"),'[1]MITRE &amp; Controls Mappings'!$F135))),ISNUMBER(SEARCH(IF(H$2&lt;&gt;"",H$2,"NA"),'[1]MITRE &amp; Controls Mappings'!$G135))),ISNUMBER(SEARCH(IF(H$2&lt;&gt;"",H$2,"NA"),'[1]MITRE &amp; Controls Mappings'!$H135))),ISNUMBER(SEARCH(IF(H$3&lt;&gt;"",H$3,"NA"),'[1]MITRE &amp; Controls Mappings'!$I135))),ISNUMBER(SEARCH(IF(H$3&lt;&gt;"",H$3,"NA"),'[1]MITRE &amp; Controls Mappings'!$J135))), '[1]MITRE &amp; Controls Mappings'!$B135,"")</f>
        <v/>
      </c>
      <c r="I137" s="47" t="str">
        <f>IF(OR(OR(OR(OR(OR(ISNUMBER(SEARCH(IF(I$1&lt;&gt;"",I$1,"NA"),'[1]MITRE &amp; Controls Mappings'!$E135)),ISNUMBER(SEARCH(IF(I$1&lt;&gt;"",I$1,"NA"),'[1]MITRE &amp; Controls Mappings'!$F135))),ISNUMBER(SEARCH(IF(I$2&lt;&gt;"",I$2,"NA"),'[1]MITRE &amp; Controls Mappings'!$G135))),ISNUMBER(SEARCH(IF(I$2&lt;&gt;"",I$2,"NA"),'[1]MITRE &amp; Controls Mappings'!$H135))),ISNUMBER(SEARCH(IF(I$3&lt;&gt;"",I$3,"NA"),'[1]MITRE &amp; Controls Mappings'!$I135))),ISNUMBER(SEARCH(IF(I$3&lt;&gt;"",I$3,"NA"),'[1]MITRE &amp; Controls Mappings'!$J135))), '[1]MITRE &amp; Controls Mappings'!$B135,"")</f>
        <v/>
      </c>
      <c r="J137" s="47" t="str">
        <f>IF(OR(OR(OR(OR(OR(ISNUMBER(SEARCH(IF(J$1&lt;&gt;"",J$1,"NA"),'[1]MITRE &amp; Controls Mappings'!$E135)),ISNUMBER(SEARCH(IF(J$1&lt;&gt;"",J$1,"NA"),'[1]MITRE &amp; Controls Mappings'!$F135))),ISNUMBER(SEARCH(IF(J$2&lt;&gt;"",J$2,"NA"),'[1]MITRE &amp; Controls Mappings'!$G135))),ISNUMBER(SEARCH(IF(J$2&lt;&gt;"",J$2,"NA"),'[1]MITRE &amp; Controls Mappings'!$H135))),ISNUMBER(SEARCH(IF(J$3&lt;&gt;"",J$3,"NA"),'[1]MITRE &amp; Controls Mappings'!$I135))),ISNUMBER(SEARCH(IF(J$3&lt;&gt;"",J$3,"NA"),'[1]MITRE &amp; Controls Mappings'!$J135))), '[1]MITRE &amp; Controls Mappings'!$B135,"")</f>
        <v/>
      </c>
      <c r="K137" s="47" t="str">
        <f>IF(OR(OR(OR(OR(OR(ISNUMBER(SEARCH(IF(K$1&lt;&gt;"",K$1,"NA"),'[1]MITRE &amp; Controls Mappings'!$E135)),ISNUMBER(SEARCH(IF(K$1&lt;&gt;"",K$1,"NA"),'[1]MITRE &amp; Controls Mappings'!$F135))),ISNUMBER(SEARCH(IF(K$2&lt;&gt;"",K$2,"NA"),'[1]MITRE &amp; Controls Mappings'!$G135))),ISNUMBER(SEARCH(IF(K$2&lt;&gt;"",K$2,"NA"),'[1]MITRE &amp; Controls Mappings'!$H135))),ISNUMBER(SEARCH(IF(K$3&lt;&gt;"",K$3,"NA"),'[1]MITRE &amp; Controls Mappings'!$I135))),ISNUMBER(SEARCH(IF(K$3&lt;&gt;"",K$3,"NA"),'[1]MITRE &amp; Controls Mappings'!$J135))), '[1]MITRE &amp; Controls Mappings'!$B135,"")</f>
        <v/>
      </c>
      <c r="L137" s="48" t="str">
        <f>IF('[1]MITRE &amp; Controls Mappings'!D135 &lt;&gt;"",'[1]MITRE &amp; Controls Mappings'!D135,"" )</f>
        <v>(L1) Ensure 'Domain member: Digitally encrypt secure channel data (when possible)' is set to 'Enabled'</v>
      </c>
    </row>
    <row r="138" spans="1:12" x14ac:dyDescent="0.25">
      <c r="A138" s="47" t="str">
        <f>IF(COUNTIF(B138:K138,"="&amp;'[1]MITRE &amp; Controls Mappings'!B136)&gt;0,'[1]MITRE &amp; Controls Mappings'!B136,"")</f>
        <v/>
      </c>
      <c r="B138" s="47" t="str">
        <f>IF(OR(OR(OR(OR(OR(ISNUMBER(SEARCH(IF(B$1&lt;&gt;"",B$1,"NA"),'[1]MITRE &amp; Controls Mappings'!$E136)),ISNUMBER(SEARCH(IF(B$1&lt;&gt;"",B$1,"NA"),'[1]MITRE &amp; Controls Mappings'!$F136))),ISNUMBER(SEARCH(IF(B$2&lt;&gt;"",B$2,"NA"),'[1]MITRE &amp; Controls Mappings'!$G136))),ISNUMBER(SEARCH(IF(B$2&lt;&gt;"",B$2,"NA"),'[1]MITRE &amp; Controls Mappings'!$H136))),ISNUMBER(SEARCH(IF(B$3&lt;&gt;"",B$3,"NA"),'[1]MITRE &amp; Controls Mappings'!$I136))),ISNUMBER(SEARCH(IF(B$3&lt;&gt;"",B$3,"NA"),'[1]MITRE &amp; Controls Mappings'!$J136))), '[1]MITRE &amp; Controls Mappings'!$B136,"")</f>
        <v/>
      </c>
      <c r="C138" s="47" t="str">
        <f>IF(OR(OR(OR(OR(OR(ISNUMBER(SEARCH(IF(C$1&lt;&gt;"",C$1,"NA"),'[1]MITRE &amp; Controls Mappings'!$E136)),ISNUMBER(SEARCH(IF(C$1&lt;&gt;"",C$1,"NA"),'[1]MITRE &amp; Controls Mappings'!$F136))),ISNUMBER(SEARCH(IF(C$2&lt;&gt;"",C$2,"NA"),'[1]MITRE &amp; Controls Mappings'!$G136))),ISNUMBER(SEARCH(IF(C$2&lt;&gt;"",C$2,"NA"),'[1]MITRE &amp; Controls Mappings'!$H136))),ISNUMBER(SEARCH(IF(C$3&lt;&gt;"",C$3,"NA"),'[1]MITRE &amp; Controls Mappings'!$I136))),ISNUMBER(SEARCH(IF(C$3&lt;&gt;"",C$3,"NA"),'[1]MITRE &amp; Controls Mappings'!$J136))), '[1]MITRE &amp; Controls Mappings'!$B136,"")</f>
        <v/>
      </c>
      <c r="D138" s="47" t="str">
        <f>IF(OR(OR(OR(OR(OR(ISNUMBER(SEARCH(IF(D$1&lt;&gt;"",D$1,"NA"),'[1]MITRE &amp; Controls Mappings'!$E136)),ISNUMBER(SEARCH(IF(D$1&lt;&gt;"",D$1,"NA"),'[1]MITRE &amp; Controls Mappings'!$F136))),ISNUMBER(SEARCH(IF(D$2&lt;&gt;"",D$2,"NA"),'[1]MITRE &amp; Controls Mappings'!$G136))),ISNUMBER(SEARCH(IF(D$2&lt;&gt;"",D$2,"NA"),'[1]MITRE &amp; Controls Mappings'!$H136))),ISNUMBER(SEARCH(IF(D$3&lt;&gt;"",D$3,"NA"),'[1]MITRE &amp; Controls Mappings'!$I136))),ISNUMBER(SEARCH(IF(D$3&lt;&gt;"",D$3,"NA"),'[1]MITRE &amp; Controls Mappings'!$J136))), '[1]MITRE &amp; Controls Mappings'!$B136,"")</f>
        <v/>
      </c>
      <c r="E138" s="47" t="str">
        <f>IF(OR(OR(OR(OR(OR(ISNUMBER(SEARCH(IF(E$1&lt;&gt;"",E$1,"NA"),'[1]MITRE &amp; Controls Mappings'!$E136)),ISNUMBER(SEARCH(IF(E$1&lt;&gt;"",E$1,"NA"),'[1]MITRE &amp; Controls Mappings'!$F136))),ISNUMBER(SEARCH(IF(E$2&lt;&gt;"",E$2,"NA"),'[1]MITRE &amp; Controls Mappings'!$G136))),ISNUMBER(SEARCH(IF(E$2&lt;&gt;"",E$2,"NA"),'[1]MITRE &amp; Controls Mappings'!$H136))),ISNUMBER(SEARCH(IF(E$3&lt;&gt;"",E$3,"NA"),'[1]MITRE &amp; Controls Mappings'!$I136))),ISNUMBER(SEARCH(IF(E$3&lt;&gt;"",E$3,"NA"),'[1]MITRE &amp; Controls Mappings'!$J136))), '[1]MITRE &amp; Controls Mappings'!$B136,"")</f>
        <v/>
      </c>
      <c r="F138" s="47" t="str">
        <f>IF(OR(OR(OR(OR(OR(ISNUMBER(SEARCH(IF(F$1&lt;&gt;"",F$1,"NA"),'[1]MITRE &amp; Controls Mappings'!$E136)),ISNUMBER(SEARCH(IF(F$1&lt;&gt;"",F$1,"NA"),'[1]MITRE &amp; Controls Mappings'!$F136))),ISNUMBER(SEARCH(IF(F$2&lt;&gt;"",F$2,"NA"),'[1]MITRE &amp; Controls Mappings'!$G136))),ISNUMBER(SEARCH(IF(F$2&lt;&gt;"",F$2,"NA"),'[1]MITRE &amp; Controls Mappings'!$H136))),ISNUMBER(SEARCH(IF(F$3&lt;&gt;"",F$3,"NA"),'[1]MITRE &amp; Controls Mappings'!$I136))),ISNUMBER(SEARCH(IF(F$3&lt;&gt;"",F$3,"NA"),'[1]MITRE &amp; Controls Mappings'!$J136))), '[1]MITRE &amp; Controls Mappings'!$B136,"")</f>
        <v/>
      </c>
      <c r="G138" s="47" t="str">
        <f>IF(OR(OR(OR(OR(OR(ISNUMBER(SEARCH(IF(G$1&lt;&gt;"",G$1,"NA"),'[1]MITRE &amp; Controls Mappings'!$E136)),ISNUMBER(SEARCH(IF(G$1&lt;&gt;"",G$1,"NA"),'[1]MITRE &amp; Controls Mappings'!$F136))),ISNUMBER(SEARCH(IF(G$2&lt;&gt;"",G$2,"NA"),'[1]MITRE &amp; Controls Mappings'!$G136))),ISNUMBER(SEARCH(IF(G$2&lt;&gt;"",G$2,"NA"),'[1]MITRE &amp; Controls Mappings'!$H136))),ISNUMBER(SEARCH(IF(G$3&lt;&gt;"",G$3,"NA"),'[1]MITRE &amp; Controls Mappings'!$I136))),ISNUMBER(SEARCH(IF(G$3&lt;&gt;"",G$3,"NA"),'[1]MITRE &amp; Controls Mappings'!$J136))), '[1]MITRE &amp; Controls Mappings'!$B136,"")</f>
        <v/>
      </c>
      <c r="H138" s="47" t="str">
        <f>IF(OR(OR(OR(OR(OR(ISNUMBER(SEARCH(IF(H$1&lt;&gt;"",H$1,"NA"),'[1]MITRE &amp; Controls Mappings'!$E136)),ISNUMBER(SEARCH(IF(H$1&lt;&gt;"",H$1,"NA"),'[1]MITRE &amp; Controls Mappings'!$F136))),ISNUMBER(SEARCH(IF(H$2&lt;&gt;"",H$2,"NA"),'[1]MITRE &amp; Controls Mappings'!$G136))),ISNUMBER(SEARCH(IF(H$2&lt;&gt;"",H$2,"NA"),'[1]MITRE &amp; Controls Mappings'!$H136))),ISNUMBER(SEARCH(IF(H$3&lt;&gt;"",H$3,"NA"),'[1]MITRE &amp; Controls Mappings'!$I136))),ISNUMBER(SEARCH(IF(H$3&lt;&gt;"",H$3,"NA"),'[1]MITRE &amp; Controls Mappings'!$J136))), '[1]MITRE &amp; Controls Mappings'!$B136,"")</f>
        <v/>
      </c>
      <c r="I138" s="47" t="str">
        <f>IF(OR(OR(OR(OR(OR(ISNUMBER(SEARCH(IF(I$1&lt;&gt;"",I$1,"NA"),'[1]MITRE &amp; Controls Mappings'!$E136)),ISNUMBER(SEARCH(IF(I$1&lt;&gt;"",I$1,"NA"),'[1]MITRE &amp; Controls Mappings'!$F136))),ISNUMBER(SEARCH(IF(I$2&lt;&gt;"",I$2,"NA"),'[1]MITRE &amp; Controls Mappings'!$G136))),ISNUMBER(SEARCH(IF(I$2&lt;&gt;"",I$2,"NA"),'[1]MITRE &amp; Controls Mappings'!$H136))),ISNUMBER(SEARCH(IF(I$3&lt;&gt;"",I$3,"NA"),'[1]MITRE &amp; Controls Mappings'!$I136))),ISNUMBER(SEARCH(IF(I$3&lt;&gt;"",I$3,"NA"),'[1]MITRE &amp; Controls Mappings'!$J136))), '[1]MITRE &amp; Controls Mappings'!$B136,"")</f>
        <v/>
      </c>
      <c r="J138" s="47" t="str">
        <f>IF(OR(OR(OR(OR(OR(ISNUMBER(SEARCH(IF(J$1&lt;&gt;"",J$1,"NA"),'[1]MITRE &amp; Controls Mappings'!$E136)),ISNUMBER(SEARCH(IF(J$1&lt;&gt;"",J$1,"NA"),'[1]MITRE &amp; Controls Mappings'!$F136))),ISNUMBER(SEARCH(IF(J$2&lt;&gt;"",J$2,"NA"),'[1]MITRE &amp; Controls Mappings'!$G136))),ISNUMBER(SEARCH(IF(J$2&lt;&gt;"",J$2,"NA"),'[1]MITRE &amp; Controls Mappings'!$H136))),ISNUMBER(SEARCH(IF(J$3&lt;&gt;"",J$3,"NA"),'[1]MITRE &amp; Controls Mappings'!$I136))),ISNUMBER(SEARCH(IF(J$3&lt;&gt;"",J$3,"NA"),'[1]MITRE &amp; Controls Mappings'!$J136))), '[1]MITRE &amp; Controls Mappings'!$B136,"")</f>
        <v/>
      </c>
      <c r="K138" s="47" t="str">
        <f>IF(OR(OR(OR(OR(OR(ISNUMBER(SEARCH(IF(K$1&lt;&gt;"",K$1,"NA"),'[1]MITRE &amp; Controls Mappings'!$E136)),ISNUMBER(SEARCH(IF(K$1&lt;&gt;"",K$1,"NA"),'[1]MITRE &amp; Controls Mappings'!$F136))),ISNUMBER(SEARCH(IF(K$2&lt;&gt;"",K$2,"NA"),'[1]MITRE &amp; Controls Mappings'!$G136))),ISNUMBER(SEARCH(IF(K$2&lt;&gt;"",K$2,"NA"),'[1]MITRE &amp; Controls Mappings'!$H136))),ISNUMBER(SEARCH(IF(K$3&lt;&gt;"",K$3,"NA"),'[1]MITRE &amp; Controls Mappings'!$I136))),ISNUMBER(SEARCH(IF(K$3&lt;&gt;"",K$3,"NA"),'[1]MITRE &amp; Controls Mappings'!$J136))), '[1]MITRE &amp; Controls Mappings'!$B136,"")</f>
        <v/>
      </c>
      <c r="L138" s="48" t="str">
        <f>IF('[1]MITRE &amp; Controls Mappings'!D136 &lt;&gt;"",'[1]MITRE &amp; Controls Mappings'!D136,"" )</f>
        <v>(L1) Ensure 'Domain member: Digitally encrypt secure channel data (when possible)' is set to 'Enabled'</v>
      </c>
    </row>
    <row r="139" spans="1:12" x14ac:dyDescent="0.25">
      <c r="A139" s="47" t="str">
        <f>IF(COUNTIF(B139:K139,"="&amp;'[1]MITRE &amp; Controls Mappings'!B137)&gt;0,'[1]MITRE &amp; Controls Mappings'!B137,"")</f>
        <v/>
      </c>
      <c r="B139" s="47" t="str">
        <f>IF(OR(OR(OR(OR(OR(ISNUMBER(SEARCH(IF(B$1&lt;&gt;"",B$1,"NA"),'[1]MITRE &amp; Controls Mappings'!$E137)),ISNUMBER(SEARCH(IF(B$1&lt;&gt;"",B$1,"NA"),'[1]MITRE &amp; Controls Mappings'!$F137))),ISNUMBER(SEARCH(IF(B$2&lt;&gt;"",B$2,"NA"),'[1]MITRE &amp; Controls Mappings'!$G137))),ISNUMBER(SEARCH(IF(B$2&lt;&gt;"",B$2,"NA"),'[1]MITRE &amp; Controls Mappings'!$H137))),ISNUMBER(SEARCH(IF(B$3&lt;&gt;"",B$3,"NA"),'[1]MITRE &amp; Controls Mappings'!$I137))),ISNUMBER(SEARCH(IF(B$3&lt;&gt;"",B$3,"NA"),'[1]MITRE &amp; Controls Mappings'!$J137))), '[1]MITRE &amp; Controls Mappings'!$B137,"")</f>
        <v/>
      </c>
      <c r="C139" s="47" t="str">
        <f>IF(OR(OR(OR(OR(OR(ISNUMBER(SEARCH(IF(C$1&lt;&gt;"",C$1,"NA"),'[1]MITRE &amp; Controls Mappings'!$E137)),ISNUMBER(SEARCH(IF(C$1&lt;&gt;"",C$1,"NA"),'[1]MITRE &amp; Controls Mappings'!$F137))),ISNUMBER(SEARCH(IF(C$2&lt;&gt;"",C$2,"NA"),'[1]MITRE &amp; Controls Mappings'!$G137))),ISNUMBER(SEARCH(IF(C$2&lt;&gt;"",C$2,"NA"),'[1]MITRE &amp; Controls Mappings'!$H137))),ISNUMBER(SEARCH(IF(C$3&lt;&gt;"",C$3,"NA"),'[1]MITRE &amp; Controls Mappings'!$I137))),ISNUMBER(SEARCH(IF(C$3&lt;&gt;"",C$3,"NA"),'[1]MITRE &amp; Controls Mappings'!$J137))), '[1]MITRE &amp; Controls Mappings'!$B137,"")</f>
        <v/>
      </c>
      <c r="D139" s="47" t="str">
        <f>IF(OR(OR(OR(OR(OR(ISNUMBER(SEARCH(IF(D$1&lt;&gt;"",D$1,"NA"),'[1]MITRE &amp; Controls Mappings'!$E137)),ISNUMBER(SEARCH(IF(D$1&lt;&gt;"",D$1,"NA"),'[1]MITRE &amp; Controls Mappings'!$F137))),ISNUMBER(SEARCH(IF(D$2&lt;&gt;"",D$2,"NA"),'[1]MITRE &amp; Controls Mappings'!$G137))),ISNUMBER(SEARCH(IF(D$2&lt;&gt;"",D$2,"NA"),'[1]MITRE &amp; Controls Mappings'!$H137))),ISNUMBER(SEARCH(IF(D$3&lt;&gt;"",D$3,"NA"),'[1]MITRE &amp; Controls Mappings'!$I137))),ISNUMBER(SEARCH(IF(D$3&lt;&gt;"",D$3,"NA"),'[1]MITRE &amp; Controls Mappings'!$J137))), '[1]MITRE &amp; Controls Mappings'!$B137,"")</f>
        <v/>
      </c>
      <c r="E139" s="47" t="str">
        <f>IF(OR(OR(OR(OR(OR(ISNUMBER(SEARCH(IF(E$1&lt;&gt;"",E$1,"NA"),'[1]MITRE &amp; Controls Mappings'!$E137)),ISNUMBER(SEARCH(IF(E$1&lt;&gt;"",E$1,"NA"),'[1]MITRE &amp; Controls Mappings'!$F137))),ISNUMBER(SEARCH(IF(E$2&lt;&gt;"",E$2,"NA"),'[1]MITRE &amp; Controls Mappings'!$G137))),ISNUMBER(SEARCH(IF(E$2&lt;&gt;"",E$2,"NA"),'[1]MITRE &amp; Controls Mappings'!$H137))),ISNUMBER(SEARCH(IF(E$3&lt;&gt;"",E$3,"NA"),'[1]MITRE &amp; Controls Mappings'!$I137))),ISNUMBER(SEARCH(IF(E$3&lt;&gt;"",E$3,"NA"),'[1]MITRE &amp; Controls Mappings'!$J137))), '[1]MITRE &amp; Controls Mappings'!$B137,"")</f>
        <v/>
      </c>
      <c r="F139" s="47" t="str">
        <f>IF(OR(OR(OR(OR(OR(ISNUMBER(SEARCH(IF(F$1&lt;&gt;"",F$1,"NA"),'[1]MITRE &amp; Controls Mappings'!$E137)),ISNUMBER(SEARCH(IF(F$1&lt;&gt;"",F$1,"NA"),'[1]MITRE &amp; Controls Mappings'!$F137))),ISNUMBER(SEARCH(IF(F$2&lt;&gt;"",F$2,"NA"),'[1]MITRE &amp; Controls Mappings'!$G137))),ISNUMBER(SEARCH(IF(F$2&lt;&gt;"",F$2,"NA"),'[1]MITRE &amp; Controls Mappings'!$H137))),ISNUMBER(SEARCH(IF(F$3&lt;&gt;"",F$3,"NA"),'[1]MITRE &amp; Controls Mappings'!$I137))),ISNUMBER(SEARCH(IF(F$3&lt;&gt;"",F$3,"NA"),'[1]MITRE &amp; Controls Mappings'!$J137))), '[1]MITRE &amp; Controls Mappings'!$B137,"")</f>
        <v/>
      </c>
      <c r="G139" s="47" t="str">
        <f>IF(OR(OR(OR(OR(OR(ISNUMBER(SEARCH(IF(G$1&lt;&gt;"",G$1,"NA"),'[1]MITRE &amp; Controls Mappings'!$E137)),ISNUMBER(SEARCH(IF(G$1&lt;&gt;"",G$1,"NA"),'[1]MITRE &amp; Controls Mappings'!$F137))),ISNUMBER(SEARCH(IF(G$2&lt;&gt;"",G$2,"NA"),'[1]MITRE &amp; Controls Mappings'!$G137))),ISNUMBER(SEARCH(IF(G$2&lt;&gt;"",G$2,"NA"),'[1]MITRE &amp; Controls Mappings'!$H137))),ISNUMBER(SEARCH(IF(G$3&lt;&gt;"",G$3,"NA"),'[1]MITRE &amp; Controls Mappings'!$I137))),ISNUMBER(SEARCH(IF(G$3&lt;&gt;"",G$3,"NA"),'[1]MITRE &amp; Controls Mappings'!$J137))), '[1]MITRE &amp; Controls Mappings'!$B137,"")</f>
        <v/>
      </c>
      <c r="H139" s="47" t="str">
        <f>IF(OR(OR(OR(OR(OR(ISNUMBER(SEARCH(IF(H$1&lt;&gt;"",H$1,"NA"),'[1]MITRE &amp; Controls Mappings'!$E137)),ISNUMBER(SEARCH(IF(H$1&lt;&gt;"",H$1,"NA"),'[1]MITRE &amp; Controls Mappings'!$F137))),ISNUMBER(SEARCH(IF(H$2&lt;&gt;"",H$2,"NA"),'[1]MITRE &amp; Controls Mappings'!$G137))),ISNUMBER(SEARCH(IF(H$2&lt;&gt;"",H$2,"NA"),'[1]MITRE &amp; Controls Mappings'!$H137))),ISNUMBER(SEARCH(IF(H$3&lt;&gt;"",H$3,"NA"),'[1]MITRE &amp; Controls Mappings'!$I137))),ISNUMBER(SEARCH(IF(H$3&lt;&gt;"",H$3,"NA"),'[1]MITRE &amp; Controls Mappings'!$J137))), '[1]MITRE &amp; Controls Mappings'!$B137,"")</f>
        <v/>
      </c>
      <c r="I139" s="47" t="str">
        <f>IF(OR(OR(OR(OR(OR(ISNUMBER(SEARCH(IF(I$1&lt;&gt;"",I$1,"NA"),'[1]MITRE &amp; Controls Mappings'!$E137)),ISNUMBER(SEARCH(IF(I$1&lt;&gt;"",I$1,"NA"),'[1]MITRE &amp; Controls Mappings'!$F137))),ISNUMBER(SEARCH(IF(I$2&lt;&gt;"",I$2,"NA"),'[1]MITRE &amp; Controls Mappings'!$G137))),ISNUMBER(SEARCH(IF(I$2&lt;&gt;"",I$2,"NA"),'[1]MITRE &amp; Controls Mappings'!$H137))),ISNUMBER(SEARCH(IF(I$3&lt;&gt;"",I$3,"NA"),'[1]MITRE &amp; Controls Mappings'!$I137))),ISNUMBER(SEARCH(IF(I$3&lt;&gt;"",I$3,"NA"),'[1]MITRE &amp; Controls Mappings'!$J137))), '[1]MITRE &amp; Controls Mappings'!$B137,"")</f>
        <v/>
      </c>
      <c r="J139" s="47" t="str">
        <f>IF(OR(OR(OR(OR(OR(ISNUMBER(SEARCH(IF(J$1&lt;&gt;"",J$1,"NA"),'[1]MITRE &amp; Controls Mappings'!$E137)),ISNUMBER(SEARCH(IF(J$1&lt;&gt;"",J$1,"NA"),'[1]MITRE &amp; Controls Mappings'!$F137))),ISNUMBER(SEARCH(IF(J$2&lt;&gt;"",J$2,"NA"),'[1]MITRE &amp; Controls Mappings'!$G137))),ISNUMBER(SEARCH(IF(J$2&lt;&gt;"",J$2,"NA"),'[1]MITRE &amp; Controls Mappings'!$H137))),ISNUMBER(SEARCH(IF(J$3&lt;&gt;"",J$3,"NA"),'[1]MITRE &amp; Controls Mappings'!$I137))),ISNUMBER(SEARCH(IF(J$3&lt;&gt;"",J$3,"NA"),'[1]MITRE &amp; Controls Mappings'!$J137))), '[1]MITRE &amp; Controls Mappings'!$B137,"")</f>
        <v/>
      </c>
      <c r="K139" s="47" t="str">
        <f>IF(OR(OR(OR(OR(OR(ISNUMBER(SEARCH(IF(K$1&lt;&gt;"",K$1,"NA"),'[1]MITRE &amp; Controls Mappings'!$E137)),ISNUMBER(SEARCH(IF(K$1&lt;&gt;"",K$1,"NA"),'[1]MITRE &amp; Controls Mappings'!$F137))),ISNUMBER(SEARCH(IF(K$2&lt;&gt;"",K$2,"NA"),'[1]MITRE &amp; Controls Mappings'!$G137))),ISNUMBER(SEARCH(IF(K$2&lt;&gt;"",K$2,"NA"),'[1]MITRE &amp; Controls Mappings'!$H137))),ISNUMBER(SEARCH(IF(K$3&lt;&gt;"",K$3,"NA"),'[1]MITRE &amp; Controls Mappings'!$I137))),ISNUMBER(SEARCH(IF(K$3&lt;&gt;"",K$3,"NA"),'[1]MITRE &amp; Controls Mappings'!$J137))), '[1]MITRE &amp; Controls Mappings'!$B137,"")</f>
        <v/>
      </c>
      <c r="L139" s="48" t="str">
        <f>IF('[1]MITRE &amp; Controls Mappings'!D137 &lt;&gt;"",'[1]MITRE &amp; Controls Mappings'!D137,"" )</f>
        <v>(L1) Ensure 'Domain member: Digitally sign secure channel data (when possible)' is set to 'Enabled'</v>
      </c>
    </row>
    <row r="140" spans="1:12" x14ac:dyDescent="0.25">
      <c r="A140" s="47" t="str">
        <f>IF(COUNTIF(B140:K140,"="&amp;'[1]MITRE &amp; Controls Mappings'!B138)&gt;0,'[1]MITRE &amp; Controls Mappings'!B138,"")</f>
        <v/>
      </c>
      <c r="B140" s="47" t="str">
        <f>IF(OR(OR(OR(OR(OR(ISNUMBER(SEARCH(IF(B$1&lt;&gt;"",B$1,"NA"),'[1]MITRE &amp; Controls Mappings'!$E138)),ISNUMBER(SEARCH(IF(B$1&lt;&gt;"",B$1,"NA"),'[1]MITRE &amp; Controls Mappings'!$F138))),ISNUMBER(SEARCH(IF(B$2&lt;&gt;"",B$2,"NA"),'[1]MITRE &amp; Controls Mappings'!$G138))),ISNUMBER(SEARCH(IF(B$2&lt;&gt;"",B$2,"NA"),'[1]MITRE &amp; Controls Mappings'!$H138))),ISNUMBER(SEARCH(IF(B$3&lt;&gt;"",B$3,"NA"),'[1]MITRE &amp; Controls Mappings'!$I138))),ISNUMBER(SEARCH(IF(B$3&lt;&gt;"",B$3,"NA"),'[1]MITRE &amp; Controls Mappings'!$J138))), '[1]MITRE &amp; Controls Mappings'!$B138,"")</f>
        <v/>
      </c>
      <c r="C140" s="47" t="str">
        <f>IF(OR(OR(OR(OR(OR(ISNUMBER(SEARCH(IF(C$1&lt;&gt;"",C$1,"NA"),'[1]MITRE &amp; Controls Mappings'!$E138)),ISNUMBER(SEARCH(IF(C$1&lt;&gt;"",C$1,"NA"),'[1]MITRE &amp; Controls Mappings'!$F138))),ISNUMBER(SEARCH(IF(C$2&lt;&gt;"",C$2,"NA"),'[1]MITRE &amp; Controls Mappings'!$G138))),ISNUMBER(SEARCH(IF(C$2&lt;&gt;"",C$2,"NA"),'[1]MITRE &amp; Controls Mappings'!$H138))),ISNUMBER(SEARCH(IF(C$3&lt;&gt;"",C$3,"NA"),'[1]MITRE &amp; Controls Mappings'!$I138))),ISNUMBER(SEARCH(IF(C$3&lt;&gt;"",C$3,"NA"),'[1]MITRE &amp; Controls Mappings'!$J138))), '[1]MITRE &amp; Controls Mappings'!$B138,"")</f>
        <v/>
      </c>
      <c r="D140" s="47" t="str">
        <f>IF(OR(OR(OR(OR(OR(ISNUMBER(SEARCH(IF(D$1&lt;&gt;"",D$1,"NA"),'[1]MITRE &amp; Controls Mappings'!$E138)),ISNUMBER(SEARCH(IF(D$1&lt;&gt;"",D$1,"NA"),'[1]MITRE &amp; Controls Mappings'!$F138))),ISNUMBER(SEARCH(IF(D$2&lt;&gt;"",D$2,"NA"),'[1]MITRE &amp; Controls Mappings'!$G138))),ISNUMBER(SEARCH(IF(D$2&lt;&gt;"",D$2,"NA"),'[1]MITRE &amp; Controls Mappings'!$H138))),ISNUMBER(SEARCH(IF(D$3&lt;&gt;"",D$3,"NA"),'[1]MITRE &amp; Controls Mappings'!$I138))),ISNUMBER(SEARCH(IF(D$3&lt;&gt;"",D$3,"NA"),'[1]MITRE &amp; Controls Mappings'!$J138))), '[1]MITRE &amp; Controls Mappings'!$B138,"")</f>
        <v/>
      </c>
      <c r="E140" s="47" t="str">
        <f>IF(OR(OR(OR(OR(OR(ISNUMBER(SEARCH(IF(E$1&lt;&gt;"",E$1,"NA"),'[1]MITRE &amp; Controls Mappings'!$E138)),ISNUMBER(SEARCH(IF(E$1&lt;&gt;"",E$1,"NA"),'[1]MITRE &amp; Controls Mappings'!$F138))),ISNUMBER(SEARCH(IF(E$2&lt;&gt;"",E$2,"NA"),'[1]MITRE &amp; Controls Mappings'!$G138))),ISNUMBER(SEARCH(IF(E$2&lt;&gt;"",E$2,"NA"),'[1]MITRE &amp; Controls Mappings'!$H138))),ISNUMBER(SEARCH(IF(E$3&lt;&gt;"",E$3,"NA"),'[1]MITRE &amp; Controls Mappings'!$I138))),ISNUMBER(SEARCH(IF(E$3&lt;&gt;"",E$3,"NA"),'[1]MITRE &amp; Controls Mappings'!$J138))), '[1]MITRE &amp; Controls Mappings'!$B138,"")</f>
        <v/>
      </c>
      <c r="F140" s="47" t="str">
        <f>IF(OR(OR(OR(OR(OR(ISNUMBER(SEARCH(IF(F$1&lt;&gt;"",F$1,"NA"),'[1]MITRE &amp; Controls Mappings'!$E138)),ISNUMBER(SEARCH(IF(F$1&lt;&gt;"",F$1,"NA"),'[1]MITRE &amp; Controls Mappings'!$F138))),ISNUMBER(SEARCH(IF(F$2&lt;&gt;"",F$2,"NA"),'[1]MITRE &amp; Controls Mappings'!$G138))),ISNUMBER(SEARCH(IF(F$2&lt;&gt;"",F$2,"NA"),'[1]MITRE &amp; Controls Mappings'!$H138))),ISNUMBER(SEARCH(IF(F$3&lt;&gt;"",F$3,"NA"),'[1]MITRE &amp; Controls Mappings'!$I138))),ISNUMBER(SEARCH(IF(F$3&lt;&gt;"",F$3,"NA"),'[1]MITRE &amp; Controls Mappings'!$J138))), '[1]MITRE &amp; Controls Mappings'!$B138,"")</f>
        <v/>
      </c>
      <c r="G140" s="47" t="str">
        <f>IF(OR(OR(OR(OR(OR(ISNUMBER(SEARCH(IF(G$1&lt;&gt;"",G$1,"NA"),'[1]MITRE &amp; Controls Mappings'!$E138)),ISNUMBER(SEARCH(IF(G$1&lt;&gt;"",G$1,"NA"),'[1]MITRE &amp; Controls Mappings'!$F138))),ISNUMBER(SEARCH(IF(G$2&lt;&gt;"",G$2,"NA"),'[1]MITRE &amp; Controls Mappings'!$G138))),ISNUMBER(SEARCH(IF(G$2&lt;&gt;"",G$2,"NA"),'[1]MITRE &amp; Controls Mappings'!$H138))),ISNUMBER(SEARCH(IF(G$3&lt;&gt;"",G$3,"NA"),'[1]MITRE &amp; Controls Mappings'!$I138))),ISNUMBER(SEARCH(IF(G$3&lt;&gt;"",G$3,"NA"),'[1]MITRE &amp; Controls Mappings'!$J138))), '[1]MITRE &amp; Controls Mappings'!$B138,"")</f>
        <v/>
      </c>
      <c r="H140" s="47" t="str">
        <f>IF(OR(OR(OR(OR(OR(ISNUMBER(SEARCH(IF(H$1&lt;&gt;"",H$1,"NA"),'[1]MITRE &amp; Controls Mappings'!$E138)),ISNUMBER(SEARCH(IF(H$1&lt;&gt;"",H$1,"NA"),'[1]MITRE &amp; Controls Mappings'!$F138))),ISNUMBER(SEARCH(IF(H$2&lt;&gt;"",H$2,"NA"),'[1]MITRE &amp; Controls Mappings'!$G138))),ISNUMBER(SEARCH(IF(H$2&lt;&gt;"",H$2,"NA"),'[1]MITRE &amp; Controls Mappings'!$H138))),ISNUMBER(SEARCH(IF(H$3&lt;&gt;"",H$3,"NA"),'[1]MITRE &amp; Controls Mappings'!$I138))),ISNUMBER(SEARCH(IF(H$3&lt;&gt;"",H$3,"NA"),'[1]MITRE &amp; Controls Mappings'!$J138))), '[1]MITRE &amp; Controls Mappings'!$B138,"")</f>
        <v/>
      </c>
      <c r="I140" s="47" t="str">
        <f>IF(OR(OR(OR(OR(OR(ISNUMBER(SEARCH(IF(I$1&lt;&gt;"",I$1,"NA"),'[1]MITRE &amp; Controls Mappings'!$E138)),ISNUMBER(SEARCH(IF(I$1&lt;&gt;"",I$1,"NA"),'[1]MITRE &amp; Controls Mappings'!$F138))),ISNUMBER(SEARCH(IF(I$2&lt;&gt;"",I$2,"NA"),'[1]MITRE &amp; Controls Mappings'!$G138))),ISNUMBER(SEARCH(IF(I$2&lt;&gt;"",I$2,"NA"),'[1]MITRE &amp; Controls Mappings'!$H138))),ISNUMBER(SEARCH(IF(I$3&lt;&gt;"",I$3,"NA"),'[1]MITRE &amp; Controls Mappings'!$I138))),ISNUMBER(SEARCH(IF(I$3&lt;&gt;"",I$3,"NA"),'[1]MITRE &amp; Controls Mappings'!$J138))), '[1]MITRE &amp; Controls Mappings'!$B138,"")</f>
        <v/>
      </c>
      <c r="J140" s="47" t="str">
        <f>IF(OR(OR(OR(OR(OR(ISNUMBER(SEARCH(IF(J$1&lt;&gt;"",J$1,"NA"),'[1]MITRE &amp; Controls Mappings'!$E138)),ISNUMBER(SEARCH(IF(J$1&lt;&gt;"",J$1,"NA"),'[1]MITRE &amp; Controls Mappings'!$F138))),ISNUMBER(SEARCH(IF(J$2&lt;&gt;"",J$2,"NA"),'[1]MITRE &amp; Controls Mappings'!$G138))),ISNUMBER(SEARCH(IF(J$2&lt;&gt;"",J$2,"NA"),'[1]MITRE &amp; Controls Mappings'!$H138))),ISNUMBER(SEARCH(IF(J$3&lt;&gt;"",J$3,"NA"),'[1]MITRE &amp; Controls Mappings'!$I138))),ISNUMBER(SEARCH(IF(J$3&lt;&gt;"",J$3,"NA"),'[1]MITRE &amp; Controls Mappings'!$J138))), '[1]MITRE &amp; Controls Mappings'!$B138,"")</f>
        <v/>
      </c>
      <c r="K140" s="47" t="str">
        <f>IF(OR(OR(OR(OR(OR(ISNUMBER(SEARCH(IF(K$1&lt;&gt;"",K$1,"NA"),'[1]MITRE &amp; Controls Mappings'!$E138)),ISNUMBER(SEARCH(IF(K$1&lt;&gt;"",K$1,"NA"),'[1]MITRE &amp; Controls Mappings'!$F138))),ISNUMBER(SEARCH(IF(K$2&lt;&gt;"",K$2,"NA"),'[1]MITRE &amp; Controls Mappings'!$G138))),ISNUMBER(SEARCH(IF(K$2&lt;&gt;"",K$2,"NA"),'[1]MITRE &amp; Controls Mappings'!$H138))),ISNUMBER(SEARCH(IF(K$3&lt;&gt;"",K$3,"NA"),'[1]MITRE &amp; Controls Mappings'!$I138))),ISNUMBER(SEARCH(IF(K$3&lt;&gt;"",K$3,"NA"),'[1]MITRE &amp; Controls Mappings'!$J138))), '[1]MITRE &amp; Controls Mappings'!$B138,"")</f>
        <v/>
      </c>
      <c r="L140" s="48" t="str">
        <f>IF('[1]MITRE &amp; Controls Mappings'!D138 &lt;&gt;"",'[1]MITRE &amp; Controls Mappings'!D138,"" )</f>
        <v>(L1) Ensure 'Domain member: Digitally sign secure channel data (when possible)' is set to 'Enabled'</v>
      </c>
    </row>
    <row r="141" spans="1:12" x14ac:dyDescent="0.25">
      <c r="A141" s="47" t="str">
        <f>IF(COUNTIF(B141:K141,"="&amp;'[1]MITRE &amp; Controls Mappings'!B139)&gt;0,'[1]MITRE &amp; Controls Mappings'!B139,"")</f>
        <v/>
      </c>
      <c r="B141" s="47" t="str">
        <f>IF(OR(OR(OR(OR(OR(ISNUMBER(SEARCH(IF(B$1&lt;&gt;"",B$1,"NA"),'[1]MITRE &amp; Controls Mappings'!$E139)),ISNUMBER(SEARCH(IF(B$1&lt;&gt;"",B$1,"NA"),'[1]MITRE &amp; Controls Mappings'!$F139))),ISNUMBER(SEARCH(IF(B$2&lt;&gt;"",B$2,"NA"),'[1]MITRE &amp; Controls Mappings'!$G139))),ISNUMBER(SEARCH(IF(B$2&lt;&gt;"",B$2,"NA"),'[1]MITRE &amp; Controls Mappings'!$H139))),ISNUMBER(SEARCH(IF(B$3&lt;&gt;"",B$3,"NA"),'[1]MITRE &amp; Controls Mappings'!$I139))),ISNUMBER(SEARCH(IF(B$3&lt;&gt;"",B$3,"NA"),'[1]MITRE &amp; Controls Mappings'!$J139))), '[1]MITRE &amp; Controls Mappings'!$B139,"")</f>
        <v/>
      </c>
      <c r="C141" s="47" t="str">
        <f>IF(OR(OR(OR(OR(OR(ISNUMBER(SEARCH(IF(C$1&lt;&gt;"",C$1,"NA"),'[1]MITRE &amp; Controls Mappings'!$E139)),ISNUMBER(SEARCH(IF(C$1&lt;&gt;"",C$1,"NA"),'[1]MITRE &amp; Controls Mappings'!$F139))),ISNUMBER(SEARCH(IF(C$2&lt;&gt;"",C$2,"NA"),'[1]MITRE &amp; Controls Mappings'!$G139))),ISNUMBER(SEARCH(IF(C$2&lt;&gt;"",C$2,"NA"),'[1]MITRE &amp; Controls Mappings'!$H139))),ISNUMBER(SEARCH(IF(C$3&lt;&gt;"",C$3,"NA"),'[1]MITRE &amp; Controls Mappings'!$I139))),ISNUMBER(SEARCH(IF(C$3&lt;&gt;"",C$3,"NA"),'[1]MITRE &amp; Controls Mappings'!$J139))), '[1]MITRE &amp; Controls Mappings'!$B139,"")</f>
        <v/>
      </c>
      <c r="D141" s="47" t="str">
        <f>IF(OR(OR(OR(OR(OR(ISNUMBER(SEARCH(IF(D$1&lt;&gt;"",D$1,"NA"),'[1]MITRE &amp; Controls Mappings'!$E139)),ISNUMBER(SEARCH(IF(D$1&lt;&gt;"",D$1,"NA"),'[1]MITRE &amp; Controls Mappings'!$F139))),ISNUMBER(SEARCH(IF(D$2&lt;&gt;"",D$2,"NA"),'[1]MITRE &amp; Controls Mappings'!$G139))),ISNUMBER(SEARCH(IF(D$2&lt;&gt;"",D$2,"NA"),'[1]MITRE &amp; Controls Mappings'!$H139))),ISNUMBER(SEARCH(IF(D$3&lt;&gt;"",D$3,"NA"),'[1]MITRE &amp; Controls Mappings'!$I139))),ISNUMBER(SEARCH(IF(D$3&lt;&gt;"",D$3,"NA"),'[1]MITRE &amp; Controls Mappings'!$J139))), '[1]MITRE &amp; Controls Mappings'!$B139,"")</f>
        <v/>
      </c>
      <c r="E141" s="47" t="str">
        <f>IF(OR(OR(OR(OR(OR(ISNUMBER(SEARCH(IF(E$1&lt;&gt;"",E$1,"NA"),'[1]MITRE &amp; Controls Mappings'!$E139)),ISNUMBER(SEARCH(IF(E$1&lt;&gt;"",E$1,"NA"),'[1]MITRE &amp; Controls Mappings'!$F139))),ISNUMBER(SEARCH(IF(E$2&lt;&gt;"",E$2,"NA"),'[1]MITRE &amp; Controls Mappings'!$G139))),ISNUMBER(SEARCH(IF(E$2&lt;&gt;"",E$2,"NA"),'[1]MITRE &amp; Controls Mappings'!$H139))),ISNUMBER(SEARCH(IF(E$3&lt;&gt;"",E$3,"NA"),'[1]MITRE &amp; Controls Mappings'!$I139))),ISNUMBER(SEARCH(IF(E$3&lt;&gt;"",E$3,"NA"),'[1]MITRE &amp; Controls Mappings'!$J139))), '[1]MITRE &amp; Controls Mappings'!$B139,"")</f>
        <v/>
      </c>
      <c r="F141" s="47" t="str">
        <f>IF(OR(OR(OR(OR(OR(ISNUMBER(SEARCH(IF(F$1&lt;&gt;"",F$1,"NA"),'[1]MITRE &amp; Controls Mappings'!$E139)),ISNUMBER(SEARCH(IF(F$1&lt;&gt;"",F$1,"NA"),'[1]MITRE &amp; Controls Mappings'!$F139))),ISNUMBER(SEARCH(IF(F$2&lt;&gt;"",F$2,"NA"),'[1]MITRE &amp; Controls Mappings'!$G139))),ISNUMBER(SEARCH(IF(F$2&lt;&gt;"",F$2,"NA"),'[1]MITRE &amp; Controls Mappings'!$H139))),ISNUMBER(SEARCH(IF(F$3&lt;&gt;"",F$3,"NA"),'[1]MITRE &amp; Controls Mappings'!$I139))),ISNUMBER(SEARCH(IF(F$3&lt;&gt;"",F$3,"NA"),'[1]MITRE &amp; Controls Mappings'!$J139))), '[1]MITRE &amp; Controls Mappings'!$B139,"")</f>
        <v/>
      </c>
      <c r="G141" s="47" t="str">
        <f>IF(OR(OR(OR(OR(OR(ISNUMBER(SEARCH(IF(G$1&lt;&gt;"",G$1,"NA"),'[1]MITRE &amp; Controls Mappings'!$E139)),ISNUMBER(SEARCH(IF(G$1&lt;&gt;"",G$1,"NA"),'[1]MITRE &amp; Controls Mappings'!$F139))),ISNUMBER(SEARCH(IF(G$2&lt;&gt;"",G$2,"NA"),'[1]MITRE &amp; Controls Mappings'!$G139))),ISNUMBER(SEARCH(IF(G$2&lt;&gt;"",G$2,"NA"),'[1]MITRE &amp; Controls Mappings'!$H139))),ISNUMBER(SEARCH(IF(G$3&lt;&gt;"",G$3,"NA"),'[1]MITRE &amp; Controls Mappings'!$I139))),ISNUMBER(SEARCH(IF(G$3&lt;&gt;"",G$3,"NA"),'[1]MITRE &amp; Controls Mappings'!$J139))), '[1]MITRE &amp; Controls Mappings'!$B139,"")</f>
        <v/>
      </c>
      <c r="H141" s="47" t="str">
        <f>IF(OR(OR(OR(OR(OR(ISNUMBER(SEARCH(IF(H$1&lt;&gt;"",H$1,"NA"),'[1]MITRE &amp; Controls Mappings'!$E139)),ISNUMBER(SEARCH(IF(H$1&lt;&gt;"",H$1,"NA"),'[1]MITRE &amp; Controls Mappings'!$F139))),ISNUMBER(SEARCH(IF(H$2&lt;&gt;"",H$2,"NA"),'[1]MITRE &amp; Controls Mappings'!$G139))),ISNUMBER(SEARCH(IF(H$2&lt;&gt;"",H$2,"NA"),'[1]MITRE &amp; Controls Mappings'!$H139))),ISNUMBER(SEARCH(IF(H$3&lt;&gt;"",H$3,"NA"),'[1]MITRE &amp; Controls Mappings'!$I139))),ISNUMBER(SEARCH(IF(H$3&lt;&gt;"",H$3,"NA"),'[1]MITRE &amp; Controls Mappings'!$J139))), '[1]MITRE &amp; Controls Mappings'!$B139,"")</f>
        <v/>
      </c>
      <c r="I141" s="47" t="str">
        <f>IF(OR(OR(OR(OR(OR(ISNUMBER(SEARCH(IF(I$1&lt;&gt;"",I$1,"NA"),'[1]MITRE &amp; Controls Mappings'!$E139)),ISNUMBER(SEARCH(IF(I$1&lt;&gt;"",I$1,"NA"),'[1]MITRE &amp; Controls Mappings'!$F139))),ISNUMBER(SEARCH(IF(I$2&lt;&gt;"",I$2,"NA"),'[1]MITRE &amp; Controls Mappings'!$G139))),ISNUMBER(SEARCH(IF(I$2&lt;&gt;"",I$2,"NA"),'[1]MITRE &amp; Controls Mappings'!$H139))),ISNUMBER(SEARCH(IF(I$3&lt;&gt;"",I$3,"NA"),'[1]MITRE &amp; Controls Mappings'!$I139))),ISNUMBER(SEARCH(IF(I$3&lt;&gt;"",I$3,"NA"),'[1]MITRE &amp; Controls Mappings'!$J139))), '[1]MITRE &amp; Controls Mappings'!$B139,"")</f>
        <v/>
      </c>
      <c r="J141" s="47" t="str">
        <f>IF(OR(OR(OR(OR(OR(ISNUMBER(SEARCH(IF(J$1&lt;&gt;"",J$1,"NA"),'[1]MITRE &amp; Controls Mappings'!$E139)),ISNUMBER(SEARCH(IF(J$1&lt;&gt;"",J$1,"NA"),'[1]MITRE &amp; Controls Mappings'!$F139))),ISNUMBER(SEARCH(IF(J$2&lt;&gt;"",J$2,"NA"),'[1]MITRE &amp; Controls Mappings'!$G139))),ISNUMBER(SEARCH(IF(J$2&lt;&gt;"",J$2,"NA"),'[1]MITRE &amp; Controls Mappings'!$H139))),ISNUMBER(SEARCH(IF(J$3&lt;&gt;"",J$3,"NA"),'[1]MITRE &amp; Controls Mappings'!$I139))),ISNUMBER(SEARCH(IF(J$3&lt;&gt;"",J$3,"NA"),'[1]MITRE &amp; Controls Mappings'!$J139))), '[1]MITRE &amp; Controls Mappings'!$B139,"")</f>
        <v/>
      </c>
      <c r="K141" s="47" t="str">
        <f>IF(OR(OR(OR(OR(OR(ISNUMBER(SEARCH(IF(K$1&lt;&gt;"",K$1,"NA"),'[1]MITRE &amp; Controls Mappings'!$E139)),ISNUMBER(SEARCH(IF(K$1&lt;&gt;"",K$1,"NA"),'[1]MITRE &amp; Controls Mappings'!$F139))),ISNUMBER(SEARCH(IF(K$2&lt;&gt;"",K$2,"NA"),'[1]MITRE &amp; Controls Mappings'!$G139))),ISNUMBER(SEARCH(IF(K$2&lt;&gt;"",K$2,"NA"),'[1]MITRE &amp; Controls Mappings'!$H139))),ISNUMBER(SEARCH(IF(K$3&lt;&gt;"",K$3,"NA"),'[1]MITRE &amp; Controls Mappings'!$I139))),ISNUMBER(SEARCH(IF(K$3&lt;&gt;"",K$3,"NA"),'[1]MITRE &amp; Controls Mappings'!$J139))), '[1]MITRE &amp; Controls Mappings'!$B139,"")</f>
        <v/>
      </c>
      <c r="L141" s="48" t="str">
        <f>IF('[1]MITRE &amp; Controls Mappings'!D139 &lt;&gt;"",'[1]MITRE &amp; Controls Mappings'!D139,"" )</f>
        <v>(L1) Ensure 'Domain member: Disable machine account password changes' is set to 'Disabled'</v>
      </c>
    </row>
    <row r="142" spans="1:12" x14ac:dyDescent="0.25">
      <c r="A142" s="47" t="str">
        <f>IF(COUNTIF(B142:K142,"="&amp;'[1]MITRE &amp; Controls Mappings'!B140)&gt;0,'[1]MITRE &amp; Controls Mappings'!B140,"")</f>
        <v/>
      </c>
      <c r="B142" s="47" t="str">
        <f>IF(OR(OR(OR(OR(OR(ISNUMBER(SEARCH(IF(B$1&lt;&gt;"",B$1,"NA"),'[1]MITRE &amp; Controls Mappings'!$E140)),ISNUMBER(SEARCH(IF(B$1&lt;&gt;"",B$1,"NA"),'[1]MITRE &amp; Controls Mappings'!$F140))),ISNUMBER(SEARCH(IF(B$2&lt;&gt;"",B$2,"NA"),'[1]MITRE &amp; Controls Mappings'!$G140))),ISNUMBER(SEARCH(IF(B$2&lt;&gt;"",B$2,"NA"),'[1]MITRE &amp; Controls Mappings'!$H140))),ISNUMBER(SEARCH(IF(B$3&lt;&gt;"",B$3,"NA"),'[1]MITRE &amp; Controls Mappings'!$I140))),ISNUMBER(SEARCH(IF(B$3&lt;&gt;"",B$3,"NA"),'[1]MITRE &amp; Controls Mappings'!$J140))), '[1]MITRE &amp; Controls Mappings'!$B140,"")</f>
        <v/>
      </c>
      <c r="C142" s="47" t="str">
        <f>IF(OR(OR(OR(OR(OR(ISNUMBER(SEARCH(IF(C$1&lt;&gt;"",C$1,"NA"),'[1]MITRE &amp; Controls Mappings'!$E140)),ISNUMBER(SEARCH(IF(C$1&lt;&gt;"",C$1,"NA"),'[1]MITRE &amp; Controls Mappings'!$F140))),ISNUMBER(SEARCH(IF(C$2&lt;&gt;"",C$2,"NA"),'[1]MITRE &amp; Controls Mappings'!$G140))),ISNUMBER(SEARCH(IF(C$2&lt;&gt;"",C$2,"NA"),'[1]MITRE &amp; Controls Mappings'!$H140))),ISNUMBER(SEARCH(IF(C$3&lt;&gt;"",C$3,"NA"),'[1]MITRE &amp; Controls Mappings'!$I140))),ISNUMBER(SEARCH(IF(C$3&lt;&gt;"",C$3,"NA"),'[1]MITRE &amp; Controls Mappings'!$J140))), '[1]MITRE &amp; Controls Mappings'!$B140,"")</f>
        <v/>
      </c>
      <c r="D142" s="47" t="str">
        <f>IF(OR(OR(OR(OR(OR(ISNUMBER(SEARCH(IF(D$1&lt;&gt;"",D$1,"NA"),'[1]MITRE &amp; Controls Mappings'!$E140)),ISNUMBER(SEARCH(IF(D$1&lt;&gt;"",D$1,"NA"),'[1]MITRE &amp; Controls Mappings'!$F140))),ISNUMBER(SEARCH(IF(D$2&lt;&gt;"",D$2,"NA"),'[1]MITRE &amp; Controls Mappings'!$G140))),ISNUMBER(SEARCH(IF(D$2&lt;&gt;"",D$2,"NA"),'[1]MITRE &amp; Controls Mappings'!$H140))),ISNUMBER(SEARCH(IF(D$3&lt;&gt;"",D$3,"NA"),'[1]MITRE &amp; Controls Mappings'!$I140))),ISNUMBER(SEARCH(IF(D$3&lt;&gt;"",D$3,"NA"),'[1]MITRE &amp; Controls Mappings'!$J140))), '[1]MITRE &amp; Controls Mappings'!$B140,"")</f>
        <v/>
      </c>
      <c r="E142" s="47" t="str">
        <f>IF(OR(OR(OR(OR(OR(ISNUMBER(SEARCH(IF(E$1&lt;&gt;"",E$1,"NA"),'[1]MITRE &amp; Controls Mappings'!$E140)),ISNUMBER(SEARCH(IF(E$1&lt;&gt;"",E$1,"NA"),'[1]MITRE &amp; Controls Mappings'!$F140))),ISNUMBER(SEARCH(IF(E$2&lt;&gt;"",E$2,"NA"),'[1]MITRE &amp; Controls Mappings'!$G140))),ISNUMBER(SEARCH(IF(E$2&lt;&gt;"",E$2,"NA"),'[1]MITRE &amp; Controls Mappings'!$H140))),ISNUMBER(SEARCH(IF(E$3&lt;&gt;"",E$3,"NA"),'[1]MITRE &amp; Controls Mappings'!$I140))),ISNUMBER(SEARCH(IF(E$3&lt;&gt;"",E$3,"NA"),'[1]MITRE &amp; Controls Mappings'!$J140))), '[1]MITRE &amp; Controls Mappings'!$B140,"")</f>
        <v/>
      </c>
      <c r="F142" s="47" t="str">
        <f>IF(OR(OR(OR(OR(OR(ISNUMBER(SEARCH(IF(F$1&lt;&gt;"",F$1,"NA"),'[1]MITRE &amp; Controls Mappings'!$E140)),ISNUMBER(SEARCH(IF(F$1&lt;&gt;"",F$1,"NA"),'[1]MITRE &amp; Controls Mappings'!$F140))),ISNUMBER(SEARCH(IF(F$2&lt;&gt;"",F$2,"NA"),'[1]MITRE &amp; Controls Mappings'!$G140))),ISNUMBER(SEARCH(IF(F$2&lt;&gt;"",F$2,"NA"),'[1]MITRE &amp; Controls Mappings'!$H140))),ISNUMBER(SEARCH(IF(F$3&lt;&gt;"",F$3,"NA"),'[1]MITRE &amp; Controls Mappings'!$I140))),ISNUMBER(SEARCH(IF(F$3&lt;&gt;"",F$3,"NA"),'[1]MITRE &amp; Controls Mappings'!$J140))), '[1]MITRE &amp; Controls Mappings'!$B140,"")</f>
        <v/>
      </c>
      <c r="G142" s="47" t="str">
        <f>IF(OR(OR(OR(OR(OR(ISNUMBER(SEARCH(IF(G$1&lt;&gt;"",G$1,"NA"),'[1]MITRE &amp; Controls Mappings'!$E140)),ISNUMBER(SEARCH(IF(G$1&lt;&gt;"",G$1,"NA"),'[1]MITRE &amp; Controls Mappings'!$F140))),ISNUMBER(SEARCH(IF(G$2&lt;&gt;"",G$2,"NA"),'[1]MITRE &amp; Controls Mappings'!$G140))),ISNUMBER(SEARCH(IF(G$2&lt;&gt;"",G$2,"NA"),'[1]MITRE &amp; Controls Mappings'!$H140))),ISNUMBER(SEARCH(IF(G$3&lt;&gt;"",G$3,"NA"),'[1]MITRE &amp; Controls Mappings'!$I140))),ISNUMBER(SEARCH(IF(G$3&lt;&gt;"",G$3,"NA"),'[1]MITRE &amp; Controls Mappings'!$J140))), '[1]MITRE &amp; Controls Mappings'!$B140,"")</f>
        <v/>
      </c>
      <c r="H142" s="47" t="str">
        <f>IF(OR(OR(OR(OR(OR(ISNUMBER(SEARCH(IF(H$1&lt;&gt;"",H$1,"NA"),'[1]MITRE &amp; Controls Mappings'!$E140)),ISNUMBER(SEARCH(IF(H$1&lt;&gt;"",H$1,"NA"),'[1]MITRE &amp; Controls Mappings'!$F140))),ISNUMBER(SEARCH(IF(H$2&lt;&gt;"",H$2,"NA"),'[1]MITRE &amp; Controls Mappings'!$G140))),ISNUMBER(SEARCH(IF(H$2&lt;&gt;"",H$2,"NA"),'[1]MITRE &amp; Controls Mappings'!$H140))),ISNUMBER(SEARCH(IF(H$3&lt;&gt;"",H$3,"NA"),'[1]MITRE &amp; Controls Mappings'!$I140))),ISNUMBER(SEARCH(IF(H$3&lt;&gt;"",H$3,"NA"),'[1]MITRE &amp; Controls Mappings'!$J140))), '[1]MITRE &amp; Controls Mappings'!$B140,"")</f>
        <v/>
      </c>
      <c r="I142" s="47" t="str">
        <f>IF(OR(OR(OR(OR(OR(ISNUMBER(SEARCH(IF(I$1&lt;&gt;"",I$1,"NA"),'[1]MITRE &amp; Controls Mappings'!$E140)),ISNUMBER(SEARCH(IF(I$1&lt;&gt;"",I$1,"NA"),'[1]MITRE &amp; Controls Mappings'!$F140))),ISNUMBER(SEARCH(IF(I$2&lt;&gt;"",I$2,"NA"),'[1]MITRE &amp; Controls Mappings'!$G140))),ISNUMBER(SEARCH(IF(I$2&lt;&gt;"",I$2,"NA"),'[1]MITRE &amp; Controls Mappings'!$H140))),ISNUMBER(SEARCH(IF(I$3&lt;&gt;"",I$3,"NA"),'[1]MITRE &amp; Controls Mappings'!$I140))),ISNUMBER(SEARCH(IF(I$3&lt;&gt;"",I$3,"NA"),'[1]MITRE &amp; Controls Mappings'!$J140))), '[1]MITRE &amp; Controls Mappings'!$B140,"")</f>
        <v/>
      </c>
      <c r="J142" s="47" t="str">
        <f>IF(OR(OR(OR(OR(OR(ISNUMBER(SEARCH(IF(J$1&lt;&gt;"",J$1,"NA"),'[1]MITRE &amp; Controls Mappings'!$E140)),ISNUMBER(SEARCH(IF(J$1&lt;&gt;"",J$1,"NA"),'[1]MITRE &amp; Controls Mappings'!$F140))),ISNUMBER(SEARCH(IF(J$2&lt;&gt;"",J$2,"NA"),'[1]MITRE &amp; Controls Mappings'!$G140))),ISNUMBER(SEARCH(IF(J$2&lt;&gt;"",J$2,"NA"),'[1]MITRE &amp; Controls Mappings'!$H140))),ISNUMBER(SEARCH(IF(J$3&lt;&gt;"",J$3,"NA"),'[1]MITRE &amp; Controls Mappings'!$I140))),ISNUMBER(SEARCH(IF(J$3&lt;&gt;"",J$3,"NA"),'[1]MITRE &amp; Controls Mappings'!$J140))), '[1]MITRE &amp; Controls Mappings'!$B140,"")</f>
        <v/>
      </c>
      <c r="K142" s="47" t="str">
        <f>IF(OR(OR(OR(OR(OR(ISNUMBER(SEARCH(IF(K$1&lt;&gt;"",K$1,"NA"),'[1]MITRE &amp; Controls Mappings'!$E140)),ISNUMBER(SEARCH(IF(K$1&lt;&gt;"",K$1,"NA"),'[1]MITRE &amp; Controls Mappings'!$F140))),ISNUMBER(SEARCH(IF(K$2&lt;&gt;"",K$2,"NA"),'[1]MITRE &amp; Controls Mappings'!$G140))),ISNUMBER(SEARCH(IF(K$2&lt;&gt;"",K$2,"NA"),'[1]MITRE &amp; Controls Mappings'!$H140))),ISNUMBER(SEARCH(IF(K$3&lt;&gt;"",K$3,"NA"),'[1]MITRE &amp; Controls Mappings'!$I140))),ISNUMBER(SEARCH(IF(K$3&lt;&gt;"",K$3,"NA"),'[1]MITRE &amp; Controls Mappings'!$J140))), '[1]MITRE &amp; Controls Mappings'!$B140,"")</f>
        <v/>
      </c>
      <c r="L142" s="48" t="str">
        <f>IF('[1]MITRE &amp; Controls Mappings'!D140 &lt;&gt;"",'[1]MITRE &amp; Controls Mappings'!D140,"" )</f>
        <v>(L1) Ensure 'Domain member: Disable machine account password changes' is set to 'Disabled'</v>
      </c>
    </row>
    <row r="143" spans="1:12" x14ac:dyDescent="0.25">
      <c r="A143" s="47" t="str">
        <f>IF(COUNTIF(B143:K143,"="&amp;'[1]MITRE &amp; Controls Mappings'!B141)&gt;0,'[1]MITRE &amp; Controls Mappings'!B141,"")</f>
        <v/>
      </c>
      <c r="B143" s="47" t="str">
        <f>IF(OR(OR(OR(OR(OR(ISNUMBER(SEARCH(IF(B$1&lt;&gt;"",B$1,"NA"),'[1]MITRE &amp; Controls Mappings'!$E141)),ISNUMBER(SEARCH(IF(B$1&lt;&gt;"",B$1,"NA"),'[1]MITRE &amp; Controls Mappings'!$F141))),ISNUMBER(SEARCH(IF(B$2&lt;&gt;"",B$2,"NA"),'[1]MITRE &amp; Controls Mappings'!$G141))),ISNUMBER(SEARCH(IF(B$2&lt;&gt;"",B$2,"NA"),'[1]MITRE &amp; Controls Mappings'!$H141))),ISNUMBER(SEARCH(IF(B$3&lt;&gt;"",B$3,"NA"),'[1]MITRE &amp; Controls Mappings'!$I141))),ISNUMBER(SEARCH(IF(B$3&lt;&gt;"",B$3,"NA"),'[1]MITRE &amp; Controls Mappings'!$J141))), '[1]MITRE &amp; Controls Mappings'!$B141,"")</f>
        <v/>
      </c>
      <c r="C143" s="47" t="str">
        <f>IF(OR(OR(OR(OR(OR(ISNUMBER(SEARCH(IF(C$1&lt;&gt;"",C$1,"NA"),'[1]MITRE &amp; Controls Mappings'!$E141)),ISNUMBER(SEARCH(IF(C$1&lt;&gt;"",C$1,"NA"),'[1]MITRE &amp; Controls Mappings'!$F141))),ISNUMBER(SEARCH(IF(C$2&lt;&gt;"",C$2,"NA"),'[1]MITRE &amp; Controls Mappings'!$G141))),ISNUMBER(SEARCH(IF(C$2&lt;&gt;"",C$2,"NA"),'[1]MITRE &amp; Controls Mappings'!$H141))),ISNUMBER(SEARCH(IF(C$3&lt;&gt;"",C$3,"NA"),'[1]MITRE &amp; Controls Mappings'!$I141))),ISNUMBER(SEARCH(IF(C$3&lt;&gt;"",C$3,"NA"),'[1]MITRE &amp; Controls Mappings'!$J141))), '[1]MITRE &amp; Controls Mappings'!$B141,"")</f>
        <v/>
      </c>
      <c r="D143" s="47" t="str">
        <f>IF(OR(OR(OR(OR(OR(ISNUMBER(SEARCH(IF(D$1&lt;&gt;"",D$1,"NA"),'[1]MITRE &amp; Controls Mappings'!$E141)),ISNUMBER(SEARCH(IF(D$1&lt;&gt;"",D$1,"NA"),'[1]MITRE &amp; Controls Mappings'!$F141))),ISNUMBER(SEARCH(IF(D$2&lt;&gt;"",D$2,"NA"),'[1]MITRE &amp; Controls Mappings'!$G141))),ISNUMBER(SEARCH(IF(D$2&lt;&gt;"",D$2,"NA"),'[1]MITRE &amp; Controls Mappings'!$H141))),ISNUMBER(SEARCH(IF(D$3&lt;&gt;"",D$3,"NA"),'[1]MITRE &amp; Controls Mappings'!$I141))),ISNUMBER(SEARCH(IF(D$3&lt;&gt;"",D$3,"NA"),'[1]MITRE &amp; Controls Mappings'!$J141))), '[1]MITRE &amp; Controls Mappings'!$B141,"")</f>
        <v/>
      </c>
      <c r="E143" s="47" t="str">
        <f>IF(OR(OR(OR(OR(OR(ISNUMBER(SEARCH(IF(E$1&lt;&gt;"",E$1,"NA"),'[1]MITRE &amp; Controls Mappings'!$E141)),ISNUMBER(SEARCH(IF(E$1&lt;&gt;"",E$1,"NA"),'[1]MITRE &amp; Controls Mappings'!$F141))),ISNUMBER(SEARCH(IF(E$2&lt;&gt;"",E$2,"NA"),'[1]MITRE &amp; Controls Mappings'!$G141))),ISNUMBER(SEARCH(IF(E$2&lt;&gt;"",E$2,"NA"),'[1]MITRE &amp; Controls Mappings'!$H141))),ISNUMBER(SEARCH(IF(E$3&lt;&gt;"",E$3,"NA"),'[1]MITRE &amp; Controls Mappings'!$I141))),ISNUMBER(SEARCH(IF(E$3&lt;&gt;"",E$3,"NA"),'[1]MITRE &amp; Controls Mappings'!$J141))), '[1]MITRE &amp; Controls Mappings'!$B141,"")</f>
        <v/>
      </c>
      <c r="F143" s="47" t="str">
        <f>IF(OR(OR(OR(OR(OR(ISNUMBER(SEARCH(IF(F$1&lt;&gt;"",F$1,"NA"),'[1]MITRE &amp; Controls Mappings'!$E141)),ISNUMBER(SEARCH(IF(F$1&lt;&gt;"",F$1,"NA"),'[1]MITRE &amp; Controls Mappings'!$F141))),ISNUMBER(SEARCH(IF(F$2&lt;&gt;"",F$2,"NA"),'[1]MITRE &amp; Controls Mappings'!$G141))),ISNUMBER(SEARCH(IF(F$2&lt;&gt;"",F$2,"NA"),'[1]MITRE &amp; Controls Mappings'!$H141))),ISNUMBER(SEARCH(IF(F$3&lt;&gt;"",F$3,"NA"),'[1]MITRE &amp; Controls Mappings'!$I141))),ISNUMBER(SEARCH(IF(F$3&lt;&gt;"",F$3,"NA"),'[1]MITRE &amp; Controls Mappings'!$J141))), '[1]MITRE &amp; Controls Mappings'!$B141,"")</f>
        <v/>
      </c>
      <c r="G143" s="47" t="str">
        <f>IF(OR(OR(OR(OR(OR(ISNUMBER(SEARCH(IF(G$1&lt;&gt;"",G$1,"NA"),'[1]MITRE &amp; Controls Mappings'!$E141)),ISNUMBER(SEARCH(IF(G$1&lt;&gt;"",G$1,"NA"),'[1]MITRE &amp; Controls Mappings'!$F141))),ISNUMBER(SEARCH(IF(G$2&lt;&gt;"",G$2,"NA"),'[1]MITRE &amp; Controls Mappings'!$G141))),ISNUMBER(SEARCH(IF(G$2&lt;&gt;"",G$2,"NA"),'[1]MITRE &amp; Controls Mappings'!$H141))),ISNUMBER(SEARCH(IF(G$3&lt;&gt;"",G$3,"NA"),'[1]MITRE &amp; Controls Mappings'!$I141))),ISNUMBER(SEARCH(IF(G$3&lt;&gt;"",G$3,"NA"),'[1]MITRE &amp; Controls Mappings'!$J141))), '[1]MITRE &amp; Controls Mappings'!$B141,"")</f>
        <v/>
      </c>
      <c r="H143" s="47" t="str">
        <f>IF(OR(OR(OR(OR(OR(ISNUMBER(SEARCH(IF(H$1&lt;&gt;"",H$1,"NA"),'[1]MITRE &amp; Controls Mappings'!$E141)),ISNUMBER(SEARCH(IF(H$1&lt;&gt;"",H$1,"NA"),'[1]MITRE &amp; Controls Mappings'!$F141))),ISNUMBER(SEARCH(IF(H$2&lt;&gt;"",H$2,"NA"),'[1]MITRE &amp; Controls Mappings'!$G141))),ISNUMBER(SEARCH(IF(H$2&lt;&gt;"",H$2,"NA"),'[1]MITRE &amp; Controls Mappings'!$H141))),ISNUMBER(SEARCH(IF(H$3&lt;&gt;"",H$3,"NA"),'[1]MITRE &amp; Controls Mappings'!$I141))),ISNUMBER(SEARCH(IF(H$3&lt;&gt;"",H$3,"NA"),'[1]MITRE &amp; Controls Mappings'!$J141))), '[1]MITRE &amp; Controls Mappings'!$B141,"")</f>
        <v/>
      </c>
      <c r="I143" s="47" t="str">
        <f>IF(OR(OR(OR(OR(OR(ISNUMBER(SEARCH(IF(I$1&lt;&gt;"",I$1,"NA"),'[1]MITRE &amp; Controls Mappings'!$E141)),ISNUMBER(SEARCH(IF(I$1&lt;&gt;"",I$1,"NA"),'[1]MITRE &amp; Controls Mappings'!$F141))),ISNUMBER(SEARCH(IF(I$2&lt;&gt;"",I$2,"NA"),'[1]MITRE &amp; Controls Mappings'!$G141))),ISNUMBER(SEARCH(IF(I$2&lt;&gt;"",I$2,"NA"),'[1]MITRE &amp; Controls Mappings'!$H141))),ISNUMBER(SEARCH(IF(I$3&lt;&gt;"",I$3,"NA"),'[1]MITRE &amp; Controls Mappings'!$I141))),ISNUMBER(SEARCH(IF(I$3&lt;&gt;"",I$3,"NA"),'[1]MITRE &amp; Controls Mappings'!$J141))), '[1]MITRE &amp; Controls Mappings'!$B141,"")</f>
        <v/>
      </c>
      <c r="J143" s="47" t="str">
        <f>IF(OR(OR(OR(OR(OR(ISNUMBER(SEARCH(IF(J$1&lt;&gt;"",J$1,"NA"),'[1]MITRE &amp; Controls Mappings'!$E141)),ISNUMBER(SEARCH(IF(J$1&lt;&gt;"",J$1,"NA"),'[1]MITRE &amp; Controls Mappings'!$F141))),ISNUMBER(SEARCH(IF(J$2&lt;&gt;"",J$2,"NA"),'[1]MITRE &amp; Controls Mappings'!$G141))),ISNUMBER(SEARCH(IF(J$2&lt;&gt;"",J$2,"NA"),'[1]MITRE &amp; Controls Mappings'!$H141))),ISNUMBER(SEARCH(IF(J$3&lt;&gt;"",J$3,"NA"),'[1]MITRE &amp; Controls Mappings'!$I141))),ISNUMBER(SEARCH(IF(J$3&lt;&gt;"",J$3,"NA"),'[1]MITRE &amp; Controls Mappings'!$J141))), '[1]MITRE &amp; Controls Mappings'!$B141,"")</f>
        <v/>
      </c>
      <c r="K143" s="47" t="str">
        <f>IF(OR(OR(OR(OR(OR(ISNUMBER(SEARCH(IF(K$1&lt;&gt;"",K$1,"NA"),'[1]MITRE &amp; Controls Mappings'!$E141)),ISNUMBER(SEARCH(IF(K$1&lt;&gt;"",K$1,"NA"),'[1]MITRE &amp; Controls Mappings'!$F141))),ISNUMBER(SEARCH(IF(K$2&lt;&gt;"",K$2,"NA"),'[1]MITRE &amp; Controls Mappings'!$G141))),ISNUMBER(SEARCH(IF(K$2&lt;&gt;"",K$2,"NA"),'[1]MITRE &amp; Controls Mappings'!$H141))),ISNUMBER(SEARCH(IF(K$3&lt;&gt;"",K$3,"NA"),'[1]MITRE &amp; Controls Mappings'!$I141))),ISNUMBER(SEARCH(IF(K$3&lt;&gt;"",K$3,"NA"),'[1]MITRE &amp; Controls Mappings'!$J141))), '[1]MITRE &amp; Controls Mappings'!$B141,"")</f>
        <v/>
      </c>
      <c r="L143" s="48" t="str">
        <f>IF('[1]MITRE &amp; Controls Mappings'!D141 &lt;&gt;"",'[1]MITRE &amp; Controls Mappings'!D141,"" )</f>
        <v>(L1) Ensure 'Domain member: Maximum machine account password age' is set to '30 or fewer days, but not 0'</v>
      </c>
    </row>
    <row r="144" spans="1:12" x14ac:dyDescent="0.25">
      <c r="A144" s="47" t="str">
        <f>IF(COUNTIF(B144:K144,"="&amp;'[1]MITRE &amp; Controls Mappings'!B142)&gt;0,'[1]MITRE &amp; Controls Mappings'!B142,"")</f>
        <v/>
      </c>
      <c r="B144" s="47" t="str">
        <f>IF(OR(OR(OR(OR(OR(ISNUMBER(SEARCH(IF(B$1&lt;&gt;"",B$1,"NA"),'[1]MITRE &amp; Controls Mappings'!$E142)),ISNUMBER(SEARCH(IF(B$1&lt;&gt;"",B$1,"NA"),'[1]MITRE &amp; Controls Mappings'!$F142))),ISNUMBER(SEARCH(IF(B$2&lt;&gt;"",B$2,"NA"),'[1]MITRE &amp; Controls Mappings'!$G142))),ISNUMBER(SEARCH(IF(B$2&lt;&gt;"",B$2,"NA"),'[1]MITRE &amp; Controls Mappings'!$H142))),ISNUMBER(SEARCH(IF(B$3&lt;&gt;"",B$3,"NA"),'[1]MITRE &amp; Controls Mappings'!$I142))),ISNUMBER(SEARCH(IF(B$3&lt;&gt;"",B$3,"NA"),'[1]MITRE &amp; Controls Mappings'!$J142))), '[1]MITRE &amp; Controls Mappings'!$B142,"")</f>
        <v/>
      </c>
      <c r="C144" s="47" t="str">
        <f>IF(OR(OR(OR(OR(OR(ISNUMBER(SEARCH(IF(C$1&lt;&gt;"",C$1,"NA"),'[1]MITRE &amp; Controls Mappings'!$E142)),ISNUMBER(SEARCH(IF(C$1&lt;&gt;"",C$1,"NA"),'[1]MITRE &amp; Controls Mappings'!$F142))),ISNUMBER(SEARCH(IF(C$2&lt;&gt;"",C$2,"NA"),'[1]MITRE &amp; Controls Mappings'!$G142))),ISNUMBER(SEARCH(IF(C$2&lt;&gt;"",C$2,"NA"),'[1]MITRE &amp; Controls Mappings'!$H142))),ISNUMBER(SEARCH(IF(C$3&lt;&gt;"",C$3,"NA"),'[1]MITRE &amp; Controls Mappings'!$I142))),ISNUMBER(SEARCH(IF(C$3&lt;&gt;"",C$3,"NA"),'[1]MITRE &amp; Controls Mappings'!$J142))), '[1]MITRE &amp; Controls Mappings'!$B142,"")</f>
        <v/>
      </c>
      <c r="D144" s="47" t="str">
        <f>IF(OR(OR(OR(OR(OR(ISNUMBER(SEARCH(IF(D$1&lt;&gt;"",D$1,"NA"),'[1]MITRE &amp; Controls Mappings'!$E142)),ISNUMBER(SEARCH(IF(D$1&lt;&gt;"",D$1,"NA"),'[1]MITRE &amp; Controls Mappings'!$F142))),ISNUMBER(SEARCH(IF(D$2&lt;&gt;"",D$2,"NA"),'[1]MITRE &amp; Controls Mappings'!$G142))),ISNUMBER(SEARCH(IF(D$2&lt;&gt;"",D$2,"NA"),'[1]MITRE &amp; Controls Mappings'!$H142))),ISNUMBER(SEARCH(IF(D$3&lt;&gt;"",D$3,"NA"),'[1]MITRE &amp; Controls Mappings'!$I142))),ISNUMBER(SEARCH(IF(D$3&lt;&gt;"",D$3,"NA"),'[1]MITRE &amp; Controls Mappings'!$J142))), '[1]MITRE &amp; Controls Mappings'!$B142,"")</f>
        <v/>
      </c>
      <c r="E144" s="47" t="str">
        <f>IF(OR(OR(OR(OR(OR(ISNUMBER(SEARCH(IF(E$1&lt;&gt;"",E$1,"NA"),'[1]MITRE &amp; Controls Mappings'!$E142)),ISNUMBER(SEARCH(IF(E$1&lt;&gt;"",E$1,"NA"),'[1]MITRE &amp; Controls Mappings'!$F142))),ISNUMBER(SEARCH(IF(E$2&lt;&gt;"",E$2,"NA"),'[1]MITRE &amp; Controls Mappings'!$G142))),ISNUMBER(SEARCH(IF(E$2&lt;&gt;"",E$2,"NA"),'[1]MITRE &amp; Controls Mappings'!$H142))),ISNUMBER(SEARCH(IF(E$3&lt;&gt;"",E$3,"NA"),'[1]MITRE &amp; Controls Mappings'!$I142))),ISNUMBER(SEARCH(IF(E$3&lt;&gt;"",E$3,"NA"),'[1]MITRE &amp; Controls Mappings'!$J142))), '[1]MITRE &amp; Controls Mappings'!$B142,"")</f>
        <v/>
      </c>
      <c r="F144" s="47" t="str">
        <f>IF(OR(OR(OR(OR(OR(ISNUMBER(SEARCH(IF(F$1&lt;&gt;"",F$1,"NA"),'[1]MITRE &amp; Controls Mappings'!$E142)),ISNUMBER(SEARCH(IF(F$1&lt;&gt;"",F$1,"NA"),'[1]MITRE &amp; Controls Mappings'!$F142))),ISNUMBER(SEARCH(IF(F$2&lt;&gt;"",F$2,"NA"),'[1]MITRE &amp; Controls Mappings'!$G142))),ISNUMBER(SEARCH(IF(F$2&lt;&gt;"",F$2,"NA"),'[1]MITRE &amp; Controls Mappings'!$H142))),ISNUMBER(SEARCH(IF(F$3&lt;&gt;"",F$3,"NA"),'[1]MITRE &amp; Controls Mappings'!$I142))),ISNUMBER(SEARCH(IF(F$3&lt;&gt;"",F$3,"NA"),'[1]MITRE &amp; Controls Mappings'!$J142))), '[1]MITRE &amp; Controls Mappings'!$B142,"")</f>
        <v/>
      </c>
      <c r="G144" s="47" t="str">
        <f>IF(OR(OR(OR(OR(OR(ISNUMBER(SEARCH(IF(G$1&lt;&gt;"",G$1,"NA"),'[1]MITRE &amp; Controls Mappings'!$E142)),ISNUMBER(SEARCH(IF(G$1&lt;&gt;"",G$1,"NA"),'[1]MITRE &amp; Controls Mappings'!$F142))),ISNUMBER(SEARCH(IF(G$2&lt;&gt;"",G$2,"NA"),'[1]MITRE &amp; Controls Mappings'!$G142))),ISNUMBER(SEARCH(IF(G$2&lt;&gt;"",G$2,"NA"),'[1]MITRE &amp; Controls Mappings'!$H142))),ISNUMBER(SEARCH(IF(G$3&lt;&gt;"",G$3,"NA"),'[1]MITRE &amp; Controls Mappings'!$I142))),ISNUMBER(SEARCH(IF(G$3&lt;&gt;"",G$3,"NA"),'[1]MITRE &amp; Controls Mappings'!$J142))), '[1]MITRE &amp; Controls Mappings'!$B142,"")</f>
        <v/>
      </c>
      <c r="H144" s="47" t="str">
        <f>IF(OR(OR(OR(OR(OR(ISNUMBER(SEARCH(IF(H$1&lt;&gt;"",H$1,"NA"),'[1]MITRE &amp; Controls Mappings'!$E142)),ISNUMBER(SEARCH(IF(H$1&lt;&gt;"",H$1,"NA"),'[1]MITRE &amp; Controls Mappings'!$F142))),ISNUMBER(SEARCH(IF(H$2&lt;&gt;"",H$2,"NA"),'[1]MITRE &amp; Controls Mappings'!$G142))),ISNUMBER(SEARCH(IF(H$2&lt;&gt;"",H$2,"NA"),'[1]MITRE &amp; Controls Mappings'!$H142))),ISNUMBER(SEARCH(IF(H$3&lt;&gt;"",H$3,"NA"),'[1]MITRE &amp; Controls Mappings'!$I142))),ISNUMBER(SEARCH(IF(H$3&lt;&gt;"",H$3,"NA"),'[1]MITRE &amp; Controls Mappings'!$J142))), '[1]MITRE &amp; Controls Mappings'!$B142,"")</f>
        <v/>
      </c>
      <c r="I144" s="47" t="str">
        <f>IF(OR(OR(OR(OR(OR(ISNUMBER(SEARCH(IF(I$1&lt;&gt;"",I$1,"NA"),'[1]MITRE &amp; Controls Mappings'!$E142)),ISNUMBER(SEARCH(IF(I$1&lt;&gt;"",I$1,"NA"),'[1]MITRE &amp; Controls Mappings'!$F142))),ISNUMBER(SEARCH(IF(I$2&lt;&gt;"",I$2,"NA"),'[1]MITRE &amp; Controls Mappings'!$G142))),ISNUMBER(SEARCH(IF(I$2&lt;&gt;"",I$2,"NA"),'[1]MITRE &amp; Controls Mappings'!$H142))),ISNUMBER(SEARCH(IF(I$3&lt;&gt;"",I$3,"NA"),'[1]MITRE &amp; Controls Mappings'!$I142))),ISNUMBER(SEARCH(IF(I$3&lt;&gt;"",I$3,"NA"),'[1]MITRE &amp; Controls Mappings'!$J142))), '[1]MITRE &amp; Controls Mappings'!$B142,"")</f>
        <v/>
      </c>
      <c r="J144" s="47" t="str">
        <f>IF(OR(OR(OR(OR(OR(ISNUMBER(SEARCH(IF(J$1&lt;&gt;"",J$1,"NA"),'[1]MITRE &amp; Controls Mappings'!$E142)),ISNUMBER(SEARCH(IF(J$1&lt;&gt;"",J$1,"NA"),'[1]MITRE &amp; Controls Mappings'!$F142))),ISNUMBER(SEARCH(IF(J$2&lt;&gt;"",J$2,"NA"),'[1]MITRE &amp; Controls Mappings'!$G142))),ISNUMBER(SEARCH(IF(J$2&lt;&gt;"",J$2,"NA"),'[1]MITRE &amp; Controls Mappings'!$H142))),ISNUMBER(SEARCH(IF(J$3&lt;&gt;"",J$3,"NA"),'[1]MITRE &amp; Controls Mappings'!$I142))),ISNUMBER(SEARCH(IF(J$3&lt;&gt;"",J$3,"NA"),'[1]MITRE &amp; Controls Mappings'!$J142))), '[1]MITRE &amp; Controls Mappings'!$B142,"")</f>
        <v/>
      </c>
      <c r="K144" s="47" t="str">
        <f>IF(OR(OR(OR(OR(OR(ISNUMBER(SEARCH(IF(K$1&lt;&gt;"",K$1,"NA"),'[1]MITRE &amp; Controls Mappings'!$E142)),ISNUMBER(SEARCH(IF(K$1&lt;&gt;"",K$1,"NA"),'[1]MITRE &amp; Controls Mappings'!$F142))),ISNUMBER(SEARCH(IF(K$2&lt;&gt;"",K$2,"NA"),'[1]MITRE &amp; Controls Mappings'!$G142))),ISNUMBER(SEARCH(IF(K$2&lt;&gt;"",K$2,"NA"),'[1]MITRE &amp; Controls Mappings'!$H142))),ISNUMBER(SEARCH(IF(K$3&lt;&gt;"",K$3,"NA"),'[1]MITRE &amp; Controls Mappings'!$I142))),ISNUMBER(SEARCH(IF(K$3&lt;&gt;"",K$3,"NA"),'[1]MITRE &amp; Controls Mappings'!$J142))), '[1]MITRE &amp; Controls Mappings'!$B142,"")</f>
        <v/>
      </c>
      <c r="L144" s="48" t="str">
        <f>IF('[1]MITRE &amp; Controls Mappings'!D142 &lt;&gt;"",'[1]MITRE &amp; Controls Mappings'!D142,"" )</f>
        <v>(L1) Ensure 'Domain member: Maximum machine account password age' is set to '30 or fewer days, but not 0'</v>
      </c>
    </row>
    <row r="145" spans="1:12" x14ac:dyDescent="0.25">
      <c r="A145" s="47" t="str">
        <f>IF(COUNTIF(B145:K145,"="&amp;'[1]MITRE &amp; Controls Mappings'!B143)&gt;0,'[1]MITRE &amp; Controls Mappings'!B143,"")</f>
        <v/>
      </c>
      <c r="B145" s="47" t="str">
        <f>IF(OR(OR(OR(OR(OR(ISNUMBER(SEARCH(IF(B$1&lt;&gt;"",B$1,"NA"),'[1]MITRE &amp; Controls Mappings'!$E143)),ISNUMBER(SEARCH(IF(B$1&lt;&gt;"",B$1,"NA"),'[1]MITRE &amp; Controls Mappings'!$F143))),ISNUMBER(SEARCH(IF(B$2&lt;&gt;"",B$2,"NA"),'[1]MITRE &amp; Controls Mappings'!$G143))),ISNUMBER(SEARCH(IF(B$2&lt;&gt;"",B$2,"NA"),'[1]MITRE &amp; Controls Mappings'!$H143))),ISNUMBER(SEARCH(IF(B$3&lt;&gt;"",B$3,"NA"),'[1]MITRE &amp; Controls Mappings'!$I143))),ISNUMBER(SEARCH(IF(B$3&lt;&gt;"",B$3,"NA"),'[1]MITRE &amp; Controls Mappings'!$J143))), '[1]MITRE &amp; Controls Mappings'!$B143,"")</f>
        <v/>
      </c>
      <c r="C145" s="47" t="str">
        <f>IF(OR(OR(OR(OR(OR(ISNUMBER(SEARCH(IF(C$1&lt;&gt;"",C$1,"NA"),'[1]MITRE &amp; Controls Mappings'!$E143)),ISNUMBER(SEARCH(IF(C$1&lt;&gt;"",C$1,"NA"),'[1]MITRE &amp; Controls Mappings'!$F143))),ISNUMBER(SEARCH(IF(C$2&lt;&gt;"",C$2,"NA"),'[1]MITRE &amp; Controls Mappings'!$G143))),ISNUMBER(SEARCH(IF(C$2&lt;&gt;"",C$2,"NA"),'[1]MITRE &amp; Controls Mappings'!$H143))),ISNUMBER(SEARCH(IF(C$3&lt;&gt;"",C$3,"NA"),'[1]MITRE &amp; Controls Mappings'!$I143))),ISNUMBER(SEARCH(IF(C$3&lt;&gt;"",C$3,"NA"),'[1]MITRE &amp; Controls Mappings'!$J143))), '[1]MITRE &amp; Controls Mappings'!$B143,"")</f>
        <v/>
      </c>
      <c r="D145" s="47" t="str">
        <f>IF(OR(OR(OR(OR(OR(ISNUMBER(SEARCH(IF(D$1&lt;&gt;"",D$1,"NA"),'[1]MITRE &amp; Controls Mappings'!$E143)),ISNUMBER(SEARCH(IF(D$1&lt;&gt;"",D$1,"NA"),'[1]MITRE &amp; Controls Mappings'!$F143))),ISNUMBER(SEARCH(IF(D$2&lt;&gt;"",D$2,"NA"),'[1]MITRE &amp; Controls Mappings'!$G143))),ISNUMBER(SEARCH(IF(D$2&lt;&gt;"",D$2,"NA"),'[1]MITRE &amp; Controls Mappings'!$H143))),ISNUMBER(SEARCH(IF(D$3&lt;&gt;"",D$3,"NA"),'[1]MITRE &amp; Controls Mappings'!$I143))),ISNUMBER(SEARCH(IF(D$3&lt;&gt;"",D$3,"NA"),'[1]MITRE &amp; Controls Mappings'!$J143))), '[1]MITRE &amp; Controls Mappings'!$B143,"")</f>
        <v/>
      </c>
      <c r="E145" s="47" t="str">
        <f>IF(OR(OR(OR(OR(OR(ISNUMBER(SEARCH(IF(E$1&lt;&gt;"",E$1,"NA"),'[1]MITRE &amp; Controls Mappings'!$E143)),ISNUMBER(SEARCH(IF(E$1&lt;&gt;"",E$1,"NA"),'[1]MITRE &amp; Controls Mappings'!$F143))),ISNUMBER(SEARCH(IF(E$2&lt;&gt;"",E$2,"NA"),'[1]MITRE &amp; Controls Mappings'!$G143))),ISNUMBER(SEARCH(IF(E$2&lt;&gt;"",E$2,"NA"),'[1]MITRE &amp; Controls Mappings'!$H143))),ISNUMBER(SEARCH(IF(E$3&lt;&gt;"",E$3,"NA"),'[1]MITRE &amp; Controls Mappings'!$I143))),ISNUMBER(SEARCH(IF(E$3&lt;&gt;"",E$3,"NA"),'[1]MITRE &amp; Controls Mappings'!$J143))), '[1]MITRE &amp; Controls Mappings'!$B143,"")</f>
        <v/>
      </c>
      <c r="F145" s="47" t="str">
        <f>IF(OR(OR(OR(OR(OR(ISNUMBER(SEARCH(IF(F$1&lt;&gt;"",F$1,"NA"),'[1]MITRE &amp; Controls Mappings'!$E143)),ISNUMBER(SEARCH(IF(F$1&lt;&gt;"",F$1,"NA"),'[1]MITRE &amp; Controls Mappings'!$F143))),ISNUMBER(SEARCH(IF(F$2&lt;&gt;"",F$2,"NA"),'[1]MITRE &amp; Controls Mappings'!$G143))),ISNUMBER(SEARCH(IF(F$2&lt;&gt;"",F$2,"NA"),'[1]MITRE &amp; Controls Mappings'!$H143))),ISNUMBER(SEARCH(IF(F$3&lt;&gt;"",F$3,"NA"),'[1]MITRE &amp; Controls Mappings'!$I143))),ISNUMBER(SEARCH(IF(F$3&lt;&gt;"",F$3,"NA"),'[1]MITRE &amp; Controls Mappings'!$J143))), '[1]MITRE &amp; Controls Mappings'!$B143,"")</f>
        <v/>
      </c>
      <c r="G145" s="47" t="str">
        <f>IF(OR(OR(OR(OR(OR(ISNUMBER(SEARCH(IF(G$1&lt;&gt;"",G$1,"NA"),'[1]MITRE &amp; Controls Mappings'!$E143)),ISNUMBER(SEARCH(IF(G$1&lt;&gt;"",G$1,"NA"),'[1]MITRE &amp; Controls Mappings'!$F143))),ISNUMBER(SEARCH(IF(G$2&lt;&gt;"",G$2,"NA"),'[1]MITRE &amp; Controls Mappings'!$G143))),ISNUMBER(SEARCH(IF(G$2&lt;&gt;"",G$2,"NA"),'[1]MITRE &amp; Controls Mappings'!$H143))),ISNUMBER(SEARCH(IF(G$3&lt;&gt;"",G$3,"NA"),'[1]MITRE &amp; Controls Mappings'!$I143))),ISNUMBER(SEARCH(IF(G$3&lt;&gt;"",G$3,"NA"),'[1]MITRE &amp; Controls Mappings'!$J143))), '[1]MITRE &amp; Controls Mappings'!$B143,"")</f>
        <v/>
      </c>
      <c r="H145" s="47" t="str">
        <f>IF(OR(OR(OR(OR(OR(ISNUMBER(SEARCH(IF(H$1&lt;&gt;"",H$1,"NA"),'[1]MITRE &amp; Controls Mappings'!$E143)),ISNUMBER(SEARCH(IF(H$1&lt;&gt;"",H$1,"NA"),'[1]MITRE &amp; Controls Mappings'!$F143))),ISNUMBER(SEARCH(IF(H$2&lt;&gt;"",H$2,"NA"),'[1]MITRE &amp; Controls Mappings'!$G143))),ISNUMBER(SEARCH(IF(H$2&lt;&gt;"",H$2,"NA"),'[1]MITRE &amp; Controls Mappings'!$H143))),ISNUMBER(SEARCH(IF(H$3&lt;&gt;"",H$3,"NA"),'[1]MITRE &amp; Controls Mappings'!$I143))),ISNUMBER(SEARCH(IF(H$3&lt;&gt;"",H$3,"NA"),'[1]MITRE &amp; Controls Mappings'!$J143))), '[1]MITRE &amp; Controls Mappings'!$B143,"")</f>
        <v/>
      </c>
      <c r="I145" s="47" t="str">
        <f>IF(OR(OR(OR(OR(OR(ISNUMBER(SEARCH(IF(I$1&lt;&gt;"",I$1,"NA"),'[1]MITRE &amp; Controls Mappings'!$E143)),ISNUMBER(SEARCH(IF(I$1&lt;&gt;"",I$1,"NA"),'[1]MITRE &amp; Controls Mappings'!$F143))),ISNUMBER(SEARCH(IF(I$2&lt;&gt;"",I$2,"NA"),'[1]MITRE &amp; Controls Mappings'!$G143))),ISNUMBER(SEARCH(IF(I$2&lt;&gt;"",I$2,"NA"),'[1]MITRE &amp; Controls Mappings'!$H143))),ISNUMBER(SEARCH(IF(I$3&lt;&gt;"",I$3,"NA"),'[1]MITRE &amp; Controls Mappings'!$I143))),ISNUMBER(SEARCH(IF(I$3&lt;&gt;"",I$3,"NA"),'[1]MITRE &amp; Controls Mappings'!$J143))), '[1]MITRE &amp; Controls Mappings'!$B143,"")</f>
        <v/>
      </c>
      <c r="J145" s="47" t="str">
        <f>IF(OR(OR(OR(OR(OR(ISNUMBER(SEARCH(IF(J$1&lt;&gt;"",J$1,"NA"),'[1]MITRE &amp; Controls Mappings'!$E143)),ISNUMBER(SEARCH(IF(J$1&lt;&gt;"",J$1,"NA"),'[1]MITRE &amp; Controls Mappings'!$F143))),ISNUMBER(SEARCH(IF(J$2&lt;&gt;"",J$2,"NA"),'[1]MITRE &amp; Controls Mappings'!$G143))),ISNUMBER(SEARCH(IF(J$2&lt;&gt;"",J$2,"NA"),'[1]MITRE &amp; Controls Mappings'!$H143))),ISNUMBER(SEARCH(IF(J$3&lt;&gt;"",J$3,"NA"),'[1]MITRE &amp; Controls Mappings'!$I143))),ISNUMBER(SEARCH(IF(J$3&lt;&gt;"",J$3,"NA"),'[1]MITRE &amp; Controls Mappings'!$J143))), '[1]MITRE &amp; Controls Mappings'!$B143,"")</f>
        <v/>
      </c>
      <c r="K145" s="47" t="str">
        <f>IF(OR(OR(OR(OR(OR(ISNUMBER(SEARCH(IF(K$1&lt;&gt;"",K$1,"NA"),'[1]MITRE &amp; Controls Mappings'!$E143)),ISNUMBER(SEARCH(IF(K$1&lt;&gt;"",K$1,"NA"),'[1]MITRE &amp; Controls Mappings'!$F143))),ISNUMBER(SEARCH(IF(K$2&lt;&gt;"",K$2,"NA"),'[1]MITRE &amp; Controls Mappings'!$G143))),ISNUMBER(SEARCH(IF(K$2&lt;&gt;"",K$2,"NA"),'[1]MITRE &amp; Controls Mappings'!$H143))),ISNUMBER(SEARCH(IF(K$3&lt;&gt;"",K$3,"NA"),'[1]MITRE &amp; Controls Mappings'!$I143))),ISNUMBER(SEARCH(IF(K$3&lt;&gt;"",K$3,"NA"),'[1]MITRE &amp; Controls Mappings'!$J143))), '[1]MITRE &amp; Controls Mappings'!$B143,"")</f>
        <v/>
      </c>
      <c r="L145" s="48" t="str">
        <f>IF('[1]MITRE &amp; Controls Mappings'!D143 &lt;&gt;"",'[1]MITRE &amp; Controls Mappings'!D143,"" )</f>
        <v>(L1) Ensure 'Domain member: Require strong (Windows 2000 or later) session key' is set to 'Enabled'</v>
      </c>
    </row>
    <row r="146" spans="1:12" x14ac:dyDescent="0.25">
      <c r="A146" s="47" t="str">
        <f>IF(COUNTIF(B146:K146,"="&amp;'[1]MITRE &amp; Controls Mappings'!B144)&gt;0,'[1]MITRE &amp; Controls Mappings'!B144,"")</f>
        <v/>
      </c>
      <c r="B146" s="47" t="str">
        <f>IF(OR(OR(OR(OR(OR(ISNUMBER(SEARCH(IF(B$1&lt;&gt;"",B$1,"NA"),'[1]MITRE &amp; Controls Mappings'!$E144)),ISNUMBER(SEARCH(IF(B$1&lt;&gt;"",B$1,"NA"),'[1]MITRE &amp; Controls Mappings'!$F144))),ISNUMBER(SEARCH(IF(B$2&lt;&gt;"",B$2,"NA"),'[1]MITRE &amp; Controls Mappings'!$G144))),ISNUMBER(SEARCH(IF(B$2&lt;&gt;"",B$2,"NA"),'[1]MITRE &amp; Controls Mappings'!$H144))),ISNUMBER(SEARCH(IF(B$3&lt;&gt;"",B$3,"NA"),'[1]MITRE &amp; Controls Mappings'!$I144))),ISNUMBER(SEARCH(IF(B$3&lt;&gt;"",B$3,"NA"),'[1]MITRE &amp; Controls Mappings'!$J144))), '[1]MITRE &amp; Controls Mappings'!$B144,"")</f>
        <v/>
      </c>
      <c r="C146" s="47" t="str">
        <f>IF(OR(OR(OR(OR(OR(ISNUMBER(SEARCH(IF(C$1&lt;&gt;"",C$1,"NA"),'[1]MITRE &amp; Controls Mappings'!$E144)),ISNUMBER(SEARCH(IF(C$1&lt;&gt;"",C$1,"NA"),'[1]MITRE &amp; Controls Mappings'!$F144))),ISNUMBER(SEARCH(IF(C$2&lt;&gt;"",C$2,"NA"),'[1]MITRE &amp; Controls Mappings'!$G144))),ISNUMBER(SEARCH(IF(C$2&lt;&gt;"",C$2,"NA"),'[1]MITRE &amp; Controls Mappings'!$H144))),ISNUMBER(SEARCH(IF(C$3&lt;&gt;"",C$3,"NA"),'[1]MITRE &amp; Controls Mappings'!$I144))),ISNUMBER(SEARCH(IF(C$3&lt;&gt;"",C$3,"NA"),'[1]MITRE &amp; Controls Mappings'!$J144))), '[1]MITRE &amp; Controls Mappings'!$B144,"")</f>
        <v/>
      </c>
      <c r="D146" s="47" t="str">
        <f>IF(OR(OR(OR(OR(OR(ISNUMBER(SEARCH(IF(D$1&lt;&gt;"",D$1,"NA"),'[1]MITRE &amp; Controls Mappings'!$E144)),ISNUMBER(SEARCH(IF(D$1&lt;&gt;"",D$1,"NA"),'[1]MITRE &amp; Controls Mappings'!$F144))),ISNUMBER(SEARCH(IF(D$2&lt;&gt;"",D$2,"NA"),'[1]MITRE &amp; Controls Mappings'!$G144))),ISNUMBER(SEARCH(IF(D$2&lt;&gt;"",D$2,"NA"),'[1]MITRE &amp; Controls Mappings'!$H144))),ISNUMBER(SEARCH(IF(D$3&lt;&gt;"",D$3,"NA"),'[1]MITRE &amp; Controls Mappings'!$I144))),ISNUMBER(SEARCH(IF(D$3&lt;&gt;"",D$3,"NA"),'[1]MITRE &amp; Controls Mappings'!$J144))), '[1]MITRE &amp; Controls Mappings'!$B144,"")</f>
        <v/>
      </c>
      <c r="E146" s="47" t="str">
        <f>IF(OR(OR(OR(OR(OR(ISNUMBER(SEARCH(IF(E$1&lt;&gt;"",E$1,"NA"),'[1]MITRE &amp; Controls Mappings'!$E144)),ISNUMBER(SEARCH(IF(E$1&lt;&gt;"",E$1,"NA"),'[1]MITRE &amp; Controls Mappings'!$F144))),ISNUMBER(SEARCH(IF(E$2&lt;&gt;"",E$2,"NA"),'[1]MITRE &amp; Controls Mappings'!$G144))),ISNUMBER(SEARCH(IF(E$2&lt;&gt;"",E$2,"NA"),'[1]MITRE &amp; Controls Mappings'!$H144))),ISNUMBER(SEARCH(IF(E$3&lt;&gt;"",E$3,"NA"),'[1]MITRE &amp; Controls Mappings'!$I144))),ISNUMBER(SEARCH(IF(E$3&lt;&gt;"",E$3,"NA"),'[1]MITRE &amp; Controls Mappings'!$J144))), '[1]MITRE &amp; Controls Mappings'!$B144,"")</f>
        <v/>
      </c>
      <c r="F146" s="47" t="str">
        <f>IF(OR(OR(OR(OR(OR(ISNUMBER(SEARCH(IF(F$1&lt;&gt;"",F$1,"NA"),'[1]MITRE &amp; Controls Mappings'!$E144)),ISNUMBER(SEARCH(IF(F$1&lt;&gt;"",F$1,"NA"),'[1]MITRE &amp; Controls Mappings'!$F144))),ISNUMBER(SEARCH(IF(F$2&lt;&gt;"",F$2,"NA"),'[1]MITRE &amp; Controls Mappings'!$G144))),ISNUMBER(SEARCH(IF(F$2&lt;&gt;"",F$2,"NA"),'[1]MITRE &amp; Controls Mappings'!$H144))),ISNUMBER(SEARCH(IF(F$3&lt;&gt;"",F$3,"NA"),'[1]MITRE &amp; Controls Mappings'!$I144))),ISNUMBER(SEARCH(IF(F$3&lt;&gt;"",F$3,"NA"),'[1]MITRE &amp; Controls Mappings'!$J144))), '[1]MITRE &amp; Controls Mappings'!$B144,"")</f>
        <v/>
      </c>
      <c r="G146" s="47" t="str">
        <f>IF(OR(OR(OR(OR(OR(ISNUMBER(SEARCH(IF(G$1&lt;&gt;"",G$1,"NA"),'[1]MITRE &amp; Controls Mappings'!$E144)),ISNUMBER(SEARCH(IF(G$1&lt;&gt;"",G$1,"NA"),'[1]MITRE &amp; Controls Mappings'!$F144))),ISNUMBER(SEARCH(IF(G$2&lt;&gt;"",G$2,"NA"),'[1]MITRE &amp; Controls Mappings'!$G144))),ISNUMBER(SEARCH(IF(G$2&lt;&gt;"",G$2,"NA"),'[1]MITRE &amp; Controls Mappings'!$H144))),ISNUMBER(SEARCH(IF(G$3&lt;&gt;"",G$3,"NA"),'[1]MITRE &amp; Controls Mappings'!$I144))),ISNUMBER(SEARCH(IF(G$3&lt;&gt;"",G$3,"NA"),'[1]MITRE &amp; Controls Mappings'!$J144))), '[1]MITRE &amp; Controls Mappings'!$B144,"")</f>
        <v/>
      </c>
      <c r="H146" s="47" t="str">
        <f>IF(OR(OR(OR(OR(OR(ISNUMBER(SEARCH(IF(H$1&lt;&gt;"",H$1,"NA"),'[1]MITRE &amp; Controls Mappings'!$E144)),ISNUMBER(SEARCH(IF(H$1&lt;&gt;"",H$1,"NA"),'[1]MITRE &amp; Controls Mappings'!$F144))),ISNUMBER(SEARCH(IF(H$2&lt;&gt;"",H$2,"NA"),'[1]MITRE &amp; Controls Mappings'!$G144))),ISNUMBER(SEARCH(IF(H$2&lt;&gt;"",H$2,"NA"),'[1]MITRE &amp; Controls Mappings'!$H144))),ISNUMBER(SEARCH(IF(H$3&lt;&gt;"",H$3,"NA"),'[1]MITRE &amp; Controls Mappings'!$I144))),ISNUMBER(SEARCH(IF(H$3&lt;&gt;"",H$3,"NA"),'[1]MITRE &amp; Controls Mappings'!$J144))), '[1]MITRE &amp; Controls Mappings'!$B144,"")</f>
        <v/>
      </c>
      <c r="I146" s="47" t="str">
        <f>IF(OR(OR(OR(OR(OR(ISNUMBER(SEARCH(IF(I$1&lt;&gt;"",I$1,"NA"),'[1]MITRE &amp; Controls Mappings'!$E144)),ISNUMBER(SEARCH(IF(I$1&lt;&gt;"",I$1,"NA"),'[1]MITRE &amp; Controls Mappings'!$F144))),ISNUMBER(SEARCH(IF(I$2&lt;&gt;"",I$2,"NA"),'[1]MITRE &amp; Controls Mappings'!$G144))),ISNUMBER(SEARCH(IF(I$2&lt;&gt;"",I$2,"NA"),'[1]MITRE &amp; Controls Mappings'!$H144))),ISNUMBER(SEARCH(IF(I$3&lt;&gt;"",I$3,"NA"),'[1]MITRE &amp; Controls Mappings'!$I144))),ISNUMBER(SEARCH(IF(I$3&lt;&gt;"",I$3,"NA"),'[1]MITRE &amp; Controls Mappings'!$J144))), '[1]MITRE &amp; Controls Mappings'!$B144,"")</f>
        <v/>
      </c>
      <c r="J146" s="47" t="str">
        <f>IF(OR(OR(OR(OR(OR(ISNUMBER(SEARCH(IF(J$1&lt;&gt;"",J$1,"NA"),'[1]MITRE &amp; Controls Mappings'!$E144)),ISNUMBER(SEARCH(IF(J$1&lt;&gt;"",J$1,"NA"),'[1]MITRE &amp; Controls Mappings'!$F144))),ISNUMBER(SEARCH(IF(J$2&lt;&gt;"",J$2,"NA"),'[1]MITRE &amp; Controls Mappings'!$G144))),ISNUMBER(SEARCH(IF(J$2&lt;&gt;"",J$2,"NA"),'[1]MITRE &amp; Controls Mappings'!$H144))),ISNUMBER(SEARCH(IF(J$3&lt;&gt;"",J$3,"NA"),'[1]MITRE &amp; Controls Mappings'!$I144))),ISNUMBER(SEARCH(IF(J$3&lt;&gt;"",J$3,"NA"),'[1]MITRE &amp; Controls Mappings'!$J144))), '[1]MITRE &amp; Controls Mappings'!$B144,"")</f>
        <v/>
      </c>
      <c r="K146" s="47" t="str">
        <f>IF(OR(OR(OR(OR(OR(ISNUMBER(SEARCH(IF(K$1&lt;&gt;"",K$1,"NA"),'[1]MITRE &amp; Controls Mappings'!$E144)),ISNUMBER(SEARCH(IF(K$1&lt;&gt;"",K$1,"NA"),'[1]MITRE &amp; Controls Mappings'!$F144))),ISNUMBER(SEARCH(IF(K$2&lt;&gt;"",K$2,"NA"),'[1]MITRE &amp; Controls Mappings'!$G144))),ISNUMBER(SEARCH(IF(K$2&lt;&gt;"",K$2,"NA"),'[1]MITRE &amp; Controls Mappings'!$H144))),ISNUMBER(SEARCH(IF(K$3&lt;&gt;"",K$3,"NA"),'[1]MITRE &amp; Controls Mappings'!$I144))),ISNUMBER(SEARCH(IF(K$3&lt;&gt;"",K$3,"NA"),'[1]MITRE &amp; Controls Mappings'!$J144))), '[1]MITRE &amp; Controls Mappings'!$B144,"")</f>
        <v/>
      </c>
      <c r="L146" s="48" t="str">
        <f>IF('[1]MITRE &amp; Controls Mappings'!D144 &lt;&gt;"",'[1]MITRE &amp; Controls Mappings'!D144,"" )</f>
        <v>(L1) Ensure 'Domain member: Require strong (Windows 2000 or later) session key' is set to 'Enabled'</v>
      </c>
    </row>
    <row r="147" spans="1:12" x14ac:dyDescent="0.25">
      <c r="A147" s="47" t="str">
        <f>IF(COUNTIF(B147:K147,"="&amp;'[1]MITRE &amp; Controls Mappings'!B145)&gt;0,'[1]MITRE &amp; Controls Mappings'!B145,"")</f>
        <v/>
      </c>
      <c r="B147" s="47" t="str">
        <f>IF(OR(OR(OR(OR(OR(ISNUMBER(SEARCH(IF(B$1&lt;&gt;"",B$1,"NA"),'[1]MITRE &amp; Controls Mappings'!$E145)),ISNUMBER(SEARCH(IF(B$1&lt;&gt;"",B$1,"NA"),'[1]MITRE &amp; Controls Mappings'!$F145))),ISNUMBER(SEARCH(IF(B$2&lt;&gt;"",B$2,"NA"),'[1]MITRE &amp; Controls Mappings'!$G145))),ISNUMBER(SEARCH(IF(B$2&lt;&gt;"",B$2,"NA"),'[1]MITRE &amp; Controls Mappings'!$H145))),ISNUMBER(SEARCH(IF(B$3&lt;&gt;"",B$3,"NA"),'[1]MITRE &amp; Controls Mappings'!$I145))),ISNUMBER(SEARCH(IF(B$3&lt;&gt;"",B$3,"NA"),'[1]MITRE &amp; Controls Mappings'!$J145))), '[1]MITRE &amp; Controls Mappings'!$B145,"")</f>
        <v/>
      </c>
      <c r="C147" s="47" t="str">
        <f>IF(OR(OR(OR(OR(OR(ISNUMBER(SEARCH(IF(C$1&lt;&gt;"",C$1,"NA"),'[1]MITRE &amp; Controls Mappings'!$E145)),ISNUMBER(SEARCH(IF(C$1&lt;&gt;"",C$1,"NA"),'[1]MITRE &amp; Controls Mappings'!$F145))),ISNUMBER(SEARCH(IF(C$2&lt;&gt;"",C$2,"NA"),'[1]MITRE &amp; Controls Mappings'!$G145))),ISNUMBER(SEARCH(IF(C$2&lt;&gt;"",C$2,"NA"),'[1]MITRE &amp; Controls Mappings'!$H145))),ISNUMBER(SEARCH(IF(C$3&lt;&gt;"",C$3,"NA"),'[1]MITRE &amp; Controls Mappings'!$I145))),ISNUMBER(SEARCH(IF(C$3&lt;&gt;"",C$3,"NA"),'[1]MITRE &amp; Controls Mappings'!$J145))), '[1]MITRE &amp; Controls Mappings'!$B145,"")</f>
        <v/>
      </c>
      <c r="D147" s="47" t="str">
        <f>IF(OR(OR(OR(OR(OR(ISNUMBER(SEARCH(IF(D$1&lt;&gt;"",D$1,"NA"),'[1]MITRE &amp; Controls Mappings'!$E145)),ISNUMBER(SEARCH(IF(D$1&lt;&gt;"",D$1,"NA"),'[1]MITRE &amp; Controls Mappings'!$F145))),ISNUMBER(SEARCH(IF(D$2&lt;&gt;"",D$2,"NA"),'[1]MITRE &amp; Controls Mappings'!$G145))),ISNUMBER(SEARCH(IF(D$2&lt;&gt;"",D$2,"NA"),'[1]MITRE &amp; Controls Mappings'!$H145))),ISNUMBER(SEARCH(IF(D$3&lt;&gt;"",D$3,"NA"),'[1]MITRE &amp; Controls Mappings'!$I145))),ISNUMBER(SEARCH(IF(D$3&lt;&gt;"",D$3,"NA"),'[1]MITRE &amp; Controls Mappings'!$J145))), '[1]MITRE &amp; Controls Mappings'!$B145,"")</f>
        <v/>
      </c>
      <c r="E147" s="47" t="str">
        <f>IF(OR(OR(OR(OR(OR(ISNUMBER(SEARCH(IF(E$1&lt;&gt;"",E$1,"NA"),'[1]MITRE &amp; Controls Mappings'!$E145)),ISNUMBER(SEARCH(IF(E$1&lt;&gt;"",E$1,"NA"),'[1]MITRE &amp; Controls Mappings'!$F145))),ISNUMBER(SEARCH(IF(E$2&lt;&gt;"",E$2,"NA"),'[1]MITRE &amp; Controls Mappings'!$G145))),ISNUMBER(SEARCH(IF(E$2&lt;&gt;"",E$2,"NA"),'[1]MITRE &amp; Controls Mappings'!$H145))),ISNUMBER(SEARCH(IF(E$3&lt;&gt;"",E$3,"NA"),'[1]MITRE &amp; Controls Mappings'!$I145))),ISNUMBER(SEARCH(IF(E$3&lt;&gt;"",E$3,"NA"),'[1]MITRE &amp; Controls Mappings'!$J145))), '[1]MITRE &amp; Controls Mappings'!$B145,"")</f>
        <v/>
      </c>
      <c r="F147" s="47" t="str">
        <f>IF(OR(OR(OR(OR(OR(ISNUMBER(SEARCH(IF(F$1&lt;&gt;"",F$1,"NA"),'[1]MITRE &amp; Controls Mappings'!$E145)),ISNUMBER(SEARCH(IF(F$1&lt;&gt;"",F$1,"NA"),'[1]MITRE &amp; Controls Mappings'!$F145))),ISNUMBER(SEARCH(IF(F$2&lt;&gt;"",F$2,"NA"),'[1]MITRE &amp; Controls Mappings'!$G145))),ISNUMBER(SEARCH(IF(F$2&lt;&gt;"",F$2,"NA"),'[1]MITRE &amp; Controls Mappings'!$H145))),ISNUMBER(SEARCH(IF(F$3&lt;&gt;"",F$3,"NA"),'[1]MITRE &amp; Controls Mappings'!$I145))),ISNUMBER(SEARCH(IF(F$3&lt;&gt;"",F$3,"NA"),'[1]MITRE &amp; Controls Mappings'!$J145))), '[1]MITRE &amp; Controls Mappings'!$B145,"")</f>
        <v/>
      </c>
      <c r="G147" s="47" t="str">
        <f>IF(OR(OR(OR(OR(OR(ISNUMBER(SEARCH(IF(G$1&lt;&gt;"",G$1,"NA"),'[1]MITRE &amp; Controls Mappings'!$E145)),ISNUMBER(SEARCH(IF(G$1&lt;&gt;"",G$1,"NA"),'[1]MITRE &amp; Controls Mappings'!$F145))),ISNUMBER(SEARCH(IF(G$2&lt;&gt;"",G$2,"NA"),'[1]MITRE &amp; Controls Mappings'!$G145))),ISNUMBER(SEARCH(IF(G$2&lt;&gt;"",G$2,"NA"),'[1]MITRE &amp; Controls Mappings'!$H145))),ISNUMBER(SEARCH(IF(G$3&lt;&gt;"",G$3,"NA"),'[1]MITRE &amp; Controls Mappings'!$I145))),ISNUMBER(SEARCH(IF(G$3&lt;&gt;"",G$3,"NA"),'[1]MITRE &amp; Controls Mappings'!$J145))), '[1]MITRE &amp; Controls Mappings'!$B145,"")</f>
        <v/>
      </c>
      <c r="H147" s="47" t="str">
        <f>IF(OR(OR(OR(OR(OR(ISNUMBER(SEARCH(IF(H$1&lt;&gt;"",H$1,"NA"),'[1]MITRE &amp; Controls Mappings'!$E145)),ISNUMBER(SEARCH(IF(H$1&lt;&gt;"",H$1,"NA"),'[1]MITRE &amp; Controls Mappings'!$F145))),ISNUMBER(SEARCH(IF(H$2&lt;&gt;"",H$2,"NA"),'[1]MITRE &amp; Controls Mappings'!$G145))),ISNUMBER(SEARCH(IF(H$2&lt;&gt;"",H$2,"NA"),'[1]MITRE &amp; Controls Mappings'!$H145))),ISNUMBER(SEARCH(IF(H$3&lt;&gt;"",H$3,"NA"),'[1]MITRE &amp; Controls Mappings'!$I145))),ISNUMBER(SEARCH(IF(H$3&lt;&gt;"",H$3,"NA"),'[1]MITRE &amp; Controls Mappings'!$J145))), '[1]MITRE &amp; Controls Mappings'!$B145,"")</f>
        <v/>
      </c>
      <c r="I147" s="47" t="str">
        <f>IF(OR(OR(OR(OR(OR(ISNUMBER(SEARCH(IF(I$1&lt;&gt;"",I$1,"NA"),'[1]MITRE &amp; Controls Mappings'!$E145)),ISNUMBER(SEARCH(IF(I$1&lt;&gt;"",I$1,"NA"),'[1]MITRE &amp; Controls Mappings'!$F145))),ISNUMBER(SEARCH(IF(I$2&lt;&gt;"",I$2,"NA"),'[1]MITRE &amp; Controls Mappings'!$G145))),ISNUMBER(SEARCH(IF(I$2&lt;&gt;"",I$2,"NA"),'[1]MITRE &amp; Controls Mappings'!$H145))),ISNUMBER(SEARCH(IF(I$3&lt;&gt;"",I$3,"NA"),'[1]MITRE &amp; Controls Mappings'!$I145))),ISNUMBER(SEARCH(IF(I$3&lt;&gt;"",I$3,"NA"),'[1]MITRE &amp; Controls Mappings'!$J145))), '[1]MITRE &amp; Controls Mappings'!$B145,"")</f>
        <v/>
      </c>
      <c r="J147" s="47" t="str">
        <f>IF(OR(OR(OR(OR(OR(ISNUMBER(SEARCH(IF(J$1&lt;&gt;"",J$1,"NA"),'[1]MITRE &amp; Controls Mappings'!$E145)),ISNUMBER(SEARCH(IF(J$1&lt;&gt;"",J$1,"NA"),'[1]MITRE &amp; Controls Mappings'!$F145))),ISNUMBER(SEARCH(IF(J$2&lt;&gt;"",J$2,"NA"),'[1]MITRE &amp; Controls Mappings'!$G145))),ISNUMBER(SEARCH(IF(J$2&lt;&gt;"",J$2,"NA"),'[1]MITRE &amp; Controls Mappings'!$H145))),ISNUMBER(SEARCH(IF(J$3&lt;&gt;"",J$3,"NA"),'[1]MITRE &amp; Controls Mappings'!$I145))),ISNUMBER(SEARCH(IF(J$3&lt;&gt;"",J$3,"NA"),'[1]MITRE &amp; Controls Mappings'!$J145))), '[1]MITRE &amp; Controls Mappings'!$B145,"")</f>
        <v/>
      </c>
      <c r="K147" s="47" t="str">
        <f>IF(OR(OR(OR(OR(OR(ISNUMBER(SEARCH(IF(K$1&lt;&gt;"",K$1,"NA"),'[1]MITRE &amp; Controls Mappings'!$E145)),ISNUMBER(SEARCH(IF(K$1&lt;&gt;"",K$1,"NA"),'[1]MITRE &amp; Controls Mappings'!$F145))),ISNUMBER(SEARCH(IF(K$2&lt;&gt;"",K$2,"NA"),'[1]MITRE &amp; Controls Mappings'!$G145))),ISNUMBER(SEARCH(IF(K$2&lt;&gt;"",K$2,"NA"),'[1]MITRE &amp; Controls Mappings'!$H145))),ISNUMBER(SEARCH(IF(K$3&lt;&gt;"",K$3,"NA"),'[1]MITRE &amp; Controls Mappings'!$I145))),ISNUMBER(SEARCH(IF(K$3&lt;&gt;"",K$3,"NA"),'[1]MITRE &amp; Controls Mappings'!$J145))), '[1]MITRE &amp; Controls Mappings'!$B145,"")</f>
        <v/>
      </c>
      <c r="L147" s="48" t="str">
        <f>IF('[1]MITRE &amp; Controls Mappings'!D145 &lt;&gt;"",'[1]MITRE &amp; Controls Mappings'!D145,"" )</f>
        <v>Interactive logon</v>
      </c>
    </row>
    <row r="148" spans="1:12" x14ac:dyDescent="0.25">
      <c r="A148" s="47" t="str">
        <f>IF(COUNTIF(B148:K148,"="&amp;'[1]MITRE &amp; Controls Mappings'!B146)&gt;0,'[1]MITRE &amp; Controls Mappings'!B146,"")</f>
        <v/>
      </c>
      <c r="B148" s="47" t="str">
        <f>IF(OR(OR(OR(OR(OR(ISNUMBER(SEARCH(IF(B$1&lt;&gt;"",B$1,"NA"),'[1]MITRE &amp; Controls Mappings'!$E146)),ISNUMBER(SEARCH(IF(B$1&lt;&gt;"",B$1,"NA"),'[1]MITRE &amp; Controls Mappings'!$F146))),ISNUMBER(SEARCH(IF(B$2&lt;&gt;"",B$2,"NA"),'[1]MITRE &amp; Controls Mappings'!$G146))),ISNUMBER(SEARCH(IF(B$2&lt;&gt;"",B$2,"NA"),'[1]MITRE &amp; Controls Mappings'!$H146))),ISNUMBER(SEARCH(IF(B$3&lt;&gt;"",B$3,"NA"),'[1]MITRE &amp; Controls Mappings'!$I146))),ISNUMBER(SEARCH(IF(B$3&lt;&gt;"",B$3,"NA"),'[1]MITRE &amp; Controls Mappings'!$J146))), '[1]MITRE &amp; Controls Mappings'!$B146,"")</f>
        <v/>
      </c>
      <c r="C148" s="47" t="str">
        <f>IF(OR(OR(OR(OR(OR(ISNUMBER(SEARCH(IF(C$1&lt;&gt;"",C$1,"NA"),'[1]MITRE &amp; Controls Mappings'!$E146)),ISNUMBER(SEARCH(IF(C$1&lt;&gt;"",C$1,"NA"),'[1]MITRE &amp; Controls Mappings'!$F146))),ISNUMBER(SEARCH(IF(C$2&lt;&gt;"",C$2,"NA"),'[1]MITRE &amp; Controls Mappings'!$G146))),ISNUMBER(SEARCH(IF(C$2&lt;&gt;"",C$2,"NA"),'[1]MITRE &amp; Controls Mappings'!$H146))),ISNUMBER(SEARCH(IF(C$3&lt;&gt;"",C$3,"NA"),'[1]MITRE &amp; Controls Mappings'!$I146))),ISNUMBER(SEARCH(IF(C$3&lt;&gt;"",C$3,"NA"),'[1]MITRE &amp; Controls Mappings'!$J146))), '[1]MITRE &amp; Controls Mappings'!$B146,"")</f>
        <v/>
      </c>
      <c r="D148" s="47" t="str">
        <f>IF(OR(OR(OR(OR(OR(ISNUMBER(SEARCH(IF(D$1&lt;&gt;"",D$1,"NA"),'[1]MITRE &amp; Controls Mappings'!$E146)),ISNUMBER(SEARCH(IF(D$1&lt;&gt;"",D$1,"NA"),'[1]MITRE &amp; Controls Mappings'!$F146))),ISNUMBER(SEARCH(IF(D$2&lt;&gt;"",D$2,"NA"),'[1]MITRE &amp; Controls Mappings'!$G146))),ISNUMBER(SEARCH(IF(D$2&lt;&gt;"",D$2,"NA"),'[1]MITRE &amp; Controls Mappings'!$H146))),ISNUMBER(SEARCH(IF(D$3&lt;&gt;"",D$3,"NA"),'[1]MITRE &amp; Controls Mappings'!$I146))),ISNUMBER(SEARCH(IF(D$3&lt;&gt;"",D$3,"NA"),'[1]MITRE &amp; Controls Mappings'!$J146))), '[1]MITRE &amp; Controls Mappings'!$B146,"")</f>
        <v/>
      </c>
      <c r="E148" s="47" t="str">
        <f>IF(OR(OR(OR(OR(OR(ISNUMBER(SEARCH(IF(E$1&lt;&gt;"",E$1,"NA"),'[1]MITRE &amp; Controls Mappings'!$E146)),ISNUMBER(SEARCH(IF(E$1&lt;&gt;"",E$1,"NA"),'[1]MITRE &amp; Controls Mappings'!$F146))),ISNUMBER(SEARCH(IF(E$2&lt;&gt;"",E$2,"NA"),'[1]MITRE &amp; Controls Mappings'!$G146))),ISNUMBER(SEARCH(IF(E$2&lt;&gt;"",E$2,"NA"),'[1]MITRE &amp; Controls Mappings'!$H146))),ISNUMBER(SEARCH(IF(E$3&lt;&gt;"",E$3,"NA"),'[1]MITRE &amp; Controls Mappings'!$I146))),ISNUMBER(SEARCH(IF(E$3&lt;&gt;"",E$3,"NA"),'[1]MITRE &amp; Controls Mappings'!$J146))), '[1]MITRE &amp; Controls Mappings'!$B146,"")</f>
        <v/>
      </c>
      <c r="F148" s="47" t="str">
        <f>IF(OR(OR(OR(OR(OR(ISNUMBER(SEARCH(IF(F$1&lt;&gt;"",F$1,"NA"),'[1]MITRE &amp; Controls Mappings'!$E146)),ISNUMBER(SEARCH(IF(F$1&lt;&gt;"",F$1,"NA"),'[1]MITRE &amp; Controls Mappings'!$F146))),ISNUMBER(SEARCH(IF(F$2&lt;&gt;"",F$2,"NA"),'[1]MITRE &amp; Controls Mappings'!$G146))),ISNUMBER(SEARCH(IF(F$2&lt;&gt;"",F$2,"NA"),'[1]MITRE &amp; Controls Mappings'!$H146))),ISNUMBER(SEARCH(IF(F$3&lt;&gt;"",F$3,"NA"),'[1]MITRE &amp; Controls Mappings'!$I146))),ISNUMBER(SEARCH(IF(F$3&lt;&gt;"",F$3,"NA"),'[1]MITRE &amp; Controls Mappings'!$J146))), '[1]MITRE &amp; Controls Mappings'!$B146,"")</f>
        <v/>
      </c>
      <c r="G148" s="47" t="str">
        <f>IF(OR(OR(OR(OR(OR(ISNUMBER(SEARCH(IF(G$1&lt;&gt;"",G$1,"NA"),'[1]MITRE &amp; Controls Mappings'!$E146)),ISNUMBER(SEARCH(IF(G$1&lt;&gt;"",G$1,"NA"),'[1]MITRE &amp; Controls Mappings'!$F146))),ISNUMBER(SEARCH(IF(G$2&lt;&gt;"",G$2,"NA"),'[1]MITRE &amp; Controls Mappings'!$G146))),ISNUMBER(SEARCH(IF(G$2&lt;&gt;"",G$2,"NA"),'[1]MITRE &amp; Controls Mappings'!$H146))),ISNUMBER(SEARCH(IF(G$3&lt;&gt;"",G$3,"NA"),'[1]MITRE &amp; Controls Mappings'!$I146))),ISNUMBER(SEARCH(IF(G$3&lt;&gt;"",G$3,"NA"),'[1]MITRE &amp; Controls Mappings'!$J146))), '[1]MITRE &amp; Controls Mappings'!$B146,"")</f>
        <v/>
      </c>
      <c r="H148" s="47" t="str">
        <f>IF(OR(OR(OR(OR(OR(ISNUMBER(SEARCH(IF(H$1&lt;&gt;"",H$1,"NA"),'[1]MITRE &amp; Controls Mappings'!$E146)),ISNUMBER(SEARCH(IF(H$1&lt;&gt;"",H$1,"NA"),'[1]MITRE &amp; Controls Mappings'!$F146))),ISNUMBER(SEARCH(IF(H$2&lt;&gt;"",H$2,"NA"),'[1]MITRE &amp; Controls Mappings'!$G146))),ISNUMBER(SEARCH(IF(H$2&lt;&gt;"",H$2,"NA"),'[1]MITRE &amp; Controls Mappings'!$H146))),ISNUMBER(SEARCH(IF(H$3&lt;&gt;"",H$3,"NA"),'[1]MITRE &amp; Controls Mappings'!$I146))),ISNUMBER(SEARCH(IF(H$3&lt;&gt;"",H$3,"NA"),'[1]MITRE &amp; Controls Mappings'!$J146))), '[1]MITRE &amp; Controls Mappings'!$B146,"")</f>
        <v/>
      </c>
      <c r="I148" s="47" t="str">
        <f>IF(OR(OR(OR(OR(OR(ISNUMBER(SEARCH(IF(I$1&lt;&gt;"",I$1,"NA"),'[1]MITRE &amp; Controls Mappings'!$E146)),ISNUMBER(SEARCH(IF(I$1&lt;&gt;"",I$1,"NA"),'[1]MITRE &amp; Controls Mappings'!$F146))),ISNUMBER(SEARCH(IF(I$2&lt;&gt;"",I$2,"NA"),'[1]MITRE &amp; Controls Mappings'!$G146))),ISNUMBER(SEARCH(IF(I$2&lt;&gt;"",I$2,"NA"),'[1]MITRE &amp; Controls Mappings'!$H146))),ISNUMBER(SEARCH(IF(I$3&lt;&gt;"",I$3,"NA"),'[1]MITRE &amp; Controls Mappings'!$I146))),ISNUMBER(SEARCH(IF(I$3&lt;&gt;"",I$3,"NA"),'[1]MITRE &amp; Controls Mappings'!$J146))), '[1]MITRE &amp; Controls Mappings'!$B146,"")</f>
        <v/>
      </c>
      <c r="J148" s="47" t="str">
        <f>IF(OR(OR(OR(OR(OR(ISNUMBER(SEARCH(IF(J$1&lt;&gt;"",J$1,"NA"),'[1]MITRE &amp; Controls Mappings'!$E146)),ISNUMBER(SEARCH(IF(J$1&lt;&gt;"",J$1,"NA"),'[1]MITRE &amp; Controls Mappings'!$F146))),ISNUMBER(SEARCH(IF(J$2&lt;&gt;"",J$2,"NA"),'[1]MITRE &amp; Controls Mappings'!$G146))),ISNUMBER(SEARCH(IF(J$2&lt;&gt;"",J$2,"NA"),'[1]MITRE &amp; Controls Mappings'!$H146))),ISNUMBER(SEARCH(IF(J$3&lt;&gt;"",J$3,"NA"),'[1]MITRE &amp; Controls Mappings'!$I146))),ISNUMBER(SEARCH(IF(J$3&lt;&gt;"",J$3,"NA"),'[1]MITRE &amp; Controls Mappings'!$J146))), '[1]MITRE &amp; Controls Mappings'!$B146,"")</f>
        <v/>
      </c>
      <c r="K148" s="47" t="str">
        <f>IF(OR(OR(OR(OR(OR(ISNUMBER(SEARCH(IF(K$1&lt;&gt;"",K$1,"NA"),'[1]MITRE &amp; Controls Mappings'!$E146)),ISNUMBER(SEARCH(IF(K$1&lt;&gt;"",K$1,"NA"),'[1]MITRE &amp; Controls Mappings'!$F146))),ISNUMBER(SEARCH(IF(K$2&lt;&gt;"",K$2,"NA"),'[1]MITRE &amp; Controls Mappings'!$G146))),ISNUMBER(SEARCH(IF(K$2&lt;&gt;"",K$2,"NA"),'[1]MITRE &amp; Controls Mappings'!$H146))),ISNUMBER(SEARCH(IF(K$3&lt;&gt;"",K$3,"NA"),'[1]MITRE &amp; Controls Mappings'!$I146))),ISNUMBER(SEARCH(IF(K$3&lt;&gt;"",K$3,"NA"),'[1]MITRE &amp; Controls Mappings'!$J146))), '[1]MITRE &amp; Controls Mappings'!$B146,"")</f>
        <v/>
      </c>
      <c r="L148" s="48" t="str">
        <f>IF('[1]MITRE &amp; Controls Mappings'!D146 &lt;&gt;"",'[1]MITRE &amp; Controls Mappings'!D146,"" )</f>
        <v>(L1) Ensure 'Interactive logon: Do not require CTRL+ALT+DEL' is set to 'Disabled'</v>
      </c>
    </row>
    <row r="149" spans="1:12" x14ac:dyDescent="0.25">
      <c r="A149" s="47" t="str">
        <f>IF(COUNTIF(B149:K149,"="&amp;'[1]MITRE &amp; Controls Mappings'!B147)&gt;0,'[1]MITRE &amp; Controls Mappings'!B147,"")</f>
        <v/>
      </c>
      <c r="B149" s="47" t="str">
        <f>IF(OR(OR(OR(OR(OR(ISNUMBER(SEARCH(IF(B$1&lt;&gt;"",B$1,"NA"),'[1]MITRE &amp; Controls Mappings'!$E147)),ISNUMBER(SEARCH(IF(B$1&lt;&gt;"",B$1,"NA"),'[1]MITRE &amp; Controls Mappings'!$F147))),ISNUMBER(SEARCH(IF(B$2&lt;&gt;"",B$2,"NA"),'[1]MITRE &amp; Controls Mappings'!$G147))),ISNUMBER(SEARCH(IF(B$2&lt;&gt;"",B$2,"NA"),'[1]MITRE &amp; Controls Mappings'!$H147))),ISNUMBER(SEARCH(IF(B$3&lt;&gt;"",B$3,"NA"),'[1]MITRE &amp; Controls Mappings'!$I147))),ISNUMBER(SEARCH(IF(B$3&lt;&gt;"",B$3,"NA"),'[1]MITRE &amp; Controls Mappings'!$J147))), '[1]MITRE &amp; Controls Mappings'!$B147,"")</f>
        <v/>
      </c>
      <c r="C149" s="47" t="str">
        <f>IF(OR(OR(OR(OR(OR(ISNUMBER(SEARCH(IF(C$1&lt;&gt;"",C$1,"NA"),'[1]MITRE &amp; Controls Mappings'!$E147)),ISNUMBER(SEARCH(IF(C$1&lt;&gt;"",C$1,"NA"),'[1]MITRE &amp; Controls Mappings'!$F147))),ISNUMBER(SEARCH(IF(C$2&lt;&gt;"",C$2,"NA"),'[1]MITRE &amp; Controls Mappings'!$G147))),ISNUMBER(SEARCH(IF(C$2&lt;&gt;"",C$2,"NA"),'[1]MITRE &amp; Controls Mappings'!$H147))),ISNUMBER(SEARCH(IF(C$3&lt;&gt;"",C$3,"NA"),'[1]MITRE &amp; Controls Mappings'!$I147))),ISNUMBER(SEARCH(IF(C$3&lt;&gt;"",C$3,"NA"),'[1]MITRE &amp; Controls Mappings'!$J147))), '[1]MITRE &amp; Controls Mappings'!$B147,"")</f>
        <v/>
      </c>
      <c r="D149" s="47" t="str">
        <f>IF(OR(OR(OR(OR(OR(ISNUMBER(SEARCH(IF(D$1&lt;&gt;"",D$1,"NA"),'[1]MITRE &amp; Controls Mappings'!$E147)),ISNUMBER(SEARCH(IF(D$1&lt;&gt;"",D$1,"NA"),'[1]MITRE &amp; Controls Mappings'!$F147))),ISNUMBER(SEARCH(IF(D$2&lt;&gt;"",D$2,"NA"),'[1]MITRE &amp; Controls Mappings'!$G147))),ISNUMBER(SEARCH(IF(D$2&lt;&gt;"",D$2,"NA"),'[1]MITRE &amp; Controls Mappings'!$H147))),ISNUMBER(SEARCH(IF(D$3&lt;&gt;"",D$3,"NA"),'[1]MITRE &amp; Controls Mappings'!$I147))),ISNUMBER(SEARCH(IF(D$3&lt;&gt;"",D$3,"NA"),'[1]MITRE &amp; Controls Mappings'!$J147))), '[1]MITRE &amp; Controls Mappings'!$B147,"")</f>
        <v/>
      </c>
      <c r="E149" s="47" t="str">
        <f>IF(OR(OR(OR(OR(OR(ISNUMBER(SEARCH(IF(E$1&lt;&gt;"",E$1,"NA"),'[1]MITRE &amp; Controls Mappings'!$E147)),ISNUMBER(SEARCH(IF(E$1&lt;&gt;"",E$1,"NA"),'[1]MITRE &amp; Controls Mappings'!$F147))),ISNUMBER(SEARCH(IF(E$2&lt;&gt;"",E$2,"NA"),'[1]MITRE &amp; Controls Mappings'!$G147))),ISNUMBER(SEARCH(IF(E$2&lt;&gt;"",E$2,"NA"),'[1]MITRE &amp; Controls Mappings'!$H147))),ISNUMBER(SEARCH(IF(E$3&lt;&gt;"",E$3,"NA"),'[1]MITRE &amp; Controls Mappings'!$I147))),ISNUMBER(SEARCH(IF(E$3&lt;&gt;"",E$3,"NA"),'[1]MITRE &amp; Controls Mappings'!$J147))), '[1]MITRE &amp; Controls Mappings'!$B147,"")</f>
        <v/>
      </c>
      <c r="F149" s="47" t="str">
        <f>IF(OR(OR(OR(OR(OR(ISNUMBER(SEARCH(IF(F$1&lt;&gt;"",F$1,"NA"),'[1]MITRE &amp; Controls Mappings'!$E147)),ISNUMBER(SEARCH(IF(F$1&lt;&gt;"",F$1,"NA"),'[1]MITRE &amp; Controls Mappings'!$F147))),ISNUMBER(SEARCH(IF(F$2&lt;&gt;"",F$2,"NA"),'[1]MITRE &amp; Controls Mappings'!$G147))),ISNUMBER(SEARCH(IF(F$2&lt;&gt;"",F$2,"NA"),'[1]MITRE &amp; Controls Mappings'!$H147))),ISNUMBER(SEARCH(IF(F$3&lt;&gt;"",F$3,"NA"),'[1]MITRE &amp; Controls Mappings'!$I147))),ISNUMBER(SEARCH(IF(F$3&lt;&gt;"",F$3,"NA"),'[1]MITRE &amp; Controls Mappings'!$J147))), '[1]MITRE &amp; Controls Mappings'!$B147,"")</f>
        <v/>
      </c>
      <c r="G149" s="47" t="str">
        <f>IF(OR(OR(OR(OR(OR(ISNUMBER(SEARCH(IF(G$1&lt;&gt;"",G$1,"NA"),'[1]MITRE &amp; Controls Mappings'!$E147)),ISNUMBER(SEARCH(IF(G$1&lt;&gt;"",G$1,"NA"),'[1]MITRE &amp; Controls Mappings'!$F147))),ISNUMBER(SEARCH(IF(G$2&lt;&gt;"",G$2,"NA"),'[1]MITRE &amp; Controls Mappings'!$G147))),ISNUMBER(SEARCH(IF(G$2&lt;&gt;"",G$2,"NA"),'[1]MITRE &amp; Controls Mappings'!$H147))),ISNUMBER(SEARCH(IF(G$3&lt;&gt;"",G$3,"NA"),'[1]MITRE &amp; Controls Mappings'!$I147))),ISNUMBER(SEARCH(IF(G$3&lt;&gt;"",G$3,"NA"),'[1]MITRE &amp; Controls Mappings'!$J147))), '[1]MITRE &amp; Controls Mappings'!$B147,"")</f>
        <v/>
      </c>
      <c r="H149" s="47" t="str">
        <f>IF(OR(OR(OR(OR(OR(ISNUMBER(SEARCH(IF(H$1&lt;&gt;"",H$1,"NA"),'[1]MITRE &amp; Controls Mappings'!$E147)),ISNUMBER(SEARCH(IF(H$1&lt;&gt;"",H$1,"NA"),'[1]MITRE &amp; Controls Mappings'!$F147))),ISNUMBER(SEARCH(IF(H$2&lt;&gt;"",H$2,"NA"),'[1]MITRE &amp; Controls Mappings'!$G147))),ISNUMBER(SEARCH(IF(H$2&lt;&gt;"",H$2,"NA"),'[1]MITRE &amp; Controls Mappings'!$H147))),ISNUMBER(SEARCH(IF(H$3&lt;&gt;"",H$3,"NA"),'[1]MITRE &amp; Controls Mappings'!$I147))),ISNUMBER(SEARCH(IF(H$3&lt;&gt;"",H$3,"NA"),'[1]MITRE &amp; Controls Mappings'!$J147))), '[1]MITRE &amp; Controls Mappings'!$B147,"")</f>
        <v/>
      </c>
      <c r="I149" s="47" t="str">
        <f>IF(OR(OR(OR(OR(OR(ISNUMBER(SEARCH(IF(I$1&lt;&gt;"",I$1,"NA"),'[1]MITRE &amp; Controls Mappings'!$E147)),ISNUMBER(SEARCH(IF(I$1&lt;&gt;"",I$1,"NA"),'[1]MITRE &amp; Controls Mappings'!$F147))),ISNUMBER(SEARCH(IF(I$2&lt;&gt;"",I$2,"NA"),'[1]MITRE &amp; Controls Mappings'!$G147))),ISNUMBER(SEARCH(IF(I$2&lt;&gt;"",I$2,"NA"),'[1]MITRE &amp; Controls Mappings'!$H147))),ISNUMBER(SEARCH(IF(I$3&lt;&gt;"",I$3,"NA"),'[1]MITRE &amp; Controls Mappings'!$I147))),ISNUMBER(SEARCH(IF(I$3&lt;&gt;"",I$3,"NA"),'[1]MITRE &amp; Controls Mappings'!$J147))), '[1]MITRE &amp; Controls Mappings'!$B147,"")</f>
        <v/>
      </c>
      <c r="J149" s="47" t="str">
        <f>IF(OR(OR(OR(OR(OR(ISNUMBER(SEARCH(IF(J$1&lt;&gt;"",J$1,"NA"),'[1]MITRE &amp; Controls Mappings'!$E147)),ISNUMBER(SEARCH(IF(J$1&lt;&gt;"",J$1,"NA"),'[1]MITRE &amp; Controls Mappings'!$F147))),ISNUMBER(SEARCH(IF(J$2&lt;&gt;"",J$2,"NA"),'[1]MITRE &amp; Controls Mappings'!$G147))),ISNUMBER(SEARCH(IF(J$2&lt;&gt;"",J$2,"NA"),'[1]MITRE &amp; Controls Mappings'!$H147))),ISNUMBER(SEARCH(IF(J$3&lt;&gt;"",J$3,"NA"),'[1]MITRE &amp; Controls Mappings'!$I147))),ISNUMBER(SEARCH(IF(J$3&lt;&gt;"",J$3,"NA"),'[1]MITRE &amp; Controls Mappings'!$J147))), '[1]MITRE &amp; Controls Mappings'!$B147,"")</f>
        <v/>
      </c>
      <c r="K149" s="47" t="str">
        <f>IF(OR(OR(OR(OR(OR(ISNUMBER(SEARCH(IF(K$1&lt;&gt;"",K$1,"NA"),'[1]MITRE &amp; Controls Mappings'!$E147)),ISNUMBER(SEARCH(IF(K$1&lt;&gt;"",K$1,"NA"),'[1]MITRE &amp; Controls Mappings'!$F147))),ISNUMBER(SEARCH(IF(K$2&lt;&gt;"",K$2,"NA"),'[1]MITRE &amp; Controls Mappings'!$G147))),ISNUMBER(SEARCH(IF(K$2&lt;&gt;"",K$2,"NA"),'[1]MITRE &amp; Controls Mappings'!$H147))),ISNUMBER(SEARCH(IF(K$3&lt;&gt;"",K$3,"NA"),'[1]MITRE &amp; Controls Mappings'!$I147))),ISNUMBER(SEARCH(IF(K$3&lt;&gt;"",K$3,"NA"),'[1]MITRE &amp; Controls Mappings'!$J147))), '[1]MITRE &amp; Controls Mappings'!$B147,"")</f>
        <v/>
      </c>
      <c r="L149" s="48" t="str">
        <f>IF('[1]MITRE &amp; Controls Mappings'!D147 &lt;&gt;"",'[1]MITRE &amp; Controls Mappings'!D147,"" )</f>
        <v>(L1) Ensure 'Interactive logon: Do not require CTRL+ALT+DEL' is set to 'Disabled'</v>
      </c>
    </row>
    <row r="150" spans="1:12" x14ac:dyDescent="0.25">
      <c r="A150" s="47" t="str">
        <f>IF(COUNTIF(B150:K150,"="&amp;'[1]MITRE &amp; Controls Mappings'!B148)&gt;0,'[1]MITRE &amp; Controls Mappings'!B148,"")</f>
        <v/>
      </c>
      <c r="B150" s="47" t="str">
        <f>IF(OR(OR(OR(OR(OR(ISNUMBER(SEARCH(IF(B$1&lt;&gt;"",B$1,"NA"),'[1]MITRE &amp; Controls Mappings'!$E148)),ISNUMBER(SEARCH(IF(B$1&lt;&gt;"",B$1,"NA"),'[1]MITRE &amp; Controls Mappings'!$F148))),ISNUMBER(SEARCH(IF(B$2&lt;&gt;"",B$2,"NA"),'[1]MITRE &amp; Controls Mappings'!$G148))),ISNUMBER(SEARCH(IF(B$2&lt;&gt;"",B$2,"NA"),'[1]MITRE &amp; Controls Mappings'!$H148))),ISNUMBER(SEARCH(IF(B$3&lt;&gt;"",B$3,"NA"),'[1]MITRE &amp; Controls Mappings'!$I148))),ISNUMBER(SEARCH(IF(B$3&lt;&gt;"",B$3,"NA"),'[1]MITRE &amp; Controls Mappings'!$J148))), '[1]MITRE &amp; Controls Mappings'!$B148,"")</f>
        <v/>
      </c>
      <c r="C150" s="47" t="str">
        <f>IF(OR(OR(OR(OR(OR(ISNUMBER(SEARCH(IF(C$1&lt;&gt;"",C$1,"NA"),'[1]MITRE &amp; Controls Mappings'!$E148)),ISNUMBER(SEARCH(IF(C$1&lt;&gt;"",C$1,"NA"),'[1]MITRE &amp; Controls Mappings'!$F148))),ISNUMBER(SEARCH(IF(C$2&lt;&gt;"",C$2,"NA"),'[1]MITRE &amp; Controls Mappings'!$G148))),ISNUMBER(SEARCH(IF(C$2&lt;&gt;"",C$2,"NA"),'[1]MITRE &amp; Controls Mappings'!$H148))),ISNUMBER(SEARCH(IF(C$3&lt;&gt;"",C$3,"NA"),'[1]MITRE &amp; Controls Mappings'!$I148))),ISNUMBER(SEARCH(IF(C$3&lt;&gt;"",C$3,"NA"),'[1]MITRE &amp; Controls Mappings'!$J148))), '[1]MITRE &amp; Controls Mappings'!$B148,"")</f>
        <v/>
      </c>
      <c r="D150" s="47" t="str">
        <f>IF(OR(OR(OR(OR(OR(ISNUMBER(SEARCH(IF(D$1&lt;&gt;"",D$1,"NA"),'[1]MITRE &amp; Controls Mappings'!$E148)),ISNUMBER(SEARCH(IF(D$1&lt;&gt;"",D$1,"NA"),'[1]MITRE &amp; Controls Mappings'!$F148))),ISNUMBER(SEARCH(IF(D$2&lt;&gt;"",D$2,"NA"),'[1]MITRE &amp; Controls Mappings'!$G148))),ISNUMBER(SEARCH(IF(D$2&lt;&gt;"",D$2,"NA"),'[1]MITRE &amp; Controls Mappings'!$H148))),ISNUMBER(SEARCH(IF(D$3&lt;&gt;"",D$3,"NA"),'[1]MITRE &amp; Controls Mappings'!$I148))),ISNUMBER(SEARCH(IF(D$3&lt;&gt;"",D$3,"NA"),'[1]MITRE &amp; Controls Mappings'!$J148))), '[1]MITRE &amp; Controls Mappings'!$B148,"")</f>
        <v/>
      </c>
      <c r="E150" s="47" t="str">
        <f>IF(OR(OR(OR(OR(OR(ISNUMBER(SEARCH(IF(E$1&lt;&gt;"",E$1,"NA"),'[1]MITRE &amp; Controls Mappings'!$E148)),ISNUMBER(SEARCH(IF(E$1&lt;&gt;"",E$1,"NA"),'[1]MITRE &amp; Controls Mappings'!$F148))),ISNUMBER(SEARCH(IF(E$2&lt;&gt;"",E$2,"NA"),'[1]MITRE &amp; Controls Mappings'!$G148))),ISNUMBER(SEARCH(IF(E$2&lt;&gt;"",E$2,"NA"),'[1]MITRE &amp; Controls Mappings'!$H148))),ISNUMBER(SEARCH(IF(E$3&lt;&gt;"",E$3,"NA"),'[1]MITRE &amp; Controls Mappings'!$I148))),ISNUMBER(SEARCH(IF(E$3&lt;&gt;"",E$3,"NA"),'[1]MITRE &amp; Controls Mappings'!$J148))), '[1]MITRE &amp; Controls Mappings'!$B148,"")</f>
        <v/>
      </c>
      <c r="F150" s="47" t="str">
        <f>IF(OR(OR(OR(OR(OR(ISNUMBER(SEARCH(IF(F$1&lt;&gt;"",F$1,"NA"),'[1]MITRE &amp; Controls Mappings'!$E148)),ISNUMBER(SEARCH(IF(F$1&lt;&gt;"",F$1,"NA"),'[1]MITRE &amp; Controls Mappings'!$F148))),ISNUMBER(SEARCH(IF(F$2&lt;&gt;"",F$2,"NA"),'[1]MITRE &amp; Controls Mappings'!$G148))),ISNUMBER(SEARCH(IF(F$2&lt;&gt;"",F$2,"NA"),'[1]MITRE &amp; Controls Mappings'!$H148))),ISNUMBER(SEARCH(IF(F$3&lt;&gt;"",F$3,"NA"),'[1]MITRE &amp; Controls Mappings'!$I148))),ISNUMBER(SEARCH(IF(F$3&lt;&gt;"",F$3,"NA"),'[1]MITRE &amp; Controls Mappings'!$J148))), '[1]MITRE &amp; Controls Mappings'!$B148,"")</f>
        <v/>
      </c>
      <c r="G150" s="47" t="str">
        <f>IF(OR(OR(OR(OR(OR(ISNUMBER(SEARCH(IF(G$1&lt;&gt;"",G$1,"NA"),'[1]MITRE &amp; Controls Mappings'!$E148)),ISNUMBER(SEARCH(IF(G$1&lt;&gt;"",G$1,"NA"),'[1]MITRE &amp; Controls Mappings'!$F148))),ISNUMBER(SEARCH(IF(G$2&lt;&gt;"",G$2,"NA"),'[1]MITRE &amp; Controls Mappings'!$G148))),ISNUMBER(SEARCH(IF(G$2&lt;&gt;"",G$2,"NA"),'[1]MITRE &amp; Controls Mappings'!$H148))),ISNUMBER(SEARCH(IF(G$3&lt;&gt;"",G$3,"NA"),'[1]MITRE &amp; Controls Mappings'!$I148))),ISNUMBER(SEARCH(IF(G$3&lt;&gt;"",G$3,"NA"),'[1]MITRE &amp; Controls Mappings'!$J148))), '[1]MITRE &amp; Controls Mappings'!$B148,"")</f>
        <v/>
      </c>
      <c r="H150" s="47" t="str">
        <f>IF(OR(OR(OR(OR(OR(ISNUMBER(SEARCH(IF(H$1&lt;&gt;"",H$1,"NA"),'[1]MITRE &amp; Controls Mappings'!$E148)),ISNUMBER(SEARCH(IF(H$1&lt;&gt;"",H$1,"NA"),'[1]MITRE &amp; Controls Mappings'!$F148))),ISNUMBER(SEARCH(IF(H$2&lt;&gt;"",H$2,"NA"),'[1]MITRE &amp; Controls Mappings'!$G148))),ISNUMBER(SEARCH(IF(H$2&lt;&gt;"",H$2,"NA"),'[1]MITRE &amp; Controls Mappings'!$H148))),ISNUMBER(SEARCH(IF(H$3&lt;&gt;"",H$3,"NA"),'[1]MITRE &amp; Controls Mappings'!$I148))),ISNUMBER(SEARCH(IF(H$3&lt;&gt;"",H$3,"NA"),'[1]MITRE &amp; Controls Mappings'!$J148))), '[1]MITRE &amp; Controls Mappings'!$B148,"")</f>
        <v/>
      </c>
      <c r="I150" s="47" t="str">
        <f>IF(OR(OR(OR(OR(OR(ISNUMBER(SEARCH(IF(I$1&lt;&gt;"",I$1,"NA"),'[1]MITRE &amp; Controls Mappings'!$E148)),ISNUMBER(SEARCH(IF(I$1&lt;&gt;"",I$1,"NA"),'[1]MITRE &amp; Controls Mappings'!$F148))),ISNUMBER(SEARCH(IF(I$2&lt;&gt;"",I$2,"NA"),'[1]MITRE &amp; Controls Mappings'!$G148))),ISNUMBER(SEARCH(IF(I$2&lt;&gt;"",I$2,"NA"),'[1]MITRE &amp; Controls Mappings'!$H148))),ISNUMBER(SEARCH(IF(I$3&lt;&gt;"",I$3,"NA"),'[1]MITRE &amp; Controls Mappings'!$I148))),ISNUMBER(SEARCH(IF(I$3&lt;&gt;"",I$3,"NA"),'[1]MITRE &amp; Controls Mappings'!$J148))), '[1]MITRE &amp; Controls Mappings'!$B148,"")</f>
        <v/>
      </c>
      <c r="J150" s="47" t="str">
        <f>IF(OR(OR(OR(OR(OR(ISNUMBER(SEARCH(IF(J$1&lt;&gt;"",J$1,"NA"),'[1]MITRE &amp; Controls Mappings'!$E148)),ISNUMBER(SEARCH(IF(J$1&lt;&gt;"",J$1,"NA"),'[1]MITRE &amp; Controls Mappings'!$F148))),ISNUMBER(SEARCH(IF(J$2&lt;&gt;"",J$2,"NA"),'[1]MITRE &amp; Controls Mappings'!$G148))),ISNUMBER(SEARCH(IF(J$2&lt;&gt;"",J$2,"NA"),'[1]MITRE &amp; Controls Mappings'!$H148))),ISNUMBER(SEARCH(IF(J$3&lt;&gt;"",J$3,"NA"),'[1]MITRE &amp; Controls Mappings'!$I148))),ISNUMBER(SEARCH(IF(J$3&lt;&gt;"",J$3,"NA"),'[1]MITRE &amp; Controls Mappings'!$J148))), '[1]MITRE &amp; Controls Mappings'!$B148,"")</f>
        <v/>
      </c>
      <c r="K150" s="47" t="str">
        <f>IF(OR(OR(OR(OR(OR(ISNUMBER(SEARCH(IF(K$1&lt;&gt;"",K$1,"NA"),'[1]MITRE &amp; Controls Mappings'!$E148)),ISNUMBER(SEARCH(IF(K$1&lt;&gt;"",K$1,"NA"),'[1]MITRE &amp; Controls Mappings'!$F148))),ISNUMBER(SEARCH(IF(K$2&lt;&gt;"",K$2,"NA"),'[1]MITRE &amp; Controls Mappings'!$G148))),ISNUMBER(SEARCH(IF(K$2&lt;&gt;"",K$2,"NA"),'[1]MITRE &amp; Controls Mappings'!$H148))),ISNUMBER(SEARCH(IF(K$3&lt;&gt;"",K$3,"NA"),'[1]MITRE &amp; Controls Mappings'!$I148))),ISNUMBER(SEARCH(IF(K$3&lt;&gt;"",K$3,"NA"),'[1]MITRE &amp; Controls Mappings'!$J148))), '[1]MITRE &amp; Controls Mappings'!$B148,"")</f>
        <v/>
      </c>
      <c r="L150" s="48" t="str">
        <f>IF('[1]MITRE &amp; Controls Mappings'!D148 &lt;&gt;"",'[1]MITRE &amp; Controls Mappings'!D148,"" )</f>
        <v>(L1) Ensure 'Interactive logon: Don't display last signed-in' is set to 'Enabled'</v>
      </c>
    </row>
    <row r="151" spans="1:12" x14ac:dyDescent="0.25">
      <c r="A151" s="47" t="str">
        <f>IF(COUNTIF(B151:K151,"="&amp;'[1]MITRE &amp; Controls Mappings'!B149)&gt;0,'[1]MITRE &amp; Controls Mappings'!B149,"")</f>
        <v/>
      </c>
      <c r="B151" s="47" t="str">
        <f>IF(OR(OR(OR(OR(OR(ISNUMBER(SEARCH(IF(B$1&lt;&gt;"",B$1,"NA"),'[1]MITRE &amp; Controls Mappings'!$E149)),ISNUMBER(SEARCH(IF(B$1&lt;&gt;"",B$1,"NA"),'[1]MITRE &amp; Controls Mappings'!$F149))),ISNUMBER(SEARCH(IF(B$2&lt;&gt;"",B$2,"NA"),'[1]MITRE &amp; Controls Mappings'!$G149))),ISNUMBER(SEARCH(IF(B$2&lt;&gt;"",B$2,"NA"),'[1]MITRE &amp; Controls Mappings'!$H149))),ISNUMBER(SEARCH(IF(B$3&lt;&gt;"",B$3,"NA"),'[1]MITRE &amp; Controls Mappings'!$I149))),ISNUMBER(SEARCH(IF(B$3&lt;&gt;"",B$3,"NA"),'[1]MITRE &amp; Controls Mappings'!$J149))), '[1]MITRE &amp; Controls Mappings'!$B149,"")</f>
        <v/>
      </c>
      <c r="C151" s="47" t="str">
        <f>IF(OR(OR(OR(OR(OR(ISNUMBER(SEARCH(IF(C$1&lt;&gt;"",C$1,"NA"),'[1]MITRE &amp; Controls Mappings'!$E149)),ISNUMBER(SEARCH(IF(C$1&lt;&gt;"",C$1,"NA"),'[1]MITRE &amp; Controls Mappings'!$F149))),ISNUMBER(SEARCH(IF(C$2&lt;&gt;"",C$2,"NA"),'[1]MITRE &amp; Controls Mappings'!$G149))),ISNUMBER(SEARCH(IF(C$2&lt;&gt;"",C$2,"NA"),'[1]MITRE &amp; Controls Mappings'!$H149))),ISNUMBER(SEARCH(IF(C$3&lt;&gt;"",C$3,"NA"),'[1]MITRE &amp; Controls Mappings'!$I149))),ISNUMBER(SEARCH(IF(C$3&lt;&gt;"",C$3,"NA"),'[1]MITRE &amp; Controls Mappings'!$J149))), '[1]MITRE &amp; Controls Mappings'!$B149,"")</f>
        <v/>
      </c>
      <c r="D151" s="47" t="str">
        <f>IF(OR(OR(OR(OR(OR(ISNUMBER(SEARCH(IF(D$1&lt;&gt;"",D$1,"NA"),'[1]MITRE &amp; Controls Mappings'!$E149)),ISNUMBER(SEARCH(IF(D$1&lt;&gt;"",D$1,"NA"),'[1]MITRE &amp; Controls Mappings'!$F149))),ISNUMBER(SEARCH(IF(D$2&lt;&gt;"",D$2,"NA"),'[1]MITRE &amp; Controls Mappings'!$G149))),ISNUMBER(SEARCH(IF(D$2&lt;&gt;"",D$2,"NA"),'[1]MITRE &amp; Controls Mappings'!$H149))),ISNUMBER(SEARCH(IF(D$3&lt;&gt;"",D$3,"NA"),'[1]MITRE &amp; Controls Mappings'!$I149))),ISNUMBER(SEARCH(IF(D$3&lt;&gt;"",D$3,"NA"),'[1]MITRE &amp; Controls Mappings'!$J149))), '[1]MITRE &amp; Controls Mappings'!$B149,"")</f>
        <v/>
      </c>
      <c r="E151" s="47" t="str">
        <f>IF(OR(OR(OR(OR(OR(ISNUMBER(SEARCH(IF(E$1&lt;&gt;"",E$1,"NA"),'[1]MITRE &amp; Controls Mappings'!$E149)),ISNUMBER(SEARCH(IF(E$1&lt;&gt;"",E$1,"NA"),'[1]MITRE &amp; Controls Mappings'!$F149))),ISNUMBER(SEARCH(IF(E$2&lt;&gt;"",E$2,"NA"),'[1]MITRE &amp; Controls Mappings'!$G149))),ISNUMBER(SEARCH(IF(E$2&lt;&gt;"",E$2,"NA"),'[1]MITRE &amp; Controls Mappings'!$H149))),ISNUMBER(SEARCH(IF(E$3&lt;&gt;"",E$3,"NA"),'[1]MITRE &amp; Controls Mappings'!$I149))),ISNUMBER(SEARCH(IF(E$3&lt;&gt;"",E$3,"NA"),'[1]MITRE &amp; Controls Mappings'!$J149))), '[1]MITRE &amp; Controls Mappings'!$B149,"")</f>
        <v/>
      </c>
      <c r="F151" s="47" t="str">
        <f>IF(OR(OR(OR(OR(OR(ISNUMBER(SEARCH(IF(F$1&lt;&gt;"",F$1,"NA"),'[1]MITRE &amp; Controls Mappings'!$E149)),ISNUMBER(SEARCH(IF(F$1&lt;&gt;"",F$1,"NA"),'[1]MITRE &amp; Controls Mappings'!$F149))),ISNUMBER(SEARCH(IF(F$2&lt;&gt;"",F$2,"NA"),'[1]MITRE &amp; Controls Mappings'!$G149))),ISNUMBER(SEARCH(IF(F$2&lt;&gt;"",F$2,"NA"),'[1]MITRE &amp; Controls Mappings'!$H149))),ISNUMBER(SEARCH(IF(F$3&lt;&gt;"",F$3,"NA"),'[1]MITRE &amp; Controls Mappings'!$I149))),ISNUMBER(SEARCH(IF(F$3&lt;&gt;"",F$3,"NA"),'[1]MITRE &amp; Controls Mappings'!$J149))), '[1]MITRE &amp; Controls Mappings'!$B149,"")</f>
        <v/>
      </c>
      <c r="G151" s="47" t="str">
        <f>IF(OR(OR(OR(OR(OR(ISNUMBER(SEARCH(IF(G$1&lt;&gt;"",G$1,"NA"),'[1]MITRE &amp; Controls Mappings'!$E149)),ISNUMBER(SEARCH(IF(G$1&lt;&gt;"",G$1,"NA"),'[1]MITRE &amp; Controls Mappings'!$F149))),ISNUMBER(SEARCH(IF(G$2&lt;&gt;"",G$2,"NA"),'[1]MITRE &amp; Controls Mappings'!$G149))),ISNUMBER(SEARCH(IF(G$2&lt;&gt;"",G$2,"NA"),'[1]MITRE &amp; Controls Mappings'!$H149))),ISNUMBER(SEARCH(IF(G$3&lt;&gt;"",G$3,"NA"),'[1]MITRE &amp; Controls Mappings'!$I149))),ISNUMBER(SEARCH(IF(G$3&lt;&gt;"",G$3,"NA"),'[1]MITRE &amp; Controls Mappings'!$J149))), '[1]MITRE &amp; Controls Mappings'!$B149,"")</f>
        <v/>
      </c>
      <c r="H151" s="47" t="str">
        <f>IF(OR(OR(OR(OR(OR(ISNUMBER(SEARCH(IF(H$1&lt;&gt;"",H$1,"NA"),'[1]MITRE &amp; Controls Mappings'!$E149)),ISNUMBER(SEARCH(IF(H$1&lt;&gt;"",H$1,"NA"),'[1]MITRE &amp; Controls Mappings'!$F149))),ISNUMBER(SEARCH(IF(H$2&lt;&gt;"",H$2,"NA"),'[1]MITRE &amp; Controls Mappings'!$G149))),ISNUMBER(SEARCH(IF(H$2&lt;&gt;"",H$2,"NA"),'[1]MITRE &amp; Controls Mappings'!$H149))),ISNUMBER(SEARCH(IF(H$3&lt;&gt;"",H$3,"NA"),'[1]MITRE &amp; Controls Mappings'!$I149))),ISNUMBER(SEARCH(IF(H$3&lt;&gt;"",H$3,"NA"),'[1]MITRE &amp; Controls Mappings'!$J149))), '[1]MITRE &amp; Controls Mappings'!$B149,"")</f>
        <v/>
      </c>
      <c r="I151" s="47" t="str">
        <f>IF(OR(OR(OR(OR(OR(ISNUMBER(SEARCH(IF(I$1&lt;&gt;"",I$1,"NA"),'[1]MITRE &amp; Controls Mappings'!$E149)),ISNUMBER(SEARCH(IF(I$1&lt;&gt;"",I$1,"NA"),'[1]MITRE &amp; Controls Mappings'!$F149))),ISNUMBER(SEARCH(IF(I$2&lt;&gt;"",I$2,"NA"),'[1]MITRE &amp; Controls Mappings'!$G149))),ISNUMBER(SEARCH(IF(I$2&lt;&gt;"",I$2,"NA"),'[1]MITRE &amp; Controls Mappings'!$H149))),ISNUMBER(SEARCH(IF(I$3&lt;&gt;"",I$3,"NA"),'[1]MITRE &amp; Controls Mappings'!$I149))),ISNUMBER(SEARCH(IF(I$3&lt;&gt;"",I$3,"NA"),'[1]MITRE &amp; Controls Mappings'!$J149))), '[1]MITRE &amp; Controls Mappings'!$B149,"")</f>
        <v/>
      </c>
      <c r="J151" s="47" t="str">
        <f>IF(OR(OR(OR(OR(OR(ISNUMBER(SEARCH(IF(J$1&lt;&gt;"",J$1,"NA"),'[1]MITRE &amp; Controls Mappings'!$E149)),ISNUMBER(SEARCH(IF(J$1&lt;&gt;"",J$1,"NA"),'[1]MITRE &amp; Controls Mappings'!$F149))),ISNUMBER(SEARCH(IF(J$2&lt;&gt;"",J$2,"NA"),'[1]MITRE &amp; Controls Mappings'!$G149))),ISNUMBER(SEARCH(IF(J$2&lt;&gt;"",J$2,"NA"),'[1]MITRE &amp; Controls Mappings'!$H149))),ISNUMBER(SEARCH(IF(J$3&lt;&gt;"",J$3,"NA"),'[1]MITRE &amp; Controls Mappings'!$I149))),ISNUMBER(SEARCH(IF(J$3&lt;&gt;"",J$3,"NA"),'[1]MITRE &amp; Controls Mappings'!$J149))), '[1]MITRE &amp; Controls Mappings'!$B149,"")</f>
        <v/>
      </c>
      <c r="K151" s="47" t="str">
        <f>IF(OR(OR(OR(OR(OR(ISNUMBER(SEARCH(IF(K$1&lt;&gt;"",K$1,"NA"),'[1]MITRE &amp; Controls Mappings'!$E149)),ISNUMBER(SEARCH(IF(K$1&lt;&gt;"",K$1,"NA"),'[1]MITRE &amp; Controls Mappings'!$F149))),ISNUMBER(SEARCH(IF(K$2&lt;&gt;"",K$2,"NA"),'[1]MITRE &amp; Controls Mappings'!$G149))),ISNUMBER(SEARCH(IF(K$2&lt;&gt;"",K$2,"NA"),'[1]MITRE &amp; Controls Mappings'!$H149))),ISNUMBER(SEARCH(IF(K$3&lt;&gt;"",K$3,"NA"),'[1]MITRE &amp; Controls Mappings'!$I149))),ISNUMBER(SEARCH(IF(K$3&lt;&gt;"",K$3,"NA"),'[1]MITRE &amp; Controls Mappings'!$J149))), '[1]MITRE &amp; Controls Mappings'!$B149,"")</f>
        <v/>
      </c>
      <c r="L151" s="48" t="str">
        <f>IF('[1]MITRE &amp; Controls Mappings'!D149 &lt;&gt;"",'[1]MITRE &amp; Controls Mappings'!D149,"" )</f>
        <v>(L1) Ensure 'Interactive logon: Don't display last signed-in' is set to 'Enabled'</v>
      </c>
    </row>
    <row r="152" spans="1:12" x14ac:dyDescent="0.25">
      <c r="A152" s="47" t="str">
        <f>IF(COUNTIF(B152:K152,"="&amp;'[1]MITRE &amp; Controls Mappings'!B150)&gt;0,'[1]MITRE &amp; Controls Mappings'!B150,"")</f>
        <v/>
      </c>
      <c r="B152" s="47" t="str">
        <f>IF(OR(OR(OR(OR(OR(ISNUMBER(SEARCH(IF(B$1&lt;&gt;"",B$1,"NA"),'[1]MITRE &amp; Controls Mappings'!$E150)),ISNUMBER(SEARCH(IF(B$1&lt;&gt;"",B$1,"NA"),'[1]MITRE &amp; Controls Mappings'!$F150))),ISNUMBER(SEARCH(IF(B$2&lt;&gt;"",B$2,"NA"),'[1]MITRE &amp; Controls Mappings'!$G150))),ISNUMBER(SEARCH(IF(B$2&lt;&gt;"",B$2,"NA"),'[1]MITRE &amp; Controls Mappings'!$H150))),ISNUMBER(SEARCH(IF(B$3&lt;&gt;"",B$3,"NA"),'[1]MITRE &amp; Controls Mappings'!$I150))),ISNUMBER(SEARCH(IF(B$3&lt;&gt;"",B$3,"NA"),'[1]MITRE &amp; Controls Mappings'!$J150))), '[1]MITRE &amp; Controls Mappings'!$B150,"")</f>
        <v/>
      </c>
      <c r="C152" s="47" t="str">
        <f>IF(OR(OR(OR(OR(OR(ISNUMBER(SEARCH(IF(C$1&lt;&gt;"",C$1,"NA"),'[1]MITRE &amp; Controls Mappings'!$E150)),ISNUMBER(SEARCH(IF(C$1&lt;&gt;"",C$1,"NA"),'[1]MITRE &amp; Controls Mappings'!$F150))),ISNUMBER(SEARCH(IF(C$2&lt;&gt;"",C$2,"NA"),'[1]MITRE &amp; Controls Mappings'!$G150))),ISNUMBER(SEARCH(IF(C$2&lt;&gt;"",C$2,"NA"),'[1]MITRE &amp; Controls Mappings'!$H150))),ISNUMBER(SEARCH(IF(C$3&lt;&gt;"",C$3,"NA"),'[1]MITRE &amp; Controls Mappings'!$I150))),ISNUMBER(SEARCH(IF(C$3&lt;&gt;"",C$3,"NA"),'[1]MITRE &amp; Controls Mappings'!$J150))), '[1]MITRE &amp; Controls Mappings'!$B150,"")</f>
        <v/>
      </c>
      <c r="D152" s="47" t="str">
        <f>IF(OR(OR(OR(OR(OR(ISNUMBER(SEARCH(IF(D$1&lt;&gt;"",D$1,"NA"),'[1]MITRE &amp; Controls Mappings'!$E150)),ISNUMBER(SEARCH(IF(D$1&lt;&gt;"",D$1,"NA"),'[1]MITRE &amp; Controls Mappings'!$F150))),ISNUMBER(SEARCH(IF(D$2&lt;&gt;"",D$2,"NA"),'[1]MITRE &amp; Controls Mappings'!$G150))),ISNUMBER(SEARCH(IF(D$2&lt;&gt;"",D$2,"NA"),'[1]MITRE &amp; Controls Mappings'!$H150))),ISNUMBER(SEARCH(IF(D$3&lt;&gt;"",D$3,"NA"),'[1]MITRE &amp; Controls Mappings'!$I150))),ISNUMBER(SEARCH(IF(D$3&lt;&gt;"",D$3,"NA"),'[1]MITRE &amp; Controls Mappings'!$J150))), '[1]MITRE &amp; Controls Mappings'!$B150,"")</f>
        <v/>
      </c>
      <c r="E152" s="47" t="str">
        <f>IF(OR(OR(OR(OR(OR(ISNUMBER(SEARCH(IF(E$1&lt;&gt;"",E$1,"NA"),'[1]MITRE &amp; Controls Mappings'!$E150)),ISNUMBER(SEARCH(IF(E$1&lt;&gt;"",E$1,"NA"),'[1]MITRE &amp; Controls Mappings'!$F150))),ISNUMBER(SEARCH(IF(E$2&lt;&gt;"",E$2,"NA"),'[1]MITRE &amp; Controls Mappings'!$G150))),ISNUMBER(SEARCH(IF(E$2&lt;&gt;"",E$2,"NA"),'[1]MITRE &amp; Controls Mappings'!$H150))),ISNUMBER(SEARCH(IF(E$3&lt;&gt;"",E$3,"NA"),'[1]MITRE &amp; Controls Mappings'!$I150))),ISNUMBER(SEARCH(IF(E$3&lt;&gt;"",E$3,"NA"),'[1]MITRE &amp; Controls Mappings'!$J150))), '[1]MITRE &amp; Controls Mappings'!$B150,"")</f>
        <v/>
      </c>
      <c r="F152" s="47" t="str">
        <f>IF(OR(OR(OR(OR(OR(ISNUMBER(SEARCH(IF(F$1&lt;&gt;"",F$1,"NA"),'[1]MITRE &amp; Controls Mappings'!$E150)),ISNUMBER(SEARCH(IF(F$1&lt;&gt;"",F$1,"NA"),'[1]MITRE &amp; Controls Mappings'!$F150))),ISNUMBER(SEARCH(IF(F$2&lt;&gt;"",F$2,"NA"),'[1]MITRE &amp; Controls Mappings'!$G150))),ISNUMBER(SEARCH(IF(F$2&lt;&gt;"",F$2,"NA"),'[1]MITRE &amp; Controls Mappings'!$H150))),ISNUMBER(SEARCH(IF(F$3&lt;&gt;"",F$3,"NA"),'[1]MITRE &amp; Controls Mappings'!$I150))),ISNUMBER(SEARCH(IF(F$3&lt;&gt;"",F$3,"NA"),'[1]MITRE &amp; Controls Mappings'!$J150))), '[1]MITRE &amp; Controls Mappings'!$B150,"")</f>
        <v/>
      </c>
      <c r="G152" s="47" t="str">
        <f>IF(OR(OR(OR(OR(OR(ISNUMBER(SEARCH(IF(G$1&lt;&gt;"",G$1,"NA"),'[1]MITRE &amp; Controls Mappings'!$E150)),ISNUMBER(SEARCH(IF(G$1&lt;&gt;"",G$1,"NA"),'[1]MITRE &amp; Controls Mappings'!$F150))),ISNUMBER(SEARCH(IF(G$2&lt;&gt;"",G$2,"NA"),'[1]MITRE &amp; Controls Mappings'!$G150))),ISNUMBER(SEARCH(IF(G$2&lt;&gt;"",G$2,"NA"),'[1]MITRE &amp; Controls Mappings'!$H150))),ISNUMBER(SEARCH(IF(G$3&lt;&gt;"",G$3,"NA"),'[1]MITRE &amp; Controls Mappings'!$I150))),ISNUMBER(SEARCH(IF(G$3&lt;&gt;"",G$3,"NA"),'[1]MITRE &amp; Controls Mappings'!$J150))), '[1]MITRE &amp; Controls Mappings'!$B150,"")</f>
        <v/>
      </c>
      <c r="H152" s="47" t="str">
        <f>IF(OR(OR(OR(OR(OR(ISNUMBER(SEARCH(IF(H$1&lt;&gt;"",H$1,"NA"),'[1]MITRE &amp; Controls Mappings'!$E150)),ISNUMBER(SEARCH(IF(H$1&lt;&gt;"",H$1,"NA"),'[1]MITRE &amp; Controls Mappings'!$F150))),ISNUMBER(SEARCH(IF(H$2&lt;&gt;"",H$2,"NA"),'[1]MITRE &amp; Controls Mappings'!$G150))),ISNUMBER(SEARCH(IF(H$2&lt;&gt;"",H$2,"NA"),'[1]MITRE &amp; Controls Mappings'!$H150))),ISNUMBER(SEARCH(IF(H$3&lt;&gt;"",H$3,"NA"),'[1]MITRE &amp; Controls Mappings'!$I150))),ISNUMBER(SEARCH(IF(H$3&lt;&gt;"",H$3,"NA"),'[1]MITRE &amp; Controls Mappings'!$J150))), '[1]MITRE &amp; Controls Mappings'!$B150,"")</f>
        <v/>
      </c>
      <c r="I152" s="47" t="str">
        <f>IF(OR(OR(OR(OR(OR(ISNUMBER(SEARCH(IF(I$1&lt;&gt;"",I$1,"NA"),'[1]MITRE &amp; Controls Mappings'!$E150)),ISNUMBER(SEARCH(IF(I$1&lt;&gt;"",I$1,"NA"),'[1]MITRE &amp; Controls Mappings'!$F150))),ISNUMBER(SEARCH(IF(I$2&lt;&gt;"",I$2,"NA"),'[1]MITRE &amp; Controls Mappings'!$G150))),ISNUMBER(SEARCH(IF(I$2&lt;&gt;"",I$2,"NA"),'[1]MITRE &amp; Controls Mappings'!$H150))),ISNUMBER(SEARCH(IF(I$3&lt;&gt;"",I$3,"NA"),'[1]MITRE &amp; Controls Mappings'!$I150))),ISNUMBER(SEARCH(IF(I$3&lt;&gt;"",I$3,"NA"),'[1]MITRE &amp; Controls Mappings'!$J150))), '[1]MITRE &amp; Controls Mappings'!$B150,"")</f>
        <v/>
      </c>
      <c r="J152" s="47" t="str">
        <f>IF(OR(OR(OR(OR(OR(ISNUMBER(SEARCH(IF(J$1&lt;&gt;"",J$1,"NA"),'[1]MITRE &amp; Controls Mappings'!$E150)),ISNUMBER(SEARCH(IF(J$1&lt;&gt;"",J$1,"NA"),'[1]MITRE &amp; Controls Mappings'!$F150))),ISNUMBER(SEARCH(IF(J$2&lt;&gt;"",J$2,"NA"),'[1]MITRE &amp; Controls Mappings'!$G150))),ISNUMBER(SEARCH(IF(J$2&lt;&gt;"",J$2,"NA"),'[1]MITRE &amp; Controls Mappings'!$H150))),ISNUMBER(SEARCH(IF(J$3&lt;&gt;"",J$3,"NA"),'[1]MITRE &amp; Controls Mappings'!$I150))),ISNUMBER(SEARCH(IF(J$3&lt;&gt;"",J$3,"NA"),'[1]MITRE &amp; Controls Mappings'!$J150))), '[1]MITRE &amp; Controls Mappings'!$B150,"")</f>
        <v/>
      </c>
      <c r="K152" s="47" t="str">
        <f>IF(OR(OR(OR(OR(OR(ISNUMBER(SEARCH(IF(K$1&lt;&gt;"",K$1,"NA"),'[1]MITRE &amp; Controls Mappings'!$E150)),ISNUMBER(SEARCH(IF(K$1&lt;&gt;"",K$1,"NA"),'[1]MITRE &amp; Controls Mappings'!$F150))),ISNUMBER(SEARCH(IF(K$2&lt;&gt;"",K$2,"NA"),'[1]MITRE &amp; Controls Mappings'!$G150))),ISNUMBER(SEARCH(IF(K$2&lt;&gt;"",K$2,"NA"),'[1]MITRE &amp; Controls Mappings'!$H150))),ISNUMBER(SEARCH(IF(K$3&lt;&gt;"",K$3,"NA"),'[1]MITRE &amp; Controls Mappings'!$I150))),ISNUMBER(SEARCH(IF(K$3&lt;&gt;"",K$3,"NA"),'[1]MITRE &amp; Controls Mappings'!$J150))), '[1]MITRE &amp; Controls Mappings'!$B150,"")</f>
        <v/>
      </c>
      <c r="L152" s="48" t="str">
        <f>IF('[1]MITRE &amp; Controls Mappings'!D150 &lt;&gt;"",'[1]MITRE &amp; Controls Mappings'!D150,"" )</f>
        <v>(L1) Ensure 'Interactive logon: Machine inactivity limit' is set to '900 or fewer second(s), but not 0'</v>
      </c>
    </row>
    <row r="153" spans="1:12" x14ac:dyDescent="0.25">
      <c r="A153" s="47" t="str">
        <f>IF(COUNTIF(B153:K153,"="&amp;'[1]MITRE &amp; Controls Mappings'!B151)&gt;0,'[1]MITRE &amp; Controls Mappings'!B151,"")</f>
        <v/>
      </c>
      <c r="B153" s="47" t="str">
        <f>IF(OR(OR(OR(OR(OR(ISNUMBER(SEARCH(IF(B$1&lt;&gt;"",B$1,"NA"),'[1]MITRE &amp; Controls Mappings'!$E151)),ISNUMBER(SEARCH(IF(B$1&lt;&gt;"",B$1,"NA"),'[1]MITRE &amp; Controls Mappings'!$F151))),ISNUMBER(SEARCH(IF(B$2&lt;&gt;"",B$2,"NA"),'[1]MITRE &amp; Controls Mappings'!$G151))),ISNUMBER(SEARCH(IF(B$2&lt;&gt;"",B$2,"NA"),'[1]MITRE &amp; Controls Mappings'!$H151))),ISNUMBER(SEARCH(IF(B$3&lt;&gt;"",B$3,"NA"),'[1]MITRE &amp; Controls Mappings'!$I151))),ISNUMBER(SEARCH(IF(B$3&lt;&gt;"",B$3,"NA"),'[1]MITRE &amp; Controls Mappings'!$J151))), '[1]MITRE &amp; Controls Mappings'!$B151,"")</f>
        <v/>
      </c>
      <c r="C153" s="47" t="str">
        <f>IF(OR(OR(OR(OR(OR(ISNUMBER(SEARCH(IF(C$1&lt;&gt;"",C$1,"NA"),'[1]MITRE &amp; Controls Mappings'!$E151)),ISNUMBER(SEARCH(IF(C$1&lt;&gt;"",C$1,"NA"),'[1]MITRE &amp; Controls Mappings'!$F151))),ISNUMBER(SEARCH(IF(C$2&lt;&gt;"",C$2,"NA"),'[1]MITRE &amp; Controls Mappings'!$G151))),ISNUMBER(SEARCH(IF(C$2&lt;&gt;"",C$2,"NA"),'[1]MITRE &amp; Controls Mappings'!$H151))),ISNUMBER(SEARCH(IF(C$3&lt;&gt;"",C$3,"NA"),'[1]MITRE &amp; Controls Mappings'!$I151))),ISNUMBER(SEARCH(IF(C$3&lt;&gt;"",C$3,"NA"),'[1]MITRE &amp; Controls Mappings'!$J151))), '[1]MITRE &amp; Controls Mappings'!$B151,"")</f>
        <v/>
      </c>
      <c r="D153" s="47" t="str">
        <f>IF(OR(OR(OR(OR(OR(ISNUMBER(SEARCH(IF(D$1&lt;&gt;"",D$1,"NA"),'[1]MITRE &amp; Controls Mappings'!$E151)),ISNUMBER(SEARCH(IF(D$1&lt;&gt;"",D$1,"NA"),'[1]MITRE &amp; Controls Mappings'!$F151))),ISNUMBER(SEARCH(IF(D$2&lt;&gt;"",D$2,"NA"),'[1]MITRE &amp; Controls Mappings'!$G151))),ISNUMBER(SEARCH(IF(D$2&lt;&gt;"",D$2,"NA"),'[1]MITRE &amp; Controls Mappings'!$H151))),ISNUMBER(SEARCH(IF(D$3&lt;&gt;"",D$3,"NA"),'[1]MITRE &amp; Controls Mappings'!$I151))),ISNUMBER(SEARCH(IF(D$3&lt;&gt;"",D$3,"NA"),'[1]MITRE &amp; Controls Mappings'!$J151))), '[1]MITRE &amp; Controls Mappings'!$B151,"")</f>
        <v/>
      </c>
      <c r="E153" s="47" t="str">
        <f>IF(OR(OR(OR(OR(OR(ISNUMBER(SEARCH(IF(E$1&lt;&gt;"",E$1,"NA"),'[1]MITRE &amp; Controls Mappings'!$E151)),ISNUMBER(SEARCH(IF(E$1&lt;&gt;"",E$1,"NA"),'[1]MITRE &amp; Controls Mappings'!$F151))),ISNUMBER(SEARCH(IF(E$2&lt;&gt;"",E$2,"NA"),'[1]MITRE &amp; Controls Mappings'!$G151))),ISNUMBER(SEARCH(IF(E$2&lt;&gt;"",E$2,"NA"),'[1]MITRE &amp; Controls Mappings'!$H151))),ISNUMBER(SEARCH(IF(E$3&lt;&gt;"",E$3,"NA"),'[1]MITRE &amp; Controls Mappings'!$I151))),ISNUMBER(SEARCH(IF(E$3&lt;&gt;"",E$3,"NA"),'[1]MITRE &amp; Controls Mappings'!$J151))), '[1]MITRE &amp; Controls Mappings'!$B151,"")</f>
        <v/>
      </c>
      <c r="F153" s="47" t="str">
        <f>IF(OR(OR(OR(OR(OR(ISNUMBER(SEARCH(IF(F$1&lt;&gt;"",F$1,"NA"),'[1]MITRE &amp; Controls Mappings'!$E151)),ISNUMBER(SEARCH(IF(F$1&lt;&gt;"",F$1,"NA"),'[1]MITRE &amp; Controls Mappings'!$F151))),ISNUMBER(SEARCH(IF(F$2&lt;&gt;"",F$2,"NA"),'[1]MITRE &amp; Controls Mappings'!$G151))),ISNUMBER(SEARCH(IF(F$2&lt;&gt;"",F$2,"NA"),'[1]MITRE &amp; Controls Mappings'!$H151))),ISNUMBER(SEARCH(IF(F$3&lt;&gt;"",F$3,"NA"),'[1]MITRE &amp; Controls Mappings'!$I151))),ISNUMBER(SEARCH(IF(F$3&lt;&gt;"",F$3,"NA"),'[1]MITRE &amp; Controls Mappings'!$J151))), '[1]MITRE &amp; Controls Mappings'!$B151,"")</f>
        <v/>
      </c>
      <c r="G153" s="47" t="str">
        <f>IF(OR(OR(OR(OR(OR(ISNUMBER(SEARCH(IF(G$1&lt;&gt;"",G$1,"NA"),'[1]MITRE &amp; Controls Mappings'!$E151)),ISNUMBER(SEARCH(IF(G$1&lt;&gt;"",G$1,"NA"),'[1]MITRE &amp; Controls Mappings'!$F151))),ISNUMBER(SEARCH(IF(G$2&lt;&gt;"",G$2,"NA"),'[1]MITRE &amp; Controls Mappings'!$G151))),ISNUMBER(SEARCH(IF(G$2&lt;&gt;"",G$2,"NA"),'[1]MITRE &amp; Controls Mappings'!$H151))),ISNUMBER(SEARCH(IF(G$3&lt;&gt;"",G$3,"NA"),'[1]MITRE &amp; Controls Mappings'!$I151))),ISNUMBER(SEARCH(IF(G$3&lt;&gt;"",G$3,"NA"),'[1]MITRE &amp; Controls Mappings'!$J151))), '[1]MITRE &amp; Controls Mappings'!$B151,"")</f>
        <v/>
      </c>
      <c r="H153" s="47" t="str">
        <f>IF(OR(OR(OR(OR(OR(ISNUMBER(SEARCH(IF(H$1&lt;&gt;"",H$1,"NA"),'[1]MITRE &amp; Controls Mappings'!$E151)),ISNUMBER(SEARCH(IF(H$1&lt;&gt;"",H$1,"NA"),'[1]MITRE &amp; Controls Mappings'!$F151))),ISNUMBER(SEARCH(IF(H$2&lt;&gt;"",H$2,"NA"),'[1]MITRE &amp; Controls Mappings'!$G151))),ISNUMBER(SEARCH(IF(H$2&lt;&gt;"",H$2,"NA"),'[1]MITRE &amp; Controls Mappings'!$H151))),ISNUMBER(SEARCH(IF(H$3&lt;&gt;"",H$3,"NA"),'[1]MITRE &amp; Controls Mappings'!$I151))),ISNUMBER(SEARCH(IF(H$3&lt;&gt;"",H$3,"NA"),'[1]MITRE &amp; Controls Mappings'!$J151))), '[1]MITRE &amp; Controls Mappings'!$B151,"")</f>
        <v/>
      </c>
      <c r="I153" s="47" t="str">
        <f>IF(OR(OR(OR(OR(OR(ISNUMBER(SEARCH(IF(I$1&lt;&gt;"",I$1,"NA"),'[1]MITRE &amp; Controls Mappings'!$E151)),ISNUMBER(SEARCH(IF(I$1&lt;&gt;"",I$1,"NA"),'[1]MITRE &amp; Controls Mappings'!$F151))),ISNUMBER(SEARCH(IF(I$2&lt;&gt;"",I$2,"NA"),'[1]MITRE &amp; Controls Mappings'!$G151))),ISNUMBER(SEARCH(IF(I$2&lt;&gt;"",I$2,"NA"),'[1]MITRE &amp; Controls Mappings'!$H151))),ISNUMBER(SEARCH(IF(I$3&lt;&gt;"",I$3,"NA"),'[1]MITRE &amp; Controls Mappings'!$I151))),ISNUMBER(SEARCH(IF(I$3&lt;&gt;"",I$3,"NA"),'[1]MITRE &amp; Controls Mappings'!$J151))), '[1]MITRE &amp; Controls Mappings'!$B151,"")</f>
        <v/>
      </c>
      <c r="J153" s="47" t="str">
        <f>IF(OR(OR(OR(OR(OR(ISNUMBER(SEARCH(IF(J$1&lt;&gt;"",J$1,"NA"),'[1]MITRE &amp; Controls Mappings'!$E151)),ISNUMBER(SEARCH(IF(J$1&lt;&gt;"",J$1,"NA"),'[1]MITRE &amp; Controls Mappings'!$F151))),ISNUMBER(SEARCH(IF(J$2&lt;&gt;"",J$2,"NA"),'[1]MITRE &amp; Controls Mappings'!$G151))),ISNUMBER(SEARCH(IF(J$2&lt;&gt;"",J$2,"NA"),'[1]MITRE &amp; Controls Mappings'!$H151))),ISNUMBER(SEARCH(IF(J$3&lt;&gt;"",J$3,"NA"),'[1]MITRE &amp; Controls Mappings'!$I151))),ISNUMBER(SEARCH(IF(J$3&lt;&gt;"",J$3,"NA"),'[1]MITRE &amp; Controls Mappings'!$J151))), '[1]MITRE &amp; Controls Mappings'!$B151,"")</f>
        <v/>
      </c>
      <c r="K153" s="47" t="str">
        <f>IF(OR(OR(OR(OR(OR(ISNUMBER(SEARCH(IF(K$1&lt;&gt;"",K$1,"NA"),'[1]MITRE &amp; Controls Mappings'!$E151)),ISNUMBER(SEARCH(IF(K$1&lt;&gt;"",K$1,"NA"),'[1]MITRE &amp; Controls Mappings'!$F151))),ISNUMBER(SEARCH(IF(K$2&lt;&gt;"",K$2,"NA"),'[1]MITRE &amp; Controls Mappings'!$G151))),ISNUMBER(SEARCH(IF(K$2&lt;&gt;"",K$2,"NA"),'[1]MITRE &amp; Controls Mappings'!$H151))),ISNUMBER(SEARCH(IF(K$3&lt;&gt;"",K$3,"NA"),'[1]MITRE &amp; Controls Mappings'!$I151))),ISNUMBER(SEARCH(IF(K$3&lt;&gt;"",K$3,"NA"),'[1]MITRE &amp; Controls Mappings'!$J151))), '[1]MITRE &amp; Controls Mappings'!$B151,"")</f>
        <v/>
      </c>
      <c r="L153" s="48" t="str">
        <f>IF('[1]MITRE &amp; Controls Mappings'!D151 &lt;&gt;"",'[1]MITRE &amp; Controls Mappings'!D151,"" )</f>
        <v>(L1) Ensure 'Interactive logon: Machine inactivity limit' is set to '900 or fewer second(s), but not 0'</v>
      </c>
    </row>
    <row r="154" spans="1:12" x14ac:dyDescent="0.25">
      <c r="A154" s="47" t="str">
        <f>IF(COUNTIF(B154:K154,"="&amp;'[1]MITRE &amp; Controls Mappings'!B152)&gt;0,'[1]MITRE &amp; Controls Mappings'!B152,"")</f>
        <v/>
      </c>
      <c r="B154" s="47" t="str">
        <f>IF(OR(OR(OR(OR(OR(ISNUMBER(SEARCH(IF(B$1&lt;&gt;"",B$1,"NA"),'[1]MITRE &amp; Controls Mappings'!$E152)),ISNUMBER(SEARCH(IF(B$1&lt;&gt;"",B$1,"NA"),'[1]MITRE &amp; Controls Mappings'!$F152))),ISNUMBER(SEARCH(IF(B$2&lt;&gt;"",B$2,"NA"),'[1]MITRE &amp; Controls Mappings'!$G152))),ISNUMBER(SEARCH(IF(B$2&lt;&gt;"",B$2,"NA"),'[1]MITRE &amp; Controls Mappings'!$H152))),ISNUMBER(SEARCH(IF(B$3&lt;&gt;"",B$3,"NA"),'[1]MITRE &amp; Controls Mappings'!$I152))),ISNUMBER(SEARCH(IF(B$3&lt;&gt;"",B$3,"NA"),'[1]MITRE &amp; Controls Mappings'!$J152))), '[1]MITRE &amp; Controls Mappings'!$B152,"")</f>
        <v/>
      </c>
      <c r="C154" s="47" t="str">
        <f>IF(OR(OR(OR(OR(OR(ISNUMBER(SEARCH(IF(C$1&lt;&gt;"",C$1,"NA"),'[1]MITRE &amp; Controls Mappings'!$E152)),ISNUMBER(SEARCH(IF(C$1&lt;&gt;"",C$1,"NA"),'[1]MITRE &amp; Controls Mappings'!$F152))),ISNUMBER(SEARCH(IF(C$2&lt;&gt;"",C$2,"NA"),'[1]MITRE &amp; Controls Mappings'!$G152))),ISNUMBER(SEARCH(IF(C$2&lt;&gt;"",C$2,"NA"),'[1]MITRE &amp; Controls Mappings'!$H152))),ISNUMBER(SEARCH(IF(C$3&lt;&gt;"",C$3,"NA"),'[1]MITRE &amp; Controls Mappings'!$I152))),ISNUMBER(SEARCH(IF(C$3&lt;&gt;"",C$3,"NA"),'[1]MITRE &amp; Controls Mappings'!$J152))), '[1]MITRE &amp; Controls Mappings'!$B152,"")</f>
        <v/>
      </c>
      <c r="D154" s="47" t="str">
        <f>IF(OR(OR(OR(OR(OR(ISNUMBER(SEARCH(IF(D$1&lt;&gt;"",D$1,"NA"),'[1]MITRE &amp; Controls Mappings'!$E152)),ISNUMBER(SEARCH(IF(D$1&lt;&gt;"",D$1,"NA"),'[1]MITRE &amp; Controls Mappings'!$F152))),ISNUMBER(SEARCH(IF(D$2&lt;&gt;"",D$2,"NA"),'[1]MITRE &amp; Controls Mappings'!$G152))),ISNUMBER(SEARCH(IF(D$2&lt;&gt;"",D$2,"NA"),'[1]MITRE &amp; Controls Mappings'!$H152))),ISNUMBER(SEARCH(IF(D$3&lt;&gt;"",D$3,"NA"),'[1]MITRE &amp; Controls Mappings'!$I152))),ISNUMBER(SEARCH(IF(D$3&lt;&gt;"",D$3,"NA"),'[1]MITRE &amp; Controls Mappings'!$J152))), '[1]MITRE &amp; Controls Mappings'!$B152,"")</f>
        <v/>
      </c>
      <c r="E154" s="47" t="str">
        <f>IF(OR(OR(OR(OR(OR(ISNUMBER(SEARCH(IF(E$1&lt;&gt;"",E$1,"NA"),'[1]MITRE &amp; Controls Mappings'!$E152)),ISNUMBER(SEARCH(IF(E$1&lt;&gt;"",E$1,"NA"),'[1]MITRE &amp; Controls Mappings'!$F152))),ISNUMBER(SEARCH(IF(E$2&lt;&gt;"",E$2,"NA"),'[1]MITRE &amp; Controls Mappings'!$G152))),ISNUMBER(SEARCH(IF(E$2&lt;&gt;"",E$2,"NA"),'[1]MITRE &amp; Controls Mappings'!$H152))),ISNUMBER(SEARCH(IF(E$3&lt;&gt;"",E$3,"NA"),'[1]MITRE &amp; Controls Mappings'!$I152))),ISNUMBER(SEARCH(IF(E$3&lt;&gt;"",E$3,"NA"),'[1]MITRE &amp; Controls Mappings'!$J152))), '[1]MITRE &amp; Controls Mappings'!$B152,"")</f>
        <v/>
      </c>
      <c r="F154" s="47" t="str">
        <f>IF(OR(OR(OR(OR(OR(ISNUMBER(SEARCH(IF(F$1&lt;&gt;"",F$1,"NA"),'[1]MITRE &amp; Controls Mappings'!$E152)),ISNUMBER(SEARCH(IF(F$1&lt;&gt;"",F$1,"NA"),'[1]MITRE &amp; Controls Mappings'!$F152))),ISNUMBER(SEARCH(IF(F$2&lt;&gt;"",F$2,"NA"),'[1]MITRE &amp; Controls Mappings'!$G152))),ISNUMBER(SEARCH(IF(F$2&lt;&gt;"",F$2,"NA"),'[1]MITRE &amp; Controls Mappings'!$H152))),ISNUMBER(SEARCH(IF(F$3&lt;&gt;"",F$3,"NA"),'[1]MITRE &amp; Controls Mappings'!$I152))),ISNUMBER(SEARCH(IF(F$3&lt;&gt;"",F$3,"NA"),'[1]MITRE &amp; Controls Mappings'!$J152))), '[1]MITRE &amp; Controls Mappings'!$B152,"")</f>
        <v/>
      </c>
      <c r="G154" s="47" t="str">
        <f>IF(OR(OR(OR(OR(OR(ISNUMBER(SEARCH(IF(G$1&lt;&gt;"",G$1,"NA"),'[1]MITRE &amp; Controls Mappings'!$E152)),ISNUMBER(SEARCH(IF(G$1&lt;&gt;"",G$1,"NA"),'[1]MITRE &amp; Controls Mappings'!$F152))),ISNUMBER(SEARCH(IF(G$2&lt;&gt;"",G$2,"NA"),'[1]MITRE &amp; Controls Mappings'!$G152))),ISNUMBER(SEARCH(IF(G$2&lt;&gt;"",G$2,"NA"),'[1]MITRE &amp; Controls Mappings'!$H152))),ISNUMBER(SEARCH(IF(G$3&lt;&gt;"",G$3,"NA"),'[1]MITRE &amp; Controls Mappings'!$I152))),ISNUMBER(SEARCH(IF(G$3&lt;&gt;"",G$3,"NA"),'[1]MITRE &amp; Controls Mappings'!$J152))), '[1]MITRE &amp; Controls Mappings'!$B152,"")</f>
        <v/>
      </c>
      <c r="H154" s="47" t="str">
        <f>IF(OR(OR(OR(OR(OR(ISNUMBER(SEARCH(IF(H$1&lt;&gt;"",H$1,"NA"),'[1]MITRE &amp; Controls Mappings'!$E152)),ISNUMBER(SEARCH(IF(H$1&lt;&gt;"",H$1,"NA"),'[1]MITRE &amp; Controls Mappings'!$F152))),ISNUMBER(SEARCH(IF(H$2&lt;&gt;"",H$2,"NA"),'[1]MITRE &amp; Controls Mappings'!$G152))),ISNUMBER(SEARCH(IF(H$2&lt;&gt;"",H$2,"NA"),'[1]MITRE &amp; Controls Mappings'!$H152))),ISNUMBER(SEARCH(IF(H$3&lt;&gt;"",H$3,"NA"),'[1]MITRE &amp; Controls Mappings'!$I152))),ISNUMBER(SEARCH(IF(H$3&lt;&gt;"",H$3,"NA"),'[1]MITRE &amp; Controls Mappings'!$J152))), '[1]MITRE &amp; Controls Mappings'!$B152,"")</f>
        <v/>
      </c>
      <c r="I154" s="47" t="str">
        <f>IF(OR(OR(OR(OR(OR(ISNUMBER(SEARCH(IF(I$1&lt;&gt;"",I$1,"NA"),'[1]MITRE &amp; Controls Mappings'!$E152)),ISNUMBER(SEARCH(IF(I$1&lt;&gt;"",I$1,"NA"),'[1]MITRE &amp; Controls Mappings'!$F152))),ISNUMBER(SEARCH(IF(I$2&lt;&gt;"",I$2,"NA"),'[1]MITRE &amp; Controls Mappings'!$G152))),ISNUMBER(SEARCH(IF(I$2&lt;&gt;"",I$2,"NA"),'[1]MITRE &amp; Controls Mappings'!$H152))),ISNUMBER(SEARCH(IF(I$3&lt;&gt;"",I$3,"NA"),'[1]MITRE &amp; Controls Mappings'!$I152))),ISNUMBER(SEARCH(IF(I$3&lt;&gt;"",I$3,"NA"),'[1]MITRE &amp; Controls Mappings'!$J152))), '[1]MITRE &amp; Controls Mappings'!$B152,"")</f>
        <v/>
      </c>
      <c r="J154" s="47" t="str">
        <f>IF(OR(OR(OR(OR(OR(ISNUMBER(SEARCH(IF(J$1&lt;&gt;"",J$1,"NA"),'[1]MITRE &amp; Controls Mappings'!$E152)),ISNUMBER(SEARCH(IF(J$1&lt;&gt;"",J$1,"NA"),'[1]MITRE &amp; Controls Mappings'!$F152))),ISNUMBER(SEARCH(IF(J$2&lt;&gt;"",J$2,"NA"),'[1]MITRE &amp; Controls Mappings'!$G152))),ISNUMBER(SEARCH(IF(J$2&lt;&gt;"",J$2,"NA"),'[1]MITRE &amp; Controls Mappings'!$H152))),ISNUMBER(SEARCH(IF(J$3&lt;&gt;"",J$3,"NA"),'[1]MITRE &amp; Controls Mappings'!$I152))),ISNUMBER(SEARCH(IF(J$3&lt;&gt;"",J$3,"NA"),'[1]MITRE &amp; Controls Mappings'!$J152))), '[1]MITRE &amp; Controls Mappings'!$B152,"")</f>
        <v/>
      </c>
      <c r="K154" s="47" t="str">
        <f>IF(OR(OR(OR(OR(OR(ISNUMBER(SEARCH(IF(K$1&lt;&gt;"",K$1,"NA"),'[1]MITRE &amp; Controls Mappings'!$E152)),ISNUMBER(SEARCH(IF(K$1&lt;&gt;"",K$1,"NA"),'[1]MITRE &amp; Controls Mappings'!$F152))),ISNUMBER(SEARCH(IF(K$2&lt;&gt;"",K$2,"NA"),'[1]MITRE &amp; Controls Mappings'!$G152))),ISNUMBER(SEARCH(IF(K$2&lt;&gt;"",K$2,"NA"),'[1]MITRE &amp; Controls Mappings'!$H152))),ISNUMBER(SEARCH(IF(K$3&lt;&gt;"",K$3,"NA"),'[1]MITRE &amp; Controls Mappings'!$I152))),ISNUMBER(SEARCH(IF(K$3&lt;&gt;"",K$3,"NA"),'[1]MITRE &amp; Controls Mappings'!$J152))), '[1]MITRE &amp; Controls Mappings'!$B152,"")</f>
        <v/>
      </c>
      <c r="L154" s="48" t="str">
        <f>IF('[1]MITRE &amp; Controls Mappings'!D152 &lt;&gt;"",'[1]MITRE &amp; Controls Mappings'!D152,"" )</f>
        <v>(L1) Configure 'Interactive logon: Message text for users attempting to log on'</v>
      </c>
    </row>
    <row r="155" spans="1:12" x14ac:dyDescent="0.25">
      <c r="A155" s="47" t="str">
        <f>IF(COUNTIF(B155:K155,"="&amp;'[1]MITRE &amp; Controls Mappings'!B153)&gt;0,'[1]MITRE &amp; Controls Mappings'!B153,"")</f>
        <v/>
      </c>
      <c r="B155" s="47" t="str">
        <f>IF(OR(OR(OR(OR(OR(ISNUMBER(SEARCH(IF(B$1&lt;&gt;"",B$1,"NA"),'[1]MITRE &amp; Controls Mappings'!$E153)),ISNUMBER(SEARCH(IF(B$1&lt;&gt;"",B$1,"NA"),'[1]MITRE &amp; Controls Mappings'!$F153))),ISNUMBER(SEARCH(IF(B$2&lt;&gt;"",B$2,"NA"),'[1]MITRE &amp; Controls Mappings'!$G153))),ISNUMBER(SEARCH(IF(B$2&lt;&gt;"",B$2,"NA"),'[1]MITRE &amp; Controls Mappings'!$H153))),ISNUMBER(SEARCH(IF(B$3&lt;&gt;"",B$3,"NA"),'[1]MITRE &amp; Controls Mappings'!$I153))),ISNUMBER(SEARCH(IF(B$3&lt;&gt;"",B$3,"NA"),'[1]MITRE &amp; Controls Mappings'!$J153))), '[1]MITRE &amp; Controls Mappings'!$B153,"")</f>
        <v/>
      </c>
      <c r="C155" s="47" t="str">
        <f>IF(OR(OR(OR(OR(OR(ISNUMBER(SEARCH(IF(C$1&lt;&gt;"",C$1,"NA"),'[1]MITRE &amp; Controls Mappings'!$E153)),ISNUMBER(SEARCH(IF(C$1&lt;&gt;"",C$1,"NA"),'[1]MITRE &amp; Controls Mappings'!$F153))),ISNUMBER(SEARCH(IF(C$2&lt;&gt;"",C$2,"NA"),'[1]MITRE &amp; Controls Mappings'!$G153))),ISNUMBER(SEARCH(IF(C$2&lt;&gt;"",C$2,"NA"),'[1]MITRE &amp; Controls Mappings'!$H153))),ISNUMBER(SEARCH(IF(C$3&lt;&gt;"",C$3,"NA"),'[1]MITRE &amp; Controls Mappings'!$I153))),ISNUMBER(SEARCH(IF(C$3&lt;&gt;"",C$3,"NA"),'[1]MITRE &amp; Controls Mappings'!$J153))), '[1]MITRE &amp; Controls Mappings'!$B153,"")</f>
        <v/>
      </c>
      <c r="D155" s="47" t="str">
        <f>IF(OR(OR(OR(OR(OR(ISNUMBER(SEARCH(IF(D$1&lt;&gt;"",D$1,"NA"),'[1]MITRE &amp; Controls Mappings'!$E153)),ISNUMBER(SEARCH(IF(D$1&lt;&gt;"",D$1,"NA"),'[1]MITRE &amp; Controls Mappings'!$F153))),ISNUMBER(SEARCH(IF(D$2&lt;&gt;"",D$2,"NA"),'[1]MITRE &amp; Controls Mappings'!$G153))),ISNUMBER(SEARCH(IF(D$2&lt;&gt;"",D$2,"NA"),'[1]MITRE &amp; Controls Mappings'!$H153))),ISNUMBER(SEARCH(IF(D$3&lt;&gt;"",D$3,"NA"),'[1]MITRE &amp; Controls Mappings'!$I153))),ISNUMBER(SEARCH(IF(D$3&lt;&gt;"",D$3,"NA"),'[1]MITRE &amp; Controls Mappings'!$J153))), '[1]MITRE &amp; Controls Mappings'!$B153,"")</f>
        <v/>
      </c>
      <c r="E155" s="47" t="str">
        <f>IF(OR(OR(OR(OR(OR(ISNUMBER(SEARCH(IF(E$1&lt;&gt;"",E$1,"NA"),'[1]MITRE &amp; Controls Mappings'!$E153)),ISNUMBER(SEARCH(IF(E$1&lt;&gt;"",E$1,"NA"),'[1]MITRE &amp; Controls Mappings'!$F153))),ISNUMBER(SEARCH(IF(E$2&lt;&gt;"",E$2,"NA"),'[1]MITRE &amp; Controls Mappings'!$G153))),ISNUMBER(SEARCH(IF(E$2&lt;&gt;"",E$2,"NA"),'[1]MITRE &amp; Controls Mappings'!$H153))),ISNUMBER(SEARCH(IF(E$3&lt;&gt;"",E$3,"NA"),'[1]MITRE &amp; Controls Mappings'!$I153))),ISNUMBER(SEARCH(IF(E$3&lt;&gt;"",E$3,"NA"),'[1]MITRE &amp; Controls Mappings'!$J153))), '[1]MITRE &amp; Controls Mappings'!$B153,"")</f>
        <v/>
      </c>
      <c r="F155" s="47" t="str">
        <f>IF(OR(OR(OR(OR(OR(ISNUMBER(SEARCH(IF(F$1&lt;&gt;"",F$1,"NA"),'[1]MITRE &amp; Controls Mappings'!$E153)),ISNUMBER(SEARCH(IF(F$1&lt;&gt;"",F$1,"NA"),'[1]MITRE &amp; Controls Mappings'!$F153))),ISNUMBER(SEARCH(IF(F$2&lt;&gt;"",F$2,"NA"),'[1]MITRE &amp; Controls Mappings'!$G153))),ISNUMBER(SEARCH(IF(F$2&lt;&gt;"",F$2,"NA"),'[1]MITRE &amp; Controls Mappings'!$H153))),ISNUMBER(SEARCH(IF(F$3&lt;&gt;"",F$3,"NA"),'[1]MITRE &amp; Controls Mappings'!$I153))),ISNUMBER(SEARCH(IF(F$3&lt;&gt;"",F$3,"NA"),'[1]MITRE &amp; Controls Mappings'!$J153))), '[1]MITRE &amp; Controls Mappings'!$B153,"")</f>
        <v/>
      </c>
      <c r="G155" s="47" t="str">
        <f>IF(OR(OR(OR(OR(OR(ISNUMBER(SEARCH(IF(G$1&lt;&gt;"",G$1,"NA"),'[1]MITRE &amp; Controls Mappings'!$E153)),ISNUMBER(SEARCH(IF(G$1&lt;&gt;"",G$1,"NA"),'[1]MITRE &amp; Controls Mappings'!$F153))),ISNUMBER(SEARCH(IF(G$2&lt;&gt;"",G$2,"NA"),'[1]MITRE &amp; Controls Mappings'!$G153))),ISNUMBER(SEARCH(IF(G$2&lt;&gt;"",G$2,"NA"),'[1]MITRE &amp; Controls Mappings'!$H153))),ISNUMBER(SEARCH(IF(G$3&lt;&gt;"",G$3,"NA"),'[1]MITRE &amp; Controls Mappings'!$I153))),ISNUMBER(SEARCH(IF(G$3&lt;&gt;"",G$3,"NA"),'[1]MITRE &amp; Controls Mappings'!$J153))), '[1]MITRE &amp; Controls Mappings'!$B153,"")</f>
        <v/>
      </c>
      <c r="H155" s="47" t="str">
        <f>IF(OR(OR(OR(OR(OR(ISNUMBER(SEARCH(IF(H$1&lt;&gt;"",H$1,"NA"),'[1]MITRE &amp; Controls Mappings'!$E153)),ISNUMBER(SEARCH(IF(H$1&lt;&gt;"",H$1,"NA"),'[1]MITRE &amp; Controls Mappings'!$F153))),ISNUMBER(SEARCH(IF(H$2&lt;&gt;"",H$2,"NA"),'[1]MITRE &amp; Controls Mappings'!$G153))),ISNUMBER(SEARCH(IF(H$2&lt;&gt;"",H$2,"NA"),'[1]MITRE &amp; Controls Mappings'!$H153))),ISNUMBER(SEARCH(IF(H$3&lt;&gt;"",H$3,"NA"),'[1]MITRE &amp; Controls Mappings'!$I153))),ISNUMBER(SEARCH(IF(H$3&lt;&gt;"",H$3,"NA"),'[1]MITRE &amp; Controls Mappings'!$J153))), '[1]MITRE &amp; Controls Mappings'!$B153,"")</f>
        <v/>
      </c>
      <c r="I155" s="47" t="str">
        <f>IF(OR(OR(OR(OR(OR(ISNUMBER(SEARCH(IF(I$1&lt;&gt;"",I$1,"NA"),'[1]MITRE &amp; Controls Mappings'!$E153)),ISNUMBER(SEARCH(IF(I$1&lt;&gt;"",I$1,"NA"),'[1]MITRE &amp; Controls Mappings'!$F153))),ISNUMBER(SEARCH(IF(I$2&lt;&gt;"",I$2,"NA"),'[1]MITRE &amp; Controls Mappings'!$G153))),ISNUMBER(SEARCH(IF(I$2&lt;&gt;"",I$2,"NA"),'[1]MITRE &amp; Controls Mappings'!$H153))),ISNUMBER(SEARCH(IF(I$3&lt;&gt;"",I$3,"NA"),'[1]MITRE &amp; Controls Mappings'!$I153))),ISNUMBER(SEARCH(IF(I$3&lt;&gt;"",I$3,"NA"),'[1]MITRE &amp; Controls Mappings'!$J153))), '[1]MITRE &amp; Controls Mappings'!$B153,"")</f>
        <v/>
      </c>
      <c r="J155" s="47" t="str">
        <f>IF(OR(OR(OR(OR(OR(ISNUMBER(SEARCH(IF(J$1&lt;&gt;"",J$1,"NA"),'[1]MITRE &amp; Controls Mappings'!$E153)),ISNUMBER(SEARCH(IF(J$1&lt;&gt;"",J$1,"NA"),'[1]MITRE &amp; Controls Mappings'!$F153))),ISNUMBER(SEARCH(IF(J$2&lt;&gt;"",J$2,"NA"),'[1]MITRE &amp; Controls Mappings'!$G153))),ISNUMBER(SEARCH(IF(J$2&lt;&gt;"",J$2,"NA"),'[1]MITRE &amp; Controls Mappings'!$H153))),ISNUMBER(SEARCH(IF(J$3&lt;&gt;"",J$3,"NA"),'[1]MITRE &amp; Controls Mappings'!$I153))),ISNUMBER(SEARCH(IF(J$3&lt;&gt;"",J$3,"NA"),'[1]MITRE &amp; Controls Mappings'!$J153))), '[1]MITRE &amp; Controls Mappings'!$B153,"")</f>
        <v/>
      </c>
      <c r="K155" s="47" t="str">
        <f>IF(OR(OR(OR(OR(OR(ISNUMBER(SEARCH(IF(K$1&lt;&gt;"",K$1,"NA"),'[1]MITRE &amp; Controls Mappings'!$E153)),ISNUMBER(SEARCH(IF(K$1&lt;&gt;"",K$1,"NA"),'[1]MITRE &amp; Controls Mappings'!$F153))),ISNUMBER(SEARCH(IF(K$2&lt;&gt;"",K$2,"NA"),'[1]MITRE &amp; Controls Mappings'!$G153))),ISNUMBER(SEARCH(IF(K$2&lt;&gt;"",K$2,"NA"),'[1]MITRE &amp; Controls Mappings'!$H153))),ISNUMBER(SEARCH(IF(K$3&lt;&gt;"",K$3,"NA"),'[1]MITRE &amp; Controls Mappings'!$I153))),ISNUMBER(SEARCH(IF(K$3&lt;&gt;"",K$3,"NA"),'[1]MITRE &amp; Controls Mappings'!$J153))), '[1]MITRE &amp; Controls Mappings'!$B153,"")</f>
        <v/>
      </c>
      <c r="L155" s="48" t="str">
        <f>IF('[1]MITRE &amp; Controls Mappings'!D153 &lt;&gt;"",'[1]MITRE &amp; Controls Mappings'!D153,"" )</f>
        <v>(L1) Configure 'Interactive logon: Message text for users attempting to log on'</v>
      </c>
    </row>
    <row r="156" spans="1:12" x14ac:dyDescent="0.25">
      <c r="A156" s="47" t="str">
        <f>IF(COUNTIF(B156:K156,"="&amp;'[1]MITRE &amp; Controls Mappings'!B154)&gt;0,'[1]MITRE &amp; Controls Mappings'!B154,"")</f>
        <v/>
      </c>
      <c r="B156" s="47" t="str">
        <f>IF(OR(OR(OR(OR(OR(ISNUMBER(SEARCH(IF(B$1&lt;&gt;"",B$1,"NA"),'[1]MITRE &amp; Controls Mappings'!$E154)),ISNUMBER(SEARCH(IF(B$1&lt;&gt;"",B$1,"NA"),'[1]MITRE &amp; Controls Mappings'!$F154))),ISNUMBER(SEARCH(IF(B$2&lt;&gt;"",B$2,"NA"),'[1]MITRE &amp; Controls Mappings'!$G154))),ISNUMBER(SEARCH(IF(B$2&lt;&gt;"",B$2,"NA"),'[1]MITRE &amp; Controls Mappings'!$H154))),ISNUMBER(SEARCH(IF(B$3&lt;&gt;"",B$3,"NA"),'[1]MITRE &amp; Controls Mappings'!$I154))),ISNUMBER(SEARCH(IF(B$3&lt;&gt;"",B$3,"NA"),'[1]MITRE &amp; Controls Mappings'!$J154))), '[1]MITRE &amp; Controls Mappings'!$B154,"")</f>
        <v/>
      </c>
      <c r="C156" s="47" t="str">
        <f>IF(OR(OR(OR(OR(OR(ISNUMBER(SEARCH(IF(C$1&lt;&gt;"",C$1,"NA"),'[1]MITRE &amp; Controls Mappings'!$E154)),ISNUMBER(SEARCH(IF(C$1&lt;&gt;"",C$1,"NA"),'[1]MITRE &amp; Controls Mappings'!$F154))),ISNUMBER(SEARCH(IF(C$2&lt;&gt;"",C$2,"NA"),'[1]MITRE &amp; Controls Mappings'!$G154))),ISNUMBER(SEARCH(IF(C$2&lt;&gt;"",C$2,"NA"),'[1]MITRE &amp; Controls Mappings'!$H154))),ISNUMBER(SEARCH(IF(C$3&lt;&gt;"",C$3,"NA"),'[1]MITRE &amp; Controls Mappings'!$I154))),ISNUMBER(SEARCH(IF(C$3&lt;&gt;"",C$3,"NA"),'[1]MITRE &amp; Controls Mappings'!$J154))), '[1]MITRE &amp; Controls Mappings'!$B154,"")</f>
        <v/>
      </c>
      <c r="D156" s="47" t="str">
        <f>IF(OR(OR(OR(OR(OR(ISNUMBER(SEARCH(IF(D$1&lt;&gt;"",D$1,"NA"),'[1]MITRE &amp; Controls Mappings'!$E154)),ISNUMBER(SEARCH(IF(D$1&lt;&gt;"",D$1,"NA"),'[1]MITRE &amp; Controls Mappings'!$F154))),ISNUMBER(SEARCH(IF(D$2&lt;&gt;"",D$2,"NA"),'[1]MITRE &amp; Controls Mappings'!$G154))),ISNUMBER(SEARCH(IF(D$2&lt;&gt;"",D$2,"NA"),'[1]MITRE &amp; Controls Mappings'!$H154))),ISNUMBER(SEARCH(IF(D$3&lt;&gt;"",D$3,"NA"),'[1]MITRE &amp; Controls Mappings'!$I154))),ISNUMBER(SEARCH(IF(D$3&lt;&gt;"",D$3,"NA"),'[1]MITRE &amp; Controls Mappings'!$J154))), '[1]MITRE &amp; Controls Mappings'!$B154,"")</f>
        <v/>
      </c>
      <c r="E156" s="47" t="str">
        <f>IF(OR(OR(OR(OR(OR(ISNUMBER(SEARCH(IF(E$1&lt;&gt;"",E$1,"NA"),'[1]MITRE &amp; Controls Mappings'!$E154)),ISNUMBER(SEARCH(IF(E$1&lt;&gt;"",E$1,"NA"),'[1]MITRE &amp; Controls Mappings'!$F154))),ISNUMBER(SEARCH(IF(E$2&lt;&gt;"",E$2,"NA"),'[1]MITRE &amp; Controls Mappings'!$G154))),ISNUMBER(SEARCH(IF(E$2&lt;&gt;"",E$2,"NA"),'[1]MITRE &amp; Controls Mappings'!$H154))),ISNUMBER(SEARCH(IF(E$3&lt;&gt;"",E$3,"NA"),'[1]MITRE &amp; Controls Mappings'!$I154))),ISNUMBER(SEARCH(IF(E$3&lt;&gt;"",E$3,"NA"),'[1]MITRE &amp; Controls Mappings'!$J154))), '[1]MITRE &amp; Controls Mappings'!$B154,"")</f>
        <v/>
      </c>
      <c r="F156" s="47" t="str">
        <f>IF(OR(OR(OR(OR(OR(ISNUMBER(SEARCH(IF(F$1&lt;&gt;"",F$1,"NA"),'[1]MITRE &amp; Controls Mappings'!$E154)),ISNUMBER(SEARCH(IF(F$1&lt;&gt;"",F$1,"NA"),'[1]MITRE &amp; Controls Mappings'!$F154))),ISNUMBER(SEARCH(IF(F$2&lt;&gt;"",F$2,"NA"),'[1]MITRE &amp; Controls Mappings'!$G154))),ISNUMBER(SEARCH(IF(F$2&lt;&gt;"",F$2,"NA"),'[1]MITRE &amp; Controls Mappings'!$H154))),ISNUMBER(SEARCH(IF(F$3&lt;&gt;"",F$3,"NA"),'[1]MITRE &amp; Controls Mappings'!$I154))),ISNUMBER(SEARCH(IF(F$3&lt;&gt;"",F$3,"NA"),'[1]MITRE &amp; Controls Mappings'!$J154))), '[1]MITRE &amp; Controls Mappings'!$B154,"")</f>
        <v/>
      </c>
      <c r="G156" s="47" t="str">
        <f>IF(OR(OR(OR(OR(OR(ISNUMBER(SEARCH(IF(G$1&lt;&gt;"",G$1,"NA"),'[1]MITRE &amp; Controls Mappings'!$E154)),ISNUMBER(SEARCH(IF(G$1&lt;&gt;"",G$1,"NA"),'[1]MITRE &amp; Controls Mappings'!$F154))),ISNUMBER(SEARCH(IF(G$2&lt;&gt;"",G$2,"NA"),'[1]MITRE &amp; Controls Mappings'!$G154))),ISNUMBER(SEARCH(IF(G$2&lt;&gt;"",G$2,"NA"),'[1]MITRE &amp; Controls Mappings'!$H154))),ISNUMBER(SEARCH(IF(G$3&lt;&gt;"",G$3,"NA"),'[1]MITRE &amp; Controls Mappings'!$I154))),ISNUMBER(SEARCH(IF(G$3&lt;&gt;"",G$3,"NA"),'[1]MITRE &amp; Controls Mappings'!$J154))), '[1]MITRE &amp; Controls Mappings'!$B154,"")</f>
        <v/>
      </c>
      <c r="H156" s="47" t="str">
        <f>IF(OR(OR(OR(OR(OR(ISNUMBER(SEARCH(IF(H$1&lt;&gt;"",H$1,"NA"),'[1]MITRE &amp; Controls Mappings'!$E154)),ISNUMBER(SEARCH(IF(H$1&lt;&gt;"",H$1,"NA"),'[1]MITRE &amp; Controls Mappings'!$F154))),ISNUMBER(SEARCH(IF(H$2&lt;&gt;"",H$2,"NA"),'[1]MITRE &amp; Controls Mappings'!$G154))),ISNUMBER(SEARCH(IF(H$2&lt;&gt;"",H$2,"NA"),'[1]MITRE &amp; Controls Mappings'!$H154))),ISNUMBER(SEARCH(IF(H$3&lt;&gt;"",H$3,"NA"),'[1]MITRE &amp; Controls Mappings'!$I154))),ISNUMBER(SEARCH(IF(H$3&lt;&gt;"",H$3,"NA"),'[1]MITRE &amp; Controls Mappings'!$J154))), '[1]MITRE &amp; Controls Mappings'!$B154,"")</f>
        <v/>
      </c>
      <c r="I156" s="47" t="str">
        <f>IF(OR(OR(OR(OR(OR(ISNUMBER(SEARCH(IF(I$1&lt;&gt;"",I$1,"NA"),'[1]MITRE &amp; Controls Mappings'!$E154)),ISNUMBER(SEARCH(IF(I$1&lt;&gt;"",I$1,"NA"),'[1]MITRE &amp; Controls Mappings'!$F154))),ISNUMBER(SEARCH(IF(I$2&lt;&gt;"",I$2,"NA"),'[1]MITRE &amp; Controls Mappings'!$G154))),ISNUMBER(SEARCH(IF(I$2&lt;&gt;"",I$2,"NA"),'[1]MITRE &amp; Controls Mappings'!$H154))),ISNUMBER(SEARCH(IF(I$3&lt;&gt;"",I$3,"NA"),'[1]MITRE &amp; Controls Mappings'!$I154))),ISNUMBER(SEARCH(IF(I$3&lt;&gt;"",I$3,"NA"),'[1]MITRE &amp; Controls Mappings'!$J154))), '[1]MITRE &amp; Controls Mappings'!$B154,"")</f>
        <v/>
      </c>
      <c r="J156" s="47" t="str">
        <f>IF(OR(OR(OR(OR(OR(ISNUMBER(SEARCH(IF(J$1&lt;&gt;"",J$1,"NA"),'[1]MITRE &amp; Controls Mappings'!$E154)),ISNUMBER(SEARCH(IF(J$1&lt;&gt;"",J$1,"NA"),'[1]MITRE &amp; Controls Mappings'!$F154))),ISNUMBER(SEARCH(IF(J$2&lt;&gt;"",J$2,"NA"),'[1]MITRE &amp; Controls Mappings'!$G154))),ISNUMBER(SEARCH(IF(J$2&lt;&gt;"",J$2,"NA"),'[1]MITRE &amp; Controls Mappings'!$H154))),ISNUMBER(SEARCH(IF(J$3&lt;&gt;"",J$3,"NA"),'[1]MITRE &amp; Controls Mappings'!$I154))),ISNUMBER(SEARCH(IF(J$3&lt;&gt;"",J$3,"NA"),'[1]MITRE &amp; Controls Mappings'!$J154))), '[1]MITRE &amp; Controls Mappings'!$B154,"")</f>
        <v/>
      </c>
      <c r="K156" s="47" t="str">
        <f>IF(OR(OR(OR(OR(OR(ISNUMBER(SEARCH(IF(K$1&lt;&gt;"",K$1,"NA"),'[1]MITRE &amp; Controls Mappings'!$E154)),ISNUMBER(SEARCH(IF(K$1&lt;&gt;"",K$1,"NA"),'[1]MITRE &amp; Controls Mappings'!$F154))),ISNUMBER(SEARCH(IF(K$2&lt;&gt;"",K$2,"NA"),'[1]MITRE &amp; Controls Mappings'!$G154))),ISNUMBER(SEARCH(IF(K$2&lt;&gt;"",K$2,"NA"),'[1]MITRE &amp; Controls Mappings'!$H154))),ISNUMBER(SEARCH(IF(K$3&lt;&gt;"",K$3,"NA"),'[1]MITRE &amp; Controls Mappings'!$I154))),ISNUMBER(SEARCH(IF(K$3&lt;&gt;"",K$3,"NA"),'[1]MITRE &amp; Controls Mappings'!$J154))), '[1]MITRE &amp; Controls Mappings'!$B154,"")</f>
        <v/>
      </c>
      <c r="L156" s="48" t="str">
        <f>IF('[1]MITRE &amp; Controls Mappings'!D154 &lt;&gt;"",'[1]MITRE &amp; Controls Mappings'!D154,"" )</f>
        <v>(L1) Configure 'Interactive logon: Message title for users attempting to log on'</v>
      </c>
    </row>
    <row r="157" spans="1:12" x14ac:dyDescent="0.25">
      <c r="A157" s="47" t="str">
        <f>IF(COUNTIF(B157:K157,"="&amp;'[1]MITRE &amp; Controls Mappings'!B155)&gt;0,'[1]MITRE &amp; Controls Mappings'!B155,"")</f>
        <v/>
      </c>
      <c r="B157" s="47" t="str">
        <f>IF(OR(OR(OR(OR(OR(ISNUMBER(SEARCH(IF(B$1&lt;&gt;"",B$1,"NA"),'[1]MITRE &amp; Controls Mappings'!$E155)),ISNUMBER(SEARCH(IF(B$1&lt;&gt;"",B$1,"NA"),'[1]MITRE &amp; Controls Mappings'!$F155))),ISNUMBER(SEARCH(IF(B$2&lt;&gt;"",B$2,"NA"),'[1]MITRE &amp; Controls Mappings'!$G155))),ISNUMBER(SEARCH(IF(B$2&lt;&gt;"",B$2,"NA"),'[1]MITRE &amp; Controls Mappings'!$H155))),ISNUMBER(SEARCH(IF(B$3&lt;&gt;"",B$3,"NA"),'[1]MITRE &amp; Controls Mappings'!$I155))),ISNUMBER(SEARCH(IF(B$3&lt;&gt;"",B$3,"NA"),'[1]MITRE &amp; Controls Mappings'!$J155))), '[1]MITRE &amp; Controls Mappings'!$B155,"")</f>
        <v/>
      </c>
      <c r="C157" s="47" t="str">
        <f>IF(OR(OR(OR(OR(OR(ISNUMBER(SEARCH(IF(C$1&lt;&gt;"",C$1,"NA"),'[1]MITRE &amp; Controls Mappings'!$E155)),ISNUMBER(SEARCH(IF(C$1&lt;&gt;"",C$1,"NA"),'[1]MITRE &amp; Controls Mappings'!$F155))),ISNUMBER(SEARCH(IF(C$2&lt;&gt;"",C$2,"NA"),'[1]MITRE &amp; Controls Mappings'!$G155))),ISNUMBER(SEARCH(IF(C$2&lt;&gt;"",C$2,"NA"),'[1]MITRE &amp; Controls Mappings'!$H155))),ISNUMBER(SEARCH(IF(C$3&lt;&gt;"",C$3,"NA"),'[1]MITRE &amp; Controls Mappings'!$I155))),ISNUMBER(SEARCH(IF(C$3&lt;&gt;"",C$3,"NA"),'[1]MITRE &amp; Controls Mappings'!$J155))), '[1]MITRE &amp; Controls Mappings'!$B155,"")</f>
        <v/>
      </c>
      <c r="D157" s="47" t="str">
        <f>IF(OR(OR(OR(OR(OR(ISNUMBER(SEARCH(IF(D$1&lt;&gt;"",D$1,"NA"),'[1]MITRE &amp; Controls Mappings'!$E155)),ISNUMBER(SEARCH(IF(D$1&lt;&gt;"",D$1,"NA"),'[1]MITRE &amp; Controls Mappings'!$F155))),ISNUMBER(SEARCH(IF(D$2&lt;&gt;"",D$2,"NA"),'[1]MITRE &amp; Controls Mappings'!$G155))),ISNUMBER(SEARCH(IF(D$2&lt;&gt;"",D$2,"NA"),'[1]MITRE &amp; Controls Mappings'!$H155))),ISNUMBER(SEARCH(IF(D$3&lt;&gt;"",D$3,"NA"),'[1]MITRE &amp; Controls Mappings'!$I155))),ISNUMBER(SEARCH(IF(D$3&lt;&gt;"",D$3,"NA"),'[1]MITRE &amp; Controls Mappings'!$J155))), '[1]MITRE &amp; Controls Mappings'!$B155,"")</f>
        <v/>
      </c>
      <c r="E157" s="47" t="str">
        <f>IF(OR(OR(OR(OR(OR(ISNUMBER(SEARCH(IF(E$1&lt;&gt;"",E$1,"NA"),'[1]MITRE &amp; Controls Mappings'!$E155)),ISNUMBER(SEARCH(IF(E$1&lt;&gt;"",E$1,"NA"),'[1]MITRE &amp; Controls Mappings'!$F155))),ISNUMBER(SEARCH(IF(E$2&lt;&gt;"",E$2,"NA"),'[1]MITRE &amp; Controls Mappings'!$G155))),ISNUMBER(SEARCH(IF(E$2&lt;&gt;"",E$2,"NA"),'[1]MITRE &amp; Controls Mappings'!$H155))),ISNUMBER(SEARCH(IF(E$3&lt;&gt;"",E$3,"NA"),'[1]MITRE &amp; Controls Mappings'!$I155))),ISNUMBER(SEARCH(IF(E$3&lt;&gt;"",E$3,"NA"),'[1]MITRE &amp; Controls Mappings'!$J155))), '[1]MITRE &amp; Controls Mappings'!$B155,"")</f>
        <v/>
      </c>
      <c r="F157" s="47" t="str">
        <f>IF(OR(OR(OR(OR(OR(ISNUMBER(SEARCH(IF(F$1&lt;&gt;"",F$1,"NA"),'[1]MITRE &amp; Controls Mappings'!$E155)),ISNUMBER(SEARCH(IF(F$1&lt;&gt;"",F$1,"NA"),'[1]MITRE &amp; Controls Mappings'!$F155))),ISNUMBER(SEARCH(IF(F$2&lt;&gt;"",F$2,"NA"),'[1]MITRE &amp; Controls Mappings'!$G155))),ISNUMBER(SEARCH(IF(F$2&lt;&gt;"",F$2,"NA"),'[1]MITRE &amp; Controls Mappings'!$H155))),ISNUMBER(SEARCH(IF(F$3&lt;&gt;"",F$3,"NA"),'[1]MITRE &amp; Controls Mappings'!$I155))),ISNUMBER(SEARCH(IF(F$3&lt;&gt;"",F$3,"NA"),'[1]MITRE &amp; Controls Mappings'!$J155))), '[1]MITRE &amp; Controls Mappings'!$B155,"")</f>
        <v/>
      </c>
      <c r="G157" s="47" t="str">
        <f>IF(OR(OR(OR(OR(OR(ISNUMBER(SEARCH(IF(G$1&lt;&gt;"",G$1,"NA"),'[1]MITRE &amp; Controls Mappings'!$E155)),ISNUMBER(SEARCH(IF(G$1&lt;&gt;"",G$1,"NA"),'[1]MITRE &amp; Controls Mappings'!$F155))),ISNUMBER(SEARCH(IF(G$2&lt;&gt;"",G$2,"NA"),'[1]MITRE &amp; Controls Mappings'!$G155))),ISNUMBER(SEARCH(IF(G$2&lt;&gt;"",G$2,"NA"),'[1]MITRE &amp; Controls Mappings'!$H155))),ISNUMBER(SEARCH(IF(G$3&lt;&gt;"",G$3,"NA"),'[1]MITRE &amp; Controls Mappings'!$I155))),ISNUMBER(SEARCH(IF(G$3&lt;&gt;"",G$3,"NA"),'[1]MITRE &amp; Controls Mappings'!$J155))), '[1]MITRE &amp; Controls Mappings'!$B155,"")</f>
        <v/>
      </c>
      <c r="H157" s="47" t="str">
        <f>IF(OR(OR(OR(OR(OR(ISNUMBER(SEARCH(IF(H$1&lt;&gt;"",H$1,"NA"),'[1]MITRE &amp; Controls Mappings'!$E155)),ISNUMBER(SEARCH(IF(H$1&lt;&gt;"",H$1,"NA"),'[1]MITRE &amp; Controls Mappings'!$F155))),ISNUMBER(SEARCH(IF(H$2&lt;&gt;"",H$2,"NA"),'[1]MITRE &amp; Controls Mappings'!$G155))),ISNUMBER(SEARCH(IF(H$2&lt;&gt;"",H$2,"NA"),'[1]MITRE &amp; Controls Mappings'!$H155))),ISNUMBER(SEARCH(IF(H$3&lt;&gt;"",H$3,"NA"),'[1]MITRE &amp; Controls Mappings'!$I155))),ISNUMBER(SEARCH(IF(H$3&lt;&gt;"",H$3,"NA"),'[1]MITRE &amp; Controls Mappings'!$J155))), '[1]MITRE &amp; Controls Mappings'!$B155,"")</f>
        <v/>
      </c>
      <c r="I157" s="47" t="str">
        <f>IF(OR(OR(OR(OR(OR(ISNUMBER(SEARCH(IF(I$1&lt;&gt;"",I$1,"NA"),'[1]MITRE &amp; Controls Mappings'!$E155)),ISNUMBER(SEARCH(IF(I$1&lt;&gt;"",I$1,"NA"),'[1]MITRE &amp; Controls Mappings'!$F155))),ISNUMBER(SEARCH(IF(I$2&lt;&gt;"",I$2,"NA"),'[1]MITRE &amp; Controls Mappings'!$G155))),ISNUMBER(SEARCH(IF(I$2&lt;&gt;"",I$2,"NA"),'[1]MITRE &amp; Controls Mappings'!$H155))),ISNUMBER(SEARCH(IF(I$3&lt;&gt;"",I$3,"NA"),'[1]MITRE &amp; Controls Mappings'!$I155))),ISNUMBER(SEARCH(IF(I$3&lt;&gt;"",I$3,"NA"),'[1]MITRE &amp; Controls Mappings'!$J155))), '[1]MITRE &amp; Controls Mappings'!$B155,"")</f>
        <v/>
      </c>
      <c r="J157" s="47" t="str">
        <f>IF(OR(OR(OR(OR(OR(ISNUMBER(SEARCH(IF(J$1&lt;&gt;"",J$1,"NA"),'[1]MITRE &amp; Controls Mappings'!$E155)),ISNUMBER(SEARCH(IF(J$1&lt;&gt;"",J$1,"NA"),'[1]MITRE &amp; Controls Mappings'!$F155))),ISNUMBER(SEARCH(IF(J$2&lt;&gt;"",J$2,"NA"),'[1]MITRE &amp; Controls Mappings'!$G155))),ISNUMBER(SEARCH(IF(J$2&lt;&gt;"",J$2,"NA"),'[1]MITRE &amp; Controls Mappings'!$H155))),ISNUMBER(SEARCH(IF(J$3&lt;&gt;"",J$3,"NA"),'[1]MITRE &amp; Controls Mappings'!$I155))),ISNUMBER(SEARCH(IF(J$3&lt;&gt;"",J$3,"NA"),'[1]MITRE &amp; Controls Mappings'!$J155))), '[1]MITRE &amp; Controls Mappings'!$B155,"")</f>
        <v/>
      </c>
      <c r="K157" s="47" t="str">
        <f>IF(OR(OR(OR(OR(OR(ISNUMBER(SEARCH(IF(K$1&lt;&gt;"",K$1,"NA"),'[1]MITRE &amp; Controls Mappings'!$E155)),ISNUMBER(SEARCH(IF(K$1&lt;&gt;"",K$1,"NA"),'[1]MITRE &amp; Controls Mappings'!$F155))),ISNUMBER(SEARCH(IF(K$2&lt;&gt;"",K$2,"NA"),'[1]MITRE &amp; Controls Mappings'!$G155))),ISNUMBER(SEARCH(IF(K$2&lt;&gt;"",K$2,"NA"),'[1]MITRE &amp; Controls Mappings'!$H155))),ISNUMBER(SEARCH(IF(K$3&lt;&gt;"",K$3,"NA"),'[1]MITRE &amp; Controls Mappings'!$I155))),ISNUMBER(SEARCH(IF(K$3&lt;&gt;"",K$3,"NA"),'[1]MITRE &amp; Controls Mappings'!$J155))), '[1]MITRE &amp; Controls Mappings'!$B155,"")</f>
        <v/>
      </c>
      <c r="L157" s="48" t="str">
        <f>IF('[1]MITRE &amp; Controls Mappings'!D155 &lt;&gt;"",'[1]MITRE &amp; Controls Mappings'!D155,"" )</f>
        <v>(L1) Configure 'Interactive logon: Message title for users attempting to log on'</v>
      </c>
    </row>
    <row r="158" spans="1:12" x14ac:dyDescent="0.25">
      <c r="A158" s="47" t="str">
        <f>IF(COUNTIF(B158:K158,"="&amp;'[1]MITRE &amp; Controls Mappings'!B156)&gt;0,'[1]MITRE &amp; Controls Mappings'!B156,"")</f>
        <v/>
      </c>
      <c r="B158" s="47" t="str">
        <f>IF(OR(OR(OR(OR(OR(ISNUMBER(SEARCH(IF(B$1&lt;&gt;"",B$1,"NA"),'[1]MITRE &amp; Controls Mappings'!$E156)),ISNUMBER(SEARCH(IF(B$1&lt;&gt;"",B$1,"NA"),'[1]MITRE &amp; Controls Mappings'!$F156))),ISNUMBER(SEARCH(IF(B$2&lt;&gt;"",B$2,"NA"),'[1]MITRE &amp; Controls Mappings'!$G156))),ISNUMBER(SEARCH(IF(B$2&lt;&gt;"",B$2,"NA"),'[1]MITRE &amp; Controls Mappings'!$H156))),ISNUMBER(SEARCH(IF(B$3&lt;&gt;"",B$3,"NA"),'[1]MITRE &amp; Controls Mappings'!$I156))),ISNUMBER(SEARCH(IF(B$3&lt;&gt;"",B$3,"NA"),'[1]MITRE &amp; Controls Mappings'!$J156))), '[1]MITRE &amp; Controls Mappings'!$B156,"")</f>
        <v/>
      </c>
      <c r="C158" s="47" t="str">
        <f>IF(OR(OR(OR(OR(OR(ISNUMBER(SEARCH(IF(C$1&lt;&gt;"",C$1,"NA"),'[1]MITRE &amp; Controls Mappings'!$E156)),ISNUMBER(SEARCH(IF(C$1&lt;&gt;"",C$1,"NA"),'[1]MITRE &amp; Controls Mappings'!$F156))),ISNUMBER(SEARCH(IF(C$2&lt;&gt;"",C$2,"NA"),'[1]MITRE &amp; Controls Mappings'!$G156))),ISNUMBER(SEARCH(IF(C$2&lt;&gt;"",C$2,"NA"),'[1]MITRE &amp; Controls Mappings'!$H156))),ISNUMBER(SEARCH(IF(C$3&lt;&gt;"",C$3,"NA"),'[1]MITRE &amp; Controls Mappings'!$I156))),ISNUMBER(SEARCH(IF(C$3&lt;&gt;"",C$3,"NA"),'[1]MITRE &amp; Controls Mappings'!$J156))), '[1]MITRE &amp; Controls Mappings'!$B156,"")</f>
        <v/>
      </c>
      <c r="D158" s="47" t="str">
        <f>IF(OR(OR(OR(OR(OR(ISNUMBER(SEARCH(IF(D$1&lt;&gt;"",D$1,"NA"),'[1]MITRE &amp; Controls Mappings'!$E156)),ISNUMBER(SEARCH(IF(D$1&lt;&gt;"",D$1,"NA"),'[1]MITRE &amp; Controls Mappings'!$F156))),ISNUMBER(SEARCH(IF(D$2&lt;&gt;"",D$2,"NA"),'[1]MITRE &amp; Controls Mappings'!$G156))),ISNUMBER(SEARCH(IF(D$2&lt;&gt;"",D$2,"NA"),'[1]MITRE &amp; Controls Mappings'!$H156))),ISNUMBER(SEARCH(IF(D$3&lt;&gt;"",D$3,"NA"),'[1]MITRE &amp; Controls Mappings'!$I156))),ISNUMBER(SEARCH(IF(D$3&lt;&gt;"",D$3,"NA"),'[1]MITRE &amp; Controls Mappings'!$J156))), '[1]MITRE &amp; Controls Mappings'!$B156,"")</f>
        <v/>
      </c>
      <c r="E158" s="47" t="str">
        <f>IF(OR(OR(OR(OR(OR(ISNUMBER(SEARCH(IF(E$1&lt;&gt;"",E$1,"NA"),'[1]MITRE &amp; Controls Mappings'!$E156)),ISNUMBER(SEARCH(IF(E$1&lt;&gt;"",E$1,"NA"),'[1]MITRE &amp; Controls Mappings'!$F156))),ISNUMBER(SEARCH(IF(E$2&lt;&gt;"",E$2,"NA"),'[1]MITRE &amp; Controls Mappings'!$G156))),ISNUMBER(SEARCH(IF(E$2&lt;&gt;"",E$2,"NA"),'[1]MITRE &amp; Controls Mappings'!$H156))),ISNUMBER(SEARCH(IF(E$3&lt;&gt;"",E$3,"NA"),'[1]MITRE &amp; Controls Mappings'!$I156))),ISNUMBER(SEARCH(IF(E$3&lt;&gt;"",E$3,"NA"),'[1]MITRE &amp; Controls Mappings'!$J156))), '[1]MITRE &amp; Controls Mappings'!$B156,"")</f>
        <v/>
      </c>
      <c r="F158" s="47" t="str">
        <f>IF(OR(OR(OR(OR(OR(ISNUMBER(SEARCH(IF(F$1&lt;&gt;"",F$1,"NA"),'[1]MITRE &amp; Controls Mappings'!$E156)),ISNUMBER(SEARCH(IF(F$1&lt;&gt;"",F$1,"NA"),'[1]MITRE &amp; Controls Mappings'!$F156))),ISNUMBER(SEARCH(IF(F$2&lt;&gt;"",F$2,"NA"),'[1]MITRE &amp; Controls Mappings'!$G156))),ISNUMBER(SEARCH(IF(F$2&lt;&gt;"",F$2,"NA"),'[1]MITRE &amp; Controls Mappings'!$H156))),ISNUMBER(SEARCH(IF(F$3&lt;&gt;"",F$3,"NA"),'[1]MITRE &amp; Controls Mappings'!$I156))),ISNUMBER(SEARCH(IF(F$3&lt;&gt;"",F$3,"NA"),'[1]MITRE &amp; Controls Mappings'!$J156))), '[1]MITRE &amp; Controls Mappings'!$B156,"")</f>
        <v/>
      </c>
      <c r="G158" s="47" t="str">
        <f>IF(OR(OR(OR(OR(OR(ISNUMBER(SEARCH(IF(G$1&lt;&gt;"",G$1,"NA"),'[1]MITRE &amp; Controls Mappings'!$E156)),ISNUMBER(SEARCH(IF(G$1&lt;&gt;"",G$1,"NA"),'[1]MITRE &amp; Controls Mappings'!$F156))),ISNUMBER(SEARCH(IF(G$2&lt;&gt;"",G$2,"NA"),'[1]MITRE &amp; Controls Mappings'!$G156))),ISNUMBER(SEARCH(IF(G$2&lt;&gt;"",G$2,"NA"),'[1]MITRE &amp; Controls Mappings'!$H156))),ISNUMBER(SEARCH(IF(G$3&lt;&gt;"",G$3,"NA"),'[1]MITRE &amp; Controls Mappings'!$I156))),ISNUMBER(SEARCH(IF(G$3&lt;&gt;"",G$3,"NA"),'[1]MITRE &amp; Controls Mappings'!$J156))), '[1]MITRE &amp; Controls Mappings'!$B156,"")</f>
        <v/>
      </c>
      <c r="H158" s="47" t="str">
        <f>IF(OR(OR(OR(OR(OR(ISNUMBER(SEARCH(IF(H$1&lt;&gt;"",H$1,"NA"),'[1]MITRE &amp; Controls Mappings'!$E156)),ISNUMBER(SEARCH(IF(H$1&lt;&gt;"",H$1,"NA"),'[1]MITRE &amp; Controls Mappings'!$F156))),ISNUMBER(SEARCH(IF(H$2&lt;&gt;"",H$2,"NA"),'[1]MITRE &amp; Controls Mappings'!$G156))),ISNUMBER(SEARCH(IF(H$2&lt;&gt;"",H$2,"NA"),'[1]MITRE &amp; Controls Mappings'!$H156))),ISNUMBER(SEARCH(IF(H$3&lt;&gt;"",H$3,"NA"),'[1]MITRE &amp; Controls Mappings'!$I156))),ISNUMBER(SEARCH(IF(H$3&lt;&gt;"",H$3,"NA"),'[1]MITRE &amp; Controls Mappings'!$J156))), '[1]MITRE &amp; Controls Mappings'!$B156,"")</f>
        <v/>
      </c>
      <c r="I158" s="47" t="str">
        <f>IF(OR(OR(OR(OR(OR(ISNUMBER(SEARCH(IF(I$1&lt;&gt;"",I$1,"NA"),'[1]MITRE &amp; Controls Mappings'!$E156)),ISNUMBER(SEARCH(IF(I$1&lt;&gt;"",I$1,"NA"),'[1]MITRE &amp; Controls Mappings'!$F156))),ISNUMBER(SEARCH(IF(I$2&lt;&gt;"",I$2,"NA"),'[1]MITRE &amp; Controls Mappings'!$G156))),ISNUMBER(SEARCH(IF(I$2&lt;&gt;"",I$2,"NA"),'[1]MITRE &amp; Controls Mappings'!$H156))),ISNUMBER(SEARCH(IF(I$3&lt;&gt;"",I$3,"NA"),'[1]MITRE &amp; Controls Mappings'!$I156))),ISNUMBER(SEARCH(IF(I$3&lt;&gt;"",I$3,"NA"),'[1]MITRE &amp; Controls Mappings'!$J156))), '[1]MITRE &amp; Controls Mappings'!$B156,"")</f>
        <v/>
      </c>
      <c r="J158" s="47" t="str">
        <f>IF(OR(OR(OR(OR(OR(ISNUMBER(SEARCH(IF(J$1&lt;&gt;"",J$1,"NA"),'[1]MITRE &amp; Controls Mappings'!$E156)),ISNUMBER(SEARCH(IF(J$1&lt;&gt;"",J$1,"NA"),'[1]MITRE &amp; Controls Mappings'!$F156))),ISNUMBER(SEARCH(IF(J$2&lt;&gt;"",J$2,"NA"),'[1]MITRE &amp; Controls Mappings'!$G156))),ISNUMBER(SEARCH(IF(J$2&lt;&gt;"",J$2,"NA"),'[1]MITRE &amp; Controls Mappings'!$H156))),ISNUMBER(SEARCH(IF(J$3&lt;&gt;"",J$3,"NA"),'[1]MITRE &amp; Controls Mappings'!$I156))),ISNUMBER(SEARCH(IF(J$3&lt;&gt;"",J$3,"NA"),'[1]MITRE &amp; Controls Mappings'!$J156))), '[1]MITRE &amp; Controls Mappings'!$B156,"")</f>
        <v/>
      </c>
      <c r="K158" s="47" t="str">
        <f>IF(OR(OR(OR(OR(OR(ISNUMBER(SEARCH(IF(K$1&lt;&gt;"",K$1,"NA"),'[1]MITRE &amp; Controls Mappings'!$E156)),ISNUMBER(SEARCH(IF(K$1&lt;&gt;"",K$1,"NA"),'[1]MITRE &amp; Controls Mappings'!$F156))),ISNUMBER(SEARCH(IF(K$2&lt;&gt;"",K$2,"NA"),'[1]MITRE &amp; Controls Mappings'!$G156))),ISNUMBER(SEARCH(IF(K$2&lt;&gt;"",K$2,"NA"),'[1]MITRE &amp; Controls Mappings'!$H156))),ISNUMBER(SEARCH(IF(K$3&lt;&gt;"",K$3,"NA"),'[1]MITRE &amp; Controls Mappings'!$I156))),ISNUMBER(SEARCH(IF(K$3&lt;&gt;"",K$3,"NA"),'[1]MITRE &amp; Controls Mappings'!$J156))), '[1]MITRE &amp; Controls Mappings'!$B156,"")</f>
        <v/>
      </c>
      <c r="L158" s="48" t="str">
        <f>IF('[1]MITRE &amp; Controls Mappings'!D156 &lt;&gt;"",'[1]MITRE &amp; Controls Mappings'!D156,"" )</f>
        <v>(L2) Ensure 'Interactive logon: Number of previous logons to cache (in case domain controller is not available)' is set to '4 or fewer logon(s)' (MS only)</v>
      </c>
    </row>
    <row r="159" spans="1:12" x14ac:dyDescent="0.25">
      <c r="A159" s="47" t="str">
        <f>IF(COUNTIF(B159:K159,"="&amp;'[1]MITRE &amp; Controls Mappings'!B157)&gt;0,'[1]MITRE &amp; Controls Mappings'!B157,"")</f>
        <v/>
      </c>
      <c r="B159" s="47" t="str">
        <f>IF(OR(OR(OR(OR(OR(ISNUMBER(SEARCH(IF(B$1&lt;&gt;"",B$1,"NA"),'[1]MITRE &amp; Controls Mappings'!$E157)),ISNUMBER(SEARCH(IF(B$1&lt;&gt;"",B$1,"NA"),'[1]MITRE &amp; Controls Mappings'!$F157))),ISNUMBER(SEARCH(IF(B$2&lt;&gt;"",B$2,"NA"),'[1]MITRE &amp; Controls Mappings'!$G157))),ISNUMBER(SEARCH(IF(B$2&lt;&gt;"",B$2,"NA"),'[1]MITRE &amp; Controls Mappings'!$H157))),ISNUMBER(SEARCH(IF(B$3&lt;&gt;"",B$3,"NA"),'[1]MITRE &amp; Controls Mappings'!$I157))),ISNUMBER(SEARCH(IF(B$3&lt;&gt;"",B$3,"NA"),'[1]MITRE &amp; Controls Mappings'!$J157))), '[1]MITRE &amp; Controls Mappings'!$B157,"")</f>
        <v/>
      </c>
      <c r="C159" s="47" t="str">
        <f>IF(OR(OR(OR(OR(OR(ISNUMBER(SEARCH(IF(C$1&lt;&gt;"",C$1,"NA"),'[1]MITRE &amp; Controls Mappings'!$E157)),ISNUMBER(SEARCH(IF(C$1&lt;&gt;"",C$1,"NA"),'[1]MITRE &amp; Controls Mappings'!$F157))),ISNUMBER(SEARCH(IF(C$2&lt;&gt;"",C$2,"NA"),'[1]MITRE &amp; Controls Mappings'!$G157))),ISNUMBER(SEARCH(IF(C$2&lt;&gt;"",C$2,"NA"),'[1]MITRE &amp; Controls Mappings'!$H157))),ISNUMBER(SEARCH(IF(C$3&lt;&gt;"",C$3,"NA"),'[1]MITRE &amp; Controls Mappings'!$I157))),ISNUMBER(SEARCH(IF(C$3&lt;&gt;"",C$3,"NA"),'[1]MITRE &amp; Controls Mappings'!$J157))), '[1]MITRE &amp; Controls Mappings'!$B157,"")</f>
        <v/>
      </c>
      <c r="D159" s="47" t="str">
        <f>IF(OR(OR(OR(OR(OR(ISNUMBER(SEARCH(IF(D$1&lt;&gt;"",D$1,"NA"),'[1]MITRE &amp; Controls Mappings'!$E157)),ISNUMBER(SEARCH(IF(D$1&lt;&gt;"",D$1,"NA"),'[1]MITRE &amp; Controls Mappings'!$F157))),ISNUMBER(SEARCH(IF(D$2&lt;&gt;"",D$2,"NA"),'[1]MITRE &amp; Controls Mappings'!$G157))),ISNUMBER(SEARCH(IF(D$2&lt;&gt;"",D$2,"NA"),'[1]MITRE &amp; Controls Mappings'!$H157))),ISNUMBER(SEARCH(IF(D$3&lt;&gt;"",D$3,"NA"),'[1]MITRE &amp; Controls Mappings'!$I157))),ISNUMBER(SEARCH(IF(D$3&lt;&gt;"",D$3,"NA"),'[1]MITRE &amp; Controls Mappings'!$J157))), '[1]MITRE &amp; Controls Mappings'!$B157,"")</f>
        <v/>
      </c>
      <c r="E159" s="47" t="str">
        <f>IF(OR(OR(OR(OR(OR(ISNUMBER(SEARCH(IF(E$1&lt;&gt;"",E$1,"NA"),'[1]MITRE &amp; Controls Mappings'!$E157)),ISNUMBER(SEARCH(IF(E$1&lt;&gt;"",E$1,"NA"),'[1]MITRE &amp; Controls Mappings'!$F157))),ISNUMBER(SEARCH(IF(E$2&lt;&gt;"",E$2,"NA"),'[1]MITRE &amp; Controls Mappings'!$G157))),ISNUMBER(SEARCH(IF(E$2&lt;&gt;"",E$2,"NA"),'[1]MITRE &amp; Controls Mappings'!$H157))),ISNUMBER(SEARCH(IF(E$3&lt;&gt;"",E$3,"NA"),'[1]MITRE &amp; Controls Mappings'!$I157))),ISNUMBER(SEARCH(IF(E$3&lt;&gt;"",E$3,"NA"),'[1]MITRE &amp; Controls Mappings'!$J157))), '[1]MITRE &amp; Controls Mappings'!$B157,"")</f>
        <v/>
      </c>
      <c r="F159" s="47" t="str">
        <f>IF(OR(OR(OR(OR(OR(ISNUMBER(SEARCH(IF(F$1&lt;&gt;"",F$1,"NA"),'[1]MITRE &amp; Controls Mappings'!$E157)),ISNUMBER(SEARCH(IF(F$1&lt;&gt;"",F$1,"NA"),'[1]MITRE &amp; Controls Mappings'!$F157))),ISNUMBER(SEARCH(IF(F$2&lt;&gt;"",F$2,"NA"),'[1]MITRE &amp; Controls Mappings'!$G157))),ISNUMBER(SEARCH(IF(F$2&lt;&gt;"",F$2,"NA"),'[1]MITRE &amp; Controls Mappings'!$H157))),ISNUMBER(SEARCH(IF(F$3&lt;&gt;"",F$3,"NA"),'[1]MITRE &amp; Controls Mappings'!$I157))),ISNUMBER(SEARCH(IF(F$3&lt;&gt;"",F$3,"NA"),'[1]MITRE &amp; Controls Mappings'!$J157))), '[1]MITRE &amp; Controls Mappings'!$B157,"")</f>
        <v/>
      </c>
      <c r="G159" s="47" t="str">
        <f>IF(OR(OR(OR(OR(OR(ISNUMBER(SEARCH(IF(G$1&lt;&gt;"",G$1,"NA"),'[1]MITRE &amp; Controls Mappings'!$E157)),ISNUMBER(SEARCH(IF(G$1&lt;&gt;"",G$1,"NA"),'[1]MITRE &amp; Controls Mappings'!$F157))),ISNUMBER(SEARCH(IF(G$2&lt;&gt;"",G$2,"NA"),'[1]MITRE &amp; Controls Mappings'!$G157))),ISNUMBER(SEARCH(IF(G$2&lt;&gt;"",G$2,"NA"),'[1]MITRE &amp; Controls Mappings'!$H157))),ISNUMBER(SEARCH(IF(G$3&lt;&gt;"",G$3,"NA"),'[1]MITRE &amp; Controls Mappings'!$I157))),ISNUMBER(SEARCH(IF(G$3&lt;&gt;"",G$3,"NA"),'[1]MITRE &amp; Controls Mappings'!$J157))), '[1]MITRE &amp; Controls Mappings'!$B157,"")</f>
        <v/>
      </c>
      <c r="H159" s="47" t="str">
        <f>IF(OR(OR(OR(OR(OR(ISNUMBER(SEARCH(IF(H$1&lt;&gt;"",H$1,"NA"),'[1]MITRE &amp; Controls Mappings'!$E157)),ISNUMBER(SEARCH(IF(H$1&lt;&gt;"",H$1,"NA"),'[1]MITRE &amp; Controls Mappings'!$F157))),ISNUMBER(SEARCH(IF(H$2&lt;&gt;"",H$2,"NA"),'[1]MITRE &amp; Controls Mappings'!$G157))),ISNUMBER(SEARCH(IF(H$2&lt;&gt;"",H$2,"NA"),'[1]MITRE &amp; Controls Mappings'!$H157))),ISNUMBER(SEARCH(IF(H$3&lt;&gt;"",H$3,"NA"),'[1]MITRE &amp; Controls Mappings'!$I157))),ISNUMBER(SEARCH(IF(H$3&lt;&gt;"",H$3,"NA"),'[1]MITRE &amp; Controls Mappings'!$J157))), '[1]MITRE &amp; Controls Mappings'!$B157,"")</f>
        <v/>
      </c>
      <c r="I159" s="47" t="str">
        <f>IF(OR(OR(OR(OR(OR(ISNUMBER(SEARCH(IF(I$1&lt;&gt;"",I$1,"NA"),'[1]MITRE &amp; Controls Mappings'!$E157)),ISNUMBER(SEARCH(IF(I$1&lt;&gt;"",I$1,"NA"),'[1]MITRE &amp; Controls Mappings'!$F157))),ISNUMBER(SEARCH(IF(I$2&lt;&gt;"",I$2,"NA"),'[1]MITRE &amp; Controls Mappings'!$G157))),ISNUMBER(SEARCH(IF(I$2&lt;&gt;"",I$2,"NA"),'[1]MITRE &amp; Controls Mappings'!$H157))),ISNUMBER(SEARCH(IF(I$3&lt;&gt;"",I$3,"NA"),'[1]MITRE &amp; Controls Mappings'!$I157))),ISNUMBER(SEARCH(IF(I$3&lt;&gt;"",I$3,"NA"),'[1]MITRE &amp; Controls Mappings'!$J157))), '[1]MITRE &amp; Controls Mappings'!$B157,"")</f>
        <v/>
      </c>
      <c r="J159" s="47" t="str">
        <f>IF(OR(OR(OR(OR(OR(ISNUMBER(SEARCH(IF(J$1&lt;&gt;"",J$1,"NA"),'[1]MITRE &amp; Controls Mappings'!$E157)),ISNUMBER(SEARCH(IF(J$1&lt;&gt;"",J$1,"NA"),'[1]MITRE &amp; Controls Mappings'!$F157))),ISNUMBER(SEARCH(IF(J$2&lt;&gt;"",J$2,"NA"),'[1]MITRE &amp; Controls Mappings'!$G157))),ISNUMBER(SEARCH(IF(J$2&lt;&gt;"",J$2,"NA"),'[1]MITRE &amp; Controls Mappings'!$H157))),ISNUMBER(SEARCH(IF(J$3&lt;&gt;"",J$3,"NA"),'[1]MITRE &amp; Controls Mappings'!$I157))),ISNUMBER(SEARCH(IF(J$3&lt;&gt;"",J$3,"NA"),'[1]MITRE &amp; Controls Mappings'!$J157))), '[1]MITRE &amp; Controls Mappings'!$B157,"")</f>
        <v/>
      </c>
      <c r="K159" s="47" t="str">
        <f>IF(OR(OR(OR(OR(OR(ISNUMBER(SEARCH(IF(K$1&lt;&gt;"",K$1,"NA"),'[1]MITRE &amp; Controls Mappings'!$E157)),ISNUMBER(SEARCH(IF(K$1&lt;&gt;"",K$1,"NA"),'[1]MITRE &amp; Controls Mappings'!$F157))),ISNUMBER(SEARCH(IF(K$2&lt;&gt;"",K$2,"NA"),'[1]MITRE &amp; Controls Mappings'!$G157))),ISNUMBER(SEARCH(IF(K$2&lt;&gt;"",K$2,"NA"),'[1]MITRE &amp; Controls Mappings'!$H157))),ISNUMBER(SEARCH(IF(K$3&lt;&gt;"",K$3,"NA"),'[1]MITRE &amp; Controls Mappings'!$I157))),ISNUMBER(SEARCH(IF(K$3&lt;&gt;"",K$3,"NA"),'[1]MITRE &amp; Controls Mappings'!$J157))), '[1]MITRE &amp; Controls Mappings'!$B157,"")</f>
        <v/>
      </c>
      <c r="L159" s="48" t="str">
        <f>IF('[1]MITRE &amp; Controls Mappings'!D157 &lt;&gt;"",'[1]MITRE &amp; Controls Mappings'!D157,"" )</f>
        <v>(L1) Ensure 'Interactive logon: Prompt user to change password before expiration' is set to 'between 5 and 14 days'</v>
      </c>
    </row>
    <row r="160" spans="1:12" x14ac:dyDescent="0.25">
      <c r="A160" s="47" t="str">
        <f>IF(COUNTIF(B160:K160,"="&amp;'[1]MITRE &amp; Controls Mappings'!B158)&gt;0,'[1]MITRE &amp; Controls Mappings'!B158,"")</f>
        <v/>
      </c>
      <c r="B160" s="47" t="str">
        <f>IF(OR(OR(OR(OR(OR(ISNUMBER(SEARCH(IF(B$1&lt;&gt;"",B$1,"NA"),'[1]MITRE &amp; Controls Mappings'!$E158)),ISNUMBER(SEARCH(IF(B$1&lt;&gt;"",B$1,"NA"),'[1]MITRE &amp; Controls Mappings'!$F158))),ISNUMBER(SEARCH(IF(B$2&lt;&gt;"",B$2,"NA"),'[1]MITRE &amp; Controls Mappings'!$G158))),ISNUMBER(SEARCH(IF(B$2&lt;&gt;"",B$2,"NA"),'[1]MITRE &amp; Controls Mappings'!$H158))),ISNUMBER(SEARCH(IF(B$3&lt;&gt;"",B$3,"NA"),'[1]MITRE &amp; Controls Mappings'!$I158))),ISNUMBER(SEARCH(IF(B$3&lt;&gt;"",B$3,"NA"),'[1]MITRE &amp; Controls Mappings'!$J158))), '[1]MITRE &amp; Controls Mappings'!$B158,"")</f>
        <v/>
      </c>
      <c r="C160" s="47" t="str">
        <f>IF(OR(OR(OR(OR(OR(ISNUMBER(SEARCH(IF(C$1&lt;&gt;"",C$1,"NA"),'[1]MITRE &amp; Controls Mappings'!$E158)),ISNUMBER(SEARCH(IF(C$1&lt;&gt;"",C$1,"NA"),'[1]MITRE &amp; Controls Mappings'!$F158))),ISNUMBER(SEARCH(IF(C$2&lt;&gt;"",C$2,"NA"),'[1]MITRE &amp; Controls Mappings'!$G158))),ISNUMBER(SEARCH(IF(C$2&lt;&gt;"",C$2,"NA"),'[1]MITRE &amp; Controls Mappings'!$H158))),ISNUMBER(SEARCH(IF(C$3&lt;&gt;"",C$3,"NA"),'[1]MITRE &amp; Controls Mappings'!$I158))),ISNUMBER(SEARCH(IF(C$3&lt;&gt;"",C$3,"NA"),'[1]MITRE &amp; Controls Mappings'!$J158))), '[1]MITRE &amp; Controls Mappings'!$B158,"")</f>
        <v/>
      </c>
      <c r="D160" s="47" t="str">
        <f>IF(OR(OR(OR(OR(OR(ISNUMBER(SEARCH(IF(D$1&lt;&gt;"",D$1,"NA"),'[1]MITRE &amp; Controls Mappings'!$E158)),ISNUMBER(SEARCH(IF(D$1&lt;&gt;"",D$1,"NA"),'[1]MITRE &amp; Controls Mappings'!$F158))),ISNUMBER(SEARCH(IF(D$2&lt;&gt;"",D$2,"NA"),'[1]MITRE &amp; Controls Mappings'!$G158))),ISNUMBER(SEARCH(IF(D$2&lt;&gt;"",D$2,"NA"),'[1]MITRE &amp; Controls Mappings'!$H158))),ISNUMBER(SEARCH(IF(D$3&lt;&gt;"",D$3,"NA"),'[1]MITRE &amp; Controls Mappings'!$I158))),ISNUMBER(SEARCH(IF(D$3&lt;&gt;"",D$3,"NA"),'[1]MITRE &amp; Controls Mappings'!$J158))), '[1]MITRE &amp; Controls Mappings'!$B158,"")</f>
        <v/>
      </c>
      <c r="E160" s="47" t="str">
        <f>IF(OR(OR(OR(OR(OR(ISNUMBER(SEARCH(IF(E$1&lt;&gt;"",E$1,"NA"),'[1]MITRE &amp; Controls Mappings'!$E158)),ISNUMBER(SEARCH(IF(E$1&lt;&gt;"",E$1,"NA"),'[1]MITRE &amp; Controls Mappings'!$F158))),ISNUMBER(SEARCH(IF(E$2&lt;&gt;"",E$2,"NA"),'[1]MITRE &amp; Controls Mappings'!$G158))),ISNUMBER(SEARCH(IF(E$2&lt;&gt;"",E$2,"NA"),'[1]MITRE &amp; Controls Mappings'!$H158))),ISNUMBER(SEARCH(IF(E$3&lt;&gt;"",E$3,"NA"),'[1]MITRE &amp; Controls Mappings'!$I158))),ISNUMBER(SEARCH(IF(E$3&lt;&gt;"",E$3,"NA"),'[1]MITRE &amp; Controls Mappings'!$J158))), '[1]MITRE &amp; Controls Mappings'!$B158,"")</f>
        <v/>
      </c>
      <c r="F160" s="47" t="str">
        <f>IF(OR(OR(OR(OR(OR(ISNUMBER(SEARCH(IF(F$1&lt;&gt;"",F$1,"NA"),'[1]MITRE &amp; Controls Mappings'!$E158)),ISNUMBER(SEARCH(IF(F$1&lt;&gt;"",F$1,"NA"),'[1]MITRE &amp; Controls Mappings'!$F158))),ISNUMBER(SEARCH(IF(F$2&lt;&gt;"",F$2,"NA"),'[1]MITRE &amp; Controls Mappings'!$G158))),ISNUMBER(SEARCH(IF(F$2&lt;&gt;"",F$2,"NA"),'[1]MITRE &amp; Controls Mappings'!$H158))),ISNUMBER(SEARCH(IF(F$3&lt;&gt;"",F$3,"NA"),'[1]MITRE &amp; Controls Mappings'!$I158))),ISNUMBER(SEARCH(IF(F$3&lt;&gt;"",F$3,"NA"),'[1]MITRE &amp; Controls Mappings'!$J158))), '[1]MITRE &amp; Controls Mappings'!$B158,"")</f>
        <v/>
      </c>
      <c r="G160" s="47" t="str">
        <f>IF(OR(OR(OR(OR(OR(ISNUMBER(SEARCH(IF(G$1&lt;&gt;"",G$1,"NA"),'[1]MITRE &amp; Controls Mappings'!$E158)),ISNUMBER(SEARCH(IF(G$1&lt;&gt;"",G$1,"NA"),'[1]MITRE &amp; Controls Mappings'!$F158))),ISNUMBER(SEARCH(IF(G$2&lt;&gt;"",G$2,"NA"),'[1]MITRE &amp; Controls Mappings'!$G158))),ISNUMBER(SEARCH(IF(G$2&lt;&gt;"",G$2,"NA"),'[1]MITRE &amp; Controls Mappings'!$H158))),ISNUMBER(SEARCH(IF(G$3&lt;&gt;"",G$3,"NA"),'[1]MITRE &amp; Controls Mappings'!$I158))),ISNUMBER(SEARCH(IF(G$3&lt;&gt;"",G$3,"NA"),'[1]MITRE &amp; Controls Mappings'!$J158))), '[1]MITRE &amp; Controls Mappings'!$B158,"")</f>
        <v/>
      </c>
      <c r="H160" s="47" t="str">
        <f>IF(OR(OR(OR(OR(OR(ISNUMBER(SEARCH(IF(H$1&lt;&gt;"",H$1,"NA"),'[1]MITRE &amp; Controls Mappings'!$E158)),ISNUMBER(SEARCH(IF(H$1&lt;&gt;"",H$1,"NA"),'[1]MITRE &amp; Controls Mappings'!$F158))),ISNUMBER(SEARCH(IF(H$2&lt;&gt;"",H$2,"NA"),'[1]MITRE &amp; Controls Mappings'!$G158))),ISNUMBER(SEARCH(IF(H$2&lt;&gt;"",H$2,"NA"),'[1]MITRE &amp; Controls Mappings'!$H158))),ISNUMBER(SEARCH(IF(H$3&lt;&gt;"",H$3,"NA"),'[1]MITRE &amp; Controls Mappings'!$I158))),ISNUMBER(SEARCH(IF(H$3&lt;&gt;"",H$3,"NA"),'[1]MITRE &amp; Controls Mappings'!$J158))), '[1]MITRE &amp; Controls Mappings'!$B158,"")</f>
        <v/>
      </c>
      <c r="I160" s="47" t="str">
        <f>IF(OR(OR(OR(OR(OR(ISNUMBER(SEARCH(IF(I$1&lt;&gt;"",I$1,"NA"),'[1]MITRE &amp; Controls Mappings'!$E158)),ISNUMBER(SEARCH(IF(I$1&lt;&gt;"",I$1,"NA"),'[1]MITRE &amp; Controls Mappings'!$F158))),ISNUMBER(SEARCH(IF(I$2&lt;&gt;"",I$2,"NA"),'[1]MITRE &amp; Controls Mappings'!$G158))),ISNUMBER(SEARCH(IF(I$2&lt;&gt;"",I$2,"NA"),'[1]MITRE &amp; Controls Mappings'!$H158))),ISNUMBER(SEARCH(IF(I$3&lt;&gt;"",I$3,"NA"),'[1]MITRE &amp; Controls Mappings'!$I158))),ISNUMBER(SEARCH(IF(I$3&lt;&gt;"",I$3,"NA"),'[1]MITRE &amp; Controls Mappings'!$J158))), '[1]MITRE &amp; Controls Mappings'!$B158,"")</f>
        <v/>
      </c>
      <c r="J160" s="47" t="str">
        <f>IF(OR(OR(OR(OR(OR(ISNUMBER(SEARCH(IF(J$1&lt;&gt;"",J$1,"NA"),'[1]MITRE &amp; Controls Mappings'!$E158)),ISNUMBER(SEARCH(IF(J$1&lt;&gt;"",J$1,"NA"),'[1]MITRE &amp; Controls Mappings'!$F158))),ISNUMBER(SEARCH(IF(J$2&lt;&gt;"",J$2,"NA"),'[1]MITRE &amp; Controls Mappings'!$G158))),ISNUMBER(SEARCH(IF(J$2&lt;&gt;"",J$2,"NA"),'[1]MITRE &amp; Controls Mappings'!$H158))),ISNUMBER(SEARCH(IF(J$3&lt;&gt;"",J$3,"NA"),'[1]MITRE &amp; Controls Mappings'!$I158))),ISNUMBER(SEARCH(IF(J$3&lt;&gt;"",J$3,"NA"),'[1]MITRE &amp; Controls Mappings'!$J158))), '[1]MITRE &amp; Controls Mappings'!$B158,"")</f>
        <v/>
      </c>
      <c r="K160" s="47" t="str">
        <f>IF(OR(OR(OR(OR(OR(ISNUMBER(SEARCH(IF(K$1&lt;&gt;"",K$1,"NA"),'[1]MITRE &amp; Controls Mappings'!$E158)),ISNUMBER(SEARCH(IF(K$1&lt;&gt;"",K$1,"NA"),'[1]MITRE &amp; Controls Mappings'!$F158))),ISNUMBER(SEARCH(IF(K$2&lt;&gt;"",K$2,"NA"),'[1]MITRE &amp; Controls Mappings'!$G158))),ISNUMBER(SEARCH(IF(K$2&lt;&gt;"",K$2,"NA"),'[1]MITRE &amp; Controls Mappings'!$H158))),ISNUMBER(SEARCH(IF(K$3&lt;&gt;"",K$3,"NA"),'[1]MITRE &amp; Controls Mappings'!$I158))),ISNUMBER(SEARCH(IF(K$3&lt;&gt;"",K$3,"NA"),'[1]MITRE &amp; Controls Mappings'!$J158))), '[1]MITRE &amp; Controls Mappings'!$B158,"")</f>
        <v/>
      </c>
      <c r="L160" s="48" t="str">
        <f>IF('[1]MITRE &amp; Controls Mappings'!D158 &lt;&gt;"",'[1]MITRE &amp; Controls Mappings'!D158,"" )</f>
        <v>(L1) Ensure 'Interactive logon: Prompt user to change password before expiration' is set to 'between 5 and 14 days'</v>
      </c>
    </row>
    <row r="161" spans="1:12" x14ac:dyDescent="0.25">
      <c r="A161" s="47" t="str">
        <f>IF(COUNTIF(B161:K161,"="&amp;'[1]MITRE &amp; Controls Mappings'!B159)&gt;0,'[1]MITRE &amp; Controls Mappings'!B159,"")</f>
        <v/>
      </c>
      <c r="B161" s="47" t="str">
        <f>IF(OR(OR(OR(OR(OR(ISNUMBER(SEARCH(IF(B$1&lt;&gt;"",B$1,"NA"),'[1]MITRE &amp; Controls Mappings'!$E159)),ISNUMBER(SEARCH(IF(B$1&lt;&gt;"",B$1,"NA"),'[1]MITRE &amp; Controls Mappings'!$F159))),ISNUMBER(SEARCH(IF(B$2&lt;&gt;"",B$2,"NA"),'[1]MITRE &amp; Controls Mappings'!$G159))),ISNUMBER(SEARCH(IF(B$2&lt;&gt;"",B$2,"NA"),'[1]MITRE &amp; Controls Mappings'!$H159))),ISNUMBER(SEARCH(IF(B$3&lt;&gt;"",B$3,"NA"),'[1]MITRE &amp; Controls Mappings'!$I159))),ISNUMBER(SEARCH(IF(B$3&lt;&gt;"",B$3,"NA"),'[1]MITRE &amp; Controls Mappings'!$J159))), '[1]MITRE &amp; Controls Mappings'!$B159,"")</f>
        <v/>
      </c>
      <c r="C161" s="47" t="str">
        <f>IF(OR(OR(OR(OR(OR(ISNUMBER(SEARCH(IF(C$1&lt;&gt;"",C$1,"NA"),'[1]MITRE &amp; Controls Mappings'!$E159)),ISNUMBER(SEARCH(IF(C$1&lt;&gt;"",C$1,"NA"),'[1]MITRE &amp; Controls Mappings'!$F159))),ISNUMBER(SEARCH(IF(C$2&lt;&gt;"",C$2,"NA"),'[1]MITRE &amp; Controls Mappings'!$G159))),ISNUMBER(SEARCH(IF(C$2&lt;&gt;"",C$2,"NA"),'[1]MITRE &amp; Controls Mappings'!$H159))),ISNUMBER(SEARCH(IF(C$3&lt;&gt;"",C$3,"NA"),'[1]MITRE &amp; Controls Mappings'!$I159))),ISNUMBER(SEARCH(IF(C$3&lt;&gt;"",C$3,"NA"),'[1]MITRE &amp; Controls Mappings'!$J159))), '[1]MITRE &amp; Controls Mappings'!$B159,"")</f>
        <v/>
      </c>
      <c r="D161" s="47" t="str">
        <f>IF(OR(OR(OR(OR(OR(ISNUMBER(SEARCH(IF(D$1&lt;&gt;"",D$1,"NA"),'[1]MITRE &amp; Controls Mappings'!$E159)),ISNUMBER(SEARCH(IF(D$1&lt;&gt;"",D$1,"NA"),'[1]MITRE &amp; Controls Mappings'!$F159))),ISNUMBER(SEARCH(IF(D$2&lt;&gt;"",D$2,"NA"),'[1]MITRE &amp; Controls Mappings'!$G159))),ISNUMBER(SEARCH(IF(D$2&lt;&gt;"",D$2,"NA"),'[1]MITRE &amp; Controls Mappings'!$H159))),ISNUMBER(SEARCH(IF(D$3&lt;&gt;"",D$3,"NA"),'[1]MITRE &amp; Controls Mappings'!$I159))),ISNUMBER(SEARCH(IF(D$3&lt;&gt;"",D$3,"NA"),'[1]MITRE &amp; Controls Mappings'!$J159))), '[1]MITRE &amp; Controls Mappings'!$B159,"")</f>
        <v/>
      </c>
      <c r="E161" s="47" t="str">
        <f>IF(OR(OR(OR(OR(OR(ISNUMBER(SEARCH(IF(E$1&lt;&gt;"",E$1,"NA"),'[1]MITRE &amp; Controls Mappings'!$E159)),ISNUMBER(SEARCH(IF(E$1&lt;&gt;"",E$1,"NA"),'[1]MITRE &amp; Controls Mappings'!$F159))),ISNUMBER(SEARCH(IF(E$2&lt;&gt;"",E$2,"NA"),'[1]MITRE &amp; Controls Mappings'!$G159))),ISNUMBER(SEARCH(IF(E$2&lt;&gt;"",E$2,"NA"),'[1]MITRE &amp; Controls Mappings'!$H159))),ISNUMBER(SEARCH(IF(E$3&lt;&gt;"",E$3,"NA"),'[1]MITRE &amp; Controls Mappings'!$I159))),ISNUMBER(SEARCH(IF(E$3&lt;&gt;"",E$3,"NA"),'[1]MITRE &amp; Controls Mappings'!$J159))), '[1]MITRE &amp; Controls Mappings'!$B159,"")</f>
        <v/>
      </c>
      <c r="F161" s="47" t="str">
        <f>IF(OR(OR(OR(OR(OR(ISNUMBER(SEARCH(IF(F$1&lt;&gt;"",F$1,"NA"),'[1]MITRE &amp; Controls Mappings'!$E159)),ISNUMBER(SEARCH(IF(F$1&lt;&gt;"",F$1,"NA"),'[1]MITRE &amp; Controls Mappings'!$F159))),ISNUMBER(SEARCH(IF(F$2&lt;&gt;"",F$2,"NA"),'[1]MITRE &amp; Controls Mappings'!$G159))),ISNUMBER(SEARCH(IF(F$2&lt;&gt;"",F$2,"NA"),'[1]MITRE &amp; Controls Mappings'!$H159))),ISNUMBER(SEARCH(IF(F$3&lt;&gt;"",F$3,"NA"),'[1]MITRE &amp; Controls Mappings'!$I159))),ISNUMBER(SEARCH(IF(F$3&lt;&gt;"",F$3,"NA"),'[1]MITRE &amp; Controls Mappings'!$J159))), '[1]MITRE &amp; Controls Mappings'!$B159,"")</f>
        <v/>
      </c>
      <c r="G161" s="47" t="str">
        <f>IF(OR(OR(OR(OR(OR(ISNUMBER(SEARCH(IF(G$1&lt;&gt;"",G$1,"NA"),'[1]MITRE &amp; Controls Mappings'!$E159)),ISNUMBER(SEARCH(IF(G$1&lt;&gt;"",G$1,"NA"),'[1]MITRE &amp; Controls Mappings'!$F159))),ISNUMBER(SEARCH(IF(G$2&lt;&gt;"",G$2,"NA"),'[1]MITRE &amp; Controls Mappings'!$G159))),ISNUMBER(SEARCH(IF(G$2&lt;&gt;"",G$2,"NA"),'[1]MITRE &amp; Controls Mappings'!$H159))),ISNUMBER(SEARCH(IF(G$3&lt;&gt;"",G$3,"NA"),'[1]MITRE &amp; Controls Mappings'!$I159))),ISNUMBER(SEARCH(IF(G$3&lt;&gt;"",G$3,"NA"),'[1]MITRE &amp; Controls Mappings'!$J159))), '[1]MITRE &amp; Controls Mappings'!$B159,"")</f>
        <v/>
      </c>
      <c r="H161" s="47" t="str">
        <f>IF(OR(OR(OR(OR(OR(ISNUMBER(SEARCH(IF(H$1&lt;&gt;"",H$1,"NA"),'[1]MITRE &amp; Controls Mappings'!$E159)),ISNUMBER(SEARCH(IF(H$1&lt;&gt;"",H$1,"NA"),'[1]MITRE &amp; Controls Mappings'!$F159))),ISNUMBER(SEARCH(IF(H$2&lt;&gt;"",H$2,"NA"),'[1]MITRE &amp; Controls Mappings'!$G159))),ISNUMBER(SEARCH(IF(H$2&lt;&gt;"",H$2,"NA"),'[1]MITRE &amp; Controls Mappings'!$H159))),ISNUMBER(SEARCH(IF(H$3&lt;&gt;"",H$3,"NA"),'[1]MITRE &amp; Controls Mappings'!$I159))),ISNUMBER(SEARCH(IF(H$3&lt;&gt;"",H$3,"NA"),'[1]MITRE &amp; Controls Mappings'!$J159))), '[1]MITRE &amp; Controls Mappings'!$B159,"")</f>
        <v/>
      </c>
      <c r="I161" s="47" t="str">
        <f>IF(OR(OR(OR(OR(OR(ISNUMBER(SEARCH(IF(I$1&lt;&gt;"",I$1,"NA"),'[1]MITRE &amp; Controls Mappings'!$E159)),ISNUMBER(SEARCH(IF(I$1&lt;&gt;"",I$1,"NA"),'[1]MITRE &amp; Controls Mappings'!$F159))),ISNUMBER(SEARCH(IF(I$2&lt;&gt;"",I$2,"NA"),'[1]MITRE &amp; Controls Mappings'!$G159))),ISNUMBER(SEARCH(IF(I$2&lt;&gt;"",I$2,"NA"),'[1]MITRE &amp; Controls Mappings'!$H159))),ISNUMBER(SEARCH(IF(I$3&lt;&gt;"",I$3,"NA"),'[1]MITRE &amp; Controls Mappings'!$I159))),ISNUMBER(SEARCH(IF(I$3&lt;&gt;"",I$3,"NA"),'[1]MITRE &amp; Controls Mappings'!$J159))), '[1]MITRE &amp; Controls Mappings'!$B159,"")</f>
        <v/>
      </c>
      <c r="J161" s="47" t="str">
        <f>IF(OR(OR(OR(OR(OR(ISNUMBER(SEARCH(IF(J$1&lt;&gt;"",J$1,"NA"),'[1]MITRE &amp; Controls Mappings'!$E159)),ISNUMBER(SEARCH(IF(J$1&lt;&gt;"",J$1,"NA"),'[1]MITRE &amp; Controls Mappings'!$F159))),ISNUMBER(SEARCH(IF(J$2&lt;&gt;"",J$2,"NA"),'[1]MITRE &amp; Controls Mappings'!$G159))),ISNUMBER(SEARCH(IF(J$2&lt;&gt;"",J$2,"NA"),'[1]MITRE &amp; Controls Mappings'!$H159))),ISNUMBER(SEARCH(IF(J$3&lt;&gt;"",J$3,"NA"),'[1]MITRE &amp; Controls Mappings'!$I159))),ISNUMBER(SEARCH(IF(J$3&lt;&gt;"",J$3,"NA"),'[1]MITRE &amp; Controls Mappings'!$J159))), '[1]MITRE &amp; Controls Mappings'!$B159,"")</f>
        <v/>
      </c>
      <c r="K161" s="47" t="str">
        <f>IF(OR(OR(OR(OR(OR(ISNUMBER(SEARCH(IF(K$1&lt;&gt;"",K$1,"NA"),'[1]MITRE &amp; Controls Mappings'!$E159)),ISNUMBER(SEARCH(IF(K$1&lt;&gt;"",K$1,"NA"),'[1]MITRE &amp; Controls Mappings'!$F159))),ISNUMBER(SEARCH(IF(K$2&lt;&gt;"",K$2,"NA"),'[1]MITRE &amp; Controls Mappings'!$G159))),ISNUMBER(SEARCH(IF(K$2&lt;&gt;"",K$2,"NA"),'[1]MITRE &amp; Controls Mappings'!$H159))),ISNUMBER(SEARCH(IF(K$3&lt;&gt;"",K$3,"NA"),'[1]MITRE &amp; Controls Mappings'!$I159))),ISNUMBER(SEARCH(IF(K$3&lt;&gt;"",K$3,"NA"),'[1]MITRE &amp; Controls Mappings'!$J159))), '[1]MITRE &amp; Controls Mappings'!$B159,"")</f>
        <v/>
      </c>
      <c r="L161" s="48" t="str">
        <f>IF('[1]MITRE &amp; Controls Mappings'!D159 &lt;&gt;"",'[1]MITRE &amp; Controls Mappings'!D159,"" )</f>
        <v>(L1) Ensure 'Interactive logon: Require Domain Controller Authentication to unlock workstation' is set to 'Enabled' (MS only)</v>
      </c>
    </row>
    <row r="162" spans="1:12" x14ac:dyDescent="0.25">
      <c r="A162" s="47" t="str">
        <f>IF(COUNTIF(B162:K162,"="&amp;'[1]MITRE &amp; Controls Mappings'!B160)&gt;0,'[1]MITRE &amp; Controls Mappings'!B160,"")</f>
        <v/>
      </c>
      <c r="B162" s="47" t="str">
        <f>IF(OR(OR(OR(OR(OR(ISNUMBER(SEARCH(IF(B$1&lt;&gt;"",B$1,"NA"),'[1]MITRE &amp; Controls Mappings'!$E160)),ISNUMBER(SEARCH(IF(B$1&lt;&gt;"",B$1,"NA"),'[1]MITRE &amp; Controls Mappings'!$F160))),ISNUMBER(SEARCH(IF(B$2&lt;&gt;"",B$2,"NA"),'[1]MITRE &amp; Controls Mappings'!$G160))),ISNUMBER(SEARCH(IF(B$2&lt;&gt;"",B$2,"NA"),'[1]MITRE &amp; Controls Mappings'!$H160))),ISNUMBER(SEARCH(IF(B$3&lt;&gt;"",B$3,"NA"),'[1]MITRE &amp; Controls Mappings'!$I160))),ISNUMBER(SEARCH(IF(B$3&lt;&gt;"",B$3,"NA"),'[1]MITRE &amp; Controls Mappings'!$J160))), '[1]MITRE &amp; Controls Mappings'!$B160,"")</f>
        <v/>
      </c>
      <c r="C162" s="47" t="str">
        <f>IF(OR(OR(OR(OR(OR(ISNUMBER(SEARCH(IF(C$1&lt;&gt;"",C$1,"NA"),'[1]MITRE &amp; Controls Mappings'!$E160)),ISNUMBER(SEARCH(IF(C$1&lt;&gt;"",C$1,"NA"),'[1]MITRE &amp; Controls Mappings'!$F160))),ISNUMBER(SEARCH(IF(C$2&lt;&gt;"",C$2,"NA"),'[1]MITRE &amp; Controls Mappings'!$G160))),ISNUMBER(SEARCH(IF(C$2&lt;&gt;"",C$2,"NA"),'[1]MITRE &amp; Controls Mappings'!$H160))),ISNUMBER(SEARCH(IF(C$3&lt;&gt;"",C$3,"NA"),'[1]MITRE &amp; Controls Mappings'!$I160))),ISNUMBER(SEARCH(IF(C$3&lt;&gt;"",C$3,"NA"),'[1]MITRE &amp; Controls Mappings'!$J160))), '[1]MITRE &amp; Controls Mappings'!$B160,"")</f>
        <v/>
      </c>
      <c r="D162" s="47" t="str">
        <f>IF(OR(OR(OR(OR(OR(ISNUMBER(SEARCH(IF(D$1&lt;&gt;"",D$1,"NA"),'[1]MITRE &amp; Controls Mappings'!$E160)),ISNUMBER(SEARCH(IF(D$1&lt;&gt;"",D$1,"NA"),'[1]MITRE &amp; Controls Mappings'!$F160))),ISNUMBER(SEARCH(IF(D$2&lt;&gt;"",D$2,"NA"),'[1]MITRE &amp; Controls Mappings'!$G160))),ISNUMBER(SEARCH(IF(D$2&lt;&gt;"",D$2,"NA"),'[1]MITRE &amp; Controls Mappings'!$H160))),ISNUMBER(SEARCH(IF(D$3&lt;&gt;"",D$3,"NA"),'[1]MITRE &amp; Controls Mappings'!$I160))),ISNUMBER(SEARCH(IF(D$3&lt;&gt;"",D$3,"NA"),'[1]MITRE &amp; Controls Mappings'!$J160))), '[1]MITRE &amp; Controls Mappings'!$B160,"")</f>
        <v/>
      </c>
      <c r="E162" s="47" t="str">
        <f>IF(OR(OR(OR(OR(OR(ISNUMBER(SEARCH(IF(E$1&lt;&gt;"",E$1,"NA"),'[1]MITRE &amp; Controls Mappings'!$E160)),ISNUMBER(SEARCH(IF(E$1&lt;&gt;"",E$1,"NA"),'[1]MITRE &amp; Controls Mappings'!$F160))),ISNUMBER(SEARCH(IF(E$2&lt;&gt;"",E$2,"NA"),'[1]MITRE &amp; Controls Mappings'!$G160))),ISNUMBER(SEARCH(IF(E$2&lt;&gt;"",E$2,"NA"),'[1]MITRE &amp; Controls Mappings'!$H160))),ISNUMBER(SEARCH(IF(E$3&lt;&gt;"",E$3,"NA"),'[1]MITRE &amp; Controls Mappings'!$I160))),ISNUMBER(SEARCH(IF(E$3&lt;&gt;"",E$3,"NA"),'[1]MITRE &amp; Controls Mappings'!$J160))), '[1]MITRE &amp; Controls Mappings'!$B160,"")</f>
        <v/>
      </c>
      <c r="F162" s="47" t="str">
        <f>IF(OR(OR(OR(OR(OR(ISNUMBER(SEARCH(IF(F$1&lt;&gt;"",F$1,"NA"),'[1]MITRE &amp; Controls Mappings'!$E160)),ISNUMBER(SEARCH(IF(F$1&lt;&gt;"",F$1,"NA"),'[1]MITRE &amp; Controls Mappings'!$F160))),ISNUMBER(SEARCH(IF(F$2&lt;&gt;"",F$2,"NA"),'[1]MITRE &amp; Controls Mappings'!$G160))),ISNUMBER(SEARCH(IF(F$2&lt;&gt;"",F$2,"NA"),'[1]MITRE &amp; Controls Mappings'!$H160))),ISNUMBER(SEARCH(IF(F$3&lt;&gt;"",F$3,"NA"),'[1]MITRE &amp; Controls Mappings'!$I160))),ISNUMBER(SEARCH(IF(F$3&lt;&gt;"",F$3,"NA"),'[1]MITRE &amp; Controls Mappings'!$J160))), '[1]MITRE &amp; Controls Mappings'!$B160,"")</f>
        <v/>
      </c>
      <c r="G162" s="47" t="str">
        <f>IF(OR(OR(OR(OR(OR(ISNUMBER(SEARCH(IF(G$1&lt;&gt;"",G$1,"NA"),'[1]MITRE &amp; Controls Mappings'!$E160)),ISNUMBER(SEARCH(IF(G$1&lt;&gt;"",G$1,"NA"),'[1]MITRE &amp; Controls Mappings'!$F160))),ISNUMBER(SEARCH(IF(G$2&lt;&gt;"",G$2,"NA"),'[1]MITRE &amp; Controls Mappings'!$G160))),ISNUMBER(SEARCH(IF(G$2&lt;&gt;"",G$2,"NA"),'[1]MITRE &amp; Controls Mappings'!$H160))),ISNUMBER(SEARCH(IF(G$3&lt;&gt;"",G$3,"NA"),'[1]MITRE &amp; Controls Mappings'!$I160))),ISNUMBER(SEARCH(IF(G$3&lt;&gt;"",G$3,"NA"),'[1]MITRE &amp; Controls Mappings'!$J160))), '[1]MITRE &amp; Controls Mappings'!$B160,"")</f>
        <v/>
      </c>
      <c r="H162" s="47" t="str">
        <f>IF(OR(OR(OR(OR(OR(ISNUMBER(SEARCH(IF(H$1&lt;&gt;"",H$1,"NA"),'[1]MITRE &amp; Controls Mappings'!$E160)),ISNUMBER(SEARCH(IF(H$1&lt;&gt;"",H$1,"NA"),'[1]MITRE &amp; Controls Mappings'!$F160))),ISNUMBER(SEARCH(IF(H$2&lt;&gt;"",H$2,"NA"),'[1]MITRE &amp; Controls Mappings'!$G160))),ISNUMBER(SEARCH(IF(H$2&lt;&gt;"",H$2,"NA"),'[1]MITRE &amp; Controls Mappings'!$H160))),ISNUMBER(SEARCH(IF(H$3&lt;&gt;"",H$3,"NA"),'[1]MITRE &amp; Controls Mappings'!$I160))),ISNUMBER(SEARCH(IF(H$3&lt;&gt;"",H$3,"NA"),'[1]MITRE &amp; Controls Mappings'!$J160))), '[1]MITRE &amp; Controls Mappings'!$B160,"")</f>
        <v/>
      </c>
      <c r="I162" s="47" t="str">
        <f>IF(OR(OR(OR(OR(OR(ISNUMBER(SEARCH(IF(I$1&lt;&gt;"",I$1,"NA"),'[1]MITRE &amp; Controls Mappings'!$E160)),ISNUMBER(SEARCH(IF(I$1&lt;&gt;"",I$1,"NA"),'[1]MITRE &amp; Controls Mappings'!$F160))),ISNUMBER(SEARCH(IF(I$2&lt;&gt;"",I$2,"NA"),'[1]MITRE &amp; Controls Mappings'!$G160))),ISNUMBER(SEARCH(IF(I$2&lt;&gt;"",I$2,"NA"),'[1]MITRE &amp; Controls Mappings'!$H160))),ISNUMBER(SEARCH(IF(I$3&lt;&gt;"",I$3,"NA"),'[1]MITRE &amp; Controls Mappings'!$I160))),ISNUMBER(SEARCH(IF(I$3&lt;&gt;"",I$3,"NA"),'[1]MITRE &amp; Controls Mappings'!$J160))), '[1]MITRE &amp; Controls Mappings'!$B160,"")</f>
        <v/>
      </c>
      <c r="J162" s="47" t="str">
        <f>IF(OR(OR(OR(OR(OR(ISNUMBER(SEARCH(IF(J$1&lt;&gt;"",J$1,"NA"),'[1]MITRE &amp; Controls Mappings'!$E160)),ISNUMBER(SEARCH(IF(J$1&lt;&gt;"",J$1,"NA"),'[1]MITRE &amp; Controls Mappings'!$F160))),ISNUMBER(SEARCH(IF(J$2&lt;&gt;"",J$2,"NA"),'[1]MITRE &amp; Controls Mappings'!$G160))),ISNUMBER(SEARCH(IF(J$2&lt;&gt;"",J$2,"NA"),'[1]MITRE &amp; Controls Mappings'!$H160))),ISNUMBER(SEARCH(IF(J$3&lt;&gt;"",J$3,"NA"),'[1]MITRE &amp; Controls Mappings'!$I160))),ISNUMBER(SEARCH(IF(J$3&lt;&gt;"",J$3,"NA"),'[1]MITRE &amp; Controls Mappings'!$J160))), '[1]MITRE &amp; Controls Mappings'!$B160,"")</f>
        <v/>
      </c>
      <c r="K162" s="47" t="str">
        <f>IF(OR(OR(OR(OR(OR(ISNUMBER(SEARCH(IF(K$1&lt;&gt;"",K$1,"NA"),'[1]MITRE &amp; Controls Mappings'!$E160)),ISNUMBER(SEARCH(IF(K$1&lt;&gt;"",K$1,"NA"),'[1]MITRE &amp; Controls Mappings'!$F160))),ISNUMBER(SEARCH(IF(K$2&lt;&gt;"",K$2,"NA"),'[1]MITRE &amp; Controls Mappings'!$G160))),ISNUMBER(SEARCH(IF(K$2&lt;&gt;"",K$2,"NA"),'[1]MITRE &amp; Controls Mappings'!$H160))),ISNUMBER(SEARCH(IF(K$3&lt;&gt;"",K$3,"NA"),'[1]MITRE &amp; Controls Mappings'!$I160))),ISNUMBER(SEARCH(IF(K$3&lt;&gt;"",K$3,"NA"),'[1]MITRE &amp; Controls Mappings'!$J160))), '[1]MITRE &amp; Controls Mappings'!$B160,"")</f>
        <v/>
      </c>
      <c r="L162" s="48" t="str">
        <f>IF('[1]MITRE &amp; Controls Mappings'!D160 &lt;&gt;"",'[1]MITRE &amp; Controls Mappings'!D160,"" )</f>
        <v>(L1) Ensure 'Interactive logon: Smart card removal behavior' is set to 'Lock Workstation' or higher</v>
      </c>
    </row>
    <row r="163" spans="1:12" x14ac:dyDescent="0.25">
      <c r="A163" s="47" t="str">
        <f>IF(COUNTIF(B163:K163,"="&amp;'[1]MITRE &amp; Controls Mappings'!B161)&gt;0,'[1]MITRE &amp; Controls Mappings'!B161,"")</f>
        <v/>
      </c>
      <c r="B163" s="47" t="str">
        <f>IF(OR(OR(OR(OR(OR(ISNUMBER(SEARCH(IF(B$1&lt;&gt;"",B$1,"NA"),'[1]MITRE &amp; Controls Mappings'!$E161)),ISNUMBER(SEARCH(IF(B$1&lt;&gt;"",B$1,"NA"),'[1]MITRE &amp; Controls Mappings'!$F161))),ISNUMBER(SEARCH(IF(B$2&lt;&gt;"",B$2,"NA"),'[1]MITRE &amp; Controls Mappings'!$G161))),ISNUMBER(SEARCH(IF(B$2&lt;&gt;"",B$2,"NA"),'[1]MITRE &amp; Controls Mappings'!$H161))),ISNUMBER(SEARCH(IF(B$3&lt;&gt;"",B$3,"NA"),'[1]MITRE &amp; Controls Mappings'!$I161))),ISNUMBER(SEARCH(IF(B$3&lt;&gt;"",B$3,"NA"),'[1]MITRE &amp; Controls Mappings'!$J161))), '[1]MITRE &amp; Controls Mappings'!$B161,"")</f>
        <v/>
      </c>
      <c r="C163" s="47" t="str">
        <f>IF(OR(OR(OR(OR(OR(ISNUMBER(SEARCH(IF(C$1&lt;&gt;"",C$1,"NA"),'[1]MITRE &amp; Controls Mappings'!$E161)),ISNUMBER(SEARCH(IF(C$1&lt;&gt;"",C$1,"NA"),'[1]MITRE &amp; Controls Mappings'!$F161))),ISNUMBER(SEARCH(IF(C$2&lt;&gt;"",C$2,"NA"),'[1]MITRE &amp; Controls Mappings'!$G161))),ISNUMBER(SEARCH(IF(C$2&lt;&gt;"",C$2,"NA"),'[1]MITRE &amp; Controls Mappings'!$H161))),ISNUMBER(SEARCH(IF(C$3&lt;&gt;"",C$3,"NA"),'[1]MITRE &amp; Controls Mappings'!$I161))),ISNUMBER(SEARCH(IF(C$3&lt;&gt;"",C$3,"NA"),'[1]MITRE &amp; Controls Mappings'!$J161))), '[1]MITRE &amp; Controls Mappings'!$B161,"")</f>
        <v/>
      </c>
      <c r="D163" s="47" t="str">
        <f>IF(OR(OR(OR(OR(OR(ISNUMBER(SEARCH(IF(D$1&lt;&gt;"",D$1,"NA"),'[1]MITRE &amp; Controls Mappings'!$E161)),ISNUMBER(SEARCH(IF(D$1&lt;&gt;"",D$1,"NA"),'[1]MITRE &amp; Controls Mappings'!$F161))),ISNUMBER(SEARCH(IF(D$2&lt;&gt;"",D$2,"NA"),'[1]MITRE &amp; Controls Mappings'!$G161))),ISNUMBER(SEARCH(IF(D$2&lt;&gt;"",D$2,"NA"),'[1]MITRE &amp; Controls Mappings'!$H161))),ISNUMBER(SEARCH(IF(D$3&lt;&gt;"",D$3,"NA"),'[1]MITRE &amp; Controls Mappings'!$I161))),ISNUMBER(SEARCH(IF(D$3&lt;&gt;"",D$3,"NA"),'[1]MITRE &amp; Controls Mappings'!$J161))), '[1]MITRE &amp; Controls Mappings'!$B161,"")</f>
        <v/>
      </c>
      <c r="E163" s="47" t="str">
        <f>IF(OR(OR(OR(OR(OR(ISNUMBER(SEARCH(IF(E$1&lt;&gt;"",E$1,"NA"),'[1]MITRE &amp; Controls Mappings'!$E161)),ISNUMBER(SEARCH(IF(E$1&lt;&gt;"",E$1,"NA"),'[1]MITRE &amp; Controls Mappings'!$F161))),ISNUMBER(SEARCH(IF(E$2&lt;&gt;"",E$2,"NA"),'[1]MITRE &amp; Controls Mappings'!$G161))),ISNUMBER(SEARCH(IF(E$2&lt;&gt;"",E$2,"NA"),'[1]MITRE &amp; Controls Mappings'!$H161))),ISNUMBER(SEARCH(IF(E$3&lt;&gt;"",E$3,"NA"),'[1]MITRE &amp; Controls Mappings'!$I161))),ISNUMBER(SEARCH(IF(E$3&lt;&gt;"",E$3,"NA"),'[1]MITRE &amp; Controls Mappings'!$J161))), '[1]MITRE &amp; Controls Mappings'!$B161,"")</f>
        <v/>
      </c>
      <c r="F163" s="47" t="str">
        <f>IF(OR(OR(OR(OR(OR(ISNUMBER(SEARCH(IF(F$1&lt;&gt;"",F$1,"NA"),'[1]MITRE &amp; Controls Mappings'!$E161)),ISNUMBER(SEARCH(IF(F$1&lt;&gt;"",F$1,"NA"),'[1]MITRE &amp; Controls Mappings'!$F161))),ISNUMBER(SEARCH(IF(F$2&lt;&gt;"",F$2,"NA"),'[1]MITRE &amp; Controls Mappings'!$G161))),ISNUMBER(SEARCH(IF(F$2&lt;&gt;"",F$2,"NA"),'[1]MITRE &amp; Controls Mappings'!$H161))),ISNUMBER(SEARCH(IF(F$3&lt;&gt;"",F$3,"NA"),'[1]MITRE &amp; Controls Mappings'!$I161))),ISNUMBER(SEARCH(IF(F$3&lt;&gt;"",F$3,"NA"),'[1]MITRE &amp; Controls Mappings'!$J161))), '[1]MITRE &amp; Controls Mappings'!$B161,"")</f>
        <v/>
      </c>
      <c r="G163" s="47" t="str">
        <f>IF(OR(OR(OR(OR(OR(ISNUMBER(SEARCH(IF(G$1&lt;&gt;"",G$1,"NA"),'[1]MITRE &amp; Controls Mappings'!$E161)),ISNUMBER(SEARCH(IF(G$1&lt;&gt;"",G$1,"NA"),'[1]MITRE &amp; Controls Mappings'!$F161))),ISNUMBER(SEARCH(IF(G$2&lt;&gt;"",G$2,"NA"),'[1]MITRE &amp; Controls Mappings'!$G161))),ISNUMBER(SEARCH(IF(G$2&lt;&gt;"",G$2,"NA"),'[1]MITRE &amp; Controls Mappings'!$H161))),ISNUMBER(SEARCH(IF(G$3&lt;&gt;"",G$3,"NA"),'[1]MITRE &amp; Controls Mappings'!$I161))),ISNUMBER(SEARCH(IF(G$3&lt;&gt;"",G$3,"NA"),'[1]MITRE &amp; Controls Mappings'!$J161))), '[1]MITRE &amp; Controls Mappings'!$B161,"")</f>
        <v/>
      </c>
      <c r="H163" s="47" t="str">
        <f>IF(OR(OR(OR(OR(OR(ISNUMBER(SEARCH(IF(H$1&lt;&gt;"",H$1,"NA"),'[1]MITRE &amp; Controls Mappings'!$E161)),ISNUMBER(SEARCH(IF(H$1&lt;&gt;"",H$1,"NA"),'[1]MITRE &amp; Controls Mappings'!$F161))),ISNUMBER(SEARCH(IF(H$2&lt;&gt;"",H$2,"NA"),'[1]MITRE &amp; Controls Mappings'!$G161))),ISNUMBER(SEARCH(IF(H$2&lt;&gt;"",H$2,"NA"),'[1]MITRE &amp; Controls Mappings'!$H161))),ISNUMBER(SEARCH(IF(H$3&lt;&gt;"",H$3,"NA"),'[1]MITRE &amp; Controls Mappings'!$I161))),ISNUMBER(SEARCH(IF(H$3&lt;&gt;"",H$3,"NA"),'[1]MITRE &amp; Controls Mappings'!$J161))), '[1]MITRE &amp; Controls Mappings'!$B161,"")</f>
        <v/>
      </c>
      <c r="I163" s="47" t="str">
        <f>IF(OR(OR(OR(OR(OR(ISNUMBER(SEARCH(IF(I$1&lt;&gt;"",I$1,"NA"),'[1]MITRE &amp; Controls Mappings'!$E161)),ISNUMBER(SEARCH(IF(I$1&lt;&gt;"",I$1,"NA"),'[1]MITRE &amp; Controls Mappings'!$F161))),ISNUMBER(SEARCH(IF(I$2&lt;&gt;"",I$2,"NA"),'[1]MITRE &amp; Controls Mappings'!$G161))),ISNUMBER(SEARCH(IF(I$2&lt;&gt;"",I$2,"NA"),'[1]MITRE &amp; Controls Mappings'!$H161))),ISNUMBER(SEARCH(IF(I$3&lt;&gt;"",I$3,"NA"),'[1]MITRE &amp; Controls Mappings'!$I161))),ISNUMBER(SEARCH(IF(I$3&lt;&gt;"",I$3,"NA"),'[1]MITRE &amp; Controls Mappings'!$J161))), '[1]MITRE &amp; Controls Mappings'!$B161,"")</f>
        <v/>
      </c>
      <c r="J163" s="47" t="str">
        <f>IF(OR(OR(OR(OR(OR(ISNUMBER(SEARCH(IF(J$1&lt;&gt;"",J$1,"NA"),'[1]MITRE &amp; Controls Mappings'!$E161)),ISNUMBER(SEARCH(IF(J$1&lt;&gt;"",J$1,"NA"),'[1]MITRE &amp; Controls Mappings'!$F161))),ISNUMBER(SEARCH(IF(J$2&lt;&gt;"",J$2,"NA"),'[1]MITRE &amp; Controls Mappings'!$G161))),ISNUMBER(SEARCH(IF(J$2&lt;&gt;"",J$2,"NA"),'[1]MITRE &amp; Controls Mappings'!$H161))),ISNUMBER(SEARCH(IF(J$3&lt;&gt;"",J$3,"NA"),'[1]MITRE &amp; Controls Mappings'!$I161))),ISNUMBER(SEARCH(IF(J$3&lt;&gt;"",J$3,"NA"),'[1]MITRE &amp; Controls Mappings'!$J161))), '[1]MITRE &amp; Controls Mappings'!$B161,"")</f>
        <v/>
      </c>
      <c r="K163" s="47" t="str">
        <f>IF(OR(OR(OR(OR(OR(ISNUMBER(SEARCH(IF(K$1&lt;&gt;"",K$1,"NA"),'[1]MITRE &amp; Controls Mappings'!$E161)),ISNUMBER(SEARCH(IF(K$1&lt;&gt;"",K$1,"NA"),'[1]MITRE &amp; Controls Mappings'!$F161))),ISNUMBER(SEARCH(IF(K$2&lt;&gt;"",K$2,"NA"),'[1]MITRE &amp; Controls Mappings'!$G161))),ISNUMBER(SEARCH(IF(K$2&lt;&gt;"",K$2,"NA"),'[1]MITRE &amp; Controls Mappings'!$H161))),ISNUMBER(SEARCH(IF(K$3&lt;&gt;"",K$3,"NA"),'[1]MITRE &amp; Controls Mappings'!$I161))),ISNUMBER(SEARCH(IF(K$3&lt;&gt;"",K$3,"NA"),'[1]MITRE &amp; Controls Mappings'!$J161))), '[1]MITRE &amp; Controls Mappings'!$B161,"")</f>
        <v/>
      </c>
      <c r="L163" s="48" t="str">
        <f>IF('[1]MITRE &amp; Controls Mappings'!D161 &lt;&gt;"",'[1]MITRE &amp; Controls Mappings'!D161,"" )</f>
        <v>(L1) Ensure 'Interactive logon: Smart card removal behavior' is set to 'Lock Workstation' or higher</v>
      </c>
    </row>
    <row r="164" spans="1:12" x14ac:dyDescent="0.25">
      <c r="A164" s="47" t="str">
        <f>IF(COUNTIF(B164:K164,"="&amp;'[1]MITRE &amp; Controls Mappings'!B162)&gt;0,'[1]MITRE &amp; Controls Mappings'!B162,"")</f>
        <v/>
      </c>
      <c r="B164" s="47" t="str">
        <f>IF(OR(OR(OR(OR(OR(ISNUMBER(SEARCH(IF(B$1&lt;&gt;"",B$1,"NA"),'[1]MITRE &amp; Controls Mappings'!$E162)),ISNUMBER(SEARCH(IF(B$1&lt;&gt;"",B$1,"NA"),'[1]MITRE &amp; Controls Mappings'!$F162))),ISNUMBER(SEARCH(IF(B$2&lt;&gt;"",B$2,"NA"),'[1]MITRE &amp; Controls Mappings'!$G162))),ISNUMBER(SEARCH(IF(B$2&lt;&gt;"",B$2,"NA"),'[1]MITRE &amp; Controls Mappings'!$H162))),ISNUMBER(SEARCH(IF(B$3&lt;&gt;"",B$3,"NA"),'[1]MITRE &amp; Controls Mappings'!$I162))),ISNUMBER(SEARCH(IF(B$3&lt;&gt;"",B$3,"NA"),'[1]MITRE &amp; Controls Mappings'!$J162))), '[1]MITRE &amp; Controls Mappings'!$B162,"")</f>
        <v/>
      </c>
      <c r="C164" s="47" t="str">
        <f>IF(OR(OR(OR(OR(OR(ISNUMBER(SEARCH(IF(C$1&lt;&gt;"",C$1,"NA"),'[1]MITRE &amp; Controls Mappings'!$E162)),ISNUMBER(SEARCH(IF(C$1&lt;&gt;"",C$1,"NA"),'[1]MITRE &amp; Controls Mappings'!$F162))),ISNUMBER(SEARCH(IF(C$2&lt;&gt;"",C$2,"NA"),'[1]MITRE &amp; Controls Mappings'!$G162))),ISNUMBER(SEARCH(IF(C$2&lt;&gt;"",C$2,"NA"),'[1]MITRE &amp; Controls Mappings'!$H162))),ISNUMBER(SEARCH(IF(C$3&lt;&gt;"",C$3,"NA"),'[1]MITRE &amp; Controls Mappings'!$I162))),ISNUMBER(SEARCH(IF(C$3&lt;&gt;"",C$3,"NA"),'[1]MITRE &amp; Controls Mappings'!$J162))), '[1]MITRE &amp; Controls Mappings'!$B162,"")</f>
        <v/>
      </c>
      <c r="D164" s="47" t="str">
        <f>IF(OR(OR(OR(OR(OR(ISNUMBER(SEARCH(IF(D$1&lt;&gt;"",D$1,"NA"),'[1]MITRE &amp; Controls Mappings'!$E162)),ISNUMBER(SEARCH(IF(D$1&lt;&gt;"",D$1,"NA"),'[1]MITRE &amp; Controls Mappings'!$F162))),ISNUMBER(SEARCH(IF(D$2&lt;&gt;"",D$2,"NA"),'[1]MITRE &amp; Controls Mappings'!$G162))),ISNUMBER(SEARCH(IF(D$2&lt;&gt;"",D$2,"NA"),'[1]MITRE &amp; Controls Mappings'!$H162))),ISNUMBER(SEARCH(IF(D$3&lt;&gt;"",D$3,"NA"),'[1]MITRE &amp; Controls Mappings'!$I162))),ISNUMBER(SEARCH(IF(D$3&lt;&gt;"",D$3,"NA"),'[1]MITRE &amp; Controls Mappings'!$J162))), '[1]MITRE &amp; Controls Mappings'!$B162,"")</f>
        <v/>
      </c>
      <c r="E164" s="47" t="str">
        <f>IF(OR(OR(OR(OR(OR(ISNUMBER(SEARCH(IF(E$1&lt;&gt;"",E$1,"NA"),'[1]MITRE &amp; Controls Mappings'!$E162)),ISNUMBER(SEARCH(IF(E$1&lt;&gt;"",E$1,"NA"),'[1]MITRE &amp; Controls Mappings'!$F162))),ISNUMBER(SEARCH(IF(E$2&lt;&gt;"",E$2,"NA"),'[1]MITRE &amp; Controls Mappings'!$G162))),ISNUMBER(SEARCH(IF(E$2&lt;&gt;"",E$2,"NA"),'[1]MITRE &amp; Controls Mappings'!$H162))),ISNUMBER(SEARCH(IF(E$3&lt;&gt;"",E$3,"NA"),'[1]MITRE &amp; Controls Mappings'!$I162))),ISNUMBER(SEARCH(IF(E$3&lt;&gt;"",E$3,"NA"),'[1]MITRE &amp; Controls Mappings'!$J162))), '[1]MITRE &amp; Controls Mappings'!$B162,"")</f>
        <v/>
      </c>
      <c r="F164" s="47" t="str">
        <f>IF(OR(OR(OR(OR(OR(ISNUMBER(SEARCH(IF(F$1&lt;&gt;"",F$1,"NA"),'[1]MITRE &amp; Controls Mappings'!$E162)),ISNUMBER(SEARCH(IF(F$1&lt;&gt;"",F$1,"NA"),'[1]MITRE &amp; Controls Mappings'!$F162))),ISNUMBER(SEARCH(IF(F$2&lt;&gt;"",F$2,"NA"),'[1]MITRE &amp; Controls Mappings'!$G162))),ISNUMBER(SEARCH(IF(F$2&lt;&gt;"",F$2,"NA"),'[1]MITRE &amp; Controls Mappings'!$H162))),ISNUMBER(SEARCH(IF(F$3&lt;&gt;"",F$3,"NA"),'[1]MITRE &amp; Controls Mappings'!$I162))),ISNUMBER(SEARCH(IF(F$3&lt;&gt;"",F$3,"NA"),'[1]MITRE &amp; Controls Mappings'!$J162))), '[1]MITRE &amp; Controls Mappings'!$B162,"")</f>
        <v/>
      </c>
      <c r="G164" s="47" t="str">
        <f>IF(OR(OR(OR(OR(OR(ISNUMBER(SEARCH(IF(G$1&lt;&gt;"",G$1,"NA"),'[1]MITRE &amp; Controls Mappings'!$E162)),ISNUMBER(SEARCH(IF(G$1&lt;&gt;"",G$1,"NA"),'[1]MITRE &amp; Controls Mappings'!$F162))),ISNUMBER(SEARCH(IF(G$2&lt;&gt;"",G$2,"NA"),'[1]MITRE &amp; Controls Mappings'!$G162))),ISNUMBER(SEARCH(IF(G$2&lt;&gt;"",G$2,"NA"),'[1]MITRE &amp; Controls Mappings'!$H162))),ISNUMBER(SEARCH(IF(G$3&lt;&gt;"",G$3,"NA"),'[1]MITRE &amp; Controls Mappings'!$I162))),ISNUMBER(SEARCH(IF(G$3&lt;&gt;"",G$3,"NA"),'[1]MITRE &amp; Controls Mappings'!$J162))), '[1]MITRE &amp; Controls Mappings'!$B162,"")</f>
        <v/>
      </c>
      <c r="H164" s="47" t="str">
        <f>IF(OR(OR(OR(OR(OR(ISNUMBER(SEARCH(IF(H$1&lt;&gt;"",H$1,"NA"),'[1]MITRE &amp; Controls Mappings'!$E162)),ISNUMBER(SEARCH(IF(H$1&lt;&gt;"",H$1,"NA"),'[1]MITRE &amp; Controls Mappings'!$F162))),ISNUMBER(SEARCH(IF(H$2&lt;&gt;"",H$2,"NA"),'[1]MITRE &amp; Controls Mappings'!$G162))),ISNUMBER(SEARCH(IF(H$2&lt;&gt;"",H$2,"NA"),'[1]MITRE &amp; Controls Mappings'!$H162))),ISNUMBER(SEARCH(IF(H$3&lt;&gt;"",H$3,"NA"),'[1]MITRE &amp; Controls Mappings'!$I162))),ISNUMBER(SEARCH(IF(H$3&lt;&gt;"",H$3,"NA"),'[1]MITRE &amp; Controls Mappings'!$J162))), '[1]MITRE &amp; Controls Mappings'!$B162,"")</f>
        <v/>
      </c>
      <c r="I164" s="47" t="str">
        <f>IF(OR(OR(OR(OR(OR(ISNUMBER(SEARCH(IF(I$1&lt;&gt;"",I$1,"NA"),'[1]MITRE &amp; Controls Mappings'!$E162)),ISNUMBER(SEARCH(IF(I$1&lt;&gt;"",I$1,"NA"),'[1]MITRE &amp; Controls Mappings'!$F162))),ISNUMBER(SEARCH(IF(I$2&lt;&gt;"",I$2,"NA"),'[1]MITRE &amp; Controls Mappings'!$G162))),ISNUMBER(SEARCH(IF(I$2&lt;&gt;"",I$2,"NA"),'[1]MITRE &amp; Controls Mappings'!$H162))),ISNUMBER(SEARCH(IF(I$3&lt;&gt;"",I$3,"NA"),'[1]MITRE &amp; Controls Mappings'!$I162))),ISNUMBER(SEARCH(IF(I$3&lt;&gt;"",I$3,"NA"),'[1]MITRE &amp; Controls Mappings'!$J162))), '[1]MITRE &amp; Controls Mappings'!$B162,"")</f>
        <v/>
      </c>
      <c r="J164" s="47" t="str">
        <f>IF(OR(OR(OR(OR(OR(ISNUMBER(SEARCH(IF(J$1&lt;&gt;"",J$1,"NA"),'[1]MITRE &amp; Controls Mappings'!$E162)),ISNUMBER(SEARCH(IF(J$1&lt;&gt;"",J$1,"NA"),'[1]MITRE &amp; Controls Mappings'!$F162))),ISNUMBER(SEARCH(IF(J$2&lt;&gt;"",J$2,"NA"),'[1]MITRE &amp; Controls Mappings'!$G162))),ISNUMBER(SEARCH(IF(J$2&lt;&gt;"",J$2,"NA"),'[1]MITRE &amp; Controls Mappings'!$H162))),ISNUMBER(SEARCH(IF(J$3&lt;&gt;"",J$3,"NA"),'[1]MITRE &amp; Controls Mappings'!$I162))),ISNUMBER(SEARCH(IF(J$3&lt;&gt;"",J$3,"NA"),'[1]MITRE &amp; Controls Mappings'!$J162))), '[1]MITRE &amp; Controls Mappings'!$B162,"")</f>
        <v/>
      </c>
      <c r="K164" s="47" t="str">
        <f>IF(OR(OR(OR(OR(OR(ISNUMBER(SEARCH(IF(K$1&lt;&gt;"",K$1,"NA"),'[1]MITRE &amp; Controls Mappings'!$E162)),ISNUMBER(SEARCH(IF(K$1&lt;&gt;"",K$1,"NA"),'[1]MITRE &amp; Controls Mappings'!$F162))),ISNUMBER(SEARCH(IF(K$2&lt;&gt;"",K$2,"NA"),'[1]MITRE &amp; Controls Mappings'!$G162))),ISNUMBER(SEARCH(IF(K$2&lt;&gt;"",K$2,"NA"),'[1]MITRE &amp; Controls Mappings'!$H162))),ISNUMBER(SEARCH(IF(K$3&lt;&gt;"",K$3,"NA"),'[1]MITRE &amp; Controls Mappings'!$I162))),ISNUMBER(SEARCH(IF(K$3&lt;&gt;"",K$3,"NA"),'[1]MITRE &amp; Controls Mappings'!$J162))), '[1]MITRE &amp; Controls Mappings'!$B162,"")</f>
        <v/>
      </c>
      <c r="L164" s="48" t="str">
        <f>IF('[1]MITRE &amp; Controls Mappings'!D162 &lt;&gt;"",'[1]MITRE &amp; Controls Mappings'!D162,"" )</f>
        <v>Microsoft network client</v>
      </c>
    </row>
    <row r="165" spans="1:12" x14ac:dyDescent="0.25">
      <c r="A165" s="47" t="str">
        <f>IF(COUNTIF(B165:K165,"="&amp;'[1]MITRE &amp; Controls Mappings'!B163)&gt;0,'[1]MITRE &amp; Controls Mappings'!B163,"")</f>
        <v/>
      </c>
      <c r="B165" s="47" t="str">
        <f>IF(OR(OR(OR(OR(OR(ISNUMBER(SEARCH(IF(B$1&lt;&gt;"",B$1,"NA"),'[1]MITRE &amp; Controls Mappings'!$E163)),ISNUMBER(SEARCH(IF(B$1&lt;&gt;"",B$1,"NA"),'[1]MITRE &amp; Controls Mappings'!$F163))),ISNUMBER(SEARCH(IF(B$2&lt;&gt;"",B$2,"NA"),'[1]MITRE &amp; Controls Mappings'!$G163))),ISNUMBER(SEARCH(IF(B$2&lt;&gt;"",B$2,"NA"),'[1]MITRE &amp; Controls Mappings'!$H163))),ISNUMBER(SEARCH(IF(B$3&lt;&gt;"",B$3,"NA"),'[1]MITRE &amp; Controls Mappings'!$I163))),ISNUMBER(SEARCH(IF(B$3&lt;&gt;"",B$3,"NA"),'[1]MITRE &amp; Controls Mappings'!$J163))), '[1]MITRE &amp; Controls Mappings'!$B163,"")</f>
        <v/>
      </c>
      <c r="C165" s="47" t="str">
        <f>IF(OR(OR(OR(OR(OR(ISNUMBER(SEARCH(IF(C$1&lt;&gt;"",C$1,"NA"),'[1]MITRE &amp; Controls Mappings'!$E163)),ISNUMBER(SEARCH(IF(C$1&lt;&gt;"",C$1,"NA"),'[1]MITRE &amp; Controls Mappings'!$F163))),ISNUMBER(SEARCH(IF(C$2&lt;&gt;"",C$2,"NA"),'[1]MITRE &amp; Controls Mappings'!$G163))),ISNUMBER(SEARCH(IF(C$2&lt;&gt;"",C$2,"NA"),'[1]MITRE &amp; Controls Mappings'!$H163))),ISNUMBER(SEARCH(IF(C$3&lt;&gt;"",C$3,"NA"),'[1]MITRE &amp; Controls Mappings'!$I163))),ISNUMBER(SEARCH(IF(C$3&lt;&gt;"",C$3,"NA"),'[1]MITRE &amp; Controls Mappings'!$J163))), '[1]MITRE &amp; Controls Mappings'!$B163,"")</f>
        <v/>
      </c>
      <c r="D165" s="47" t="str">
        <f>IF(OR(OR(OR(OR(OR(ISNUMBER(SEARCH(IF(D$1&lt;&gt;"",D$1,"NA"),'[1]MITRE &amp; Controls Mappings'!$E163)),ISNUMBER(SEARCH(IF(D$1&lt;&gt;"",D$1,"NA"),'[1]MITRE &amp; Controls Mappings'!$F163))),ISNUMBER(SEARCH(IF(D$2&lt;&gt;"",D$2,"NA"),'[1]MITRE &amp; Controls Mappings'!$G163))),ISNUMBER(SEARCH(IF(D$2&lt;&gt;"",D$2,"NA"),'[1]MITRE &amp; Controls Mappings'!$H163))),ISNUMBER(SEARCH(IF(D$3&lt;&gt;"",D$3,"NA"),'[1]MITRE &amp; Controls Mappings'!$I163))),ISNUMBER(SEARCH(IF(D$3&lt;&gt;"",D$3,"NA"),'[1]MITRE &amp; Controls Mappings'!$J163))), '[1]MITRE &amp; Controls Mappings'!$B163,"")</f>
        <v/>
      </c>
      <c r="E165" s="47" t="str">
        <f>IF(OR(OR(OR(OR(OR(ISNUMBER(SEARCH(IF(E$1&lt;&gt;"",E$1,"NA"),'[1]MITRE &amp; Controls Mappings'!$E163)),ISNUMBER(SEARCH(IF(E$1&lt;&gt;"",E$1,"NA"),'[1]MITRE &amp; Controls Mappings'!$F163))),ISNUMBER(SEARCH(IF(E$2&lt;&gt;"",E$2,"NA"),'[1]MITRE &amp; Controls Mappings'!$G163))),ISNUMBER(SEARCH(IF(E$2&lt;&gt;"",E$2,"NA"),'[1]MITRE &amp; Controls Mappings'!$H163))),ISNUMBER(SEARCH(IF(E$3&lt;&gt;"",E$3,"NA"),'[1]MITRE &amp; Controls Mappings'!$I163))),ISNUMBER(SEARCH(IF(E$3&lt;&gt;"",E$3,"NA"),'[1]MITRE &amp; Controls Mappings'!$J163))), '[1]MITRE &amp; Controls Mappings'!$B163,"")</f>
        <v/>
      </c>
      <c r="F165" s="47" t="str">
        <f>IF(OR(OR(OR(OR(OR(ISNUMBER(SEARCH(IF(F$1&lt;&gt;"",F$1,"NA"),'[1]MITRE &amp; Controls Mappings'!$E163)),ISNUMBER(SEARCH(IF(F$1&lt;&gt;"",F$1,"NA"),'[1]MITRE &amp; Controls Mappings'!$F163))),ISNUMBER(SEARCH(IF(F$2&lt;&gt;"",F$2,"NA"),'[1]MITRE &amp; Controls Mappings'!$G163))),ISNUMBER(SEARCH(IF(F$2&lt;&gt;"",F$2,"NA"),'[1]MITRE &amp; Controls Mappings'!$H163))),ISNUMBER(SEARCH(IF(F$3&lt;&gt;"",F$3,"NA"),'[1]MITRE &amp; Controls Mappings'!$I163))),ISNUMBER(SEARCH(IF(F$3&lt;&gt;"",F$3,"NA"),'[1]MITRE &amp; Controls Mappings'!$J163))), '[1]MITRE &amp; Controls Mappings'!$B163,"")</f>
        <v/>
      </c>
      <c r="G165" s="47" t="str">
        <f>IF(OR(OR(OR(OR(OR(ISNUMBER(SEARCH(IF(G$1&lt;&gt;"",G$1,"NA"),'[1]MITRE &amp; Controls Mappings'!$E163)),ISNUMBER(SEARCH(IF(G$1&lt;&gt;"",G$1,"NA"),'[1]MITRE &amp; Controls Mappings'!$F163))),ISNUMBER(SEARCH(IF(G$2&lt;&gt;"",G$2,"NA"),'[1]MITRE &amp; Controls Mappings'!$G163))),ISNUMBER(SEARCH(IF(G$2&lt;&gt;"",G$2,"NA"),'[1]MITRE &amp; Controls Mappings'!$H163))),ISNUMBER(SEARCH(IF(G$3&lt;&gt;"",G$3,"NA"),'[1]MITRE &amp; Controls Mappings'!$I163))),ISNUMBER(SEARCH(IF(G$3&lt;&gt;"",G$3,"NA"),'[1]MITRE &amp; Controls Mappings'!$J163))), '[1]MITRE &amp; Controls Mappings'!$B163,"")</f>
        <v/>
      </c>
      <c r="H165" s="47" t="str">
        <f>IF(OR(OR(OR(OR(OR(ISNUMBER(SEARCH(IF(H$1&lt;&gt;"",H$1,"NA"),'[1]MITRE &amp; Controls Mappings'!$E163)),ISNUMBER(SEARCH(IF(H$1&lt;&gt;"",H$1,"NA"),'[1]MITRE &amp; Controls Mappings'!$F163))),ISNUMBER(SEARCH(IF(H$2&lt;&gt;"",H$2,"NA"),'[1]MITRE &amp; Controls Mappings'!$G163))),ISNUMBER(SEARCH(IF(H$2&lt;&gt;"",H$2,"NA"),'[1]MITRE &amp; Controls Mappings'!$H163))),ISNUMBER(SEARCH(IF(H$3&lt;&gt;"",H$3,"NA"),'[1]MITRE &amp; Controls Mappings'!$I163))),ISNUMBER(SEARCH(IF(H$3&lt;&gt;"",H$3,"NA"),'[1]MITRE &amp; Controls Mappings'!$J163))), '[1]MITRE &amp; Controls Mappings'!$B163,"")</f>
        <v/>
      </c>
      <c r="I165" s="47" t="str">
        <f>IF(OR(OR(OR(OR(OR(ISNUMBER(SEARCH(IF(I$1&lt;&gt;"",I$1,"NA"),'[1]MITRE &amp; Controls Mappings'!$E163)),ISNUMBER(SEARCH(IF(I$1&lt;&gt;"",I$1,"NA"),'[1]MITRE &amp; Controls Mappings'!$F163))),ISNUMBER(SEARCH(IF(I$2&lt;&gt;"",I$2,"NA"),'[1]MITRE &amp; Controls Mappings'!$G163))),ISNUMBER(SEARCH(IF(I$2&lt;&gt;"",I$2,"NA"),'[1]MITRE &amp; Controls Mappings'!$H163))),ISNUMBER(SEARCH(IF(I$3&lt;&gt;"",I$3,"NA"),'[1]MITRE &amp; Controls Mappings'!$I163))),ISNUMBER(SEARCH(IF(I$3&lt;&gt;"",I$3,"NA"),'[1]MITRE &amp; Controls Mappings'!$J163))), '[1]MITRE &amp; Controls Mappings'!$B163,"")</f>
        <v/>
      </c>
      <c r="J165" s="47" t="str">
        <f>IF(OR(OR(OR(OR(OR(ISNUMBER(SEARCH(IF(J$1&lt;&gt;"",J$1,"NA"),'[1]MITRE &amp; Controls Mappings'!$E163)),ISNUMBER(SEARCH(IF(J$1&lt;&gt;"",J$1,"NA"),'[1]MITRE &amp; Controls Mappings'!$F163))),ISNUMBER(SEARCH(IF(J$2&lt;&gt;"",J$2,"NA"),'[1]MITRE &amp; Controls Mappings'!$G163))),ISNUMBER(SEARCH(IF(J$2&lt;&gt;"",J$2,"NA"),'[1]MITRE &amp; Controls Mappings'!$H163))),ISNUMBER(SEARCH(IF(J$3&lt;&gt;"",J$3,"NA"),'[1]MITRE &amp; Controls Mappings'!$I163))),ISNUMBER(SEARCH(IF(J$3&lt;&gt;"",J$3,"NA"),'[1]MITRE &amp; Controls Mappings'!$J163))), '[1]MITRE &amp; Controls Mappings'!$B163,"")</f>
        <v/>
      </c>
      <c r="K165" s="47" t="str">
        <f>IF(OR(OR(OR(OR(OR(ISNUMBER(SEARCH(IF(K$1&lt;&gt;"",K$1,"NA"),'[1]MITRE &amp; Controls Mappings'!$E163)),ISNUMBER(SEARCH(IF(K$1&lt;&gt;"",K$1,"NA"),'[1]MITRE &amp; Controls Mappings'!$F163))),ISNUMBER(SEARCH(IF(K$2&lt;&gt;"",K$2,"NA"),'[1]MITRE &amp; Controls Mappings'!$G163))),ISNUMBER(SEARCH(IF(K$2&lt;&gt;"",K$2,"NA"),'[1]MITRE &amp; Controls Mappings'!$H163))),ISNUMBER(SEARCH(IF(K$3&lt;&gt;"",K$3,"NA"),'[1]MITRE &amp; Controls Mappings'!$I163))),ISNUMBER(SEARCH(IF(K$3&lt;&gt;"",K$3,"NA"),'[1]MITRE &amp; Controls Mappings'!$J163))), '[1]MITRE &amp; Controls Mappings'!$B163,"")</f>
        <v/>
      </c>
      <c r="L165" s="48" t="str">
        <f>IF('[1]MITRE &amp; Controls Mappings'!D163 &lt;&gt;"",'[1]MITRE &amp; Controls Mappings'!D163,"" )</f>
        <v>(L1) Ensure 'Microsoft network client: Digitally sign communications (always)' is set to 'Enabled'</v>
      </c>
    </row>
    <row r="166" spans="1:12" x14ac:dyDescent="0.25">
      <c r="A166" s="47" t="str">
        <f>IF(COUNTIF(B166:K166,"="&amp;'[1]MITRE &amp; Controls Mappings'!B164)&gt;0,'[1]MITRE &amp; Controls Mappings'!B164,"")</f>
        <v/>
      </c>
      <c r="B166" s="47" t="str">
        <f>IF(OR(OR(OR(OR(OR(ISNUMBER(SEARCH(IF(B$1&lt;&gt;"",B$1,"NA"),'[1]MITRE &amp; Controls Mappings'!$E164)),ISNUMBER(SEARCH(IF(B$1&lt;&gt;"",B$1,"NA"),'[1]MITRE &amp; Controls Mappings'!$F164))),ISNUMBER(SEARCH(IF(B$2&lt;&gt;"",B$2,"NA"),'[1]MITRE &amp; Controls Mappings'!$G164))),ISNUMBER(SEARCH(IF(B$2&lt;&gt;"",B$2,"NA"),'[1]MITRE &amp; Controls Mappings'!$H164))),ISNUMBER(SEARCH(IF(B$3&lt;&gt;"",B$3,"NA"),'[1]MITRE &amp; Controls Mappings'!$I164))),ISNUMBER(SEARCH(IF(B$3&lt;&gt;"",B$3,"NA"),'[1]MITRE &amp; Controls Mappings'!$J164))), '[1]MITRE &amp; Controls Mappings'!$B164,"")</f>
        <v/>
      </c>
      <c r="C166" s="47" t="str">
        <f>IF(OR(OR(OR(OR(OR(ISNUMBER(SEARCH(IF(C$1&lt;&gt;"",C$1,"NA"),'[1]MITRE &amp; Controls Mappings'!$E164)),ISNUMBER(SEARCH(IF(C$1&lt;&gt;"",C$1,"NA"),'[1]MITRE &amp; Controls Mappings'!$F164))),ISNUMBER(SEARCH(IF(C$2&lt;&gt;"",C$2,"NA"),'[1]MITRE &amp; Controls Mappings'!$G164))),ISNUMBER(SEARCH(IF(C$2&lt;&gt;"",C$2,"NA"),'[1]MITRE &amp; Controls Mappings'!$H164))),ISNUMBER(SEARCH(IF(C$3&lt;&gt;"",C$3,"NA"),'[1]MITRE &amp; Controls Mappings'!$I164))),ISNUMBER(SEARCH(IF(C$3&lt;&gt;"",C$3,"NA"),'[1]MITRE &amp; Controls Mappings'!$J164))), '[1]MITRE &amp; Controls Mappings'!$B164,"")</f>
        <v/>
      </c>
      <c r="D166" s="47" t="str">
        <f>IF(OR(OR(OR(OR(OR(ISNUMBER(SEARCH(IF(D$1&lt;&gt;"",D$1,"NA"),'[1]MITRE &amp; Controls Mappings'!$E164)),ISNUMBER(SEARCH(IF(D$1&lt;&gt;"",D$1,"NA"),'[1]MITRE &amp; Controls Mappings'!$F164))),ISNUMBER(SEARCH(IF(D$2&lt;&gt;"",D$2,"NA"),'[1]MITRE &amp; Controls Mappings'!$G164))),ISNUMBER(SEARCH(IF(D$2&lt;&gt;"",D$2,"NA"),'[1]MITRE &amp; Controls Mappings'!$H164))),ISNUMBER(SEARCH(IF(D$3&lt;&gt;"",D$3,"NA"),'[1]MITRE &amp; Controls Mappings'!$I164))),ISNUMBER(SEARCH(IF(D$3&lt;&gt;"",D$3,"NA"),'[1]MITRE &amp; Controls Mappings'!$J164))), '[1]MITRE &amp; Controls Mappings'!$B164,"")</f>
        <v/>
      </c>
      <c r="E166" s="47" t="str">
        <f>IF(OR(OR(OR(OR(OR(ISNUMBER(SEARCH(IF(E$1&lt;&gt;"",E$1,"NA"),'[1]MITRE &amp; Controls Mappings'!$E164)),ISNUMBER(SEARCH(IF(E$1&lt;&gt;"",E$1,"NA"),'[1]MITRE &amp; Controls Mappings'!$F164))),ISNUMBER(SEARCH(IF(E$2&lt;&gt;"",E$2,"NA"),'[1]MITRE &amp; Controls Mappings'!$G164))),ISNUMBER(SEARCH(IF(E$2&lt;&gt;"",E$2,"NA"),'[1]MITRE &amp; Controls Mappings'!$H164))),ISNUMBER(SEARCH(IF(E$3&lt;&gt;"",E$3,"NA"),'[1]MITRE &amp; Controls Mappings'!$I164))),ISNUMBER(SEARCH(IF(E$3&lt;&gt;"",E$3,"NA"),'[1]MITRE &amp; Controls Mappings'!$J164))), '[1]MITRE &amp; Controls Mappings'!$B164,"")</f>
        <v/>
      </c>
      <c r="F166" s="47" t="str">
        <f>IF(OR(OR(OR(OR(OR(ISNUMBER(SEARCH(IF(F$1&lt;&gt;"",F$1,"NA"),'[1]MITRE &amp; Controls Mappings'!$E164)),ISNUMBER(SEARCH(IF(F$1&lt;&gt;"",F$1,"NA"),'[1]MITRE &amp; Controls Mappings'!$F164))),ISNUMBER(SEARCH(IF(F$2&lt;&gt;"",F$2,"NA"),'[1]MITRE &amp; Controls Mappings'!$G164))),ISNUMBER(SEARCH(IF(F$2&lt;&gt;"",F$2,"NA"),'[1]MITRE &amp; Controls Mappings'!$H164))),ISNUMBER(SEARCH(IF(F$3&lt;&gt;"",F$3,"NA"),'[1]MITRE &amp; Controls Mappings'!$I164))),ISNUMBER(SEARCH(IF(F$3&lt;&gt;"",F$3,"NA"),'[1]MITRE &amp; Controls Mappings'!$J164))), '[1]MITRE &amp; Controls Mappings'!$B164,"")</f>
        <v/>
      </c>
      <c r="G166" s="47" t="str">
        <f>IF(OR(OR(OR(OR(OR(ISNUMBER(SEARCH(IF(G$1&lt;&gt;"",G$1,"NA"),'[1]MITRE &amp; Controls Mappings'!$E164)),ISNUMBER(SEARCH(IF(G$1&lt;&gt;"",G$1,"NA"),'[1]MITRE &amp; Controls Mappings'!$F164))),ISNUMBER(SEARCH(IF(G$2&lt;&gt;"",G$2,"NA"),'[1]MITRE &amp; Controls Mappings'!$G164))),ISNUMBER(SEARCH(IF(G$2&lt;&gt;"",G$2,"NA"),'[1]MITRE &amp; Controls Mappings'!$H164))),ISNUMBER(SEARCH(IF(G$3&lt;&gt;"",G$3,"NA"),'[1]MITRE &amp; Controls Mappings'!$I164))),ISNUMBER(SEARCH(IF(G$3&lt;&gt;"",G$3,"NA"),'[1]MITRE &amp; Controls Mappings'!$J164))), '[1]MITRE &amp; Controls Mappings'!$B164,"")</f>
        <v/>
      </c>
      <c r="H166" s="47" t="str">
        <f>IF(OR(OR(OR(OR(OR(ISNUMBER(SEARCH(IF(H$1&lt;&gt;"",H$1,"NA"),'[1]MITRE &amp; Controls Mappings'!$E164)),ISNUMBER(SEARCH(IF(H$1&lt;&gt;"",H$1,"NA"),'[1]MITRE &amp; Controls Mappings'!$F164))),ISNUMBER(SEARCH(IF(H$2&lt;&gt;"",H$2,"NA"),'[1]MITRE &amp; Controls Mappings'!$G164))),ISNUMBER(SEARCH(IF(H$2&lt;&gt;"",H$2,"NA"),'[1]MITRE &amp; Controls Mappings'!$H164))),ISNUMBER(SEARCH(IF(H$3&lt;&gt;"",H$3,"NA"),'[1]MITRE &amp; Controls Mappings'!$I164))),ISNUMBER(SEARCH(IF(H$3&lt;&gt;"",H$3,"NA"),'[1]MITRE &amp; Controls Mappings'!$J164))), '[1]MITRE &amp; Controls Mappings'!$B164,"")</f>
        <v/>
      </c>
      <c r="I166" s="47" t="str">
        <f>IF(OR(OR(OR(OR(OR(ISNUMBER(SEARCH(IF(I$1&lt;&gt;"",I$1,"NA"),'[1]MITRE &amp; Controls Mappings'!$E164)),ISNUMBER(SEARCH(IF(I$1&lt;&gt;"",I$1,"NA"),'[1]MITRE &amp; Controls Mappings'!$F164))),ISNUMBER(SEARCH(IF(I$2&lt;&gt;"",I$2,"NA"),'[1]MITRE &amp; Controls Mappings'!$G164))),ISNUMBER(SEARCH(IF(I$2&lt;&gt;"",I$2,"NA"),'[1]MITRE &amp; Controls Mappings'!$H164))),ISNUMBER(SEARCH(IF(I$3&lt;&gt;"",I$3,"NA"),'[1]MITRE &amp; Controls Mappings'!$I164))),ISNUMBER(SEARCH(IF(I$3&lt;&gt;"",I$3,"NA"),'[1]MITRE &amp; Controls Mappings'!$J164))), '[1]MITRE &amp; Controls Mappings'!$B164,"")</f>
        <v/>
      </c>
      <c r="J166" s="47" t="str">
        <f>IF(OR(OR(OR(OR(OR(ISNUMBER(SEARCH(IF(J$1&lt;&gt;"",J$1,"NA"),'[1]MITRE &amp; Controls Mappings'!$E164)),ISNUMBER(SEARCH(IF(J$1&lt;&gt;"",J$1,"NA"),'[1]MITRE &amp; Controls Mappings'!$F164))),ISNUMBER(SEARCH(IF(J$2&lt;&gt;"",J$2,"NA"),'[1]MITRE &amp; Controls Mappings'!$G164))),ISNUMBER(SEARCH(IF(J$2&lt;&gt;"",J$2,"NA"),'[1]MITRE &amp; Controls Mappings'!$H164))),ISNUMBER(SEARCH(IF(J$3&lt;&gt;"",J$3,"NA"),'[1]MITRE &amp; Controls Mappings'!$I164))),ISNUMBER(SEARCH(IF(J$3&lt;&gt;"",J$3,"NA"),'[1]MITRE &amp; Controls Mappings'!$J164))), '[1]MITRE &amp; Controls Mappings'!$B164,"")</f>
        <v/>
      </c>
      <c r="K166" s="47" t="str">
        <f>IF(OR(OR(OR(OR(OR(ISNUMBER(SEARCH(IF(K$1&lt;&gt;"",K$1,"NA"),'[1]MITRE &amp; Controls Mappings'!$E164)),ISNUMBER(SEARCH(IF(K$1&lt;&gt;"",K$1,"NA"),'[1]MITRE &amp; Controls Mappings'!$F164))),ISNUMBER(SEARCH(IF(K$2&lt;&gt;"",K$2,"NA"),'[1]MITRE &amp; Controls Mappings'!$G164))),ISNUMBER(SEARCH(IF(K$2&lt;&gt;"",K$2,"NA"),'[1]MITRE &amp; Controls Mappings'!$H164))),ISNUMBER(SEARCH(IF(K$3&lt;&gt;"",K$3,"NA"),'[1]MITRE &amp; Controls Mappings'!$I164))),ISNUMBER(SEARCH(IF(K$3&lt;&gt;"",K$3,"NA"),'[1]MITRE &amp; Controls Mappings'!$J164))), '[1]MITRE &amp; Controls Mappings'!$B164,"")</f>
        <v/>
      </c>
      <c r="L166" s="48" t="str">
        <f>IF('[1]MITRE &amp; Controls Mappings'!D164 &lt;&gt;"",'[1]MITRE &amp; Controls Mappings'!D164,"" )</f>
        <v>(L1) Ensure 'Microsoft network client: Digitally sign communications (always)' is set to 'Enabled'</v>
      </c>
    </row>
    <row r="167" spans="1:12" x14ac:dyDescent="0.25">
      <c r="A167" s="47" t="str">
        <f>IF(COUNTIF(B167:K167,"="&amp;'[1]MITRE &amp; Controls Mappings'!B165)&gt;0,'[1]MITRE &amp; Controls Mappings'!B165,"")</f>
        <v/>
      </c>
      <c r="B167" s="47" t="str">
        <f>IF(OR(OR(OR(OR(OR(ISNUMBER(SEARCH(IF(B$1&lt;&gt;"",B$1,"NA"),'[1]MITRE &amp; Controls Mappings'!$E165)),ISNUMBER(SEARCH(IF(B$1&lt;&gt;"",B$1,"NA"),'[1]MITRE &amp; Controls Mappings'!$F165))),ISNUMBER(SEARCH(IF(B$2&lt;&gt;"",B$2,"NA"),'[1]MITRE &amp; Controls Mappings'!$G165))),ISNUMBER(SEARCH(IF(B$2&lt;&gt;"",B$2,"NA"),'[1]MITRE &amp; Controls Mappings'!$H165))),ISNUMBER(SEARCH(IF(B$3&lt;&gt;"",B$3,"NA"),'[1]MITRE &amp; Controls Mappings'!$I165))),ISNUMBER(SEARCH(IF(B$3&lt;&gt;"",B$3,"NA"),'[1]MITRE &amp; Controls Mappings'!$J165))), '[1]MITRE &amp; Controls Mappings'!$B165,"")</f>
        <v/>
      </c>
      <c r="C167" s="47" t="str">
        <f>IF(OR(OR(OR(OR(OR(ISNUMBER(SEARCH(IF(C$1&lt;&gt;"",C$1,"NA"),'[1]MITRE &amp; Controls Mappings'!$E165)),ISNUMBER(SEARCH(IF(C$1&lt;&gt;"",C$1,"NA"),'[1]MITRE &amp; Controls Mappings'!$F165))),ISNUMBER(SEARCH(IF(C$2&lt;&gt;"",C$2,"NA"),'[1]MITRE &amp; Controls Mappings'!$G165))),ISNUMBER(SEARCH(IF(C$2&lt;&gt;"",C$2,"NA"),'[1]MITRE &amp; Controls Mappings'!$H165))),ISNUMBER(SEARCH(IF(C$3&lt;&gt;"",C$3,"NA"),'[1]MITRE &amp; Controls Mappings'!$I165))),ISNUMBER(SEARCH(IF(C$3&lt;&gt;"",C$3,"NA"),'[1]MITRE &amp; Controls Mappings'!$J165))), '[1]MITRE &amp; Controls Mappings'!$B165,"")</f>
        <v/>
      </c>
      <c r="D167" s="47" t="str">
        <f>IF(OR(OR(OR(OR(OR(ISNUMBER(SEARCH(IF(D$1&lt;&gt;"",D$1,"NA"),'[1]MITRE &amp; Controls Mappings'!$E165)),ISNUMBER(SEARCH(IF(D$1&lt;&gt;"",D$1,"NA"),'[1]MITRE &amp; Controls Mappings'!$F165))),ISNUMBER(SEARCH(IF(D$2&lt;&gt;"",D$2,"NA"),'[1]MITRE &amp; Controls Mappings'!$G165))),ISNUMBER(SEARCH(IF(D$2&lt;&gt;"",D$2,"NA"),'[1]MITRE &amp; Controls Mappings'!$H165))),ISNUMBER(SEARCH(IF(D$3&lt;&gt;"",D$3,"NA"),'[1]MITRE &amp; Controls Mappings'!$I165))),ISNUMBER(SEARCH(IF(D$3&lt;&gt;"",D$3,"NA"),'[1]MITRE &amp; Controls Mappings'!$J165))), '[1]MITRE &amp; Controls Mappings'!$B165,"")</f>
        <v/>
      </c>
      <c r="E167" s="47" t="str">
        <f>IF(OR(OR(OR(OR(OR(ISNUMBER(SEARCH(IF(E$1&lt;&gt;"",E$1,"NA"),'[1]MITRE &amp; Controls Mappings'!$E165)),ISNUMBER(SEARCH(IF(E$1&lt;&gt;"",E$1,"NA"),'[1]MITRE &amp; Controls Mappings'!$F165))),ISNUMBER(SEARCH(IF(E$2&lt;&gt;"",E$2,"NA"),'[1]MITRE &amp; Controls Mappings'!$G165))),ISNUMBER(SEARCH(IF(E$2&lt;&gt;"",E$2,"NA"),'[1]MITRE &amp; Controls Mappings'!$H165))),ISNUMBER(SEARCH(IF(E$3&lt;&gt;"",E$3,"NA"),'[1]MITRE &amp; Controls Mappings'!$I165))),ISNUMBER(SEARCH(IF(E$3&lt;&gt;"",E$3,"NA"),'[1]MITRE &amp; Controls Mappings'!$J165))), '[1]MITRE &amp; Controls Mappings'!$B165,"")</f>
        <v/>
      </c>
      <c r="F167" s="47" t="str">
        <f>IF(OR(OR(OR(OR(OR(ISNUMBER(SEARCH(IF(F$1&lt;&gt;"",F$1,"NA"),'[1]MITRE &amp; Controls Mappings'!$E165)),ISNUMBER(SEARCH(IF(F$1&lt;&gt;"",F$1,"NA"),'[1]MITRE &amp; Controls Mappings'!$F165))),ISNUMBER(SEARCH(IF(F$2&lt;&gt;"",F$2,"NA"),'[1]MITRE &amp; Controls Mappings'!$G165))),ISNUMBER(SEARCH(IF(F$2&lt;&gt;"",F$2,"NA"),'[1]MITRE &amp; Controls Mappings'!$H165))),ISNUMBER(SEARCH(IF(F$3&lt;&gt;"",F$3,"NA"),'[1]MITRE &amp; Controls Mappings'!$I165))),ISNUMBER(SEARCH(IF(F$3&lt;&gt;"",F$3,"NA"),'[1]MITRE &amp; Controls Mappings'!$J165))), '[1]MITRE &amp; Controls Mappings'!$B165,"")</f>
        <v/>
      </c>
      <c r="G167" s="47" t="str">
        <f>IF(OR(OR(OR(OR(OR(ISNUMBER(SEARCH(IF(G$1&lt;&gt;"",G$1,"NA"),'[1]MITRE &amp; Controls Mappings'!$E165)),ISNUMBER(SEARCH(IF(G$1&lt;&gt;"",G$1,"NA"),'[1]MITRE &amp; Controls Mappings'!$F165))),ISNUMBER(SEARCH(IF(G$2&lt;&gt;"",G$2,"NA"),'[1]MITRE &amp; Controls Mappings'!$G165))),ISNUMBER(SEARCH(IF(G$2&lt;&gt;"",G$2,"NA"),'[1]MITRE &amp; Controls Mappings'!$H165))),ISNUMBER(SEARCH(IF(G$3&lt;&gt;"",G$3,"NA"),'[1]MITRE &amp; Controls Mappings'!$I165))),ISNUMBER(SEARCH(IF(G$3&lt;&gt;"",G$3,"NA"),'[1]MITRE &amp; Controls Mappings'!$J165))), '[1]MITRE &amp; Controls Mappings'!$B165,"")</f>
        <v/>
      </c>
      <c r="H167" s="47" t="str">
        <f>IF(OR(OR(OR(OR(OR(ISNUMBER(SEARCH(IF(H$1&lt;&gt;"",H$1,"NA"),'[1]MITRE &amp; Controls Mappings'!$E165)),ISNUMBER(SEARCH(IF(H$1&lt;&gt;"",H$1,"NA"),'[1]MITRE &amp; Controls Mappings'!$F165))),ISNUMBER(SEARCH(IF(H$2&lt;&gt;"",H$2,"NA"),'[1]MITRE &amp; Controls Mappings'!$G165))),ISNUMBER(SEARCH(IF(H$2&lt;&gt;"",H$2,"NA"),'[1]MITRE &amp; Controls Mappings'!$H165))),ISNUMBER(SEARCH(IF(H$3&lt;&gt;"",H$3,"NA"),'[1]MITRE &amp; Controls Mappings'!$I165))),ISNUMBER(SEARCH(IF(H$3&lt;&gt;"",H$3,"NA"),'[1]MITRE &amp; Controls Mappings'!$J165))), '[1]MITRE &amp; Controls Mappings'!$B165,"")</f>
        <v/>
      </c>
      <c r="I167" s="47" t="str">
        <f>IF(OR(OR(OR(OR(OR(ISNUMBER(SEARCH(IF(I$1&lt;&gt;"",I$1,"NA"),'[1]MITRE &amp; Controls Mappings'!$E165)),ISNUMBER(SEARCH(IF(I$1&lt;&gt;"",I$1,"NA"),'[1]MITRE &amp; Controls Mappings'!$F165))),ISNUMBER(SEARCH(IF(I$2&lt;&gt;"",I$2,"NA"),'[1]MITRE &amp; Controls Mappings'!$G165))),ISNUMBER(SEARCH(IF(I$2&lt;&gt;"",I$2,"NA"),'[1]MITRE &amp; Controls Mappings'!$H165))),ISNUMBER(SEARCH(IF(I$3&lt;&gt;"",I$3,"NA"),'[1]MITRE &amp; Controls Mappings'!$I165))),ISNUMBER(SEARCH(IF(I$3&lt;&gt;"",I$3,"NA"),'[1]MITRE &amp; Controls Mappings'!$J165))), '[1]MITRE &amp; Controls Mappings'!$B165,"")</f>
        <v/>
      </c>
      <c r="J167" s="47" t="str">
        <f>IF(OR(OR(OR(OR(OR(ISNUMBER(SEARCH(IF(J$1&lt;&gt;"",J$1,"NA"),'[1]MITRE &amp; Controls Mappings'!$E165)),ISNUMBER(SEARCH(IF(J$1&lt;&gt;"",J$1,"NA"),'[1]MITRE &amp; Controls Mappings'!$F165))),ISNUMBER(SEARCH(IF(J$2&lt;&gt;"",J$2,"NA"),'[1]MITRE &amp; Controls Mappings'!$G165))),ISNUMBER(SEARCH(IF(J$2&lt;&gt;"",J$2,"NA"),'[1]MITRE &amp; Controls Mappings'!$H165))),ISNUMBER(SEARCH(IF(J$3&lt;&gt;"",J$3,"NA"),'[1]MITRE &amp; Controls Mappings'!$I165))),ISNUMBER(SEARCH(IF(J$3&lt;&gt;"",J$3,"NA"),'[1]MITRE &amp; Controls Mappings'!$J165))), '[1]MITRE &amp; Controls Mappings'!$B165,"")</f>
        <v/>
      </c>
      <c r="K167" s="47" t="str">
        <f>IF(OR(OR(OR(OR(OR(ISNUMBER(SEARCH(IF(K$1&lt;&gt;"",K$1,"NA"),'[1]MITRE &amp; Controls Mappings'!$E165)),ISNUMBER(SEARCH(IF(K$1&lt;&gt;"",K$1,"NA"),'[1]MITRE &amp; Controls Mappings'!$F165))),ISNUMBER(SEARCH(IF(K$2&lt;&gt;"",K$2,"NA"),'[1]MITRE &amp; Controls Mappings'!$G165))),ISNUMBER(SEARCH(IF(K$2&lt;&gt;"",K$2,"NA"),'[1]MITRE &amp; Controls Mappings'!$H165))),ISNUMBER(SEARCH(IF(K$3&lt;&gt;"",K$3,"NA"),'[1]MITRE &amp; Controls Mappings'!$I165))),ISNUMBER(SEARCH(IF(K$3&lt;&gt;"",K$3,"NA"),'[1]MITRE &amp; Controls Mappings'!$J165))), '[1]MITRE &amp; Controls Mappings'!$B165,"")</f>
        <v/>
      </c>
      <c r="L167" s="48" t="str">
        <f>IF('[1]MITRE &amp; Controls Mappings'!D165 &lt;&gt;"",'[1]MITRE &amp; Controls Mappings'!D165,"" )</f>
        <v>(L1) Ensure 'Microsoft network client: Digitally sign communications (if server agrees)' is set to 'Enabled'</v>
      </c>
    </row>
    <row r="168" spans="1:12" x14ac:dyDescent="0.25">
      <c r="A168" s="47" t="str">
        <f>IF(COUNTIF(B168:K168,"="&amp;'[1]MITRE &amp; Controls Mappings'!B166)&gt;0,'[1]MITRE &amp; Controls Mappings'!B166,"")</f>
        <v/>
      </c>
      <c r="B168" s="47" t="str">
        <f>IF(OR(OR(OR(OR(OR(ISNUMBER(SEARCH(IF(B$1&lt;&gt;"",B$1,"NA"),'[1]MITRE &amp; Controls Mappings'!$E166)),ISNUMBER(SEARCH(IF(B$1&lt;&gt;"",B$1,"NA"),'[1]MITRE &amp; Controls Mappings'!$F166))),ISNUMBER(SEARCH(IF(B$2&lt;&gt;"",B$2,"NA"),'[1]MITRE &amp; Controls Mappings'!$G166))),ISNUMBER(SEARCH(IF(B$2&lt;&gt;"",B$2,"NA"),'[1]MITRE &amp; Controls Mappings'!$H166))),ISNUMBER(SEARCH(IF(B$3&lt;&gt;"",B$3,"NA"),'[1]MITRE &amp; Controls Mappings'!$I166))),ISNUMBER(SEARCH(IF(B$3&lt;&gt;"",B$3,"NA"),'[1]MITRE &amp; Controls Mappings'!$J166))), '[1]MITRE &amp; Controls Mappings'!$B166,"")</f>
        <v/>
      </c>
      <c r="C168" s="47" t="str">
        <f>IF(OR(OR(OR(OR(OR(ISNUMBER(SEARCH(IF(C$1&lt;&gt;"",C$1,"NA"),'[1]MITRE &amp; Controls Mappings'!$E166)),ISNUMBER(SEARCH(IF(C$1&lt;&gt;"",C$1,"NA"),'[1]MITRE &amp; Controls Mappings'!$F166))),ISNUMBER(SEARCH(IF(C$2&lt;&gt;"",C$2,"NA"),'[1]MITRE &amp; Controls Mappings'!$G166))),ISNUMBER(SEARCH(IF(C$2&lt;&gt;"",C$2,"NA"),'[1]MITRE &amp; Controls Mappings'!$H166))),ISNUMBER(SEARCH(IF(C$3&lt;&gt;"",C$3,"NA"),'[1]MITRE &amp; Controls Mappings'!$I166))),ISNUMBER(SEARCH(IF(C$3&lt;&gt;"",C$3,"NA"),'[1]MITRE &amp; Controls Mappings'!$J166))), '[1]MITRE &amp; Controls Mappings'!$B166,"")</f>
        <v/>
      </c>
      <c r="D168" s="47" t="str">
        <f>IF(OR(OR(OR(OR(OR(ISNUMBER(SEARCH(IF(D$1&lt;&gt;"",D$1,"NA"),'[1]MITRE &amp; Controls Mappings'!$E166)),ISNUMBER(SEARCH(IF(D$1&lt;&gt;"",D$1,"NA"),'[1]MITRE &amp; Controls Mappings'!$F166))),ISNUMBER(SEARCH(IF(D$2&lt;&gt;"",D$2,"NA"),'[1]MITRE &amp; Controls Mappings'!$G166))),ISNUMBER(SEARCH(IF(D$2&lt;&gt;"",D$2,"NA"),'[1]MITRE &amp; Controls Mappings'!$H166))),ISNUMBER(SEARCH(IF(D$3&lt;&gt;"",D$3,"NA"),'[1]MITRE &amp; Controls Mappings'!$I166))),ISNUMBER(SEARCH(IF(D$3&lt;&gt;"",D$3,"NA"),'[1]MITRE &amp; Controls Mappings'!$J166))), '[1]MITRE &amp; Controls Mappings'!$B166,"")</f>
        <v/>
      </c>
      <c r="E168" s="47" t="str">
        <f>IF(OR(OR(OR(OR(OR(ISNUMBER(SEARCH(IF(E$1&lt;&gt;"",E$1,"NA"),'[1]MITRE &amp; Controls Mappings'!$E166)),ISNUMBER(SEARCH(IF(E$1&lt;&gt;"",E$1,"NA"),'[1]MITRE &amp; Controls Mappings'!$F166))),ISNUMBER(SEARCH(IF(E$2&lt;&gt;"",E$2,"NA"),'[1]MITRE &amp; Controls Mappings'!$G166))),ISNUMBER(SEARCH(IF(E$2&lt;&gt;"",E$2,"NA"),'[1]MITRE &amp; Controls Mappings'!$H166))),ISNUMBER(SEARCH(IF(E$3&lt;&gt;"",E$3,"NA"),'[1]MITRE &amp; Controls Mappings'!$I166))),ISNUMBER(SEARCH(IF(E$3&lt;&gt;"",E$3,"NA"),'[1]MITRE &amp; Controls Mappings'!$J166))), '[1]MITRE &amp; Controls Mappings'!$B166,"")</f>
        <v/>
      </c>
      <c r="F168" s="47" t="str">
        <f>IF(OR(OR(OR(OR(OR(ISNUMBER(SEARCH(IF(F$1&lt;&gt;"",F$1,"NA"),'[1]MITRE &amp; Controls Mappings'!$E166)),ISNUMBER(SEARCH(IF(F$1&lt;&gt;"",F$1,"NA"),'[1]MITRE &amp; Controls Mappings'!$F166))),ISNUMBER(SEARCH(IF(F$2&lt;&gt;"",F$2,"NA"),'[1]MITRE &amp; Controls Mappings'!$G166))),ISNUMBER(SEARCH(IF(F$2&lt;&gt;"",F$2,"NA"),'[1]MITRE &amp; Controls Mappings'!$H166))),ISNUMBER(SEARCH(IF(F$3&lt;&gt;"",F$3,"NA"),'[1]MITRE &amp; Controls Mappings'!$I166))),ISNUMBER(SEARCH(IF(F$3&lt;&gt;"",F$3,"NA"),'[1]MITRE &amp; Controls Mappings'!$J166))), '[1]MITRE &amp; Controls Mappings'!$B166,"")</f>
        <v/>
      </c>
      <c r="G168" s="47" t="str">
        <f>IF(OR(OR(OR(OR(OR(ISNUMBER(SEARCH(IF(G$1&lt;&gt;"",G$1,"NA"),'[1]MITRE &amp; Controls Mappings'!$E166)),ISNUMBER(SEARCH(IF(G$1&lt;&gt;"",G$1,"NA"),'[1]MITRE &amp; Controls Mappings'!$F166))),ISNUMBER(SEARCH(IF(G$2&lt;&gt;"",G$2,"NA"),'[1]MITRE &amp; Controls Mappings'!$G166))),ISNUMBER(SEARCH(IF(G$2&lt;&gt;"",G$2,"NA"),'[1]MITRE &amp; Controls Mappings'!$H166))),ISNUMBER(SEARCH(IF(G$3&lt;&gt;"",G$3,"NA"),'[1]MITRE &amp; Controls Mappings'!$I166))),ISNUMBER(SEARCH(IF(G$3&lt;&gt;"",G$3,"NA"),'[1]MITRE &amp; Controls Mappings'!$J166))), '[1]MITRE &amp; Controls Mappings'!$B166,"")</f>
        <v/>
      </c>
      <c r="H168" s="47" t="str">
        <f>IF(OR(OR(OR(OR(OR(ISNUMBER(SEARCH(IF(H$1&lt;&gt;"",H$1,"NA"),'[1]MITRE &amp; Controls Mappings'!$E166)),ISNUMBER(SEARCH(IF(H$1&lt;&gt;"",H$1,"NA"),'[1]MITRE &amp; Controls Mappings'!$F166))),ISNUMBER(SEARCH(IF(H$2&lt;&gt;"",H$2,"NA"),'[1]MITRE &amp; Controls Mappings'!$G166))),ISNUMBER(SEARCH(IF(H$2&lt;&gt;"",H$2,"NA"),'[1]MITRE &amp; Controls Mappings'!$H166))),ISNUMBER(SEARCH(IF(H$3&lt;&gt;"",H$3,"NA"),'[1]MITRE &amp; Controls Mappings'!$I166))),ISNUMBER(SEARCH(IF(H$3&lt;&gt;"",H$3,"NA"),'[1]MITRE &amp; Controls Mappings'!$J166))), '[1]MITRE &amp; Controls Mappings'!$B166,"")</f>
        <v/>
      </c>
      <c r="I168" s="47" t="str">
        <f>IF(OR(OR(OR(OR(OR(ISNUMBER(SEARCH(IF(I$1&lt;&gt;"",I$1,"NA"),'[1]MITRE &amp; Controls Mappings'!$E166)),ISNUMBER(SEARCH(IF(I$1&lt;&gt;"",I$1,"NA"),'[1]MITRE &amp; Controls Mappings'!$F166))),ISNUMBER(SEARCH(IF(I$2&lt;&gt;"",I$2,"NA"),'[1]MITRE &amp; Controls Mappings'!$G166))),ISNUMBER(SEARCH(IF(I$2&lt;&gt;"",I$2,"NA"),'[1]MITRE &amp; Controls Mappings'!$H166))),ISNUMBER(SEARCH(IF(I$3&lt;&gt;"",I$3,"NA"),'[1]MITRE &amp; Controls Mappings'!$I166))),ISNUMBER(SEARCH(IF(I$3&lt;&gt;"",I$3,"NA"),'[1]MITRE &amp; Controls Mappings'!$J166))), '[1]MITRE &amp; Controls Mappings'!$B166,"")</f>
        <v/>
      </c>
      <c r="J168" s="47" t="str">
        <f>IF(OR(OR(OR(OR(OR(ISNUMBER(SEARCH(IF(J$1&lt;&gt;"",J$1,"NA"),'[1]MITRE &amp; Controls Mappings'!$E166)),ISNUMBER(SEARCH(IF(J$1&lt;&gt;"",J$1,"NA"),'[1]MITRE &amp; Controls Mappings'!$F166))),ISNUMBER(SEARCH(IF(J$2&lt;&gt;"",J$2,"NA"),'[1]MITRE &amp; Controls Mappings'!$G166))),ISNUMBER(SEARCH(IF(J$2&lt;&gt;"",J$2,"NA"),'[1]MITRE &amp; Controls Mappings'!$H166))),ISNUMBER(SEARCH(IF(J$3&lt;&gt;"",J$3,"NA"),'[1]MITRE &amp; Controls Mappings'!$I166))),ISNUMBER(SEARCH(IF(J$3&lt;&gt;"",J$3,"NA"),'[1]MITRE &amp; Controls Mappings'!$J166))), '[1]MITRE &amp; Controls Mappings'!$B166,"")</f>
        <v/>
      </c>
      <c r="K168" s="47" t="str">
        <f>IF(OR(OR(OR(OR(OR(ISNUMBER(SEARCH(IF(K$1&lt;&gt;"",K$1,"NA"),'[1]MITRE &amp; Controls Mappings'!$E166)),ISNUMBER(SEARCH(IF(K$1&lt;&gt;"",K$1,"NA"),'[1]MITRE &amp; Controls Mappings'!$F166))),ISNUMBER(SEARCH(IF(K$2&lt;&gt;"",K$2,"NA"),'[1]MITRE &amp; Controls Mappings'!$G166))),ISNUMBER(SEARCH(IF(K$2&lt;&gt;"",K$2,"NA"),'[1]MITRE &amp; Controls Mappings'!$H166))),ISNUMBER(SEARCH(IF(K$3&lt;&gt;"",K$3,"NA"),'[1]MITRE &amp; Controls Mappings'!$I166))),ISNUMBER(SEARCH(IF(K$3&lt;&gt;"",K$3,"NA"),'[1]MITRE &amp; Controls Mappings'!$J166))), '[1]MITRE &amp; Controls Mappings'!$B166,"")</f>
        <v/>
      </c>
      <c r="L168" s="48" t="str">
        <f>IF('[1]MITRE &amp; Controls Mappings'!D166 &lt;&gt;"",'[1]MITRE &amp; Controls Mappings'!D166,"" )</f>
        <v>(L1) Ensure 'Microsoft network client: Digitally sign communications (if server agrees)' is set to 'Enabled'</v>
      </c>
    </row>
    <row r="169" spans="1:12" x14ac:dyDescent="0.25">
      <c r="A169" s="47" t="str">
        <f>IF(COUNTIF(B169:K169,"="&amp;'[1]MITRE &amp; Controls Mappings'!B167)&gt;0,'[1]MITRE &amp; Controls Mappings'!B167,"")</f>
        <v/>
      </c>
      <c r="B169" s="47" t="str">
        <f>IF(OR(OR(OR(OR(OR(ISNUMBER(SEARCH(IF(B$1&lt;&gt;"",B$1,"NA"),'[1]MITRE &amp; Controls Mappings'!$E167)),ISNUMBER(SEARCH(IF(B$1&lt;&gt;"",B$1,"NA"),'[1]MITRE &amp; Controls Mappings'!$F167))),ISNUMBER(SEARCH(IF(B$2&lt;&gt;"",B$2,"NA"),'[1]MITRE &amp; Controls Mappings'!$G167))),ISNUMBER(SEARCH(IF(B$2&lt;&gt;"",B$2,"NA"),'[1]MITRE &amp; Controls Mappings'!$H167))),ISNUMBER(SEARCH(IF(B$3&lt;&gt;"",B$3,"NA"),'[1]MITRE &amp; Controls Mappings'!$I167))),ISNUMBER(SEARCH(IF(B$3&lt;&gt;"",B$3,"NA"),'[1]MITRE &amp; Controls Mappings'!$J167))), '[1]MITRE &amp; Controls Mappings'!$B167,"")</f>
        <v/>
      </c>
      <c r="C169" s="47" t="str">
        <f>IF(OR(OR(OR(OR(OR(ISNUMBER(SEARCH(IF(C$1&lt;&gt;"",C$1,"NA"),'[1]MITRE &amp; Controls Mappings'!$E167)),ISNUMBER(SEARCH(IF(C$1&lt;&gt;"",C$1,"NA"),'[1]MITRE &amp; Controls Mappings'!$F167))),ISNUMBER(SEARCH(IF(C$2&lt;&gt;"",C$2,"NA"),'[1]MITRE &amp; Controls Mappings'!$G167))),ISNUMBER(SEARCH(IF(C$2&lt;&gt;"",C$2,"NA"),'[1]MITRE &amp; Controls Mappings'!$H167))),ISNUMBER(SEARCH(IF(C$3&lt;&gt;"",C$3,"NA"),'[1]MITRE &amp; Controls Mappings'!$I167))),ISNUMBER(SEARCH(IF(C$3&lt;&gt;"",C$3,"NA"),'[1]MITRE &amp; Controls Mappings'!$J167))), '[1]MITRE &amp; Controls Mappings'!$B167,"")</f>
        <v/>
      </c>
      <c r="D169" s="47" t="str">
        <f>IF(OR(OR(OR(OR(OR(ISNUMBER(SEARCH(IF(D$1&lt;&gt;"",D$1,"NA"),'[1]MITRE &amp; Controls Mappings'!$E167)),ISNUMBER(SEARCH(IF(D$1&lt;&gt;"",D$1,"NA"),'[1]MITRE &amp; Controls Mappings'!$F167))),ISNUMBER(SEARCH(IF(D$2&lt;&gt;"",D$2,"NA"),'[1]MITRE &amp; Controls Mappings'!$G167))),ISNUMBER(SEARCH(IF(D$2&lt;&gt;"",D$2,"NA"),'[1]MITRE &amp; Controls Mappings'!$H167))),ISNUMBER(SEARCH(IF(D$3&lt;&gt;"",D$3,"NA"),'[1]MITRE &amp; Controls Mappings'!$I167))),ISNUMBER(SEARCH(IF(D$3&lt;&gt;"",D$3,"NA"),'[1]MITRE &amp; Controls Mappings'!$J167))), '[1]MITRE &amp; Controls Mappings'!$B167,"")</f>
        <v/>
      </c>
      <c r="E169" s="47" t="str">
        <f>IF(OR(OR(OR(OR(OR(ISNUMBER(SEARCH(IF(E$1&lt;&gt;"",E$1,"NA"),'[1]MITRE &amp; Controls Mappings'!$E167)),ISNUMBER(SEARCH(IF(E$1&lt;&gt;"",E$1,"NA"),'[1]MITRE &amp; Controls Mappings'!$F167))),ISNUMBER(SEARCH(IF(E$2&lt;&gt;"",E$2,"NA"),'[1]MITRE &amp; Controls Mappings'!$G167))),ISNUMBER(SEARCH(IF(E$2&lt;&gt;"",E$2,"NA"),'[1]MITRE &amp; Controls Mappings'!$H167))),ISNUMBER(SEARCH(IF(E$3&lt;&gt;"",E$3,"NA"),'[1]MITRE &amp; Controls Mappings'!$I167))),ISNUMBER(SEARCH(IF(E$3&lt;&gt;"",E$3,"NA"),'[1]MITRE &amp; Controls Mappings'!$J167))), '[1]MITRE &amp; Controls Mappings'!$B167,"")</f>
        <v/>
      </c>
      <c r="F169" s="47" t="str">
        <f>IF(OR(OR(OR(OR(OR(ISNUMBER(SEARCH(IF(F$1&lt;&gt;"",F$1,"NA"),'[1]MITRE &amp; Controls Mappings'!$E167)),ISNUMBER(SEARCH(IF(F$1&lt;&gt;"",F$1,"NA"),'[1]MITRE &amp; Controls Mappings'!$F167))),ISNUMBER(SEARCH(IF(F$2&lt;&gt;"",F$2,"NA"),'[1]MITRE &amp; Controls Mappings'!$G167))),ISNUMBER(SEARCH(IF(F$2&lt;&gt;"",F$2,"NA"),'[1]MITRE &amp; Controls Mappings'!$H167))),ISNUMBER(SEARCH(IF(F$3&lt;&gt;"",F$3,"NA"),'[1]MITRE &amp; Controls Mappings'!$I167))),ISNUMBER(SEARCH(IF(F$3&lt;&gt;"",F$3,"NA"),'[1]MITRE &amp; Controls Mappings'!$J167))), '[1]MITRE &amp; Controls Mappings'!$B167,"")</f>
        <v/>
      </c>
      <c r="G169" s="47" t="str">
        <f>IF(OR(OR(OR(OR(OR(ISNUMBER(SEARCH(IF(G$1&lt;&gt;"",G$1,"NA"),'[1]MITRE &amp; Controls Mappings'!$E167)),ISNUMBER(SEARCH(IF(G$1&lt;&gt;"",G$1,"NA"),'[1]MITRE &amp; Controls Mappings'!$F167))),ISNUMBER(SEARCH(IF(G$2&lt;&gt;"",G$2,"NA"),'[1]MITRE &amp; Controls Mappings'!$G167))),ISNUMBER(SEARCH(IF(G$2&lt;&gt;"",G$2,"NA"),'[1]MITRE &amp; Controls Mappings'!$H167))),ISNUMBER(SEARCH(IF(G$3&lt;&gt;"",G$3,"NA"),'[1]MITRE &amp; Controls Mappings'!$I167))),ISNUMBER(SEARCH(IF(G$3&lt;&gt;"",G$3,"NA"),'[1]MITRE &amp; Controls Mappings'!$J167))), '[1]MITRE &amp; Controls Mappings'!$B167,"")</f>
        <v/>
      </c>
      <c r="H169" s="47" t="str">
        <f>IF(OR(OR(OR(OR(OR(ISNUMBER(SEARCH(IF(H$1&lt;&gt;"",H$1,"NA"),'[1]MITRE &amp; Controls Mappings'!$E167)),ISNUMBER(SEARCH(IF(H$1&lt;&gt;"",H$1,"NA"),'[1]MITRE &amp; Controls Mappings'!$F167))),ISNUMBER(SEARCH(IF(H$2&lt;&gt;"",H$2,"NA"),'[1]MITRE &amp; Controls Mappings'!$G167))),ISNUMBER(SEARCH(IF(H$2&lt;&gt;"",H$2,"NA"),'[1]MITRE &amp; Controls Mappings'!$H167))),ISNUMBER(SEARCH(IF(H$3&lt;&gt;"",H$3,"NA"),'[1]MITRE &amp; Controls Mappings'!$I167))),ISNUMBER(SEARCH(IF(H$3&lt;&gt;"",H$3,"NA"),'[1]MITRE &amp; Controls Mappings'!$J167))), '[1]MITRE &amp; Controls Mappings'!$B167,"")</f>
        <v/>
      </c>
      <c r="I169" s="47" t="str">
        <f>IF(OR(OR(OR(OR(OR(ISNUMBER(SEARCH(IF(I$1&lt;&gt;"",I$1,"NA"),'[1]MITRE &amp; Controls Mappings'!$E167)),ISNUMBER(SEARCH(IF(I$1&lt;&gt;"",I$1,"NA"),'[1]MITRE &amp; Controls Mappings'!$F167))),ISNUMBER(SEARCH(IF(I$2&lt;&gt;"",I$2,"NA"),'[1]MITRE &amp; Controls Mappings'!$G167))),ISNUMBER(SEARCH(IF(I$2&lt;&gt;"",I$2,"NA"),'[1]MITRE &amp; Controls Mappings'!$H167))),ISNUMBER(SEARCH(IF(I$3&lt;&gt;"",I$3,"NA"),'[1]MITRE &amp; Controls Mappings'!$I167))),ISNUMBER(SEARCH(IF(I$3&lt;&gt;"",I$3,"NA"),'[1]MITRE &amp; Controls Mappings'!$J167))), '[1]MITRE &amp; Controls Mappings'!$B167,"")</f>
        <v/>
      </c>
      <c r="J169" s="47" t="str">
        <f>IF(OR(OR(OR(OR(OR(ISNUMBER(SEARCH(IF(J$1&lt;&gt;"",J$1,"NA"),'[1]MITRE &amp; Controls Mappings'!$E167)),ISNUMBER(SEARCH(IF(J$1&lt;&gt;"",J$1,"NA"),'[1]MITRE &amp; Controls Mappings'!$F167))),ISNUMBER(SEARCH(IF(J$2&lt;&gt;"",J$2,"NA"),'[1]MITRE &amp; Controls Mappings'!$G167))),ISNUMBER(SEARCH(IF(J$2&lt;&gt;"",J$2,"NA"),'[1]MITRE &amp; Controls Mappings'!$H167))),ISNUMBER(SEARCH(IF(J$3&lt;&gt;"",J$3,"NA"),'[1]MITRE &amp; Controls Mappings'!$I167))),ISNUMBER(SEARCH(IF(J$3&lt;&gt;"",J$3,"NA"),'[1]MITRE &amp; Controls Mappings'!$J167))), '[1]MITRE &amp; Controls Mappings'!$B167,"")</f>
        <v/>
      </c>
      <c r="K169" s="47" t="str">
        <f>IF(OR(OR(OR(OR(OR(ISNUMBER(SEARCH(IF(K$1&lt;&gt;"",K$1,"NA"),'[1]MITRE &amp; Controls Mappings'!$E167)),ISNUMBER(SEARCH(IF(K$1&lt;&gt;"",K$1,"NA"),'[1]MITRE &amp; Controls Mappings'!$F167))),ISNUMBER(SEARCH(IF(K$2&lt;&gt;"",K$2,"NA"),'[1]MITRE &amp; Controls Mappings'!$G167))),ISNUMBER(SEARCH(IF(K$2&lt;&gt;"",K$2,"NA"),'[1]MITRE &amp; Controls Mappings'!$H167))),ISNUMBER(SEARCH(IF(K$3&lt;&gt;"",K$3,"NA"),'[1]MITRE &amp; Controls Mappings'!$I167))),ISNUMBER(SEARCH(IF(K$3&lt;&gt;"",K$3,"NA"),'[1]MITRE &amp; Controls Mappings'!$J167))), '[1]MITRE &amp; Controls Mappings'!$B167,"")</f>
        <v/>
      </c>
      <c r="L169" s="48" t="str">
        <f>IF('[1]MITRE &amp; Controls Mappings'!D167 &lt;&gt;"",'[1]MITRE &amp; Controls Mappings'!D167,"" )</f>
        <v>(L1) Ensure 'Microsoft network client: Send unencrypted password to third-party SMB servers' is set to 'Disabled'</v>
      </c>
    </row>
    <row r="170" spans="1:12" x14ac:dyDescent="0.25">
      <c r="A170" s="47" t="str">
        <f>IF(COUNTIF(B170:K170,"="&amp;'[1]MITRE &amp; Controls Mappings'!B168)&gt;0,'[1]MITRE &amp; Controls Mappings'!B168,"")</f>
        <v/>
      </c>
      <c r="B170" s="47" t="str">
        <f>IF(OR(OR(OR(OR(OR(ISNUMBER(SEARCH(IF(B$1&lt;&gt;"",B$1,"NA"),'[1]MITRE &amp; Controls Mappings'!$E168)),ISNUMBER(SEARCH(IF(B$1&lt;&gt;"",B$1,"NA"),'[1]MITRE &amp; Controls Mappings'!$F168))),ISNUMBER(SEARCH(IF(B$2&lt;&gt;"",B$2,"NA"),'[1]MITRE &amp; Controls Mappings'!$G168))),ISNUMBER(SEARCH(IF(B$2&lt;&gt;"",B$2,"NA"),'[1]MITRE &amp; Controls Mappings'!$H168))),ISNUMBER(SEARCH(IF(B$3&lt;&gt;"",B$3,"NA"),'[1]MITRE &amp; Controls Mappings'!$I168))),ISNUMBER(SEARCH(IF(B$3&lt;&gt;"",B$3,"NA"),'[1]MITRE &amp; Controls Mappings'!$J168))), '[1]MITRE &amp; Controls Mappings'!$B168,"")</f>
        <v/>
      </c>
      <c r="C170" s="47" t="str">
        <f>IF(OR(OR(OR(OR(OR(ISNUMBER(SEARCH(IF(C$1&lt;&gt;"",C$1,"NA"),'[1]MITRE &amp; Controls Mappings'!$E168)),ISNUMBER(SEARCH(IF(C$1&lt;&gt;"",C$1,"NA"),'[1]MITRE &amp; Controls Mappings'!$F168))),ISNUMBER(SEARCH(IF(C$2&lt;&gt;"",C$2,"NA"),'[1]MITRE &amp; Controls Mappings'!$G168))),ISNUMBER(SEARCH(IF(C$2&lt;&gt;"",C$2,"NA"),'[1]MITRE &amp; Controls Mappings'!$H168))),ISNUMBER(SEARCH(IF(C$3&lt;&gt;"",C$3,"NA"),'[1]MITRE &amp; Controls Mappings'!$I168))),ISNUMBER(SEARCH(IF(C$3&lt;&gt;"",C$3,"NA"),'[1]MITRE &amp; Controls Mappings'!$J168))), '[1]MITRE &amp; Controls Mappings'!$B168,"")</f>
        <v/>
      </c>
      <c r="D170" s="47" t="str">
        <f>IF(OR(OR(OR(OR(OR(ISNUMBER(SEARCH(IF(D$1&lt;&gt;"",D$1,"NA"),'[1]MITRE &amp; Controls Mappings'!$E168)),ISNUMBER(SEARCH(IF(D$1&lt;&gt;"",D$1,"NA"),'[1]MITRE &amp; Controls Mappings'!$F168))),ISNUMBER(SEARCH(IF(D$2&lt;&gt;"",D$2,"NA"),'[1]MITRE &amp; Controls Mappings'!$G168))),ISNUMBER(SEARCH(IF(D$2&lt;&gt;"",D$2,"NA"),'[1]MITRE &amp; Controls Mappings'!$H168))),ISNUMBER(SEARCH(IF(D$3&lt;&gt;"",D$3,"NA"),'[1]MITRE &amp; Controls Mappings'!$I168))),ISNUMBER(SEARCH(IF(D$3&lt;&gt;"",D$3,"NA"),'[1]MITRE &amp; Controls Mappings'!$J168))), '[1]MITRE &amp; Controls Mappings'!$B168,"")</f>
        <v/>
      </c>
      <c r="E170" s="47" t="str">
        <f>IF(OR(OR(OR(OR(OR(ISNUMBER(SEARCH(IF(E$1&lt;&gt;"",E$1,"NA"),'[1]MITRE &amp; Controls Mappings'!$E168)),ISNUMBER(SEARCH(IF(E$1&lt;&gt;"",E$1,"NA"),'[1]MITRE &amp; Controls Mappings'!$F168))),ISNUMBER(SEARCH(IF(E$2&lt;&gt;"",E$2,"NA"),'[1]MITRE &amp; Controls Mappings'!$G168))),ISNUMBER(SEARCH(IF(E$2&lt;&gt;"",E$2,"NA"),'[1]MITRE &amp; Controls Mappings'!$H168))),ISNUMBER(SEARCH(IF(E$3&lt;&gt;"",E$3,"NA"),'[1]MITRE &amp; Controls Mappings'!$I168))),ISNUMBER(SEARCH(IF(E$3&lt;&gt;"",E$3,"NA"),'[1]MITRE &amp; Controls Mappings'!$J168))), '[1]MITRE &amp; Controls Mappings'!$B168,"")</f>
        <v/>
      </c>
      <c r="F170" s="47" t="str">
        <f>IF(OR(OR(OR(OR(OR(ISNUMBER(SEARCH(IF(F$1&lt;&gt;"",F$1,"NA"),'[1]MITRE &amp; Controls Mappings'!$E168)),ISNUMBER(SEARCH(IF(F$1&lt;&gt;"",F$1,"NA"),'[1]MITRE &amp; Controls Mappings'!$F168))),ISNUMBER(SEARCH(IF(F$2&lt;&gt;"",F$2,"NA"),'[1]MITRE &amp; Controls Mappings'!$G168))),ISNUMBER(SEARCH(IF(F$2&lt;&gt;"",F$2,"NA"),'[1]MITRE &amp; Controls Mappings'!$H168))),ISNUMBER(SEARCH(IF(F$3&lt;&gt;"",F$3,"NA"),'[1]MITRE &amp; Controls Mappings'!$I168))),ISNUMBER(SEARCH(IF(F$3&lt;&gt;"",F$3,"NA"),'[1]MITRE &amp; Controls Mappings'!$J168))), '[1]MITRE &amp; Controls Mappings'!$B168,"")</f>
        <v/>
      </c>
      <c r="G170" s="47" t="str">
        <f>IF(OR(OR(OR(OR(OR(ISNUMBER(SEARCH(IF(G$1&lt;&gt;"",G$1,"NA"),'[1]MITRE &amp; Controls Mappings'!$E168)),ISNUMBER(SEARCH(IF(G$1&lt;&gt;"",G$1,"NA"),'[1]MITRE &amp; Controls Mappings'!$F168))),ISNUMBER(SEARCH(IF(G$2&lt;&gt;"",G$2,"NA"),'[1]MITRE &amp; Controls Mappings'!$G168))),ISNUMBER(SEARCH(IF(G$2&lt;&gt;"",G$2,"NA"),'[1]MITRE &amp; Controls Mappings'!$H168))),ISNUMBER(SEARCH(IF(G$3&lt;&gt;"",G$3,"NA"),'[1]MITRE &amp; Controls Mappings'!$I168))),ISNUMBER(SEARCH(IF(G$3&lt;&gt;"",G$3,"NA"),'[1]MITRE &amp; Controls Mappings'!$J168))), '[1]MITRE &amp; Controls Mappings'!$B168,"")</f>
        <v/>
      </c>
      <c r="H170" s="47" t="str">
        <f>IF(OR(OR(OR(OR(OR(ISNUMBER(SEARCH(IF(H$1&lt;&gt;"",H$1,"NA"),'[1]MITRE &amp; Controls Mappings'!$E168)),ISNUMBER(SEARCH(IF(H$1&lt;&gt;"",H$1,"NA"),'[1]MITRE &amp; Controls Mappings'!$F168))),ISNUMBER(SEARCH(IF(H$2&lt;&gt;"",H$2,"NA"),'[1]MITRE &amp; Controls Mappings'!$G168))),ISNUMBER(SEARCH(IF(H$2&lt;&gt;"",H$2,"NA"),'[1]MITRE &amp; Controls Mappings'!$H168))),ISNUMBER(SEARCH(IF(H$3&lt;&gt;"",H$3,"NA"),'[1]MITRE &amp; Controls Mappings'!$I168))),ISNUMBER(SEARCH(IF(H$3&lt;&gt;"",H$3,"NA"),'[1]MITRE &amp; Controls Mappings'!$J168))), '[1]MITRE &amp; Controls Mappings'!$B168,"")</f>
        <v/>
      </c>
      <c r="I170" s="47" t="str">
        <f>IF(OR(OR(OR(OR(OR(ISNUMBER(SEARCH(IF(I$1&lt;&gt;"",I$1,"NA"),'[1]MITRE &amp; Controls Mappings'!$E168)),ISNUMBER(SEARCH(IF(I$1&lt;&gt;"",I$1,"NA"),'[1]MITRE &amp; Controls Mappings'!$F168))),ISNUMBER(SEARCH(IF(I$2&lt;&gt;"",I$2,"NA"),'[1]MITRE &amp; Controls Mappings'!$G168))),ISNUMBER(SEARCH(IF(I$2&lt;&gt;"",I$2,"NA"),'[1]MITRE &amp; Controls Mappings'!$H168))),ISNUMBER(SEARCH(IF(I$3&lt;&gt;"",I$3,"NA"),'[1]MITRE &amp; Controls Mappings'!$I168))),ISNUMBER(SEARCH(IF(I$3&lt;&gt;"",I$3,"NA"),'[1]MITRE &amp; Controls Mappings'!$J168))), '[1]MITRE &amp; Controls Mappings'!$B168,"")</f>
        <v/>
      </c>
      <c r="J170" s="47" t="str">
        <f>IF(OR(OR(OR(OR(OR(ISNUMBER(SEARCH(IF(J$1&lt;&gt;"",J$1,"NA"),'[1]MITRE &amp; Controls Mappings'!$E168)),ISNUMBER(SEARCH(IF(J$1&lt;&gt;"",J$1,"NA"),'[1]MITRE &amp; Controls Mappings'!$F168))),ISNUMBER(SEARCH(IF(J$2&lt;&gt;"",J$2,"NA"),'[1]MITRE &amp; Controls Mappings'!$G168))),ISNUMBER(SEARCH(IF(J$2&lt;&gt;"",J$2,"NA"),'[1]MITRE &amp; Controls Mappings'!$H168))),ISNUMBER(SEARCH(IF(J$3&lt;&gt;"",J$3,"NA"),'[1]MITRE &amp; Controls Mappings'!$I168))),ISNUMBER(SEARCH(IF(J$3&lt;&gt;"",J$3,"NA"),'[1]MITRE &amp; Controls Mappings'!$J168))), '[1]MITRE &amp; Controls Mappings'!$B168,"")</f>
        <v/>
      </c>
      <c r="K170" s="47" t="str">
        <f>IF(OR(OR(OR(OR(OR(ISNUMBER(SEARCH(IF(K$1&lt;&gt;"",K$1,"NA"),'[1]MITRE &amp; Controls Mappings'!$E168)),ISNUMBER(SEARCH(IF(K$1&lt;&gt;"",K$1,"NA"),'[1]MITRE &amp; Controls Mappings'!$F168))),ISNUMBER(SEARCH(IF(K$2&lt;&gt;"",K$2,"NA"),'[1]MITRE &amp; Controls Mappings'!$G168))),ISNUMBER(SEARCH(IF(K$2&lt;&gt;"",K$2,"NA"),'[1]MITRE &amp; Controls Mappings'!$H168))),ISNUMBER(SEARCH(IF(K$3&lt;&gt;"",K$3,"NA"),'[1]MITRE &amp; Controls Mappings'!$I168))),ISNUMBER(SEARCH(IF(K$3&lt;&gt;"",K$3,"NA"),'[1]MITRE &amp; Controls Mappings'!$J168))), '[1]MITRE &amp; Controls Mappings'!$B168,"")</f>
        <v/>
      </c>
      <c r="L170" s="48" t="str">
        <f>IF('[1]MITRE &amp; Controls Mappings'!D168 &lt;&gt;"",'[1]MITRE &amp; Controls Mappings'!D168,"" )</f>
        <v>(L1) Ensure 'Microsoft network client: Send unencrypted password to third-party SMB servers' is set to 'Disabled'</v>
      </c>
    </row>
    <row r="171" spans="1:12" x14ac:dyDescent="0.25">
      <c r="A171" s="47" t="str">
        <f>IF(COUNTIF(B171:K171,"="&amp;'[1]MITRE &amp; Controls Mappings'!B169)&gt;0,'[1]MITRE &amp; Controls Mappings'!B169,"")</f>
        <v/>
      </c>
      <c r="B171" s="47" t="str">
        <f>IF(OR(OR(OR(OR(OR(ISNUMBER(SEARCH(IF(B$1&lt;&gt;"",B$1,"NA"),'[1]MITRE &amp; Controls Mappings'!$E169)),ISNUMBER(SEARCH(IF(B$1&lt;&gt;"",B$1,"NA"),'[1]MITRE &amp; Controls Mappings'!$F169))),ISNUMBER(SEARCH(IF(B$2&lt;&gt;"",B$2,"NA"),'[1]MITRE &amp; Controls Mappings'!$G169))),ISNUMBER(SEARCH(IF(B$2&lt;&gt;"",B$2,"NA"),'[1]MITRE &amp; Controls Mappings'!$H169))),ISNUMBER(SEARCH(IF(B$3&lt;&gt;"",B$3,"NA"),'[1]MITRE &amp; Controls Mappings'!$I169))),ISNUMBER(SEARCH(IF(B$3&lt;&gt;"",B$3,"NA"),'[1]MITRE &amp; Controls Mappings'!$J169))), '[1]MITRE &amp; Controls Mappings'!$B169,"")</f>
        <v/>
      </c>
      <c r="C171" s="47" t="str">
        <f>IF(OR(OR(OR(OR(OR(ISNUMBER(SEARCH(IF(C$1&lt;&gt;"",C$1,"NA"),'[1]MITRE &amp; Controls Mappings'!$E169)),ISNUMBER(SEARCH(IF(C$1&lt;&gt;"",C$1,"NA"),'[1]MITRE &amp; Controls Mappings'!$F169))),ISNUMBER(SEARCH(IF(C$2&lt;&gt;"",C$2,"NA"),'[1]MITRE &amp; Controls Mappings'!$G169))),ISNUMBER(SEARCH(IF(C$2&lt;&gt;"",C$2,"NA"),'[1]MITRE &amp; Controls Mappings'!$H169))),ISNUMBER(SEARCH(IF(C$3&lt;&gt;"",C$3,"NA"),'[1]MITRE &amp; Controls Mappings'!$I169))),ISNUMBER(SEARCH(IF(C$3&lt;&gt;"",C$3,"NA"),'[1]MITRE &amp; Controls Mappings'!$J169))), '[1]MITRE &amp; Controls Mappings'!$B169,"")</f>
        <v/>
      </c>
      <c r="D171" s="47" t="str">
        <f>IF(OR(OR(OR(OR(OR(ISNUMBER(SEARCH(IF(D$1&lt;&gt;"",D$1,"NA"),'[1]MITRE &amp; Controls Mappings'!$E169)),ISNUMBER(SEARCH(IF(D$1&lt;&gt;"",D$1,"NA"),'[1]MITRE &amp; Controls Mappings'!$F169))),ISNUMBER(SEARCH(IF(D$2&lt;&gt;"",D$2,"NA"),'[1]MITRE &amp; Controls Mappings'!$G169))),ISNUMBER(SEARCH(IF(D$2&lt;&gt;"",D$2,"NA"),'[1]MITRE &amp; Controls Mappings'!$H169))),ISNUMBER(SEARCH(IF(D$3&lt;&gt;"",D$3,"NA"),'[1]MITRE &amp; Controls Mappings'!$I169))),ISNUMBER(SEARCH(IF(D$3&lt;&gt;"",D$3,"NA"),'[1]MITRE &amp; Controls Mappings'!$J169))), '[1]MITRE &amp; Controls Mappings'!$B169,"")</f>
        <v/>
      </c>
      <c r="E171" s="47" t="str">
        <f>IF(OR(OR(OR(OR(OR(ISNUMBER(SEARCH(IF(E$1&lt;&gt;"",E$1,"NA"),'[1]MITRE &amp; Controls Mappings'!$E169)),ISNUMBER(SEARCH(IF(E$1&lt;&gt;"",E$1,"NA"),'[1]MITRE &amp; Controls Mappings'!$F169))),ISNUMBER(SEARCH(IF(E$2&lt;&gt;"",E$2,"NA"),'[1]MITRE &amp; Controls Mappings'!$G169))),ISNUMBER(SEARCH(IF(E$2&lt;&gt;"",E$2,"NA"),'[1]MITRE &amp; Controls Mappings'!$H169))),ISNUMBER(SEARCH(IF(E$3&lt;&gt;"",E$3,"NA"),'[1]MITRE &amp; Controls Mappings'!$I169))),ISNUMBER(SEARCH(IF(E$3&lt;&gt;"",E$3,"NA"),'[1]MITRE &amp; Controls Mappings'!$J169))), '[1]MITRE &amp; Controls Mappings'!$B169,"")</f>
        <v/>
      </c>
      <c r="F171" s="47" t="str">
        <f>IF(OR(OR(OR(OR(OR(ISNUMBER(SEARCH(IF(F$1&lt;&gt;"",F$1,"NA"),'[1]MITRE &amp; Controls Mappings'!$E169)),ISNUMBER(SEARCH(IF(F$1&lt;&gt;"",F$1,"NA"),'[1]MITRE &amp; Controls Mappings'!$F169))),ISNUMBER(SEARCH(IF(F$2&lt;&gt;"",F$2,"NA"),'[1]MITRE &amp; Controls Mappings'!$G169))),ISNUMBER(SEARCH(IF(F$2&lt;&gt;"",F$2,"NA"),'[1]MITRE &amp; Controls Mappings'!$H169))),ISNUMBER(SEARCH(IF(F$3&lt;&gt;"",F$3,"NA"),'[1]MITRE &amp; Controls Mappings'!$I169))),ISNUMBER(SEARCH(IF(F$3&lt;&gt;"",F$3,"NA"),'[1]MITRE &amp; Controls Mappings'!$J169))), '[1]MITRE &amp; Controls Mappings'!$B169,"")</f>
        <v/>
      </c>
      <c r="G171" s="47" t="str">
        <f>IF(OR(OR(OR(OR(OR(ISNUMBER(SEARCH(IF(G$1&lt;&gt;"",G$1,"NA"),'[1]MITRE &amp; Controls Mappings'!$E169)),ISNUMBER(SEARCH(IF(G$1&lt;&gt;"",G$1,"NA"),'[1]MITRE &amp; Controls Mappings'!$F169))),ISNUMBER(SEARCH(IF(G$2&lt;&gt;"",G$2,"NA"),'[1]MITRE &amp; Controls Mappings'!$G169))),ISNUMBER(SEARCH(IF(G$2&lt;&gt;"",G$2,"NA"),'[1]MITRE &amp; Controls Mappings'!$H169))),ISNUMBER(SEARCH(IF(G$3&lt;&gt;"",G$3,"NA"),'[1]MITRE &amp; Controls Mappings'!$I169))),ISNUMBER(SEARCH(IF(G$3&lt;&gt;"",G$3,"NA"),'[1]MITRE &amp; Controls Mappings'!$J169))), '[1]MITRE &amp; Controls Mappings'!$B169,"")</f>
        <v/>
      </c>
      <c r="H171" s="47" t="str">
        <f>IF(OR(OR(OR(OR(OR(ISNUMBER(SEARCH(IF(H$1&lt;&gt;"",H$1,"NA"),'[1]MITRE &amp; Controls Mappings'!$E169)),ISNUMBER(SEARCH(IF(H$1&lt;&gt;"",H$1,"NA"),'[1]MITRE &amp; Controls Mappings'!$F169))),ISNUMBER(SEARCH(IF(H$2&lt;&gt;"",H$2,"NA"),'[1]MITRE &amp; Controls Mappings'!$G169))),ISNUMBER(SEARCH(IF(H$2&lt;&gt;"",H$2,"NA"),'[1]MITRE &amp; Controls Mappings'!$H169))),ISNUMBER(SEARCH(IF(H$3&lt;&gt;"",H$3,"NA"),'[1]MITRE &amp; Controls Mappings'!$I169))),ISNUMBER(SEARCH(IF(H$3&lt;&gt;"",H$3,"NA"),'[1]MITRE &amp; Controls Mappings'!$J169))), '[1]MITRE &amp; Controls Mappings'!$B169,"")</f>
        <v/>
      </c>
      <c r="I171" s="47" t="str">
        <f>IF(OR(OR(OR(OR(OR(ISNUMBER(SEARCH(IF(I$1&lt;&gt;"",I$1,"NA"),'[1]MITRE &amp; Controls Mappings'!$E169)),ISNUMBER(SEARCH(IF(I$1&lt;&gt;"",I$1,"NA"),'[1]MITRE &amp; Controls Mappings'!$F169))),ISNUMBER(SEARCH(IF(I$2&lt;&gt;"",I$2,"NA"),'[1]MITRE &amp; Controls Mappings'!$G169))),ISNUMBER(SEARCH(IF(I$2&lt;&gt;"",I$2,"NA"),'[1]MITRE &amp; Controls Mappings'!$H169))),ISNUMBER(SEARCH(IF(I$3&lt;&gt;"",I$3,"NA"),'[1]MITRE &amp; Controls Mappings'!$I169))),ISNUMBER(SEARCH(IF(I$3&lt;&gt;"",I$3,"NA"),'[1]MITRE &amp; Controls Mappings'!$J169))), '[1]MITRE &amp; Controls Mappings'!$B169,"")</f>
        <v/>
      </c>
      <c r="J171" s="47" t="str">
        <f>IF(OR(OR(OR(OR(OR(ISNUMBER(SEARCH(IF(J$1&lt;&gt;"",J$1,"NA"),'[1]MITRE &amp; Controls Mappings'!$E169)),ISNUMBER(SEARCH(IF(J$1&lt;&gt;"",J$1,"NA"),'[1]MITRE &amp; Controls Mappings'!$F169))),ISNUMBER(SEARCH(IF(J$2&lt;&gt;"",J$2,"NA"),'[1]MITRE &amp; Controls Mappings'!$G169))),ISNUMBER(SEARCH(IF(J$2&lt;&gt;"",J$2,"NA"),'[1]MITRE &amp; Controls Mappings'!$H169))),ISNUMBER(SEARCH(IF(J$3&lt;&gt;"",J$3,"NA"),'[1]MITRE &amp; Controls Mappings'!$I169))),ISNUMBER(SEARCH(IF(J$3&lt;&gt;"",J$3,"NA"),'[1]MITRE &amp; Controls Mappings'!$J169))), '[1]MITRE &amp; Controls Mappings'!$B169,"")</f>
        <v/>
      </c>
      <c r="K171" s="47" t="str">
        <f>IF(OR(OR(OR(OR(OR(ISNUMBER(SEARCH(IF(K$1&lt;&gt;"",K$1,"NA"),'[1]MITRE &amp; Controls Mappings'!$E169)),ISNUMBER(SEARCH(IF(K$1&lt;&gt;"",K$1,"NA"),'[1]MITRE &amp; Controls Mappings'!$F169))),ISNUMBER(SEARCH(IF(K$2&lt;&gt;"",K$2,"NA"),'[1]MITRE &amp; Controls Mappings'!$G169))),ISNUMBER(SEARCH(IF(K$2&lt;&gt;"",K$2,"NA"),'[1]MITRE &amp; Controls Mappings'!$H169))),ISNUMBER(SEARCH(IF(K$3&lt;&gt;"",K$3,"NA"),'[1]MITRE &amp; Controls Mappings'!$I169))),ISNUMBER(SEARCH(IF(K$3&lt;&gt;"",K$3,"NA"),'[1]MITRE &amp; Controls Mappings'!$J169))), '[1]MITRE &amp; Controls Mappings'!$B169,"")</f>
        <v/>
      </c>
      <c r="L171" s="48" t="str">
        <f>IF('[1]MITRE &amp; Controls Mappings'!D169 &lt;&gt;"",'[1]MITRE &amp; Controls Mappings'!D169,"" )</f>
        <v>Microsoft network server</v>
      </c>
    </row>
    <row r="172" spans="1:12" x14ac:dyDescent="0.25">
      <c r="A172" s="47" t="str">
        <f>IF(COUNTIF(B172:K172,"="&amp;'[1]MITRE &amp; Controls Mappings'!B170)&gt;0,'[1]MITRE &amp; Controls Mappings'!B170,"")</f>
        <v/>
      </c>
      <c r="B172" s="47" t="str">
        <f>IF(OR(OR(OR(OR(OR(ISNUMBER(SEARCH(IF(B$1&lt;&gt;"",B$1,"NA"),'[1]MITRE &amp; Controls Mappings'!$E170)),ISNUMBER(SEARCH(IF(B$1&lt;&gt;"",B$1,"NA"),'[1]MITRE &amp; Controls Mappings'!$F170))),ISNUMBER(SEARCH(IF(B$2&lt;&gt;"",B$2,"NA"),'[1]MITRE &amp; Controls Mappings'!$G170))),ISNUMBER(SEARCH(IF(B$2&lt;&gt;"",B$2,"NA"),'[1]MITRE &amp; Controls Mappings'!$H170))),ISNUMBER(SEARCH(IF(B$3&lt;&gt;"",B$3,"NA"),'[1]MITRE &amp; Controls Mappings'!$I170))),ISNUMBER(SEARCH(IF(B$3&lt;&gt;"",B$3,"NA"),'[1]MITRE &amp; Controls Mappings'!$J170))), '[1]MITRE &amp; Controls Mappings'!$B170,"")</f>
        <v/>
      </c>
      <c r="C172" s="47" t="str">
        <f>IF(OR(OR(OR(OR(OR(ISNUMBER(SEARCH(IF(C$1&lt;&gt;"",C$1,"NA"),'[1]MITRE &amp; Controls Mappings'!$E170)),ISNUMBER(SEARCH(IF(C$1&lt;&gt;"",C$1,"NA"),'[1]MITRE &amp; Controls Mappings'!$F170))),ISNUMBER(SEARCH(IF(C$2&lt;&gt;"",C$2,"NA"),'[1]MITRE &amp; Controls Mappings'!$G170))),ISNUMBER(SEARCH(IF(C$2&lt;&gt;"",C$2,"NA"),'[1]MITRE &amp; Controls Mappings'!$H170))),ISNUMBER(SEARCH(IF(C$3&lt;&gt;"",C$3,"NA"),'[1]MITRE &amp; Controls Mappings'!$I170))),ISNUMBER(SEARCH(IF(C$3&lt;&gt;"",C$3,"NA"),'[1]MITRE &amp; Controls Mappings'!$J170))), '[1]MITRE &amp; Controls Mappings'!$B170,"")</f>
        <v/>
      </c>
      <c r="D172" s="47" t="str">
        <f>IF(OR(OR(OR(OR(OR(ISNUMBER(SEARCH(IF(D$1&lt;&gt;"",D$1,"NA"),'[1]MITRE &amp; Controls Mappings'!$E170)),ISNUMBER(SEARCH(IF(D$1&lt;&gt;"",D$1,"NA"),'[1]MITRE &amp; Controls Mappings'!$F170))),ISNUMBER(SEARCH(IF(D$2&lt;&gt;"",D$2,"NA"),'[1]MITRE &amp; Controls Mappings'!$G170))),ISNUMBER(SEARCH(IF(D$2&lt;&gt;"",D$2,"NA"),'[1]MITRE &amp; Controls Mappings'!$H170))),ISNUMBER(SEARCH(IF(D$3&lt;&gt;"",D$3,"NA"),'[1]MITRE &amp; Controls Mappings'!$I170))),ISNUMBER(SEARCH(IF(D$3&lt;&gt;"",D$3,"NA"),'[1]MITRE &amp; Controls Mappings'!$J170))), '[1]MITRE &amp; Controls Mappings'!$B170,"")</f>
        <v/>
      </c>
      <c r="E172" s="47" t="str">
        <f>IF(OR(OR(OR(OR(OR(ISNUMBER(SEARCH(IF(E$1&lt;&gt;"",E$1,"NA"),'[1]MITRE &amp; Controls Mappings'!$E170)),ISNUMBER(SEARCH(IF(E$1&lt;&gt;"",E$1,"NA"),'[1]MITRE &amp; Controls Mappings'!$F170))),ISNUMBER(SEARCH(IF(E$2&lt;&gt;"",E$2,"NA"),'[1]MITRE &amp; Controls Mappings'!$G170))),ISNUMBER(SEARCH(IF(E$2&lt;&gt;"",E$2,"NA"),'[1]MITRE &amp; Controls Mappings'!$H170))),ISNUMBER(SEARCH(IF(E$3&lt;&gt;"",E$3,"NA"),'[1]MITRE &amp; Controls Mappings'!$I170))),ISNUMBER(SEARCH(IF(E$3&lt;&gt;"",E$3,"NA"),'[1]MITRE &amp; Controls Mappings'!$J170))), '[1]MITRE &amp; Controls Mappings'!$B170,"")</f>
        <v/>
      </c>
      <c r="F172" s="47" t="str">
        <f>IF(OR(OR(OR(OR(OR(ISNUMBER(SEARCH(IF(F$1&lt;&gt;"",F$1,"NA"),'[1]MITRE &amp; Controls Mappings'!$E170)),ISNUMBER(SEARCH(IF(F$1&lt;&gt;"",F$1,"NA"),'[1]MITRE &amp; Controls Mappings'!$F170))),ISNUMBER(SEARCH(IF(F$2&lt;&gt;"",F$2,"NA"),'[1]MITRE &amp; Controls Mappings'!$G170))),ISNUMBER(SEARCH(IF(F$2&lt;&gt;"",F$2,"NA"),'[1]MITRE &amp; Controls Mappings'!$H170))),ISNUMBER(SEARCH(IF(F$3&lt;&gt;"",F$3,"NA"),'[1]MITRE &amp; Controls Mappings'!$I170))),ISNUMBER(SEARCH(IF(F$3&lt;&gt;"",F$3,"NA"),'[1]MITRE &amp; Controls Mappings'!$J170))), '[1]MITRE &amp; Controls Mappings'!$B170,"")</f>
        <v/>
      </c>
      <c r="G172" s="47" t="str">
        <f>IF(OR(OR(OR(OR(OR(ISNUMBER(SEARCH(IF(G$1&lt;&gt;"",G$1,"NA"),'[1]MITRE &amp; Controls Mappings'!$E170)),ISNUMBER(SEARCH(IF(G$1&lt;&gt;"",G$1,"NA"),'[1]MITRE &amp; Controls Mappings'!$F170))),ISNUMBER(SEARCH(IF(G$2&lt;&gt;"",G$2,"NA"),'[1]MITRE &amp; Controls Mappings'!$G170))),ISNUMBER(SEARCH(IF(G$2&lt;&gt;"",G$2,"NA"),'[1]MITRE &amp; Controls Mappings'!$H170))),ISNUMBER(SEARCH(IF(G$3&lt;&gt;"",G$3,"NA"),'[1]MITRE &amp; Controls Mappings'!$I170))),ISNUMBER(SEARCH(IF(G$3&lt;&gt;"",G$3,"NA"),'[1]MITRE &amp; Controls Mappings'!$J170))), '[1]MITRE &amp; Controls Mappings'!$B170,"")</f>
        <v/>
      </c>
      <c r="H172" s="47" t="str">
        <f>IF(OR(OR(OR(OR(OR(ISNUMBER(SEARCH(IF(H$1&lt;&gt;"",H$1,"NA"),'[1]MITRE &amp; Controls Mappings'!$E170)),ISNUMBER(SEARCH(IF(H$1&lt;&gt;"",H$1,"NA"),'[1]MITRE &amp; Controls Mappings'!$F170))),ISNUMBER(SEARCH(IF(H$2&lt;&gt;"",H$2,"NA"),'[1]MITRE &amp; Controls Mappings'!$G170))),ISNUMBER(SEARCH(IF(H$2&lt;&gt;"",H$2,"NA"),'[1]MITRE &amp; Controls Mappings'!$H170))),ISNUMBER(SEARCH(IF(H$3&lt;&gt;"",H$3,"NA"),'[1]MITRE &amp; Controls Mappings'!$I170))),ISNUMBER(SEARCH(IF(H$3&lt;&gt;"",H$3,"NA"),'[1]MITRE &amp; Controls Mappings'!$J170))), '[1]MITRE &amp; Controls Mappings'!$B170,"")</f>
        <v/>
      </c>
      <c r="I172" s="47" t="str">
        <f>IF(OR(OR(OR(OR(OR(ISNUMBER(SEARCH(IF(I$1&lt;&gt;"",I$1,"NA"),'[1]MITRE &amp; Controls Mappings'!$E170)),ISNUMBER(SEARCH(IF(I$1&lt;&gt;"",I$1,"NA"),'[1]MITRE &amp; Controls Mappings'!$F170))),ISNUMBER(SEARCH(IF(I$2&lt;&gt;"",I$2,"NA"),'[1]MITRE &amp; Controls Mappings'!$G170))),ISNUMBER(SEARCH(IF(I$2&lt;&gt;"",I$2,"NA"),'[1]MITRE &amp; Controls Mappings'!$H170))),ISNUMBER(SEARCH(IF(I$3&lt;&gt;"",I$3,"NA"),'[1]MITRE &amp; Controls Mappings'!$I170))),ISNUMBER(SEARCH(IF(I$3&lt;&gt;"",I$3,"NA"),'[1]MITRE &amp; Controls Mappings'!$J170))), '[1]MITRE &amp; Controls Mappings'!$B170,"")</f>
        <v/>
      </c>
      <c r="J172" s="47" t="str">
        <f>IF(OR(OR(OR(OR(OR(ISNUMBER(SEARCH(IF(J$1&lt;&gt;"",J$1,"NA"),'[1]MITRE &amp; Controls Mappings'!$E170)),ISNUMBER(SEARCH(IF(J$1&lt;&gt;"",J$1,"NA"),'[1]MITRE &amp; Controls Mappings'!$F170))),ISNUMBER(SEARCH(IF(J$2&lt;&gt;"",J$2,"NA"),'[1]MITRE &amp; Controls Mappings'!$G170))),ISNUMBER(SEARCH(IF(J$2&lt;&gt;"",J$2,"NA"),'[1]MITRE &amp; Controls Mappings'!$H170))),ISNUMBER(SEARCH(IF(J$3&lt;&gt;"",J$3,"NA"),'[1]MITRE &amp; Controls Mappings'!$I170))),ISNUMBER(SEARCH(IF(J$3&lt;&gt;"",J$3,"NA"),'[1]MITRE &amp; Controls Mappings'!$J170))), '[1]MITRE &amp; Controls Mappings'!$B170,"")</f>
        <v/>
      </c>
      <c r="K172" s="47" t="str">
        <f>IF(OR(OR(OR(OR(OR(ISNUMBER(SEARCH(IF(K$1&lt;&gt;"",K$1,"NA"),'[1]MITRE &amp; Controls Mappings'!$E170)),ISNUMBER(SEARCH(IF(K$1&lt;&gt;"",K$1,"NA"),'[1]MITRE &amp; Controls Mappings'!$F170))),ISNUMBER(SEARCH(IF(K$2&lt;&gt;"",K$2,"NA"),'[1]MITRE &amp; Controls Mappings'!$G170))),ISNUMBER(SEARCH(IF(K$2&lt;&gt;"",K$2,"NA"),'[1]MITRE &amp; Controls Mappings'!$H170))),ISNUMBER(SEARCH(IF(K$3&lt;&gt;"",K$3,"NA"),'[1]MITRE &amp; Controls Mappings'!$I170))),ISNUMBER(SEARCH(IF(K$3&lt;&gt;"",K$3,"NA"),'[1]MITRE &amp; Controls Mappings'!$J170))), '[1]MITRE &amp; Controls Mappings'!$B170,"")</f>
        <v/>
      </c>
      <c r="L172" s="48" t="str">
        <f>IF('[1]MITRE &amp; Controls Mappings'!D170 &lt;&gt;"",'[1]MITRE &amp; Controls Mappings'!D170,"" )</f>
        <v>(L1) Ensure 'Microsoft network server: Amount of idle time required before suspending session' is set to '15 or fewer minute(s)'</v>
      </c>
    </row>
    <row r="173" spans="1:12" x14ac:dyDescent="0.25">
      <c r="A173" s="47" t="str">
        <f>IF(COUNTIF(B173:K173,"="&amp;'[1]MITRE &amp; Controls Mappings'!B171)&gt;0,'[1]MITRE &amp; Controls Mappings'!B171,"")</f>
        <v/>
      </c>
      <c r="B173" s="47" t="str">
        <f>IF(OR(OR(OR(OR(OR(ISNUMBER(SEARCH(IF(B$1&lt;&gt;"",B$1,"NA"),'[1]MITRE &amp; Controls Mappings'!$E171)),ISNUMBER(SEARCH(IF(B$1&lt;&gt;"",B$1,"NA"),'[1]MITRE &amp; Controls Mappings'!$F171))),ISNUMBER(SEARCH(IF(B$2&lt;&gt;"",B$2,"NA"),'[1]MITRE &amp; Controls Mappings'!$G171))),ISNUMBER(SEARCH(IF(B$2&lt;&gt;"",B$2,"NA"),'[1]MITRE &amp; Controls Mappings'!$H171))),ISNUMBER(SEARCH(IF(B$3&lt;&gt;"",B$3,"NA"),'[1]MITRE &amp; Controls Mappings'!$I171))),ISNUMBER(SEARCH(IF(B$3&lt;&gt;"",B$3,"NA"),'[1]MITRE &amp; Controls Mappings'!$J171))), '[1]MITRE &amp; Controls Mappings'!$B171,"")</f>
        <v/>
      </c>
      <c r="C173" s="47" t="str">
        <f>IF(OR(OR(OR(OR(OR(ISNUMBER(SEARCH(IF(C$1&lt;&gt;"",C$1,"NA"),'[1]MITRE &amp; Controls Mappings'!$E171)),ISNUMBER(SEARCH(IF(C$1&lt;&gt;"",C$1,"NA"),'[1]MITRE &amp; Controls Mappings'!$F171))),ISNUMBER(SEARCH(IF(C$2&lt;&gt;"",C$2,"NA"),'[1]MITRE &amp; Controls Mappings'!$G171))),ISNUMBER(SEARCH(IF(C$2&lt;&gt;"",C$2,"NA"),'[1]MITRE &amp; Controls Mappings'!$H171))),ISNUMBER(SEARCH(IF(C$3&lt;&gt;"",C$3,"NA"),'[1]MITRE &amp; Controls Mappings'!$I171))),ISNUMBER(SEARCH(IF(C$3&lt;&gt;"",C$3,"NA"),'[1]MITRE &amp; Controls Mappings'!$J171))), '[1]MITRE &amp; Controls Mappings'!$B171,"")</f>
        <v/>
      </c>
      <c r="D173" s="47" t="str">
        <f>IF(OR(OR(OR(OR(OR(ISNUMBER(SEARCH(IF(D$1&lt;&gt;"",D$1,"NA"),'[1]MITRE &amp; Controls Mappings'!$E171)),ISNUMBER(SEARCH(IF(D$1&lt;&gt;"",D$1,"NA"),'[1]MITRE &amp; Controls Mappings'!$F171))),ISNUMBER(SEARCH(IF(D$2&lt;&gt;"",D$2,"NA"),'[1]MITRE &amp; Controls Mappings'!$G171))),ISNUMBER(SEARCH(IF(D$2&lt;&gt;"",D$2,"NA"),'[1]MITRE &amp; Controls Mappings'!$H171))),ISNUMBER(SEARCH(IF(D$3&lt;&gt;"",D$3,"NA"),'[1]MITRE &amp; Controls Mappings'!$I171))),ISNUMBER(SEARCH(IF(D$3&lt;&gt;"",D$3,"NA"),'[1]MITRE &amp; Controls Mappings'!$J171))), '[1]MITRE &amp; Controls Mappings'!$B171,"")</f>
        <v/>
      </c>
      <c r="E173" s="47" t="str">
        <f>IF(OR(OR(OR(OR(OR(ISNUMBER(SEARCH(IF(E$1&lt;&gt;"",E$1,"NA"),'[1]MITRE &amp; Controls Mappings'!$E171)),ISNUMBER(SEARCH(IF(E$1&lt;&gt;"",E$1,"NA"),'[1]MITRE &amp; Controls Mappings'!$F171))),ISNUMBER(SEARCH(IF(E$2&lt;&gt;"",E$2,"NA"),'[1]MITRE &amp; Controls Mappings'!$G171))),ISNUMBER(SEARCH(IF(E$2&lt;&gt;"",E$2,"NA"),'[1]MITRE &amp; Controls Mappings'!$H171))),ISNUMBER(SEARCH(IF(E$3&lt;&gt;"",E$3,"NA"),'[1]MITRE &amp; Controls Mappings'!$I171))),ISNUMBER(SEARCH(IF(E$3&lt;&gt;"",E$3,"NA"),'[1]MITRE &amp; Controls Mappings'!$J171))), '[1]MITRE &amp; Controls Mappings'!$B171,"")</f>
        <v/>
      </c>
      <c r="F173" s="47" t="str">
        <f>IF(OR(OR(OR(OR(OR(ISNUMBER(SEARCH(IF(F$1&lt;&gt;"",F$1,"NA"),'[1]MITRE &amp; Controls Mappings'!$E171)),ISNUMBER(SEARCH(IF(F$1&lt;&gt;"",F$1,"NA"),'[1]MITRE &amp; Controls Mappings'!$F171))),ISNUMBER(SEARCH(IF(F$2&lt;&gt;"",F$2,"NA"),'[1]MITRE &amp; Controls Mappings'!$G171))),ISNUMBER(SEARCH(IF(F$2&lt;&gt;"",F$2,"NA"),'[1]MITRE &amp; Controls Mappings'!$H171))),ISNUMBER(SEARCH(IF(F$3&lt;&gt;"",F$3,"NA"),'[1]MITRE &amp; Controls Mappings'!$I171))),ISNUMBER(SEARCH(IF(F$3&lt;&gt;"",F$3,"NA"),'[1]MITRE &amp; Controls Mappings'!$J171))), '[1]MITRE &amp; Controls Mappings'!$B171,"")</f>
        <v/>
      </c>
      <c r="G173" s="47" t="str">
        <f>IF(OR(OR(OR(OR(OR(ISNUMBER(SEARCH(IF(G$1&lt;&gt;"",G$1,"NA"),'[1]MITRE &amp; Controls Mappings'!$E171)),ISNUMBER(SEARCH(IF(G$1&lt;&gt;"",G$1,"NA"),'[1]MITRE &amp; Controls Mappings'!$F171))),ISNUMBER(SEARCH(IF(G$2&lt;&gt;"",G$2,"NA"),'[1]MITRE &amp; Controls Mappings'!$G171))),ISNUMBER(SEARCH(IF(G$2&lt;&gt;"",G$2,"NA"),'[1]MITRE &amp; Controls Mappings'!$H171))),ISNUMBER(SEARCH(IF(G$3&lt;&gt;"",G$3,"NA"),'[1]MITRE &amp; Controls Mappings'!$I171))),ISNUMBER(SEARCH(IF(G$3&lt;&gt;"",G$3,"NA"),'[1]MITRE &amp; Controls Mappings'!$J171))), '[1]MITRE &amp; Controls Mappings'!$B171,"")</f>
        <v/>
      </c>
      <c r="H173" s="47" t="str">
        <f>IF(OR(OR(OR(OR(OR(ISNUMBER(SEARCH(IF(H$1&lt;&gt;"",H$1,"NA"),'[1]MITRE &amp; Controls Mappings'!$E171)),ISNUMBER(SEARCH(IF(H$1&lt;&gt;"",H$1,"NA"),'[1]MITRE &amp; Controls Mappings'!$F171))),ISNUMBER(SEARCH(IF(H$2&lt;&gt;"",H$2,"NA"),'[1]MITRE &amp; Controls Mappings'!$G171))),ISNUMBER(SEARCH(IF(H$2&lt;&gt;"",H$2,"NA"),'[1]MITRE &amp; Controls Mappings'!$H171))),ISNUMBER(SEARCH(IF(H$3&lt;&gt;"",H$3,"NA"),'[1]MITRE &amp; Controls Mappings'!$I171))),ISNUMBER(SEARCH(IF(H$3&lt;&gt;"",H$3,"NA"),'[1]MITRE &amp; Controls Mappings'!$J171))), '[1]MITRE &amp; Controls Mappings'!$B171,"")</f>
        <v/>
      </c>
      <c r="I173" s="47" t="str">
        <f>IF(OR(OR(OR(OR(OR(ISNUMBER(SEARCH(IF(I$1&lt;&gt;"",I$1,"NA"),'[1]MITRE &amp; Controls Mappings'!$E171)),ISNUMBER(SEARCH(IF(I$1&lt;&gt;"",I$1,"NA"),'[1]MITRE &amp; Controls Mappings'!$F171))),ISNUMBER(SEARCH(IF(I$2&lt;&gt;"",I$2,"NA"),'[1]MITRE &amp; Controls Mappings'!$G171))),ISNUMBER(SEARCH(IF(I$2&lt;&gt;"",I$2,"NA"),'[1]MITRE &amp; Controls Mappings'!$H171))),ISNUMBER(SEARCH(IF(I$3&lt;&gt;"",I$3,"NA"),'[1]MITRE &amp; Controls Mappings'!$I171))),ISNUMBER(SEARCH(IF(I$3&lt;&gt;"",I$3,"NA"),'[1]MITRE &amp; Controls Mappings'!$J171))), '[1]MITRE &amp; Controls Mappings'!$B171,"")</f>
        <v/>
      </c>
      <c r="J173" s="47" t="str">
        <f>IF(OR(OR(OR(OR(OR(ISNUMBER(SEARCH(IF(J$1&lt;&gt;"",J$1,"NA"),'[1]MITRE &amp; Controls Mappings'!$E171)),ISNUMBER(SEARCH(IF(J$1&lt;&gt;"",J$1,"NA"),'[1]MITRE &amp; Controls Mappings'!$F171))),ISNUMBER(SEARCH(IF(J$2&lt;&gt;"",J$2,"NA"),'[1]MITRE &amp; Controls Mappings'!$G171))),ISNUMBER(SEARCH(IF(J$2&lt;&gt;"",J$2,"NA"),'[1]MITRE &amp; Controls Mappings'!$H171))),ISNUMBER(SEARCH(IF(J$3&lt;&gt;"",J$3,"NA"),'[1]MITRE &amp; Controls Mappings'!$I171))),ISNUMBER(SEARCH(IF(J$3&lt;&gt;"",J$3,"NA"),'[1]MITRE &amp; Controls Mappings'!$J171))), '[1]MITRE &amp; Controls Mappings'!$B171,"")</f>
        <v/>
      </c>
      <c r="K173" s="47" t="str">
        <f>IF(OR(OR(OR(OR(OR(ISNUMBER(SEARCH(IF(K$1&lt;&gt;"",K$1,"NA"),'[1]MITRE &amp; Controls Mappings'!$E171)),ISNUMBER(SEARCH(IF(K$1&lt;&gt;"",K$1,"NA"),'[1]MITRE &amp; Controls Mappings'!$F171))),ISNUMBER(SEARCH(IF(K$2&lt;&gt;"",K$2,"NA"),'[1]MITRE &amp; Controls Mappings'!$G171))),ISNUMBER(SEARCH(IF(K$2&lt;&gt;"",K$2,"NA"),'[1]MITRE &amp; Controls Mappings'!$H171))),ISNUMBER(SEARCH(IF(K$3&lt;&gt;"",K$3,"NA"),'[1]MITRE &amp; Controls Mappings'!$I171))),ISNUMBER(SEARCH(IF(K$3&lt;&gt;"",K$3,"NA"),'[1]MITRE &amp; Controls Mappings'!$J171))), '[1]MITRE &amp; Controls Mappings'!$B171,"")</f>
        <v/>
      </c>
      <c r="L173" s="48" t="str">
        <f>IF('[1]MITRE &amp; Controls Mappings'!D171 &lt;&gt;"",'[1]MITRE &amp; Controls Mappings'!D171,"" )</f>
        <v>(L1) Ensure 'Microsoft network server: Amount of idle time required before suspending session' is set to '15 or fewer minute(s)'</v>
      </c>
    </row>
    <row r="174" spans="1:12" x14ac:dyDescent="0.25">
      <c r="A174" s="47" t="str">
        <f>IF(COUNTIF(B174:K174,"="&amp;'[1]MITRE &amp; Controls Mappings'!B172)&gt;0,'[1]MITRE &amp; Controls Mappings'!B172,"")</f>
        <v/>
      </c>
      <c r="B174" s="47" t="str">
        <f>IF(OR(OR(OR(OR(OR(ISNUMBER(SEARCH(IF(B$1&lt;&gt;"",B$1,"NA"),'[1]MITRE &amp; Controls Mappings'!$E172)),ISNUMBER(SEARCH(IF(B$1&lt;&gt;"",B$1,"NA"),'[1]MITRE &amp; Controls Mappings'!$F172))),ISNUMBER(SEARCH(IF(B$2&lt;&gt;"",B$2,"NA"),'[1]MITRE &amp; Controls Mappings'!$G172))),ISNUMBER(SEARCH(IF(B$2&lt;&gt;"",B$2,"NA"),'[1]MITRE &amp; Controls Mappings'!$H172))),ISNUMBER(SEARCH(IF(B$3&lt;&gt;"",B$3,"NA"),'[1]MITRE &amp; Controls Mappings'!$I172))),ISNUMBER(SEARCH(IF(B$3&lt;&gt;"",B$3,"NA"),'[1]MITRE &amp; Controls Mappings'!$J172))), '[1]MITRE &amp; Controls Mappings'!$B172,"")</f>
        <v/>
      </c>
      <c r="C174" s="47" t="str">
        <f>IF(OR(OR(OR(OR(OR(ISNUMBER(SEARCH(IF(C$1&lt;&gt;"",C$1,"NA"),'[1]MITRE &amp; Controls Mappings'!$E172)),ISNUMBER(SEARCH(IF(C$1&lt;&gt;"",C$1,"NA"),'[1]MITRE &amp; Controls Mappings'!$F172))),ISNUMBER(SEARCH(IF(C$2&lt;&gt;"",C$2,"NA"),'[1]MITRE &amp; Controls Mappings'!$G172))),ISNUMBER(SEARCH(IF(C$2&lt;&gt;"",C$2,"NA"),'[1]MITRE &amp; Controls Mappings'!$H172))),ISNUMBER(SEARCH(IF(C$3&lt;&gt;"",C$3,"NA"),'[1]MITRE &amp; Controls Mappings'!$I172))),ISNUMBER(SEARCH(IF(C$3&lt;&gt;"",C$3,"NA"),'[1]MITRE &amp; Controls Mappings'!$J172))), '[1]MITRE &amp; Controls Mappings'!$B172,"")</f>
        <v/>
      </c>
      <c r="D174" s="47" t="str">
        <f>IF(OR(OR(OR(OR(OR(ISNUMBER(SEARCH(IF(D$1&lt;&gt;"",D$1,"NA"),'[1]MITRE &amp; Controls Mappings'!$E172)),ISNUMBER(SEARCH(IF(D$1&lt;&gt;"",D$1,"NA"),'[1]MITRE &amp; Controls Mappings'!$F172))),ISNUMBER(SEARCH(IF(D$2&lt;&gt;"",D$2,"NA"),'[1]MITRE &amp; Controls Mappings'!$G172))),ISNUMBER(SEARCH(IF(D$2&lt;&gt;"",D$2,"NA"),'[1]MITRE &amp; Controls Mappings'!$H172))),ISNUMBER(SEARCH(IF(D$3&lt;&gt;"",D$3,"NA"),'[1]MITRE &amp; Controls Mappings'!$I172))),ISNUMBER(SEARCH(IF(D$3&lt;&gt;"",D$3,"NA"),'[1]MITRE &amp; Controls Mappings'!$J172))), '[1]MITRE &amp; Controls Mappings'!$B172,"")</f>
        <v/>
      </c>
      <c r="E174" s="47" t="str">
        <f>IF(OR(OR(OR(OR(OR(ISNUMBER(SEARCH(IF(E$1&lt;&gt;"",E$1,"NA"),'[1]MITRE &amp; Controls Mappings'!$E172)),ISNUMBER(SEARCH(IF(E$1&lt;&gt;"",E$1,"NA"),'[1]MITRE &amp; Controls Mappings'!$F172))),ISNUMBER(SEARCH(IF(E$2&lt;&gt;"",E$2,"NA"),'[1]MITRE &amp; Controls Mappings'!$G172))),ISNUMBER(SEARCH(IF(E$2&lt;&gt;"",E$2,"NA"),'[1]MITRE &amp; Controls Mappings'!$H172))),ISNUMBER(SEARCH(IF(E$3&lt;&gt;"",E$3,"NA"),'[1]MITRE &amp; Controls Mappings'!$I172))),ISNUMBER(SEARCH(IF(E$3&lt;&gt;"",E$3,"NA"),'[1]MITRE &amp; Controls Mappings'!$J172))), '[1]MITRE &amp; Controls Mappings'!$B172,"")</f>
        <v/>
      </c>
      <c r="F174" s="47" t="str">
        <f>IF(OR(OR(OR(OR(OR(ISNUMBER(SEARCH(IF(F$1&lt;&gt;"",F$1,"NA"),'[1]MITRE &amp; Controls Mappings'!$E172)),ISNUMBER(SEARCH(IF(F$1&lt;&gt;"",F$1,"NA"),'[1]MITRE &amp; Controls Mappings'!$F172))),ISNUMBER(SEARCH(IF(F$2&lt;&gt;"",F$2,"NA"),'[1]MITRE &amp; Controls Mappings'!$G172))),ISNUMBER(SEARCH(IF(F$2&lt;&gt;"",F$2,"NA"),'[1]MITRE &amp; Controls Mappings'!$H172))),ISNUMBER(SEARCH(IF(F$3&lt;&gt;"",F$3,"NA"),'[1]MITRE &amp; Controls Mappings'!$I172))),ISNUMBER(SEARCH(IF(F$3&lt;&gt;"",F$3,"NA"),'[1]MITRE &amp; Controls Mappings'!$J172))), '[1]MITRE &amp; Controls Mappings'!$B172,"")</f>
        <v/>
      </c>
      <c r="G174" s="47" t="str">
        <f>IF(OR(OR(OR(OR(OR(ISNUMBER(SEARCH(IF(G$1&lt;&gt;"",G$1,"NA"),'[1]MITRE &amp; Controls Mappings'!$E172)),ISNUMBER(SEARCH(IF(G$1&lt;&gt;"",G$1,"NA"),'[1]MITRE &amp; Controls Mappings'!$F172))),ISNUMBER(SEARCH(IF(G$2&lt;&gt;"",G$2,"NA"),'[1]MITRE &amp; Controls Mappings'!$G172))),ISNUMBER(SEARCH(IF(G$2&lt;&gt;"",G$2,"NA"),'[1]MITRE &amp; Controls Mappings'!$H172))),ISNUMBER(SEARCH(IF(G$3&lt;&gt;"",G$3,"NA"),'[1]MITRE &amp; Controls Mappings'!$I172))),ISNUMBER(SEARCH(IF(G$3&lt;&gt;"",G$3,"NA"),'[1]MITRE &amp; Controls Mappings'!$J172))), '[1]MITRE &amp; Controls Mappings'!$B172,"")</f>
        <v/>
      </c>
      <c r="H174" s="47" t="str">
        <f>IF(OR(OR(OR(OR(OR(ISNUMBER(SEARCH(IF(H$1&lt;&gt;"",H$1,"NA"),'[1]MITRE &amp; Controls Mappings'!$E172)),ISNUMBER(SEARCH(IF(H$1&lt;&gt;"",H$1,"NA"),'[1]MITRE &amp; Controls Mappings'!$F172))),ISNUMBER(SEARCH(IF(H$2&lt;&gt;"",H$2,"NA"),'[1]MITRE &amp; Controls Mappings'!$G172))),ISNUMBER(SEARCH(IF(H$2&lt;&gt;"",H$2,"NA"),'[1]MITRE &amp; Controls Mappings'!$H172))),ISNUMBER(SEARCH(IF(H$3&lt;&gt;"",H$3,"NA"),'[1]MITRE &amp; Controls Mappings'!$I172))),ISNUMBER(SEARCH(IF(H$3&lt;&gt;"",H$3,"NA"),'[1]MITRE &amp; Controls Mappings'!$J172))), '[1]MITRE &amp; Controls Mappings'!$B172,"")</f>
        <v/>
      </c>
      <c r="I174" s="47" t="str">
        <f>IF(OR(OR(OR(OR(OR(ISNUMBER(SEARCH(IF(I$1&lt;&gt;"",I$1,"NA"),'[1]MITRE &amp; Controls Mappings'!$E172)),ISNUMBER(SEARCH(IF(I$1&lt;&gt;"",I$1,"NA"),'[1]MITRE &amp; Controls Mappings'!$F172))),ISNUMBER(SEARCH(IF(I$2&lt;&gt;"",I$2,"NA"),'[1]MITRE &amp; Controls Mappings'!$G172))),ISNUMBER(SEARCH(IF(I$2&lt;&gt;"",I$2,"NA"),'[1]MITRE &amp; Controls Mappings'!$H172))),ISNUMBER(SEARCH(IF(I$3&lt;&gt;"",I$3,"NA"),'[1]MITRE &amp; Controls Mappings'!$I172))),ISNUMBER(SEARCH(IF(I$3&lt;&gt;"",I$3,"NA"),'[1]MITRE &amp; Controls Mappings'!$J172))), '[1]MITRE &amp; Controls Mappings'!$B172,"")</f>
        <v/>
      </c>
      <c r="J174" s="47" t="str">
        <f>IF(OR(OR(OR(OR(OR(ISNUMBER(SEARCH(IF(J$1&lt;&gt;"",J$1,"NA"),'[1]MITRE &amp; Controls Mappings'!$E172)),ISNUMBER(SEARCH(IF(J$1&lt;&gt;"",J$1,"NA"),'[1]MITRE &amp; Controls Mappings'!$F172))),ISNUMBER(SEARCH(IF(J$2&lt;&gt;"",J$2,"NA"),'[1]MITRE &amp; Controls Mappings'!$G172))),ISNUMBER(SEARCH(IF(J$2&lt;&gt;"",J$2,"NA"),'[1]MITRE &amp; Controls Mappings'!$H172))),ISNUMBER(SEARCH(IF(J$3&lt;&gt;"",J$3,"NA"),'[1]MITRE &amp; Controls Mappings'!$I172))),ISNUMBER(SEARCH(IF(J$3&lt;&gt;"",J$3,"NA"),'[1]MITRE &amp; Controls Mappings'!$J172))), '[1]MITRE &amp; Controls Mappings'!$B172,"")</f>
        <v/>
      </c>
      <c r="K174" s="47" t="str">
        <f>IF(OR(OR(OR(OR(OR(ISNUMBER(SEARCH(IF(K$1&lt;&gt;"",K$1,"NA"),'[1]MITRE &amp; Controls Mappings'!$E172)),ISNUMBER(SEARCH(IF(K$1&lt;&gt;"",K$1,"NA"),'[1]MITRE &amp; Controls Mappings'!$F172))),ISNUMBER(SEARCH(IF(K$2&lt;&gt;"",K$2,"NA"),'[1]MITRE &amp; Controls Mappings'!$G172))),ISNUMBER(SEARCH(IF(K$2&lt;&gt;"",K$2,"NA"),'[1]MITRE &amp; Controls Mappings'!$H172))),ISNUMBER(SEARCH(IF(K$3&lt;&gt;"",K$3,"NA"),'[1]MITRE &amp; Controls Mappings'!$I172))),ISNUMBER(SEARCH(IF(K$3&lt;&gt;"",K$3,"NA"),'[1]MITRE &amp; Controls Mappings'!$J172))), '[1]MITRE &amp; Controls Mappings'!$B172,"")</f>
        <v/>
      </c>
      <c r="L174" s="48" t="str">
        <f>IF('[1]MITRE &amp; Controls Mappings'!D172 &lt;&gt;"",'[1]MITRE &amp; Controls Mappings'!D172,"" )</f>
        <v>(L1) Ensure 'Microsoft network server: Digitally sign communications (always)' is set to 'Enabled'</v>
      </c>
    </row>
    <row r="175" spans="1:12" x14ac:dyDescent="0.25">
      <c r="A175" s="47" t="str">
        <f>IF(COUNTIF(B175:K175,"="&amp;'[1]MITRE &amp; Controls Mappings'!B173)&gt;0,'[1]MITRE &amp; Controls Mappings'!B173,"")</f>
        <v/>
      </c>
      <c r="B175" s="47" t="str">
        <f>IF(OR(OR(OR(OR(OR(ISNUMBER(SEARCH(IF(B$1&lt;&gt;"",B$1,"NA"),'[1]MITRE &amp; Controls Mappings'!$E173)),ISNUMBER(SEARCH(IF(B$1&lt;&gt;"",B$1,"NA"),'[1]MITRE &amp; Controls Mappings'!$F173))),ISNUMBER(SEARCH(IF(B$2&lt;&gt;"",B$2,"NA"),'[1]MITRE &amp; Controls Mappings'!$G173))),ISNUMBER(SEARCH(IF(B$2&lt;&gt;"",B$2,"NA"),'[1]MITRE &amp; Controls Mappings'!$H173))),ISNUMBER(SEARCH(IF(B$3&lt;&gt;"",B$3,"NA"),'[1]MITRE &amp; Controls Mappings'!$I173))),ISNUMBER(SEARCH(IF(B$3&lt;&gt;"",B$3,"NA"),'[1]MITRE &amp; Controls Mappings'!$J173))), '[1]MITRE &amp; Controls Mappings'!$B173,"")</f>
        <v/>
      </c>
      <c r="C175" s="47" t="str">
        <f>IF(OR(OR(OR(OR(OR(ISNUMBER(SEARCH(IF(C$1&lt;&gt;"",C$1,"NA"),'[1]MITRE &amp; Controls Mappings'!$E173)),ISNUMBER(SEARCH(IF(C$1&lt;&gt;"",C$1,"NA"),'[1]MITRE &amp; Controls Mappings'!$F173))),ISNUMBER(SEARCH(IF(C$2&lt;&gt;"",C$2,"NA"),'[1]MITRE &amp; Controls Mappings'!$G173))),ISNUMBER(SEARCH(IF(C$2&lt;&gt;"",C$2,"NA"),'[1]MITRE &amp; Controls Mappings'!$H173))),ISNUMBER(SEARCH(IF(C$3&lt;&gt;"",C$3,"NA"),'[1]MITRE &amp; Controls Mappings'!$I173))),ISNUMBER(SEARCH(IF(C$3&lt;&gt;"",C$3,"NA"),'[1]MITRE &amp; Controls Mappings'!$J173))), '[1]MITRE &amp; Controls Mappings'!$B173,"")</f>
        <v/>
      </c>
      <c r="D175" s="47" t="str">
        <f>IF(OR(OR(OR(OR(OR(ISNUMBER(SEARCH(IF(D$1&lt;&gt;"",D$1,"NA"),'[1]MITRE &amp; Controls Mappings'!$E173)),ISNUMBER(SEARCH(IF(D$1&lt;&gt;"",D$1,"NA"),'[1]MITRE &amp; Controls Mappings'!$F173))),ISNUMBER(SEARCH(IF(D$2&lt;&gt;"",D$2,"NA"),'[1]MITRE &amp; Controls Mappings'!$G173))),ISNUMBER(SEARCH(IF(D$2&lt;&gt;"",D$2,"NA"),'[1]MITRE &amp; Controls Mappings'!$H173))),ISNUMBER(SEARCH(IF(D$3&lt;&gt;"",D$3,"NA"),'[1]MITRE &amp; Controls Mappings'!$I173))),ISNUMBER(SEARCH(IF(D$3&lt;&gt;"",D$3,"NA"),'[1]MITRE &amp; Controls Mappings'!$J173))), '[1]MITRE &amp; Controls Mappings'!$B173,"")</f>
        <v/>
      </c>
      <c r="E175" s="47" t="str">
        <f>IF(OR(OR(OR(OR(OR(ISNUMBER(SEARCH(IF(E$1&lt;&gt;"",E$1,"NA"),'[1]MITRE &amp; Controls Mappings'!$E173)),ISNUMBER(SEARCH(IF(E$1&lt;&gt;"",E$1,"NA"),'[1]MITRE &amp; Controls Mappings'!$F173))),ISNUMBER(SEARCH(IF(E$2&lt;&gt;"",E$2,"NA"),'[1]MITRE &amp; Controls Mappings'!$G173))),ISNUMBER(SEARCH(IF(E$2&lt;&gt;"",E$2,"NA"),'[1]MITRE &amp; Controls Mappings'!$H173))),ISNUMBER(SEARCH(IF(E$3&lt;&gt;"",E$3,"NA"),'[1]MITRE &amp; Controls Mappings'!$I173))),ISNUMBER(SEARCH(IF(E$3&lt;&gt;"",E$3,"NA"),'[1]MITRE &amp; Controls Mappings'!$J173))), '[1]MITRE &amp; Controls Mappings'!$B173,"")</f>
        <v/>
      </c>
      <c r="F175" s="47" t="str">
        <f>IF(OR(OR(OR(OR(OR(ISNUMBER(SEARCH(IF(F$1&lt;&gt;"",F$1,"NA"),'[1]MITRE &amp; Controls Mappings'!$E173)),ISNUMBER(SEARCH(IF(F$1&lt;&gt;"",F$1,"NA"),'[1]MITRE &amp; Controls Mappings'!$F173))),ISNUMBER(SEARCH(IF(F$2&lt;&gt;"",F$2,"NA"),'[1]MITRE &amp; Controls Mappings'!$G173))),ISNUMBER(SEARCH(IF(F$2&lt;&gt;"",F$2,"NA"),'[1]MITRE &amp; Controls Mappings'!$H173))),ISNUMBER(SEARCH(IF(F$3&lt;&gt;"",F$3,"NA"),'[1]MITRE &amp; Controls Mappings'!$I173))),ISNUMBER(SEARCH(IF(F$3&lt;&gt;"",F$3,"NA"),'[1]MITRE &amp; Controls Mappings'!$J173))), '[1]MITRE &amp; Controls Mappings'!$B173,"")</f>
        <v/>
      </c>
      <c r="G175" s="47" t="str">
        <f>IF(OR(OR(OR(OR(OR(ISNUMBER(SEARCH(IF(G$1&lt;&gt;"",G$1,"NA"),'[1]MITRE &amp; Controls Mappings'!$E173)),ISNUMBER(SEARCH(IF(G$1&lt;&gt;"",G$1,"NA"),'[1]MITRE &amp; Controls Mappings'!$F173))),ISNUMBER(SEARCH(IF(G$2&lt;&gt;"",G$2,"NA"),'[1]MITRE &amp; Controls Mappings'!$G173))),ISNUMBER(SEARCH(IF(G$2&lt;&gt;"",G$2,"NA"),'[1]MITRE &amp; Controls Mappings'!$H173))),ISNUMBER(SEARCH(IF(G$3&lt;&gt;"",G$3,"NA"),'[1]MITRE &amp; Controls Mappings'!$I173))),ISNUMBER(SEARCH(IF(G$3&lt;&gt;"",G$3,"NA"),'[1]MITRE &amp; Controls Mappings'!$J173))), '[1]MITRE &amp; Controls Mappings'!$B173,"")</f>
        <v/>
      </c>
      <c r="H175" s="47" t="str">
        <f>IF(OR(OR(OR(OR(OR(ISNUMBER(SEARCH(IF(H$1&lt;&gt;"",H$1,"NA"),'[1]MITRE &amp; Controls Mappings'!$E173)),ISNUMBER(SEARCH(IF(H$1&lt;&gt;"",H$1,"NA"),'[1]MITRE &amp; Controls Mappings'!$F173))),ISNUMBER(SEARCH(IF(H$2&lt;&gt;"",H$2,"NA"),'[1]MITRE &amp; Controls Mappings'!$G173))),ISNUMBER(SEARCH(IF(H$2&lt;&gt;"",H$2,"NA"),'[1]MITRE &amp; Controls Mappings'!$H173))),ISNUMBER(SEARCH(IF(H$3&lt;&gt;"",H$3,"NA"),'[1]MITRE &amp; Controls Mappings'!$I173))),ISNUMBER(SEARCH(IF(H$3&lt;&gt;"",H$3,"NA"),'[1]MITRE &amp; Controls Mappings'!$J173))), '[1]MITRE &amp; Controls Mappings'!$B173,"")</f>
        <v/>
      </c>
      <c r="I175" s="47" t="str">
        <f>IF(OR(OR(OR(OR(OR(ISNUMBER(SEARCH(IF(I$1&lt;&gt;"",I$1,"NA"),'[1]MITRE &amp; Controls Mappings'!$E173)),ISNUMBER(SEARCH(IF(I$1&lt;&gt;"",I$1,"NA"),'[1]MITRE &amp; Controls Mappings'!$F173))),ISNUMBER(SEARCH(IF(I$2&lt;&gt;"",I$2,"NA"),'[1]MITRE &amp; Controls Mappings'!$G173))),ISNUMBER(SEARCH(IF(I$2&lt;&gt;"",I$2,"NA"),'[1]MITRE &amp; Controls Mappings'!$H173))),ISNUMBER(SEARCH(IF(I$3&lt;&gt;"",I$3,"NA"),'[1]MITRE &amp; Controls Mappings'!$I173))),ISNUMBER(SEARCH(IF(I$3&lt;&gt;"",I$3,"NA"),'[1]MITRE &amp; Controls Mappings'!$J173))), '[1]MITRE &amp; Controls Mappings'!$B173,"")</f>
        <v/>
      </c>
      <c r="J175" s="47" t="str">
        <f>IF(OR(OR(OR(OR(OR(ISNUMBER(SEARCH(IF(J$1&lt;&gt;"",J$1,"NA"),'[1]MITRE &amp; Controls Mappings'!$E173)),ISNUMBER(SEARCH(IF(J$1&lt;&gt;"",J$1,"NA"),'[1]MITRE &amp; Controls Mappings'!$F173))),ISNUMBER(SEARCH(IF(J$2&lt;&gt;"",J$2,"NA"),'[1]MITRE &amp; Controls Mappings'!$G173))),ISNUMBER(SEARCH(IF(J$2&lt;&gt;"",J$2,"NA"),'[1]MITRE &amp; Controls Mappings'!$H173))),ISNUMBER(SEARCH(IF(J$3&lt;&gt;"",J$3,"NA"),'[1]MITRE &amp; Controls Mappings'!$I173))),ISNUMBER(SEARCH(IF(J$3&lt;&gt;"",J$3,"NA"),'[1]MITRE &amp; Controls Mappings'!$J173))), '[1]MITRE &amp; Controls Mappings'!$B173,"")</f>
        <v/>
      </c>
      <c r="K175" s="47" t="str">
        <f>IF(OR(OR(OR(OR(OR(ISNUMBER(SEARCH(IF(K$1&lt;&gt;"",K$1,"NA"),'[1]MITRE &amp; Controls Mappings'!$E173)),ISNUMBER(SEARCH(IF(K$1&lt;&gt;"",K$1,"NA"),'[1]MITRE &amp; Controls Mappings'!$F173))),ISNUMBER(SEARCH(IF(K$2&lt;&gt;"",K$2,"NA"),'[1]MITRE &amp; Controls Mappings'!$G173))),ISNUMBER(SEARCH(IF(K$2&lt;&gt;"",K$2,"NA"),'[1]MITRE &amp; Controls Mappings'!$H173))),ISNUMBER(SEARCH(IF(K$3&lt;&gt;"",K$3,"NA"),'[1]MITRE &amp; Controls Mappings'!$I173))),ISNUMBER(SEARCH(IF(K$3&lt;&gt;"",K$3,"NA"),'[1]MITRE &amp; Controls Mappings'!$J173))), '[1]MITRE &amp; Controls Mappings'!$B173,"")</f>
        <v/>
      </c>
      <c r="L175" s="48" t="str">
        <f>IF('[1]MITRE &amp; Controls Mappings'!D173 &lt;&gt;"",'[1]MITRE &amp; Controls Mappings'!D173,"" )</f>
        <v>(L1) Ensure 'Microsoft network server: Digitally sign communications (always)' is set to 'Enabled'</v>
      </c>
    </row>
    <row r="176" spans="1:12" x14ac:dyDescent="0.25">
      <c r="A176" s="47" t="str">
        <f>IF(COUNTIF(B176:K176,"="&amp;'[1]MITRE &amp; Controls Mappings'!B174)&gt;0,'[1]MITRE &amp; Controls Mappings'!B174,"")</f>
        <v/>
      </c>
      <c r="B176" s="47" t="str">
        <f>IF(OR(OR(OR(OR(OR(ISNUMBER(SEARCH(IF(B$1&lt;&gt;"",B$1,"NA"),'[1]MITRE &amp; Controls Mappings'!$E174)),ISNUMBER(SEARCH(IF(B$1&lt;&gt;"",B$1,"NA"),'[1]MITRE &amp; Controls Mappings'!$F174))),ISNUMBER(SEARCH(IF(B$2&lt;&gt;"",B$2,"NA"),'[1]MITRE &amp; Controls Mappings'!$G174))),ISNUMBER(SEARCH(IF(B$2&lt;&gt;"",B$2,"NA"),'[1]MITRE &amp; Controls Mappings'!$H174))),ISNUMBER(SEARCH(IF(B$3&lt;&gt;"",B$3,"NA"),'[1]MITRE &amp; Controls Mappings'!$I174))),ISNUMBER(SEARCH(IF(B$3&lt;&gt;"",B$3,"NA"),'[1]MITRE &amp; Controls Mappings'!$J174))), '[1]MITRE &amp; Controls Mappings'!$B174,"")</f>
        <v/>
      </c>
      <c r="C176" s="47" t="str">
        <f>IF(OR(OR(OR(OR(OR(ISNUMBER(SEARCH(IF(C$1&lt;&gt;"",C$1,"NA"),'[1]MITRE &amp; Controls Mappings'!$E174)),ISNUMBER(SEARCH(IF(C$1&lt;&gt;"",C$1,"NA"),'[1]MITRE &amp; Controls Mappings'!$F174))),ISNUMBER(SEARCH(IF(C$2&lt;&gt;"",C$2,"NA"),'[1]MITRE &amp; Controls Mappings'!$G174))),ISNUMBER(SEARCH(IF(C$2&lt;&gt;"",C$2,"NA"),'[1]MITRE &amp; Controls Mappings'!$H174))),ISNUMBER(SEARCH(IF(C$3&lt;&gt;"",C$3,"NA"),'[1]MITRE &amp; Controls Mappings'!$I174))),ISNUMBER(SEARCH(IF(C$3&lt;&gt;"",C$3,"NA"),'[1]MITRE &amp; Controls Mappings'!$J174))), '[1]MITRE &amp; Controls Mappings'!$B174,"")</f>
        <v/>
      </c>
      <c r="D176" s="47" t="str">
        <f>IF(OR(OR(OR(OR(OR(ISNUMBER(SEARCH(IF(D$1&lt;&gt;"",D$1,"NA"),'[1]MITRE &amp; Controls Mappings'!$E174)),ISNUMBER(SEARCH(IF(D$1&lt;&gt;"",D$1,"NA"),'[1]MITRE &amp; Controls Mappings'!$F174))),ISNUMBER(SEARCH(IF(D$2&lt;&gt;"",D$2,"NA"),'[1]MITRE &amp; Controls Mappings'!$G174))),ISNUMBER(SEARCH(IF(D$2&lt;&gt;"",D$2,"NA"),'[1]MITRE &amp; Controls Mappings'!$H174))),ISNUMBER(SEARCH(IF(D$3&lt;&gt;"",D$3,"NA"),'[1]MITRE &amp; Controls Mappings'!$I174))),ISNUMBER(SEARCH(IF(D$3&lt;&gt;"",D$3,"NA"),'[1]MITRE &amp; Controls Mappings'!$J174))), '[1]MITRE &amp; Controls Mappings'!$B174,"")</f>
        <v/>
      </c>
      <c r="E176" s="47" t="str">
        <f>IF(OR(OR(OR(OR(OR(ISNUMBER(SEARCH(IF(E$1&lt;&gt;"",E$1,"NA"),'[1]MITRE &amp; Controls Mappings'!$E174)),ISNUMBER(SEARCH(IF(E$1&lt;&gt;"",E$1,"NA"),'[1]MITRE &amp; Controls Mappings'!$F174))),ISNUMBER(SEARCH(IF(E$2&lt;&gt;"",E$2,"NA"),'[1]MITRE &amp; Controls Mappings'!$G174))),ISNUMBER(SEARCH(IF(E$2&lt;&gt;"",E$2,"NA"),'[1]MITRE &amp; Controls Mappings'!$H174))),ISNUMBER(SEARCH(IF(E$3&lt;&gt;"",E$3,"NA"),'[1]MITRE &amp; Controls Mappings'!$I174))),ISNUMBER(SEARCH(IF(E$3&lt;&gt;"",E$3,"NA"),'[1]MITRE &amp; Controls Mappings'!$J174))), '[1]MITRE &amp; Controls Mappings'!$B174,"")</f>
        <v/>
      </c>
      <c r="F176" s="47" t="str">
        <f>IF(OR(OR(OR(OR(OR(ISNUMBER(SEARCH(IF(F$1&lt;&gt;"",F$1,"NA"),'[1]MITRE &amp; Controls Mappings'!$E174)),ISNUMBER(SEARCH(IF(F$1&lt;&gt;"",F$1,"NA"),'[1]MITRE &amp; Controls Mappings'!$F174))),ISNUMBER(SEARCH(IF(F$2&lt;&gt;"",F$2,"NA"),'[1]MITRE &amp; Controls Mappings'!$G174))),ISNUMBER(SEARCH(IF(F$2&lt;&gt;"",F$2,"NA"),'[1]MITRE &amp; Controls Mappings'!$H174))),ISNUMBER(SEARCH(IF(F$3&lt;&gt;"",F$3,"NA"),'[1]MITRE &amp; Controls Mappings'!$I174))),ISNUMBER(SEARCH(IF(F$3&lt;&gt;"",F$3,"NA"),'[1]MITRE &amp; Controls Mappings'!$J174))), '[1]MITRE &amp; Controls Mappings'!$B174,"")</f>
        <v/>
      </c>
      <c r="G176" s="47" t="str">
        <f>IF(OR(OR(OR(OR(OR(ISNUMBER(SEARCH(IF(G$1&lt;&gt;"",G$1,"NA"),'[1]MITRE &amp; Controls Mappings'!$E174)),ISNUMBER(SEARCH(IF(G$1&lt;&gt;"",G$1,"NA"),'[1]MITRE &amp; Controls Mappings'!$F174))),ISNUMBER(SEARCH(IF(G$2&lt;&gt;"",G$2,"NA"),'[1]MITRE &amp; Controls Mappings'!$G174))),ISNUMBER(SEARCH(IF(G$2&lt;&gt;"",G$2,"NA"),'[1]MITRE &amp; Controls Mappings'!$H174))),ISNUMBER(SEARCH(IF(G$3&lt;&gt;"",G$3,"NA"),'[1]MITRE &amp; Controls Mappings'!$I174))),ISNUMBER(SEARCH(IF(G$3&lt;&gt;"",G$3,"NA"),'[1]MITRE &amp; Controls Mappings'!$J174))), '[1]MITRE &amp; Controls Mappings'!$B174,"")</f>
        <v/>
      </c>
      <c r="H176" s="47" t="str">
        <f>IF(OR(OR(OR(OR(OR(ISNUMBER(SEARCH(IF(H$1&lt;&gt;"",H$1,"NA"),'[1]MITRE &amp; Controls Mappings'!$E174)),ISNUMBER(SEARCH(IF(H$1&lt;&gt;"",H$1,"NA"),'[1]MITRE &amp; Controls Mappings'!$F174))),ISNUMBER(SEARCH(IF(H$2&lt;&gt;"",H$2,"NA"),'[1]MITRE &amp; Controls Mappings'!$G174))),ISNUMBER(SEARCH(IF(H$2&lt;&gt;"",H$2,"NA"),'[1]MITRE &amp; Controls Mappings'!$H174))),ISNUMBER(SEARCH(IF(H$3&lt;&gt;"",H$3,"NA"),'[1]MITRE &amp; Controls Mappings'!$I174))),ISNUMBER(SEARCH(IF(H$3&lt;&gt;"",H$3,"NA"),'[1]MITRE &amp; Controls Mappings'!$J174))), '[1]MITRE &amp; Controls Mappings'!$B174,"")</f>
        <v/>
      </c>
      <c r="I176" s="47" t="str">
        <f>IF(OR(OR(OR(OR(OR(ISNUMBER(SEARCH(IF(I$1&lt;&gt;"",I$1,"NA"),'[1]MITRE &amp; Controls Mappings'!$E174)),ISNUMBER(SEARCH(IF(I$1&lt;&gt;"",I$1,"NA"),'[1]MITRE &amp; Controls Mappings'!$F174))),ISNUMBER(SEARCH(IF(I$2&lt;&gt;"",I$2,"NA"),'[1]MITRE &amp; Controls Mappings'!$G174))),ISNUMBER(SEARCH(IF(I$2&lt;&gt;"",I$2,"NA"),'[1]MITRE &amp; Controls Mappings'!$H174))),ISNUMBER(SEARCH(IF(I$3&lt;&gt;"",I$3,"NA"),'[1]MITRE &amp; Controls Mappings'!$I174))),ISNUMBER(SEARCH(IF(I$3&lt;&gt;"",I$3,"NA"),'[1]MITRE &amp; Controls Mappings'!$J174))), '[1]MITRE &amp; Controls Mappings'!$B174,"")</f>
        <v/>
      </c>
      <c r="J176" s="47" t="str">
        <f>IF(OR(OR(OR(OR(OR(ISNUMBER(SEARCH(IF(J$1&lt;&gt;"",J$1,"NA"),'[1]MITRE &amp; Controls Mappings'!$E174)),ISNUMBER(SEARCH(IF(J$1&lt;&gt;"",J$1,"NA"),'[1]MITRE &amp; Controls Mappings'!$F174))),ISNUMBER(SEARCH(IF(J$2&lt;&gt;"",J$2,"NA"),'[1]MITRE &amp; Controls Mappings'!$G174))),ISNUMBER(SEARCH(IF(J$2&lt;&gt;"",J$2,"NA"),'[1]MITRE &amp; Controls Mappings'!$H174))),ISNUMBER(SEARCH(IF(J$3&lt;&gt;"",J$3,"NA"),'[1]MITRE &amp; Controls Mappings'!$I174))),ISNUMBER(SEARCH(IF(J$3&lt;&gt;"",J$3,"NA"),'[1]MITRE &amp; Controls Mappings'!$J174))), '[1]MITRE &amp; Controls Mappings'!$B174,"")</f>
        <v/>
      </c>
      <c r="K176" s="47" t="str">
        <f>IF(OR(OR(OR(OR(OR(ISNUMBER(SEARCH(IF(K$1&lt;&gt;"",K$1,"NA"),'[1]MITRE &amp; Controls Mappings'!$E174)),ISNUMBER(SEARCH(IF(K$1&lt;&gt;"",K$1,"NA"),'[1]MITRE &amp; Controls Mappings'!$F174))),ISNUMBER(SEARCH(IF(K$2&lt;&gt;"",K$2,"NA"),'[1]MITRE &amp; Controls Mappings'!$G174))),ISNUMBER(SEARCH(IF(K$2&lt;&gt;"",K$2,"NA"),'[1]MITRE &amp; Controls Mappings'!$H174))),ISNUMBER(SEARCH(IF(K$3&lt;&gt;"",K$3,"NA"),'[1]MITRE &amp; Controls Mappings'!$I174))),ISNUMBER(SEARCH(IF(K$3&lt;&gt;"",K$3,"NA"),'[1]MITRE &amp; Controls Mappings'!$J174))), '[1]MITRE &amp; Controls Mappings'!$B174,"")</f>
        <v/>
      </c>
      <c r="L176" s="48" t="str">
        <f>IF('[1]MITRE &amp; Controls Mappings'!D174 &lt;&gt;"",'[1]MITRE &amp; Controls Mappings'!D174,"" )</f>
        <v>(L1) Ensure 'Microsoft network server: Digitally sign communications (if client agrees)' is set to 'Enabled'</v>
      </c>
    </row>
    <row r="177" spans="1:12" x14ac:dyDescent="0.25">
      <c r="A177" s="47" t="str">
        <f>IF(COUNTIF(B177:K177,"="&amp;'[1]MITRE &amp; Controls Mappings'!B175)&gt;0,'[1]MITRE &amp; Controls Mappings'!B175,"")</f>
        <v/>
      </c>
      <c r="B177" s="47" t="str">
        <f>IF(OR(OR(OR(OR(OR(ISNUMBER(SEARCH(IF(B$1&lt;&gt;"",B$1,"NA"),'[1]MITRE &amp; Controls Mappings'!$E175)),ISNUMBER(SEARCH(IF(B$1&lt;&gt;"",B$1,"NA"),'[1]MITRE &amp; Controls Mappings'!$F175))),ISNUMBER(SEARCH(IF(B$2&lt;&gt;"",B$2,"NA"),'[1]MITRE &amp; Controls Mappings'!$G175))),ISNUMBER(SEARCH(IF(B$2&lt;&gt;"",B$2,"NA"),'[1]MITRE &amp; Controls Mappings'!$H175))),ISNUMBER(SEARCH(IF(B$3&lt;&gt;"",B$3,"NA"),'[1]MITRE &amp; Controls Mappings'!$I175))),ISNUMBER(SEARCH(IF(B$3&lt;&gt;"",B$3,"NA"),'[1]MITRE &amp; Controls Mappings'!$J175))), '[1]MITRE &amp; Controls Mappings'!$B175,"")</f>
        <v/>
      </c>
      <c r="C177" s="47" t="str">
        <f>IF(OR(OR(OR(OR(OR(ISNUMBER(SEARCH(IF(C$1&lt;&gt;"",C$1,"NA"),'[1]MITRE &amp; Controls Mappings'!$E175)),ISNUMBER(SEARCH(IF(C$1&lt;&gt;"",C$1,"NA"),'[1]MITRE &amp; Controls Mappings'!$F175))),ISNUMBER(SEARCH(IF(C$2&lt;&gt;"",C$2,"NA"),'[1]MITRE &amp; Controls Mappings'!$G175))),ISNUMBER(SEARCH(IF(C$2&lt;&gt;"",C$2,"NA"),'[1]MITRE &amp; Controls Mappings'!$H175))),ISNUMBER(SEARCH(IF(C$3&lt;&gt;"",C$3,"NA"),'[1]MITRE &amp; Controls Mappings'!$I175))),ISNUMBER(SEARCH(IF(C$3&lt;&gt;"",C$3,"NA"),'[1]MITRE &amp; Controls Mappings'!$J175))), '[1]MITRE &amp; Controls Mappings'!$B175,"")</f>
        <v/>
      </c>
      <c r="D177" s="47" t="str">
        <f>IF(OR(OR(OR(OR(OR(ISNUMBER(SEARCH(IF(D$1&lt;&gt;"",D$1,"NA"),'[1]MITRE &amp; Controls Mappings'!$E175)),ISNUMBER(SEARCH(IF(D$1&lt;&gt;"",D$1,"NA"),'[1]MITRE &amp; Controls Mappings'!$F175))),ISNUMBER(SEARCH(IF(D$2&lt;&gt;"",D$2,"NA"),'[1]MITRE &amp; Controls Mappings'!$G175))),ISNUMBER(SEARCH(IF(D$2&lt;&gt;"",D$2,"NA"),'[1]MITRE &amp; Controls Mappings'!$H175))),ISNUMBER(SEARCH(IF(D$3&lt;&gt;"",D$3,"NA"),'[1]MITRE &amp; Controls Mappings'!$I175))),ISNUMBER(SEARCH(IF(D$3&lt;&gt;"",D$3,"NA"),'[1]MITRE &amp; Controls Mappings'!$J175))), '[1]MITRE &amp; Controls Mappings'!$B175,"")</f>
        <v/>
      </c>
      <c r="E177" s="47" t="str">
        <f>IF(OR(OR(OR(OR(OR(ISNUMBER(SEARCH(IF(E$1&lt;&gt;"",E$1,"NA"),'[1]MITRE &amp; Controls Mappings'!$E175)),ISNUMBER(SEARCH(IF(E$1&lt;&gt;"",E$1,"NA"),'[1]MITRE &amp; Controls Mappings'!$F175))),ISNUMBER(SEARCH(IF(E$2&lt;&gt;"",E$2,"NA"),'[1]MITRE &amp; Controls Mappings'!$G175))),ISNUMBER(SEARCH(IF(E$2&lt;&gt;"",E$2,"NA"),'[1]MITRE &amp; Controls Mappings'!$H175))),ISNUMBER(SEARCH(IF(E$3&lt;&gt;"",E$3,"NA"),'[1]MITRE &amp; Controls Mappings'!$I175))),ISNUMBER(SEARCH(IF(E$3&lt;&gt;"",E$3,"NA"),'[1]MITRE &amp; Controls Mappings'!$J175))), '[1]MITRE &amp; Controls Mappings'!$B175,"")</f>
        <v/>
      </c>
      <c r="F177" s="47" t="str">
        <f>IF(OR(OR(OR(OR(OR(ISNUMBER(SEARCH(IF(F$1&lt;&gt;"",F$1,"NA"),'[1]MITRE &amp; Controls Mappings'!$E175)),ISNUMBER(SEARCH(IF(F$1&lt;&gt;"",F$1,"NA"),'[1]MITRE &amp; Controls Mappings'!$F175))),ISNUMBER(SEARCH(IF(F$2&lt;&gt;"",F$2,"NA"),'[1]MITRE &amp; Controls Mappings'!$G175))),ISNUMBER(SEARCH(IF(F$2&lt;&gt;"",F$2,"NA"),'[1]MITRE &amp; Controls Mappings'!$H175))),ISNUMBER(SEARCH(IF(F$3&lt;&gt;"",F$3,"NA"),'[1]MITRE &amp; Controls Mappings'!$I175))),ISNUMBER(SEARCH(IF(F$3&lt;&gt;"",F$3,"NA"),'[1]MITRE &amp; Controls Mappings'!$J175))), '[1]MITRE &amp; Controls Mappings'!$B175,"")</f>
        <v/>
      </c>
      <c r="G177" s="47" t="str">
        <f>IF(OR(OR(OR(OR(OR(ISNUMBER(SEARCH(IF(G$1&lt;&gt;"",G$1,"NA"),'[1]MITRE &amp; Controls Mappings'!$E175)),ISNUMBER(SEARCH(IF(G$1&lt;&gt;"",G$1,"NA"),'[1]MITRE &amp; Controls Mappings'!$F175))),ISNUMBER(SEARCH(IF(G$2&lt;&gt;"",G$2,"NA"),'[1]MITRE &amp; Controls Mappings'!$G175))),ISNUMBER(SEARCH(IF(G$2&lt;&gt;"",G$2,"NA"),'[1]MITRE &amp; Controls Mappings'!$H175))),ISNUMBER(SEARCH(IF(G$3&lt;&gt;"",G$3,"NA"),'[1]MITRE &amp; Controls Mappings'!$I175))),ISNUMBER(SEARCH(IF(G$3&lt;&gt;"",G$3,"NA"),'[1]MITRE &amp; Controls Mappings'!$J175))), '[1]MITRE &amp; Controls Mappings'!$B175,"")</f>
        <v/>
      </c>
      <c r="H177" s="47" t="str">
        <f>IF(OR(OR(OR(OR(OR(ISNUMBER(SEARCH(IF(H$1&lt;&gt;"",H$1,"NA"),'[1]MITRE &amp; Controls Mappings'!$E175)),ISNUMBER(SEARCH(IF(H$1&lt;&gt;"",H$1,"NA"),'[1]MITRE &amp; Controls Mappings'!$F175))),ISNUMBER(SEARCH(IF(H$2&lt;&gt;"",H$2,"NA"),'[1]MITRE &amp; Controls Mappings'!$G175))),ISNUMBER(SEARCH(IF(H$2&lt;&gt;"",H$2,"NA"),'[1]MITRE &amp; Controls Mappings'!$H175))),ISNUMBER(SEARCH(IF(H$3&lt;&gt;"",H$3,"NA"),'[1]MITRE &amp; Controls Mappings'!$I175))),ISNUMBER(SEARCH(IF(H$3&lt;&gt;"",H$3,"NA"),'[1]MITRE &amp; Controls Mappings'!$J175))), '[1]MITRE &amp; Controls Mappings'!$B175,"")</f>
        <v/>
      </c>
      <c r="I177" s="47" t="str">
        <f>IF(OR(OR(OR(OR(OR(ISNUMBER(SEARCH(IF(I$1&lt;&gt;"",I$1,"NA"),'[1]MITRE &amp; Controls Mappings'!$E175)),ISNUMBER(SEARCH(IF(I$1&lt;&gt;"",I$1,"NA"),'[1]MITRE &amp; Controls Mappings'!$F175))),ISNUMBER(SEARCH(IF(I$2&lt;&gt;"",I$2,"NA"),'[1]MITRE &amp; Controls Mappings'!$G175))),ISNUMBER(SEARCH(IF(I$2&lt;&gt;"",I$2,"NA"),'[1]MITRE &amp; Controls Mappings'!$H175))),ISNUMBER(SEARCH(IF(I$3&lt;&gt;"",I$3,"NA"),'[1]MITRE &amp; Controls Mappings'!$I175))),ISNUMBER(SEARCH(IF(I$3&lt;&gt;"",I$3,"NA"),'[1]MITRE &amp; Controls Mappings'!$J175))), '[1]MITRE &amp; Controls Mappings'!$B175,"")</f>
        <v/>
      </c>
      <c r="J177" s="47" t="str">
        <f>IF(OR(OR(OR(OR(OR(ISNUMBER(SEARCH(IF(J$1&lt;&gt;"",J$1,"NA"),'[1]MITRE &amp; Controls Mappings'!$E175)),ISNUMBER(SEARCH(IF(J$1&lt;&gt;"",J$1,"NA"),'[1]MITRE &amp; Controls Mappings'!$F175))),ISNUMBER(SEARCH(IF(J$2&lt;&gt;"",J$2,"NA"),'[1]MITRE &amp; Controls Mappings'!$G175))),ISNUMBER(SEARCH(IF(J$2&lt;&gt;"",J$2,"NA"),'[1]MITRE &amp; Controls Mappings'!$H175))),ISNUMBER(SEARCH(IF(J$3&lt;&gt;"",J$3,"NA"),'[1]MITRE &amp; Controls Mappings'!$I175))),ISNUMBER(SEARCH(IF(J$3&lt;&gt;"",J$3,"NA"),'[1]MITRE &amp; Controls Mappings'!$J175))), '[1]MITRE &amp; Controls Mappings'!$B175,"")</f>
        <v/>
      </c>
      <c r="K177" s="47" t="str">
        <f>IF(OR(OR(OR(OR(OR(ISNUMBER(SEARCH(IF(K$1&lt;&gt;"",K$1,"NA"),'[1]MITRE &amp; Controls Mappings'!$E175)),ISNUMBER(SEARCH(IF(K$1&lt;&gt;"",K$1,"NA"),'[1]MITRE &amp; Controls Mappings'!$F175))),ISNUMBER(SEARCH(IF(K$2&lt;&gt;"",K$2,"NA"),'[1]MITRE &amp; Controls Mappings'!$G175))),ISNUMBER(SEARCH(IF(K$2&lt;&gt;"",K$2,"NA"),'[1]MITRE &amp; Controls Mappings'!$H175))),ISNUMBER(SEARCH(IF(K$3&lt;&gt;"",K$3,"NA"),'[1]MITRE &amp; Controls Mappings'!$I175))),ISNUMBER(SEARCH(IF(K$3&lt;&gt;"",K$3,"NA"),'[1]MITRE &amp; Controls Mappings'!$J175))), '[1]MITRE &amp; Controls Mappings'!$B175,"")</f>
        <v/>
      </c>
      <c r="L177" s="48" t="str">
        <f>IF('[1]MITRE &amp; Controls Mappings'!D175 &lt;&gt;"",'[1]MITRE &amp; Controls Mappings'!D175,"" )</f>
        <v>(L1) Ensure 'Microsoft network server: Digitally sign communications (if client agrees)' is set to 'Enabled'</v>
      </c>
    </row>
    <row r="178" spans="1:12" x14ac:dyDescent="0.25">
      <c r="A178" s="47" t="str">
        <f>IF(COUNTIF(B178:K178,"="&amp;'[1]MITRE &amp; Controls Mappings'!B176)&gt;0,'[1]MITRE &amp; Controls Mappings'!B176,"")</f>
        <v/>
      </c>
      <c r="B178" s="47" t="str">
        <f>IF(OR(OR(OR(OR(OR(ISNUMBER(SEARCH(IF(B$1&lt;&gt;"",B$1,"NA"),'[1]MITRE &amp; Controls Mappings'!$E176)),ISNUMBER(SEARCH(IF(B$1&lt;&gt;"",B$1,"NA"),'[1]MITRE &amp; Controls Mappings'!$F176))),ISNUMBER(SEARCH(IF(B$2&lt;&gt;"",B$2,"NA"),'[1]MITRE &amp; Controls Mappings'!$G176))),ISNUMBER(SEARCH(IF(B$2&lt;&gt;"",B$2,"NA"),'[1]MITRE &amp; Controls Mappings'!$H176))),ISNUMBER(SEARCH(IF(B$3&lt;&gt;"",B$3,"NA"),'[1]MITRE &amp; Controls Mappings'!$I176))),ISNUMBER(SEARCH(IF(B$3&lt;&gt;"",B$3,"NA"),'[1]MITRE &amp; Controls Mappings'!$J176))), '[1]MITRE &amp; Controls Mappings'!$B176,"")</f>
        <v/>
      </c>
      <c r="C178" s="47" t="str">
        <f>IF(OR(OR(OR(OR(OR(ISNUMBER(SEARCH(IF(C$1&lt;&gt;"",C$1,"NA"),'[1]MITRE &amp; Controls Mappings'!$E176)),ISNUMBER(SEARCH(IF(C$1&lt;&gt;"",C$1,"NA"),'[1]MITRE &amp; Controls Mappings'!$F176))),ISNUMBER(SEARCH(IF(C$2&lt;&gt;"",C$2,"NA"),'[1]MITRE &amp; Controls Mappings'!$G176))),ISNUMBER(SEARCH(IF(C$2&lt;&gt;"",C$2,"NA"),'[1]MITRE &amp; Controls Mappings'!$H176))),ISNUMBER(SEARCH(IF(C$3&lt;&gt;"",C$3,"NA"),'[1]MITRE &amp; Controls Mappings'!$I176))),ISNUMBER(SEARCH(IF(C$3&lt;&gt;"",C$3,"NA"),'[1]MITRE &amp; Controls Mappings'!$J176))), '[1]MITRE &amp; Controls Mappings'!$B176,"")</f>
        <v/>
      </c>
      <c r="D178" s="47" t="str">
        <f>IF(OR(OR(OR(OR(OR(ISNUMBER(SEARCH(IF(D$1&lt;&gt;"",D$1,"NA"),'[1]MITRE &amp; Controls Mappings'!$E176)),ISNUMBER(SEARCH(IF(D$1&lt;&gt;"",D$1,"NA"),'[1]MITRE &amp; Controls Mappings'!$F176))),ISNUMBER(SEARCH(IF(D$2&lt;&gt;"",D$2,"NA"),'[1]MITRE &amp; Controls Mappings'!$G176))),ISNUMBER(SEARCH(IF(D$2&lt;&gt;"",D$2,"NA"),'[1]MITRE &amp; Controls Mappings'!$H176))),ISNUMBER(SEARCH(IF(D$3&lt;&gt;"",D$3,"NA"),'[1]MITRE &amp; Controls Mappings'!$I176))),ISNUMBER(SEARCH(IF(D$3&lt;&gt;"",D$3,"NA"),'[1]MITRE &amp; Controls Mappings'!$J176))), '[1]MITRE &amp; Controls Mappings'!$B176,"")</f>
        <v/>
      </c>
      <c r="E178" s="47" t="str">
        <f>IF(OR(OR(OR(OR(OR(ISNUMBER(SEARCH(IF(E$1&lt;&gt;"",E$1,"NA"),'[1]MITRE &amp; Controls Mappings'!$E176)),ISNUMBER(SEARCH(IF(E$1&lt;&gt;"",E$1,"NA"),'[1]MITRE &amp; Controls Mappings'!$F176))),ISNUMBER(SEARCH(IF(E$2&lt;&gt;"",E$2,"NA"),'[1]MITRE &amp; Controls Mappings'!$G176))),ISNUMBER(SEARCH(IF(E$2&lt;&gt;"",E$2,"NA"),'[1]MITRE &amp; Controls Mappings'!$H176))),ISNUMBER(SEARCH(IF(E$3&lt;&gt;"",E$3,"NA"),'[1]MITRE &amp; Controls Mappings'!$I176))),ISNUMBER(SEARCH(IF(E$3&lt;&gt;"",E$3,"NA"),'[1]MITRE &amp; Controls Mappings'!$J176))), '[1]MITRE &amp; Controls Mappings'!$B176,"")</f>
        <v/>
      </c>
      <c r="F178" s="47" t="str">
        <f>IF(OR(OR(OR(OR(OR(ISNUMBER(SEARCH(IF(F$1&lt;&gt;"",F$1,"NA"),'[1]MITRE &amp; Controls Mappings'!$E176)),ISNUMBER(SEARCH(IF(F$1&lt;&gt;"",F$1,"NA"),'[1]MITRE &amp; Controls Mappings'!$F176))),ISNUMBER(SEARCH(IF(F$2&lt;&gt;"",F$2,"NA"),'[1]MITRE &amp; Controls Mappings'!$G176))),ISNUMBER(SEARCH(IF(F$2&lt;&gt;"",F$2,"NA"),'[1]MITRE &amp; Controls Mappings'!$H176))),ISNUMBER(SEARCH(IF(F$3&lt;&gt;"",F$3,"NA"),'[1]MITRE &amp; Controls Mappings'!$I176))),ISNUMBER(SEARCH(IF(F$3&lt;&gt;"",F$3,"NA"),'[1]MITRE &amp; Controls Mappings'!$J176))), '[1]MITRE &amp; Controls Mappings'!$B176,"")</f>
        <v/>
      </c>
      <c r="G178" s="47" t="str">
        <f>IF(OR(OR(OR(OR(OR(ISNUMBER(SEARCH(IF(G$1&lt;&gt;"",G$1,"NA"),'[1]MITRE &amp; Controls Mappings'!$E176)),ISNUMBER(SEARCH(IF(G$1&lt;&gt;"",G$1,"NA"),'[1]MITRE &amp; Controls Mappings'!$F176))),ISNUMBER(SEARCH(IF(G$2&lt;&gt;"",G$2,"NA"),'[1]MITRE &amp; Controls Mappings'!$G176))),ISNUMBER(SEARCH(IF(G$2&lt;&gt;"",G$2,"NA"),'[1]MITRE &amp; Controls Mappings'!$H176))),ISNUMBER(SEARCH(IF(G$3&lt;&gt;"",G$3,"NA"),'[1]MITRE &amp; Controls Mappings'!$I176))),ISNUMBER(SEARCH(IF(G$3&lt;&gt;"",G$3,"NA"),'[1]MITRE &amp; Controls Mappings'!$J176))), '[1]MITRE &amp; Controls Mappings'!$B176,"")</f>
        <v/>
      </c>
      <c r="H178" s="47" t="str">
        <f>IF(OR(OR(OR(OR(OR(ISNUMBER(SEARCH(IF(H$1&lt;&gt;"",H$1,"NA"),'[1]MITRE &amp; Controls Mappings'!$E176)),ISNUMBER(SEARCH(IF(H$1&lt;&gt;"",H$1,"NA"),'[1]MITRE &amp; Controls Mappings'!$F176))),ISNUMBER(SEARCH(IF(H$2&lt;&gt;"",H$2,"NA"),'[1]MITRE &amp; Controls Mappings'!$G176))),ISNUMBER(SEARCH(IF(H$2&lt;&gt;"",H$2,"NA"),'[1]MITRE &amp; Controls Mappings'!$H176))),ISNUMBER(SEARCH(IF(H$3&lt;&gt;"",H$3,"NA"),'[1]MITRE &amp; Controls Mappings'!$I176))),ISNUMBER(SEARCH(IF(H$3&lt;&gt;"",H$3,"NA"),'[1]MITRE &amp; Controls Mappings'!$J176))), '[1]MITRE &amp; Controls Mappings'!$B176,"")</f>
        <v/>
      </c>
      <c r="I178" s="47" t="str">
        <f>IF(OR(OR(OR(OR(OR(ISNUMBER(SEARCH(IF(I$1&lt;&gt;"",I$1,"NA"),'[1]MITRE &amp; Controls Mappings'!$E176)),ISNUMBER(SEARCH(IF(I$1&lt;&gt;"",I$1,"NA"),'[1]MITRE &amp; Controls Mappings'!$F176))),ISNUMBER(SEARCH(IF(I$2&lt;&gt;"",I$2,"NA"),'[1]MITRE &amp; Controls Mappings'!$G176))),ISNUMBER(SEARCH(IF(I$2&lt;&gt;"",I$2,"NA"),'[1]MITRE &amp; Controls Mappings'!$H176))),ISNUMBER(SEARCH(IF(I$3&lt;&gt;"",I$3,"NA"),'[1]MITRE &amp; Controls Mappings'!$I176))),ISNUMBER(SEARCH(IF(I$3&lt;&gt;"",I$3,"NA"),'[1]MITRE &amp; Controls Mappings'!$J176))), '[1]MITRE &amp; Controls Mappings'!$B176,"")</f>
        <v/>
      </c>
      <c r="J178" s="47" t="str">
        <f>IF(OR(OR(OR(OR(OR(ISNUMBER(SEARCH(IF(J$1&lt;&gt;"",J$1,"NA"),'[1]MITRE &amp; Controls Mappings'!$E176)),ISNUMBER(SEARCH(IF(J$1&lt;&gt;"",J$1,"NA"),'[1]MITRE &amp; Controls Mappings'!$F176))),ISNUMBER(SEARCH(IF(J$2&lt;&gt;"",J$2,"NA"),'[1]MITRE &amp; Controls Mappings'!$G176))),ISNUMBER(SEARCH(IF(J$2&lt;&gt;"",J$2,"NA"),'[1]MITRE &amp; Controls Mappings'!$H176))),ISNUMBER(SEARCH(IF(J$3&lt;&gt;"",J$3,"NA"),'[1]MITRE &amp; Controls Mappings'!$I176))),ISNUMBER(SEARCH(IF(J$3&lt;&gt;"",J$3,"NA"),'[1]MITRE &amp; Controls Mappings'!$J176))), '[1]MITRE &amp; Controls Mappings'!$B176,"")</f>
        <v/>
      </c>
      <c r="K178" s="47" t="str">
        <f>IF(OR(OR(OR(OR(OR(ISNUMBER(SEARCH(IF(K$1&lt;&gt;"",K$1,"NA"),'[1]MITRE &amp; Controls Mappings'!$E176)),ISNUMBER(SEARCH(IF(K$1&lt;&gt;"",K$1,"NA"),'[1]MITRE &amp; Controls Mappings'!$F176))),ISNUMBER(SEARCH(IF(K$2&lt;&gt;"",K$2,"NA"),'[1]MITRE &amp; Controls Mappings'!$G176))),ISNUMBER(SEARCH(IF(K$2&lt;&gt;"",K$2,"NA"),'[1]MITRE &amp; Controls Mappings'!$H176))),ISNUMBER(SEARCH(IF(K$3&lt;&gt;"",K$3,"NA"),'[1]MITRE &amp; Controls Mappings'!$I176))),ISNUMBER(SEARCH(IF(K$3&lt;&gt;"",K$3,"NA"),'[1]MITRE &amp; Controls Mappings'!$J176))), '[1]MITRE &amp; Controls Mappings'!$B176,"")</f>
        <v/>
      </c>
      <c r="L178" s="48" t="str">
        <f>IF('[1]MITRE &amp; Controls Mappings'!D176 &lt;&gt;"",'[1]MITRE &amp; Controls Mappings'!D176,"" )</f>
        <v>(L1) Ensure 'Microsoft network server: Disconnect clients when logon hours expire' is set to 'Enabled'</v>
      </c>
    </row>
    <row r="179" spans="1:12" x14ac:dyDescent="0.25">
      <c r="A179" s="47" t="str">
        <f>IF(COUNTIF(B179:K179,"="&amp;'[1]MITRE &amp; Controls Mappings'!B177)&gt;0,'[1]MITRE &amp; Controls Mappings'!B177,"")</f>
        <v/>
      </c>
      <c r="B179" s="47" t="str">
        <f>IF(OR(OR(OR(OR(OR(ISNUMBER(SEARCH(IF(B$1&lt;&gt;"",B$1,"NA"),'[1]MITRE &amp; Controls Mappings'!$E177)),ISNUMBER(SEARCH(IF(B$1&lt;&gt;"",B$1,"NA"),'[1]MITRE &amp; Controls Mappings'!$F177))),ISNUMBER(SEARCH(IF(B$2&lt;&gt;"",B$2,"NA"),'[1]MITRE &amp; Controls Mappings'!$G177))),ISNUMBER(SEARCH(IF(B$2&lt;&gt;"",B$2,"NA"),'[1]MITRE &amp; Controls Mappings'!$H177))),ISNUMBER(SEARCH(IF(B$3&lt;&gt;"",B$3,"NA"),'[1]MITRE &amp; Controls Mappings'!$I177))),ISNUMBER(SEARCH(IF(B$3&lt;&gt;"",B$3,"NA"),'[1]MITRE &amp; Controls Mappings'!$J177))), '[1]MITRE &amp; Controls Mappings'!$B177,"")</f>
        <v/>
      </c>
      <c r="C179" s="47" t="str">
        <f>IF(OR(OR(OR(OR(OR(ISNUMBER(SEARCH(IF(C$1&lt;&gt;"",C$1,"NA"),'[1]MITRE &amp; Controls Mappings'!$E177)),ISNUMBER(SEARCH(IF(C$1&lt;&gt;"",C$1,"NA"),'[1]MITRE &amp; Controls Mappings'!$F177))),ISNUMBER(SEARCH(IF(C$2&lt;&gt;"",C$2,"NA"),'[1]MITRE &amp; Controls Mappings'!$G177))),ISNUMBER(SEARCH(IF(C$2&lt;&gt;"",C$2,"NA"),'[1]MITRE &amp; Controls Mappings'!$H177))),ISNUMBER(SEARCH(IF(C$3&lt;&gt;"",C$3,"NA"),'[1]MITRE &amp; Controls Mappings'!$I177))),ISNUMBER(SEARCH(IF(C$3&lt;&gt;"",C$3,"NA"),'[1]MITRE &amp; Controls Mappings'!$J177))), '[1]MITRE &amp; Controls Mappings'!$B177,"")</f>
        <v/>
      </c>
      <c r="D179" s="47" t="str">
        <f>IF(OR(OR(OR(OR(OR(ISNUMBER(SEARCH(IF(D$1&lt;&gt;"",D$1,"NA"),'[1]MITRE &amp; Controls Mappings'!$E177)),ISNUMBER(SEARCH(IF(D$1&lt;&gt;"",D$1,"NA"),'[1]MITRE &amp; Controls Mappings'!$F177))),ISNUMBER(SEARCH(IF(D$2&lt;&gt;"",D$2,"NA"),'[1]MITRE &amp; Controls Mappings'!$G177))),ISNUMBER(SEARCH(IF(D$2&lt;&gt;"",D$2,"NA"),'[1]MITRE &amp; Controls Mappings'!$H177))),ISNUMBER(SEARCH(IF(D$3&lt;&gt;"",D$3,"NA"),'[1]MITRE &amp; Controls Mappings'!$I177))),ISNUMBER(SEARCH(IF(D$3&lt;&gt;"",D$3,"NA"),'[1]MITRE &amp; Controls Mappings'!$J177))), '[1]MITRE &amp; Controls Mappings'!$B177,"")</f>
        <v/>
      </c>
      <c r="E179" s="47" t="str">
        <f>IF(OR(OR(OR(OR(OR(ISNUMBER(SEARCH(IF(E$1&lt;&gt;"",E$1,"NA"),'[1]MITRE &amp; Controls Mappings'!$E177)),ISNUMBER(SEARCH(IF(E$1&lt;&gt;"",E$1,"NA"),'[1]MITRE &amp; Controls Mappings'!$F177))),ISNUMBER(SEARCH(IF(E$2&lt;&gt;"",E$2,"NA"),'[1]MITRE &amp; Controls Mappings'!$G177))),ISNUMBER(SEARCH(IF(E$2&lt;&gt;"",E$2,"NA"),'[1]MITRE &amp; Controls Mappings'!$H177))),ISNUMBER(SEARCH(IF(E$3&lt;&gt;"",E$3,"NA"),'[1]MITRE &amp; Controls Mappings'!$I177))),ISNUMBER(SEARCH(IF(E$3&lt;&gt;"",E$3,"NA"),'[1]MITRE &amp; Controls Mappings'!$J177))), '[1]MITRE &amp; Controls Mappings'!$B177,"")</f>
        <v/>
      </c>
      <c r="F179" s="47" t="str">
        <f>IF(OR(OR(OR(OR(OR(ISNUMBER(SEARCH(IF(F$1&lt;&gt;"",F$1,"NA"),'[1]MITRE &amp; Controls Mappings'!$E177)),ISNUMBER(SEARCH(IF(F$1&lt;&gt;"",F$1,"NA"),'[1]MITRE &amp; Controls Mappings'!$F177))),ISNUMBER(SEARCH(IF(F$2&lt;&gt;"",F$2,"NA"),'[1]MITRE &amp; Controls Mappings'!$G177))),ISNUMBER(SEARCH(IF(F$2&lt;&gt;"",F$2,"NA"),'[1]MITRE &amp; Controls Mappings'!$H177))),ISNUMBER(SEARCH(IF(F$3&lt;&gt;"",F$3,"NA"),'[1]MITRE &amp; Controls Mappings'!$I177))),ISNUMBER(SEARCH(IF(F$3&lt;&gt;"",F$3,"NA"),'[1]MITRE &amp; Controls Mappings'!$J177))), '[1]MITRE &amp; Controls Mappings'!$B177,"")</f>
        <v/>
      </c>
      <c r="G179" s="47" t="str">
        <f>IF(OR(OR(OR(OR(OR(ISNUMBER(SEARCH(IF(G$1&lt;&gt;"",G$1,"NA"),'[1]MITRE &amp; Controls Mappings'!$E177)),ISNUMBER(SEARCH(IF(G$1&lt;&gt;"",G$1,"NA"),'[1]MITRE &amp; Controls Mappings'!$F177))),ISNUMBER(SEARCH(IF(G$2&lt;&gt;"",G$2,"NA"),'[1]MITRE &amp; Controls Mappings'!$G177))),ISNUMBER(SEARCH(IF(G$2&lt;&gt;"",G$2,"NA"),'[1]MITRE &amp; Controls Mappings'!$H177))),ISNUMBER(SEARCH(IF(G$3&lt;&gt;"",G$3,"NA"),'[1]MITRE &amp; Controls Mappings'!$I177))),ISNUMBER(SEARCH(IF(G$3&lt;&gt;"",G$3,"NA"),'[1]MITRE &amp; Controls Mappings'!$J177))), '[1]MITRE &amp; Controls Mappings'!$B177,"")</f>
        <v/>
      </c>
      <c r="H179" s="47" t="str">
        <f>IF(OR(OR(OR(OR(OR(ISNUMBER(SEARCH(IF(H$1&lt;&gt;"",H$1,"NA"),'[1]MITRE &amp; Controls Mappings'!$E177)),ISNUMBER(SEARCH(IF(H$1&lt;&gt;"",H$1,"NA"),'[1]MITRE &amp; Controls Mappings'!$F177))),ISNUMBER(SEARCH(IF(H$2&lt;&gt;"",H$2,"NA"),'[1]MITRE &amp; Controls Mappings'!$G177))),ISNUMBER(SEARCH(IF(H$2&lt;&gt;"",H$2,"NA"),'[1]MITRE &amp; Controls Mappings'!$H177))),ISNUMBER(SEARCH(IF(H$3&lt;&gt;"",H$3,"NA"),'[1]MITRE &amp; Controls Mappings'!$I177))),ISNUMBER(SEARCH(IF(H$3&lt;&gt;"",H$3,"NA"),'[1]MITRE &amp; Controls Mappings'!$J177))), '[1]MITRE &amp; Controls Mappings'!$B177,"")</f>
        <v/>
      </c>
      <c r="I179" s="47" t="str">
        <f>IF(OR(OR(OR(OR(OR(ISNUMBER(SEARCH(IF(I$1&lt;&gt;"",I$1,"NA"),'[1]MITRE &amp; Controls Mappings'!$E177)),ISNUMBER(SEARCH(IF(I$1&lt;&gt;"",I$1,"NA"),'[1]MITRE &amp; Controls Mappings'!$F177))),ISNUMBER(SEARCH(IF(I$2&lt;&gt;"",I$2,"NA"),'[1]MITRE &amp; Controls Mappings'!$G177))),ISNUMBER(SEARCH(IF(I$2&lt;&gt;"",I$2,"NA"),'[1]MITRE &amp; Controls Mappings'!$H177))),ISNUMBER(SEARCH(IF(I$3&lt;&gt;"",I$3,"NA"),'[1]MITRE &amp; Controls Mappings'!$I177))),ISNUMBER(SEARCH(IF(I$3&lt;&gt;"",I$3,"NA"),'[1]MITRE &amp; Controls Mappings'!$J177))), '[1]MITRE &amp; Controls Mappings'!$B177,"")</f>
        <v/>
      </c>
      <c r="J179" s="47" t="str">
        <f>IF(OR(OR(OR(OR(OR(ISNUMBER(SEARCH(IF(J$1&lt;&gt;"",J$1,"NA"),'[1]MITRE &amp; Controls Mappings'!$E177)),ISNUMBER(SEARCH(IF(J$1&lt;&gt;"",J$1,"NA"),'[1]MITRE &amp; Controls Mappings'!$F177))),ISNUMBER(SEARCH(IF(J$2&lt;&gt;"",J$2,"NA"),'[1]MITRE &amp; Controls Mappings'!$G177))),ISNUMBER(SEARCH(IF(J$2&lt;&gt;"",J$2,"NA"),'[1]MITRE &amp; Controls Mappings'!$H177))),ISNUMBER(SEARCH(IF(J$3&lt;&gt;"",J$3,"NA"),'[1]MITRE &amp; Controls Mappings'!$I177))),ISNUMBER(SEARCH(IF(J$3&lt;&gt;"",J$3,"NA"),'[1]MITRE &amp; Controls Mappings'!$J177))), '[1]MITRE &amp; Controls Mappings'!$B177,"")</f>
        <v/>
      </c>
      <c r="K179" s="47" t="str">
        <f>IF(OR(OR(OR(OR(OR(ISNUMBER(SEARCH(IF(K$1&lt;&gt;"",K$1,"NA"),'[1]MITRE &amp; Controls Mappings'!$E177)),ISNUMBER(SEARCH(IF(K$1&lt;&gt;"",K$1,"NA"),'[1]MITRE &amp; Controls Mappings'!$F177))),ISNUMBER(SEARCH(IF(K$2&lt;&gt;"",K$2,"NA"),'[1]MITRE &amp; Controls Mappings'!$G177))),ISNUMBER(SEARCH(IF(K$2&lt;&gt;"",K$2,"NA"),'[1]MITRE &amp; Controls Mappings'!$H177))),ISNUMBER(SEARCH(IF(K$3&lt;&gt;"",K$3,"NA"),'[1]MITRE &amp; Controls Mappings'!$I177))),ISNUMBER(SEARCH(IF(K$3&lt;&gt;"",K$3,"NA"),'[1]MITRE &amp; Controls Mappings'!$J177))), '[1]MITRE &amp; Controls Mappings'!$B177,"")</f>
        <v/>
      </c>
      <c r="L179" s="48" t="str">
        <f>IF('[1]MITRE &amp; Controls Mappings'!D177 &lt;&gt;"",'[1]MITRE &amp; Controls Mappings'!D177,"" )</f>
        <v>(L1) Ensure 'Microsoft network server: Disconnect clients when logon hours expire' is set to 'Enabled'</v>
      </c>
    </row>
    <row r="180" spans="1:12" x14ac:dyDescent="0.25">
      <c r="A180" s="47" t="str">
        <f>IF(COUNTIF(B180:K180,"="&amp;'[1]MITRE &amp; Controls Mappings'!B178)&gt;0,'[1]MITRE &amp; Controls Mappings'!B178,"")</f>
        <v/>
      </c>
      <c r="B180" s="47" t="str">
        <f>IF(OR(OR(OR(OR(OR(ISNUMBER(SEARCH(IF(B$1&lt;&gt;"",B$1,"NA"),'[1]MITRE &amp; Controls Mappings'!$E178)),ISNUMBER(SEARCH(IF(B$1&lt;&gt;"",B$1,"NA"),'[1]MITRE &amp; Controls Mappings'!$F178))),ISNUMBER(SEARCH(IF(B$2&lt;&gt;"",B$2,"NA"),'[1]MITRE &amp; Controls Mappings'!$G178))),ISNUMBER(SEARCH(IF(B$2&lt;&gt;"",B$2,"NA"),'[1]MITRE &amp; Controls Mappings'!$H178))),ISNUMBER(SEARCH(IF(B$3&lt;&gt;"",B$3,"NA"),'[1]MITRE &amp; Controls Mappings'!$I178))),ISNUMBER(SEARCH(IF(B$3&lt;&gt;"",B$3,"NA"),'[1]MITRE &amp; Controls Mappings'!$J178))), '[1]MITRE &amp; Controls Mappings'!$B178,"")</f>
        <v/>
      </c>
      <c r="C180" s="47" t="str">
        <f>IF(OR(OR(OR(OR(OR(ISNUMBER(SEARCH(IF(C$1&lt;&gt;"",C$1,"NA"),'[1]MITRE &amp; Controls Mappings'!$E178)),ISNUMBER(SEARCH(IF(C$1&lt;&gt;"",C$1,"NA"),'[1]MITRE &amp; Controls Mappings'!$F178))),ISNUMBER(SEARCH(IF(C$2&lt;&gt;"",C$2,"NA"),'[1]MITRE &amp; Controls Mappings'!$G178))),ISNUMBER(SEARCH(IF(C$2&lt;&gt;"",C$2,"NA"),'[1]MITRE &amp; Controls Mappings'!$H178))),ISNUMBER(SEARCH(IF(C$3&lt;&gt;"",C$3,"NA"),'[1]MITRE &amp; Controls Mappings'!$I178))),ISNUMBER(SEARCH(IF(C$3&lt;&gt;"",C$3,"NA"),'[1]MITRE &amp; Controls Mappings'!$J178))), '[1]MITRE &amp; Controls Mappings'!$B178,"")</f>
        <v/>
      </c>
      <c r="D180" s="47" t="str">
        <f>IF(OR(OR(OR(OR(OR(ISNUMBER(SEARCH(IF(D$1&lt;&gt;"",D$1,"NA"),'[1]MITRE &amp; Controls Mappings'!$E178)),ISNUMBER(SEARCH(IF(D$1&lt;&gt;"",D$1,"NA"),'[1]MITRE &amp; Controls Mappings'!$F178))),ISNUMBER(SEARCH(IF(D$2&lt;&gt;"",D$2,"NA"),'[1]MITRE &amp; Controls Mappings'!$G178))),ISNUMBER(SEARCH(IF(D$2&lt;&gt;"",D$2,"NA"),'[1]MITRE &amp; Controls Mappings'!$H178))),ISNUMBER(SEARCH(IF(D$3&lt;&gt;"",D$3,"NA"),'[1]MITRE &amp; Controls Mappings'!$I178))),ISNUMBER(SEARCH(IF(D$3&lt;&gt;"",D$3,"NA"),'[1]MITRE &amp; Controls Mappings'!$J178))), '[1]MITRE &amp; Controls Mappings'!$B178,"")</f>
        <v/>
      </c>
      <c r="E180" s="47" t="str">
        <f>IF(OR(OR(OR(OR(OR(ISNUMBER(SEARCH(IF(E$1&lt;&gt;"",E$1,"NA"),'[1]MITRE &amp; Controls Mappings'!$E178)),ISNUMBER(SEARCH(IF(E$1&lt;&gt;"",E$1,"NA"),'[1]MITRE &amp; Controls Mappings'!$F178))),ISNUMBER(SEARCH(IF(E$2&lt;&gt;"",E$2,"NA"),'[1]MITRE &amp; Controls Mappings'!$G178))),ISNUMBER(SEARCH(IF(E$2&lt;&gt;"",E$2,"NA"),'[1]MITRE &amp; Controls Mappings'!$H178))),ISNUMBER(SEARCH(IF(E$3&lt;&gt;"",E$3,"NA"),'[1]MITRE &amp; Controls Mappings'!$I178))),ISNUMBER(SEARCH(IF(E$3&lt;&gt;"",E$3,"NA"),'[1]MITRE &amp; Controls Mappings'!$J178))), '[1]MITRE &amp; Controls Mappings'!$B178,"")</f>
        <v/>
      </c>
      <c r="F180" s="47" t="str">
        <f>IF(OR(OR(OR(OR(OR(ISNUMBER(SEARCH(IF(F$1&lt;&gt;"",F$1,"NA"),'[1]MITRE &amp; Controls Mappings'!$E178)),ISNUMBER(SEARCH(IF(F$1&lt;&gt;"",F$1,"NA"),'[1]MITRE &amp; Controls Mappings'!$F178))),ISNUMBER(SEARCH(IF(F$2&lt;&gt;"",F$2,"NA"),'[1]MITRE &amp; Controls Mappings'!$G178))),ISNUMBER(SEARCH(IF(F$2&lt;&gt;"",F$2,"NA"),'[1]MITRE &amp; Controls Mappings'!$H178))),ISNUMBER(SEARCH(IF(F$3&lt;&gt;"",F$3,"NA"),'[1]MITRE &amp; Controls Mappings'!$I178))),ISNUMBER(SEARCH(IF(F$3&lt;&gt;"",F$3,"NA"),'[1]MITRE &amp; Controls Mappings'!$J178))), '[1]MITRE &amp; Controls Mappings'!$B178,"")</f>
        <v/>
      </c>
      <c r="G180" s="47" t="str">
        <f>IF(OR(OR(OR(OR(OR(ISNUMBER(SEARCH(IF(G$1&lt;&gt;"",G$1,"NA"),'[1]MITRE &amp; Controls Mappings'!$E178)),ISNUMBER(SEARCH(IF(G$1&lt;&gt;"",G$1,"NA"),'[1]MITRE &amp; Controls Mappings'!$F178))),ISNUMBER(SEARCH(IF(G$2&lt;&gt;"",G$2,"NA"),'[1]MITRE &amp; Controls Mappings'!$G178))),ISNUMBER(SEARCH(IF(G$2&lt;&gt;"",G$2,"NA"),'[1]MITRE &amp; Controls Mappings'!$H178))),ISNUMBER(SEARCH(IF(G$3&lt;&gt;"",G$3,"NA"),'[1]MITRE &amp; Controls Mappings'!$I178))),ISNUMBER(SEARCH(IF(G$3&lt;&gt;"",G$3,"NA"),'[1]MITRE &amp; Controls Mappings'!$J178))), '[1]MITRE &amp; Controls Mappings'!$B178,"")</f>
        <v/>
      </c>
      <c r="H180" s="47" t="str">
        <f>IF(OR(OR(OR(OR(OR(ISNUMBER(SEARCH(IF(H$1&lt;&gt;"",H$1,"NA"),'[1]MITRE &amp; Controls Mappings'!$E178)),ISNUMBER(SEARCH(IF(H$1&lt;&gt;"",H$1,"NA"),'[1]MITRE &amp; Controls Mappings'!$F178))),ISNUMBER(SEARCH(IF(H$2&lt;&gt;"",H$2,"NA"),'[1]MITRE &amp; Controls Mappings'!$G178))),ISNUMBER(SEARCH(IF(H$2&lt;&gt;"",H$2,"NA"),'[1]MITRE &amp; Controls Mappings'!$H178))),ISNUMBER(SEARCH(IF(H$3&lt;&gt;"",H$3,"NA"),'[1]MITRE &amp; Controls Mappings'!$I178))),ISNUMBER(SEARCH(IF(H$3&lt;&gt;"",H$3,"NA"),'[1]MITRE &amp; Controls Mappings'!$J178))), '[1]MITRE &amp; Controls Mappings'!$B178,"")</f>
        <v/>
      </c>
      <c r="I180" s="47" t="str">
        <f>IF(OR(OR(OR(OR(OR(ISNUMBER(SEARCH(IF(I$1&lt;&gt;"",I$1,"NA"),'[1]MITRE &amp; Controls Mappings'!$E178)),ISNUMBER(SEARCH(IF(I$1&lt;&gt;"",I$1,"NA"),'[1]MITRE &amp; Controls Mappings'!$F178))),ISNUMBER(SEARCH(IF(I$2&lt;&gt;"",I$2,"NA"),'[1]MITRE &amp; Controls Mappings'!$G178))),ISNUMBER(SEARCH(IF(I$2&lt;&gt;"",I$2,"NA"),'[1]MITRE &amp; Controls Mappings'!$H178))),ISNUMBER(SEARCH(IF(I$3&lt;&gt;"",I$3,"NA"),'[1]MITRE &amp; Controls Mappings'!$I178))),ISNUMBER(SEARCH(IF(I$3&lt;&gt;"",I$3,"NA"),'[1]MITRE &amp; Controls Mappings'!$J178))), '[1]MITRE &amp; Controls Mappings'!$B178,"")</f>
        <v/>
      </c>
      <c r="J180" s="47" t="str">
        <f>IF(OR(OR(OR(OR(OR(ISNUMBER(SEARCH(IF(J$1&lt;&gt;"",J$1,"NA"),'[1]MITRE &amp; Controls Mappings'!$E178)),ISNUMBER(SEARCH(IF(J$1&lt;&gt;"",J$1,"NA"),'[1]MITRE &amp; Controls Mappings'!$F178))),ISNUMBER(SEARCH(IF(J$2&lt;&gt;"",J$2,"NA"),'[1]MITRE &amp; Controls Mappings'!$G178))),ISNUMBER(SEARCH(IF(J$2&lt;&gt;"",J$2,"NA"),'[1]MITRE &amp; Controls Mappings'!$H178))),ISNUMBER(SEARCH(IF(J$3&lt;&gt;"",J$3,"NA"),'[1]MITRE &amp; Controls Mappings'!$I178))),ISNUMBER(SEARCH(IF(J$3&lt;&gt;"",J$3,"NA"),'[1]MITRE &amp; Controls Mappings'!$J178))), '[1]MITRE &amp; Controls Mappings'!$B178,"")</f>
        <v/>
      </c>
      <c r="K180" s="47" t="str">
        <f>IF(OR(OR(OR(OR(OR(ISNUMBER(SEARCH(IF(K$1&lt;&gt;"",K$1,"NA"),'[1]MITRE &amp; Controls Mappings'!$E178)),ISNUMBER(SEARCH(IF(K$1&lt;&gt;"",K$1,"NA"),'[1]MITRE &amp; Controls Mappings'!$F178))),ISNUMBER(SEARCH(IF(K$2&lt;&gt;"",K$2,"NA"),'[1]MITRE &amp; Controls Mappings'!$G178))),ISNUMBER(SEARCH(IF(K$2&lt;&gt;"",K$2,"NA"),'[1]MITRE &amp; Controls Mappings'!$H178))),ISNUMBER(SEARCH(IF(K$3&lt;&gt;"",K$3,"NA"),'[1]MITRE &amp; Controls Mappings'!$I178))),ISNUMBER(SEARCH(IF(K$3&lt;&gt;"",K$3,"NA"),'[1]MITRE &amp; Controls Mappings'!$J178))), '[1]MITRE &amp; Controls Mappings'!$B178,"")</f>
        <v/>
      </c>
      <c r="L180" s="48" t="str">
        <f>IF('[1]MITRE &amp; Controls Mappings'!D178 &lt;&gt;"",'[1]MITRE &amp; Controls Mappings'!D178,"" )</f>
        <v>(L1) Ensure 'Microsoft network server: Server SPN target name validation level' is set to 'Accept if provided by client' or higher (MS only)</v>
      </c>
    </row>
    <row r="181" spans="1:12" x14ac:dyDescent="0.25">
      <c r="A181" s="47" t="str">
        <f>IF(COUNTIF(B181:K181,"="&amp;'[1]MITRE &amp; Controls Mappings'!B179)&gt;0,'[1]MITRE &amp; Controls Mappings'!B179,"")</f>
        <v/>
      </c>
      <c r="B181" s="47" t="str">
        <f>IF(OR(OR(OR(OR(OR(ISNUMBER(SEARCH(IF(B$1&lt;&gt;"",B$1,"NA"),'[1]MITRE &amp; Controls Mappings'!$E179)),ISNUMBER(SEARCH(IF(B$1&lt;&gt;"",B$1,"NA"),'[1]MITRE &amp; Controls Mappings'!$F179))),ISNUMBER(SEARCH(IF(B$2&lt;&gt;"",B$2,"NA"),'[1]MITRE &amp; Controls Mappings'!$G179))),ISNUMBER(SEARCH(IF(B$2&lt;&gt;"",B$2,"NA"),'[1]MITRE &amp; Controls Mappings'!$H179))),ISNUMBER(SEARCH(IF(B$3&lt;&gt;"",B$3,"NA"),'[1]MITRE &amp; Controls Mappings'!$I179))),ISNUMBER(SEARCH(IF(B$3&lt;&gt;"",B$3,"NA"),'[1]MITRE &amp; Controls Mappings'!$J179))), '[1]MITRE &amp; Controls Mappings'!$B179,"")</f>
        <v/>
      </c>
      <c r="C181" s="47" t="str">
        <f>IF(OR(OR(OR(OR(OR(ISNUMBER(SEARCH(IF(C$1&lt;&gt;"",C$1,"NA"),'[1]MITRE &amp; Controls Mappings'!$E179)),ISNUMBER(SEARCH(IF(C$1&lt;&gt;"",C$1,"NA"),'[1]MITRE &amp; Controls Mappings'!$F179))),ISNUMBER(SEARCH(IF(C$2&lt;&gt;"",C$2,"NA"),'[1]MITRE &amp; Controls Mappings'!$G179))),ISNUMBER(SEARCH(IF(C$2&lt;&gt;"",C$2,"NA"),'[1]MITRE &amp; Controls Mappings'!$H179))),ISNUMBER(SEARCH(IF(C$3&lt;&gt;"",C$3,"NA"),'[1]MITRE &amp; Controls Mappings'!$I179))),ISNUMBER(SEARCH(IF(C$3&lt;&gt;"",C$3,"NA"),'[1]MITRE &amp; Controls Mappings'!$J179))), '[1]MITRE &amp; Controls Mappings'!$B179,"")</f>
        <v/>
      </c>
      <c r="D181" s="47" t="str">
        <f>IF(OR(OR(OR(OR(OR(ISNUMBER(SEARCH(IF(D$1&lt;&gt;"",D$1,"NA"),'[1]MITRE &amp; Controls Mappings'!$E179)),ISNUMBER(SEARCH(IF(D$1&lt;&gt;"",D$1,"NA"),'[1]MITRE &amp; Controls Mappings'!$F179))),ISNUMBER(SEARCH(IF(D$2&lt;&gt;"",D$2,"NA"),'[1]MITRE &amp; Controls Mappings'!$G179))),ISNUMBER(SEARCH(IF(D$2&lt;&gt;"",D$2,"NA"),'[1]MITRE &amp; Controls Mappings'!$H179))),ISNUMBER(SEARCH(IF(D$3&lt;&gt;"",D$3,"NA"),'[1]MITRE &amp; Controls Mappings'!$I179))),ISNUMBER(SEARCH(IF(D$3&lt;&gt;"",D$3,"NA"),'[1]MITRE &amp; Controls Mappings'!$J179))), '[1]MITRE &amp; Controls Mappings'!$B179,"")</f>
        <v/>
      </c>
      <c r="E181" s="47" t="str">
        <f>IF(OR(OR(OR(OR(OR(ISNUMBER(SEARCH(IF(E$1&lt;&gt;"",E$1,"NA"),'[1]MITRE &amp; Controls Mappings'!$E179)),ISNUMBER(SEARCH(IF(E$1&lt;&gt;"",E$1,"NA"),'[1]MITRE &amp; Controls Mappings'!$F179))),ISNUMBER(SEARCH(IF(E$2&lt;&gt;"",E$2,"NA"),'[1]MITRE &amp; Controls Mappings'!$G179))),ISNUMBER(SEARCH(IF(E$2&lt;&gt;"",E$2,"NA"),'[1]MITRE &amp; Controls Mappings'!$H179))),ISNUMBER(SEARCH(IF(E$3&lt;&gt;"",E$3,"NA"),'[1]MITRE &amp; Controls Mappings'!$I179))),ISNUMBER(SEARCH(IF(E$3&lt;&gt;"",E$3,"NA"),'[1]MITRE &amp; Controls Mappings'!$J179))), '[1]MITRE &amp; Controls Mappings'!$B179,"")</f>
        <v/>
      </c>
      <c r="F181" s="47" t="str">
        <f>IF(OR(OR(OR(OR(OR(ISNUMBER(SEARCH(IF(F$1&lt;&gt;"",F$1,"NA"),'[1]MITRE &amp; Controls Mappings'!$E179)),ISNUMBER(SEARCH(IF(F$1&lt;&gt;"",F$1,"NA"),'[1]MITRE &amp; Controls Mappings'!$F179))),ISNUMBER(SEARCH(IF(F$2&lt;&gt;"",F$2,"NA"),'[1]MITRE &amp; Controls Mappings'!$G179))),ISNUMBER(SEARCH(IF(F$2&lt;&gt;"",F$2,"NA"),'[1]MITRE &amp; Controls Mappings'!$H179))),ISNUMBER(SEARCH(IF(F$3&lt;&gt;"",F$3,"NA"),'[1]MITRE &amp; Controls Mappings'!$I179))),ISNUMBER(SEARCH(IF(F$3&lt;&gt;"",F$3,"NA"),'[1]MITRE &amp; Controls Mappings'!$J179))), '[1]MITRE &amp; Controls Mappings'!$B179,"")</f>
        <v/>
      </c>
      <c r="G181" s="47" t="str">
        <f>IF(OR(OR(OR(OR(OR(ISNUMBER(SEARCH(IF(G$1&lt;&gt;"",G$1,"NA"),'[1]MITRE &amp; Controls Mappings'!$E179)),ISNUMBER(SEARCH(IF(G$1&lt;&gt;"",G$1,"NA"),'[1]MITRE &amp; Controls Mappings'!$F179))),ISNUMBER(SEARCH(IF(G$2&lt;&gt;"",G$2,"NA"),'[1]MITRE &amp; Controls Mappings'!$G179))),ISNUMBER(SEARCH(IF(G$2&lt;&gt;"",G$2,"NA"),'[1]MITRE &amp; Controls Mappings'!$H179))),ISNUMBER(SEARCH(IF(G$3&lt;&gt;"",G$3,"NA"),'[1]MITRE &amp; Controls Mappings'!$I179))),ISNUMBER(SEARCH(IF(G$3&lt;&gt;"",G$3,"NA"),'[1]MITRE &amp; Controls Mappings'!$J179))), '[1]MITRE &amp; Controls Mappings'!$B179,"")</f>
        <v/>
      </c>
      <c r="H181" s="47" t="str">
        <f>IF(OR(OR(OR(OR(OR(ISNUMBER(SEARCH(IF(H$1&lt;&gt;"",H$1,"NA"),'[1]MITRE &amp; Controls Mappings'!$E179)),ISNUMBER(SEARCH(IF(H$1&lt;&gt;"",H$1,"NA"),'[1]MITRE &amp; Controls Mappings'!$F179))),ISNUMBER(SEARCH(IF(H$2&lt;&gt;"",H$2,"NA"),'[1]MITRE &amp; Controls Mappings'!$G179))),ISNUMBER(SEARCH(IF(H$2&lt;&gt;"",H$2,"NA"),'[1]MITRE &amp; Controls Mappings'!$H179))),ISNUMBER(SEARCH(IF(H$3&lt;&gt;"",H$3,"NA"),'[1]MITRE &amp; Controls Mappings'!$I179))),ISNUMBER(SEARCH(IF(H$3&lt;&gt;"",H$3,"NA"),'[1]MITRE &amp; Controls Mappings'!$J179))), '[1]MITRE &amp; Controls Mappings'!$B179,"")</f>
        <v/>
      </c>
      <c r="I181" s="47" t="str">
        <f>IF(OR(OR(OR(OR(OR(ISNUMBER(SEARCH(IF(I$1&lt;&gt;"",I$1,"NA"),'[1]MITRE &amp; Controls Mappings'!$E179)),ISNUMBER(SEARCH(IF(I$1&lt;&gt;"",I$1,"NA"),'[1]MITRE &amp; Controls Mappings'!$F179))),ISNUMBER(SEARCH(IF(I$2&lt;&gt;"",I$2,"NA"),'[1]MITRE &amp; Controls Mappings'!$G179))),ISNUMBER(SEARCH(IF(I$2&lt;&gt;"",I$2,"NA"),'[1]MITRE &amp; Controls Mappings'!$H179))),ISNUMBER(SEARCH(IF(I$3&lt;&gt;"",I$3,"NA"),'[1]MITRE &amp; Controls Mappings'!$I179))),ISNUMBER(SEARCH(IF(I$3&lt;&gt;"",I$3,"NA"),'[1]MITRE &amp; Controls Mappings'!$J179))), '[1]MITRE &amp; Controls Mappings'!$B179,"")</f>
        <v/>
      </c>
      <c r="J181" s="47" t="str">
        <f>IF(OR(OR(OR(OR(OR(ISNUMBER(SEARCH(IF(J$1&lt;&gt;"",J$1,"NA"),'[1]MITRE &amp; Controls Mappings'!$E179)),ISNUMBER(SEARCH(IF(J$1&lt;&gt;"",J$1,"NA"),'[1]MITRE &amp; Controls Mappings'!$F179))),ISNUMBER(SEARCH(IF(J$2&lt;&gt;"",J$2,"NA"),'[1]MITRE &amp; Controls Mappings'!$G179))),ISNUMBER(SEARCH(IF(J$2&lt;&gt;"",J$2,"NA"),'[1]MITRE &amp; Controls Mappings'!$H179))),ISNUMBER(SEARCH(IF(J$3&lt;&gt;"",J$3,"NA"),'[1]MITRE &amp; Controls Mappings'!$I179))),ISNUMBER(SEARCH(IF(J$3&lt;&gt;"",J$3,"NA"),'[1]MITRE &amp; Controls Mappings'!$J179))), '[1]MITRE &amp; Controls Mappings'!$B179,"")</f>
        <v/>
      </c>
      <c r="K181" s="47" t="str">
        <f>IF(OR(OR(OR(OR(OR(ISNUMBER(SEARCH(IF(K$1&lt;&gt;"",K$1,"NA"),'[1]MITRE &amp; Controls Mappings'!$E179)),ISNUMBER(SEARCH(IF(K$1&lt;&gt;"",K$1,"NA"),'[1]MITRE &amp; Controls Mappings'!$F179))),ISNUMBER(SEARCH(IF(K$2&lt;&gt;"",K$2,"NA"),'[1]MITRE &amp; Controls Mappings'!$G179))),ISNUMBER(SEARCH(IF(K$2&lt;&gt;"",K$2,"NA"),'[1]MITRE &amp; Controls Mappings'!$H179))),ISNUMBER(SEARCH(IF(K$3&lt;&gt;"",K$3,"NA"),'[1]MITRE &amp; Controls Mappings'!$I179))),ISNUMBER(SEARCH(IF(K$3&lt;&gt;"",K$3,"NA"),'[1]MITRE &amp; Controls Mappings'!$J179))), '[1]MITRE &amp; Controls Mappings'!$B179,"")</f>
        <v/>
      </c>
      <c r="L181" s="48" t="str">
        <f>IF('[1]MITRE &amp; Controls Mappings'!D179 &lt;&gt;"",'[1]MITRE &amp; Controls Mappings'!D179,"" )</f>
        <v>Network access</v>
      </c>
    </row>
    <row r="182" spans="1:12" x14ac:dyDescent="0.25">
      <c r="A182" s="47" t="str">
        <f>IF(COUNTIF(B182:K182,"="&amp;'[1]MITRE &amp; Controls Mappings'!B180)&gt;0,'[1]MITRE &amp; Controls Mappings'!B180,"")</f>
        <v/>
      </c>
      <c r="B182" s="47" t="str">
        <f>IF(OR(OR(OR(OR(OR(ISNUMBER(SEARCH(IF(B$1&lt;&gt;"",B$1,"NA"),'[1]MITRE &amp; Controls Mappings'!$E180)),ISNUMBER(SEARCH(IF(B$1&lt;&gt;"",B$1,"NA"),'[1]MITRE &amp; Controls Mappings'!$F180))),ISNUMBER(SEARCH(IF(B$2&lt;&gt;"",B$2,"NA"),'[1]MITRE &amp; Controls Mappings'!$G180))),ISNUMBER(SEARCH(IF(B$2&lt;&gt;"",B$2,"NA"),'[1]MITRE &amp; Controls Mappings'!$H180))),ISNUMBER(SEARCH(IF(B$3&lt;&gt;"",B$3,"NA"),'[1]MITRE &amp; Controls Mappings'!$I180))),ISNUMBER(SEARCH(IF(B$3&lt;&gt;"",B$3,"NA"),'[1]MITRE &amp; Controls Mappings'!$J180))), '[1]MITRE &amp; Controls Mappings'!$B180,"")</f>
        <v/>
      </c>
      <c r="C182" s="47" t="str">
        <f>IF(OR(OR(OR(OR(OR(ISNUMBER(SEARCH(IF(C$1&lt;&gt;"",C$1,"NA"),'[1]MITRE &amp; Controls Mappings'!$E180)),ISNUMBER(SEARCH(IF(C$1&lt;&gt;"",C$1,"NA"),'[1]MITRE &amp; Controls Mappings'!$F180))),ISNUMBER(SEARCH(IF(C$2&lt;&gt;"",C$2,"NA"),'[1]MITRE &amp; Controls Mappings'!$G180))),ISNUMBER(SEARCH(IF(C$2&lt;&gt;"",C$2,"NA"),'[1]MITRE &amp; Controls Mappings'!$H180))),ISNUMBER(SEARCH(IF(C$3&lt;&gt;"",C$3,"NA"),'[1]MITRE &amp; Controls Mappings'!$I180))),ISNUMBER(SEARCH(IF(C$3&lt;&gt;"",C$3,"NA"),'[1]MITRE &amp; Controls Mappings'!$J180))), '[1]MITRE &amp; Controls Mappings'!$B180,"")</f>
        <v/>
      </c>
      <c r="D182" s="47" t="str">
        <f>IF(OR(OR(OR(OR(OR(ISNUMBER(SEARCH(IF(D$1&lt;&gt;"",D$1,"NA"),'[1]MITRE &amp; Controls Mappings'!$E180)),ISNUMBER(SEARCH(IF(D$1&lt;&gt;"",D$1,"NA"),'[1]MITRE &amp; Controls Mappings'!$F180))),ISNUMBER(SEARCH(IF(D$2&lt;&gt;"",D$2,"NA"),'[1]MITRE &amp; Controls Mappings'!$G180))),ISNUMBER(SEARCH(IF(D$2&lt;&gt;"",D$2,"NA"),'[1]MITRE &amp; Controls Mappings'!$H180))),ISNUMBER(SEARCH(IF(D$3&lt;&gt;"",D$3,"NA"),'[1]MITRE &amp; Controls Mappings'!$I180))),ISNUMBER(SEARCH(IF(D$3&lt;&gt;"",D$3,"NA"),'[1]MITRE &amp; Controls Mappings'!$J180))), '[1]MITRE &amp; Controls Mappings'!$B180,"")</f>
        <v/>
      </c>
      <c r="E182" s="47" t="str">
        <f>IF(OR(OR(OR(OR(OR(ISNUMBER(SEARCH(IF(E$1&lt;&gt;"",E$1,"NA"),'[1]MITRE &amp; Controls Mappings'!$E180)),ISNUMBER(SEARCH(IF(E$1&lt;&gt;"",E$1,"NA"),'[1]MITRE &amp; Controls Mappings'!$F180))),ISNUMBER(SEARCH(IF(E$2&lt;&gt;"",E$2,"NA"),'[1]MITRE &amp; Controls Mappings'!$G180))),ISNUMBER(SEARCH(IF(E$2&lt;&gt;"",E$2,"NA"),'[1]MITRE &amp; Controls Mappings'!$H180))),ISNUMBER(SEARCH(IF(E$3&lt;&gt;"",E$3,"NA"),'[1]MITRE &amp; Controls Mappings'!$I180))),ISNUMBER(SEARCH(IF(E$3&lt;&gt;"",E$3,"NA"),'[1]MITRE &amp; Controls Mappings'!$J180))), '[1]MITRE &amp; Controls Mappings'!$B180,"")</f>
        <v/>
      </c>
      <c r="F182" s="47" t="str">
        <f>IF(OR(OR(OR(OR(OR(ISNUMBER(SEARCH(IF(F$1&lt;&gt;"",F$1,"NA"),'[1]MITRE &amp; Controls Mappings'!$E180)),ISNUMBER(SEARCH(IF(F$1&lt;&gt;"",F$1,"NA"),'[1]MITRE &amp; Controls Mappings'!$F180))),ISNUMBER(SEARCH(IF(F$2&lt;&gt;"",F$2,"NA"),'[1]MITRE &amp; Controls Mappings'!$G180))),ISNUMBER(SEARCH(IF(F$2&lt;&gt;"",F$2,"NA"),'[1]MITRE &amp; Controls Mappings'!$H180))),ISNUMBER(SEARCH(IF(F$3&lt;&gt;"",F$3,"NA"),'[1]MITRE &amp; Controls Mappings'!$I180))),ISNUMBER(SEARCH(IF(F$3&lt;&gt;"",F$3,"NA"),'[1]MITRE &amp; Controls Mappings'!$J180))), '[1]MITRE &amp; Controls Mappings'!$B180,"")</f>
        <v/>
      </c>
      <c r="G182" s="47" t="str">
        <f>IF(OR(OR(OR(OR(OR(ISNUMBER(SEARCH(IF(G$1&lt;&gt;"",G$1,"NA"),'[1]MITRE &amp; Controls Mappings'!$E180)),ISNUMBER(SEARCH(IF(G$1&lt;&gt;"",G$1,"NA"),'[1]MITRE &amp; Controls Mappings'!$F180))),ISNUMBER(SEARCH(IF(G$2&lt;&gt;"",G$2,"NA"),'[1]MITRE &amp; Controls Mappings'!$G180))),ISNUMBER(SEARCH(IF(G$2&lt;&gt;"",G$2,"NA"),'[1]MITRE &amp; Controls Mappings'!$H180))),ISNUMBER(SEARCH(IF(G$3&lt;&gt;"",G$3,"NA"),'[1]MITRE &amp; Controls Mappings'!$I180))),ISNUMBER(SEARCH(IF(G$3&lt;&gt;"",G$3,"NA"),'[1]MITRE &amp; Controls Mappings'!$J180))), '[1]MITRE &amp; Controls Mappings'!$B180,"")</f>
        <v/>
      </c>
      <c r="H182" s="47" t="str">
        <f>IF(OR(OR(OR(OR(OR(ISNUMBER(SEARCH(IF(H$1&lt;&gt;"",H$1,"NA"),'[1]MITRE &amp; Controls Mappings'!$E180)),ISNUMBER(SEARCH(IF(H$1&lt;&gt;"",H$1,"NA"),'[1]MITRE &amp; Controls Mappings'!$F180))),ISNUMBER(SEARCH(IF(H$2&lt;&gt;"",H$2,"NA"),'[1]MITRE &amp; Controls Mappings'!$G180))),ISNUMBER(SEARCH(IF(H$2&lt;&gt;"",H$2,"NA"),'[1]MITRE &amp; Controls Mappings'!$H180))),ISNUMBER(SEARCH(IF(H$3&lt;&gt;"",H$3,"NA"),'[1]MITRE &amp; Controls Mappings'!$I180))),ISNUMBER(SEARCH(IF(H$3&lt;&gt;"",H$3,"NA"),'[1]MITRE &amp; Controls Mappings'!$J180))), '[1]MITRE &amp; Controls Mappings'!$B180,"")</f>
        <v/>
      </c>
      <c r="I182" s="47" t="str">
        <f>IF(OR(OR(OR(OR(OR(ISNUMBER(SEARCH(IF(I$1&lt;&gt;"",I$1,"NA"),'[1]MITRE &amp; Controls Mappings'!$E180)),ISNUMBER(SEARCH(IF(I$1&lt;&gt;"",I$1,"NA"),'[1]MITRE &amp; Controls Mappings'!$F180))),ISNUMBER(SEARCH(IF(I$2&lt;&gt;"",I$2,"NA"),'[1]MITRE &amp; Controls Mappings'!$G180))),ISNUMBER(SEARCH(IF(I$2&lt;&gt;"",I$2,"NA"),'[1]MITRE &amp; Controls Mappings'!$H180))),ISNUMBER(SEARCH(IF(I$3&lt;&gt;"",I$3,"NA"),'[1]MITRE &amp; Controls Mappings'!$I180))),ISNUMBER(SEARCH(IF(I$3&lt;&gt;"",I$3,"NA"),'[1]MITRE &amp; Controls Mappings'!$J180))), '[1]MITRE &amp; Controls Mappings'!$B180,"")</f>
        <v/>
      </c>
      <c r="J182" s="47" t="str">
        <f>IF(OR(OR(OR(OR(OR(ISNUMBER(SEARCH(IF(J$1&lt;&gt;"",J$1,"NA"),'[1]MITRE &amp; Controls Mappings'!$E180)),ISNUMBER(SEARCH(IF(J$1&lt;&gt;"",J$1,"NA"),'[1]MITRE &amp; Controls Mappings'!$F180))),ISNUMBER(SEARCH(IF(J$2&lt;&gt;"",J$2,"NA"),'[1]MITRE &amp; Controls Mappings'!$G180))),ISNUMBER(SEARCH(IF(J$2&lt;&gt;"",J$2,"NA"),'[1]MITRE &amp; Controls Mappings'!$H180))),ISNUMBER(SEARCH(IF(J$3&lt;&gt;"",J$3,"NA"),'[1]MITRE &amp; Controls Mappings'!$I180))),ISNUMBER(SEARCH(IF(J$3&lt;&gt;"",J$3,"NA"),'[1]MITRE &amp; Controls Mappings'!$J180))), '[1]MITRE &amp; Controls Mappings'!$B180,"")</f>
        <v/>
      </c>
      <c r="K182" s="47" t="str">
        <f>IF(OR(OR(OR(OR(OR(ISNUMBER(SEARCH(IF(K$1&lt;&gt;"",K$1,"NA"),'[1]MITRE &amp; Controls Mappings'!$E180)),ISNUMBER(SEARCH(IF(K$1&lt;&gt;"",K$1,"NA"),'[1]MITRE &amp; Controls Mappings'!$F180))),ISNUMBER(SEARCH(IF(K$2&lt;&gt;"",K$2,"NA"),'[1]MITRE &amp; Controls Mappings'!$G180))),ISNUMBER(SEARCH(IF(K$2&lt;&gt;"",K$2,"NA"),'[1]MITRE &amp; Controls Mappings'!$H180))),ISNUMBER(SEARCH(IF(K$3&lt;&gt;"",K$3,"NA"),'[1]MITRE &amp; Controls Mappings'!$I180))),ISNUMBER(SEARCH(IF(K$3&lt;&gt;"",K$3,"NA"),'[1]MITRE &amp; Controls Mappings'!$J180))), '[1]MITRE &amp; Controls Mappings'!$B180,"")</f>
        <v/>
      </c>
      <c r="L182" s="48" t="str">
        <f>IF('[1]MITRE &amp; Controls Mappings'!D180 &lt;&gt;"",'[1]MITRE &amp; Controls Mappings'!D180,"" )</f>
        <v>(L1) Ensure 'Network access: Allow anonymous SID/Name translation' is set to 'Disabled'</v>
      </c>
    </row>
    <row r="183" spans="1:12" x14ac:dyDescent="0.25">
      <c r="A183" s="47" t="str">
        <f>IF(COUNTIF(B183:K183,"="&amp;'[1]MITRE &amp; Controls Mappings'!B181)&gt;0,'[1]MITRE &amp; Controls Mappings'!B181,"")</f>
        <v/>
      </c>
      <c r="B183" s="47" t="str">
        <f>IF(OR(OR(OR(OR(OR(ISNUMBER(SEARCH(IF(B$1&lt;&gt;"",B$1,"NA"),'[1]MITRE &amp; Controls Mappings'!$E181)),ISNUMBER(SEARCH(IF(B$1&lt;&gt;"",B$1,"NA"),'[1]MITRE &amp; Controls Mappings'!$F181))),ISNUMBER(SEARCH(IF(B$2&lt;&gt;"",B$2,"NA"),'[1]MITRE &amp; Controls Mappings'!$G181))),ISNUMBER(SEARCH(IF(B$2&lt;&gt;"",B$2,"NA"),'[1]MITRE &amp; Controls Mappings'!$H181))),ISNUMBER(SEARCH(IF(B$3&lt;&gt;"",B$3,"NA"),'[1]MITRE &amp; Controls Mappings'!$I181))),ISNUMBER(SEARCH(IF(B$3&lt;&gt;"",B$3,"NA"),'[1]MITRE &amp; Controls Mappings'!$J181))), '[1]MITRE &amp; Controls Mappings'!$B181,"")</f>
        <v/>
      </c>
      <c r="C183" s="47" t="str">
        <f>IF(OR(OR(OR(OR(OR(ISNUMBER(SEARCH(IF(C$1&lt;&gt;"",C$1,"NA"),'[1]MITRE &amp; Controls Mappings'!$E181)),ISNUMBER(SEARCH(IF(C$1&lt;&gt;"",C$1,"NA"),'[1]MITRE &amp; Controls Mappings'!$F181))),ISNUMBER(SEARCH(IF(C$2&lt;&gt;"",C$2,"NA"),'[1]MITRE &amp; Controls Mappings'!$G181))),ISNUMBER(SEARCH(IF(C$2&lt;&gt;"",C$2,"NA"),'[1]MITRE &amp; Controls Mappings'!$H181))),ISNUMBER(SEARCH(IF(C$3&lt;&gt;"",C$3,"NA"),'[1]MITRE &amp; Controls Mappings'!$I181))),ISNUMBER(SEARCH(IF(C$3&lt;&gt;"",C$3,"NA"),'[1]MITRE &amp; Controls Mappings'!$J181))), '[1]MITRE &amp; Controls Mappings'!$B181,"")</f>
        <v/>
      </c>
      <c r="D183" s="47" t="str">
        <f>IF(OR(OR(OR(OR(OR(ISNUMBER(SEARCH(IF(D$1&lt;&gt;"",D$1,"NA"),'[1]MITRE &amp; Controls Mappings'!$E181)),ISNUMBER(SEARCH(IF(D$1&lt;&gt;"",D$1,"NA"),'[1]MITRE &amp; Controls Mappings'!$F181))),ISNUMBER(SEARCH(IF(D$2&lt;&gt;"",D$2,"NA"),'[1]MITRE &amp; Controls Mappings'!$G181))),ISNUMBER(SEARCH(IF(D$2&lt;&gt;"",D$2,"NA"),'[1]MITRE &amp; Controls Mappings'!$H181))),ISNUMBER(SEARCH(IF(D$3&lt;&gt;"",D$3,"NA"),'[1]MITRE &amp; Controls Mappings'!$I181))),ISNUMBER(SEARCH(IF(D$3&lt;&gt;"",D$3,"NA"),'[1]MITRE &amp; Controls Mappings'!$J181))), '[1]MITRE &amp; Controls Mappings'!$B181,"")</f>
        <v/>
      </c>
      <c r="E183" s="47" t="str">
        <f>IF(OR(OR(OR(OR(OR(ISNUMBER(SEARCH(IF(E$1&lt;&gt;"",E$1,"NA"),'[1]MITRE &amp; Controls Mappings'!$E181)),ISNUMBER(SEARCH(IF(E$1&lt;&gt;"",E$1,"NA"),'[1]MITRE &amp; Controls Mappings'!$F181))),ISNUMBER(SEARCH(IF(E$2&lt;&gt;"",E$2,"NA"),'[1]MITRE &amp; Controls Mappings'!$G181))),ISNUMBER(SEARCH(IF(E$2&lt;&gt;"",E$2,"NA"),'[1]MITRE &amp; Controls Mappings'!$H181))),ISNUMBER(SEARCH(IF(E$3&lt;&gt;"",E$3,"NA"),'[1]MITRE &amp; Controls Mappings'!$I181))),ISNUMBER(SEARCH(IF(E$3&lt;&gt;"",E$3,"NA"),'[1]MITRE &amp; Controls Mappings'!$J181))), '[1]MITRE &amp; Controls Mappings'!$B181,"")</f>
        <v/>
      </c>
      <c r="F183" s="47" t="str">
        <f>IF(OR(OR(OR(OR(OR(ISNUMBER(SEARCH(IF(F$1&lt;&gt;"",F$1,"NA"),'[1]MITRE &amp; Controls Mappings'!$E181)),ISNUMBER(SEARCH(IF(F$1&lt;&gt;"",F$1,"NA"),'[1]MITRE &amp; Controls Mappings'!$F181))),ISNUMBER(SEARCH(IF(F$2&lt;&gt;"",F$2,"NA"),'[1]MITRE &amp; Controls Mappings'!$G181))),ISNUMBER(SEARCH(IF(F$2&lt;&gt;"",F$2,"NA"),'[1]MITRE &amp; Controls Mappings'!$H181))),ISNUMBER(SEARCH(IF(F$3&lt;&gt;"",F$3,"NA"),'[1]MITRE &amp; Controls Mappings'!$I181))),ISNUMBER(SEARCH(IF(F$3&lt;&gt;"",F$3,"NA"),'[1]MITRE &amp; Controls Mappings'!$J181))), '[1]MITRE &amp; Controls Mappings'!$B181,"")</f>
        <v/>
      </c>
      <c r="G183" s="47" t="str">
        <f>IF(OR(OR(OR(OR(OR(ISNUMBER(SEARCH(IF(G$1&lt;&gt;"",G$1,"NA"),'[1]MITRE &amp; Controls Mappings'!$E181)),ISNUMBER(SEARCH(IF(G$1&lt;&gt;"",G$1,"NA"),'[1]MITRE &amp; Controls Mappings'!$F181))),ISNUMBER(SEARCH(IF(G$2&lt;&gt;"",G$2,"NA"),'[1]MITRE &amp; Controls Mappings'!$G181))),ISNUMBER(SEARCH(IF(G$2&lt;&gt;"",G$2,"NA"),'[1]MITRE &amp; Controls Mappings'!$H181))),ISNUMBER(SEARCH(IF(G$3&lt;&gt;"",G$3,"NA"),'[1]MITRE &amp; Controls Mappings'!$I181))),ISNUMBER(SEARCH(IF(G$3&lt;&gt;"",G$3,"NA"),'[1]MITRE &amp; Controls Mappings'!$J181))), '[1]MITRE &amp; Controls Mappings'!$B181,"")</f>
        <v/>
      </c>
      <c r="H183" s="47" t="str">
        <f>IF(OR(OR(OR(OR(OR(ISNUMBER(SEARCH(IF(H$1&lt;&gt;"",H$1,"NA"),'[1]MITRE &amp; Controls Mappings'!$E181)),ISNUMBER(SEARCH(IF(H$1&lt;&gt;"",H$1,"NA"),'[1]MITRE &amp; Controls Mappings'!$F181))),ISNUMBER(SEARCH(IF(H$2&lt;&gt;"",H$2,"NA"),'[1]MITRE &amp; Controls Mappings'!$G181))),ISNUMBER(SEARCH(IF(H$2&lt;&gt;"",H$2,"NA"),'[1]MITRE &amp; Controls Mappings'!$H181))),ISNUMBER(SEARCH(IF(H$3&lt;&gt;"",H$3,"NA"),'[1]MITRE &amp; Controls Mappings'!$I181))),ISNUMBER(SEARCH(IF(H$3&lt;&gt;"",H$3,"NA"),'[1]MITRE &amp; Controls Mappings'!$J181))), '[1]MITRE &amp; Controls Mappings'!$B181,"")</f>
        <v/>
      </c>
      <c r="I183" s="47" t="str">
        <f>IF(OR(OR(OR(OR(OR(ISNUMBER(SEARCH(IF(I$1&lt;&gt;"",I$1,"NA"),'[1]MITRE &amp; Controls Mappings'!$E181)),ISNUMBER(SEARCH(IF(I$1&lt;&gt;"",I$1,"NA"),'[1]MITRE &amp; Controls Mappings'!$F181))),ISNUMBER(SEARCH(IF(I$2&lt;&gt;"",I$2,"NA"),'[1]MITRE &amp; Controls Mappings'!$G181))),ISNUMBER(SEARCH(IF(I$2&lt;&gt;"",I$2,"NA"),'[1]MITRE &amp; Controls Mappings'!$H181))),ISNUMBER(SEARCH(IF(I$3&lt;&gt;"",I$3,"NA"),'[1]MITRE &amp; Controls Mappings'!$I181))),ISNUMBER(SEARCH(IF(I$3&lt;&gt;"",I$3,"NA"),'[1]MITRE &amp; Controls Mappings'!$J181))), '[1]MITRE &amp; Controls Mappings'!$B181,"")</f>
        <v/>
      </c>
      <c r="J183" s="47" t="str">
        <f>IF(OR(OR(OR(OR(OR(ISNUMBER(SEARCH(IF(J$1&lt;&gt;"",J$1,"NA"),'[1]MITRE &amp; Controls Mappings'!$E181)),ISNUMBER(SEARCH(IF(J$1&lt;&gt;"",J$1,"NA"),'[1]MITRE &amp; Controls Mappings'!$F181))),ISNUMBER(SEARCH(IF(J$2&lt;&gt;"",J$2,"NA"),'[1]MITRE &amp; Controls Mappings'!$G181))),ISNUMBER(SEARCH(IF(J$2&lt;&gt;"",J$2,"NA"),'[1]MITRE &amp; Controls Mappings'!$H181))),ISNUMBER(SEARCH(IF(J$3&lt;&gt;"",J$3,"NA"),'[1]MITRE &amp; Controls Mappings'!$I181))),ISNUMBER(SEARCH(IF(J$3&lt;&gt;"",J$3,"NA"),'[1]MITRE &amp; Controls Mappings'!$J181))), '[1]MITRE &amp; Controls Mappings'!$B181,"")</f>
        <v/>
      </c>
      <c r="K183" s="47" t="str">
        <f>IF(OR(OR(OR(OR(OR(ISNUMBER(SEARCH(IF(K$1&lt;&gt;"",K$1,"NA"),'[1]MITRE &amp; Controls Mappings'!$E181)),ISNUMBER(SEARCH(IF(K$1&lt;&gt;"",K$1,"NA"),'[1]MITRE &amp; Controls Mappings'!$F181))),ISNUMBER(SEARCH(IF(K$2&lt;&gt;"",K$2,"NA"),'[1]MITRE &amp; Controls Mappings'!$G181))),ISNUMBER(SEARCH(IF(K$2&lt;&gt;"",K$2,"NA"),'[1]MITRE &amp; Controls Mappings'!$H181))),ISNUMBER(SEARCH(IF(K$3&lt;&gt;"",K$3,"NA"),'[1]MITRE &amp; Controls Mappings'!$I181))),ISNUMBER(SEARCH(IF(K$3&lt;&gt;"",K$3,"NA"),'[1]MITRE &amp; Controls Mappings'!$J181))), '[1]MITRE &amp; Controls Mappings'!$B181,"")</f>
        <v/>
      </c>
      <c r="L183" s="48" t="str">
        <f>IF('[1]MITRE &amp; Controls Mappings'!D181 &lt;&gt;"",'[1]MITRE &amp; Controls Mappings'!D181,"" )</f>
        <v>(L1) Ensure 'Network access: Allow anonymous SID/Name translation' is set to 'Disabled'</v>
      </c>
    </row>
    <row r="184" spans="1:12" x14ac:dyDescent="0.25">
      <c r="A184" s="47" t="str">
        <f>IF(COUNTIF(B184:K184,"="&amp;'[1]MITRE &amp; Controls Mappings'!B182)&gt;0,'[1]MITRE &amp; Controls Mappings'!B182,"")</f>
        <v/>
      </c>
      <c r="B184" s="47" t="str">
        <f>IF(OR(OR(OR(OR(OR(ISNUMBER(SEARCH(IF(B$1&lt;&gt;"",B$1,"NA"),'[1]MITRE &amp; Controls Mappings'!$E182)),ISNUMBER(SEARCH(IF(B$1&lt;&gt;"",B$1,"NA"),'[1]MITRE &amp; Controls Mappings'!$F182))),ISNUMBER(SEARCH(IF(B$2&lt;&gt;"",B$2,"NA"),'[1]MITRE &amp; Controls Mappings'!$G182))),ISNUMBER(SEARCH(IF(B$2&lt;&gt;"",B$2,"NA"),'[1]MITRE &amp; Controls Mappings'!$H182))),ISNUMBER(SEARCH(IF(B$3&lt;&gt;"",B$3,"NA"),'[1]MITRE &amp; Controls Mappings'!$I182))),ISNUMBER(SEARCH(IF(B$3&lt;&gt;"",B$3,"NA"),'[1]MITRE &amp; Controls Mappings'!$J182))), '[1]MITRE &amp; Controls Mappings'!$B182,"")</f>
        <v/>
      </c>
      <c r="C184" s="47" t="str">
        <f>IF(OR(OR(OR(OR(OR(ISNUMBER(SEARCH(IF(C$1&lt;&gt;"",C$1,"NA"),'[1]MITRE &amp; Controls Mappings'!$E182)),ISNUMBER(SEARCH(IF(C$1&lt;&gt;"",C$1,"NA"),'[1]MITRE &amp; Controls Mappings'!$F182))),ISNUMBER(SEARCH(IF(C$2&lt;&gt;"",C$2,"NA"),'[1]MITRE &amp; Controls Mappings'!$G182))),ISNUMBER(SEARCH(IF(C$2&lt;&gt;"",C$2,"NA"),'[1]MITRE &amp; Controls Mappings'!$H182))),ISNUMBER(SEARCH(IF(C$3&lt;&gt;"",C$3,"NA"),'[1]MITRE &amp; Controls Mappings'!$I182))),ISNUMBER(SEARCH(IF(C$3&lt;&gt;"",C$3,"NA"),'[1]MITRE &amp; Controls Mappings'!$J182))), '[1]MITRE &amp; Controls Mappings'!$B182,"")</f>
        <v/>
      </c>
      <c r="D184" s="47" t="str">
        <f>IF(OR(OR(OR(OR(OR(ISNUMBER(SEARCH(IF(D$1&lt;&gt;"",D$1,"NA"),'[1]MITRE &amp; Controls Mappings'!$E182)),ISNUMBER(SEARCH(IF(D$1&lt;&gt;"",D$1,"NA"),'[1]MITRE &amp; Controls Mappings'!$F182))),ISNUMBER(SEARCH(IF(D$2&lt;&gt;"",D$2,"NA"),'[1]MITRE &amp; Controls Mappings'!$G182))),ISNUMBER(SEARCH(IF(D$2&lt;&gt;"",D$2,"NA"),'[1]MITRE &amp; Controls Mappings'!$H182))),ISNUMBER(SEARCH(IF(D$3&lt;&gt;"",D$3,"NA"),'[1]MITRE &amp; Controls Mappings'!$I182))),ISNUMBER(SEARCH(IF(D$3&lt;&gt;"",D$3,"NA"),'[1]MITRE &amp; Controls Mappings'!$J182))), '[1]MITRE &amp; Controls Mappings'!$B182,"")</f>
        <v/>
      </c>
      <c r="E184" s="47" t="str">
        <f>IF(OR(OR(OR(OR(OR(ISNUMBER(SEARCH(IF(E$1&lt;&gt;"",E$1,"NA"),'[1]MITRE &amp; Controls Mappings'!$E182)),ISNUMBER(SEARCH(IF(E$1&lt;&gt;"",E$1,"NA"),'[1]MITRE &amp; Controls Mappings'!$F182))),ISNUMBER(SEARCH(IF(E$2&lt;&gt;"",E$2,"NA"),'[1]MITRE &amp; Controls Mappings'!$G182))),ISNUMBER(SEARCH(IF(E$2&lt;&gt;"",E$2,"NA"),'[1]MITRE &amp; Controls Mappings'!$H182))),ISNUMBER(SEARCH(IF(E$3&lt;&gt;"",E$3,"NA"),'[1]MITRE &amp; Controls Mappings'!$I182))),ISNUMBER(SEARCH(IF(E$3&lt;&gt;"",E$3,"NA"),'[1]MITRE &amp; Controls Mappings'!$J182))), '[1]MITRE &amp; Controls Mappings'!$B182,"")</f>
        <v/>
      </c>
      <c r="F184" s="47" t="str">
        <f>IF(OR(OR(OR(OR(OR(ISNUMBER(SEARCH(IF(F$1&lt;&gt;"",F$1,"NA"),'[1]MITRE &amp; Controls Mappings'!$E182)),ISNUMBER(SEARCH(IF(F$1&lt;&gt;"",F$1,"NA"),'[1]MITRE &amp; Controls Mappings'!$F182))),ISNUMBER(SEARCH(IF(F$2&lt;&gt;"",F$2,"NA"),'[1]MITRE &amp; Controls Mappings'!$G182))),ISNUMBER(SEARCH(IF(F$2&lt;&gt;"",F$2,"NA"),'[1]MITRE &amp; Controls Mappings'!$H182))),ISNUMBER(SEARCH(IF(F$3&lt;&gt;"",F$3,"NA"),'[1]MITRE &amp; Controls Mappings'!$I182))),ISNUMBER(SEARCH(IF(F$3&lt;&gt;"",F$3,"NA"),'[1]MITRE &amp; Controls Mappings'!$J182))), '[1]MITRE &amp; Controls Mappings'!$B182,"")</f>
        <v/>
      </c>
      <c r="G184" s="47" t="str">
        <f>IF(OR(OR(OR(OR(OR(ISNUMBER(SEARCH(IF(G$1&lt;&gt;"",G$1,"NA"),'[1]MITRE &amp; Controls Mappings'!$E182)),ISNUMBER(SEARCH(IF(G$1&lt;&gt;"",G$1,"NA"),'[1]MITRE &amp; Controls Mappings'!$F182))),ISNUMBER(SEARCH(IF(G$2&lt;&gt;"",G$2,"NA"),'[1]MITRE &amp; Controls Mappings'!$G182))),ISNUMBER(SEARCH(IF(G$2&lt;&gt;"",G$2,"NA"),'[1]MITRE &amp; Controls Mappings'!$H182))),ISNUMBER(SEARCH(IF(G$3&lt;&gt;"",G$3,"NA"),'[1]MITRE &amp; Controls Mappings'!$I182))),ISNUMBER(SEARCH(IF(G$3&lt;&gt;"",G$3,"NA"),'[1]MITRE &amp; Controls Mappings'!$J182))), '[1]MITRE &amp; Controls Mappings'!$B182,"")</f>
        <v/>
      </c>
      <c r="H184" s="47" t="str">
        <f>IF(OR(OR(OR(OR(OR(ISNUMBER(SEARCH(IF(H$1&lt;&gt;"",H$1,"NA"),'[1]MITRE &amp; Controls Mappings'!$E182)),ISNUMBER(SEARCH(IF(H$1&lt;&gt;"",H$1,"NA"),'[1]MITRE &amp; Controls Mappings'!$F182))),ISNUMBER(SEARCH(IF(H$2&lt;&gt;"",H$2,"NA"),'[1]MITRE &amp; Controls Mappings'!$G182))),ISNUMBER(SEARCH(IF(H$2&lt;&gt;"",H$2,"NA"),'[1]MITRE &amp; Controls Mappings'!$H182))),ISNUMBER(SEARCH(IF(H$3&lt;&gt;"",H$3,"NA"),'[1]MITRE &amp; Controls Mappings'!$I182))),ISNUMBER(SEARCH(IF(H$3&lt;&gt;"",H$3,"NA"),'[1]MITRE &amp; Controls Mappings'!$J182))), '[1]MITRE &amp; Controls Mappings'!$B182,"")</f>
        <v/>
      </c>
      <c r="I184" s="47" t="str">
        <f>IF(OR(OR(OR(OR(OR(ISNUMBER(SEARCH(IF(I$1&lt;&gt;"",I$1,"NA"),'[1]MITRE &amp; Controls Mappings'!$E182)),ISNUMBER(SEARCH(IF(I$1&lt;&gt;"",I$1,"NA"),'[1]MITRE &amp; Controls Mappings'!$F182))),ISNUMBER(SEARCH(IF(I$2&lt;&gt;"",I$2,"NA"),'[1]MITRE &amp; Controls Mappings'!$G182))),ISNUMBER(SEARCH(IF(I$2&lt;&gt;"",I$2,"NA"),'[1]MITRE &amp; Controls Mappings'!$H182))),ISNUMBER(SEARCH(IF(I$3&lt;&gt;"",I$3,"NA"),'[1]MITRE &amp; Controls Mappings'!$I182))),ISNUMBER(SEARCH(IF(I$3&lt;&gt;"",I$3,"NA"),'[1]MITRE &amp; Controls Mappings'!$J182))), '[1]MITRE &amp; Controls Mappings'!$B182,"")</f>
        <v/>
      </c>
      <c r="J184" s="47" t="str">
        <f>IF(OR(OR(OR(OR(OR(ISNUMBER(SEARCH(IF(J$1&lt;&gt;"",J$1,"NA"),'[1]MITRE &amp; Controls Mappings'!$E182)),ISNUMBER(SEARCH(IF(J$1&lt;&gt;"",J$1,"NA"),'[1]MITRE &amp; Controls Mappings'!$F182))),ISNUMBER(SEARCH(IF(J$2&lt;&gt;"",J$2,"NA"),'[1]MITRE &amp; Controls Mappings'!$G182))),ISNUMBER(SEARCH(IF(J$2&lt;&gt;"",J$2,"NA"),'[1]MITRE &amp; Controls Mappings'!$H182))),ISNUMBER(SEARCH(IF(J$3&lt;&gt;"",J$3,"NA"),'[1]MITRE &amp; Controls Mappings'!$I182))),ISNUMBER(SEARCH(IF(J$3&lt;&gt;"",J$3,"NA"),'[1]MITRE &amp; Controls Mappings'!$J182))), '[1]MITRE &amp; Controls Mappings'!$B182,"")</f>
        <v/>
      </c>
      <c r="K184" s="47" t="str">
        <f>IF(OR(OR(OR(OR(OR(ISNUMBER(SEARCH(IF(K$1&lt;&gt;"",K$1,"NA"),'[1]MITRE &amp; Controls Mappings'!$E182)),ISNUMBER(SEARCH(IF(K$1&lt;&gt;"",K$1,"NA"),'[1]MITRE &amp; Controls Mappings'!$F182))),ISNUMBER(SEARCH(IF(K$2&lt;&gt;"",K$2,"NA"),'[1]MITRE &amp; Controls Mappings'!$G182))),ISNUMBER(SEARCH(IF(K$2&lt;&gt;"",K$2,"NA"),'[1]MITRE &amp; Controls Mappings'!$H182))),ISNUMBER(SEARCH(IF(K$3&lt;&gt;"",K$3,"NA"),'[1]MITRE &amp; Controls Mappings'!$I182))),ISNUMBER(SEARCH(IF(K$3&lt;&gt;"",K$3,"NA"),'[1]MITRE &amp; Controls Mappings'!$J182))), '[1]MITRE &amp; Controls Mappings'!$B182,"")</f>
        <v/>
      </c>
      <c r="L184" s="48" t="str">
        <f>IF('[1]MITRE &amp; Controls Mappings'!D182 &lt;&gt;"",'[1]MITRE &amp; Controls Mappings'!D182,"" )</f>
        <v>(L1) Ensure 'Network access: Do not allow anonymous enumeration of SAM accounts' is set to 'Enabled' (MS only)</v>
      </c>
    </row>
    <row r="185" spans="1:12" x14ac:dyDescent="0.25">
      <c r="A185" s="47" t="str">
        <f>IF(COUNTIF(B185:K185,"="&amp;'[1]MITRE &amp; Controls Mappings'!B183)&gt;0,'[1]MITRE &amp; Controls Mappings'!B183,"")</f>
        <v/>
      </c>
      <c r="B185" s="47" t="str">
        <f>IF(OR(OR(OR(OR(OR(ISNUMBER(SEARCH(IF(B$1&lt;&gt;"",B$1,"NA"),'[1]MITRE &amp; Controls Mappings'!$E183)),ISNUMBER(SEARCH(IF(B$1&lt;&gt;"",B$1,"NA"),'[1]MITRE &amp; Controls Mappings'!$F183))),ISNUMBER(SEARCH(IF(B$2&lt;&gt;"",B$2,"NA"),'[1]MITRE &amp; Controls Mappings'!$G183))),ISNUMBER(SEARCH(IF(B$2&lt;&gt;"",B$2,"NA"),'[1]MITRE &amp; Controls Mappings'!$H183))),ISNUMBER(SEARCH(IF(B$3&lt;&gt;"",B$3,"NA"),'[1]MITRE &amp; Controls Mappings'!$I183))),ISNUMBER(SEARCH(IF(B$3&lt;&gt;"",B$3,"NA"),'[1]MITRE &amp; Controls Mappings'!$J183))), '[1]MITRE &amp; Controls Mappings'!$B183,"")</f>
        <v/>
      </c>
      <c r="C185" s="47" t="str">
        <f>IF(OR(OR(OR(OR(OR(ISNUMBER(SEARCH(IF(C$1&lt;&gt;"",C$1,"NA"),'[1]MITRE &amp; Controls Mappings'!$E183)),ISNUMBER(SEARCH(IF(C$1&lt;&gt;"",C$1,"NA"),'[1]MITRE &amp; Controls Mappings'!$F183))),ISNUMBER(SEARCH(IF(C$2&lt;&gt;"",C$2,"NA"),'[1]MITRE &amp; Controls Mappings'!$G183))),ISNUMBER(SEARCH(IF(C$2&lt;&gt;"",C$2,"NA"),'[1]MITRE &amp; Controls Mappings'!$H183))),ISNUMBER(SEARCH(IF(C$3&lt;&gt;"",C$3,"NA"),'[1]MITRE &amp; Controls Mappings'!$I183))),ISNUMBER(SEARCH(IF(C$3&lt;&gt;"",C$3,"NA"),'[1]MITRE &amp; Controls Mappings'!$J183))), '[1]MITRE &amp; Controls Mappings'!$B183,"")</f>
        <v/>
      </c>
      <c r="D185" s="47" t="str">
        <f>IF(OR(OR(OR(OR(OR(ISNUMBER(SEARCH(IF(D$1&lt;&gt;"",D$1,"NA"),'[1]MITRE &amp; Controls Mappings'!$E183)),ISNUMBER(SEARCH(IF(D$1&lt;&gt;"",D$1,"NA"),'[1]MITRE &amp; Controls Mappings'!$F183))),ISNUMBER(SEARCH(IF(D$2&lt;&gt;"",D$2,"NA"),'[1]MITRE &amp; Controls Mappings'!$G183))),ISNUMBER(SEARCH(IF(D$2&lt;&gt;"",D$2,"NA"),'[1]MITRE &amp; Controls Mappings'!$H183))),ISNUMBER(SEARCH(IF(D$3&lt;&gt;"",D$3,"NA"),'[1]MITRE &amp; Controls Mappings'!$I183))),ISNUMBER(SEARCH(IF(D$3&lt;&gt;"",D$3,"NA"),'[1]MITRE &amp; Controls Mappings'!$J183))), '[1]MITRE &amp; Controls Mappings'!$B183,"")</f>
        <v/>
      </c>
      <c r="E185" s="47" t="str">
        <f>IF(OR(OR(OR(OR(OR(ISNUMBER(SEARCH(IF(E$1&lt;&gt;"",E$1,"NA"),'[1]MITRE &amp; Controls Mappings'!$E183)),ISNUMBER(SEARCH(IF(E$1&lt;&gt;"",E$1,"NA"),'[1]MITRE &amp; Controls Mappings'!$F183))),ISNUMBER(SEARCH(IF(E$2&lt;&gt;"",E$2,"NA"),'[1]MITRE &amp; Controls Mappings'!$G183))),ISNUMBER(SEARCH(IF(E$2&lt;&gt;"",E$2,"NA"),'[1]MITRE &amp; Controls Mappings'!$H183))),ISNUMBER(SEARCH(IF(E$3&lt;&gt;"",E$3,"NA"),'[1]MITRE &amp; Controls Mappings'!$I183))),ISNUMBER(SEARCH(IF(E$3&lt;&gt;"",E$3,"NA"),'[1]MITRE &amp; Controls Mappings'!$J183))), '[1]MITRE &amp; Controls Mappings'!$B183,"")</f>
        <v/>
      </c>
      <c r="F185" s="47" t="str">
        <f>IF(OR(OR(OR(OR(OR(ISNUMBER(SEARCH(IF(F$1&lt;&gt;"",F$1,"NA"),'[1]MITRE &amp; Controls Mappings'!$E183)),ISNUMBER(SEARCH(IF(F$1&lt;&gt;"",F$1,"NA"),'[1]MITRE &amp; Controls Mappings'!$F183))),ISNUMBER(SEARCH(IF(F$2&lt;&gt;"",F$2,"NA"),'[1]MITRE &amp; Controls Mappings'!$G183))),ISNUMBER(SEARCH(IF(F$2&lt;&gt;"",F$2,"NA"),'[1]MITRE &amp; Controls Mappings'!$H183))),ISNUMBER(SEARCH(IF(F$3&lt;&gt;"",F$3,"NA"),'[1]MITRE &amp; Controls Mappings'!$I183))),ISNUMBER(SEARCH(IF(F$3&lt;&gt;"",F$3,"NA"),'[1]MITRE &amp; Controls Mappings'!$J183))), '[1]MITRE &amp; Controls Mappings'!$B183,"")</f>
        <v/>
      </c>
      <c r="G185" s="47" t="str">
        <f>IF(OR(OR(OR(OR(OR(ISNUMBER(SEARCH(IF(G$1&lt;&gt;"",G$1,"NA"),'[1]MITRE &amp; Controls Mappings'!$E183)),ISNUMBER(SEARCH(IF(G$1&lt;&gt;"",G$1,"NA"),'[1]MITRE &amp; Controls Mappings'!$F183))),ISNUMBER(SEARCH(IF(G$2&lt;&gt;"",G$2,"NA"),'[1]MITRE &amp; Controls Mappings'!$G183))),ISNUMBER(SEARCH(IF(G$2&lt;&gt;"",G$2,"NA"),'[1]MITRE &amp; Controls Mappings'!$H183))),ISNUMBER(SEARCH(IF(G$3&lt;&gt;"",G$3,"NA"),'[1]MITRE &amp; Controls Mappings'!$I183))),ISNUMBER(SEARCH(IF(G$3&lt;&gt;"",G$3,"NA"),'[1]MITRE &amp; Controls Mappings'!$J183))), '[1]MITRE &amp; Controls Mappings'!$B183,"")</f>
        <v/>
      </c>
      <c r="H185" s="47" t="str">
        <f>IF(OR(OR(OR(OR(OR(ISNUMBER(SEARCH(IF(H$1&lt;&gt;"",H$1,"NA"),'[1]MITRE &amp; Controls Mappings'!$E183)),ISNUMBER(SEARCH(IF(H$1&lt;&gt;"",H$1,"NA"),'[1]MITRE &amp; Controls Mappings'!$F183))),ISNUMBER(SEARCH(IF(H$2&lt;&gt;"",H$2,"NA"),'[1]MITRE &amp; Controls Mappings'!$G183))),ISNUMBER(SEARCH(IF(H$2&lt;&gt;"",H$2,"NA"),'[1]MITRE &amp; Controls Mappings'!$H183))),ISNUMBER(SEARCH(IF(H$3&lt;&gt;"",H$3,"NA"),'[1]MITRE &amp; Controls Mappings'!$I183))),ISNUMBER(SEARCH(IF(H$3&lt;&gt;"",H$3,"NA"),'[1]MITRE &amp; Controls Mappings'!$J183))), '[1]MITRE &amp; Controls Mappings'!$B183,"")</f>
        <v/>
      </c>
      <c r="I185" s="47" t="str">
        <f>IF(OR(OR(OR(OR(OR(ISNUMBER(SEARCH(IF(I$1&lt;&gt;"",I$1,"NA"),'[1]MITRE &amp; Controls Mappings'!$E183)),ISNUMBER(SEARCH(IF(I$1&lt;&gt;"",I$1,"NA"),'[1]MITRE &amp; Controls Mappings'!$F183))),ISNUMBER(SEARCH(IF(I$2&lt;&gt;"",I$2,"NA"),'[1]MITRE &amp; Controls Mappings'!$G183))),ISNUMBER(SEARCH(IF(I$2&lt;&gt;"",I$2,"NA"),'[1]MITRE &amp; Controls Mappings'!$H183))),ISNUMBER(SEARCH(IF(I$3&lt;&gt;"",I$3,"NA"),'[1]MITRE &amp; Controls Mappings'!$I183))),ISNUMBER(SEARCH(IF(I$3&lt;&gt;"",I$3,"NA"),'[1]MITRE &amp; Controls Mappings'!$J183))), '[1]MITRE &amp; Controls Mappings'!$B183,"")</f>
        <v/>
      </c>
      <c r="J185" s="47" t="str">
        <f>IF(OR(OR(OR(OR(OR(ISNUMBER(SEARCH(IF(J$1&lt;&gt;"",J$1,"NA"),'[1]MITRE &amp; Controls Mappings'!$E183)),ISNUMBER(SEARCH(IF(J$1&lt;&gt;"",J$1,"NA"),'[1]MITRE &amp; Controls Mappings'!$F183))),ISNUMBER(SEARCH(IF(J$2&lt;&gt;"",J$2,"NA"),'[1]MITRE &amp; Controls Mappings'!$G183))),ISNUMBER(SEARCH(IF(J$2&lt;&gt;"",J$2,"NA"),'[1]MITRE &amp; Controls Mappings'!$H183))),ISNUMBER(SEARCH(IF(J$3&lt;&gt;"",J$3,"NA"),'[1]MITRE &amp; Controls Mappings'!$I183))),ISNUMBER(SEARCH(IF(J$3&lt;&gt;"",J$3,"NA"),'[1]MITRE &amp; Controls Mappings'!$J183))), '[1]MITRE &amp; Controls Mappings'!$B183,"")</f>
        <v/>
      </c>
      <c r="K185" s="47" t="str">
        <f>IF(OR(OR(OR(OR(OR(ISNUMBER(SEARCH(IF(K$1&lt;&gt;"",K$1,"NA"),'[1]MITRE &amp; Controls Mappings'!$E183)),ISNUMBER(SEARCH(IF(K$1&lt;&gt;"",K$1,"NA"),'[1]MITRE &amp; Controls Mappings'!$F183))),ISNUMBER(SEARCH(IF(K$2&lt;&gt;"",K$2,"NA"),'[1]MITRE &amp; Controls Mappings'!$G183))),ISNUMBER(SEARCH(IF(K$2&lt;&gt;"",K$2,"NA"),'[1]MITRE &amp; Controls Mappings'!$H183))),ISNUMBER(SEARCH(IF(K$3&lt;&gt;"",K$3,"NA"),'[1]MITRE &amp; Controls Mappings'!$I183))),ISNUMBER(SEARCH(IF(K$3&lt;&gt;"",K$3,"NA"),'[1]MITRE &amp; Controls Mappings'!$J183))), '[1]MITRE &amp; Controls Mappings'!$B183,"")</f>
        <v/>
      </c>
      <c r="L185" s="48" t="str">
        <f>IF('[1]MITRE &amp; Controls Mappings'!D183 &lt;&gt;"",'[1]MITRE &amp; Controls Mappings'!D183,"" )</f>
        <v>(L1) Ensure 'Network access: Do not allow anonymous enumeration of SAM accounts and shares' is set to 'Enabled' (MS only)</v>
      </c>
    </row>
    <row r="186" spans="1:12" x14ac:dyDescent="0.25">
      <c r="A186" s="47" t="str">
        <f>IF(COUNTIF(B186:K186,"="&amp;'[1]MITRE &amp; Controls Mappings'!B184)&gt;0,'[1]MITRE &amp; Controls Mappings'!B184,"")</f>
        <v/>
      </c>
      <c r="B186" s="47" t="str">
        <f>IF(OR(OR(OR(OR(OR(ISNUMBER(SEARCH(IF(B$1&lt;&gt;"",B$1,"NA"),'[1]MITRE &amp; Controls Mappings'!$E184)),ISNUMBER(SEARCH(IF(B$1&lt;&gt;"",B$1,"NA"),'[1]MITRE &amp; Controls Mappings'!$F184))),ISNUMBER(SEARCH(IF(B$2&lt;&gt;"",B$2,"NA"),'[1]MITRE &amp; Controls Mappings'!$G184))),ISNUMBER(SEARCH(IF(B$2&lt;&gt;"",B$2,"NA"),'[1]MITRE &amp; Controls Mappings'!$H184))),ISNUMBER(SEARCH(IF(B$3&lt;&gt;"",B$3,"NA"),'[1]MITRE &amp; Controls Mappings'!$I184))),ISNUMBER(SEARCH(IF(B$3&lt;&gt;"",B$3,"NA"),'[1]MITRE &amp; Controls Mappings'!$J184))), '[1]MITRE &amp; Controls Mappings'!$B184,"")</f>
        <v/>
      </c>
      <c r="C186" s="47" t="str">
        <f>IF(OR(OR(OR(OR(OR(ISNUMBER(SEARCH(IF(C$1&lt;&gt;"",C$1,"NA"),'[1]MITRE &amp; Controls Mappings'!$E184)),ISNUMBER(SEARCH(IF(C$1&lt;&gt;"",C$1,"NA"),'[1]MITRE &amp; Controls Mappings'!$F184))),ISNUMBER(SEARCH(IF(C$2&lt;&gt;"",C$2,"NA"),'[1]MITRE &amp; Controls Mappings'!$G184))),ISNUMBER(SEARCH(IF(C$2&lt;&gt;"",C$2,"NA"),'[1]MITRE &amp; Controls Mappings'!$H184))),ISNUMBER(SEARCH(IF(C$3&lt;&gt;"",C$3,"NA"),'[1]MITRE &amp; Controls Mappings'!$I184))),ISNUMBER(SEARCH(IF(C$3&lt;&gt;"",C$3,"NA"),'[1]MITRE &amp; Controls Mappings'!$J184))), '[1]MITRE &amp; Controls Mappings'!$B184,"")</f>
        <v/>
      </c>
      <c r="D186" s="47" t="str">
        <f>IF(OR(OR(OR(OR(OR(ISNUMBER(SEARCH(IF(D$1&lt;&gt;"",D$1,"NA"),'[1]MITRE &amp; Controls Mappings'!$E184)),ISNUMBER(SEARCH(IF(D$1&lt;&gt;"",D$1,"NA"),'[1]MITRE &amp; Controls Mappings'!$F184))),ISNUMBER(SEARCH(IF(D$2&lt;&gt;"",D$2,"NA"),'[1]MITRE &amp; Controls Mappings'!$G184))),ISNUMBER(SEARCH(IF(D$2&lt;&gt;"",D$2,"NA"),'[1]MITRE &amp; Controls Mappings'!$H184))),ISNUMBER(SEARCH(IF(D$3&lt;&gt;"",D$3,"NA"),'[1]MITRE &amp; Controls Mappings'!$I184))),ISNUMBER(SEARCH(IF(D$3&lt;&gt;"",D$3,"NA"),'[1]MITRE &amp; Controls Mappings'!$J184))), '[1]MITRE &amp; Controls Mappings'!$B184,"")</f>
        <v/>
      </c>
      <c r="E186" s="47" t="str">
        <f>IF(OR(OR(OR(OR(OR(ISNUMBER(SEARCH(IF(E$1&lt;&gt;"",E$1,"NA"),'[1]MITRE &amp; Controls Mappings'!$E184)),ISNUMBER(SEARCH(IF(E$1&lt;&gt;"",E$1,"NA"),'[1]MITRE &amp; Controls Mappings'!$F184))),ISNUMBER(SEARCH(IF(E$2&lt;&gt;"",E$2,"NA"),'[1]MITRE &amp; Controls Mappings'!$G184))),ISNUMBER(SEARCH(IF(E$2&lt;&gt;"",E$2,"NA"),'[1]MITRE &amp; Controls Mappings'!$H184))),ISNUMBER(SEARCH(IF(E$3&lt;&gt;"",E$3,"NA"),'[1]MITRE &amp; Controls Mappings'!$I184))),ISNUMBER(SEARCH(IF(E$3&lt;&gt;"",E$3,"NA"),'[1]MITRE &amp; Controls Mappings'!$J184))), '[1]MITRE &amp; Controls Mappings'!$B184,"")</f>
        <v/>
      </c>
      <c r="F186" s="47" t="str">
        <f>IF(OR(OR(OR(OR(OR(ISNUMBER(SEARCH(IF(F$1&lt;&gt;"",F$1,"NA"),'[1]MITRE &amp; Controls Mappings'!$E184)),ISNUMBER(SEARCH(IF(F$1&lt;&gt;"",F$1,"NA"),'[1]MITRE &amp; Controls Mappings'!$F184))),ISNUMBER(SEARCH(IF(F$2&lt;&gt;"",F$2,"NA"),'[1]MITRE &amp; Controls Mappings'!$G184))),ISNUMBER(SEARCH(IF(F$2&lt;&gt;"",F$2,"NA"),'[1]MITRE &amp; Controls Mappings'!$H184))),ISNUMBER(SEARCH(IF(F$3&lt;&gt;"",F$3,"NA"),'[1]MITRE &amp; Controls Mappings'!$I184))),ISNUMBER(SEARCH(IF(F$3&lt;&gt;"",F$3,"NA"),'[1]MITRE &amp; Controls Mappings'!$J184))), '[1]MITRE &amp; Controls Mappings'!$B184,"")</f>
        <v/>
      </c>
      <c r="G186" s="47" t="str">
        <f>IF(OR(OR(OR(OR(OR(ISNUMBER(SEARCH(IF(G$1&lt;&gt;"",G$1,"NA"),'[1]MITRE &amp; Controls Mappings'!$E184)),ISNUMBER(SEARCH(IF(G$1&lt;&gt;"",G$1,"NA"),'[1]MITRE &amp; Controls Mappings'!$F184))),ISNUMBER(SEARCH(IF(G$2&lt;&gt;"",G$2,"NA"),'[1]MITRE &amp; Controls Mappings'!$G184))),ISNUMBER(SEARCH(IF(G$2&lt;&gt;"",G$2,"NA"),'[1]MITRE &amp; Controls Mappings'!$H184))),ISNUMBER(SEARCH(IF(G$3&lt;&gt;"",G$3,"NA"),'[1]MITRE &amp; Controls Mappings'!$I184))),ISNUMBER(SEARCH(IF(G$3&lt;&gt;"",G$3,"NA"),'[1]MITRE &amp; Controls Mappings'!$J184))), '[1]MITRE &amp; Controls Mappings'!$B184,"")</f>
        <v/>
      </c>
      <c r="H186" s="47" t="str">
        <f>IF(OR(OR(OR(OR(OR(ISNUMBER(SEARCH(IF(H$1&lt;&gt;"",H$1,"NA"),'[1]MITRE &amp; Controls Mappings'!$E184)),ISNUMBER(SEARCH(IF(H$1&lt;&gt;"",H$1,"NA"),'[1]MITRE &amp; Controls Mappings'!$F184))),ISNUMBER(SEARCH(IF(H$2&lt;&gt;"",H$2,"NA"),'[1]MITRE &amp; Controls Mappings'!$G184))),ISNUMBER(SEARCH(IF(H$2&lt;&gt;"",H$2,"NA"),'[1]MITRE &amp; Controls Mappings'!$H184))),ISNUMBER(SEARCH(IF(H$3&lt;&gt;"",H$3,"NA"),'[1]MITRE &amp; Controls Mappings'!$I184))),ISNUMBER(SEARCH(IF(H$3&lt;&gt;"",H$3,"NA"),'[1]MITRE &amp; Controls Mappings'!$J184))), '[1]MITRE &amp; Controls Mappings'!$B184,"")</f>
        <v/>
      </c>
      <c r="I186" s="47" t="str">
        <f>IF(OR(OR(OR(OR(OR(ISNUMBER(SEARCH(IF(I$1&lt;&gt;"",I$1,"NA"),'[1]MITRE &amp; Controls Mappings'!$E184)),ISNUMBER(SEARCH(IF(I$1&lt;&gt;"",I$1,"NA"),'[1]MITRE &amp; Controls Mappings'!$F184))),ISNUMBER(SEARCH(IF(I$2&lt;&gt;"",I$2,"NA"),'[1]MITRE &amp; Controls Mappings'!$G184))),ISNUMBER(SEARCH(IF(I$2&lt;&gt;"",I$2,"NA"),'[1]MITRE &amp; Controls Mappings'!$H184))),ISNUMBER(SEARCH(IF(I$3&lt;&gt;"",I$3,"NA"),'[1]MITRE &amp; Controls Mappings'!$I184))),ISNUMBER(SEARCH(IF(I$3&lt;&gt;"",I$3,"NA"),'[1]MITRE &amp; Controls Mappings'!$J184))), '[1]MITRE &amp; Controls Mappings'!$B184,"")</f>
        <v/>
      </c>
      <c r="J186" s="47" t="str">
        <f>IF(OR(OR(OR(OR(OR(ISNUMBER(SEARCH(IF(J$1&lt;&gt;"",J$1,"NA"),'[1]MITRE &amp; Controls Mappings'!$E184)),ISNUMBER(SEARCH(IF(J$1&lt;&gt;"",J$1,"NA"),'[1]MITRE &amp; Controls Mappings'!$F184))),ISNUMBER(SEARCH(IF(J$2&lt;&gt;"",J$2,"NA"),'[1]MITRE &amp; Controls Mappings'!$G184))),ISNUMBER(SEARCH(IF(J$2&lt;&gt;"",J$2,"NA"),'[1]MITRE &amp; Controls Mappings'!$H184))),ISNUMBER(SEARCH(IF(J$3&lt;&gt;"",J$3,"NA"),'[1]MITRE &amp; Controls Mappings'!$I184))),ISNUMBER(SEARCH(IF(J$3&lt;&gt;"",J$3,"NA"),'[1]MITRE &amp; Controls Mappings'!$J184))), '[1]MITRE &amp; Controls Mappings'!$B184,"")</f>
        <v/>
      </c>
      <c r="K186" s="47" t="str">
        <f>IF(OR(OR(OR(OR(OR(ISNUMBER(SEARCH(IF(K$1&lt;&gt;"",K$1,"NA"),'[1]MITRE &amp; Controls Mappings'!$E184)),ISNUMBER(SEARCH(IF(K$1&lt;&gt;"",K$1,"NA"),'[1]MITRE &amp; Controls Mappings'!$F184))),ISNUMBER(SEARCH(IF(K$2&lt;&gt;"",K$2,"NA"),'[1]MITRE &amp; Controls Mappings'!$G184))),ISNUMBER(SEARCH(IF(K$2&lt;&gt;"",K$2,"NA"),'[1]MITRE &amp; Controls Mappings'!$H184))),ISNUMBER(SEARCH(IF(K$3&lt;&gt;"",K$3,"NA"),'[1]MITRE &amp; Controls Mappings'!$I184))),ISNUMBER(SEARCH(IF(K$3&lt;&gt;"",K$3,"NA"),'[1]MITRE &amp; Controls Mappings'!$J184))), '[1]MITRE &amp; Controls Mappings'!$B184,"")</f>
        <v/>
      </c>
      <c r="L186" s="48" t="str">
        <f>IF('[1]MITRE &amp; Controls Mappings'!D184 &lt;&gt;"",'[1]MITRE &amp; Controls Mappings'!D184,"" )</f>
        <v>(L2) Ensure 'Network access: Do not allow storage of passwords and credentials for network authentication' is set to 'Enabled'</v>
      </c>
    </row>
    <row r="187" spans="1:12" x14ac:dyDescent="0.25">
      <c r="A187" s="47" t="str">
        <f>IF(COUNTIF(B187:K187,"="&amp;'[1]MITRE &amp; Controls Mappings'!B185)&gt;0,'[1]MITRE &amp; Controls Mappings'!B185,"")</f>
        <v/>
      </c>
      <c r="B187" s="47" t="str">
        <f>IF(OR(OR(OR(OR(OR(ISNUMBER(SEARCH(IF(B$1&lt;&gt;"",B$1,"NA"),'[1]MITRE &amp; Controls Mappings'!$E185)),ISNUMBER(SEARCH(IF(B$1&lt;&gt;"",B$1,"NA"),'[1]MITRE &amp; Controls Mappings'!$F185))),ISNUMBER(SEARCH(IF(B$2&lt;&gt;"",B$2,"NA"),'[1]MITRE &amp; Controls Mappings'!$G185))),ISNUMBER(SEARCH(IF(B$2&lt;&gt;"",B$2,"NA"),'[1]MITRE &amp; Controls Mappings'!$H185))),ISNUMBER(SEARCH(IF(B$3&lt;&gt;"",B$3,"NA"),'[1]MITRE &amp; Controls Mappings'!$I185))),ISNUMBER(SEARCH(IF(B$3&lt;&gt;"",B$3,"NA"),'[1]MITRE &amp; Controls Mappings'!$J185))), '[1]MITRE &amp; Controls Mappings'!$B185,"")</f>
        <v/>
      </c>
      <c r="C187" s="47" t="str">
        <f>IF(OR(OR(OR(OR(OR(ISNUMBER(SEARCH(IF(C$1&lt;&gt;"",C$1,"NA"),'[1]MITRE &amp; Controls Mappings'!$E185)),ISNUMBER(SEARCH(IF(C$1&lt;&gt;"",C$1,"NA"),'[1]MITRE &amp; Controls Mappings'!$F185))),ISNUMBER(SEARCH(IF(C$2&lt;&gt;"",C$2,"NA"),'[1]MITRE &amp; Controls Mappings'!$G185))),ISNUMBER(SEARCH(IF(C$2&lt;&gt;"",C$2,"NA"),'[1]MITRE &amp; Controls Mappings'!$H185))),ISNUMBER(SEARCH(IF(C$3&lt;&gt;"",C$3,"NA"),'[1]MITRE &amp; Controls Mappings'!$I185))),ISNUMBER(SEARCH(IF(C$3&lt;&gt;"",C$3,"NA"),'[1]MITRE &amp; Controls Mappings'!$J185))), '[1]MITRE &amp; Controls Mappings'!$B185,"")</f>
        <v/>
      </c>
      <c r="D187" s="47" t="str">
        <f>IF(OR(OR(OR(OR(OR(ISNUMBER(SEARCH(IF(D$1&lt;&gt;"",D$1,"NA"),'[1]MITRE &amp; Controls Mappings'!$E185)),ISNUMBER(SEARCH(IF(D$1&lt;&gt;"",D$1,"NA"),'[1]MITRE &amp; Controls Mappings'!$F185))),ISNUMBER(SEARCH(IF(D$2&lt;&gt;"",D$2,"NA"),'[1]MITRE &amp; Controls Mappings'!$G185))),ISNUMBER(SEARCH(IF(D$2&lt;&gt;"",D$2,"NA"),'[1]MITRE &amp; Controls Mappings'!$H185))),ISNUMBER(SEARCH(IF(D$3&lt;&gt;"",D$3,"NA"),'[1]MITRE &amp; Controls Mappings'!$I185))),ISNUMBER(SEARCH(IF(D$3&lt;&gt;"",D$3,"NA"),'[1]MITRE &amp; Controls Mappings'!$J185))), '[1]MITRE &amp; Controls Mappings'!$B185,"")</f>
        <v/>
      </c>
      <c r="E187" s="47" t="str">
        <f>IF(OR(OR(OR(OR(OR(ISNUMBER(SEARCH(IF(E$1&lt;&gt;"",E$1,"NA"),'[1]MITRE &amp; Controls Mappings'!$E185)),ISNUMBER(SEARCH(IF(E$1&lt;&gt;"",E$1,"NA"),'[1]MITRE &amp; Controls Mappings'!$F185))),ISNUMBER(SEARCH(IF(E$2&lt;&gt;"",E$2,"NA"),'[1]MITRE &amp; Controls Mappings'!$G185))),ISNUMBER(SEARCH(IF(E$2&lt;&gt;"",E$2,"NA"),'[1]MITRE &amp; Controls Mappings'!$H185))),ISNUMBER(SEARCH(IF(E$3&lt;&gt;"",E$3,"NA"),'[1]MITRE &amp; Controls Mappings'!$I185))),ISNUMBER(SEARCH(IF(E$3&lt;&gt;"",E$3,"NA"),'[1]MITRE &amp; Controls Mappings'!$J185))), '[1]MITRE &amp; Controls Mappings'!$B185,"")</f>
        <v/>
      </c>
      <c r="F187" s="47" t="str">
        <f>IF(OR(OR(OR(OR(OR(ISNUMBER(SEARCH(IF(F$1&lt;&gt;"",F$1,"NA"),'[1]MITRE &amp; Controls Mappings'!$E185)),ISNUMBER(SEARCH(IF(F$1&lt;&gt;"",F$1,"NA"),'[1]MITRE &amp; Controls Mappings'!$F185))),ISNUMBER(SEARCH(IF(F$2&lt;&gt;"",F$2,"NA"),'[1]MITRE &amp; Controls Mappings'!$G185))),ISNUMBER(SEARCH(IF(F$2&lt;&gt;"",F$2,"NA"),'[1]MITRE &amp; Controls Mappings'!$H185))),ISNUMBER(SEARCH(IF(F$3&lt;&gt;"",F$3,"NA"),'[1]MITRE &amp; Controls Mappings'!$I185))),ISNUMBER(SEARCH(IF(F$3&lt;&gt;"",F$3,"NA"),'[1]MITRE &amp; Controls Mappings'!$J185))), '[1]MITRE &amp; Controls Mappings'!$B185,"")</f>
        <v/>
      </c>
      <c r="G187" s="47" t="str">
        <f>IF(OR(OR(OR(OR(OR(ISNUMBER(SEARCH(IF(G$1&lt;&gt;"",G$1,"NA"),'[1]MITRE &amp; Controls Mappings'!$E185)),ISNUMBER(SEARCH(IF(G$1&lt;&gt;"",G$1,"NA"),'[1]MITRE &amp; Controls Mappings'!$F185))),ISNUMBER(SEARCH(IF(G$2&lt;&gt;"",G$2,"NA"),'[1]MITRE &amp; Controls Mappings'!$G185))),ISNUMBER(SEARCH(IF(G$2&lt;&gt;"",G$2,"NA"),'[1]MITRE &amp; Controls Mappings'!$H185))),ISNUMBER(SEARCH(IF(G$3&lt;&gt;"",G$3,"NA"),'[1]MITRE &amp; Controls Mappings'!$I185))),ISNUMBER(SEARCH(IF(G$3&lt;&gt;"",G$3,"NA"),'[1]MITRE &amp; Controls Mappings'!$J185))), '[1]MITRE &amp; Controls Mappings'!$B185,"")</f>
        <v/>
      </c>
      <c r="H187" s="47" t="str">
        <f>IF(OR(OR(OR(OR(OR(ISNUMBER(SEARCH(IF(H$1&lt;&gt;"",H$1,"NA"),'[1]MITRE &amp; Controls Mappings'!$E185)),ISNUMBER(SEARCH(IF(H$1&lt;&gt;"",H$1,"NA"),'[1]MITRE &amp; Controls Mappings'!$F185))),ISNUMBER(SEARCH(IF(H$2&lt;&gt;"",H$2,"NA"),'[1]MITRE &amp; Controls Mappings'!$G185))),ISNUMBER(SEARCH(IF(H$2&lt;&gt;"",H$2,"NA"),'[1]MITRE &amp; Controls Mappings'!$H185))),ISNUMBER(SEARCH(IF(H$3&lt;&gt;"",H$3,"NA"),'[1]MITRE &amp; Controls Mappings'!$I185))),ISNUMBER(SEARCH(IF(H$3&lt;&gt;"",H$3,"NA"),'[1]MITRE &amp; Controls Mappings'!$J185))), '[1]MITRE &amp; Controls Mappings'!$B185,"")</f>
        <v/>
      </c>
      <c r="I187" s="47" t="str">
        <f>IF(OR(OR(OR(OR(OR(ISNUMBER(SEARCH(IF(I$1&lt;&gt;"",I$1,"NA"),'[1]MITRE &amp; Controls Mappings'!$E185)),ISNUMBER(SEARCH(IF(I$1&lt;&gt;"",I$1,"NA"),'[1]MITRE &amp; Controls Mappings'!$F185))),ISNUMBER(SEARCH(IF(I$2&lt;&gt;"",I$2,"NA"),'[1]MITRE &amp; Controls Mappings'!$G185))),ISNUMBER(SEARCH(IF(I$2&lt;&gt;"",I$2,"NA"),'[1]MITRE &amp; Controls Mappings'!$H185))),ISNUMBER(SEARCH(IF(I$3&lt;&gt;"",I$3,"NA"),'[1]MITRE &amp; Controls Mappings'!$I185))),ISNUMBER(SEARCH(IF(I$3&lt;&gt;"",I$3,"NA"),'[1]MITRE &amp; Controls Mappings'!$J185))), '[1]MITRE &amp; Controls Mappings'!$B185,"")</f>
        <v/>
      </c>
      <c r="J187" s="47" t="str">
        <f>IF(OR(OR(OR(OR(OR(ISNUMBER(SEARCH(IF(J$1&lt;&gt;"",J$1,"NA"),'[1]MITRE &amp; Controls Mappings'!$E185)),ISNUMBER(SEARCH(IF(J$1&lt;&gt;"",J$1,"NA"),'[1]MITRE &amp; Controls Mappings'!$F185))),ISNUMBER(SEARCH(IF(J$2&lt;&gt;"",J$2,"NA"),'[1]MITRE &amp; Controls Mappings'!$G185))),ISNUMBER(SEARCH(IF(J$2&lt;&gt;"",J$2,"NA"),'[1]MITRE &amp; Controls Mappings'!$H185))),ISNUMBER(SEARCH(IF(J$3&lt;&gt;"",J$3,"NA"),'[1]MITRE &amp; Controls Mappings'!$I185))),ISNUMBER(SEARCH(IF(J$3&lt;&gt;"",J$3,"NA"),'[1]MITRE &amp; Controls Mappings'!$J185))), '[1]MITRE &amp; Controls Mappings'!$B185,"")</f>
        <v/>
      </c>
      <c r="K187" s="47" t="str">
        <f>IF(OR(OR(OR(OR(OR(ISNUMBER(SEARCH(IF(K$1&lt;&gt;"",K$1,"NA"),'[1]MITRE &amp; Controls Mappings'!$E185)),ISNUMBER(SEARCH(IF(K$1&lt;&gt;"",K$1,"NA"),'[1]MITRE &amp; Controls Mappings'!$F185))),ISNUMBER(SEARCH(IF(K$2&lt;&gt;"",K$2,"NA"),'[1]MITRE &amp; Controls Mappings'!$G185))),ISNUMBER(SEARCH(IF(K$2&lt;&gt;"",K$2,"NA"),'[1]MITRE &amp; Controls Mappings'!$H185))),ISNUMBER(SEARCH(IF(K$3&lt;&gt;"",K$3,"NA"),'[1]MITRE &amp; Controls Mappings'!$I185))),ISNUMBER(SEARCH(IF(K$3&lt;&gt;"",K$3,"NA"),'[1]MITRE &amp; Controls Mappings'!$J185))), '[1]MITRE &amp; Controls Mappings'!$B185,"")</f>
        <v/>
      </c>
      <c r="L187" s="48" t="str">
        <f>IF('[1]MITRE &amp; Controls Mappings'!D185 &lt;&gt;"",'[1]MITRE &amp; Controls Mappings'!D185,"" )</f>
        <v>(L2) Ensure 'Network access: Do not allow storage of passwords and credentials for network authentication' is set to 'Enabled'</v>
      </c>
    </row>
    <row r="188" spans="1:12" x14ac:dyDescent="0.25">
      <c r="A188" s="47" t="str">
        <f>IF(COUNTIF(B188:K188,"="&amp;'[1]MITRE &amp; Controls Mappings'!B186)&gt;0,'[1]MITRE &amp; Controls Mappings'!B186,"")</f>
        <v/>
      </c>
      <c r="B188" s="47" t="str">
        <f>IF(OR(OR(OR(OR(OR(ISNUMBER(SEARCH(IF(B$1&lt;&gt;"",B$1,"NA"),'[1]MITRE &amp; Controls Mappings'!$E186)),ISNUMBER(SEARCH(IF(B$1&lt;&gt;"",B$1,"NA"),'[1]MITRE &amp; Controls Mappings'!$F186))),ISNUMBER(SEARCH(IF(B$2&lt;&gt;"",B$2,"NA"),'[1]MITRE &amp; Controls Mappings'!$G186))),ISNUMBER(SEARCH(IF(B$2&lt;&gt;"",B$2,"NA"),'[1]MITRE &amp; Controls Mappings'!$H186))),ISNUMBER(SEARCH(IF(B$3&lt;&gt;"",B$3,"NA"),'[1]MITRE &amp; Controls Mappings'!$I186))),ISNUMBER(SEARCH(IF(B$3&lt;&gt;"",B$3,"NA"),'[1]MITRE &amp; Controls Mappings'!$J186))), '[1]MITRE &amp; Controls Mappings'!$B186,"")</f>
        <v/>
      </c>
      <c r="C188" s="47" t="str">
        <f>IF(OR(OR(OR(OR(OR(ISNUMBER(SEARCH(IF(C$1&lt;&gt;"",C$1,"NA"),'[1]MITRE &amp; Controls Mappings'!$E186)),ISNUMBER(SEARCH(IF(C$1&lt;&gt;"",C$1,"NA"),'[1]MITRE &amp; Controls Mappings'!$F186))),ISNUMBER(SEARCH(IF(C$2&lt;&gt;"",C$2,"NA"),'[1]MITRE &amp; Controls Mappings'!$G186))),ISNUMBER(SEARCH(IF(C$2&lt;&gt;"",C$2,"NA"),'[1]MITRE &amp; Controls Mappings'!$H186))),ISNUMBER(SEARCH(IF(C$3&lt;&gt;"",C$3,"NA"),'[1]MITRE &amp; Controls Mappings'!$I186))),ISNUMBER(SEARCH(IF(C$3&lt;&gt;"",C$3,"NA"),'[1]MITRE &amp; Controls Mappings'!$J186))), '[1]MITRE &amp; Controls Mappings'!$B186,"")</f>
        <v/>
      </c>
      <c r="D188" s="47" t="str">
        <f>IF(OR(OR(OR(OR(OR(ISNUMBER(SEARCH(IF(D$1&lt;&gt;"",D$1,"NA"),'[1]MITRE &amp; Controls Mappings'!$E186)),ISNUMBER(SEARCH(IF(D$1&lt;&gt;"",D$1,"NA"),'[1]MITRE &amp; Controls Mappings'!$F186))),ISNUMBER(SEARCH(IF(D$2&lt;&gt;"",D$2,"NA"),'[1]MITRE &amp; Controls Mappings'!$G186))),ISNUMBER(SEARCH(IF(D$2&lt;&gt;"",D$2,"NA"),'[1]MITRE &amp; Controls Mappings'!$H186))),ISNUMBER(SEARCH(IF(D$3&lt;&gt;"",D$3,"NA"),'[1]MITRE &amp; Controls Mappings'!$I186))),ISNUMBER(SEARCH(IF(D$3&lt;&gt;"",D$3,"NA"),'[1]MITRE &amp; Controls Mappings'!$J186))), '[1]MITRE &amp; Controls Mappings'!$B186,"")</f>
        <v/>
      </c>
      <c r="E188" s="47" t="str">
        <f>IF(OR(OR(OR(OR(OR(ISNUMBER(SEARCH(IF(E$1&lt;&gt;"",E$1,"NA"),'[1]MITRE &amp; Controls Mappings'!$E186)),ISNUMBER(SEARCH(IF(E$1&lt;&gt;"",E$1,"NA"),'[1]MITRE &amp; Controls Mappings'!$F186))),ISNUMBER(SEARCH(IF(E$2&lt;&gt;"",E$2,"NA"),'[1]MITRE &amp; Controls Mappings'!$G186))),ISNUMBER(SEARCH(IF(E$2&lt;&gt;"",E$2,"NA"),'[1]MITRE &amp; Controls Mappings'!$H186))),ISNUMBER(SEARCH(IF(E$3&lt;&gt;"",E$3,"NA"),'[1]MITRE &amp; Controls Mappings'!$I186))),ISNUMBER(SEARCH(IF(E$3&lt;&gt;"",E$3,"NA"),'[1]MITRE &amp; Controls Mappings'!$J186))), '[1]MITRE &amp; Controls Mappings'!$B186,"")</f>
        <v/>
      </c>
      <c r="F188" s="47" t="str">
        <f>IF(OR(OR(OR(OR(OR(ISNUMBER(SEARCH(IF(F$1&lt;&gt;"",F$1,"NA"),'[1]MITRE &amp; Controls Mappings'!$E186)),ISNUMBER(SEARCH(IF(F$1&lt;&gt;"",F$1,"NA"),'[1]MITRE &amp; Controls Mappings'!$F186))),ISNUMBER(SEARCH(IF(F$2&lt;&gt;"",F$2,"NA"),'[1]MITRE &amp; Controls Mappings'!$G186))),ISNUMBER(SEARCH(IF(F$2&lt;&gt;"",F$2,"NA"),'[1]MITRE &amp; Controls Mappings'!$H186))),ISNUMBER(SEARCH(IF(F$3&lt;&gt;"",F$3,"NA"),'[1]MITRE &amp; Controls Mappings'!$I186))),ISNUMBER(SEARCH(IF(F$3&lt;&gt;"",F$3,"NA"),'[1]MITRE &amp; Controls Mappings'!$J186))), '[1]MITRE &amp; Controls Mappings'!$B186,"")</f>
        <v/>
      </c>
      <c r="G188" s="47" t="str">
        <f>IF(OR(OR(OR(OR(OR(ISNUMBER(SEARCH(IF(G$1&lt;&gt;"",G$1,"NA"),'[1]MITRE &amp; Controls Mappings'!$E186)),ISNUMBER(SEARCH(IF(G$1&lt;&gt;"",G$1,"NA"),'[1]MITRE &amp; Controls Mappings'!$F186))),ISNUMBER(SEARCH(IF(G$2&lt;&gt;"",G$2,"NA"),'[1]MITRE &amp; Controls Mappings'!$G186))),ISNUMBER(SEARCH(IF(G$2&lt;&gt;"",G$2,"NA"),'[1]MITRE &amp; Controls Mappings'!$H186))),ISNUMBER(SEARCH(IF(G$3&lt;&gt;"",G$3,"NA"),'[1]MITRE &amp; Controls Mappings'!$I186))),ISNUMBER(SEARCH(IF(G$3&lt;&gt;"",G$3,"NA"),'[1]MITRE &amp; Controls Mappings'!$J186))), '[1]MITRE &amp; Controls Mappings'!$B186,"")</f>
        <v/>
      </c>
      <c r="H188" s="47" t="str">
        <f>IF(OR(OR(OR(OR(OR(ISNUMBER(SEARCH(IF(H$1&lt;&gt;"",H$1,"NA"),'[1]MITRE &amp; Controls Mappings'!$E186)),ISNUMBER(SEARCH(IF(H$1&lt;&gt;"",H$1,"NA"),'[1]MITRE &amp; Controls Mappings'!$F186))),ISNUMBER(SEARCH(IF(H$2&lt;&gt;"",H$2,"NA"),'[1]MITRE &amp; Controls Mappings'!$G186))),ISNUMBER(SEARCH(IF(H$2&lt;&gt;"",H$2,"NA"),'[1]MITRE &amp; Controls Mappings'!$H186))),ISNUMBER(SEARCH(IF(H$3&lt;&gt;"",H$3,"NA"),'[1]MITRE &amp; Controls Mappings'!$I186))),ISNUMBER(SEARCH(IF(H$3&lt;&gt;"",H$3,"NA"),'[1]MITRE &amp; Controls Mappings'!$J186))), '[1]MITRE &amp; Controls Mappings'!$B186,"")</f>
        <v/>
      </c>
      <c r="I188" s="47" t="str">
        <f>IF(OR(OR(OR(OR(OR(ISNUMBER(SEARCH(IF(I$1&lt;&gt;"",I$1,"NA"),'[1]MITRE &amp; Controls Mappings'!$E186)),ISNUMBER(SEARCH(IF(I$1&lt;&gt;"",I$1,"NA"),'[1]MITRE &amp; Controls Mappings'!$F186))),ISNUMBER(SEARCH(IF(I$2&lt;&gt;"",I$2,"NA"),'[1]MITRE &amp; Controls Mappings'!$G186))),ISNUMBER(SEARCH(IF(I$2&lt;&gt;"",I$2,"NA"),'[1]MITRE &amp; Controls Mappings'!$H186))),ISNUMBER(SEARCH(IF(I$3&lt;&gt;"",I$3,"NA"),'[1]MITRE &amp; Controls Mappings'!$I186))),ISNUMBER(SEARCH(IF(I$3&lt;&gt;"",I$3,"NA"),'[1]MITRE &amp; Controls Mappings'!$J186))), '[1]MITRE &amp; Controls Mappings'!$B186,"")</f>
        <v/>
      </c>
      <c r="J188" s="47" t="str">
        <f>IF(OR(OR(OR(OR(OR(ISNUMBER(SEARCH(IF(J$1&lt;&gt;"",J$1,"NA"),'[1]MITRE &amp; Controls Mappings'!$E186)),ISNUMBER(SEARCH(IF(J$1&lt;&gt;"",J$1,"NA"),'[1]MITRE &amp; Controls Mappings'!$F186))),ISNUMBER(SEARCH(IF(J$2&lt;&gt;"",J$2,"NA"),'[1]MITRE &amp; Controls Mappings'!$G186))),ISNUMBER(SEARCH(IF(J$2&lt;&gt;"",J$2,"NA"),'[1]MITRE &amp; Controls Mappings'!$H186))),ISNUMBER(SEARCH(IF(J$3&lt;&gt;"",J$3,"NA"),'[1]MITRE &amp; Controls Mappings'!$I186))),ISNUMBER(SEARCH(IF(J$3&lt;&gt;"",J$3,"NA"),'[1]MITRE &amp; Controls Mappings'!$J186))), '[1]MITRE &amp; Controls Mappings'!$B186,"")</f>
        <v/>
      </c>
      <c r="K188" s="47" t="str">
        <f>IF(OR(OR(OR(OR(OR(ISNUMBER(SEARCH(IF(K$1&lt;&gt;"",K$1,"NA"),'[1]MITRE &amp; Controls Mappings'!$E186)),ISNUMBER(SEARCH(IF(K$1&lt;&gt;"",K$1,"NA"),'[1]MITRE &amp; Controls Mappings'!$F186))),ISNUMBER(SEARCH(IF(K$2&lt;&gt;"",K$2,"NA"),'[1]MITRE &amp; Controls Mappings'!$G186))),ISNUMBER(SEARCH(IF(K$2&lt;&gt;"",K$2,"NA"),'[1]MITRE &amp; Controls Mappings'!$H186))),ISNUMBER(SEARCH(IF(K$3&lt;&gt;"",K$3,"NA"),'[1]MITRE &amp; Controls Mappings'!$I186))),ISNUMBER(SEARCH(IF(K$3&lt;&gt;"",K$3,"NA"),'[1]MITRE &amp; Controls Mappings'!$J186))), '[1]MITRE &amp; Controls Mappings'!$B186,"")</f>
        <v/>
      </c>
      <c r="L188" s="48" t="str">
        <f>IF('[1]MITRE &amp; Controls Mappings'!D186 &lt;&gt;"",'[1]MITRE &amp; Controls Mappings'!D186,"" )</f>
        <v>(L1) Ensure 'Network access: Let Everyone permissions apply to anonymous users' is set to 'Disabled'</v>
      </c>
    </row>
    <row r="189" spans="1:12" x14ac:dyDescent="0.25">
      <c r="A189" s="47" t="str">
        <f>IF(COUNTIF(B189:K189,"="&amp;'[1]MITRE &amp; Controls Mappings'!B187)&gt;0,'[1]MITRE &amp; Controls Mappings'!B187,"")</f>
        <v/>
      </c>
      <c r="B189" s="47" t="str">
        <f>IF(OR(OR(OR(OR(OR(ISNUMBER(SEARCH(IF(B$1&lt;&gt;"",B$1,"NA"),'[1]MITRE &amp; Controls Mappings'!$E187)),ISNUMBER(SEARCH(IF(B$1&lt;&gt;"",B$1,"NA"),'[1]MITRE &amp; Controls Mappings'!$F187))),ISNUMBER(SEARCH(IF(B$2&lt;&gt;"",B$2,"NA"),'[1]MITRE &amp; Controls Mappings'!$G187))),ISNUMBER(SEARCH(IF(B$2&lt;&gt;"",B$2,"NA"),'[1]MITRE &amp; Controls Mappings'!$H187))),ISNUMBER(SEARCH(IF(B$3&lt;&gt;"",B$3,"NA"),'[1]MITRE &amp; Controls Mappings'!$I187))),ISNUMBER(SEARCH(IF(B$3&lt;&gt;"",B$3,"NA"),'[1]MITRE &amp; Controls Mappings'!$J187))), '[1]MITRE &amp; Controls Mappings'!$B187,"")</f>
        <v/>
      </c>
      <c r="C189" s="47" t="str">
        <f>IF(OR(OR(OR(OR(OR(ISNUMBER(SEARCH(IF(C$1&lt;&gt;"",C$1,"NA"),'[1]MITRE &amp; Controls Mappings'!$E187)),ISNUMBER(SEARCH(IF(C$1&lt;&gt;"",C$1,"NA"),'[1]MITRE &amp; Controls Mappings'!$F187))),ISNUMBER(SEARCH(IF(C$2&lt;&gt;"",C$2,"NA"),'[1]MITRE &amp; Controls Mappings'!$G187))),ISNUMBER(SEARCH(IF(C$2&lt;&gt;"",C$2,"NA"),'[1]MITRE &amp; Controls Mappings'!$H187))),ISNUMBER(SEARCH(IF(C$3&lt;&gt;"",C$3,"NA"),'[1]MITRE &amp; Controls Mappings'!$I187))),ISNUMBER(SEARCH(IF(C$3&lt;&gt;"",C$3,"NA"),'[1]MITRE &amp; Controls Mappings'!$J187))), '[1]MITRE &amp; Controls Mappings'!$B187,"")</f>
        <v/>
      </c>
      <c r="D189" s="47" t="str">
        <f>IF(OR(OR(OR(OR(OR(ISNUMBER(SEARCH(IF(D$1&lt;&gt;"",D$1,"NA"),'[1]MITRE &amp; Controls Mappings'!$E187)),ISNUMBER(SEARCH(IF(D$1&lt;&gt;"",D$1,"NA"),'[1]MITRE &amp; Controls Mappings'!$F187))),ISNUMBER(SEARCH(IF(D$2&lt;&gt;"",D$2,"NA"),'[1]MITRE &amp; Controls Mappings'!$G187))),ISNUMBER(SEARCH(IF(D$2&lt;&gt;"",D$2,"NA"),'[1]MITRE &amp; Controls Mappings'!$H187))),ISNUMBER(SEARCH(IF(D$3&lt;&gt;"",D$3,"NA"),'[1]MITRE &amp; Controls Mappings'!$I187))),ISNUMBER(SEARCH(IF(D$3&lt;&gt;"",D$3,"NA"),'[1]MITRE &amp; Controls Mappings'!$J187))), '[1]MITRE &amp; Controls Mappings'!$B187,"")</f>
        <v/>
      </c>
      <c r="E189" s="47" t="str">
        <f>IF(OR(OR(OR(OR(OR(ISNUMBER(SEARCH(IF(E$1&lt;&gt;"",E$1,"NA"),'[1]MITRE &amp; Controls Mappings'!$E187)),ISNUMBER(SEARCH(IF(E$1&lt;&gt;"",E$1,"NA"),'[1]MITRE &amp; Controls Mappings'!$F187))),ISNUMBER(SEARCH(IF(E$2&lt;&gt;"",E$2,"NA"),'[1]MITRE &amp; Controls Mappings'!$G187))),ISNUMBER(SEARCH(IF(E$2&lt;&gt;"",E$2,"NA"),'[1]MITRE &amp; Controls Mappings'!$H187))),ISNUMBER(SEARCH(IF(E$3&lt;&gt;"",E$3,"NA"),'[1]MITRE &amp; Controls Mappings'!$I187))),ISNUMBER(SEARCH(IF(E$3&lt;&gt;"",E$3,"NA"),'[1]MITRE &amp; Controls Mappings'!$J187))), '[1]MITRE &amp; Controls Mappings'!$B187,"")</f>
        <v/>
      </c>
      <c r="F189" s="47" t="str">
        <f>IF(OR(OR(OR(OR(OR(ISNUMBER(SEARCH(IF(F$1&lt;&gt;"",F$1,"NA"),'[1]MITRE &amp; Controls Mappings'!$E187)),ISNUMBER(SEARCH(IF(F$1&lt;&gt;"",F$1,"NA"),'[1]MITRE &amp; Controls Mappings'!$F187))),ISNUMBER(SEARCH(IF(F$2&lt;&gt;"",F$2,"NA"),'[1]MITRE &amp; Controls Mappings'!$G187))),ISNUMBER(SEARCH(IF(F$2&lt;&gt;"",F$2,"NA"),'[1]MITRE &amp; Controls Mappings'!$H187))),ISNUMBER(SEARCH(IF(F$3&lt;&gt;"",F$3,"NA"),'[1]MITRE &amp; Controls Mappings'!$I187))),ISNUMBER(SEARCH(IF(F$3&lt;&gt;"",F$3,"NA"),'[1]MITRE &amp; Controls Mappings'!$J187))), '[1]MITRE &amp; Controls Mappings'!$B187,"")</f>
        <v/>
      </c>
      <c r="G189" s="47" t="str">
        <f>IF(OR(OR(OR(OR(OR(ISNUMBER(SEARCH(IF(G$1&lt;&gt;"",G$1,"NA"),'[1]MITRE &amp; Controls Mappings'!$E187)),ISNUMBER(SEARCH(IF(G$1&lt;&gt;"",G$1,"NA"),'[1]MITRE &amp; Controls Mappings'!$F187))),ISNUMBER(SEARCH(IF(G$2&lt;&gt;"",G$2,"NA"),'[1]MITRE &amp; Controls Mappings'!$G187))),ISNUMBER(SEARCH(IF(G$2&lt;&gt;"",G$2,"NA"),'[1]MITRE &amp; Controls Mappings'!$H187))),ISNUMBER(SEARCH(IF(G$3&lt;&gt;"",G$3,"NA"),'[1]MITRE &amp; Controls Mappings'!$I187))),ISNUMBER(SEARCH(IF(G$3&lt;&gt;"",G$3,"NA"),'[1]MITRE &amp; Controls Mappings'!$J187))), '[1]MITRE &amp; Controls Mappings'!$B187,"")</f>
        <v/>
      </c>
      <c r="H189" s="47" t="str">
        <f>IF(OR(OR(OR(OR(OR(ISNUMBER(SEARCH(IF(H$1&lt;&gt;"",H$1,"NA"),'[1]MITRE &amp; Controls Mappings'!$E187)),ISNUMBER(SEARCH(IF(H$1&lt;&gt;"",H$1,"NA"),'[1]MITRE &amp; Controls Mappings'!$F187))),ISNUMBER(SEARCH(IF(H$2&lt;&gt;"",H$2,"NA"),'[1]MITRE &amp; Controls Mappings'!$G187))),ISNUMBER(SEARCH(IF(H$2&lt;&gt;"",H$2,"NA"),'[1]MITRE &amp; Controls Mappings'!$H187))),ISNUMBER(SEARCH(IF(H$3&lt;&gt;"",H$3,"NA"),'[1]MITRE &amp; Controls Mappings'!$I187))),ISNUMBER(SEARCH(IF(H$3&lt;&gt;"",H$3,"NA"),'[1]MITRE &amp; Controls Mappings'!$J187))), '[1]MITRE &amp; Controls Mappings'!$B187,"")</f>
        <v/>
      </c>
      <c r="I189" s="47" t="str">
        <f>IF(OR(OR(OR(OR(OR(ISNUMBER(SEARCH(IF(I$1&lt;&gt;"",I$1,"NA"),'[1]MITRE &amp; Controls Mappings'!$E187)),ISNUMBER(SEARCH(IF(I$1&lt;&gt;"",I$1,"NA"),'[1]MITRE &amp; Controls Mappings'!$F187))),ISNUMBER(SEARCH(IF(I$2&lt;&gt;"",I$2,"NA"),'[1]MITRE &amp; Controls Mappings'!$G187))),ISNUMBER(SEARCH(IF(I$2&lt;&gt;"",I$2,"NA"),'[1]MITRE &amp; Controls Mappings'!$H187))),ISNUMBER(SEARCH(IF(I$3&lt;&gt;"",I$3,"NA"),'[1]MITRE &amp; Controls Mappings'!$I187))),ISNUMBER(SEARCH(IF(I$3&lt;&gt;"",I$3,"NA"),'[1]MITRE &amp; Controls Mappings'!$J187))), '[1]MITRE &amp; Controls Mappings'!$B187,"")</f>
        <v/>
      </c>
      <c r="J189" s="47" t="str">
        <f>IF(OR(OR(OR(OR(OR(ISNUMBER(SEARCH(IF(J$1&lt;&gt;"",J$1,"NA"),'[1]MITRE &amp; Controls Mappings'!$E187)),ISNUMBER(SEARCH(IF(J$1&lt;&gt;"",J$1,"NA"),'[1]MITRE &amp; Controls Mappings'!$F187))),ISNUMBER(SEARCH(IF(J$2&lt;&gt;"",J$2,"NA"),'[1]MITRE &amp; Controls Mappings'!$G187))),ISNUMBER(SEARCH(IF(J$2&lt;&gt;"",J$2,"NA"),'[1]MITRE &amp; Controls Mappings'!$H187))),ISNUMBER(SEARCH(IF(J$3&lt;&gt;"",J$3,"NA"),'[1]MITRE &amp; Controls Mappings'!$I187))),ISNUMBER(SEARCH(IF(J$3&lt;&gt;"",J$3,"NA"),'[1]MITRE &amp; Controls Mappings'!$J187))), '[1]MITRE &amp; Controls Mappings'!$B187,"")</f>
        <v/>
      </c>
      <c r="K189" s="47" t="str">
        <f>IF(OR(OR(OR(OR(OR(ISNUMBER(SEARCH(IF(K$1&lt;&gt;"",K$1,"NA"),'[1]MITRE &amp; Controls Mappings'!$E187)),ISNUMBER(SEARCH(IF(K$1&lt;&gt;"",K$1,"NA"),'[1]MITRE &amp; Controls Mappings'!$F187))),ISNUMBER(SEARCH(IF(K$2&lt;&gt;"",K$2,"NA"),'[1]MITRE &amp; Controls Mappings'!$G187))),ISNUMBER(SEARCH(IF(K$2&lt;&gt;"",K$2,"NA"),'[1]MITRE &amp; Controls Mappings'!$H187))),ISNUMBER(SEARCH(IF(K$3&lt;&gt;"",K$3,"NA"),'[1]MITRE &amp; Controls Mappings'!$I187))),ISNUMBER(SEARCH(IF(K$3&lt;&gt;"",K$3,"NA"),'[1]MITRE &amp; Controls Mappings'!$J187))), '[1]MITRE &amp; Controls Mappings'!$B187,"")</f>
        <v/>
      </c>
      <c r="L189" s="48" t="str">
        <f>IF('[1]MITRE &amp; Controls Mappings'!D187 &lt;&gt;"",'[1]MITRE &amp; Controls Mappings'!D187,"" )</f>
        <v>(L1) Ensure 'Network access: Let Everyone permissions apply to anonymous users' is set to 'Disabled'</v>
      </c>
    </row>
    <row r="190" spans="1:12" x14ac:dyDescent="0.25">
      <c r="A190" s="47" t="str">
        <f>IF(COUNTIF(B190:K190,"="&amp;'[1]MITRE &amp; Controls Mappings'!B188)&gt;0,'[1]MITRE &amp; Controls Mappings'!B188,"")</f>
        <v/>
      </c>
      <c r="B190" s="47" t="str">
        <f>IF(OR(OR(OR(OR(OR(ISNUMBER(SEARCH(IF(B$1&lt;&gt;"",B$1,"NA"),'[1]MITRE &amp; Controls Mappings'!$E188)),ISNUMBER(SEARCH(IF(B$1&lt;&gt;"",B$1,"NA"),'[1]MITRE &amp; Controls Mappings'!$F188))),ISNUMBER(SEARCH(IF(B$2&lt;&gt;"",B$2,"NA"),'[1]MITRE &amp; Controls Mappings'!$G188))),ISNUMBER(SEARCH(IF(B$2&lt;&gt;"",B$2,"NA"),'[1]MITRE &amp; Controls Mappings'!$H188))),ISNUMBER(SEARCH(IF(B$3&lt;&gt;"",B$3,"NA"),'[1]MITRE &amp; Controls Mappings'!$I188))),ISNUMBER(SEARCH(IF(B$3&lt;&gt;"",B$3,"NA"),'[1]MITRE &amp; Controls Mappings'!$J188))), '[1]MITRE &amp; Controls Mappings'!$B188,"")</f>
        <v/>
      </c>
      <c r="C190" s="47" t="str">
        <f>IF(OR(OR(OR(OR(OR(ISNUMBER(SEARCH(IF(C$1&lt;&gt;"",C$1,"NA"),'[1]MITRE &amp; Controls Mappings'!$E188)),ISNUMBER(SEARCH(IF(C$1&lt;&gt;"",C$1,"NA"),'[1]MITRE &amp; Controls Mappings'!$F188))),ISNUMBER(SEARCH(IF(C$2&lt;&gt;"",C$2,"NA"),'[1]MITRE &amp; Controls Mappings'!$G188))),ISNUMBER(SEARCH(IF(C$2&lt;&gt;"",C$2,"NA"),'[1]MITRE &amp; Controls Mappings'!$H188))),ISNUMBER(SEARCH(IF(C$3&lt;&gt;"",C$3,"NA"),'[1]MITRE &amp; Controls Mappings'!$I188))),ISNUMBER(SEARCH(IF(C$3&lt;&gt;"",C$3,"NA"),'[1]MITRE &amp; Controls Mappings'!$J188))), '[1]MITRE &amp; Controls Mappings'!$B188,"")</f>
        <v/>
      </c>
      <c r="D190" s="47" t="str">
        <f>IF(OR(OR(OR(OR(OR(ISNUMBER(SEARCH(IF(D$1&lt;&gt;"",D$1,"NA"),'[1]MITRE &amp; Controls Mappings'!$E188)),ISNUMBER(SEARCH(IF(D$1&lt;&gt;"",D$1,"NA"),'[1]MITRE &amp; Controls Mappings'!$F188))),ISNUMBER(SEARCH(IF(D$2&lt;&gt;"",D$2,"NA"),'[1]MITRE &amp; Controls Mappings'!$G188))),ISNUMBER(SEARCH(IF(D$2&lt;&gt;"",D$2,"NA"),'[1]MITRE &amp; Controls Mappings'!$H188))),ISNUMBER(SEARCH(IF(D$3&lt;&gt;"",D$3,"NA"),'[1]MITRE &amp; Controls Mappings'!$I188))),ISNUMBER(SEARCH(IF(D$3&lt;&gt;"",D$3,"NA"),'[1]MITRE &amp; Controls Mappings'!$J188))), '[1]MITRE &amp; Controls Mappings'!$B188,"")</f>
        <v/>
      </c>
      <c r="E190" s="47" t="str">
        <f>IF(OR(OR(OR(OR(OR(ISNUMBER(SEARCH(IF(E$1&lt;&gt;"",E$1,"NA"),'[1]MITRE &amp; Controls Mappings'!$E188)),ISNUMBER(SEARCH(IF(E$1&lt;&gt;"",E$1,"NA"),'[1]MITRE &amp; Controls Mappings'!$F188))),ISNUMBER(SEARCH(IF(E$2&lt;&gt;"",E$2,"NA"),'[1]MITRE &amp; Controls Mappings'!$G188))),ISNUMBER(SEARCH(IF(E$2&lt;&gt;"",E$2,"NA"),'[1]MITRE &amp; Controls Mappings'!$H188))),ISNUMBER(SEARCH(IF(E$3&lt;&gt;"",E$3,"NA"),'[1]MITRE &amp; Controls Mappings'!$I188))),ISNUMBER(SEARCH(IF(E$3&lt;&gt;"",E$3,"NA"),'[1]MITRE &amp; Controls Mappings'!$J188))), '[1]MITRE &amp; Controls Mappings'!$B188,"")</f>
        <v/>
      </c>
      <c r="F190" s="47" t="str">
        <f>IF(OR(OR(OR(OR(OR(ISNUMBER(SEARCH(IF(F$1&lt;&gt;"",F$1,"NA"),'[1]MITRE &amp; Controls Mappings'!$E188)),ISNUMBER(SEARCH(IF(F$1&lt;&gt;"",F$1,"NA"),'[1]MITRE &amp; Controls Mappings'!$F188))),ISNUMBER(SEARCH(IF(F$2&lt;&gt;"",F$2,"NA"),'[1]MITRE &amp; Controls Mappings'!$G188))),ISNUMBER(SEARCH(IF(F$2&lt;&gt;"",F$2,"NA"),'[1]MITRE &amp; Controls Mappings'!$H188))),ISNUMBER(SEARCH(IF(F$3&lt;&gt;"",F$3,"NA"),'[1]MITRE &amp; Controls Mappings'!$I188))),ISNUMBER(SEARCH(IF(F$3&lt;&gt;"",F$3,"NA"),'[1]MITRE &amp; Controls Mappings'!$J188))), '[1]MITRE &amp; Controls Mappings'!$B188,"")</f>
        <v/>
      </c>
      <c r="G190" s="47" t="str">
        <f>IF(OR(OR(OR(OR(OR(ISNUMBER(SEARCH(IF(G$1&lt;&gt;"",G$1,"NA"),'[1]MITRE &amp; Controls Mappings'!$E188)),ISNUMBER(SEARCH(IF(G$1&lt;&gt;"",G$1,"NA"),'[1]MITRE &amp; Controls Mappings'!$F188))),ISNUMBER(SEARCH(IF(G$2&lt;&gt;"",G$2,"NA"),'[1]MITRE &amp; Controls Mappings'!$G188))),ISNUMBER(SEARCH(IF(G$2&lt;&gt;"",G$2,"NA"),'[1]MITRE &amp; Controls Mappings'!$H188))),ISNUMBER(SEARCH(IF(G$3&lt;&gt;"",G$3,"NA"),'[1]MITRE &amp; Controls Mappings'!$I188))),ISNUMBER(SEARCH(IF(G$3&lt;&gt;"",G$3,"NA"),'[1]MITRE &amp; Controls Mappings'!$J188))), '[1]MITRE &amp; Controls Mappings'!$B188,"")</f>
        <v/>
      </c>
      <c r="H190" s="47" t="str">
        <f>IF(OR(OR(OR(OR(OR(ISNUMBER(SEARCH(IF(H$1&lt;&gt;"",H$1,"NA"),'[1]MITRE &amp; Controls Mappings'!$E188)),ISNUMBER(SEARCH(IF(H$1&lt;&gt;"",H$1,"NA"),'[1]MITRE &amp; Controls Mappings'!$F188))),ISNUMBER(SEARCH(IF(H$2&lt;&gt;"",H$2,"NA"),'[1]MITRE &amp; Controls Mappings'!$G188))),ISNUMBER(SEARCH(IF(H$2&lt;&gt;"",H$2,"NA"),'[1]MITRE &amp; Controls Mappings'!$H188))),ISNUMBER(SEARCH(IF(H$3&lt;&gt;"",H$3,"NA"),'[1]MITRE &amp; Controls Mappings'!$I188))),ISNUMBER(SEARCH(IF(H$3&lt;&gt;"",H$3,"NA"),'[1]MITRE &amp; Controls Mappings'!$J188))), '[1]MITRE &amp; Controls Mappings'!$B188,"")</f>
        <v/>
      </c>
      <c r="I190" s="47" t="str">
        <f>IF(OR(OR(OR(OR(OR(ISNUMBER(SEARCH(IF(I$1&lt;&gt;"",I$1,"NA"),'[1]MITRE &amp; Controls Mappings'!$E188)),ISNUMBER(SEARCH(IF(I$1&lt;&gt;"",I$1,"NA"),'[1]MITRE &amp; Controls Mappings'!$F188))),ISNUMBER(SEARCH(IF(I$2&lt;&gt;"",I$2,"NA"),'[1]MITRE &amp; Controls Mappings'!$G188))),ISNUMBER(SEARCH(IF(I$2&lt;&gt;"",I$2,"NA"),'[1]MITRE &amp; Controls Mappings'!$H188))),ISNUMBER(SEARCH(IF(I$3&lt;&gt;"",I$3,"NA"),'[1]MITRE &amp; Controls Mappings'!$I188))),ISNUMBER(SEARCH(IF(I$3&lt;&gt;"",I$3,"NA"),'[1]MITRE &amp; Controls Mappings'!$J188))), '[1]MITRE &amp; Controls Mappings'!$B188,"")</f>
        <v/>
      </c>
      <c r="J190" s="47" t="str">
        <f>IF(OR(OR(OR(OR(OR(ISNUMBER(SEARCH(IF(J$1&lt;&gt;"",J$1,"NA"),'[1]MITRE &amp; Controls Mappings'!$E188)),ISNUMBER(SEARCH(IF(J$1&lt;&gt;"",J$1,"NA"),'[1]MITRE &amp; Controls Mappings'!$F188))),ISNUMBER(SEARCH(IF(J$2&lt;&gt;"",J$2,"NA"),'[1]MITRE &amp; Controls Mappings'!$G188))),ISNUMBER(SEARCH(IF(J$2&lt;&gt;"",J$2,"NA"),'[1]MITRE &amp; Controls Mappings'!$H188))),ISNUMBER(SEARCH(IF(J$3&lt;&gt;"",J$3,"NA"),'[1]MITRE &amp; Controls Mappings'!$I188))),ISNUMBER(SEARCH(IF(J$3&lt;&gt;"",J$3,"NA"),'[1]MITRE &amp; Controls Mappings'!$J188))), '[1]MITRE &amp; Controls Mappings'!$B188,"")</f>
        <v/>
      </c>
      <c r="K190" s="47" t="str">
        <f>IF(OR(OR(OR(OR(OR(ISNUMBER(SEARCH(IF(K$1&lt;&gt;"",K$1,"NA"),'[1]MITRE &amp; Controls Mappings'!$E188)),ISNUMBER(SEARCH(IF(K$1&lt;&gt;"",K$1,"NA"),'[1]MITRE &amp; Controls Mappings'!$F188))),ISNUMBER(SEARCH(IF(K$2&lt;&gt;"",K$2,"NA"),'[1]MITRE &amp; Controls Mappings'!$G188))),ISNUMBER(SEARCH(IF(K$2&lt;&gt;"",K$2,"NA"),'[1]MITRE &amp; Controls Mappings'!$H188))),ISNUMBER(SEARCH(IF(K$3&lt;&gt;"",K$3,"NA"),'[1]MITRE &amp; Controls Mappings'!$I188))),ISNUMBER(SEARCH(IF(K$3&lt;&gt;"",K$3,"NA"),'[1]MITRE &amp; Controls Mappings'!$J188))), '[1]MITRE &amp; Controls Mappings'!$B188,"")</f>
        <v/>
      </c>
      <c r="L190" s="48" t="str">
        <f>IF('[1]MITRE &amp; Controls Mappings'!D188 &lt;&gt;"",'[1]MITRE &amp; Controls Mappings'!D188,"" )</f>
        <v>(L1) Configure 'Network access: Named Pipes that can be accessed anonymously' (DC only)</v>
      </c>
    </row>
    <row r="191" spans="1:12" x14ac:dyDescent="0.25">
      <c r="A191" s="47" t="str">
        <f>IF(COUNTIF(B191:K191,"="&amp;'[1]MITRE &amp; Controls Mappings'!B189)&gt;0,'[1]MITRE &amp; Controls Mappings'!B189,"")</f>
        <v/>
      </c>
      <c r="B191" s="47" t="str">
        <f>IF(OR(OR(OR(OR(OR(ISNUMBER(SEARCH(IF(B$1&lt;&gt;"",B$1,"NA"),'[1]MITRE &amp; Controls Mappings'!$E189)),ISNUMBER(SEARCH(IF(B$1&lt;&gt;"",B$1,"NA"),'[1]MITRE &amp; Controls Mappings'!$F189))),ISNUMBER(SEARCH(IF(B$2&lt;&gt;"",B$2,"NA"),'[1]MITRE &amp; Controls Mappings'!$G189))),ISNUMBER(SEARCH(IF(B$2&lt;&gt;"",B$2,"NA"),'[1]MITRE &amp; Controls Mappings'!$H189))),ISNUMBER(SEARCH(IF(B$3&lt;&gt;"",B$3,"NA"),'[1]MITRE &amp; Controls Mappings'!$I189))),ISNUMBER(SEARCH(IF(B$3&lt;&gt;"",B$3,"NA"),'[1]MITRE &amp; Controls Mappings'!$J189))), '[1]MITRE &amp; Controls Mappings'!$B189,"")</f>
        <v/>
      </c>
      <c r="C191" s="47" t="str">
        <f>IF(OR(OR(OR(OR(OR(ISNUMBER(SEARCH(IF(C$1&lt;&gt;"",C$1,"NA"),'[1]MITRE &amp; Controls Mappings'!$E189)),ISNUMBER(SEARCH(IF(C$1&lt;&gt;"",C$1,"NA"),'[1]MITRE &amp; Controls Mappings'!$F189))),ISNUMBER(SEARCH(IF(C$2&lt;&gt;"",C$2,"NA"),'[1]MITRE &amp; Controls Mappings'!$G189))),ISNUMBER(SEARCH(IF(C$2&lt;&gt;"",C$2,"NA"),'[1]MITRE &amp; Controls Mappings'!$H189))),ISNUMBER(SEARCH(IF(C$3&lt;&gt;"",C$3,"NA"),'[1]MITRE &amp; Controls Mappings'!$I189))),ISNUMBER(SEARCH(IF(C$3&lt;&gt;"",C$3,"NA"),'[1]MITRE &amp; Controls Mappings'!$J189))), '[1]MITRE &amp; Controls Mappings'!$B189,"")</f>
        <v/>
      </c>
      <c r="D191" s="47" t="str">
        <f>IF(OR(OR(OR(OR(OR(ISNUMBER(SEARCH(IF(D$1&lt;&gt;"",D$1,"NA"),'[1]MITRE &amp; Controls Mappings'!$E189)),ISNUMBER(SEARCH(IF(D$1&lt;&gt;"",D$1,"NA"),'[1]MITRE &amp; Controls Mappings'!$F189))),ISNUMBER(SEARCH(IF(D$2&lt;&gt;"",D$2,"NA"),'[1]MITRE &amp; Controls Mappings'!$G189))),ISNUMBER(SEARCH(IF(D$2&lt;&gt;"",D$2,"NA"),'[1]MITRE &amp; Controls Mappings'!$H189))),ISNUMBER(SEARCH(IF(D$3&lt;&gt;"",D$3,"NA"),'[1]MITRE &amp; Controls Mappings'!$I189))),ISNUMBER(SEARCH(IF(D$3&lt;&gt;"",D$3,"NA"),'[1]MITRE &amp; Controls Mappings'!$J189))), '[1]MITRE &amp; Controls Mappings'!$B189,"")</f>
        <v/>
      </c>
      <c r="E191" s="47" t="str">
        <f>IF(OR(OR(OR(OR(OR(ISNUMBER(SEARCH(IF(E$1&lt;&gt;"",E$1,"NA"),'[1]MITRE &amp; Controls Mappings'!$E189)),ISNUMBER(SEARCH(IF(E$1&lt;&gt;"",E$1,"NA"),'[1]MITRE &amp; Controls Mappings'!$F189))),ISNUMBER(SEARCH(IF(E$2&lt;&gt;"",E$2,"NA"),'[1]MITRE &amp; Controls Mappings'!$G189))),ISNUMBER(SEARCH(IF(E$2&lt;&gt;"",E$2,"NA"),'[1]MITRE &amp; Controls Mappings'!$H189))),ISNUMBER(SEARCH(IF(E$3&lt;&gt;"",E$3,"NA"),'[1]MITRE &amp; Controls Mappings'!$I189))),ISNUMBER(SEARCH(IF(E$3&lt;&gt;"",E$3,"NA"),'[1]MITRE &amp; Controls Mappings'!$J189))), '[1]MITRE &amp; Controls Mappings'!$B189,"")</f>
        <v/>
      </c>
      <c r="F191" s="47" t="str">
        <f>IF(OR(OR(OR(OR(OR(ISNUMBER(SEARCH(IF(F$1&lt;&gt;"",F$1,"NA"),'[1]MITRE &amp; Controls Mappings'!$E189)),ISNUMBER(SEARCH(IF(F$1&lt;&gt;"",F$1,"NA"),'[1]MITRE &amp; Controls Mappings'!$F189))),ISNUMBER(SEARCH(IF(F$2&lt;&gt;"",F$2,"NA"),'[1]MITRE &amp; Controls Mappings'!$G189))),ISNUMBER(SEARCH(IF(F$2&lt;&gt;"",F$2,"NA"),'[1]MITRE &amp; Controls Mappings'!$H189))),ISNUMBER(SEARCH(IF(F$3&lt;&gt;"",F$3,"NA"),'[1]MITRE &amp; Controls Mappings'!$I189))),ISNUMBER(SEARCH(IF(F$3&lt;&gt;"",F$3,"NA"),'[1]MITRE &amp; Controls Mappings'!$J189))), '[1]MITRE &amp; Controls Mappings'!$B189,"")</f>
        <v/>
      </c>
      <c r="G191" s="47" t="str">
        <f>IF(OR(OR(OR(OR(OR(ISNUMBER(SEARCH(IF(G$1&lt;&gt;"",G$1,"NA"),'[1]MITRE &amp; Controls Mappings'!$E189)),ISNUMBER(SEARCH(IF(G$1&lt;&gt;"",G$1,"NA"),'[1]MITRE &amp; Controls Mappings'!$F189))),ISNUMBER(SEARCH(IF(G$2&lt;&gt;"",G$2,"NA"),'[1]MITRE &amp; Controls Mappings'!$G189))),ISNUMBER(SEARCH(IF(G$2&lt;&gt;"",G$2,"NA"),'[1]MITRE &amp; Controls Mappings'!$H189))),ISNUMBER(SEARCH(IF(G$3&lt;&gt;"",G$3,"NA"),'[1]MITRE &amp; Controls Mappings'!$I189))),ISNUMBER(SEARCH(IF(G$3&lt;&gt;"",G$3,"NA"),'[1]MITRE &amp; Controls Mappings'!$J189))), '[1]MITRE &amp; Controls Mappings'!$B189,"")</f>
        <v/>
      </c>
      <c r="H191" s="47" t="str">
        <f>IF(OR(OR(OR(OR(OR(ISNUMBER(SEARCH(IF(H$1&lt;&gt;"",H$1,"NA"),'[1]MITRE &amp; Controls Mappings'!$E189)),ISNUMBER(SEARCH(IF(H$1&lt;&gt;"",H$1,"NA"),'[1]MITRE &amp; Controls Mappings'!$F189))),ISNUMBER(SEARCH(IF(H$2&lt;&gt;"",H$2,"NA"),'[1]MITRE &amp; Controls Mappings'!$G189))),ISNUMBER(SEARCH(IF(H$2&lt;&gt;"",H$2,"NA"),'[1]MITRE &amp; Controls Mappings'!$H189))),ISNUMBER(SEARCH(IF(H$3&lt;&gt;"",H$3,"NA"),'[1]MITRE &amp; Controls Mappings'!$I189))),ISNUMBER(SEARCH(IF(H$3&lt;&gt;"",H$3,"NA"),'[1]MITRE &amp; Controls Mappings'!$J189))), '[1]MITRE &amp; Controls Mappings'!$B189,"")</f>
        <v/>
      </c>
      <c r="I191" s="47" t="str">
        <f>IF(OR(OR(OR(OR(OR(ISNUMBER(SEARCH(IF(I$1&lt;&gt;"",I$1,"NA"),'[1]MITRE &amp; Controls Mappings'!$E189)),ISNUMBER(SEARCH(IF(I$1&lt;&gt;"",I$1,"NA"),'[1]MITRE &amp; Controls Mappings'!$F189))),ISNUMBER(SEARCH(IF(I$2&lt;&gt;"",I$2,"NA"),'[1]MITRE &amp; Controls Mappings'!$G189))),ISNUMBER(SEARCH(IF(I$2&lt;&gt;"",I$2,"NA"),'[1]MITRE &amp; Controls Mappings'!$H189))),ISNUMBER(SEARCH(IF(I$3&lt;&gt;"",I$3,"NA"),'[1]MITRE &amp; Controls Mappings'!$I189))),ISNUMBER(SEARCH(IF(I$3&lt;&gt;"",I$3,"NA"),'[1]MITRE &amp; Controls Mappings'!$J189))), '[1]MITRE &amp; Controls Mappings'!$B189,"")</f>
        <v/>
      </c>
      <c r="J191" s="47" t="str">
        <f>IF(OR(OR(OR(OR(OR(ISNUMBER(SEARCH(IF(J$1&lt;&gt;"",J$1,"NA"),'[1]MITRE &amp; Controls Mappings'!$E189)),ISNUMBER(SEARCH(IF(J$1&lt;&gt;"",J$1,"NA"),'[1]MITRE &amp; Controls Mappings'!$F189))),ISNUMBER(SEARCH(IF(J$2&lt;&gt;"",J$2,"NA"),'[1]MITRE &amp; Controls Mappings'!$G189))),ISNUMBER(SEARCH(IF(J$2&lt;&gt;"",J$2,"NA"),'[1]MITRE &amp; Controls Mappings'!$H189))),ISNUMBER(SEARCH(IF(J$3&lt;&gt;"",J$3,"NA"),'[1]MITRE &amp; Controls Mappings'!$I189))),ISNUMBER(SEARCH(IF(J$3&lt;&gt;"",J$3,"NA"),'[1]MITRE &amp; Controls Mappings'!$J189))), '[1]MITRE &amp; Controls Mappings'!$B189,"")</f>
        <v/>
      </c>
      <c r="K191" s="47" t="str">
        <f>IF(OR(OR(OR(OR(OR(ISNUMBER(SEARCH(IF(K$1&lt;&gt;"",K$1,"NA"),'[1]MITRE &amp; Controls Mappings'!$E189)),ISNUMBER(SEARCH(IF(K$1&lt;&gt;"",K$1,"NA"),'[1]MITRE &amp; Controls Mappings'!$F189))),ISNUMBER(SEARCH(IF(K$2&lt;&gt;"",K$2,"NA"),'[1]MITRE &amp; Controls Mappings'!$G189))),ISNUMBER(SEARCH(IF(K$2&lt;&gt;"",K$2,"NA"),'[1]MITRE &amp; Controls Mappings'!$H189))),ISNUMBER(SEARCH(IF(K$3&lt;&gt;"",K$3,"NA"),'[1]MITRE &amp; Controls Mappings'!$I189))),ISNUMBER(SEARCH(IF(K$3&lt;&gt;"",K$3,"NA"),'[1]MITRE &amp; Controls Mappings'!$J189))), '[1]MITRE &amp; Controls Mappings'!$B189,"")</f>
        <v/>
      </c>
      <c r="L191" s="48" t="str">
        <f>IF('[1]MITRE &amp; Controls Mappings'!D189 &lt;&gt;"",'[1]MITRE &amp; Controls Mappings'!D189,"" )</f>
        <v>(L1) Configure 'Network access: Named Pipes that can be accessed anonymously' (MS only)</v>
      </c>
    </row>
    <row r="192" spans="1:12" x14ac:dyDescent="0.25">
      <c r="A192" s="47" t="str">
        <f>IF(COUNTIF(B192:K192,"="&amp;'[1]MITRE &amp; Controls Mappings'!B190)&gt;0,'[1]MITRE &amp; Controls Mappings'!B190,"")</f>
        <v/>
      </c>
      <c r="B192" s="47" t="str">
        <f>IF(OR(OR(OR(OR(OR(ISNUMBER(SEARCH(IF(B$1&lt;&gt;"",B$1,"NA"),'[1]MITRE &amp; Controls Mappings'!$E190)),ISNUMBER(SEARCH(IF(B$1&lt;&gt;"",B$1,"NA"),'[1]MITRE &amp; Controls Mappings'!$F190))),ISNUMBER(SEARCH(IF(B$2&lt;&gt;"",B$2,"NA"),'[1]MITRE &amp; Controls Mappings'!$G190))),ISNUMBER(SEARCH(IF(B$2&lt;&gt;"",B$2,"NA"),'[1]MITRE &amp; Controls Mappings'!$H190))),ISNUMBER(SEARCH(IF(B$3&lt;&gt;"",B$3,"NA"),'[1]MITRE &amp; Controls Mappings'!$I190))),ISNUMBER(SEARCH(IF(B$3&lt;&gt;"",B$3,"NA"),'[1]MITRE &amp; Controls Mappings'!$J190))), '[1]MITRE &amp; Controls Mappings'!$B190,"")</f>
        <v/>
      </c>
      <c r="C192" s="47" t="str">
        <f>IF(OR(OR(OR(OR(OR(ISNUMBER(SEARCH(IF(C$1&lt;&gt;"",C$1,"NA"),'[1]MITRE &amp; Controls Mappings'!$E190)),ISNUMBER(SEARCH(IF(C$1&lt;&gt;"",C$1,"NA"),'[1]MITRE &amp; Controls Mappings'!$F190))),ISNUMBER(SEARCH(IF(C$2&lt;&gt;"",C$2,"NA"),'[1]MITRE &amp; Controls Mappings'!$G190))),ISNUMBER(SEARCH(IF(C$2&lt;&gt;"",C$2,"NA"),'[1]MITRE &amp; Controls Mappings'!$H190))),ISNUMBER(SEARCH(IF(C$3&lt;&gt;"",C$3,"NA"),'[1]MITRE &amp; Controls Mappings'!$I190))),ISNUMBER(SEARCH(IF(C$3&lt;&gt;"",C$3,"NA"),'[1]MITRE &amp; Controls Mappings'!$J190))), '[1]MITRE &amp; Controls Mappings'!$B190,"")</f>
        <v/>
      </c>
      <c r="D192" s="47" t="str">
        <f>IF(OR(OR(OR(OR(OR(ISNUMBER(SEARCH(IF(D$1&lt;&gt;"",D$1,"NA"),'[1]MITRE &amp; Controls Mappings'!$E190)),ISNUMBER(SEARCH(IF(D$1&lt;&gt;"",D$1,"NA"),'[1]MITRE &amp; Controls Mappings'!$F190))),ISNUMBER(SEARCH(IF(D$2&lt;&gt;"",D$2,"NA"),'[1]MITRE &amp; Controls Mappings'!$G190))),ISNUMBER(SEARCH(IF(D$2&lt;&gt;"",D$2,"NA"),'[1]MITRE &amp; Controls Mappings'!$H190))),ISNUMBER(SEARCH(IF(D$3&lt;&gt;"",D$3,"NA"),'[1]MITRE &amp; Controls Mappings'!$I190))),ISNUMBER(SEARCH(IF(D$3&lt;&gt;"",D$3,"NA"),'[1]MITRE &amp; Controls Mappings'!$J190))), '[1]MITRE &amp; Controls Mappings'!$B190,"")</f>
        <v/>
      </c>
      <c r="E192" s="47" t="str">
        <f>IF(OR(OR(OR(OR(OR(ISNUMBER(SEARCH(IF(E$1&lt;&gt;"",E$1,"NA"),'[1]MITRE &amp; Controls Mappings'!$E190)),ISNUMBER(SEARCH(IF(E$1&lt;&gt;"",E$1,"NA"),'[1]MITRE &amp; Controls Mappings'!$F190))),ISNUMBER(SEARCH(IF(E$2&lt;&gt;"",E$2,"NA"),'[1]MITRE &amp; Controls Mappings'!$G190))),ISNUMBER(SEARCH(IF(E$2&lt;&gt;"",E$2,"NA"),'[1]MITRE &amp; Controls Mappings'!$H190))),ISNUMBER(SEARCH(IF(E$3&lt;&gt;"",E$3,"NA"),'[1]MITRE &amp; Controls Mappings'!$I190))),ISNUMBER(SEARCH(IF(E$3&lt;&gt;"",E$3,"NA"),'[1]MITRE &amp; Controls Mappings'!$J190))), '[1]MITRE &amp; Controls Mappings'!$B190,"")</f>
        <v/>
      </c>
      <c r="F192" s="47" t="str">
        <f>IF(OR(OR(OR(OR(OR(ISNUMBER(SEARCH(IF(F$1&lt;&gt;"",F$1,"NA"),'[1]MITRE &amp; Controls Mappings'!$E190)),ISNUMBER(SEARCH(IF(F$1&lt;&gt;"",F$1,"NA"),'[1]MITRE &amp; Controls Mappings'!$F190))),ISNUMBER(SEARCH(IF(F$2&lt;&gt;"",F$2,"NA"),'[1]MITRE &amp; Controls Mappings'!$G190))),ISNUMBER(SEARCH(IF(F$2&lt;&gt;"",F$2,"NA"),'[1]MITRE &amp; Controls Mappings'!$H190))),ISNUMBER(SEARCH(IF(F$3&lt;&gt;"",F$3,"NA"),'[1]MITRE &amp; Controls Mappings'!$I190))),ISNUMBER(SEARCH(IF(F$3&lt;&gt;"",F$3,"NA"),'[1]MITRE &amp; Controls Mappings'!$J190))), '[1]MITRE &amp; Controls Mappings'!$B190,"")</f>
        <v/>
      </c>
      <c r="G192" s="47" t="str">
        <f>IF(OR(OR(OR(OR(OR(ISNUMBER(SEARCH(IF(G$1&lt;&gt;"",G$1,"NA"),'[1]MITRE &amp; Controls Mappings'!$E190)),ISNUMBER(SEARCH(IF(G$1&lt;&gt;"",G$1,"NA"),'[1]MITRE &amp; Controls Mappings'!$F190))),ISNUMBER(SEARCH(IF(G$2&lt;&gt;"",G$2,"NA"),'[1]MITRE &amp; Controls Mappings'!$G190))),ISNUMBER(SEARCH(IF(G$2&lt;&gt;"",G$2,"NA"),'[1]MITRE &amp; Controls Mappings'!$H190))),ISNUMBER(SEARCH(IF(G$3&lt;&gt;"",G$3,"NA"),'[1]MITRE &amp; Controls Mappings'!$I190))),ISNUMBER(SEARCH(IF(G$3&lt;&gt;"",G$3,"NA"),'[1]MITRE &amp; Controls Mappings'!$J190))), '[1]MITRE &amp; Controls Mappings'!$B190,"")</f>
        <v/>
      </c>
      <c r="H192" s="47" t="str">
        <f>IF(OR(OR(OR(OR(OR(ISNUMBER(SEARCH(IF(H$1&lt;&gt;"",H$1,"NA"),'[1]MITRE &amp; Controls Mappings'!$E190)),ISNUMBER(SEARCH(IF(H$1&lt;&gt;"",H$1,"NA"),'[1]MITRE &amp; Controls Mappings'!$F190))),ISNUMBER(SEARCH(IF(H$2&lt;&gt;"",H$2,"NA"),'[1]MITRE &amp; Controls Mappings'!$G190))),ISNUMBER(SEARCH(IF(H$2&lt;&gt;"",H$2,"NA"),'[1]MITRE &amp; Controls Mappings'!$H190))),ISNUMBER(SEARCH(IF(H$3&lt;&gt;"",H$3,"NA"),'[1]MITRE &amp; Controls Mappings'!$I190))),ISNUMBER(SEARCH(IF(H$3&lt;&gt;"",H$3,"NA"),'[1]MITRE &amp; Controls Mappings'!$J190))), '[1]MITRE &amp; Controls Mappings'!$B190,"")</f>
        <v/>
      </c>
      <c r="I192" s="47" t="str">
        <f>IF(OR(OR(OR(OR(OR(ISNUMBER(SEARCH(IF(I$1&lt;&gt;"",I$1,"NA"),'[1]MITRE &amp; Controls Mappings'!$E190)),ISNUMBER(SEARCH(IF(I$1&lt;&gt;"",I$1,"NA"),'[1]MITRE &amp; Controls Mappings'!$F190))),ISNUMBER(SEARCH(IF(I$2&lt;&gt;"",I$2,"NA"),'[1]MITRE &amp; Controls Mappings'!$G190))),ISNUMBER(SEARCH(IF(I$2&lt;&gt;"",I$2,"NA"),'[1]MITRE &amp; Controls Mappings'!$H190))),ISNUMBER(SEARCH(IF(I$3&lt;&gt;"",I$3,"NA"),'[1]MITRE &amp; Controls Mappings'!$I190))),ISNUMBER(SEARCH(IF(I$3&lt;&gt;"",I$3,"NA"),'[1]MITRE &amp; Controls Mappings'!$J190))), '[1]MITRE &amp; Controls Mappings'!$B190,"")</f>
        <v/>
      </c>
      <c r="J192" s="47" t="str">
        <f>IF(OR(OR(OR(OR(OR(ISNUMBER(SEARCH(IF(J$1&lt;&gt;"",J$1,"NA"),'[1]MITRE &amp; Controls Mappings'!$E190)),ISNUMBER(SEARCH(IF(J$1&lt;&gt;"",J$1,"NA"),'[1]MITRE &amp; Controls Mappings'!$F190))),ISNUMBER(SEARCH(IF(J$2&lt;&gt;"",J$2,"NA"),'[1]MITRE &amp; Controls Mappings'!$G190))),ISNUMBER(SEARCH(IF(J$2&lt;&gt;"",J$2,"NA"),'[1]MITRE &amp; Controls Mappings'!$H190))),ISNUMBER(SEARCH(IF(J$3&lt;&gt;"",J$3,"NA"),'[1]MITRE &amp; Controls Mappings'!$I190))),ISNUMBER(SEARCH(IF(J$3&lt;&gt;"",J$3,"NA"),'[1]MITRE &amp; Controls Mappings'!$J190))), '[1]MITRE &amp; Controls Mappings'!$B190,"")</f>
        <v/>
      </c>
      <c r="K192" s="47" t="str">
        <f>IF(OR(OR(OR(OR(OR(ISNUMBER(SEARCH(IF(K$1&lt;&gt;"",K$1,"NA"),'[1]MITRE &amp; Controls Mappings'!$E190)),ISNUMBER(SEARCH(IF(K$1&lt;&gt;"",K$1,"NA"),'[1]MITRE &amp; Controls Mappings'!$F190))),ISNUMBER(SEARCH(IF(K$2&lt;&gt;"",K$2,"NA"),'[1]MITRE &amp; Controls Mappings'!$G190))),ISNUMBER(SEARCH(IF(K$2&lt;&gt;"",K$2,"NA"),'[1]MITRE &amp; Controls Mappings'!$H190))),ISNUMBER(SEARCH(IF(K$3&lt;&gt;"",K$3,"NA"),'[1]MITRE &amp; Controls Mappings'!$I190))),ISNUMBER(SEARCH(IF(K$3&lt;&gt;"",K$3,"NA"),'[1]MITRE &amp; Controls Mappings'!$J190))), '[1]MITRE &amp; Controls Mappings'!$B190,"")</f>
        <v/>
      </c>
      <c r="L192" s="48" t="str">
        <f>IF('[1]MITRE &amp; Controls Mappings'!D190 &lt;&gt;"",'[1]MITRE &amp; Controls Mappings'!D190,"" )</f>
        <v>(L1) Configure 'Network access: Remotely accessible registry paths' is configured</v>
      </c>
    </row>
    <row r="193" spans="1:12" x14ac:dyDescent="0.25">
      <c r="A193" s="47" t="str">
        <f>IF(COUNTIF(B193:K193,"="&amp;'[1]MITRE &amp; Controls Mappings'!B191)&gt;0,'[1]MITRE &amp; Controls Mappings'!B191,"")</f>
        <v/>
      </c>
      <c r="B193" s="47" t="str">
        <f>IF(OR(OR(OR(OR(OR(ISNUMBER(SEARCH(IF(B$1&lt;&gt;"",B$1,"NA"),'[1]MITRE &amp; Controls Mappings'!$E191)),ISNUMBER(SEARCH(IF(B$1&lt;&gt;"",B$1,"NA"),'[1]MITRE &amp; Controls Mappings'!$F191))),ISNUMBER(SEARCH(IF(B$2&lt;&gt;"",B$2,"NA"),'[1]MITRE &amp; Controls Mappings'!$G191))),ISNUMBER(SEARCH(IF(B$2&lt;&gt;"",B$2,"NA"),'[1]MITRE &amp; Controls Mappings'!$H191))),ISNUMBER(SEARCH(IF(B$3&lt;&gt;"",B$3,"NA"),'[1]MITRE &amp; Controls Mappings'!$I191))),ISNUMBER(SEARCH(IF(B$3&lt;&gt;"",B$3,"NA"),'[1]MITRE &amp; Controls Mappings'!$J191))), '[1]MITRE &amp; Controls Mappings'!$B191,"")</f>
        <v/>
      </c>
      <c r="C193" s="47" t="str">
        <f>IF(OR(OR(OR(OR(OR(ISNUMBER(SEARCH(IF(C$1&lt;&gt;"",C$1,"NA"),'[1]MITRE &amp; Controls Mappings'!$E191)),ISNUMBER(SEARCH(IF(C$1&lt;&gt;"",C$1,"NA"),'[1]MITRE &amp; Controls Mappings'!$F191))),ISNUMBER(SEARCH(IF(C$2&lt;&gt;"",C$2,"NA"),'[1]MITRE &amp; Controls Mappings'!$G191))),ISNUMBER(SEARCH(IF(C$2&lt;&gt;"",C$2,"NA"),'[1]MITRE &amp; Controls Mappings'!$H191))),ISNUMBER(SEARCH(IF(C$3&lt;&gt;"",C$3,"NA"),'[1]MITRE &amp; Controls Mappings'!$I191))),ISNUMBER(SEARCH(IF(C$3&lt;&gt;"",C$3,"NA"),'[1]MITRE &amp; Controls Mappings'!$J191))), '[1]MITRE &amp; Controls Mappings'!$B191,"")</f>
        <v/>
      </c>
      <c r="D193" s="47" t="str">
        <f>IF(OR(OR(OR(OR(OR(ISNUMBER(SEARCH(IF(D$1&lt;&gt;"",D$1,"NA"),'[1]MITRE &amp; Controls Mappings'!$E191)),ISNUMBER(SEARCH(IF(D$1&lt;&gt;"",D$1,"NA"),'[1]MITRE &amp; Controls Mappings'!$F191))),ISNUMBER(SEARCH(IF(D$2&lt;&gt;"",D$2,"NA"),'[1]MITRE &amp; Controls Mappings'!$G191))),ISNUMBER(SEARCH(IF(D$2&lt;&gt;"",D$2,"NA"),'[1]MITRE &amp; Controls Mappings'!$H191))),ISNUMBER(SEARCH(IF(D$3&lt;&gt;"",D$3,"NA"),'[1]MITRE &amp; Controls Mappings'!$I191))),ISNUMBER(SEARCH(IF(D$3&lt;&gt;"",D$3,"NA"),'[1]MITRE &amp; Controls Mappings'!$J191))), '[1]MITRE &amp; Controls Mappings'!$B191,"")</f>
        <v/>
      </c>
      <c r="E193" s="47" t="str">
        <f>IF(OR(OR(OR(OR(OR(ISNUMBER(SEARCH(IF(E$1&lt;&gt;"",E$1,"NA"),'[1]MITRE &amp; Controls Mappings'!$E191)),ISNUMBER(SEARCH(IF(E$1&lt;&gt;"",E$1,"NA"),'[1]MITRE &amp; Controls Mappings'!$F191))),ISNUMBER(SEARCH(IF(E$2&lt;&gt;"",E$2,"NA"),'[1]MITRE &amp; Controls Mappings'!$G191))),ISNUMBER(SEARCH(IF(E$2&lt;&gt;"",E$2,"NA"),'[1]MITRE &amp; Controls Mappings'!$H191))),ISNUMBER(SEARCH(IF(E$3&lt;&gt;"",E$3,"NA"),'[1]MITRE &amp; Controls Mappings'!$I191))),ISNUMBER(SEARCH(IF(E$3&lt;&gt;"",E$3,"NA"),'[1]MITRE &amp; Controls Mappings'!$J191))), '[1]MITRE &amp; Controls Mappings'!$B191,"")</f>
        <v/>
      </c>
      <c r="F193" s="47" t="str">
        <f>IF(OR(OR(OR(OR(OR(ISNUMBER(SEARCH(IF(F$1&lt;&gt;"",F$1,"NA"),'[1]MITRE &amp; Controls Mappings'!$E191)),ISNUMBER(SEARCH(IF(F$1&lt;&gt;"",F$1,"NA"),'[1]MITRE &amp; Controls Mappings'!$F191))),ISNUMBER(SEARCH(IF(F$2&lt;&gt;"",F$2,"NA"),'[1]MITRE &amp; Controls Mappings'!$G191))),ISNUMBER(SEARCH(IF(F$2&lt;&gt;"",F$2,"NA"),'[1]MITRE &amp; Controls Mappings'!$H191))),ISNUMBER(SEARCH(IF(F$3&lt;&gt;"",F$3,"NA"),'[1]MITRE &amp; Controls Mappings'!$I191))),ISNUMBER(SEARCH(IF(F$3&lt;&gt;"",F$3,"NA"),'[1]MITRE &amp; Controls Mappings'!$J191))), '[1]MITRE &amp; Controls Mappings'!$B191,"")</f>
        <v/>
      </c>
      <c r="G193" s="47" t="str">
        <f>IF(OR(OR(OR(OR(OR(ISNUMBER(SEARCH(IF(G$1&lt;&gt;"",G$1,"NA"),'[1]MITRE &amp; Controls Mappings'!$E191)),ISNUMBER(SEARCH(IF(G$1&lt;&gt;"",G$1,"NA"),'[1]MITRE &amp; Controls Mappings'!$F191))),ISNUMBER(SEARCH(IF(G$2&lt;&gt;"",G$2,"NA"),'[1]MITRE &amp; Controls Mappings'!$G191))),ISNUMBER(SEARCH(IF(G$2&lt;&gt;"",G$2,"NA"),'[1]MITRE &amp; Controls Mappings'!$H191))),ISNUMBER(SEARCH(IF(G$3&lt;&gt;"",G$3,"NA"),'[1]MITRE &amp; Controls Mappings'!$I191))),ISNUMBER(SEARCH(IF(G$3&lt;&gt;"",G$3,"NA"),'[1]MITRE &amp; Controls Mappings'!$J191))), '[1]MITRE &amp; Controls Mappings'!$B191,"")</f>
        <v/>
      </c>
      <c r="H193" s="47" t="str">
        <f>IF(OR(OR(OR(OR(OR(ISNUMBER(SEARCH(IF(H$1&lt;&gt;"",H$1,"NA"),'[1]MITRE &amp; Controls Mappings'!$E191)),ISNUMBER(SEARCH(IF(H$1&lt;&gt;"",H$1,"NA"),'[1]MITRE &amp; Controls Mappings'!$F191))),ISNUMBER(SEARCH(IF(H$2&lt;&gt;"",H$2,"NA"),'[1]MITRE &amp; Controls Mappings'!$G191))),ISNUMBER(SEARCH(IF(H$2&lt;&gt;"",H$2,"NA"),'[1]MITRE &amp; Controls Mappings'!$H191))),ISNUMBER(SEARCH(IF(H$3&lt;&gt;"",H$3,"NA"),'[1]MITRE &amp; Controls Mappings'!$I191))),ISNUMBER(SEARCH(IF(H$3&lt;&gt;"",H$3,"NA"),'[1]MITRE &amp; Controls Mappings'!$J191))), '[1]MITRE &amp; Controls Mappings'!$B191,"")</f>
        <v/>
      </c>
      <c r="I193" s="47" t="str">
        <f>IF(OR(OR(OR(OR(OR(ISNUMBER(SEARCH(IF(I$1&lt;&gt;"",I$1,"NA"),'[1]MITRE &amp; Controls Mappings'!$E191)),ISNUMBER(SEARCH(IF(I$1&lt;&gt;"",I$1,"NA"),'[1]MITRE &amp; Controls Mappings'!$F191))),ISNUMBER(SEARCH(IF(I$2&lt;&gt;"",I$2,"NA"),'[1]MITRE &amp; Controls Mappings'!$G191))),ISNUMBER(SEARCH(IF(I$2&lt;&gt;"",I$2,"NA"),'[1]MITRE &amp; Controls Mappings'!$H191))),ISNUMBER(SEARCH(IF(I$3&lt;&gt;"",I$3,"NA"),'[1]MITRE &amp; Controls Mappings'!$I191))),ISNUMBER(SEARCH(IF(I$3&lt;&gt;"",I$3,"NA"),'[1]MITRE &amp; Controls Mappings'!$J191))), '[1]MITRE &amp; Controls Mappings'!$B191,"")</f>
        <v/>
      </c>
      <c r="J193" s="47" t="str">
        <f>IF(OR(OR(OR(OR(OR(ISNUMBER(SEARCH(IF(J$1&lt;&gt;"",J$1,"NA"),'[1]MITRE &amp; Controls Mappings'!$E191)),ISNUMBER(SEARCH(IF(J$1&lt;&gt;"",J$1,"NA"),'[1]MITRE &amp; Controls Mappings'!$F191))),ISNUMBER(SEARCH(IF(J$2&lt;&gt;"",J$2,"NA"),'[1]MITRE &amp; Controls Mappings'!$G191))),ISNUMBER(SEARCH(IF(J$2&lt;&gt;"",J$2,"NA"),'[1]MITRE &amp; Controls Mappings'!$H191))),ISNUMBER(SEARCH(IF(J$3&lt;&gt;"",J$3,"NA"),'[1]MITRE &amp; Controls Mappings'!$I191))),ISNUMBER(SEARCH(IF(J$3&lt;&gt;"",J$3,"NA"),'[1]MITRE &amp; Controls Mappings'!$J191))), '[1]MITRE &amp; Controls Mappings'!$B191,"")</f>
        <v/>
      </c>
      <c r="K193" s="47" t="str">
        <f>IF(OR(OR(OR(OR(OR(ISNUMBER(SEARCH(IF(K$1&lt;&gt;"",K$1,"NA"),'[1]MITRE &amp; Controls Mappings'!$E191)),ISNUMBER(SEARCH(IF(K$1&lt;&gt;"",K$1,"NA"),'[1]MITRE &amp; Controls Mappings'!$F191))),ISNUMBER(SEARCH(IF(K$2&lt;&gt;"",K$2,"NA"),'[1]MITRE &amp; Controls Mappings'!$G191))),ISNUMBER(SEARCH(IF(K$2&lt;&gt;"",K$2,"NA"),'[1]MITRE &amp; Controls Mappings'!$H191))),ISNUMBER(SEARCH(IF(K$3&lt;&gt;"",K$3,"NA"),'[1]MITRE &amp; Controls Mappings'!$I191))),ISNUMBER(SEARCH(IF(K$3&lt;&gt;"",K$3,"NA"),'[1]MITRE &amp; Controls Mappings'!$J191))), '[1]MITRE &amp; Controls Mappings'!$B191,"")</f>
        <v/>
      </c>
      <c r="L193" s="48" t="str">
        <f>IF('[1]MITRE &amp; Controls Mappings'!D191 &lt;&gt;"",'[1]MITRE &amp; Controls Mappings'!D191,"" )</f>
        <v>(L1) Configure 'Network access: Remotely accessible registry paths' is configured</v>
      </c>
    </row>
    <row r="194" spans="1:12" x14ac:dyDescent="0.25">
      <c r="A194" s="47" t="str">
        <f>IF(COUNTIF(B194:K194,"="&amp;'[1]MITRE &amp; Controls Mappings'!B192)&gt;0,'[1]MITRE &amp; Controls Mappings'!B192,"")</f>
        <v/>
      </c>
      <c r="B194" s="47" t="str">
        <f>IF(OR(OR(OR(OR(OR(ISNUMBER(SEARCH(IF(B$1&lt;&gt;"",B$1,"NA"),'[1]MITRE &amp; Controls Mappings'!$E192)),ISNUMBER(SEARCH(IF(B$1&lt;&gt;"",B$1,"NA"),'[1]MITRE &amp; Controls Mappings'!$F192))),ISNUMBER(SEARCH(IF(B$2&lt;&gt;"",B$2,"NA"),'[1]MITRE &amp; Controls Mappings'!$G192))),ISNUMBER(SEARCH(IF(B$2&lt;&gt;"",B$2,"NA"),'[1]MITRE &amp; Controls Mappings'!$H192))),ISNUMBER(SEARCH(IF(B$3&lt;&gt;"",B$3,"NA"),'[1]MITRE &amp; Controls Mappings'!$I192))),ISNUMBER(SEARCH(IF(B$3&lt;&gt;"",B$3,"NA"),'[1]MITRE &amp; Controls Mappings'!$J192))), '[1]MITRE &amp; Controls Mappings'!$B192,"")</f>
        <v/>
      </c>
      <c r="C194" s="47" t="str">
        <f>IF(OR(OR(OR(OR(OR(ISNUMBER(SEARCH(IF(C$1&lt;&gt;"",C$1,"NA"),'[1]MITRE &amp; Controls Mappings'!$E192)),ISNUMBER(SEARCH(IF(C$1&lt;&gt;"",C$1,"NA"),'[1]MITRE &amp; Controls Mappings'!$F192))),ISNUMBER(SEARCH(IF(C$2&lt;&gt;"",C$2,"NA"),'[1]MITRE &amp; Controls Mappings'!$G192))),ISNUMBER(SEARCH(IF(C$2&lt;&gt;"",C$2,"NA"),'[1]MITRE &amp; Controls Mappings'!$H192))),ISNUMBER(SEARCH(IF(C$3&lt;&gt;"",C$3,"NA"),'[1]MITRE &amp; Controls Mappings'!$I192))),ISNUMBER(SEARCH(IF(C$3&lt;&gt;"",C$3,"NA"),'[1]MITRE &amp; Controls Mappings'!$J192))), '[1]MITRE &amp; Controls Mappings'!$B192,"")</f>
        <v/>
      </c>
      <c r="D194" s="47" t="str">
        <f>IF(OR(OR(OR(OR(OR(ISNUMBER(SEARCH(IF(D$1&lt;&gt;"",D$1,"NA"),'[1]MITRE &amp; Controls Mappings'!$E192)),ISNUMBER(SEARCH(IF(D$1&lt;&gt;"",D$1,"NA"),'[1]MITRE &amp; Controls Mappings'!$F192))),ISNUMBER(SEARCH(IF(D$2&lt;&gt;"",D$2,"NA"),'[1]MITRE &amp; Controls Mappings'!$G192))),ISNUMBER(SEARCH(IF(D$2&lt;&gt;"",D$2,"NA"),'[1]MITRE &amp; Controls Mappings'!$H192))),ISNUMBER(SEARCH(IF(D$3&lt;&gt;"",D$3,"NA"),'[1]MITRE &amp; Controls Mappings'!$I192))),ISNUMBER(SEARCH(IF(D$3&lt;&gt;"",D$3,"NA"),'[1]MITRE &amp; Controls Mappings'!$J192))), '[1]MITRE &amp; Controls Mappings'!$B192,"")</f>
        <v/>
      </c>
      <c r="E194" s="47" t="str">
        <f>IF(OR(OR(OR(OR(OR(ISNUMBER(SEARCH(IF(E$1&lt;&gt;"",E$1,"NA"),'[1]MITRE &amp; Controls Mappings'!$E192)),ISNUMBER(SEARCH(IF(E$1&lt;&gt;"",E$1,"NA"),'[1]MITRE &amp; Controls Mappings'!$F192))),ISNUMBER(SEARCH(IF(E$2&lt;&gt;"",E$2,"NA"),'[1]MITRE &amp; Controls Mappings'!$G192))),ISNUMBER(SEARCH(IF(E$2&lt;&gt;"",E$2,"NA"),'[1]MITRE &amp; Controls Mappings'!$H192))),ISNUMBER(SEARCH(IF(E$3&lt;&gt;"",E$3,"NA"),'[1]MITRE &amp; Controls Mappings'!$I192))),ISNUMBER(SEARCH(IF(E$3&lt;&gt;"",E$3,"NA"),'[1]MITRE &amp; Controls Mappings'!$J192))), '[1]MITRE &amp; Controls Mappings'!$B192,"")</f>
        <v/>
      </c>
      <c r="F194" s="47" t="str">
        <f>IF(OR(OR(OR(OR(OR(ISNUMBER(SEARCH(IF(F$1&lt;&gt;"",F$1,"NA"),'[1]MITRE &amp; Controls Mappings'!$E192)),ISNUMBER(SEARCH(IF(F$1&lt;&gt;"",F$1,"NA"),'[1]MITRE &amp; Controls Mappings'!$F192))),ISNUMBER(SEARCH(IF(F$2&lt;&gt;"",F$2,"NA"),'[1]MITRE &amp; Controls Mappings'!$G192))),ISNUMBER(SEARCH(IF(F$2&lt;&gt;"",F$2,"NA"),'[1]MITRE &amp; Controls Mappings'!$H192))),ISNUMBER(SEARCH(IF(F$3&lt;&gt;"",F$3,"NA"),'[1]MITRE &amp; Controls Mappings'!$I192))),ISNUMBER(SEARCH(IF(F$3&lt;&gt;"",F$3,"NA"),'[1]MITRE &amp; Controls Mappings'!$J192))), '[1]MITRE &amp; Controls Mappings'!$B192,"")</f>
        <v/>
      </c>
      <c r="G194" s="47" t="str">
        <f>IF(OR(OR(OR(OR(OR(ISNUMBER(SEARCH(IF(G$1&lt;&gt;"",G$1,"NA"),'[1]MITRE &amp; Controls Mappings'!$E192)),ISNUMBER(SEARCH(IF(G$1&lt;&gt;"",G$1,"NA"),'[1]MITRE &amp; Controls Mappings'!$F192))),ISNUMBER(SEARCH(IF(G$2&lt;&gt;"",G$2,"NA"),'[1]MITRE &amp; Controls Mappings'!$G192))),ISNUMBER(SEARCH(IF(G$2&lt;&gt;"",G$2,"NA"),'[1]MITRE &amp; Controls Mappings'!$H192))),ISNUMBER(SEARCH(IF(G$3&lt;&gt;"",G$3,"NA"),'[1]MITRE &amp; Controls Mappings'!$I192))),ISNUMBER(SEARCH(IF(G$3&lt;&gt;"",G$3,"NA"),'[1]MITRE &amp; Controls Mappings'!$J192))), '[1]MITRE &amp; Controls Mappings'!$B192,"")</f>
        <v/>
      </c>
      <c r="H194" s="47" t="str">
        <f>IF(OR(OR(OR(OR(OR(ISNUMBER(SEARCH(IF(H$1&lt;&gt;"",H$1,"NA"),'[1]MITRE &amp; Controls Mappings'!$E192)),ISNUMBER(SEARCH(IF(H$1&lt;&gt;"",H$1,"NA"),'[1]MITRE &amp; Controls Mappings'!$F192))),ISNUMBER(SEARCH(IF(H$2&lt;&gt;"",H$2,"NA"),'[1]MITRE &amp; Controls Mappings'!$G192))),ISNUMBER(SEARCH(IF(H$2&lt;&gt;"",H$2,"NA"),'[1]MITRE &amp; Controls Mappings'!$H192))),ISNUMBER(SEARCH(IF(H$3&lt;&gt;"",H$3,"NA"),'[1]MITRE &amp; Controls Mappings'!$I192))),ISNUMBER(SEARCH(IF(H$3&lt;&gt;"",H$3,"NA"),'[1]MITRE &amp; Controls Mappings'!$J192))), '[1]MITRE &amp; Controls Mappings'!$B192,"")</f>
        <v/>
      </c>
      <c r="I194" s="47" t="str">
        <f>IF(OR(OR(OR(OR(OR(ISNUMBER(SEARCH(IF(I$1&lt;&gt;"",I$1,"NA"),'[1]MITRE &amp; Controls Mappings'!$E192)),ISNUMBER(SEARCH(IF(I$1&lt;&gt;"",I$1,"NA"),'[1]MITRE &amp; Controls Mappings'!$F192))),ISNUMBER(SEARCH(IF(I$2&lt;&gt;"",I$2,"NA"),'[1]MITRE &amp; Controls Mappings'!$G192))),ISNUMBER(SEARCH(IF(I$2&lt;&gt;"",I$2,"NA"),'[1]MITRE &amp; Controls Mappings'!$H192))),ISNUMBER(SEARCH(IF(I$3&lt;&gt;"",I$3,"NA"),'[1]MITRE &amp; Controls Mappings'!$I192))),ISNUMBER(SEARCH(IF(I$3&lt;&gt;"",I$3,"NA"),'[1]MITRE &amp; Controls Mappings'!$J192))), '[1]MITRE &amp; Controls Mappings'!$B192,"")</f>
        <v/>
      </c>
      <c r="J194" s="47" t="str">
        <f>IF(OR(OR(OR(OR(OR(ISNUMBER(SEARCH(IF(J$1&lt;&gt;"",J$1,"NA"),'[1]MITRE &amp; Controls Mappings'!$E192)),ISNUMBER(SEARCH(IF(J$1&lt;&gt;"",J$1,"NA"),'[1]MITRE &amp; Controls Mappings'!$F192))),ISNUMBER(SEARCH(IF(J$2&lt;&gt;"",J$2,"NA"),'[1]MITRE &amp; Controls Mappings'!$G192))),ISNUMBER(SEARCH(IF(J$2&lt;&gt;"",J$2,"NA"),'[1]MITRE &amp; Controls Mappings'!$H192))),ISNUMBER(SEARCH(IF(J$3&lt;&gt;"",J$3,"NA"),'[1]MITRE &amp; Controls Mappings'!$I192))),ISNUMBER(SEARCH(IF(J$3&lt;&gt;"",J$3,"NA"),'[1]MITRE &amp; Controls Mappings'!$J192))), '[1]MITRE &amp; Controls Mappings'!$B192,"")</f>
        <v/>
      </c>
      <c r="K194" s="47" t="str">
        <f>IF(OR(OR(OR(OR(OR(ISNUMBER(SEARCH(IF(K$1&lt;&gt;"",K$1,"NA"),'[1]MITRE &amp; Controls Mappings'!$E192)),ISNUMBER(SEARCH(IF(K$1&lt;&gt;"",K$1,"NA"),'[1]MITRE &amp; Controls Mappings'!$F192))),ISNUMBER(SEARCH(IF(K$2&lt;&gt;"",K$2,"NA"),'[1]MITRE &amp; Controls Mappings'!$G192))),ISNUMBER(SEARCH(IF(K$2&lt;&gt;"",K$2,"NA"),'[1]MITRE &amp; Controls Mappings'!$H192))),ISNUMBER(SEARCH(IF(K$3&lt;&gt;"",K$3,"NA"),'[1]MITRE &amp; Controls Mappings'!$I192))),ISNUMBER(SEARCH(IF(K$3&lt;&gt;"",K$3,"NA"),'[1]MITRE &amp; Controls Mappings'!$J192))), '[1]MITRE &amp; Controls Mappings'!$B192,"")</f>
        <v/>
      </c>
      <c r="L194" s="48" t="str">
        <f>IF('[1]MITRE &amp; Controls Mappings'!D192 &lt;&gt;"",'[1]MITRE &amp; Controls Mappings'!D192,"" )</f>
        <v>(L1) Configure 'Network access: Remotely accessible registry paths and sub-paths' is configured</v>
      </c>
    </row>
    <row r="195" spans="1:12" x14ac:dyDescent="0.25">
      <c r="A195" s="47" t="str">
        <f>IF(COUNTIF(B195:K195,"="&amp;'[1]MITRE &amp; Controls Mappings'!B193)&gt;0,'[1]MITRE &amp; Controls Mappings'!B193,"")</f>
        <v/>
      </c>
      <c r="B195" s="47" t="str">
        <f>IF(OR(OR(OR(OR(OR(ISNUMBER(SEARCH(IF(B$1&lt;&gt;"",B$1,"NA"),'[1]MITRE &amp; Controls Mappings'!$E193)),ISNUMBER(SEARCH(IF(B$1&lt;&gt;"",B$1,"NA"),'[1]MITRE &amp; Controls Mappings'!$F193))),ISNUMBER(SEARCH(IF(B$2&lt;&gt;"",B$2,"NA"),'[1]MITRE &amp; Controls Mappings'!$G193))),ISNUMBER(SEARCH(IF(B$2&lt;&gt;"",B$2,"NA"),'[1]MITRE &amp; Controls Mappings'!$H193))),ISNUMBER(SEARCH(IF(B$3&lt;&gt;"",B$3,"NA"),'[1]MITRE &amp; Controls Mappings'!$I193))),ISNUMBER(SEARCH(IF(B$3&lt;&gt;"",B$3,"NA"),'[1]MITRE &amp; Controls Mappings'!$J193))), '[1]MITRE &amp; Controls Mappings'!$B193,"")</f>
        <v/>
      </c>
      <c r="C195" s="47" t="str">
        <f>IF(OR(OR(OR(OR(OR(ISNUMBER(SEARCH(IF(C$1&lt;&gt;"",C$1,"NA"),'[1]MITRE &amp; Controls Mappings'!$E193)),ISNUMBER(SEARCH(IF(C$1&lt;&gt;"",C$1,"NA"),'[1]MITRE &amp; Controls Mappings'!$F193))),ISNUMBER(SEARCH(IF(C$2&lt;&gt;"",C$2,"NA"),'[1]MITRE &amp; Controls Mappings'!$G193))),ISNUMBER(SEARCH(IF(C$2&lt;&gt;"",C$2,"NA"),'[1]MITRE &amp; Controls Mappings'!$H193))),ISNUMBER(SEARCH(IF(C$3&lt;&gt;"",C$3,"NA"),'[1]MITRE &amp; Controls Mappings'!$I193))),ISNUMBER(SEARCH(IF(C$3&lt;&gt;"",C$3,"NA"),'[1]MITRE &amp; Controls Mappings'!$J193))), '[1]MITRE &amp; Controls Mappings'!$B193,"")</f>
        <v/>
      </c>
      <c r="D195" s="47" t="str">
        <f>IF(OR(OR(OR(OR(OR(ISNUMBER(SEARCH(IF(D$1&lt;&gt;"",D$1,"NA"),'[1]MITRE &amp; Controls Mappings'!$E193)),ISNUMBER(SEARCH(IF(D$1&lt;&gt;"",D$1,"NA"),'[1]MITRE &amp; Controls Mappings'!$F193))),ISNUMBER(SEARCH(IF(D$2&lt;&gt;"",D$2,"NA"),'[1]MITRE &amp; Controls Mappings'!$G193))),ISNUMBER(SEARCH(IF(D$2&lt;&gt;"",D$2,"NA"),'[1]MITRE &amp; Controls Mappings'!$H193))),ISNUMBER(SEARCH(IF(D$3&lt;&gt;"",D$3,"NA"),'[1]MITRE &amp; Controls Mappings'!$I193))),ISNUMBER(SEARCH(IF(D$3&lt;&gt;"",D$3,"NA"),'[1]MITRE &amp; Controls Mappings'!$J193))), '[1]MITRE &amp; Controls Mappings'!$B193,"")</f>
        <v/>
      </c>
      <c r="E195" s="47" t="str">
        <f>IF(OR(OR(OR(OR(OR(ISNUMBER(SEARCH(IF(E$1&lt;&gt;"",E$1,"NA"),'[1]MITRE &amp; Controls Mappings'!$E193)),ISNUMBER(SEARCH(IF(E$1&lt;&gt;"",E$1,"NA"),'[1]MITRE &amp; Controls Mappings'!$F193))),ISNUMBER(SEARCH(IF(E$2&lt;&gt;"",E$2,"NA"),'[1]MITRE &amp; Controls Mappings'!$G193))),ISNUMBER(SEARCH(IF(E$2&lt;&gt;"",E$2,"NA"),'[1]MITRE &amp; Controls Mappings'!$H193))),ISNUMBER(SEARCH(IF(E$3&lt;&gt;"",E$3,"NA"),'[1]MITRE &amp; Controls Mappings'!$I193))),ISNUMBER(SEARCH(IF(E$3&lt;&gt;"",E$3,"NA"),'[1]MITRE &amp; Controls Mappings'!$J193))), '[1]MITRE &amp; Controls Mappings'!$B193,"")</f>
        <v/>
      </c>
      <c r="F195" s="47" t="str">
        <f>IF(OR(OR(OR(OR(OR(ISNUMBER(SEARCH(IF(F$1&lt;&gt;"",F$1,"NA"),'[1]MITRE &amp; Controls Mappings'!$E193)),ISNUMBER(SEARCH(IF(F$1&lt;&gt;"",F$1,"NA"),'[1]MITRE &amp; Controls Mappings'!$F193))),ISNUMBER(SEARCH(IF(F$2&lt;&gt;"",F$2,"NA"),'[1]MITRE &amp; Controls Mappings'!$G193))),ISNUMBER(SEARCH(IF(F$2&lt;&gt;"",F$2,"NA"),'[1]MITRE &amp; Controls Mappings'!$H193))),ISNUMBER(SEARCH(IF(F$3&lt;&gt;"",F$3,"NA"),'[1]MITRE &amp; Controls Mappings'!$I193))),ISNUMBER(SEARCH(IF(F$3&lt;&gt;"",F$3,"NA"),'[1]MITRE &amp; Controls Mappings'!$J193))), '[1]MITRE &amp; Controls Mappings'!$B193,"")</f>
        <v/>
      </c>
      <c r="G195" s="47" t="str">
        <f>IF(OR(OR(OR(OR(OR(ISNUMBER(SEARCH(IF(G$1&lt;&gt;"",G$1,"NA"),'[1]MITRE &amp; Controls Mappings'!$E193)),ISNUMBER(SEARCH(IF(G$1&lt;&gt;"",G$1,"NA"),'[1]MITRE &amp; Controls Mappings'!$F193))),ISNUMBER(SEARCH(IF(G$2&lt;&gt;"",G$2,"NA"),'[1]MITRE &amp; Controls Mappings'!$G193))),ISNUMBER(SEARCH(IF(G$2&lt;&gt;"",G$2,"NA"),'[1]MITRE &amp; Controls Mappings'!$H193))),ISNUMBER(SEARCH(IF(G$3&lt;&gt;"",G$3,"NA"),'[1]MITRE &amp; Controls Mappings'!$I193))),ISNUMBER(SEARCH(IF(G$3&lt;&gt;"",G$3,"NA"),'[1]MITRE &amp; Controls Mappings'!$J193))), '[1]MITRE &amp; Controls Mappings'!$B193,"")</f>
        <v/>
      </c>
      <c r="H195" s="47" t="str">
        <f>IF(OR(OR(OR(OR(OR(ISNUMBER(SEARCH(IF(H$1&lt;&gt;"",H$1,"NA"),'[1]MITRE &amp; Controls Mappings'!$E193)),ISNUMBER(SEARCH(IF(H$1&lt;&gt;"",H$1,"NA"),'[1]MITRE &amp; Controls Mappings'!$F193))),ISNUMBER(SEARCH(IF(H$2&lt;&gt;"",H$2,"NA"),'[1]MITRE &amp; Controls Mappings'!$G193))),ISNUMBER(SEARCH(IF(H$2&lt;&gt;"",H$2,"NA"),'[1]MITRE &amp; Controls Mappings'!$H193))),ISNUMBER(SEARCH(IF(H$3&lt;&gt;"",H$3,"NA"),'[1]MITRE &amp; Controls Mappings'!$I193))),ISNUMBER(SEARCH(IF(H$3&lt;&gt;"",H$3,"NA"),'[1]MITRE &amp; Controls Mappings'!$J193))), '[1]MITRE &amp; Controls Mappings'!$B193,"")</f>
        <v/>
      </c>
      <c r="I195" s="47" t="str">
        <f>IF(OR(OR(OR(OR(OR(ISNUMBER(SEARCH(IF(I$1&lt;&gt;"",I$1,"NA"),'[1]MITRE &amp; Controls Mappings'!$E193)),ISNUMBER(SEARCH(IF(I$1&lt;&gt;"",I$1,"NA"),'[1]MITRE &amp; Controls Mappings'!$F193))),ISNUMBER(SEARCH(IF(I$2&lt;&gt;"",I$2,"NA"),'[1]MITRE &amp; Controls Mappings'!$G193))),ISNUMBER(SEARCH(IF(I$2&lt;&gt;"",I$2,"NA"),'[1]MITRE &amp; Controls Mappings'!$H193))),ISNUMBER(SEARCH(IF(I$3&lt;&gt;"",I$3,"NA"),'[1]MITRE &amp; Controls Mappings'!$I193))),ISNUMBER(SEARCH(IF(I$3&lt;&gt;"",I$3,"NA"),'[1]MITRE &amp; Controls Mappings'!$J193))), '[1]MITRE &amp; Controls Mappings'!$B193,"")</f>
        <v/>
      </c>
      <c r="J195" s="47" t="str">
        <f>IF(OR(OR(OR(OR(OR(ISNUMBER(SEARCH(IF(J$1&lt;&gt;"",J$1,"NA"),'[1]MITRE &amp; Controls Mappings'!$E193)),ISNUMBER(SEARCH(IF(J$1&lt;&gt;"",J$1,"NA"),'[1]MITRE &amp; Controls Mappings'!$F193))),ISNUMBER(SEARCH(IF(J$2&lt;&gt;"",J$2,"NA"),'[1]MITRE &amp; Controls Mappings'!$G193))),ISNUMBER(SEARCH(IF(J$2&lt;&gt;"",J$2,"NA"),'[1]MITRE &amp; Controls Mappings'!$H193))),ISNUMBER(SEARCH(IF(J$3&lt;&gt;"",J$3,"NA"),'[1]MITRE &amp; Controls Mappings'!$I193))),ISNUMBER(SEARCH(IF(J$3&lt;&gt;"",J$3,"NA"),'[1]MITRE &amp; Controls Mappings'!$J193))), '[1]MITRE &amp; Controls Mappings'!$B193,"")</f>
        <v/>
      </c>
      <c r="K195" s="47" t="str">
        <f>IF(OR(OR(OR(OR(OR(ISNUMBER(SEARCH(IF(K$1&lt;&gt;"",K$1,"NA"),'[1]MITRE &amp; Controls Mappings'!$E193)),ISNUMBER(SEARCH(IF(K$1&lt;&gt;"",K$1,"NA"),'[1]MITRE &amp; Controls Mappings'!$F193))),ISNUMBER(SEARCH(IF(K$2&lt;&gt;"",K$2,"NA"),'[1]MITRE &amp; Controls Mappings'!$G193))),ISNUMBER(SEARCH(IF(K$2&lt;&gt;"",K$2,"NA"),'[1]MITRE &amp; Controls Mappings'!$H193))),ISNUMBER(SEARCH(IF(K$3&lt;&gt;"",K$3,"NA"),'[1]MITRE &amp; Controls Mappings'!$I193))),ISNUMBER(SEARCH(IF(K$3&lt;&gt;"",K$3,"NA"),'[1]MITRE &amp; Controls Mappings'!$J193))), '[1]MITRE &amp; Controls Mappings'!$B193,"")</f>
        <v/>
      </c>
      <c r="L195" s="48" t="str">
        <f>IF('[1]MITRE &amp; Controls Mappings'!D193 &lt;&gt;"",'[1]MITRE &amp; Controls Mappings'!D193,"" )</f>
        <v>(L1) Configure 'Network access: Remotely accessible registry paths and sub-paths' is configured</v>
      </c>
    </row>
    <row r="196" spans="1:12" x14ac:dyDescent="0.25">
      <c r="A196" s="47" t="str">
        <f>IF(COUNTIF(B196:K196,"="&amp;'[1]MITRE &amp; Controls Mappings'!B194)&gt;0,'[1]MITRE &amp; Controls Mappings'!B194,"")</f>
        <v/>
      </c>
      <c r="B196" s="47" t="str">
        <f>IF(OR(OR(OR(OR(OR(ISNUMBER(SEARCH(IF(B$1&lt;&gt;"",B$1,"NA"),'[1]MITRE &amp; Controls Mappings'!$E194)),ISNUMBER(SEARCH(IF(B$1&lt;&gt;"",B$1,"NA"),'[1]MITRE &amp; Controls Mappings'!$F194))),ISNUMBER(SEARCH(IF(B$2&lt;&gt;"",B$2,"NA"),'[1]MITRE &amp; Controls Mappings'!$G194))),ISNUMBER(SEARCH(IF(B$2&lt;&gt;"",B$2,"NA"),'[1]MITRE &amp; Controls Mappings'!$H194))),ISNUMBER(SEARCH(IF(B$3&lt;&gt;"",B$3,"NA"),'[1]MITRE &amp; Controls Mappings'!$I194))),ISNUMBER(SEARCH(IF(B$3&lt;&gt;"",B$3,"NA"),'[1]MITRE &amp; Controls Mappings'!$J194))), '[1]MITRE &amp; Controls Mappings'!$B194,"")</f>
        <v/>
      </c>
      <c r="C196" s="47" t="str">
        <f>IF(OR(OR(OR(OR(OR(ISNUMBER(SEARCH(IF(C$1&lt;&gt;"",C$1,"NA"),'[1]MITRE &amp; Controls Mappings'!$E194)),ISNUMBER(SEARCH(IF(C$1&lt;&gt;"",C$1,"NA"),'[1]MITRE &amp; Controls Mappings'!$F194))),ISNUMBER(SEARCH(IF(C$2&lt;&gt;"",C$2,"NA"),'[1]MITRE &amp; Controls Mappings'!$G194))),ISNUMBER(SEARCH(IF(C$2&lt;&gt;"",C$2,"NA"),'[1]MITRE &amp; Controls Mappings'!$H194))),ISNUMBER(SEARCH(IF(C$3&lt;&gt;"",C$3,"NA"),'[1]MITRE &amp; Controls Mappings'!$I194))),ISNUMBER(SEARCH(IF(C$3&lt;&gt;"",C$3,"NA"),'[1]MITRE &amp; Controls Mappings'!$J194))), '[1]MITRE &amp; Controls Mappings'!$B194,"")</f>
        <v/>
      </c>
      <c r="D196" s="47" t="str">
        <f>IF(OR(OR(OR(OR(OR(ISNUMBER(SEARCH(IF(D$1&lt;&gt;"",D$1,"NA"),'[1]MITRE &amp; Controls Mappings'!$E194)),ISNUMBER(SEARCH(IF(D$1&lt;&gt;"",D$1,"NA"),'[1]MITRE &amp; Controls Mappings'!$F194))),ISNUMBER(SEARCH(IF(D$2&lt;&gt;"",D$2,"NA"),'[1]MITRE &amp; Controls Mappings'!$G194))),ISNUMBER(SEARCH(IF(D$2&lt;&gt;"",D$2,"NA"),'[1]MITRE &amp; Controls Mappings'!$H194))),ISNUMBER(SEARCH(IF(D$3&lt;&gt;"",D$3,"NA"),'[1]MITRE &amp; Controls Mappings'!$I194))),ISNUMBER(SEARCH(IF(D$3&lt;&gt;"",D$3,"NA"),'[1]MITRE &amp; Controls Mappings'!$J194))), '[1]MITRE &amp; Controls Mappings'!$B194,"")</f>
        <v/>
      </c>
      <c r="E196" s="47" t="str">
        <f>IF(OR(OR(OR(OR(OR(ISNUMBER(SEARCH(IF(E$1&lt;&gt;"",E$1,"NA"),'[1]MITRE &amp; Controls Mappings'!$E194)),ISNUMBER(SEARCH(IF(E$1&lt;&gt;"",E$1,"NA"),'[1]MITRE &amp; Controls Mappings'!$F194))),ISNUMBER(SEARCH(IF(E$2&lt;&gt;"",E$2,"NA"),'[1]MITRE &amp; Controls Mappings'!$G194))),ISNUMBER(SEARCH(IF(E$2&lt;&gt;"",E$2,"NA"),'[1]MITRE &amp; Controls Mappings'!$H194))),ISNUMBER(SEARCH(IF(E$3&lt;&gt;"",E$3,"NA"),'[1]MITRE &amp; Controls Mappings'!$I194))),ISNUMBER(SEARCH(IF(E$3&lt;&gt;"",E$3,"NA"),'[1]MITRE &amp; Controls Mappings'!$J194))), '[1]MITRE &amp; Controls Mappings'!$B194,"")</f>
        <v/>
      </c>
      <c r="F196" s="47" t="str">
        <f>IF(OR(OR(OR(OR(OR(ISNUMBER(SEARCH(IF(F$1&lt;&gt;"",F$1,"NA"),'[1]MITRE &amp; Controls Mappings'!$E194)),ISNUMBER(SEARCH(IF(F$1&lt;&gt;"",F$1,"NA"),'[1]MITRE &amp; Controls Mappings'!$F194))),ISNUMBER(SEARCH(IF(F$2&lt;&gt;"",F$2,"NA"),'[1]MITRE &amp; Controls Mappings'!$G194))),ISNUMBER(SEARCH(IF(F$2&lt;&gt;"",F$2,"NA"),'[1]MITRE &amp; Controls Mappings'!$H194))),ISNUMBER(SEARCH(IF(F$3&lt;&gt;"",F$3,"NA"),'[1]MITRE &amp; Controls Mappings'!$I194))),ISNUMBER(SEARCH(IF(F$3&lt;&gt;"",F$3,"NA"),'[1]MITRE &amp; Controls Mappings'!$J194))), '[1]MITRE &amp; Controls Mappings'!$B194,"")</f>
        <v/>
      </c>
      <c r="G196" s="47" t="str">
        <f>IF(OR(OR(OR(OR(OR(ISNUMBER(SEARCH(IF(G$1&lt;&gt;"",G$1,"NA"),'[1]MITRE &amp; Controls Mappings'!$E194)),ISNUMBER(SEARCH(IF(G$1&lt;&gt;"",G$1,"NA"),'[1]MITRE &amp; Controls Mappings'!$F194))),ISNUMBER(SEARCH(IF(G$2&lt;&gt;"",G$2,"NA"),'[1]MITRE &amp; Controls Mappings'!$G194))),ISNUMBER(SEARCH(IF(G$2&lt;&gt;"",G$2,"NA"),'[1]MITRE &amp; Controls Mappings'!$H194))),ISNUMBER(SEARCH(IF(G$3&lt;&gt;"",G$3,"NA"),'[1]MITRE &amp; Controls Mappings'!$I194))),ISNUMBER(SEARCH(IF(G$3&lt;&gt;"",G$3,"NA"),'[1]MITRE &amp; Controls Mappings'!$J194))), '[1]MITRE &amp; Controls Mappings'!$B194,"")</f>
        <v/>
      </c>
      <c r="H196" s="47" t="str">
        <f>IF(OR(OR(OR(OR(OR(ISNUMBER(SEARCH(IF(H$1&lt;&gt;"",H$1,"NA"),'[1]MITRE &amp; Controls Mappings'!$E194)),ISNUMBER(SEARCH(IF(H$1&lt;&gt;"",H$1,"NA"),'[1]MITRE &amp; Controls Mappings'!$F194))),ISNUMBER(SEARCH(IF(H$2&lt;&gt;"",H$2,"NA"),'[1]MITRE &amp; Controls Mappings'!$G194))),ISNUMBER(SEARCH(IF(H$2&lt;&gt;"",H$2,"NA"),'[1]MITRE &amp; Controls Mappings'!$H194))),ISNUMBER(SEARCH(IF(H$3&lt;&gt;"",H$3,"NA"),'[1]MITRE &amp; Controls Mappings'!$I194))),ISNUMBER(SEARCH(IF(H$3&lt;&gt;"",H$3,"NA"),'[1]MITRE &amp; Controls Mappings'!$J194))), '[1]MITRE &amp; Controls Mappings'!$B194,"")</f>
        <v/>
      </c>
      <c r="I196" s="47" t="str">
        <f>IF(OR(OR(OR(OR(OR(ISNUMBER(SEARCH(IF(I$1&lt;&gt;"",I$1,"NA"),'[1]MITRE &amp; Controls Mappings'!$E194)),ISNUMBER(SEARCH(IF(I$1&lt;&gt;"",I$1,"NA"),'[1]MITRE &amp; Controls Mappings'!$F194))),ISNUMBER(SEARCH(IF(I$2&lt;&gt;"",I$2,"NA"),'[1]MITRE &amp; Controls Mappings'!$G194))),ISNUMBER(SEARCH(IF(I$2&lt;&gt;"",I$2,"NA"),'[1]MITRE &amp; Controls Mappings'!$H194))),ISNUMBER(SEARCH(IF(I$3&lt;&gt;"",I$3,"NA"),'[1]MITRE &amp; Controls Mappings'!$I194))),ISNUMBER(SEARCH(IF(I$3&lt;&gt;"",I$3,"NA"),'[1]MITRE &amp; Controls Mappings'!$J194))), '[1]MITRE &amp; Controls Mappings'!$B194,"")</f>
        <v/>
      </c>
      <c r="J196" s="47" t="str">
        <f>IF(OR(OR(OR(OR(OR(ISNUMBER(SEARCH(IF(J$1&lt;&gt;"",J$1,"NA"),'[1]MITRE &amp; Controls Mappings'!$E194)),ISNUMBER(SEARCH(IF(J$1&lt;&gt;"",J$1,"NA"),'[1]MITRE &amp; Controls Mappings'!$F194))),ISNUMBER(SEARCH(IF(J$2&lt;&gt;"",J$2,"NA"),'[1]MITRE &amp; Controls Mappings'!$G194))),ISNUMBER(SEARCH(IF(J$2&lt;&gt;"",J$2,"NA"),'[1]MITRE &amp; Controls Mappings'!$H194))),ISNUMBER(SEARCH(IF(J$3&lt;&gt;"",J$3,"NA"),'[1]MITRE &amp; Controls Mappings'!$I194))),ISNUMBER(SEARCH(IF(J$3&lt;&gt;"",J$3,"NA"),'[1]MITRE &amp; Controls Mappings'!$J194))), '[1]MITRE &amp; Controls Mappings'!$B194,"")</f>
        <v/>
      </c>
      <c r="K196" s="47" t="str">
        <f>IF(OR(OR(OR(OR(OR(ISNUMBER(SEARCH(IF(K$1&lt;&gt;"",K$1,"NA"),'[1]MITRE &amp; Controls Mappings'!$E194)),ISNUMBER(SEARCH(IF(K$1&lt;&gt;"",K$1,"NA"),'[1]MITRE &amp; Controls Mappings'!$F194))),ISNUMBER(SEARCH(IF(K$2&lt;&gt;"",K$2,"NA"),'[1]MITRE &amp; Controls Mappings'!$G194))),ISNUMBER(SEARCH(IF(K$2&lt;&gt;"",K$2,"NA"),'[1]MITRE &amp; Controls Mappings'!$H194))),ISNUMBER(SEARCH(IF(K$3&lt;&gt;"",K$3,"NA"),'[1]MITRE &amp; Controls Mappings'!$I194))),ISNUMBER(SEARCH(IF(K$3&lt;&gt;"",K$3,"NA"),'[1]MITRE &amp; Controls Mappings'!$J194))), '[1]MITRE &amp; Controls Mappings'!$B194,"")</f>
        <v/>
      </c>
      <c r="L196" s="48" t="str">
        <f>IF('[1]MITRE &amp; Controls Mappings'!D194 &lt;&gt;"",'[1]MITRE &amp; Controls Mappings'!D194,"" )</f>
        <v>(L1) Ensure 'Network access: Restrict anonymous access to Named Pipes and Shares' is set to 'Enabled'</v>
      </c>
    </row>
    <row r="197" spans="1:12" x14ac:dyDescent="0.25">
      <c r="A197" s="47" t="str">
        <f>IF(COUNTIF(B197:K197,"="&amp;'[1]MITRE &amp; Controls Mappings'!B195)&gt;0,'[1]MITRE &amp; Controls Mappings'!B195,"")</f>
        <v/>
      </c>
      <c r="B197" s="47" t="str">
        <f>IF(OR(OR(OR(OR(OR(ISNUMBER(SEARCH(IF(B$1&lt;&gt;"",B$1,"NA"),'[1]MITRE &amp; Controls Mappings'!$E195)),ISNUMBER(SEARCH(IF(B$1&lt;&gt;"",B$1,"NA"),'[1]MITRE &amp; Controls Mappings'!$F195))),ISNUMBER(SEARCH(IF(B$2&lt;&gt;"",B$2,"NA"),'[1]MITRE &amp; Controls Mappings'!$G195))),ISNUMBER(SEARCH(IF(B$2&lt;&gt;"",B$2,"NA"),'[1]MITRE &amp; Controls Mappings'!$H195))),ISNUMBER(SEARCH(IF(B$3&lt;&gt;"",B$3,"NA"),'[1]MITRE &amp; Controls Mappings'!$I195))),ISNUMBER(SEARCH(IF(B$3&lt;&gt;"",B$3,"NA"),'[1]MITRE &amp; Controls Mappings'!$J195))), '[1]MITRE &amp; Controls Mappings'!$B195,"")</f>
        <v/>
      </c>
      <c r="C197" s="47" t="str">
        <f>IF(OR(OR(OR(OR(OR(ISNUMBER(SEARCH(IF(C$1&lt;&gt;"",C$1,"NA"),'[1]MITRE &amp; Controls Mappings'!$E195)),ISNUMBER(SEARCH(IF(C$1&lt;&gt;"",C$1,"NA"),'[1]MITRE &amp; Controls Mappings'!$F195))),ISNUMBER(SEARCH(IF(C$2&lt;&gt;"",C$2,"NA"),'[1]MITRE &amp; Controls Mappings'!$G195))),ISNUMBER(SEARCH(IF(C$2&lt;&gt;"",C$2,"NA"),'[1]MITRE &amp; Controls Mappings'!$H195))),ISNUMBER(SEARCH(IF(C$3&lt;&gt;"",C$3,"NA"),'[1]MITRE &amp; Controls Mappings'!$I195))),ISNUMBER(SEARCH(IF(C$3&lt;&gt;"",C$3,"NA"),'[1]MITRE &amp; Controls Mappings'!$J195))), '[1]MITRE &amp; Controls Mappings'!$B195,"")</f>
        <v/>
      </c>
      <c r="D197" s="47" t="str">
        <f>IF(OR(OR(OR(OR(OR(ISNUMBER(SEARCH(IF(D$1&lt;&gt;"",D$1,"NA"),'[1]MITRE &amp; Controls Mappings'!$E195)),ISNUMBER(SEARCH(IF(D$1&lt;&gt;"",D$1,"NA"),'[1]MITRE &amp; Controls Mappings'!$F195))),ISNUMBER(SEARCH(IF(D$2&lt;&gt;"",D$2,"NA"),'[1]MITRE &amp; Controls Mappings'!$G195))),ISNUMBER(SEARCH(IF(D$2&lt;&gt;"",D$2,"NA"),'[1]MITRE &amp; Controls Mappings'!$H195))),ISNUMBER(SEARCH(IF(D$3&lt;&gt;"",D$3,"NA"),'[1]MITRE &amp; Controls Mappings'!$I195))),ISNUMBER(SEARCH(IF(D$3&lt;&gt;"",D$3,"NA"),'[1]MITRE &amp; Controls Mappings'!$J195))), '[1]MITRE &amp; Controls Mappings'!$B195,"")</f>
        <v/>
      </c>
      <c r="E197" s="47" t="str">
        <f>IF(OR(OR(OR(OR(OR(ISNUMBER(SEARCH(IF(E$1&lt;&gt;"",E$1,"NA"),'[1]MITRE &amp; Controls Mappings'!$E195)),ISNUMBER(SEARCH(IF(E$1&lt;&gt;"",E$1,"NA"),'[1]MITRE &amp; Controls Mappings'!$F195))),ISNUMBER(SEARCH(IF(E$2&lt;&gt;"",E$2,"NA"),'[1]MITRE &amp; Controls Mappings'!$G195))),ISNUMBER(SEARCH(IF(E$2&lt;&gt;"",E$2,"NA"),'[1]MITRE &amp; Controls Mappings'!$H195))),ISNUMBER(SEARCH(IF(E$3&lt;&gt;"",E$3,"NA"),'[1]MITRE &amp; Controls Mappings'!$I195))),ISNUMBER(SEARCH(IF(E$3&lt;&gt;"",E$3,"NA"),'[1]MITRE &amp; Controls Mappings'!$J195))), '[1]MITRE &amp; Controls Mappings'!$B195,"")</f>
        <v/>
      </c>
      <c r="F197" s="47" t="str">
        <f>IF(OR(OR(OR(OR(OR(ISNUMBER(SEARCH(IF(F$1&lt;&gt;"",F$1,"NA"),'[1]MITRE &amp; Controls Mappings'!$E195)),ISNUMBER(SEARCH(IF(F$1&lt;&gt;"",F$1,"NA"),'[1]MITRE &amp; Controls Mappings'!$F195))),ISNUMBER(SEARCH(IF(F$2&lt;&gt;"",F$2,"NA"),'[1]MITRE &amp; Controls Mappings'!$G195))),ISNUMBER(SEARCH(IF(F$2&lt;&gt;"",F$2,"NA"),'[1]MITRE &amp; Controls Mappings'!$H195))),ISNUMBER(SEARCH(IF(F$3&lt;&gt;"",F$3,"NA"),'[1]MITRE &amp; Controls Mappings'!$I195))),ISNUMBER(SEARCH(IF(F$3&lt;&gt;"",F$3,"NA"),'[1]MITRE &amp; Controls Mappings'!$J195))), '[1]MITRE &amp; Controls Mappings'!$B195,"")</f>
        <v/>
      </c>
      <c r="G197" s="47" t="str">
        <f>IF(OR(OR(OR(OR(OR(ISNUMBER(SEARCH(IF(G$1&lt;&gt;"",G$1,"NA"),'[1]MITRE &amp; Controls Mappings'!$E195)),ISNUMBER(SEARCH(IF(G$1&lt;&gt;"",G$1,"NA"),'[1]MITRE &amp; Controls Mappings'!$F195))),ISNUMBER(SEARCH(IF(G$2&lt;&gt;"",G$2,"NA"),'[1]MITRE &amp; Controls Mappings'!$G195))),ISNUMBER(SEARCH(IF(G$2&lt;&gt;"",G$2,"NA"),'[1]MITRE &amp; Controls Mappings'!$H195))),ISNUMBER(SEARCH(IF(G$3&lt;&gt;"",G$3,"NA"),'[1]MITRE &amp; Controls Mappings'!$I195))),ISNUMBER(SEARCH(IF(G$3&lt;&gt;"",G$3,"NA"),'[1]MITRE &amp; Controls Mappings'!$J195))), '[1]MITRE &amp; Controls Mappings'!$B195,"")</f>
        <v/>
      </c>
      <c r="H197" s="47" t="str">
        <f>IF(OR(OR(OR(OR(OR(ISNUMBER(SEARCH(IF(H$1&lt;&gt;"",H$1,"NA"),'[1]MITRE &amp; Controls Mappings'!$E195)),ISNUMBER(SEARCH(IF(H$1&lt;&gt;"",H$1,"NA"),'[1]MITRE &amp; Controls Mappings'!$F195))),ISNUMBER(SEARCH(IF(H$2&lt;&gt;"",H$2,"NA"),'[1]MITRE &amp; Controls Mappings'!$G195))),ISNUMBER(SEARCH(IF(H$2&lt;&gt;"",H$2,"NA"),'[1]MITRE &amp; Controls Mappings'!$H195))),ISNUMBER(SEARCH(IF(H$3&lt;&gt;"",H$3,"NA"),'[1]MITRE &amp; Controls Mappings'!$I195))),ISNUMBER(SEARCH(IF(H$3&lt;&gt;"",H$3,"NA"),'[1]MITRE &amp; Controls Mappings'!$J195))), '[1]MITRE &amp; Controls Mappings'!$B195,"")</f>
        <v/>
      </c>
      <c r="I197" s="47" t="str">
        <f>IF(OR(OR(OR(OR(OR(ISNUMBER(SEARCH(IF(I$1&lt;&gt;"",I$1,"NA"),'[1]MITRE &amp; Controls Mappings'!$E195)),ISNUMBER(SEARCH(IF(I$1&lt;&gt;"",I$1,"NA"),'[1]MITRE &amp; Controls Mappings'!$F195))),ISNUMBER(SEARCH(IF(I$2&lt;&gt;"",I$2,"NA"),'[1]MITRE &amp; Controls Mappings'!$G195))),ISNUMBER(SEARCH(IF(I$2&lt;&gt;"",I$2,"NA"),'[1]MITRE &amp; Controls Mappings'!$H195))),ISNUMBER(SEARCH(IF(I$3&lt;&gt;"",I$3,"NA"),'[1]MITRE &amp; Controls Mappings'!$I195))),ISNUMBER(SEARCH(IF(I$3&lt;&gt;"",I$3,"NA"),'[1]MITRE &amp; Controls Mappings'!$J195))), '[1]MITRE &amp; Controls Mappings'!$B195,"")</f>
        <v/>
      </c>
      <c r="J197" s="47" t="str">
        <f>IF(OR(OR(OR(OR(OR(ISNUMBER(SEARCH(IF(J$1&lt;&gt;"",J$1,"NA"),'[1]MITRE &amp; Controls Mappings'!$E195)),ISNUMBER(SEARCH(IF(J$1&lt;&gt;"",J$1,"NA"),'[1]MITRE &amp; Controls Mappings'!$F195))),ISNUMBER(SEARCH(IF(J$2&lt;&gt;"",J$2,"NA"),'[1]MITRE &amp; Controls Mappings'!$G195))),ISNUMBER(SEARCH(IF(J$2&lt;&gt;"",J$2,"NA"),'[1]MITRE &amp; Controls Mappings'!$H195))),ISNUMBER(SEARCH(IF(J$3&lt;&gt;"",J$3,"NA"),'[1]MITRE &amp; Controls Mappings'!$I195))),ISNUMBER(SEARCH(IF(J$3&lt;&gt;"",J$3,"NA"),'[1]MITRE &amp; Controls Mappings'!$J195))), '[1]MITRE &amp; Controls Mappings'!$B195,"")</f>
        <v/>
      </c>
      <c r="K197" s="47" t="str">
        <f>IF(OR(OR(OR(OR(OR(ISNUMBER(SEARCH(IF(K$1&lt;&gt;"",K$1,"NA"),'[1]MITRE &amp; Controls Mappings'!$E195)),ISNUMBER(SEARCH(IF(K$1&lt;&gt;"",K$1,"NA"),'[1]MITRE &amp; Controls Mappings'!$F195))),ISNUMBER(SEARCH(IF(K$2&lt;&gt;"",K$2,"NA"),'[1]MITRE &amp; Controls Mappings'!$G195))),ISNUMBER(SEARCH(IF(K$2&lt;&gt;"",K$2,"NA"),'[1]MITRE &amp; Controls Mappings'!$H195))),ISNUMBER(SEARCH(IF(K$3&lt;&gt;"",K$3,"NA"),'[1]MITRE &amp; Controls Mappings'!$I195))),ISNUMBER(SEARCH(IF(K$3&lt;&gt;"",K$3,"NA"),'[1]MITRE &amp; Controls Mappings'!$J195))), '[1]MITRE &amp; Controls Mappings'!$B195,"")</f>
        <v/>
      </c>
      <c r="L197" s="48" t="str">
        <f>IF('[1]MITRE &amp; Controls Mappings'!D195 &lt;&gt;"",'[1]MITRE &amp; Controls Mappings'!D195,"" )</f>
        <v>(L1) Ensure 'Network access: Restrict anonymous access to Named Pipes and Shares' is set to 'Enabled'</v>
      </c>
    </row>
    <row r="198" spans="1:12" x14ac:dyDescent="0.25">
      <c r="A198" s="47" t="str">
        <f>IF(COUNTIF(B198:K198,"="&amp;'[1]MITRE &amp; Controls Mappings'!B196)&gt;0,'[1]MITRE &amp; Controls Mappings'!B196,"")</f>
        <v/>
      </c>
      <c r="B198" s="47" t="str">
        <f>IF(OR(OR(OR(OR(OR(ISNUMBER(SEARCH(IF(B$1&lt;&gt;"",B$1,"NA"),'[1]MITRE &amp; Controls Mappings'!$E196)),ISNUMBER(SEARCH(IF(B$1&lt;&gt;"",B$1,"NA"),'[1]MITRE &amp; Controls Mappings'!$F196))),ISNUMBER(SEARCH(IF(B$2&lt;&gt;"",B$2,"NA"),'[1]MITRE &amp; Controls Mappings'!$G196))),ISNUMBER(SEARCH(IF(B$2&lt;&gt;"",B$2,"NA"),'[1]MITRE &amp; Controls Mappings'!$H196))),ISNUMBER(SEARCH(IF(B$3&lt;&gt;"",B$3,"NA"),'[1]MITRE &amp; Controls Mappings'!$I196))),ISNUMBER(SEARCH(IF(B$3&lt;&gt;"",B$3,"NA"),'[1]MITRE &amp; Controls Mappings'!$J196))), '[1]MITRE &amp; Controls Mappings'!$B196,"")</f>
        <v/>
      </c>
      <c r="C198" s="47" t="str">
        <f>IF(OR(OR(OR(OR(OR(ISNUMBER(SEARCH(IF(C$1&lt;&gt;"",C$1,"NA"),'[1]MITRE &amp; Controls Mappings'!$E196)),ISNUMBER(SEARCH(IF(C$1&lt;&gt;"",C$1,"NA"),'[1]MITRE &amp; Controls Mappings'!$F196))),ISNUMBER(SEARCH(IF(C$2&lt;&gt;"",C$2,"NA"),'[1]MITRE &amp; Controls Mappings'!$G196))),ISNUMBER(SEARCH(IF(C$2&lt;&gt;"",C$2,"NA"),'[1]MITRE &amp; Controls Mappings'!$H196))),ISNUMBER(SEARCH(IF(C$3&lt;&gt;"",C$3,"NA"),'[1]MITRE &amp; Controls Mappings'!$I196))),ISNUMBER(SEARCH(IF(C$3&lt;&gt;"",C$3,"NA"),'[1]MITRE &amp; Controls Mappings'!$J196))), '[1]MITRE &amp; Controls Mappings'!$B196,"")</f>
        <v/>
      </c>
      <c r="D198" s="47" t="str">
        <f>IF(OR(OR(OR(OR(OR(ISNUMBER(SEARCH(IF(D$1&lt;&gt;"",D$1,"NA"),'[1]MITRE &amp; Controls Mappings'!$E196)),ISNUMBER(SEARCH(IF(D$1&lt;&gt;"",D$1,"NA"),'[1]MITRE &amp; Controls Mappings'!$F196))),ISNUMBER(SEARCH(IF(D$2&lt;&gt;"",D$2,"NA"),'[1]MITRE &amp; Controls Mappings'!$G196))),ISNUMBER(SEARCH(IF(D$2&lt;&gt;"",D$2,"NA"),'[1]MITRE &amp; Controls Mappings'!$H196))),ISNUMBER(SEARCH(IF(D$3&lt;&gt;"",D$3,"NA"),'[1]MITRE &amp; Controls Mappings'!$I196))),ISNUMBER(SEARCH(IF(D$3&lt;&gt;"",D$3,"NA"),'[1]MITRE &amp; Controls Mappings'!$J196))), '[1]MITRE &amp; Controls Mappings'!$B196,"")</f>
        <v/>
      </c>
      <c r="E198" s="47" t="str">
        <f>IF(OR(OR(OR(OR(OR(ISNUMBER(SEARCH(IF(E$1&lt;&gt;"",E$1,"NA"),'[1]MITRE &amp; Controls Mappings'!$E196)),ISNUMBER(SEARCH(IF(E$1&lt;&gt;"",E$1,"NA"),'[1]MITRE &amp; Controls Mappings'!$F196))),ISNUMBER(SEARCH(IF(E$2&lt;&gt;"",E$2,"NA"),'[1]MITRE &amp; Controls Mappings'!$G196))),ISNUMBER(SEARCH(IF(E$2&lt;&gt;"",E$2,"NA"),'[1]MITRE &amp; Controls Mappings'!$H196))),ISNUMBER(SEARCH(IF(E$3&lt;&gt;"",E$3,"NA"),'[1]MITRE &amp; Controls Mappings'!$I196))),ISNUMBER(SEARCH(IF(E$3&lt;&gt;"",E$3,"NA"),'[1]MITRE &amp; Controls Mappings'!$J196))), '[1]MITRE &amp; Controls Mappings'!$B196,"")</f>
        <v/>
      </c>
      <c r="F198" s="47" t="str">
        <f>IF(OR(OR(OR(OR(OR(ISNUMBER(SEARCH(IF(F$1&lt;&gt;"",F$1,"NA"),'[1]MITRE &amp; Controls Mappings'!$E196)),ISNUMBER(SEARCH(IF(F$1&lt;&gt;"",F$1,"NA"),'[1]MITRE &amp; Controls Mappings'!$F196))),ISNUMBER(SEARCH(IF(F$2&lt;&gt;"",F$2,"NA"),'[1]MITRE &amp; Controls Mappings'!$G196))),ISNUMBER(SEARCH(IF(F$2&lt;&gt;"",F$2,"NA"),'[1]MITRE &amp; Controls Mappings'!$H196))),ISNUMBER(SEARCH(IF(F$3&lt;&gt;"",F$3,"NA"),'[1]MITRE &amp; Controls Mappings'!$I196))),ISNUMBER(SEARCH(IF(F$3&lt;&gt;"",F$3,"NA"),'[1]MITRE &amp; Controls Mappings'!$J196))), '[1]MITRE &amp; Controls Mappings'!$B196,"")</f>
        <v/>
      </c>
      <c r="G198" s="47" t="str">
        <f>IF(OR(OR(OR(OR(OR(ISNUMBER(SEARCH(IF(G$1&lt;&gt;"",G$1,"NA"),'[1]MITRE &amp; Controls Mappings'!$E196)),ISNUMBER(SEARCH(IF(G$1&lt;&gt;"",G$1,"NA"),'[1]MITRE &amp; Controls Mappings'!$F196))),ISNUMBER(SEARCH(IF(G$2&lt;&gt;"",G$2,"NA"),'[1]MITRE &amp; Controls Mappings'!$G196))),ISNUMBER(SEARCH(IF(G$2&lt;&gt;"",G$2,"NA"),'[1]MITRE &amp; Controls Mappings'!$H196))),ISNUMBER(SEARCH(IF(G$3&lt;&gt;"",G$3,"NA"),'[1]MITRE &amp; Controls Mappings'!$I196))),ISNUMBER(SEARCH(IF(G$3&lt;&gt;"",G$3,"NA"),'[1]MITRE &amp; Controls Mappings'!$J196))), '[1]MITRE &amp; Controls Mappings'!$B196,"")</f>
        <v/>
      </c>
      <c r="H198" s="47" t="str">
        <f>IF(OR(OR(OR(OR(OR(ISNUMBER(SEARCH(IF(H$1&lt;&gt;"",H$1,"NA"),'[1]MITRE &amp; Controls Mappings'!$E196)),ISNUMBER(SEARCH(IF(H$1&lt;&gt;"",H$1,"NA"),'[1]MITRE &amp; Controls Mappings'!$F196))),ISNUMBER(SEARCH(IF(H$2&lt;&gt;"",H$2,"NA"),'[1]MITRE &amp; Controls Mappings'!$G196))),ISNUMBER(SEARCH(IF(H$2&lt;&gt;"",H$2,"NA"),'[1]MITRE &amp; Controls Mappings'!$H196))),ISNUMBER(SEARCH(IF(H$3&lt;&gt;"",H$3,"NA"),'[1]MITRE &amp; Controls Mappings'!$I196))),ISNUMBER(SEARCH(IF(H$3&lt;&gt;"",H$3,"NA"),'[1]MITRE &amp; Controls Mappings'!$J196))), '[1]MITRE &amp; Controls Mappings'!$B196,"")</f>
        <v/>
      </c>
      <c r="I198" s="47" t="str">
        <f>IF(OR(OR(OR(OR(OR(ISNUMBER(SEARCH(IF(I$1&lt;&gt;"",I$1,"NA"),'[1]MITRE &amp; Controls Mappings'!$E196)),ISNUMBER(SEARCH(IF(I$1&lt;&gt;"",I$1,"NA"),'[1]MITRE &amp; Controls Mappings'!$F196))),ISNUMBER(SEARCH(IF(I$2&lt;&gt;"",I$2,"NA"),'[1]MITRE &amp; Controls Mappings'!$G196))),ISNUMBER(SEARCH(IF(I$2&lt;&gt;"",I$2,"NA"),'[1]MITRE &amp; Controls Mappings'!$H196))),ISNUMBER(SEARCH(IF(I$3&lt;&gt;"",I$3,"NA"),'[1]MITRE &amp; Controls Mappings'!$I196))),ISNUMBER(SEARCH(IF(I$3&lt;&gt;"",I$3,"NA"),'[1]MITRE &amp; Controls Mappings'!$J196))), '[1]MITRE &amp; Controls Mappings'!$B196,"")</f>
        <v/>
      </c>
      <c r="J198" s="47" t="str">
        <f>IF(OR(OR(OR(OR(OR(ISNUMBER(SEARCH(IF(J$1&lt;&gt;"",J$1,"NA"),'[1]MITRE &amp; Controls Mappings'!$E196)),ISNUMBER(SEARCH(IF(J$1&lt;&gt;"",J$1,"NA"),'[1]MITRE &amp; Controls Mappings'!$F196))),ISNUMBER(SEARCH(IF(J$2&lt;&gt;"",J$2,"NA"),'[1]MITRE &amp; Controls Mappings'!$G196))),ISNUMBER(SEARCH(IF(J$2&lt;&gt;"",J$2,"NA"),'[1]MITRE &amp; Controls Mappings'!$H196))),ISNUMBER(SEARCH(IF(J$3&lt;&gt;"",J$3,"NA"),'[1]MITRE &amp; Controls Mappings'!$I196))),ISNUMBER(SEARCH(IF(J$3&lt;&gt;"",J$3,"NA"),'[1]MITRE &amp; Controls Mappings'!$J196))), '[1]MITRE &amp; Controls Mappings'!$B196,"")</f>
        <v/>
      </c>
      <c r="K198" s="47" t="str">
        <f>IF(OR(OR(OR(OR(OR(ISNUMBER(SEARCH(IF(K$1&lt;&gt;"",K$1,"NA"),'[1]MITRE &amp; Controls Mappings'!$E196)),ISNUMBER(SEARCH(IF(K$1&lt;&gt;"",K$1,"NA"),'[1]MITRE &amp; Controls Mappings'!$F196))),ISNUMBER(SEARCH(IF(K$2&lt;&gt;"",K$2,"NA"),'[1]MITRE &amp; Controls Mappings'!$G196))),ISNUMBER(SEARCH(IF(K$2&lt;&gt;"",K$2,"NA"),'[1]MITRE &amp; Controls Mappings'!$H196))),ISNUMBER(SEARCH(IF(K$3&lt;&gt;"",K$3,"NA"),'[1]MITRE &amp; Controls Mappings'!$I196))),ISNUMBER(SEARCH(IF(K$3&lt;&gt;"",K$3,"NA"),'[1]MITRE &amp; Controls Mappings'!$J196))), '[1]MITRE &amp; Controls Mappings'!$B196,"")</f>
        <v/>
      </c>
      <c r="L198" s="48" t="str">
        <f>IF('[1]MITRE &amp; Controls Mappings'!D196 &lt;&gt;"",'[1]MITRE &amp; Controls Mappings'!D196,"" )</f>
        <v>(L1) Ensure 'Network access: Restrict clients allowed to make remote calls to SAM' is set to 'Administrators: Remote Access: Allow' (MS only)</v>
      </c>
    </row>
    <row r="199" spans="1:12" x14ac:dyDescent="0.25">
      <c r="A199" s="47" t="str">
        <f>IF(COUNTIF(B199:K199,"="&amp;'[1]MITRE &amp; Controls Mappings'!B197)&gt;0,'[1]MITRE &amp; Controls Mappings'!B197,"")</f>
        <v/>
      </c>
      <c r="B199" s="47" t="str">
        <f>IF(OR(OR(OR(OR(OR(ISNUMBER(SEARCH(IF(B$1&lt;&gt;"",B$1,"NA"),'[1]MITRE &amp; Controls Mappings'!$E197)),ISNUMBER(SEARCH(IF(B$1&lt;&gt;"",B$1,"NA"),'[1]MITRE &amp; Controls Mappings'!$F197))),ISNUMBER(SEARCH(IF(B$2&lt;&gt;"",B$2,"NA"),'[1]MITRE &amp; Controls Mappings'!$G197))),ISNUMBER(SEARCH(IF(B$2&lt;&gt;"",B$2,"NA"),'[1]MITRE &amp; Controls Mappings'!$H197))),ISNUMBER(SEARCH(IF(B$3&lt;&gt;"",B$3,"NA"),'[1]MITRE &amp; Controls Mappings'!$I197))),ISNUMBER(SEARCH(IF(B$3&lt;&gt;"",B$3,"NA"),'[1]MITRE &amp; Controls Mappings'!$J197))), '[1]MITRE &amp; Controls Mappings'!$B197,"")</f>
        <v/>
      </c>
      <c r="C199" s="47" t="str">
        <f>IF(OR(OR(OR(OR(OR(ISNUMBER(SEARCH(IF(C$1&lt;&gt;"",C$1,"NA"),'[1]MITRE &amp; Controls Mappings'!$E197)),ISNUMBER(SEARCH(IF(C$1&lt;&gt;"",C$1,"NA"),'[1]MITRE &amp; Controls Mappings'!$F197))),ISNUMBER(SEARCH(IF(C$2&lt;&gt;"",C$2,"NA"),'[1]MITRE &amp; Controls Mappings'!$G197))),ISNUMBER(SEARCH(IF(C$2&lt;&gt;"",C$2,"NA"),'[1]MITRE &amp; Controls Mappings'!$H197))),ISNUMBER(SEARCH(IF(C$3&lt;&gt;"",C$3,"NA"),'[1]MITRE &amp; Controls Mappings'!$I197))),ISNUMBER(SEARCH(IF(C$3&lt;&gt;"",C$3,"NA"),'[1]MITRE &amp; Controls Mappings'!$J197))), '[1]MITRE &amp; Controls Mappings'!$B197,"")</f>
        <v/>
      </c>
      <c r="D199" s="47" t="str">
        <f>IF(OR(OR(OR(OR(OR(ISNUMBER(SEARCH(IF(D$1&lt;&gt;"",D$1,"NA"),'[1]MITRE &amp; Controls Mappings'!$E197)),ISNUMBER(SEARCH(IF(D$1&lt;&gt;"",D$1,"NA"),'[1]MITRE &amp; Controls Mappings'!$F197))),ISNUMBER(SEARCH(IF(D$2&lt;&gt;"",D$2,"NA"),'[1]MITRE &amp; Controls Mappings'!$G197))),ISNUMBER(SEARCH(IF(D$2&lt;&gt;"",D$2,"NA"),'[1]MITRE &amp; Controls Mappings'!$H197))),ISNUMBER(SEARCH(IF(D$3&lt;&gt;"",D$3,"NA"),'[1]MITRE &amp; Controls Mappings'!$I197))),ISNUMBER(SEARCH(IF(D$3&lt;&gt;"",D$3,"NA"),'[1]MITRE &amp; Controls Mappings'!$J197))), '[1]MITRE &amp; Controls Mappings'!$B197,"")</f>
        <v/>
      </c>
      <c r="E199" s="47" t="str">
        <f>IF(OR(OR(OR(OR(OR(ISNUMBER(SEARCH(IF(E$1&lt;&gt;"",E$1,"NA"),'[1]MITRE &amp; Controls Mappings'!$E197)),ISNUMBER(SEARCH(IF(E$1&lt;&gt;"",E$1,"NA"),'[1]MITRE &amp; Controls Mappings'!$F197))),ISNUMBER(SEARCH(IF(E$2&lt;&gt;"",E$2,"NA"),'[1]MITRE &amp; Controls Mappings'!$G197))),ISNUMBER(SEARCH(IF(E$2&lt;&gt;"",E$2,"NA"),'[1]MITRE &amp; Controls Mappings'!$H197))),ISNUMBER(SEARCH(IF(E$3&lt;&gt;"",E$3,"NA"),'[1]MITRE &amp; Controls Mappings'!$I197))),ISNUMBER(SEARCH(IF(E$3&lt;&gt;"",E$3,"NA"),'[1]MITRE &amp; Controls Mappings'!$J197))), '[1]MITRE &amp; Controls Mappings'!$B197,"")</f>
        <v/>
      </c>
      <c r="F199" s="47" t="str">
        <f>IF(OR(OR(OR(OR(OR(ISNUMBER(SEARCH(IF(F$1&lt;&gt;"",F$1,"NA"),'[1]MITRE &amp; Controls Mappings'!$E197)),ISNUMBER(SEARCH(IF(F$1&lt;&gt;"",F$1,"NA"),'[1]MITRE &amp; Controls Mappings'!$F197))),ISNUMBER(SEARCH(IF(F$2&lt;&gt;"",F$2,"NA"),'[1]MITRE &amp; Controls Mappings'!$G197))),ISNUMBER(SEARCH(IF(F$2&lt;&gt;"",F$2,"NA"),'[1]MITRE &amp; Controls Mappings'!$H197))),ISNUMBER(SEARCH(IF(F$3&lt;&gt;"",F$3,"NA"),'[1]MITRE &amp; Controls Mappings'!$I197))),ISNUMBER(SEARCH(IF(F$3&lt;&gt;"",F$3,"NA"),'[1]MITRE &amp; Controls Mappings'!$J197))), '[1]MITRE &amp; Controls Mappings'!$B197,"")</f>
        <v/>
      </c>
      <c r="G199" s="47" t="str">
        <f>IF(OR(OR(OR(OR(OR(ISNUMBER(SEARCH(IF(G$1&lt;&gt;"",G$1,"NA"),'[1]MITRE &amp; Controls Mappings'!$E197)),ISNUMBER(SEARCH(IF(G$1&lt;&gt;"",G$1,"NA"),'[1]MITRE &amp; Controls Mappings'!$F197))),ISNUMBER(SEARCH(IF(G$2&lt;&gt;"",G$2,"NA"),'[1]MITRE &amp; Controls Mappings'!$G197))),ISNUMBER(SEARCH(IF(G$2&lt;&gt;"",G$2,"NA"),'[1]MITRE &amp; Controls Mappings'!$H197))),ISNUMBER(SEARCH(IF(G$3&lt;&gt;"",G$3,"NA"),'[1]MITRE &amp; Controls Mappings'!$I197))),ISNUMBER(SEARCH(IF(G$3&lt;&gt;"",G$3,"NA"),'[1]MITRE &amp; Controls Mappings'!$J197))), '[1]MITRE &amp; Controls Mappings'!$B197,"")</f>
        <v/>
      </c>
      <c r="H199" s="47" t="str">
        <f>IF(OR(OR(OR(OR(OR(ISNUMBER(SEARCH(IF(H$1&lt;&gt;"",H$1,"NA"),'[1]MITRE &amp; Controls Mappings'!$E197)),ISNUMBER(SEARCH(IF(H$1&lt;&gt;"",H$1,"NA"),'[1]MITRE &amp; Controls Mappings'!$F197))),ISNUMBER(SEARCH(IF(H$2&lt;&gt;"",H$2,"NA"),'[1]MITRE &amp; Controls Mappings'!$G197))),ISNUMBER(SEARCH(IF(H$2&lt;&gt;"",H$2,"NA"),'[1]MITRE &amp; Controls Mappings'!$H197))),ISNUMBER(SEARCH(IF(H$3&lt;&gt;"",H$3,"NA"),'[1]MITRE &amp; Controls Mappings'!$I197))),ISNUMBER(SEARCH(IF(H$3&lt;&gt;"",H$3,"NA"),'[1]MITRE &amp; Controls Mappings'!$J197))), '[1]MITRE &amp; Controls Mappings'!$B197,"")</f>
        <v/>
      </c>
      <c r="I199" s="47" t="str">
        <f>IF(OR(OR(OR(OR(OR(ISNUMBER(SEARCH(IF(I$1&lt;&gt;"",I$1,"NA"),'[1]MITRE &amp; Controls Mappings'!$E197)),ISNUMBER(SEARCH(IF(I$1&lt;&gt;"",I$1,"NA"),'[1]MITRE &amp; Controls Mappings'!$F197))),ISNUMBER(SEARCH(IF(I$2&lt;&gt;"",I$2,"NA"),'[1]MITRE &amp; Controls Mappings'!$G197))),ISNUMBER(SEARCH(IF(I$2&lt;&gt;"",I$2,"NA"),'[1]MITRE &amp; Controls Mappings'!$H197))),ISNUMBER(SEARCH(IF(I$3&lt;&gt;"",I$3,"NA"),'[1]MITRE &amp; Controls Mappings'!$I197))),ISNUMBER(SEARCH(IF(I$3&lt;&gt;"",I$3,"NA"),'[1]MITRE &amp; Controls Mappings'!$J197))), '[1]MITRE &amp; Controls Mappings'!$B197,"")</f>
        <v/>
      </c>
      <c r="J199" s="47" t="str">
        <f>IF(OR(OR(OR(OR(OR(ISNUMBER(SEARCH(IF(J$1&lt;&gt;"",J$1,"NA"),'[1]MITRE &amp; Controls Mappings'!$E197)),ISNUMBER(SEARCH(IF(J$1&lt;&gt;"",J$1,"NA"),'[1]MITRE &amp; Controls Mappings'!$F197))),ISNUMBER(SEARCH(IF(J$2&lt;&gt;"",J$2,"NA"),'[1]MITRE &amp; Controls Mappings'!$G197))),ISNUMBER(SEARCH(IF(J$2&lt;&gt;"",J$2,"NA"),'[1]MITRE &amp; Controls Mappings'!$H197))),ISNUMBER(SEARCH(IF(J$3&lt;&gt;"",J$3,"NA"),'[1]MITRE &amp; Controls Mappings'!$I197))),ISNUMBER(SEARCH(IF(J$3&lt;&gt;"",J$3,"NA"),'[1]MITRE &amp; Controls Mappings'!$J197))), '[1]MITRE &amp; Controls Mappings'!$B197,"")</f>
        <v/>
      </c>
      <c r="K199" s="47" t="str">
        <f>IF(OR(OR(OR(OR(OR(ISNUMBER(SEARCH(IF(K$1&lt;&gt;"",K$1,"NA"),'[1]MITRE &amp; Controls Mappings'!$E197)),ISNUMBER(SEARCH(IF(K$1&lt;&gt;"",K$1,"NA"),'[1]MITRE &amp; Controls Mappings'!$F197))),ISNUMBER(SEARCH(IF(K$2&lt;&gt;"",K$2,"NA"),'[1]MITRE &amp; Controls Mappings'!$G197))),ISNUMBER(SEARCH(IF(K$2&lt;&gt;"",K$2,"NA"),'[1]MITRE &amp; Controls Mappings'!$H197))),ISNUMBER(SEARCH(IF(K$3&lt;&gt;"",K$3,"NA"),'[1]MITRE &amp; Controls Mappings'!$I197))),ISNUMBER(SEARCH(IF(K$3&lt;&gt;"",K$3,"NA"),'[1]MITRE &amp; Controls Mappings'!$J197))), '[1]MITRE &amp; Controls Mappings'!$B197,"")</f>
        <v/>
      </c>
      <c r="L199" s="48" t="str">
        <f>IF('[1]MITRE &amp; Controls Mappings'!D197 &lt;&gt;"",'[1]MITRE &amp; Controls Mappings'!D197,"" )</f>
        <v>(L1) Ensure 'Network access: Shares that can be accessed anonymously' is set to 'None'</v>
      </c>
    </row>
    <row r="200" spans="1:12" x14ac:dyDescent="0.25">
      <c r="A200" s="47" t="str">
        <f>IF(COUNTIF(B200:K200,"="&amp;'[1]MITRE &amp; Controls Mappings'!B198)&gt;0,'[1]MITRE &amp; Controls Mappings'!B198,"")</f>
        <v/>
      </c>
      <c r="B200" s="47" t="str">
        <f>IF(OR(OR(OR(OR(OR(ISNUMBER(SEARCH(IF(B$1&lt;&gt;"",B$1,"NA"),'[1]MITRE &amp; Controls Mappings'!$E198)),ISNUMBER(SEARCH(IF(B$1&lt;&gt;"",B$1,"NA"),'[1]MITRE &amp; Controls Mappings'!$F198))),ISNUMBER(SEARCH(IF(B$2&lt;&gt;"",B$2,"NA"),'[1]MITRE &amp; Controls Mappings'!$G198))),ISNUMBER(SEARCH(IF(B$2&lt;&gt;"",B$2,"NA"),'[1]MITRE &amp; Controls Mappings'!$H198))),ISNUMBER(SEARCH(IF(B$3&lt;&gt;"",B$3,"NA"),'[1]MITRE &amp; Controls Mappings'!$I198))),ISNUMBER(SEARCH(IF(B$3&lt;&gt;"",B$3,"NA"),'[1]MITRE &amp; Controls Mappings'!$J198))), '[1]MITRE &amp; Controls Mappings'!$B198,"")</f>
        <v/>
      </c>
      <c r="C200" s="47" t="str">
        <f>IF(OR(OR(OR(OR(OR(ISNUMBER(SEARCH(IF(C$1&lt;&gt;"",C$1,"NA"),'[1]MITRE &amp; Controls Mappings'!$E198)),ISNUMBER(SEARCH(IF(C$1&lt;&gt;"",C$1,"NA"),'[1]MITRE &amp; Controls Mappings'!$F198))),ISNUMBER(SEARCH(IF(C$2&lt;&gt;"",C$2,"NA"),'[1]MITRE &amp; Controls Mappings'!$G198))),ISNUMBER(SEARCH(IF(C$2&lt;&gt;"",C$2,"NA"),'[1]MITRE &amp; Controls Mappings'!$H198))),ISNUMBER(SEARCH(IF(C$3&lt;&gt;"",C$3,"NA"),'[1]MITRE &amp; Controls Mappings'!$I198))),ISNUMBER(SEARCH(IF(C$3&lt;&gt;"",C$3,"NA"),'[1]MITRE &amp; Controls Mappings'!$J198))), '[1]MITRE &amp; Controls Mappings'!$B198,"")</f>
        <v/>
      </c>
      <c r="D200" s="47" t="str">
        <f>IF(OR(OR(OR(OR(OR(ISNUMBER(SEARCH(IF(D$1&lt;&gt;"",D$1,"NA"),'[1]MITRE &amp; Controls Mappings'!$E198)),ISNUMBER(SEARCH(IF(D$1&lt;&gt;"",D$1,"NA"),'[1]MITRE &amp; Controls Mappings'!$F198))),ISNUMBER(SEARCH(IF(D$2&lt;&gt;"",D$2,"NA"),'[1]MITRE &amp; Controls Mappings'!$G198))),ISNUMBER(SEARCH(IF(D$2&lt;&gt;"",D$2,"NA"),'[1]MITRE &amp; Controls Mappings'!$H198))),ISNUMBER(SEARCH(IF(D$3&lt;&gt;"",D$3,"NA"),'[1]MITRE &amp; Controls Mappings'!$I198))),ISNUMBER(SEARCH(IF(D$3&lt;&gt;"",D$3,"NA"),'[1]MITRE &amp; Controls Mappings'!$J198))), '[1]MITRE &amp; Controls Mappings'!$B198,"")</f>
        <v/>
      </c>
      <c r="E200" s="47" t="str">
        <f>IF(OR(OR(OR(OR(OR(ISNUMBER(SEARCH(IF(E$1&lt;&gt;"",E$1,"NA"),'[1]MITRE &amp; Controls Mappings'!$E198)),ISNUMBER(SEARCH(IF(E$1&lt;&gt;"",E$1,"NA"),'[1]MITRE &amp; Controls Mappings'!$F198))),ISNUMBER(SEARCH(IF(E$2&lt;&gt;"",E$2,"NA"),'[1]MITRE &amp; Controls Mappings'!$G198))),ISNUMBER(SEARCH(IF(E$2&lt;&gt;"",E$2,"NA"),'[1]MITRE &amp; Controls Mappings'!$H198))),ISNUMBER(SEARCH(IF(E$3&lt;&gt;"",E$3,"NA"),'[1]MITRE &amp; Controls Mappings'!$I198))),ISNUMBER(SEARCH(IF(E$3&lt;&gt;"",E$3,"NA"),'[1]MITRE &amp; Controls Mappings'!$J198))), '[1]MITRE &amp; Controls Mappings'!$B198,"")</f>
        <v/>
      </c>
      <c r="F200" s="47" t="str">
        <f>IF(OR(OR(OR(OR(OR(ISNUMBER(SEARCH(IF(F$1&lt;&gt;"",F$1,"NA"),'[1]MITRE &amp; Controls Mappings'!$E198)),ISNUMBER(SEARCH(IF(F$1&lt;&gt;"",F$1,"NA"),'[1]MITRE &amp; Controls Mappings'!$F198))),ISNUMBER(SEARCH(IF(F$2&lt;&gt;"",F$2,"NA"),'[1]MITRE &amp; Controls Mappings'!$G198))),ISNUMBER(SEARCH(IF(F$2&lt;&gt;"",F$2,"NA"),'[1]MITRE &amp; Controls Mappings'!$H198))),ISNUMBER(SEARCH(IF(F$3&lt;&gt;"",F$3,"NA"),'[1]MITRE &amp; Controls Mappings'!$I198))),ISNUMBER(SEARCH(IF(F$3&lt;&gt;"",F$3,"NA"),'[1]MITRE &amp; Controls Mappings'!$J198))), '[1]MITRE &amp; Controls Mappings'!$B198,"")</f>
        <v/>
      </c>
      <c r="G200" s="47" t="str">
        <f>IF(OR(OR(OR(OR(OR(ISNUMBER(SEARCH(IF(G$1&lt;&gt;"",G$1,"NA"),'[1]MITRE &amp; Controls Mappings'!$E198)),ISNUMBER(SEARCH(IF(G$1&lt;&gt;"",G$1,"NA"),'[1]MITRE &amp; Controls Mappings'!$F198))),ISNUMBER(SEARCH(IF(G$2&lt;&gt;"",G$2,"NA"),'[1]MITRE &amp; Controls Mappings'!$G198))),ISNUMBER(SEARCH(IF(G$2&lt;&gt;"",G$2,"NA"),'[1]MITRE &amp; Controls Mappings'!$H198))),ISNUMBER(SEARCH(IF(G$3&lt;&gt;"",G$3,"NA"),'[1]MITRE &amp; Controls Mappings'!$I198))),ISNUMBER(SEARCH(IF(G$3&lt;&gt;"",G$3,"NA"),'[1]MITRE &amp; Controls Mappings'!$J198))), '[1]MITRE &amp; Controls Mappings'!$B198,"")</f>
        <v/>
      </c>
      <c r="H200" s="47" t="str">
        <f>IF(OR(OR(OR(OR(OR(ISNUMBER(SEARCH(IF(H$1&lt;&gt;"",H$1,"NA"),'[1]MITRE &amp; Controls Mappings'!$E198)),ISNUMBER(SEARCH(IF(H$1&lt;&gt;"",H$1,"NA"),'[1]MITRE &amp; Controls Mappings'!$F198))),ISNUMBER(SEARCH(IF(H$2&lt;&gt;"",H$2,"NA"),'[1]MITRE &amp; Controls Mappings'!$G198))),ISNUMBER(SEARCH(IF(H$2&lt;&gt;"",H$2,"NA"),'[1]MITRE &amp; Controls Mappings'!$H198))),ISNUMBER(SEARCH(IF(H$3&lt;&gt;"",H$3,"NA"),'[1]MITRE &amp; Controls Mappings'!$I198))),ISNUMBER(SEARCH(IF(H$3&lt;&gt;"",H$3,"NA"),'[1]MITRE &amp; Controls Mappings'!$J198))), '[1]MITRE &amp; Controls Mappings'!$B198,"")</f>
        <v/>
      </c>
      <c r="I200" s="47" t="str">
        <f>IF(OR(OR(OR(OR(OR(ISNUMBER(SEARCH(IF(I$1&lt;&gt;"",I$1,"NA"),'[1]MITRE &amp; Controls Mappings'!$E198)),ISNUMBER(SEARCH(IF(I$1&lt;&gt;"",I$1,"NA"),'[1]MITRE &amp; Controls Mappings'!$F198))),ISNUMBER(SEARCH(IF(I$2&lt;&gt;"",I$2,"NA"),'[1]MITRE &amp; Controls Mappings'!$G198))),ISNUMBER(SEARCH(IF(I$2&lt;&gt;"",I$2,"NA"),'[1]MITRE &amp; Controls Mappings'!$H198))),ISNUMBER(SEARCH(IF(I$3&lt;&gt;"",I$3,"NA"),'[1]MITRE &amp; Controls Mappings'!$I198))),ISNUMBER(SEARCH(IF(I$3&lt;&gt;"",I$3,"NA"),'[1]MITRE &amp; Controls Mappings'!$J198))), '[1]MITRE &amp; Controls Mappings'!$B198,"")</f>
        <v/>
      </c>
      <c r="J200" s="47" t="str">
        <f>IF(OR(OR(OR(OR(OR(ISNUMBER(SEARCH(IF(J$1&lt;&gt;"",J$1,"NA"),'[1]MITRE &amp; Controls Mappings'!$E198)),ISNUMBER(SEARCH(IF(J$1&lt;&gt;"",J$1,"NA"),'[1]MITRE &amp; Controls Mappings'!$F198))),ISNUMBER(SEARCH(IF(J$2&lt;&gt;"",J$2,"NA"),'[1]MITRE &amp; Controls Mappings'!$G198))),ISNUMBER(SEARCH(IF(J$2&lt;&gt;"",J$2,"NA"),'[1]MITRE &amp; Controls Mappings'!$H198))),ISNUMBER(SEARCH(IF(J$3&lt;&gt;"",J$3,"NA"),'[1]MITRE &amp; Controls Mappings'!$I198))),ISNUMBER(SEARCH(IF(J$3&lt;&gt;"",J$3,"NA"),'[1]MITRE &amp; Controls Mappings'!$J198))), '[1]MITRE &amp; Controls Mappings'!$B198,"")</f>
        <v/>
      </c>
      <c r="K200" s="47" t="str">
        <f>IF(OR(OR(OR(OR(OR(ISNUMBER(SEARCH(IF(K$1&lt;&gt;"",K$1,"NA"),'[1]MITRE &amp; Controls Mappings'!$E198)),ISNUMBER(SEARCH(IF(K$1&lt;&gt;"",K$1,"NA"),'[1]MITRE &amp; Controls Mappings'!$F198))),ISNUMBER(SEARCH(IF(K$2&lt;&gt;"",K$2,"NA"),'[1]MITRE &amp; Controls Mappings'!$G198))),ISNUMBER(SEARCH(IF(K$2&lt;&gt;"",K$2,"NA"),'[1]MITRE &amp; Controls Mappings'!$H198))),ISNUMBER(SEARCH(IF(K$3&lt;&gt;"",K$3,"NA"),'[1]MITRE &amp; Controls Mappings'!$I198))),ISNUMBER(SEARCH(IF(K$3&lt;&gt;"",K$3,"NA"),'[1]MITRE &amp; Controls Mappings'!$J198))), '[1]MITRE &amp; Controls Mappings'!$B198,"")</f>
        <v/>
      </c>
      <c r="L200" s="48" t="str">
        <f>IF('[1]MITRE &amp; Controls Mappings'!D198 &lt;&gt;"",'[1]MITRE &amp; Controls Mappings'!D198,"" )</f>
        <v>(L1) Ensure 'Network access: Shares that can be accessed anonymously' is set to 'None'</v>
      </c>
    </row>
    <row r="201" spans="1:12" x14ac:dyDescent="0.25">
      <c r="A201" s="47" t="str">
        <f>IF(COUNTIF(B201:K201,"="&amp;'[1]MITRE &amp; Controls Mappings'!B199)&gt;0,'[1]MITRE &amp; Controls Mappings'!B199,"")</f>
        <v/>
      </c>
      <c r="B201" s="47" t="str">
        <f>IF(OR(OR(OR(OR(OR(ISNUMBER(SEARCH(IF(B$1&lt;&gt;"",B$1,"NA"),'[1]MITRE &amp; Controls Mappings'!$E199)),ISNUMBER(SEARCH(IF(B$1&lt;&gt;"",B$1,"NA"),'[1]MITRE &amp; Controls Mappings'!$F199))),ISNUMBER(SEARCH(IF(B$2&lt;&gt;"",B$2,"NA"),'[1]MITRE &amp; Controls Mappings'!$G199))),ISNUMBER(SEARCH(IF(B$2&lt;&gt;"",B$2,"NA"),'[1]MITRE &amp; Controls Mappings'!$H199))),ISNUMBER(SEARCH(IF(B$3&lt;&gt;"",B$3,"NA"),'[1]MITRE &amp; Controls Mappings'!$I199))),ISNUMBER(SEARCH(IF(B$3&lt;&gt;"",B$3,"NA"),'[1]MITRE &amp; Controls Mappings'!$J199))), '[1]MITRE &amp; Controls Mappings'!$B199,"")</f>
        <v/>
      </c>
      <c r="C201" s="47" t="str">
        <f>IF(OR(OR(OR(OR(OR(ISNUMBER(SEARCH(IF(C$1&lt;&gt;"",C$1,"NA"),'[1]MITRE &amp; Controls Mappings'!$E199)),ISNUMBER(SEARCH(IF(C$1&lt;&gt;"",C$1,"NA"),'[1]MITRE &amp; Controls Mappings'!$F199))),ISNUMBER(SEARCH(IF(C$2&lt;&gt;"",C$2,"NA"),'[1]MITRE &amp; Controls Mappings'!$G199))),ISNUMBER(SEARCH(IF(C$2&lt;&gt;"",C$2,"NA"),'[1]MITRE &amp; Controls Mappings'!$H199))),ISNUMBER(SEARCH(IF(C$3&lt;&gt;"",C$3,"NA"),'[1]MITRE &amp; Controls Mappings'!$I199))),ISNUMBER(SEARCH(IF(C$3&lt;&gt;"",C$3,"NA"),'[1]MITRE &amp; Controls Mappings'!$J199))), '[1]MITRE &amp; Controls Mappings'!$B199,"")</f>
        <v/>
      </c>
      <c r="D201" s="47" t="str">
        <f>IF(OR(OR(OR(OR(OR(ISNUMBER(SEARCH(IF(D$1&lt;&gt;"",D$1,"NA"),'[1]MITRE &amp; Controls Mappings'!$E199)),ISNUMBER(SEARCH(IF(D$1&lt;&gt;"",D$1,"NA"),'[1]MITRE &amp; Controls Mappings'!$F199))),ISNUMBER(SEARCH(IF(D$2&lt;&gt;"",D$2,"NA"),'[1]MITRE &amp; Controls Mappings'!$G199))),ISNUMBER(SEARCH(IF(D$2&lt;&gt;"",D$2,"NA"),'[1]MITRE &amp; Controls Mappings'!$H199))),ISNUMBER(SEARCH(IF(D$3&lt;&gt;"",D$3,"NA"),'[1]MITRE &amp; Controls Mappings'!$I199))),ISNUMBER(SEARCH(IF(D$3&lt;&gt;"",D$3,"NA"),'[1]MITRE &amp; Controls Mappings'!$J199))), '[1]MITRE &amp; Controls Mappings'!$B199,"")</f>
        <v/>
      </c>
      <c r="E201" s="47" t="str">
        <f>IF(OR(OR(OR(OR(OR(ISNUMBER(SEARCH(IF(E$1&lt;&gt;"",E$1,"NA"),'[1]MITRE &amp; Controls Mappings'!$E199)),ISNUMBER(SEARCH(IF(E$1&lt;&gt;"",E$1,"NA"),'[1]MITRE &amp; Controls Mappings'!$F199))),ISNUMBER(SEARCH(IF(E$2&lt;&gt;"",E$2,"NA"),'[1]MITRE &amp; Controls Mappings'!$G199))),ISNUMBER(SEARCH(IF(E$2&lt;&gt;"",E$2,"NA"),'[1]MITRE &amp; Controls Mappings'!$H199))),ISNUMBER(SEARCH(IF(E$3&lt;&gt;"",E$3,"NA"),'[1]MITRE &amp; Controls Mappings'!$I199))),ISNUMBER(SEARCH(IF(E$3&lt;&gt;"",E$3,"NA"),'[1]MITRE &amp; Controls Mappings'!$J199))), '[1]MITRE &amp; Controls Mappings'!$B199,"")</f>
        <v/>
      </c>
      <c r="F201" s="47" t="str">
        <f>IF(OR(OR(OR(OR(OR(ISNUMBER(SEARCH(IF(F$1&lt;&gt;"",F$1,"NA"),'[1]MITRE &amp; Controls Mappings'!$E199)),ISNUMBER(SEARCH(IF(F$1&lt;&gt;"",F$1,"NA"),'[1]MITRE &amp; Controls Mappings'!$F199))),ISNUMBER(SEARCH(IF(F$2&lt;&gt;"",F$2,"NA"),'[1]MITRE &amp; Controls Mappings'!$G199))),ISNUMBER(SEARCH(IF(F$2&lt;&gt;"",F$2,"NA"),'[1]MITRE &amp; Controls Mappings'!$H199))),ISNUMBER(SEARCH(IF(F$3&lt;&gt;"",F$3,"NA"),'[1]MITRE &amp; Controls Mappings'!$I199))),ISNUMBER(SEARCH(IF(F$3&lt;&gt;"",F$3,"NA"),'[1]MITRE &amp; Controls Mappings'!$J199))), '[1]MITRE &amp; Controls Mappings'!$B199,"")</f>
        <v/>
      </c>
      <c r="G201" s="47" t="str">
        <f>IF(OR(OR(OR(OR(OR(ISNUMBER(SEARCH(IF(G$1&lt;&gt;"",G$1,"NA"),'[1]MITRE &amp; Controls Mappings'!$E199)),ISNUMBER(SEARCH(IF(G$1&lt;&gt;"",G$1,"NA"),'[1]MITRE &amp; Controls Mappings'!$F199))),ISNUMBER(SEARCH(IF(G$2&lt;&gt;"",G$2,"NA"),'[1]MITRE &amp; Controls Mappings'!$G199))),ISNUMBER(SEARCH(IF(G$2&lt;&gt;"",G$2,"NA"),'[1]MITRE &amp; Controls Mappings'!$H199))),ISNUMBER(SEARCH(IF(G$3&lt;&gt;"",G$3,"NA"),'[1]MITRE &amp; Controls Mappings'!$I199))),ISNUMBER(SEARCH(IF(G$3&lt;&gt;"",G$3,"NA"),'[1]MITRE &amp; Controls Mappings'!$J199))), '[1]MITRE &amp; Controls Mappings'!$B199,"")</f>
        <v/>
      </c>
      <c r="H201" s="47" t="str">
        <f>IF(OR(OR(OR(OR(OR(ISNUMBER(SEARCH(IF(H$1&lt;&gt;"",H$1,"NA"),'[1]MITRE &amp; Controls Mappings'!$E199)),ISNUMBER(SEARCH(IF(H$1&lt;&gt;"",H$1,"NA"),'[1]MITRE &amp; Controls Mappings'!$F199))),ISNUMBER(SEARCH(IF(H$2&lt;&gt;"",H$2,"NA"),'[1]MITRE &amp; Controls Mappings'!$G199))),ISNUMBER(SEARCH(IF(H$2&lt;&gt;"",H$2,"NA"),'[1]MITRE &amp; Controls Mappings'!$H199))),ISNUMBER(SEARCH(IF(H$3&lt;&gt;"",H$3,"NA"),'[1]MITRE &amp; Controls Mappings'!$I199))),ISNUMBER(SEARCH(IF(H$3&lt;&gt;"",H$3,"NA"),'[1]MITRE &amp; Controls Mappings'!$J199))), '[1]MITRE &amp; Controls Mappings'!$B199,"")</f>
        <v/>
      </c>
      <c r="I201" s="47" t="str">
        <f>IF(OR(OR(OR(OR(OR(ISNUMBER(SEARCH(IF(I$1&lt;&gt;"",I$1,"NA"),'[1]MITRE &amp; Controls Mappings'!$E199)),ISNUMBER(SEARCH(IF(I$1&lt;&gt;"",I$1,"NA"),'[1]MITRE &amp; Controls Mappings'!$F199))),ISNUMBER(SEARCH(IF(I$2&lt;&gt;"",I$2,"NA"),'[1]MITRE &amp; Controls Mappings'!$G199))),ISNUMBER(SEARCH(IF(I$2&lt;&gt;"",I$2,"NA"),'[1]MITRE &amp; Controls Mappings'!$H199))),ISNUMBER(SEARCH(IF(I$3&lt;&gt;"",I$3,"NA"),'[1]MITRE &amp; Controls Mappings'!$I199))),ISNUMBER(SEARCH(IF(I$3&lt;&gt;"",I$3,"NA"),'[1]MITRE &amp; Controls Mappings'!$J199))), '[1]MITRE &amp; Controls Mappings'!$B199,"")</f>
        <v/>
      </c>
      <c r="J201" s="47" t="str">
        <f>IF(OR(OR(OR(OR(OR(ISNUMBER(SEARCH(IF(J$1&lt;&gt;"",J$1,"NA"),'[1]MITRE &amp; Controls Mappings'!$E199)),ISNUMBER(SEARCH(IF(J$1&lt;&gt;"",J$1,"NA"),'[1]MITRE &amp; Controls Mappings'!$F199))),ISNUMBER(SEARCH(IF(J$2&lt;&gt;"",J$2,"NA"),'[1]MITRE &amp; Controls Mappings'!$G199))),ISNUMBER(SEARCH(IF(J$2&lt;&gt;"",J$2,"NA"),'[1]MITRE &amp; Controls Mappings'!$H199))),ISNUMBER(SEARCH(IF(J$3&lt;&gt;"",J$3,"NA"),'[1]MITRE &amp; Controls Mappings'!$I199))),ISNUMBER(SEARCH(IF(J$3&lt;&gt;"",J$3,"NA"),'[1]MITRE &amp; Controls Mappings'!$J199))), '[1]MITRE &amp; Controls Mappings'!$B199,"")</f>
        <v/>
      </c>
      <c r="K201" s="47" t="str">
        <f>IF(OR(OR(OR(OR(OR(ISNUMBER(SEARCH(IF(K$1&lt;&gt;"",K$1,"NA"),'[1]MITRE &amp; Controls Mappings'!$E199)),ISNUMBER(SEARCH(IF(K$1&lt;&gt;"",K$1,"NA"),'[1]MITRE &amp; Controls Mappings'!$F199))),ISNUMBER(SEARCH(IF(K$2&lt;&gt;"",K$2,"NA"),'[1]MITRE &amp; Controls Mappings'!$G199))),ISNUMBER(SEARCH(IF(K$2&lt;&gt;"",K$2,"NA"),'[1]MITRE &amp; Controls Mappings'!$H199))),ISNUMBER(SEARCH(IF(K$3&lt;&gt;"",K$3,"NA"),'[1]MITRE &amp; Controls Mappings'!$I199))),ISNUMBER(SEARCH(IF(K$3&lt;&gt;"",K$3,"NA"),'[1]MITRE &amp; Controls Mappings'!$J199))), '[1]MITRE &amp; Controls Mappings'!$B199,"")</f>
        <v/>
      </c>
      <c r="L201" s="48" t="str">
        <f>IF('[1]MITRE &amp; Controls Mappings'!D199 &lt;&gt;"",'[1]MITRE &amp; Controls Mappings'!D199,"" )</f>
        <v>(L1) Ensure 'Network access: Sharing and security model for local accounts' is set to 'Classic - local users authenticate as themselves'</v>
      </c>
    </row>
    <row r="202" spans="1:12" x14ac:dyDescent="0.25">
      <c r="A202" s="47" t="str">
        <f>IF(COUNTIF(B202:K202,"="&amp;'[1]MITRE &amp; Controls Mappings'!B200)&gt;0,'[1]MITRE &amp; Controls Mappings'!B200,"")</f>
        <v/>
      </c>
      <c r="B202" s="47" t="str">
        <f>IF(OR(OR(OR(OR(OR(ISNUMBER(SEARCH(IF(B$1&lt;&gt;"",B$1,"NA"),'[1]MITRE &amp; Controls Mappings'!$E200)),ISNUMBER(SEARCH(IF(B$1&lt;&gt;"",B$1,"NA"),'[1]MITRE &amp; Controls Mappings'!$F200))),ISNUMBER(SEARCH(IF(B$2&lt;&gt;"",B$2,"NA"),'[1]MITRE &amp; Controls Mappings'!$G200))),ISNUMBER(SEARCH(IF(B$2&lt;&gt;"",B$2,"NA"),'[1]MITRE &amp; Controls Mappings'!$H200))),ISNUMBER(SEARCH(IF(B$3&lt;&gt;"",B$3,"NA"),'[1]MITRE &amp; Controls Mappings'!$I200))),ISNUMBER(SEARCH(IF(B$3&lt;&gt;"",B$3,"NA"),'[1]MITRE &amp; Controls Mappings'!$J200))), '[1]MITRE &amp; Controls Mappings'!$B200,"")</f>
        <v/>
      </c>
      <c r="C202" s="47" t="str">
        <f>IF(OR(OR(OR(OR(OR(ISNUMBER(SEARCH(IF(C$1&lt;&gt;"",C$1,"NA"),'[1]MITRE &amp; Controls Mappings'!$E200)),ISNUMBER(SEARCH(IF(C$1&lt;&gt;"",C$1,"NA"),'[1]MITRE &amp; Controls Mappings'!$F200))),ISNUMBER(SEARCH(IF(C$2&lt;&gt;"",C$2,"NA"),'[1]MITRE &amp; Controls Mappings'!$G200))),ISNUMBER(SEARCH(IF(C$2&lt;&gt;"",C$2,"NA"),'[1]MITRE &amp; Controls Mappings'!$H200))),ISNUMBER(SEARCH(IF(C$3&lt;&gt;"",C$3,"NA"),'[1]MITRE &amp; Controls Mappings'!$I200))),ISNUMBER(SEARCH(IF(C$3&lt;&gt;"",C$3,"NA"),'[1]MITRE &amp; Controls Mappings'!$J200))), '[1]MITRE &amp; Controls Mappings'!$B200,"")</f>
        <v/>
      </c>
      <c r="D202" s="47" t="str">
        <f>IF(OR(OR(OR(OR(OR(ISNUMBER(SEARCH(IF(D$1&lt;&gt;"",D$1,"NA"),'[1]MITRE &amp; Controls Mappings'!$E200)),ISNUMBER(SEARCH(IF(D$1&lt;&gt;"",D$1,"NA"),'[1]MITRE &amp; Controls Mappings'!$F200))),ISNUMBER(SEARCH(IF(D$2&lt;&gt;"",D$2,"NA"),'[1]MITRE &amp; Controls Mappings'!$G200))),ISNUMBER(SEARCH(IF(D$2&lt;&gt;"",D$2,"NA"),'[1]MITRE &amp; Controls Mappings'!$H200))),ISNUMBER(SEARCH(IF(D$3&lt;&gt;"",D$3,"NA"),'[1]MITRE &amp; Controls Mappings'!$I200))),ISNUMBER(SEARCH(IF(D$3&lt;&gt;"",D$3,"NA"),'[1]MITRE &amp; Controls Mappings'!$J200))), '[1]MITRE &amp; Controls Mappings'!$B200,"")</f>
        <v/>
      </c>
      <c r="E202" s="47" t="str">
        <f>IF(OR(OR(OR(OR(OR(ISNUMBER(SEARCH(IF(E$1&lt;&gt;"",E$1,"NA"),'[1]MITRE &amp; Controls Mappings'!$E200)),ISNUMBER(SEARCH(IF(E$1&lt;&gt;"",E$1,"NA"),'[1]MITRE &amp; Controls Mappings'!$F200))),ISNUMBER(SEARCH(IF(E$2&lt;&gt;"",E$2,"NA"),'[1]MITRE &amp; Controls Mappings'!$G200))),ISNUMBER(SEARCH(IF(E$2&lt;&gt;"",E$2,"NA"),'[1]MITRE &amp; Controls Mappings'!$H200))),ISNUMBER(SEARCH(IF(E$3&lt;&gt;"",E$3,"NA"),'[1]MITRE &amp; Controls Mappings'!$I200))),ISNUMBER(SEARCH(IF(E$3&lt;&gt;"",E$3,"NA"),'[1]MITRE &amp; Controls Mappings'!$J200))), '[1]MITRE &amp; Controls Mappings'!$B200,"")</f>
        <v/>
      </c>
      <c r="F202" s="47" t="str">
        <f>IF(OR(OR(OR(OR(OR(ISNUMBER(SEARCH(IF(F$1&lt;&gt;"",F$1,"NA"),'[1]MITRE &amp; Controls Mappings'!$E200)),ISNUMBER(SEARCH(IF(F$1&lt;&gt;"",F$1,"NA"),'[1]MITRE &amp; Controls Mappings'!$F200))),ISNUMBER(SEARCH(IF(F$2&lt;&gt;"",F$2,"NA"),'[1]MITRE &amp; Controls Mappings'!$G200))),ISNUMBER(SEARCH(IF(F$2&lt;&gt;"",F$2,"NA"),'[1]MITRE &amp; Controls Mappings'!$H200))),ISNUMBER(SEARCH(IF(F$3&lt;&gt;"",F$3,"NA"),'[1]MITRE &amp; Controls Mappings'!$I200))),ISNUMBER(SEARCH(IF(F$3&lt;&gt;"",F$3,"NA"),'[1]MITRE &amp; Controls Mappings'!$J200))), '[1]MITRE &amp; Controls Mappings'!$B200,"")</f>
        <v/>
      </c>
      <c r="G202" s="47" t="str">
        <f>IF(OR(OR(OR(OR(OR(ISNUMBER(SEARCH(IF(G$1&lt;&gt;"",G$1,"NA"),'[1]MITRE &amp; Controls Mappings'!$E200)),ISNUMBER(SEARCH(IF(G$1&lt;&gt;"",G$1,"NA"),'[1]MITRE &amp; Controls Mappings'!$F200))),ISNUMBER(SEARCH(IF(G$2&lt;&gt;"",G$2,"NA"),'[1]MITRE &amp; Controls Mappings'!$G200))),ISNUMBER(SEARCH(IF(G$2&lt;&gt;"",G$2,"NA"),'[1]MITRE &amp; Controls Mappings'!$H200))),ISNUMBER(SEARCH(IF(G$3&lt;&gt;"",G$3,"NA"),'[1]MITRE &amp; Controls Mappings'!$I200))),ISNUMBER(SEARCH(IF(G$3&lt;&gt;"",G$3,"NA"),'[1]MITRE &amp; Controls Mappings'!$J200))), '[1]MITRE &amp; Controls Mappings'!$B200,"")</f>
        <v/>
      </c>
      <c r="H202" s="47" t="str">
        <f>IF(OR(OR(OR(OR(OR(ISNUMBER(SEARCH(IF(H$1&lt;&gt;"",H$1,"NA"),'[1]MITRE &amp; Controls Mappings'!$E200)),ISNUMBER(SEARCH(IF(H$1&lt;&gt;"",H$1,"NA"),'[1]MITRE &amp; Controls Mappings'!$F200))),ISNUMBER(SEARCH(IF(H$2&lt;&gt;"",H$2,"NA"),'[1]MITRE &amp; Controls Mappings'!$G200))),ISNUMBER(SEARCH(IF(H$2&lt;&gt;"",H$2,"NA"),'[1]MITRE &amp; Controls Mappings'!$H200))),ISNUMBER(SEARCH(IF(H$3&lt;&gt;"",H$3,"NA"),'[1]MITRE &amp; Controls Mappings'!$I200))),ISNUMBER(SEARCH(IF(H$3&lt;&gt;"",H$3,"NA"),'[1]MITRE &amp; Controls Mappings'!$J200))), '[1]MITRE &amp; Controls Mappings'!$B200,"")</f>
        <v/>
      </c>
      <c r="I202" s="47" t="str">
        <f>IF(OR(OR(OR(OR(OR(ISNUMBER(SEARCH(IF(I$1&lt;&gt;"",I$1,"NA"),'[1]MITRE &amp; Controls Mappings'!$E200)),ISNUMBER(SEARCH(IF(I$1&lt;&gt;"",I$1,"NA"),'[1]MITRE &amp; Controls Mappings'!$F200))),ISNUMBER(SEARCH(IF(I$2&lt;&gt;"",I$2,"NA"),'[1]MITRE &amp; Controls Mappings'!$G200))),ISNUMBER(SEARCH(IF(I$2&lt;&gt;"",I$2,"NA"),'[1]MITRE &amp; Controls Mappings'!$H200))),ISNUMBER(SEARCH(IF(I$3&lt;&gt;"",I$3,"NA"),'[1]MITRE &amp; Controls Mappings'!$I200))),ISNUMBER(SEARCH(IF(I$3&lt;&gt;"",I$3,"NA"),'[1]MITRE &amp; Controls Mappings'!$J200))), '[1]MITRE &amp; Controls Mappings'!$B200,"")</f>
        <v/>
      </c>
      <c r="J202" s="47" t="str">
        <f>IF(OR(OR(OR(OR(OR(ISNUMBER(SEARCH(IF(J$1&lt;&gt;"",J$1,"NA"),'[1]MITRE &amp; Controls Mappings'!$E200)),ISNUMBER(SEARCH(IF(J$1&lt;&gt;"",J$1,"NA"),'[1]MITRE &amp; Controls Mappings'!$F200))),ISNUMBER(SEARCH(IF(J$2&lt;&gt;"",J$2,"NA"),'[1]MITRE &amp; Controls Mappings'!$G200))),ISNUMBER(SEARCH(IF(J$2&lt;&gt;"",J$2,"NA"),'[1]MITRE &amp; Controls Mappings'!$H200))),ISNUMBER(SEARCH(IF(J$3&lt;&gt;"",J$3,"NA"),'[1]MITRE &amp; Controls Mappings'!$I200))),ISNUMBER(SEARCH(IF(J$3&lt;&gt;"",J$3,"NA"),'[1]MITRE &amp; Controls Mappings'!$J200))), '[1]MITRE &amp; Controls Mappings'!$B200,"")</f>
        <v/>
      </c>
      <c r="K202" s="47" t="str">
        <f>IF(OR(OR(OR(OR(OR(ISNUMBER(SEARCH(IF(K$1&lt;&gt;"",K$1,"NA"),'[1]MITRE &amp; Controls Mappings'!$E200)),ISNUMBER(SEARCH(IF(K$1&lt;&gt;"",K$1,"NA"),'[1]MITRE &amp; Controls Mappings'!$F200))),ISNUMBER(SEARCH(IF(K$2&lt;&gt;"",K$2,"NA"),'[1]MITRE &amp; Controls Mappings'!$G200))),ISNUMBER(SEARCH(IF(K$2&lt;&gt;"",K$2,"NA"),'[1]MITRE &amp; Controls Mappings'!$H200))),ISNUMBER(SEARCH(IF(K$3&lt;&gt;"",K$3,"NA"),'[1]MITRE &amp; Controls Mappings'!$I200))),ISNUMBER(SEARCH(IF(K$3&lt;&gt;"",K$3,"NA"),'[1]MITRE &amp; Controls Mappings'!$J200))), '[1]MITRE &amp; Controls Mappings'!$B200,"")</f>
        <v/>
      </c>
      <c r="L202" s="48" t="str">
        <f>IF('[1]MITRE &amp; Controls Mappings'!D200 &lt;&gt;"",'[1]MITRE &amp; Controls Mappings'!D200,"" )</f>
        <v>(L1) Ensure 'Network access: Sharing and security model for local accounts' is set to 'Classic - local users authenticate as themselves'</v>
      </c>
    </row>
    <row r="203" spans="1:12" x14ac:dyDescent="0.25">
      <c r="A203" s="47" t="str">
        <f>IF(COUNTIF(B203:K203,"="&amp;'[1]MITRE &amp; Controls Mappings'!B201)&gt;0,'[1]MITRE &amp; Controls Mappings'!B201,"")</f>
        <v/>
      </c>
      <c r="B203" s="47" t="str">
        <f>IF(OR(OR(OR(OR(OR(ISNUMBER(SEARCH(IF(B$1&lt;&gt;"",B$1,"NA"),'[1]MITRE &amp; Controls Mappings'!$E201)),ISNUMBER(SEARCH(IF(B$1&lt;&gt;"",B$1,"NA"),'[1]MITRE &amp; Controls Mappings'!$F201))),ISNUMBER(SEARCH(IF(B$2&lt;&gt;"",B$2,"NA"),'[1]MITRE &amp; Controls Mappings'!$G201))),ISNUMBER(SEARCH(IF(B$2&lt;&gt;"",B$2,"NA"),'[1]MITRE &amp; Controls Mappings'!$H201))),ISNUMBER(SEARCH(IF(B$3&lt;&gt;"",B$3,"NA"),'[1]MITRE &amp; Controls Mappings'!$I201))),ISNUMBER(SEARCH(IF(B$3&lt;&gt;"",B$3,"NA"),'[1]MITRE &amp; Controls Mappings'!$J201))), '[1]MITRE &amp; Controls Mappings'!$B201,"")</f>
        <v/>
      </c>
      <c r="C203" s="47" t="str">
        <f>IF(OR(OR(OR(OR(OR(ISNUMBER(SEARCH(IF(C$1&lt;&gt;"",C$1,"NA"),'[1]MITRE &amp; Controls Mappings'!$E201)),ISNUMBER(SEARCH(IF(C$1&lt;&gt;"",C$1,"NA"),'[1]MITRE &amp; Controls Mappings'!$F201))),ISNUMBER(SEARCH(IF(C$2&lt;&gt;"",C$2,"NA"),'[1]MITRE &amp; Controls Mappings'!$G201))),ISNUMBER(SEARCH(IF(C$2&lt;&gt;"",C$2,"NA"),'[1]MITRE &amp; Controls Mappings'!$H201))),ISNUMBER(SEARCH(IF(C$3&lt;&gt;"",C$3,"NA"),'[1]MITRE &amp; Controls Mappings'!$I201))),ISNUMBER(SEARCH(IF(C$3&lt;&gt;"",C$3,"NA"),'[1]MITRE &amp; Controls Mappings'!$J201))), '[1]MITRE &amp; Controls Mappings'!$B201,"")</f>
        <v/>
      </c>
      <c r="D203" s="47" t="str">
        <f>IF(OR(OR(OR(OR(OR(ISNUMBER(SEARCH(IF(D$1&lt;&gt;"",D$1,"NA"),'[1]MITRE &amp; Controls Mappings'!$E201)),ISNUMBER(SEARCH(IF(D$1&lt;&gt;"",D$1,"NA"),'[1]MITRE &amp; Controls Mappings'!$F201))),ISNUMBER(SEARCH(IF(D$2&lt;&gt;"",D$2,"NA"),'[1]MITRE &amp; Controls Mappings'!$G201))),ISNUMBER(SEARCH(IF(D$2&lt;&gt;"",D$2,"NA"),'[1]MITRE &amp; Controls Mappings'!$H201))),ISNUMBER(SEARCH(IF(D$3&lt;&gt;"",D$3,"NA"),'[1]MITRE &amp; Controls Mappings'!$I201))),ISNUMBER(SEARCH(IF(D$3&lt;&gt;"",D$3,"NA"),'[1]MITRE &amp; Controls Mappings'!$J201))), '[1]MITRE &amp; Controls Mappings'!$B201,"")</f>
        <v/>
      </c>
      <c r="E203" s="47" t="str">
        <f>IF(OR(OR(OR(OR(OR(ISNUMBER(SEARCH(IF(E$1&lt;&gt;"",E$1,"NA"),'[1]MITRE &amp; Controls Mappings'!$E201)),ISNUMBER(SEARCH(IF(E$1&lt;&gt;"",E$1,"NA"),'[1]MITRE &amp; Controls Mappings'!$F201))),ISNUMBER(SEARCH(IF(E$2&lt;&gt;"",E$2,"NA"),'[1]MITRE &amp; Controls Mappings'!$G201))),ISNUMBER(SEARCH(IF(E$2&lt;&gt;"",E$2,"NA"),'[1]MITRE &amp; Controls Mappings'!$H201))),ISNUMBER(SEARCH(IF(E$3&lt;&gt;"",E$3,"NA"),'[1]MITRE &amp; Controls Mappings'!$I201))),ISNUMBER(SEARCH(IF(E$3&lt;&gt;"",E$3,"NA"),'[1]MITRE &amp; Controls Mappings'!$J201))), '[1]MITRE &amp; Controls Mappings'!$B201,"")</f>
        <v/>
      </c>
      <c r="F203" s="47" t="str">
        <f>IF(OR(OR(OR(OR(OR(ISNUMBER(SEARCH(IF(F$1&lt;&gt;"",F$1,"NA"),'[1]MITRE &amp; Controls Mappings'!$E201)),ISNUMBER(SEARCH(IF(F$1&lt;&gt;"",F$1,"NA"),'[1]MITRE &amp; Controls Mappings'!$F201))),ISNUMBER(SEARCH(IF(F$2&lt;&gt;"",F$2,"NA"),'[1]MITRE &amp; Controls Mappings'!$G201))),ISNUMBER(SEARCH(IF(F$2&lt;&gt;"",F$2,"NA"),'[1]MITRE &amp; Controls Mappings'!$H201))),ISNUMBER(SEARCH(IF(F$3&lt;&gt;"",F$3,"NA"),'[1]MITRE &amp; Controls Mappings'!$I201))),ISNUMBER(SEARCH(IF(F$3&lt;&gt;"",F$3,"NA"),'[1]MITRE &amp; Controls Mappings'!$J201))), '[1]MITRE &amp; Controls Mappings'!$B201,"")</f>
        <v/>
      </c>
      <c r="G203" s="47" t="str">
        <f>IF(OR(OR(OR(OR(OR(ISNUMBER(SEARCH(IF(G$1&lt;&gt;"",G$1,"NA"),'[1]MITRE &amp; Controls Mappings'!$E201)),ISNUMBER(SEARCH(IF(G$1&lt;&gt;"",G$1,"NA"),'[1]MITRE &amp; Controls Mappings'!$F201))),ISNUMBER(SEARCH(IF(G$2&lt;&gt;"",G$2,"NA"),'[1]MITRE &amp; Controls Mappings'!$G201))),ISNUMBER(SEARCH(IF(G$2&lt;&gt;"",G$2,"NA"),'[1]MITRE &amp; Controls Mappings'!$H201))),ISNUMBER(SEARCH(IF(G$3&lt;&gt;"",G$3,"NA"),'[1]MITRE &amp; Controls Mappings'!$I201))),ISNUMBER(SEARCH(IF(G$3&lt;&gt;"",G$3,"NA"),'[1]MITRE &amp; Controls Mappings'!$J201))), '[1]MITRE &amp; Controls Mappings'!$B201,"")</f>
        <v/>
      </c>
      <c r="H203" s="47" t="str">
        <f>IF(OR(OR(OR(OR(OR(ISNUMBER(SEARCH(IF(H$1&lt;&gt;"",H$1,"NA"),'[1]MITRE &amp; Controls Mappings'!$E201)),ISNUMBER(SEARCH(IF(H$1&lt;&gt;"",H$1,"NA"),'[1]MITRE &amp; Controls Mappings'!$F201))),ISNUMBER(SEARCH(IF(H$2&lt;&gt;"",H$2,"NA"),'[1]MITRE &amp; Controls Mappings'!$G201))),ISNUMBER(SEARCH(IF(H$2&lt;&gt;"",H$2,"NA"),'[1]MITRE &amp; Controls Mappings'!$H201))),ISNUMBER(SEARCH(IF(H$3&lt;&gt;"",H$3,"NA"),'[1]MITRE &amp; Controls Mappings'!$I201))),ISNUMBER(SEARCH(IF(H$3&lt;&gt;"",H$3,"NA"),'[1]MITRE &amp; Controls Mappings'!$J201))), '[1]MITRE &amp; Controls Mappings'!$B201,"")</f>
        <v/>
      </c>
      <c r="I203" s="47" t="str">
        <f>IF(OR(OR(OR(OR(OR(ISNUMBER(SEARCH(IF(I$1&lt;&gt;"",I$1,"NA"),'[1]MITRE &amp; Controls Mappings'!$E201)),ISNUMBER(SEARCH(IF(I$1&lt;&gt;"",I$1,"NA"),'[1]MITRE &amp; Controls Mappings'!$F201))),ISNUMBER(SEARCH(IF(I$2&lt;&gt;"",I$2,"NA"),'[1]MITRE &amp; Controls Mappings'!$G201))),ISNUMBER(SEARCH(IF(I$2&lt;&gt;"",I$2,"NA"),'[1]MITRE &amp; Controls Mappings'!$H201))),ISNUMBER(SEARCH(IF(I$3&lt;&gt;"",I$3,"NA"),'[1]MITRE &amp; Controls Mappings'!$I201))),ISNUMBER(SEARCH(IF(I$3&lt;&gt;"",I$3,"NA"),'[1]MITRE &amp; Controls Mappings'!$J201))), '[1]MITRE &amp; Controls Mappings'!$B201,"")</f>
        <v/>
      </c>
      <c r="J203" s="47" t="str">
        <f>IF(OR(OR(OR(OR(OR(ISNUMBER(SEARCH(IF(J$1&lt;&gt;"",J$1,"NA"),'[1]MITRE &amp; Controls Mappings'!$E201)),ISNUMBER(SEARCH(IF(J$1&lt;&gt;"",J$1,"NA"),'[1]MITRE &amp; Controls Mappings'!$F201))),ISNUMBER(SEARCH(IF(J$2&lt;&gt;"",J$2,"NA"),'[1]MITRE &amp; Controls Mappings'!$G201))),ISNUMBER(SEARCH(IF(J$2&lt;&gt;"",J$2,"NA"),'[1]MITRE &amp; Controls Mappings'!$H201))),ISNUMBER(SEARCH(IF(J$3&lt;&gt;"",J$3,"NA"),'[1]MITRE &amp; Controls Mappings'!$I201))),ISNUMBER(SEARCH(IF(J$3&lt;&gt;"",J$3,"NA"),'[1]MITRE &amp; Controls Mappings'!$J201))), '[1]MITRE &amp; Controls Mappings'!$B201,"")</f>
        <v/>
      </c>
      <c r="K203" s="47" t="str">
        <f>IF(OR(OR(OR(OR(OR(ISNUMBER(SEARCH(IF(K$1&lt;&gt;"",K$1,"NA"),'[1]MITRE &amp; Controls Mappings'!$E201)),ISNUMBER(SEARCH(IF(K$1&lt;&gt;"",K$1,"NA"),'[1]MITRE &amp; Controls Mappings'!$F201))),ISNUMBER(SEARCH(IF(K$2&lt;&gt;"",K$2,"NA"),'[1]MITRE &amp; Controls Mappings'!$G201))),ISNUMBER(SEARCH(IF(K$2&lt;&gt;"",K$2,"NA"),'[1]MITRE &amp; Controls Mappings'!$H201))),ISNUMBER(SEARCH(IF(K$3&lt;&gt;"",K$3,"NA"),'[1]MITRE &amp; Controls Mappings'!$I201))),ISNUMBER(SEARCH(IF(K$3&lt;&gt;"",K$3,"NA"),'[1]MITRE &amp; Controls Mappings'!$J201))), '[1]MITRE &amp; Controls Mappings'!$B201,"")</f>
        <v/>
      </c>
      <c r="L203" s="48" t="str">
        <f>IF('[1]MITRE &amp; Controls Mappings'!D201 &lt;&gt;"",'[1]MITRE &amp; Controls Mappings'!D201,"" )</f>
        <v>Network security</v>
      </c>
    </row>
    <row r="204" spans="1:12" x14ac:dyDescent="0.25">
      <c r="A204" s="47" t="str">
        <f>IF(COUNTIF(B204:K204,"="&amp;'[1]MITRE &amp; Controls Mappings'!B202)&gt;0,'[1]MITRE &amp; Controls Mappings'!B202,"")</f>
        <v/>
      </c>
      <c r="B204" s="47" t="str">
        <f>IF(OR(OR(OR(OR(OR(ISNUMBER(SEARCH(IF(B$1&lt;&gt;"",B$1,"NA"),'[1]MITRE &amp; Controls Mappings'!$E202)),ISNUMBER(SEARCH(IF(B$1&lt;&gt;"",B$1,"NA"),'[1]MITRE &amp; Controls Mappings'!$F202))),ISNUMBER(SEARCH(IF(B$2&lt;&gt;"",B$2,"NA"),'[1]MITRE &amp; Controls Mappings'!$G202))),ISNUMBER(SEARCH(IF(B$2&lt;&gt;"",B$2,"NA"),'[1]MITRE &amp; Controls Mappings'!$H202))),ISNUMBER(SEARCH(IF(B$3&lt;&gt;"",B$3,"NA"),'[1]MITRE &amp; Controls Mappings'!$I202))),ISNUMBER(SEARCH(IF(B$3&lt;&gt;"",B$3,"NA"),'[1]MITRE &amp; Controls Mappings'!$J202))), '[1]MITRE &amp; Controls Mappings'!$B202,"")</f>
        <v/>
      </c>
      <c r="C204" s="47" t="str">
        <f>IF(OR(OR(OR(OR(OR(ISNUMBER(SEARCH(IF(C$1&lt;&gt;"",C$1,"NA"),'[1]MITRE &amp; Controls Mappings'!$E202)),ISNUMBER(SEARCH(IF(C$1&lt;&gt;"",C$1,"NA"),'[1]MITRE &amp; Controls Mappings'!$F202))),ISNUMBER(SEARCH(IF(C$2&lt;&gt;"",C$2,"NA"),'[1]MITRE &amp; Controls Mappings'!$G202))),ISNUMBER(SEARCH(IF(C$2&lt;&gt;"",C$2,"NA"),'[1]MITRE &amp; Controls Mappings'!$H202))),ISNUMBER(SEARCH(IF(C$3&lt;&gt;"",C$3,"NA"),'[1]MITRE &amp; Controls Mappings'!$I202))),ISNUMBER(SEARCH(IF(C$3&lt;&gt;"",C$3,"NA"),'[1]MITRE &amp; Controls Mappings'!$J202))), '[1]MITRE &amp; Controls Mappings'!$B202,"")</f>
        <v/>
      </c>
      <c r="D204" s="47" t="str">
        <f>IF(OR(OR(OR(OR(OR(ISNUMBER(SEARCH(IF(D$1&lt;&gt;"",D$1,"NA"),'[1]MITRE &amp; Controls Mappings'!$E202)),ISNUMBER(SEARCH(IF(D$1&lt;&gt;"",D$1,"NA"),'[1]MITRE &amp; Controls Mappings'!$F202))),ISNUMBER(SEARCH(IF(D$2&lt;&gt;"",D$2,"NA"),'[1]MITRE &amp; Controls Mappings'!$G202))),ISNUMBER(SEARCH(IF(D$2&lt;&gt;"",D$2,"NA"),'[1]MITRE &amp; Controls Mappings'!$H202))),ISNUMBER(SEARCH(IF(D$3&lt;&gt;"",D$3,"NA"),'[1]MITRE &amp; Controls Mappings'!$I202))),ISNUMBER(SEARCH(IF(D$3&lt;&gt;"",D$3,"NA"),'[1]MITRE &amp; Controls Mappings'!$J202))), '[1]MITRE &amp; Controls Mappings'!$B202,"")</f>
        <v/>
      </c>
      <c r="E204" s="47" t="str">
        <f>IF(OR(OR(OR(OR(OR(ISNUMBER(SEARCH(IF(E$1&lt;&gt;"",E$1,"NA"),'[1]MITRE &amp; Controls Mappings'!$E202)),ISNUMBER(SEARCH(IF(E$1&lt;&gt;"",E$1,"NA"),'[1]MITRE &amp; Controls Mappings'!$F202))),ISNUMBER(SEARCH(IF(E$2&lt;&gt;"",E$2,"NA"),'[1]MITRE &amp; Controls Mappings'!$G202))),ISNUMBER(SEARCH(IF(E$2&lt;&gt;"",E$2,"NA"),'[1]MITRE &amp; Controls Mappings'!$H202))),ISNUMBER(SEARCH(IF(E$3&lt;&gt;"",E$3,"NA"),'[1]MITRE &amp; Controls Mappings'!$I202))),ISNUMBER(SEARCH(IF(E$3&lt;&gt;"",E$3,"NA"),'[1]MITRE &amp; Controls Mappings'!$J202))), '[1]MITRE &amp; Controls Mappings'!$B202,"")</f>
        <v/>
      </c>
      <c r="F204" s="47" t="str">
        <f>IF(OR(OR(OR(OR(OR(ISNUMBER(SEARCH(IF(F$1&lt;&gt;"",F$1,"NA"),'[1]MITRE &amp; Controls Mappings'!$E202)),ISNUMBER(SEARCH(IF(F$1&lt;&gt;"",F$1,"NA"),'[1]MITRE &amp; Controls Mappings'!$F202))),ISNUMBER(SEARCH(IF(F$2&lt;&gt;"",F$2,"NA"),'[1]MITRE &amp; Controls Mappings'!$G202))),ISNUMBER(SEARCH(IF(F$2&lt;&gt;"",F$2,"NA"),'[1]MITRE &amp; Controls Mappings'!$H202))),ISNUMBER(SEARCH(IF(F$3&lt;&gt;"",F$3,"NA"),'[1]MITRE &amp; Controls Mappings'!$I202))),ISNUMBER(SEARCH(IF(F$3&lt;&gt;"",F$3,"NA"),'[1]MITRE &amp; Controls Mappings'!$J202))), '[1]MITRE &amp; Controls Mappings'!$B202,"")</f>
        <v/>
      </c>
      <c r="G204" s="47" t="str">
        <f>IF(OR(OR(OR(OR(OR(ISNUMBER(SEARCH(IF(G$1&lt;&gt;"",G$1,"NA"),'[1]MITRE &amp; Controls Mappings'!$E202)),ISNUMBER(SEARCH(IF(G$1&lt;&gt;"",G$1,"NA"),'[1]MITRE &amp; Controls Mappings'!$F202))),ISNUMBER(SEARCH(IF(G$2&lt;&gt;"",G$2,"NA"),'[1]MITRE &amp; Controls Mappings'!$G202))),ISNUMBER(SEARCH(IF(G$2&lt;&gt;"",G$2,"NA"),'[1]MITRE &amp; Controls Mappings'!$H202))),ISNUMBER(SEARCH(IF(G$3&lt;&gt;"",G$3,"NA"),'[1]MITRE &amp; Controls Mappings'!$I202))),ISNUMBER(SEARCH(IF(G$3&lt;&gt;"",G$3,"NA"),'[1]MITRE &amp; Controls Mappings'!$J202))), '[1]MITRE &amp; Controls Mappings'!$B202,"")</f>
        <v/>
      </c>
      <c r="H204" s="47" t="str">
        <f>IF(OR(OR(OR(OR(OR(ISNUMBER(SEARCH(IF(H$1&lt;&gt;"",H$1,"NA"),'[1]MITRE &amp; Controls Mappings'!$E202)),ISNUMBER(SEARCH(IF(H$1&lt;&gt;"",H$1,"NA"),'[1]MITRE &amp; Controls Mappings'!$F202))),ISNUMBER(SEARCH(IF(H$2&lt;&gt;"",H$2,"NA"),'[1]MITRE &amp; Controls Mappings'!$G202))),ISNUMBER(SEARCH(IF(H$2&lt;&gt;"",H$2,"NA"),'[1]MITRE &amp; Controls Mappings'!$H202))),ISNUMBER(SEARCH(IF(H$3&lt;&gt;"",H$3,"NA"),'[1]MITRE &amp; Controls Mappings'!$I202))),ISNUMBER(SEARCH(IF(H$3&lt;&gt;"",H$3,"NA"),'[1]MITRE &amp; Controls Mappings'!$J202))), '[1]MITRE &amp; Controls Mappings'!$B202,"")</f>
        <v/>
      </c>
      <c r="I204" s="47" t="str">
        <f>IF(OR(OR(OR(OR(OR(ISNUMBER(SEARCH(IF(I$1&lt;&gt;"",I$1,"NA"),'[1]MITRE &amp; Controls Mappings'!$E202)),ISNUMBER(SEARCH(IF(I$1&lt;&gt;"",I$1,"NA"),'[1]MITRE &amp; Controls Mappings'!$F202))),ISNUMBER(SEARCH(IF(I$2&lt;&gt;"",I$2,"NA"),'[1]MITRE &amp; Controls Mappings'!$G202))),ISNUMBER(SEARCH(IF(I$2&lt;&gt;"",I$2,"NA"),'[1]MITRE &amp; Controls Mappings'!$H202))),ISNUMBER(SEARCH(IF(I$3&lt;&gt;"",I$3,"NA"),'[1]MITRE &amp; Controls Mappings'!$I202))),ISNUMBER(SEARCH(IF(I$3&lt;&gt;"",I$3,"NA"),'[1]MITRE &amp; Controls Mappings'!$J202))), '[1]MITRE &amp; Controls Mappings'!$B202,"")</f>
        <v/>
      </c>
      <c r="J204" s="47" t="str">
        <f>IF(OR(OR(OR(OR(OR(ISNUMBER(SEARCH(IF(J$1&lt;&gt;"",J$1,"NA"),'[1]MITRE &amp; Controls Mappings'!$E202)),ISNUMBER(SEARCH(IF(J$1&lt;&gt;"",J$1,"NA"),'[1]MITRE &amp; Controls Mappings'!$F202))),ISNUMBER(SEARCH(IF(J$2&lt;&gt;"",J$2,"NA"),'[1]MITRE &amp; Controls Mappings'!$G202))),ISNUMBER(SEARCH(IF(J$2&lt;&gt;"",J$2,"NA"),'[1]MITRE &amp; Controls Mappings'!$H202))),ISNUMBER(SEARCH(IF(J$3&lt;&gt;"",J$3,"NA"),'[1]MITRE &amp; Controls Mappings'!$I202))),ISNUMBER(SEARCH(IF(J$3&lt;&gt;"",J$3,"NA"),'[1]MITRE &amp; Controls Mappings'!$J202))), '[1]MITRE &amp; Controls Mappings'!$B202,"")</f>
        <v/>
      </c>
      <c r="K204" s="47" t="str">
        <f>IF(OR(OR(OR(OR(OR(ISNUMBER(SEARCH(IF(K$1&lt;&gt;"",K$1,"NA"),'[1]MITRE &amp; Controls Mappings'!$E202)),ISNUMBER(SEARCH(IF(K$1&lt;&gt;"",K$1,"NA"),'[1]MITRE &amp; Controls Mappings'!$F202))),ISNUMBER(SEARCH(IF(K$2&lt;&gt;"",K$2,"NA"),'[1]MITRE &amp; Controls Mappings'!$G202))),ISNUMBER(SEARCH(IF(K$2&lt;&gt;"",K$2,"NA"),'[1]MITRE &amp; Controls Mappings'!$H202))),ISNUMBER(SEARCH(IF(K$3&lt;&gt;"",K$3,"NA"),'[1]MITRE &amp; Controls Mappings'!$I202))),ISNUMBER(SEARCH(IF(K$3&lt;&gt;"",K$3,"NA"),'[1]MITRE &amp; Controls Mappings'!$J202))), '[1]MITRE &amp; Controls Mappings'!$B202,"")</f>
        <v/>
      </c>
      <c r="L204" s="48" t="str">
        <f>IF('[1]MITRE &amp; Controls Mappings'!D202 &lt;&gt;"",'[1]MITRE &amp; Controls Mappings'!D202,"" )</f>
        <v>(L1) Ensure 'Network security: Allow Local System to use computer identity for NTLM' is set to 'Enabled'</v>
      </c>
    </row>
    <row r="205" spans="1:12" x14ac:dyDescent="0.25">
      <c r="A205" s="47" t="str">
        <f>IF(COUNTIF(B205:K205,"="&amp;'[1]MITRE &amp; Controls Mappings'!B203)&gt;0,'[1]MITRE &amp; Controls Mappings'!B203,"")</f>
        <v/>
      </c>
      <c r="B205" s="47" t="str">
        <f>IF(OR(OR(OR(OR(OR(ISNUMBER(SEARCH(IF(B$1&lt;&gt;"",B$1,"NA"),'[1]MITRE &amp; Controls Mappings'!$E203)),ISNUMBER(SEARCH(IF(B$1&lt;&gt;"",B$1,"NA"),'[1]MITRE &amp; Controls Mappings'!$F203))),ISNUMBER(SEARCH(IF(B$2&lt;&gt;"",B$2,"NA"),'[1]MITRE &amp; Controls Mappings'!$G203))),ISNUMBER(SEARCH(IF(B$2&lt;&gt;"",B$2,"NA"),'[1]MITRE &amp; Controls Mappings'!$H203))),ISNUMBER(SEARCH(IF(B$3&lt;&gt;"",B$3,"NA"),'[1]MITRE &amp; Controls Mappings'!$I203))),ISNUMBER(SEARCH(IF(B$3&lt;&gt;"",B$3,"NA"),'[1]MITRE &amp; Controls Mappings'!$J203))), '[1]MITRE &amp; Controls Mappings'!$B203,"")</f>
        <v/>
      </c>
      <c r="C205" s="47" t="str">
        <f>IF(OR(OR(OR(OR(OR(ISNUMBER(SEARCH(IF(C$1&lt;&gt;"",C$1,"NA"),'[1]MITRE &amp; Controls Mappings'!$E203)),ISNUMBER(SEARCH(IF(C$1&lt;&gt;"",C$1,"NA"),'[1]MITRE &amp; Controls Mappings'!$F203))),ISNUMBER(SEARCH(IF(C$2&lt;&gt;"",C$2,"NA"),'[1]MITRE &amp; Controls Mappings'!$G203))),ISNUMBER(SEARCH(IF(C$2&lt;&gt;"",C$2,"NA"),'[1]MITRE &amp; Controls Mappings'!$H203))),ISNUMBER(SEARCH(IF(C$3&lt;&gt;"",C$3,"NA"),'[1]MITRE &amp; Controls Mappings'!$I203))),ISNUMBER(SEARCH(IF(C$3&lt;&gt;"",C$3,"NA"),'[1]MITRE &amp; Controls Mappings'!$J203))), '[1]MITRE &amp; Controls Mappings'!$B203,"")</f>
        <v/>
      </c>
      <c r="D205" s="47" t="str">
        <f>IF(OR(OR(OR(OR(OR(ISNUMBER(SEARCH(IF(D$1&lt;&gt;"",D$1,"NA"),'[1]MITRE &amp; Controls Mappings'!$E203)),ISNUMBER(SEARCH(IF(D$1&lt;&gt;"",D$1,"NA"),'[1]MITRE &amp; Controls Mappings'!$F203))),ISNUMBER(SEARCH(IF(D$2&lt;&gt;"",D$2,"NA"),'[1]MITRE &amp; Controls Mappings'!$G203))),ISNUMBER(SEARCH(IF(D$2&lt;&gt;"",D$2,"NA"),'[1]MITRE &amp; Controls Mappings'!$H203))),ISNUMBER(SEARCH(IF(D$3&lt;&gt;"",D$3,"NA"),'[1]MITRE &amp; Controls Mappings'!$I203))),ISNUMBER(SEARCH(IF(D$3&lt;&gt;"",D$3,"NA"),'[1]MITRE &amp; Controls Mappings'!$J203))), '[1]MITRE &amp; Controls Mappings'!$B203,"")</f>
        <v/>
      </c>
      <c r="E205" s="47" t="str">
        <f>IF(OR(OR(OR(OR(OR(ISNUMBER(SEARCH(IF(E$1&lt;&gt;"",E$1,"NA"),'[1]MITRE &amp; Controls Mappings'!$E203)),ISNUMBER(SEARCH(IF(E$1&lt;&gt;"",E$1,"NA"),'[1]MITRE &amp; Controls Mappings'!$F203))),ISNUMBER(SEARCH(IF(E$2&lt;&gt;"",E$2,"NA"),'[1]MITRE &amp; Controls Mappings'!$G203))),ISNUMBER(SEARCH(IF(E$2&lt;&gt;"",E$2,"NA"),'[1]MITRE &amp; Controls Mappings'!$H203))),ISNUMBER(SEARCH(IF(E$3&lt;&gt;"",E$3,"NA"),'[1]MITRE &amp; Controls Mappings'!$I203))),ISNUMBER(SEARCH(IF(E$3&lt;&gt;"",E$3,"NA"),'[1]MITRE &amp; Controls Mappings'!$J203))), '[1]MITRE &amp; Controls Mappings'!$B203,"")</f>
        <v/>
      </c>
      <c r="F205" s="47" t="str">
        <f>IF(OR(OR(OR(OR(OR(ISNUMBER(SEARCH(IF(F$1&lt;&gt;"",F$1,"NA"),'[1]MITRE &amp; Controls Mappings'!$E203)),ISNUMBER(SEARCH(IF(F$1&lt;&gt;"",F$1,"NA"),'[1]MITRE &amp; Controls Mappings'!$F203))),ISNUMBER(SEARCH(IF(F$2&lt;&gt;"",F$2,"NA"),'[1]MITRE &amp; Controls Mappings'!$G203))),ISNUMBER(SEARCH(IF(F$2&lt;&gt;"",F$2,"NA"),'[1]MITRE &amp; Controls Mappings'!$H203))),ISNUMBER(SEARCH(IF(F$3&lt;&gt;"",F$3,"NA"),'[1]MITRE &amp; Controls Mappings'!$I203))),ISNUMBER(SEARCH(IF(F$3&lt;&gt;"",F$3,"NA"),'[1]MITRE &amp; Controls Mappings'!$J203))), '[1]MITRE &amp; Controls Mappings'!$B203,"")</f>
        <v/>
      </c>
      <c r="G205" s="47" t="str">
        <f>IF(OR(OR(OR(OR(OR(ISNUMBER(SEARCH(IF(G$1&lt;&gt;"",G$1,"NA"),'[1]MITRE &amp; Controls Mappings'!$E203)),ISNUMBER(SEARCH(IF(G$1&lt;&gt;"",G$1,"NA"),'[1]MITRE &amp; Controls Mappings'!$F203))),ISNUMBER(SEARCH(IF(G$2&lt;&gt;"",G$2,"NA"),'[1]MITRE &amp; Controls Mappings'!$G203))),ISNUMBER(SEARCH(IF(G$2&lt;&gt;"",G$2,"NA"),'[1]MITRE &amp; Controls Mappings'!$H203))),ISNUMBER(SEARCH(IF(G$3&lt;&gt;"",G$3,"NA"),'[1]MITRE &amp; Controls Mappings'!$I203))),ISNUMBER(SEARCH(IF(G$3&lt;&gt;"",G$3,"NA"),'[1]MITRE &amp; Controls Mappings'!$J203))), '[1]MITRE &amp; Controls Mappings'!$B203,"")</f>
        <v/>
      </c>
      <c r="H205" s="47" t="str">
        <f>IF(OR(OR(OR(OR(OR(ISNUMBER(SEARCH(IF(H$1&lt;&gt;"",H$1,"NA"),'[1]MITRE &amp; Controls Mappings'!$E203)),ISNUMBER(SEARCH(IF(H$1&lt;&gt;"",H$1,"NA"),'[1]MITRE &amp; Controls Mappings'!$F203))),ISNUMBER(SEARCH(IF(H$2&lt;&gt;"",H$2,"NA"),'[1]MITRE &amp; Controls Mappings'!$G203))),ISNUMBER(SEARCH(IF(H$2&lt;&gt;"",H$2,"NA"),'[1]MITRE &amp; Controls Mappings'!$H203))),ISNUMBER(SEARCH(IF(H$3&lt;&gt;"",H$3,"NA"),'[1]MITRE &amp; Controls Mappings'!$I203))),ISNUMBER(SEARCH(IF(H$3&lt;&gt;"",H$3,"NA"),'[1]MITRE &amp; Controls Mappings'!$J203))), '[1]MITRE &amp; Controls Mappings'!$B203,"")</f>
        <v/>
      </c>
      <c r="I205" s="47" t="str">
        <f>IF(OR(OR(OR(OR(OR(ISNUMBER(SEARCH(IF(I$1&lt;&gt;"",I$1,"NA"),'[1]MITRE &amp; Controls Mappings'!$E203)),ISNUMBER(SEARCH(IF(I$1&lt;&gt;"",I$1,"NA"),'[1]MITRE &amp; Controls Mappings'!$F203))),ISNUMBER(SEARCH(IF(I$2&lt;&gt;"",I$2,"NA"),'[1]MITRE &amp; Controls Mappings'!$G203))),ISNUMBER(SEARCH(IF(I$2&lt;&gt;"",I$2,"NA"),'[1]MITRE &amp; Controls Mappings'!$H203))),ISNUMBER(SEARCH(IF(I$3&lt;&gt;"",I$3,"NA"),'[1]MITRE &amp; Controls Mappings'!$I203))),ISNUMBER(SEARCH(IF(I$3&lt;&gt;"",I$3,"NA"),'[1]MITRE &amp; Controls Mappings'!$J203))), '[1]MITRE &amp; Controls Mappings'!$B203,"")</f>
        <v/>
      </c>
      <c r="J205" s="47" t="str">
        <f>IF(OR(OR(OR(OR(OR(ISNUMBER(SEARCH(IF(J$1&lt;&gt;"",J$1,"NA"),'[1]MITRE &amp; Controls Mappings'!$E203)),ISNUMBER(SEARCH(IF(J$1&lt;&gt;"",J$1,"NA"),'[1]MITRE &amp; Controls Mappings'!$F203))),ISNUMBER(SEARCH(IF(J$2&lt;&gt;"",J$2,"NA"),'[1]MITRE &amp; Controls Mappings'!$G203))),ISNUMBER(SEARCH(IF(J$2&lt;&gt;"",J$2,"NA"),'[1]MITRE &amp; Controls Mappings'!$H203))),ISNUMBER(SEARCH(IF(J$3&lt;&gt;"",J$3,"NA"),'[1]MITRE &amp; Controls Mappings'!$I203))),ISNUMBER(SEARCH(IF(J$3&lt;&gt;"",J$3,"NA"),'[1]MITRE &amp; Controls Mappings'!$J203))), '[1]MITRE &amp; Controls Mappings'!$B203,"")</f>
        <v/>
      </c>
      <c r="K205" s="47" t="str">
        <f>IF(OR(OR(OR(OR(OR(ISNUMBER(SEARCH(IF(K$1&lt;&gt;"",K$1,"NA"),'[1]MITRE &amp; Controls Mappings'!$E203)),ISNUMBER(SEARCH(IF(K$1&lt;&gt;"",K$1,"NA"),'[1]MITRE &amp; Controls Mappings'!$F203))),ISNUMBER(SEARCH(IF(K$2&lt;&gt;"",K$2,"NA"),'[1]MITRE &amp; Controls Mappings'!$G203))),ISNUMBER(SEARCH(IF(K$2&lt;&gt;"",K$2,"NA"),'[1]MITRE &amp; Controls Mappings'!$H203))),ISNUMBER(SEARCH(IF(K$3&lt;&gt;"",K$3,"NA"),'[1]MITRE &amp; Controls Mappings'!$I203))),ISNUMBER(SEARCH(IF(K$3&lt;&gt;"",K$3,"NA"),'[1]MITRE &amp; Controls Mappings'!$J203))), '[1]MITRE &amp; Controls Mappings'!$B203,"")</f>
        <v/>
      </c>
      <c r="L205" s="48" t="str">
        <f>IF('[1]MITRE &amp; Controls Mappings'!D203 &lt;&gt;"",'[1]MITRE &amp; Controls Mappings'!D203,"" )</f>
        <v>(L1) Ensure 'Network security: Allow Local System to use computer identity for NTLM' is set to 'Enabled'</v>
      </c>
    </row>
    <row r="206" spans="1:12" x14ac:dyDescent="0.25">
      <c r="A206" s="47" t="str">
        <f>IF(COUNTIF(B206:K206,"="&amp;'[1]MITRE &amp; Controls Mappings'!B204)&gt;0,'[1]MITRE &amp; Controls Mappings'!B204,"")</f>
        <v/>
      </c>
      <c r="B206" s="47" t="str">
        <f>IF(OR(OR(OR(OR(OR(ISNUMBER(SEARCH(IF(B$1&lt;&gt;"",B$1,"NA"),'[1]MITRE &amp; Controls Mappings'!$E204)),ISNUMBER(SEARCH(IF(B$1&lt;&gt;"",B$1,"NA"),'[1]MITRE &amp; Controls Mappings'!$F204))),ISNUMBER(SEARCH(IF(B$2&lt;&gt;"",B$2,"NA"),'[1]MITRE &amp; Controls Mappings'!$G204))),ISNUMBER(SEARCH(IF(B$2&lt;&gt;"",B$2,"NA"),'[1]MITRE &amp; Controls Mappings'!$H204))),ISNUMBER(SEARCH(IF(B$3&lt;&gt;"",B$3,"NA"),'[1]MITRE &amp; Controls Mappings'!$I204))),ISNUMBER(SEARCH(IF(B$3&lt;&gt;"",B$3,"NA"),'[1]MITRE &amp; Controls Mappings'!$J204))), '[1]MITRE &amp; Controls Mappings'!$B204,"")</f>
        <v/>
      </c>
      <c r="C206" s="47" t="str">
        <f>IF(OR(OR(OR(OR(OR(ISNUMBER(SEARCH(IF(C$1&lt;&gt;"",C$1,"NA"),'[1]MITRE &amp; Controls Mappings'!$E204)),ISNUMBER(SEARCH(IF(C$1&lt;&gt;"",C$1,"NA"),'[1]MITRE &amp; Controls Mappings'!$F204))),ISNUMBER(SEARCH(IF(C$2&lt;&gt;"",C$2,"NA"),'[1]MITRE &amp; Controls Mappings'!$G204))),ISNUMBER(SEARCH(IF(C$2&lt;&gt;"",C$2,"NA"),'[1]MITRE &amp; Controls Mappings'!$H204))),ISNUMBER(SEARCH(IF(C$3&lt;&gt;"",C$3,"NA"),'[1]MITRE &amp; Controls Mappings'!$I204))),ISNUMBER(SEARCH(IF(C$3&lt;&gt;"",C$3,"NA"),'[1]MITRE &amp; Controls Mappings'!$J204))), '[1]MITRE &amp; Controls Mappings'!$B204,"")</f>
        <v/>
      </c>
      <c r="D206" s="47" t="str">
        <f>IF(OR(OR(OR(OR(OR(ISNUMBER(SEARCH(IF(D$1&lt;&gt;"",D$1,"NA"),'[1]MITRE &amp; Controls Mappings'!$E204)),ISNUMBER(SEARCH(IF(D$1&lt;&gt;"",D$1,"NA"),'[1]MITRE &amp; Controls Mappings'!$F204))),ISNUMBER(SEARCH(IF(D$2&lt;&gt;"",D$2,"NA"),'[1]MITRE &amp; Controls Mappings'!$G204))),ISNUMBER(SEARCH(IF(D$2&lt;&gt;"",D$2,"NA"),'[1]MITRE &amp; Controls Mappings'!$H204))),ISNUMBER(SEARCH(IF(D$3&lt;&gt;"",D$3,"NA"),'[1]MITRE &amp; Controls Mappings'!$I204))),ISNUMBER(SEARCH(IF(D$3&lt;&gt;"",D$3,"NA"),'[1]MITRE &amp; Controls Mappings'!$J204))), '[1]MITRE &amp; Controls Mappings'!$B204,"")</f>
        <v/>
      </c>
      <c r="E206" s="47" t="str">
        <f>IF(OR(OR(OR(OR(OR(ISNUMBER(SEARCH(IF(E$1&lt;&gt;"",E$1,"NA"),'[1]MITRE &amp; Controls Mappings'!$E204)),ISNUMBER(SEARCH(IF(E$1&lt;&gt;"",E$1,"NA"),'[1]MITRE &amp; Controls Mappings'!$F204))),ISNUMBER(SEARCH(IF(E$2&lt;&gt;"",E$2,"NA"),'[1]MITRE &amp; Controls Mappings'!$G204))),ISNUMBER(SEARCH(IF(E$2&lt;&gt;"",E$2,"NA"),'[1]MITRE &amp; Controls Mappings'!$H204))),ISNUMBER(SEARCH(IF(E$3&lt;&gt;"",E$3,"NA"),'[1]MITRE &amp; Controls Mappings'!$I204))),ISNUMBER(SEARCH(IF(E$3&lt;&gt;"",E$3,"NA"),'[1]MITRE &amp; Controls Mappings'!$J204))), '[1]MITRE &amp; Controls Mappings'!$B204,"")</f>
        <v/>
      </c>
      <c r="F206" s="47" t="str">
        <f>IF(OR(OR(OR(OR(OR(ISNUMBER(SEARCH(IF(F$1&lt;&gt;"",F$1,"NA"),'[1]MITRE &amp; Controls Mappings'!$E204)),ISNUMBER(SEARCH(IF(F$1&lt;&gt;"",F$1,"NA"),'[1]MITRE &amp; Controls Mappings'!$F204))),ISNUMBER(SEARCH(IF(F$2&lt;&gt;"",F$2,"NA"),'[1]MITRE &amp; Controls Mappings'!$G204))),ISNUMBER(SEARCH(IF(F$2&lt;&gt;"",F$2,"NA"),'[1]MITRE &amp; Controls Mappings'!$H204))),ISNUMBER(SEARCH(IF(F$3&lt;&gt;"",F$3,"NA"),'[1]MITRE &amp; Controls Mappings'!$I204))),ISNUMBER(SEARCH(IF(F$3&lt;&gt;"",F$3,"NA"),'[1]MITRE &amp; Controls Mappings'!$J204))), '[1]MITRE &amp; Controls Mappings'!$B204,"")</f>
        <v/>
      </c>
      <c r="G206" s="47" t="str">
        <f>IF(OR(OR(OR(OR(OR(ISNUMBER(SEARCH(IF(G$1&lt;&gt;"",G$1,"NA"),'[1]MITRE &amp; Controls Mappings'!$E204)),ISNUMBER(SEARCH(IF(G$1&lt;&gt;"",G$1,"NA"),'[1]MITRE &amp; Controls Mappings'!$F204))),ISNUMBER(SEARCH(IF(G$2&lt;&gt;"",G$2,"NA"),'[1]MITRE &amp; Controls Mappings'!$G204))),ISNUMBER(SEARCH(IF(G$2&lt;&gt;"",G$2,"NA"),'[1]MITRE &amp; Controls Mappings'!$H204))),ISNUMBER(SEARCH(IF(G$3&lt;&gt;"",G$3,"NA"),'[1]MITRE &amp; Controls Mappings'!$I204))),ISNUMBER(SEARCH(IF(G$3&lt;&gt;"",G$3,"NA"),'[1]MITRE &amp; Controls Mappings'!$J204))), '[1]MITRE &amp; Controls Mappings'!$B204,"")</f>
        <v/>
      </c>
      <c r="H206" s="47" t="str">
        <f>IF(OR(OR(OR(OR(OR(ISNUMBER(SEARCH(IF(H$1&lt;&gt;"",H$1,"NA"),'[1]MITRE &amp; Controls Mappings'!$E204)),ISNUMBER(SEARCH(IF(H$1&lt;&gt;"",H$1,"NA"),'[1]MITRE &amp; Controls Mappings'!$F204))),ISNUMBER(SEARCH(IF(H$2&lt;&gt;"",H$2,"NA"),'[1]MITRE &amp; Controls Mappings'!$G204))),ISNUMBER(SEARCH(IF(H$2&lt;&gt;"",H$2,"NA"),'[1]MITRE &amp; Controls Mappings'!$H204))),ISNUMBER(SEARCH(IF(H$3&lt;&gt;"",H$3,"NA"),'[1]MITRE &amp; Controls Mappings'!$I204))),ISNUMBER(SEARCH(IF(H$3&lt;&gt;"",H$3,"NA"),'[1]MITRE &amp; Controls Mappings'!$J204))), '[1]MITRE &amp; Controls Mappings'!$B204,"")</f>
        <v/>
      </c>
      <c r="I206" s="47" t="str">
        <f>IF(OR(OR(OR(OR(OR(ISNUMBER(SEARCH(IF(I$1&lt;&gt;"",I$1,"NA"),'[1]MITRE &amp; Controls Mappings'!$E204)),ISNUMBER(SEARCH(IF(I$1&lt;&gt;"",I$1,"NA"),'[1]MITRE &amp; Controls Mappings'!$F204))),ISNUMBER(SEARCH(IF(I$2&lt;&gt;"",I$2,"NA"),'[1]MITRE &amp; Controls Mappings'!$G204))),ISNUMBER(SEARCH(IF(I$2&lt;&gt;"",I$2,"NA"),'[1]MITRE &amp; Controls Mappings'!$H204))),ISNUMBER(SEARCH(IF(I$3&lt;&gt;"",I$3,"NA"),'[1]MITRE &amp; Controls Mappings'!$I204))),ISNUMBER(SEARCH(IF(I$3&lt;&gt;"",I$3,"NA"),'[1]MITRE &amp; Controls Mappings'!$J204))), '[1]MITRE &amp; Controls Mappings'!$B204,"")</f>
        <v/>
      </c>
      <c r="J206" s="47" t="str">
        <f>IF(OR(OR(OR(OR(OR(ISNUMBER(SEARCH(IF(J$1&lt;&gt;"",J$1,"NA"),'[1]MITRE &amp; Controls Mappings'!$E204)),ISNUMBER(SEARCH(IF(J$1&lt;&gt;"",J$1,"NA"),'[1]MITRE &amp; Controls Mappings'!$F204))),ISNUMBER(SEARCH(IF(J$2&lt;&gt;"",J$2,"NA"),'[1]MITRE &amp; Controls Mappings'!$G204))),ISNUMBER(SEARCH(IF(J$2&lt;&gt;"",J$2,"NA"),'[1]MITRE &amp; Controls Mappings'!$H204))),ISNUMBER(SEARCH(IF(J$3&lt;&gt;"",J$3,"NA"),'[1]MITRE &amp; Controls Mappings'!$I204))),ISNUMBER(SEARCH(IF(J$3&lt;&gt;"",J$3,"NA"),'[1]MITRE &amp; Controls Mappings'!$J204))), '[1]MITRE &amp; Controls Mappings'!$B204,"")</f>
        <v/>
      </c>
      <c r="K206" s="47" t="str">
        <f>IF(OR(OR(OR(OR(OR(ISNUMBER(SEARCH(IF(K$1&lt;&gt;"",K$1,"NA"),'[1]MITRE &amp; Controls Mappings'!$E204)),ISNUMBER(SEARCH(IF(K$1&lt;&gt;"",K$1,"NA"),'[1]MITRE &amp; Controls Mappings'!$F204))),ISNUMBER(SEARCH(IF(K$2&lt;&gt;"",K$2,"NA"),'[1]MITRE &amp; Controls Mappings'!$G204))),ISNUMBER(SEARCH(IF(K$2&lt;&gt;"",K$2,"NA"),'[1]MITRE &amp; Controls Mappings'!$H204))),ISNUMBER(SEARCH(IF(K$3&lt;&gt;"",K$3,"NA"),'[1]MITRE &amp; Controls Mappings'!$I204))),ISNUMBER(SEARCH(IF(K$3&lt;&gt;"",K$3,"NA"),'[1]MITRE &amp; Controls Mappings'!$J204))), '[1]MITRE &amp; Controls Mappings'!$B204,"")</f>
        <v/>
      </c>
      <c r="L206" s="48" t="str">
        <f>IF('[1]MITRE &amp; Controls Mappings'!D204 &lt;&gt;"",'[1]MITRE &amp; Controls Mappings'!D204,"" )</f>
        <v>(L1) Ensure 'Network security: Allow LocalSystem NULL session fallback' is set to 'Disabled'</v>
      </c>
    </row>
    <row r="207" spans="1:12" x14ac:dyDescent="0.25">
      <c r="A207" s="47" t="str">
        <f>IF(COUNTIF(B207:K207,"="&amp;'[1]MITRE &amp; Controls Mappings'!B205)&gt;0,'[1]MITRE &amp; Controls Mappings'!B205,"")</f>
        <v/>
      </c>
      <c r="B207" s="47" t="str">
        <f>IF(OR(OR(OR(OR(OR(ISNUMBER(SEARCH(IF(B$1&lt;&gt;"",B$1,"NA"),'[1]MITRE &amp; Controls Mappings'!$E205)),ISNUMBER(SEARCH(IF(B$1&lt;&gt;"",B$1,"NA"),'[1]MITRE &amp; Controls Mappings'!$F205))),ISNUMBER(SEARCH(IF(B$2&lt;&gt;"",B$2,"NA"),'[1]MITRE &amp; Controls Mappings'!$G205))),ISNUMBER(SEARCH(IF(B$2&lt;&gt;"",B$2,"NA"),'[1]MITRE &amp; Controls Mappings'!$H205))),ISNUMBER(SEARCH(IF(B$3&lt;&gt;"",B$3,"NA"),'[1]MITRE &amp; Controls Mappings'!$I205))),ISNUMBER(SEARCH(IF(B$3&lt;&gt;"",B$3,"NA"),'[1]MITRE &amp; Controls Mappings'!$J205))), '[1]MITRE &amp; Controls Mappings'!$B205,"")</f>
        <v/>
      </c>
      <c r="C207" s="47" t="str">
        <f>IF(OR(OR(OR(OR(OR(ISNUMBER(SEARCH(IF(C$1&lt;&gt;"",C$1,"NA"),'[1]MITRE &amp; Controls Mappings'!$E205)),ISNUMBER(SEARCH(IF(C$1&lt;&gt;"",C$1,"NA"),'[1]MITRE &amp; Controls Mappings'!$F205))),ISNUMBER(SEARCH(IF(C$2&lt;&gt;"",C$2,"NA"),'[1]MITRE &amp; Controls Mappings'!$G205))),ISNUMBER(SEARCH(IF(C$2&lt;&gt;"",C$2,"NA"),'[1]MITRE &amp; Controls Mappings'!$H205))),ISNUMBER(SEARCH(IF(C$3&lt;&gt;"",C$3,"NA"),'[1]MITRE &amp; Controls Mappings'!$I205))),ISNUMBER(SEARCH(IF(C$3&lt;&gt;"",C$3,"NA"),'[1]MITRE &amp; Controls Mappings'!$J205))), '[1]MITRE &amp; Controls Mappings'!$B205,"")</f>
        <v/>
      </c>
      <c r="D207" s="47" t="str">
        <f>IF(OR(OR(OR(OR(OR(ISNUMBER(SEARCH(IF(D$1&lt;&gt;"",D$1,"NA"),'[1]MITRE &amp; Controls Mappings'!$E205)),ISNUMBER(SEARCH(IF(D$1&lt;&gt;"",D$1,"NA"),'[1]MITRE &amp; Controls Mappings'!$F205))),ISNUMBER(SEARCH(IF(D$2&lt;&gt;"",D$2,"NA"),'[1]MITRE &amp; Controls Mappings'!$G205))),ISNUMBER(SEARCH(IF(D$2&lt;&gt;"",D$2,"NA"),'[1]MITRE &amp; Controls Mappings'!$H205))),ISNUMBER(SEARCH(IF(D$3&lt;&gt;"",D$3,"NA"),'[1]MITRE &amp; Controls Mappings'!$I205))),ISNUMBER(SEARCH(IF(D$3&lt;&gt;"",D$3,"NA"),'[1]MITRE &amp; Controls Mappings'!$J205))), '[1]MITRE &amp; Controls Mappings'!$B205,"")</f>
        <v/>
      </c>
      <c r="E207" s="47" t="str">
        <f>IF(OR(OR(OR(OR(OR(ISNUMBER(SEARCH(IF(E$1&lt;&gt;"",E$1,"NA"),'[1]MITRE &amp; Controls Mappings'!$E205)),ISNUMBER(SEARCH(IF(E$1&lt;&gt;"",E$1,"NA"),'[1]MITRE &amp; Controls Mappings'!$F205))),ISNUMBER(SEARCH(IF(E$2&lt;&gt;"",E$2,"NA"),'[1]MITRE &amp; Controls Mappings'!$G205))),ISNUMBER(SEARCH(IF(E$2&lt;&gt;"",E$2,"NA"),'[1]MITRE &amp; Controls Mappings'!$H205))),ISNUMBER(SEARCH(IF(E$3&lt;&gt;"",E$3,"NA"),'[1]MITRE &amp; Controls Mappings'!$I205))),ISNUMBER(SEARCH(IF(E$3&lt;&gt;"",E$3,"NA"),'[1]MITRE &amp; Controls Mappings'!$J205))), '[1]MITRE &amp; Controls Mappings'!$B205,"")</f>
        <v/>
      </c>
      <c r="F207" s="47" t="str">
        <f>IF(OR(OR(OR(OR(OR(ISNUMBER(SEARCH(IF(F$1&lt;&gt;"",F$1,"NA"),'[1]MITRE &amp; Controls Mappings'!$E205)),ISNUMBER(SEARCH(IF(F$1&lt;&gt;"",F$1,"NA"),'[1]MITRE &amp; Controls Mappings'!$F205))),ISNUMBER(SEARCH(IF(F$2&lt;&gt;"",F$2,"NA"),'[1]MITRE &amp; Controls Mappings'!$G205))),ISNUMBER(SEARCH(IF(F$2&lt;&gt;"",F$2,"NA"),'[1]MITRE &amp; Controls Mappings'!$H205))),ISNUMBER(SEARCH(IF(F$3&lt;&gt;"",F$3,"NA"),'[1]MITRE &amp; Controls Mappings'!$I205))),ISNUMBER(SEARCH(IF(F$3&lt;&gt;"",F$3,"NA"),'[1]MITRE &amp; Controls Mappings'!$J205))), '[1]MITRE &amp; Controls Mappings'!$B205,"")</f>
        <v/>
      </c>
      <c r="G207" s="47" t="str">
        <f>IF(OR(OR(OR(OR(OR(ISNUMBER(SEARCH(IF(G$1&lt;&gt;"",G$1,"NA"),'[1]MITRE &amp; Controls Mappings'!$E205)),ISNUMBER(SEARCH(IF(G$1&lt;&gt;"",G$1,"NA"),'[1]MITRE &amp; Controls Mappings'!$F205))),ISNUMBER(SEARCH(IF(G$2&lt;&gt;"",G$2,"NA"),'[1]MITRE &amp; Controls Mappings'!$G205))),ISNUMBER(SEARCH(IF(G$2&lt;&gt;"",G$2,"NA"),'[1]MITRE &amp; Controls Mappings'!$H205))),ISNUMBER(SEARCH(IF(G$3&lt;&gt;"",G$3,"NA"),'[1]MITRE &amp; Controls Mappings'!$I205))),ISNUMBER(SEARCH(IF(G$3&lt;&gt;"",G$3,"NA"),'[1]MITRE &amp; Controls Mappings'!$J205))), '[1]MITRE &amp; Controls Mappings'!$B205,"")</f>
        <v/>
      </c>
      <c r="H207" s="47" t="str">
        <f>IF(OR(OR(OR(OR(OR(ISNUMBER(SEARCH(IF(H$1&lt;&gt;"",H$1,"NA"),'[1]MITRE &amp; Controls Mappings'!$E205)),ISNUMBER(SEARCH(IF(H$1&lt;&gt;"",H$1,"NA"),'[1]MITRE &amp; Controls Mappings'!$F205))),ISNUMBER(SEARCH(IF(H$2&lt;&gt;"",H$2,"NA"),'[1]MITRE &amp; Controls Mappings'!$G205))),ISNUMBER(SEARCH(IF(H$2&lt;&gt;"",H$2,"NA"),'[1]MITRE &amp; Controls Mappings'!$H205))),ISNUMBER(SEARCH(IF(H$3&lt;&gt;"",H$3,"NA"),'[1]MITRE &amp; Controls Mappings'!$I205))),ISNUMBER(SEARCH(IF(H$3&lt;&gt;"",H$3,"NA"),'[1]MITRE &amp; Controls Mappings'!$J205))), '[1]MITRE &amp; Controls Mappings'!$B205,"")</f>
        <v/>
      </c>
      <c r="I207" s="47" t="str">
        <f>IF(OR(OR(OR(OR(OR(ISNUMBER(SEARCH(IF(I$1&lt;&gt;"",I$1,"NA"),'[1]MITRE &amp; Controls Mappings'!$E205)),ISNUMBER(SEARCH(IF(I$1&lt;&gt;"",I$1,"NA"),'[1]MITRE &amp; Controls Mappings'!$F205))),ISNUMBER(SEARCH(IF(I$2&lt;&gt;"",I$2,"NA"),'[1]MITRE &amp; Controls Mappings'!$G205))),ISNUMBER(SEARCH(IF(I$2&lt;&gt;"",I$2,"NA"),'[1]MITRE &amp; Controls Mappings'!$H205))),ISNUMBER(SEARCH(IF(I$3&lt;&gt;"",I$3,"NA"),'[1]MITRE &amp; Controls Mappings'!$I205))),ISNUMBER(SEARCH(IF(I$3&lt;&gt;"",I$3,"NA"),'[1]MITRE &amp; Controls Mappings'!$J205))), '[1]MITRE &amp; Controls Mappings'!$B205,"")</f>
        <v/>
      </c>
      <c r="J207" s="47" t="str">
        <f>IF(OR(OR(OR(OR(OR(ISNUMBER(SEARCH(IF(J$1&lt;&gt;"",J$1,"NA"),'[1]MITRE &amp; Controls Mappings'!$E205)),ISNUMBER(SEARCH(IF(J$1&lt;&gt;"",J$1,"NA"),'[1]MITRE &amp; Controls Mappings'!$F205))),ISNUMBER(SEARCH(IF(J$2&lt;&gt;"",J$2,"NA"),'[1]MITRE &amp; Controls Mappings'!$G205))),ISNUMBER(SEARCH(IF(J$2&lt;&gt;"",J$2,"NA"),'[1]MITRE &amp; Controls Mappings'!$H205))),ISNUMBER(SEARCH(IF(J$3&lt;&gt;"",J$3,"NA"),'[1]MITRE &amp; Controls Mappings'!$I205))),ISNUMBER(SEARCH(IF(J$3&lt;&gt;"",J$3,"NA"),'[1]MITRE &amp; Controls Mappings'!$J205))), '[1]MITRE &amp; Controls Mappings'!$B205,"")</f>
        <v/>
      </c>
      <c r="K207" s="47" t="str">
        <f>IF(OR(OR(OR(OR(OR(ISNUMBER(SEARCH(IF(K$1&lt;&gt;"",K$1,"NA"),'[1]MITRE &amp; Controls Mappings'!$E205)),ISNUMBER(SEARCH(IF(K$1&lt;&gt;"",K$1,"NA"),'[1]MITRE &amp; Controls Mappings'!$F205))),ISNUMBER(SEARCH(IF(K$2&lt;&gt;"",K$2,"NA"),'[1]MITRE &amp; Controls Mappings'!$G205))),ISNUMBER(SEARCH(IF(K$2&lt;&gt;"",K$2,"NA"),'[1]MITRE &amp; Controls Mappings'!$H205))),ISNUMBER(SEARCH(IF(K$3&lt;&gt;"",K$3,"NA"),'[1]MITRE &amp; Controls Mappings'!$I205))),ISNUMBER(SEARCH(IF(K$3&lt;&gt;"",K$3,"NA"),'[1]MITRE &amp; Controls Mappings'!$J205))), '[1]MITRE &amp; Controls Mappings'!$B205,"")</f>
        <v/>
      </c>
      <c r="L207" s="48" t="str">
        <f>IF('[1]MITRE &amp; Controls Mappings'!D205 &lt;&gt;"",'[1]MITRE &amp; Controls Mappings'!D205,"" )</f>
        <v>(L1) Ensure 'Network security: Allow LocalSystem NULL session fallback' is set to 'Disabled'</v>
      </c>
    </row>
    <row r="208" spans="1:12" x14ac:dyDescent="0.25">
      <c r="A208" s="47" t="str">
        <f>IF(COUNTIF(B208:K208,"="&amp;'[1]MITRE &amp; Controls Mappings'!B206)&gt;0,'[1]MITRE &amp; Controls Mappings'!B206,"")</f>
        <v/>
      </c>
      <c r="B208" s="47" t="str">
        <f>IF(OR(OR(OR(OR(OR(ISNUMBER(SEARCH(IF(B$1&lt;&gt;"",B$1,"NA"),'[1]MITRE &amp; Controls Mappings'!$E206)),ISNUMBER(SEARCH(IF(B$1&lt;&gt;"",B$1,"NA"),'[1]MITRE &amp; Controls Mappings'!$F206))),ISNUMBER(SEARCH(IF(B$2&lt;&gt;"",B$2,"NA"),'[1]MITRE &amp; Controls Mappings'!$G206))),ISNUMBER(SEARCH(IF(B$2&lt;&gt;"",B$2,"NA"),'[1]MITRE &amp; Controls Mappings'!$H206))),ISNUMBER(SEARCH(IF(B$3&lt;&gt;"",B$3,"NA"),'[1]MITRE &amp; Controls Mappings'!$I206))),ISNUMBER(SEARCH(IF(B$3&lt;&gt;"",B$3,"NA"),'[1]MITRE &amp; Controls Mappings'!$J206))), '[1]MITRE &amp; Controls Mappings'!$B206,"")</f>
        <v/>
      </c>
      <c r="C208" s="47" t="str">
        <f>IF(OR(OR(OR(OR(OR(ISNUMBER(SEARCH(IF(C$1&lt;&gt;"",C$1,"NA"),'[1]MITRE &amp; Controls Mappings'!$E206)),ISNUMBER(SEARCH(IF(C$1&lt;&gt;"",C$1,"NA"),'[1]MITRE &amp; Controls Mappings'!$F206))),ISNUMBER(SEARCH(IF(C$2&lt;&gt;"",C$2,"NA"),'[1]MITRE &amp; Controls Mappings'!$G206))),ISNUMBER(SEARCH(IF(C$2&lt;&gt;"",C$2,"NA"),'[1]MITRE &amp; Controls Mappings'!$H206))),ISNUMBER(SEARCH(IF(C$3&lt;&gt;"",C$3,"NA"),'[1]MITRE &amp; Controls Mappings'!$I206))),ISNUMBER(SEARCH(IF(C$3&lt;&gt;"",C$3,"NA"),'[1]MITRE &amp; Controls Mappings'!$J206))), '[1]MITRE &amp; Controls Mappings'!$B206,"")</f>
        <v/>
      </c>
      <c r="D208" s="47" t="str">
        <f>IF(OR(OR(OR(OR(OR(ISNUMBER(SEARCH(IF(D$1&lt;&gt;"",D$1,"NA"),'[1]MITRE &amp; Controls Mappings'!$E206)),ISNUMBER(SEARCH(IF(D$1&lt;&gt;"",D$1,"NA"),'[1]MITRE &amp; Controls Mappings'!$F206))),ISNUMBER(SEARCH(IF(D$2&lt;&gt;"",D$2,"NA"),'[1]MITRE &amp; Controls Mappings'!$G206))),ISNUMBER(SEARCH(IF(D$2&lt;&gt;"",D$2,"NA"),'[1]MITRE &amp; Controls Mappings'!$H206))),ISNUMBER(SEARCH(IF(D$3&lt;&gt;"",D$3,"NA"),'[1]MITRE &amp; Controls Mappings'!$I206))),ISNUMBER(SEARCH(IF(D$3&lt;&gt;"",D$3,"NA"),'[1]MITRE &amp; Controls Mappings'!$J206))), '[1]MITRE &amp; Controls Mappings'!$B206,"")</f>
        <v/>
      </c>
      <c r="E208" s="47" t="str">
        <f>IF(OR(OR(OR(OR(OR(ISNUMBER(SEARCH(IF(E$1&lt;&gt;"",E$1,"NA"),'[1]MITRE &amp; Controls Mappings'!$E206)),ISNUMBER(SEARCH(IF(E$1&lt;&gt;"",E$1,"NA"),'[1]MITRE &amp; Controls Mappings'!$F206))),ISNUMBER(SEARCH(IF(E$2&lt;&gt;"",E$2,"NA"),'[1]MITRE &amp; Controls Mappings'!$G206))),ISNUMBER(SEARCH(IF(E$2&lt;&gt;"",E$2,"NA"),'[1]MITRE &amp; Controls Mappings'!$H206))),ISNUMBER(SEARCH(IF(E$3&lt;&gt;"",E$3,"NA"),'[1]MITRE &amp; Controls Mappings'!$I206))),ISNUMBER(SEARCH(IF(E$3&lt;&gt;"",E$3,"NA"),'[1]MITRE &amp; Controls Mappings'!$J206))), '[1]MITRE &amp; Controls Mappings'!$B206,"")</f>
        <v/>
      </c>
      <c r="F208" s="47" t="str">
        <f>IF(OR(OR(OR(OR(OR(ISNUMBER(SEARCH(IF(F$1&lt;&gt;"",F$1,"NA"),'[1]MITRE &amp; Controls Mappings'!$E206)),ISNUMBER(SEARCH(IF(F$1&lt;&gt;"",F$1,"NA"),'[1]MITRE &amp; Controls Mappings'!$F206))),ISNUMBER(SEARCH(IF(F$2&lt;&gt;"",F$2,"NA"),'[1]MITRE &amp; Controls Mappings'!$G206))),ISNUMBER(SEARCH(IF(F$2&lt;&gt;"",F$2,"NA"),'[1]MITRE &amp; Controls Mappings'!$H206))),ISNUMBER(SEARCH(IF(F$3&lt;&gt;"",F$3,"NA"),'[1]MITRE &amp; Controls Mappings'!$I206))),ISNUMBER(SEARCH(IF(F$3&lt;&gt;"",F$3,"NA"),'[1]MITRE &amp; Controls Mappings'!$J206))), '[1]MITRE &amp; Controls Mappings'!$B206,"")</f>
        <v/>
      </c>
      <c r="G208" s="47" t="str">
        <f>IF(OR(OR(OR(OR(OR(ISNUMBER(SEARCH(IF(G$1&lt;&gt;"",G$1,"NA"),'[1]MITRE &amp; Controls Mappings'!$E206)),ISNUMBER(SEARCH(IF(G$1&lt;&gt;"",G$1,"NA"),'[1]MITRE &amp; Controls Mappings'!$F206))),ISNUMBER(SEARCH(IF(G$2&lt;&gt;"",G$2,"NA"),'[1]MITRE &amp; Controls Mappings'!$G206))),ISNUMBER(SEARCH(IF(G$2&lt;&gt;"",G$2,"NA"),'[1]MITRE &amp; Controls Mappings'!$H206))),ISNUMBER(SEARCH(IF(G$3&lt;&gt;"",G$3,"NA"),'[1]MITRE &amp; Controls Mappings'!$I206))),ISNUMBER(SEARCH(IF(G$3&lt;&gt;"",G$3,"NA"),'[1]MITRE &amp; Controls Mappings'!$J206))), '[1]MITRE &amp; Controls Mappings'!$B206,"")</f>
        <v/>
      </c>
      <c r="H208" s="47" t="str">
        <f>IF(OR(OR(OR(OR(OR(ISNUMBER(SEARCH(IF(H$1&lt;&gt;"",H$1,"NA"),'[1]MITRE &amp; Controls Mappings'!$E206)),ISNUMBER(SEARCH(IF(H$1&lt;&gt;"",H$1,"NA"),'[1]MITRE &amp; Controls Mappings'!$F206))),ISNUMBER(SEARCH(IF(H$2&lt;&gt;"",H$2,"NA"),'[1]MITRE &amp; Controls Mappings'!$G206))),ISNUMBER(SEARCH(IF(H$2&lt;&gt;"",H$2,"NA"),'[1]MITRE &amp; Controls Mappings'!$H206))),ISNUMBER(SEARCH(IF(H$3&lt;&gt;"",H$3,"NA"),'[1]MITRE &amp; Controls Mappings'!$I206))),ISNUMBER(SEARCH(IF(H$3&lt;&gt;"",H$3,"NA"),'[1]MITRE &amp; Controls Mappings'!$J206))), '[1]MITRE &amp; Controls Mappings'!$B206,"")</f>
        <v/>
      </c>
      <c r="I208" s="47" t="str">
        <f>IF(OR(OR(OR(OR(OR(ISNUMBER(SEARCH(IF(I$1&lt;&gt;"",I$1,"NA"),'[1]MITRE &amp; Controls Mappings'!$E206)),ISNUMBER(SEARCH(IF(I$1&lt;&gt;"",I$1,"NA"),'[1]MITRE &amp; Controls Mappings'!$F206))),ISNUMBER(SEARCH(IF(I$2&lt;&gt;"",I$2,"NA"),'[1]MITRE &amp; Controls Mappings'!$G206))),ISNUMBER(SEARCH(IF(I$2&lt;&gt;"",I$2,"NA"),'[1]MITRE &amp; Controls Mappings'!$H206))),ISNUMBER(SEARCH(IF(I$3&lt;&gt;"",I$3,"NA"),'[1]MITRE &amp; Controls Mappings'!$I206))),ISNUMBER(SEARCH(IF(I$3&lt;&gt;"",I$3,"NA"),'[1]MITRE &amp; Controls Mappings'!$J206))), '[1]MITRE &amp; Controls Mappings'!$B206,"")</f>
        <v/>
      </c>
      <c r="J208" s="47" t="str">
        <f>IF(OR(OR(OR(OR(OR(ISNUMBER(SEARCH(IF(J$1&lt;&gt;"",J$1,"NA"),'[1]MITRE &amp; Controls Mappings'!$E206)),ISNUMBER(SEARCH(IF(J$1&lt;&gt;"",J$1,"NA"),'[1]MITRE &amp; Controls Mappings'!$F206))),ISNUMBER(SEARCH(IF(J$2&lt;&gt;"",J$2,"NA"),'[1]MITRE &amp; Controls Mappings'!$G206))),ISNUMBER(SEARCH(IF(J$2&lt;&gt;"",J$2,"NA"),'[1]MITRE &amp; Controls Mappings'!$H206))),ISNUMBER(SEARCH(IF(J$3&lt;&gt;"",J$3,"NA"),'[1]MITRE &amp; Controls Mappings'!$I206))),ISNUMBER(SEARCH(IF(J$3&lt;&gt;"",J$3,"NA"),'[1]MITRE &amp; Controls Mappings'!$J206))), '[1]MITRE &amp; Controls Mappings'!$B206,"")</f>
        <v/>
      </c>
      <c r="K208" s="47" t="str">
        <f>IF(OR(OR(OR(OR(OR(ISNUMBER(SEARCH(IF(K$1&lt;&gt;"",K$1,"NA"),'[1]MITRE &amp; Controls Mappings'!$E206)),ISNUMBER(SEARCH(IF(K$1&lt;&gt;"",K$1,"NA"),'[1]MITRE &amp; Controls Mappings'!$F206))),ISNUMBER(SEARCH(IF(K$2&lt;&gt;"",K$2,"NA"),'[1]MITRE &amp; Controls Mappings'!$G206))),ISNUMBER(SEARCH(IF(K$2&lt;&gt;"",K$2,"NA"),'[1]MITRE &amp; Controls Mappings'!$H206))),ISNUMBER(SEARCH(IF(K$3&lt;&gt;"",K$3,"NA"),'[1]MITRE &amp; Controls Mappings'!$I206))),ISNUMBER(SEARCH(IF(K$3&lt;&gt;"",K$3,"NA"),'[1]MITRE &amp; Controls Mappings'!$J206))), '[1]MITRE &amp; Controls Mappings'!$B206,"")</f>
        <v/>
      </c>
      <c r="L208" s="48" t="str">
        <f>IF('[1]MITRE &amp; Controls Mappings'!D206 &lt;&gt;"",'[1]MITRE &amp; Controls Mappings'!D206,"" )</f>
        <v>(L1) Ensure 'Network Security: Allow PKU2U authentication requests to this computer to use online identities' is set to 'Disabled'</v>
      </c>
    </row>
    <row r="209" spans="1:12" x14ac:dyDescent="0.25">
      <c r="A209" s="47" t="str">
        <f>IF(COUNTIF(B209:K209,"="&amp;'[1]MITRE &amp; Controls Mappings'!B207)&gt;0,'[1]MITRE &amp; Controls Mappings'!B207,"")</f>
        <v/>
      </c>
      <c r="B209" s="47" t="str">
        <f>IF(OR(OR(OR(OR(OR(ISNUMBER(SEARCH(IF(B$1&lt;&gt;"",B$1,"NA"),'[1]MITRE &amp; Controls Mappings'!$E207)),ISNUMBER(SEARCH(IF(B$1&lt;&gt;"",B$1,"NA"),'[1]MITRE &amp; Controls Mappings'!$F207))),ISNUMBER(SEARCH(IF(B$2&lt;&gt;"",B$2,"NA"),'[1]MITRE &amp; Controls Mappings'!$G207))),ISNUMBER(SEARCH(IF(B$2&lt;&gt;"",B$2,"NA"),'[1]MITRE &amp; Controls Mappings'!$H207))),ISNUMBER(SEARCH(IF(B$3&lt;&gt;"",B$3,"NA"),'[1]MITRE &amp; Controls Mappings'!$I207))),ISNUMBER(SEARCH(IF(B$3&lt;&gt;"",B$3,"NA"),'[1]MITRE &amp; Controls Mappings'!$J207))), '[1]MITRE &amp; Controls Mappings'!$B207,"")</f>
        <v/>
      </c>
      <c r="C209" s="47" t="str">
        <f>IF(OR(OR(OR(OR(OR(ISNUMBER(SEARCH(IF(C$1&lt;&gt;"",C$1,"NA"),'[1]MITRE &amp; Controls Mappings'!$E207)),ISNUMBER(SEARCH(IF(C$1&lt;&gt;"",C$1,"NA"),'[1]MITRE &amp; Controls Mappings'!$F207))),ISNUMBER(SEARCH(IF(C$2&lt;&gt;"",C$2,"NA"),'[1]MITRE &amp; Controls Mappings'!$G207))),ISNUMBER(SEARCH(IF(C$2&lt;&gt;"",C$2,"NA"),'[1]MITRE &amp; Controls Mappings'!$H207))),ISNUMBER(SEARCH(IF(C$3&lt;&gt;"",C$3,"NA"),'[1]MITRE &amp; Controls Mappings'!$I207))),ISNUMBER(SEARCH(IF(C$3&lt;&gt;"",C$3,"NA"),'[1]MITRE &amp; Controls Mappings'!$J207))), '[1]MITRE &amp; Controls Mappings'!$B207,"")</f>
        <v/>
      </c>
      <c r="D209" s="47" t="str">
        <f>IF(OR(OR(OR(OR(OR(ISNUMBER(SEARCH(IF(D$1&lt;&gt;"",D$1,"NA"),'[1]MITRE &amp; Controls Mappings'!$E207)),ISNUMBER(SEARCH(IF(D$1&lt;&gt;"",D$1,"NA"),'[1]MITRE &amp; Controls Mappings'!$F207))),ISNUMBER(SEARCH(IF(D$2&lt;&gt;"",D$2,"NA"),'[1]MITRE &amp; Controls Mappings'!$G207))),ISNUMBER(SEARCH(IF(D$2&lt;&gt;"",D$2,"NA"),'[1]MITRE &amp; Controls Mappings'!$H207))),ISNUMBER(SEARCH(IF(D$3&lt;&gt;"",D$3,"NA"),'[1]MITRE &amp; Controls Mappings'!$I207))),ISNUMBER(SEARCH(IF(D$3&lt;&gt;"",D$3,"NA"),'[1]MITRE &amp; Controls Mappings'!$J207))), '[1]MITRE &amp; Controls Mappings'!$B207,"")</f>
        <v/>
      </c>
      <c r="E209" s="47" t="str">
        <f>IF(OR(OR(OR(OR(OR(ISNUMBER(SEARCH(IF(E$1&lt;&gt;"",E$1,"NA"),'[1]MITRE &amp; Controls Mappings'!$E207)),ISNUMBER(SEARCH(IF(E$1&lt;&gt;"",E$1,"NA"),'[1]MITRE &amp; Controls Mappings'!$F207))),ISNUMBER(SEARCH(IF(E$2&lt;&gt;"",E$2,"NA"),'[1]MITRE &amp; Controls Mappings'!$G207))),ISNUMBER(SEARCH(IF(E$2&lt;&gt;"",E$2,"NA"),'[1]MITRE &amp; Controls Mappings'!$H207))),ISNUMBER(SEARCH(IF(E$3&lt;&gt;"",E$3,"NA"),'[1]MITRE &amp; Controls Mappings'!$I207))),ISNUMBER(SEARCH(IF(E$3&lt;&gt;"",E$3,"NA"),'[1]MITRE &amp; Controls Mappings'!$J207))), '[1]MITRE &amp; Controls Mappings'!$B207,"")</f>
        <v/>
      </c>
      <c r="F209" s="47" t="str">
        <f>IF(OR(OR(OR(OR(OR(ISNUMBER(SEARCH(IF(F$1&lt;&gt;"",F$1,"NA"),'[1]MITRE &amp; Controls Mappings'!$E207)),ISNUMBER(SEARCH(IF(F$1&lt;&gt;"",F$1,"NA"),'[1]MITRE &amp; Controls Mappings'!$F207))),ISNUMBER(SEARCH(IF(F$2&lt;&gt;"",F$2,"NA"),'[1]MITRE &amp; Controls Mappings'!$G207))),ISNUMBER(SEARCH(IF(F$2&lt;&gt;"",F$2,"NA"),'[1]MITRE &amp; Controls Mappings'!$H207))),ISNUMBER(SEARCH(IF(F$3&lt;&gt;"",F$3,"NA"),'[1]MITRE &amp; Controls Mappings'!$I207))),ISNUMBER(SEARCH(IF(F$3&lt;&gt;"",F$3,"NA"),'[1]MITRE &amp; Controls Mappings'!$J207))), '[1]MITRE &amp; Controls Mappings'!$B207,"")</f>
        <v/>
      </c>
      <c r="G209" s="47" t="str">
        <f>IF(OR(OR(OR(OR(OR(ISNUMBER(SEARCH(IF(G$1&lt;&gt;"",G$1,"NA"),'[1]MITRE &amp; Controls Mappings'!$E207)),ISNUMBER(SEARCH(IF(G$1&lt;&gt;"",G$1,"NA"),'[1]MITRE &amp; Controls Mappings'!$F207))),ISNUMBER(SEARCH(IF(G$2&lt;&gt;"",G$2,"NA"),'[1]MITRE &amp; Controls Mappings'!$G207))),ISNUMBER(SEARCH(IF(G$2&lt;&gt;"",G$2,"NA"),'[1]MITRE &amp; Controls Mappings'!$H207))),ISNUMBER(SEARCH(IF(G$3&lt;&gt;"",G$3,"NA"),'[1]MITRE &amp; Controls Mappings'!$I207))),ISNUMBER(SEARCH(IF(G$3&lt;&gt;"",G$3,"NA"),'[1]MITRE &amp; Controls Mappings'!$J207))), '[1]MITRE &amp; Controls Mappings'!$B207,"")</f>
        <v/>
      </c>
      <c r="H209" s="47" t="str">
        <f>IF(OR(OR(OR(OR(OR(ISNUMBER(SEARCH(IF(H$1&lt;&gt;"",H$1,"NA"),'[1]MITRE &amp; Controls Mappings'!$E207)),ISNUMBER(SEARCH(IF(H$1&lt;&gt;"",H$1,"NA"),'[1]MITRE &amp; Controls Mappings'!$F207))),ISNUMBER(SEARCH(IF(H$2&lt;&gt;"",H$2,"NA"),'[1]MITRE &amp; Controls Mappings'!$G207))),ISNUMBER(SEARCH(IF(H$2&lt;&gt;"",H$2,"NA"),'[1]MITRE &amp; Controls Mappings'!$H207))),ISNUMBER(SEARCH(IF(H$3&lt;&gt;"",H$3,"NA"),'[1]MITRE &amp; Controls Mappings'!$I207))),ISNUMBER(SEARCH(IF(H$3&lt;&gt;"",H$3,"NA"),'[1]MITRE &amp; Controls Mappings'!$J207))), '[1]MITRE &amp; Controls Mappings'!$B207,"")</f>
        <v/>
      </c>
      <c r="I209" s="47" t="str">
        <f>IF(OR(OR(OR(OR(OR(ISNUMBER(SEARCH(IF(I$1&lt;&gt;"",I$1,"NA"),'[1]MITRE &amp; Controls Mappings'!$E207)),ISNUMBER(SEARCH(IF(I$1&lt;&gt;"",I$1,"NA"),'[1]MITRE &amp; Controls Mappings'!$F207))),ISNUMBER(SEARCH(IF(I$2&lt;&gt;"",I$2,"NA"),'[1]MITRE &amp; Controls Mappings'!$G207))),ISNUMBER(SEARCH(IF(I$2&lt;&gt;"",I$2,"NA"),'[1]MITRE &amp; Controls Mappings'!$H207))),ISNUMBER(SEARCH(IF(I$3&lt;&gt;"",I$3,"NA"),'[1]MITRE &amp; Controls Mappings'!$I207))),ISNUMBER(SEARCH(IF(I$3&lt;&gt;"",I$3,"NA"),'[1]MITRE &amp; Controls Mappings'!$J207))), '[1]MITRE &amp; Controls Mappings'!$B207,"")</f>
        <v/>
      </c>
      <c r="J209" s="47" t="str">
        <f>IF(OR(OR(OR(OR(OR(ISNUMBER(SEARCH(IF(J$1&lt;&gt;"",J$1,"NA"),'[1]MITRE &amp; Controls Mappings'!$E207)),ISNUMBER(SEARCH(IF(J$1&lt;&gt;"",J$1,"NA"),'[1]MITRE &amp; Controls Mappings'!$F207))),ISNUMBER(SEARCH(IF(J$2&lt;&gt;"",J$2,"NA"),'[1]MITRE &amp; Controls Mappings'!$G207))),ISNUMBER(SEARCH(IF(J$2&lt;&gt;"",J$2,"NA"),'[1]MITRE &amp; Controls Mappings'!$H207))),ISNUMBER(SEARCH(IF(J$3&lt;&gt;"",J$3,"NA"),'[1]MITRE &amp; Controls Mappings'!$I207))),ISNUMBER(SEARCH(IF(J$3&lt;&gt;"",J$3,"NA"),'[1]MITRE &amp; Controls Mappings'!$J207))), '[1]MITRE &amp; Controls Mappings'!$B207,"")</f>
        <v/>
      </c>
      <c r="K209" s="47" t="str">
        <f>IF(OR(OR(OR(OR(OR(ISNUMBER(SEARCH(IF(K$1&lt;&gt;"",K$1,"NA"),'[1]MITRE &amp; Controls Mappings'!$E207)),ISNUMBER(SEARCH(IF(K$1&lt;&gt;"",K$1,"NA"),'[1]MITRE &amp; Controls Mappings'!$F207))),ISNUMBER(SEARCH(IF(K$2&lt;&gt;"",K$2,"NA"),'[1]MITRE &amp; Controls Mappings'!$G207))),ISNUMBER(SEARCH(IF(K$2&lt;&gt;"",K$2,"NA"),'[1]MITRE &amp; Controls Mappings'!$H207))),ISNUMBER(SEARCH(IF(K$3&lt;&gt;"",K$3,"NA"),'[1]MITRE &amp; Controls Mappings'!$I207))),ISNUMBER(SEARCH(IF(K$3&lt;&gt;"",K$3,"NA"),'[1]MITRE &amp; Controls Mappings'!$J207))), '[1]MITRE &amp; Controls Mappings'!$B207,"")</f>
        <v/>
      </c>
      <c r="L209" s="48" t="str">
        <f>IF('[1]MITRE &amp; Controls Mappings'!D207 &lt;&gt;"",'[1]MITRE &amp; Controls Mappings'!D207,"" )</f>
        <v>(L1) Ensure 'Network Security: Allow PKU2U authentication requests to this computer to use online identities' is set to 'Disabled'</v>
      </c>
    </row>
    <row r="210" spans="1:12" x14ac:dyDescent="0.25">
      <c r="A210" s="47" t="str">
        <f>IF(COUNTIF(B210:K210,"="&amp;'[1]MITRE &amp; Controls Mappings'!B208)&gt;0,'[1]MITRE &amp; Controls Mappings'!B208,"")</f>
        <v/>
      </c>
      <c r="B210" s="47" t="str">
        <f>IF(OR(OR(OR(OR(OR(ISNUMBER(SEARCH(IF(B$1&lt;&gt;"",B$1,"NA"),'[1]MITRE &amp; Controls Mappings'!$E208)),ISNUMBER(SEARCH(IF(B$1&lt;&gt;"",B$1,"NA"),'[1]MITRE &amp; Controls Mappings'!$F208))),ISNUMBER(SEARCH(IF(B$2&lt;&gt;"",B$2,"NA"),'[1]MITRE &amp; Controls Mappings'!$G208))),ISNUMBER(SEARCH(IF(B$2&lt;&gt;"",B$2,"NA"),'[1]MITRE &amp; Controls Mappings'!$H208))),ISNUMBER(SEARCH(IF(B$3&lt;&gt;"",B$3,"NA"),'[1]MITRE &amp; Controls Mappings'!$I208))),ISNUMBER(SEARCH(IF(B$3&lt;&gt;"",B$3,"NA"),'[1]MITRE &amp; Controls Mappings'!$J208))), '[1]MITRE &amp; Controls Mappings'!$B208,"")</f>
        <v/>
      </c>
      <c r="C210" s="47" t="str">
        <f>IF(OR(OR(OR(OR(OR(ISNUMBER(SEARCH(IF(C$1&lt;&gt;"",C$1,"NA"),'[1]MITRE &amp; Controls Mappings'!$E208)),ISNUMBER(SEARCH(IF(C$1&lt;&gt;"",C$1,"NA"),'[1]MITRE &amp; Controls Mappings'!$F208))),ISNUMBER(SEARCH(IF(C$2&lt;&gt;"",C$2,"NA"),'[1]MITRE &amp; Controls Mappings'!$G208))),ISNUMBER(SEARCH(IF(C$2&lt;&gt;"",C$2,"NA"),'[1]MITRE &amp; Controls Mappings'!$H208))),ISNUMBER(SEARCH(IF(C$3&lt;&gt;"",C$3,"NA"),'[1]MITRE &amp; Controls Mappings'!$I208))),ISNUMBER(SEARCH(IF(C$3&lt;&gt;"",C$3,"NA"),'[1]MITRE &amp; Controls Mappings'!$J208))), '[1]MITRE &amp; Controls Mappings'!$B208,"")</f>
        <v/>
      </c>
      <c r="D210" s="47" t="str">
        <f>IF(OR(OR(OR(OR(OR(ISNUMBER(SEARCH(IF(D$1&lt;&gt;"",D$1,"NA"),'[1]MITRE &amp; Controls Mappings'!$E208)),ISNUMBER(SEARCH(IF(D$1&lt;&gt;"",D$1,"NA"),'[1]MITRE &amp; Controls Mappings'!$F208))),ISNUMBER(SEARCH(IF(D$2&lt;&gt;"",D$2,"NA"),'[1]MITRE &amp; Controls Mappings'!$G208))),ISNUMBER(SEARCH(IF(D$2&lt;&gt;"",D$2,"NA"),'[1]MITRE &amp; Controls Mappings'!$H208))),ISNUMBER(SEARCH(IF(D$3&lt;&gt;"",D$3,"NA"),'[1]MITRE &amp; Controls Mappings'!$I208))),ISNUMBER(SEARCH(IF(D$3&lt;&gt;"",D$3,"NA"),'[1]MITRE &amp; Controls Mappings'!$J208))), '[1]MITRE &amp; Controls Mappings'!$B208,"")</f>
        <v/>
      </c>
      <c r="E210" s="47" t="str">
        <f>IF(OR(OR(OR(OR(OR(ISNUMBER(SEARCH(IF(E$1&lt;&gt;"",E$1,"NA"),'[1]MITRE &amp; Controls Mappings'!$E208)),ISNUMBER(SEARCH(IF(E$1&lt;&gt;"",E$1,"NA"),'[1]MITRE &amp; Controls Mappings'!$F208))),ISNUMBER(SEARCH(IF(E$2&lt;&gt;"",E$2,"NA"),'[1]MITRE &amp; Controls Mappings'!$G208))),ISNUMBER(SEARCH(IF(E$2&lt;&gt;"",E$2,"NA"),'[1]MITRE &amp; Controls Mappings'!$H208))),ISNUMBER(SEARCH(IF(E$3&lt;&gt;"",E$3,"NA"),'[1]MITRE &amp; Controls Mappings'!$I208))),ISNUMBER(SEARCH(IF(E$3&lt;&gt;"",E$3,"NA"),'[1]MITRE &amp; Controls Mappings'!$J208))), '[1]MITRE &amp; Controls Mappings'!$B208,"")</f>
        <v/>
      </c>
      <c r="F210" s="47" t="str">
        <f>IF(OR(OR(OR(OR(OR(ISNUMBER(SEARCH(IF(F$1&lt;&gt;"",F$1,"NA"),'[1]MITRE &amp; Controls Mappings'!$E208)),ISNUMBER(SEARCH(IF(F$1&lt;&gt;"",F$1,"NA"),'[1]MITRE &amp; Controls Mappings'!$F208))),ISNUMBER(SEARCH(IF(F$2&lt;&gt;"",F$2,"NA"),'[1]MITRE &amp; Controls Mappings'!$G208))),ISNUMBER(SEARCH(IF(F$2&lt;&gt;"",F$2,"NA"),'[1]MITRE &amp; Controls Mappings'!$H208))),ISNUMBER(SEARCH(IF(F$3&lt;&gt;"",F$3,"NA"),'[1]MITRE &amp; Controls Mappings'!$I208))),ISNUMBER(SEARCH(IF(F$3&lt;&gt;"",F$3,"NA"),'[1]MITRE &amp; Controls Mappings'!$J208))), '[1]MITRE &amp; Controls Mappings'!$B208,"")</f>
        <v/>
      </c>
      <c r="G210" s="47" t="str">
        <f>IF(OR(OR(OR(OR(OR(ISNUMBER(SEARCH(IF(G$1&lt;&gt;"",G$1,"NA"),'[1]MITRE &amp; Controls Mappings'!$E208)),ISNUMBER(SEARCH(IF(G$1&lt;&gt;"",G$1,"NA"),'[1]MITRE &amp; Controls Mappings'!$F208))),ISNUMBER(SEARCH(IF(G$2&lt;&gt;"",G$2,"NA"),'[1]MITRE &amp; Controls Mappings'!$G208))),ISNUMBER(SEARCH(IF(G$2&lt;&gt;"",G$2,"NA"),'[1]MITRE &amp; Controls Mappings'!$H208))),ISNUMBER(SEARCH(IF(G$3&lt;&gt;"",G$3,"NA"),'[1]MITRE &amp; Controls Mappings'!$I208))),ISNUMBER(SEARCH(IF(G$3&lt;&gt;"",G$3,"NA"),'[1]MITRE &amp; Controls Mappings'!$J208))), '[1]MITRE &amp; Controls Mappings'!$B208,"")</f>
        <v/>
      </c>
      <c r="H210" s="47" t="str">
        <f>IF(OR(OR(OR(OR(OR(ISNUMBER(SEARCH(IF(H$1&lt;&gt;"",H$1,"NA"),'[1]MITRE &amp; Controls Mappings'!$E208)),ISNUMBER(SEARCH(IF(H$1&lt;&gt;"",H$1,"NA"),'[1]MITRE &amp; Controls Mappings'!$F208))),ISNUMBER(SEARCH(IF(H$2&lt;&gt;"",H$2,"NA"),'[1]MITRE &amp; Controls Mappings'!$G208))),ISNUMBER(SEARCH(IF(H$2&lt;&gt;"",H$2,"NA"),'[1]MITRE &amp; Controls Mappings'!$H208))),ISNUMBER(SEARCH(IF(H$3&lt;&gt;"",H$3,"NA"),'[1]MITRE &amp; Controls Mappings'!$I208))),ISNUMBER(SEARCH(IF(H$3&lt;&gt;"",H$3,"NA"),'[1]MITRE &amp; Controls Mappings'!$J208))), '[1]MITRE &amp; Controls Mappings'!$B208,"")</f>
        <v/>
      </c>
      <c r="I210" s="47" t="str">
        <f>IF(OR(OR(OR(OR(OR(ISNUMBER(SEARCH(IF(I$1&lt;&gt;"",I$1,"NA"),'[1]MITRE &amp; Controls Mappings'!$E208)),ISNUMBER(SEARCH(IF(I$1&lt;&gt;"",I$1,"NA"),'[1]MITRE &amp; Controls Mappings'!$F208))),ISNUMBER(SEARCH(IF(I$2&lt;&gt;"",I$2,"NA"),'[1]MITRE &amp; Controls Mappings'!$G208))),ISNUMBER(SEARCH(IF(I$2&lt;&gt;"",I$2,"NA"),'[1]MITRE &amp; Controls Mappings'!$H208))),ISNUMBER(SEARCH(IF(I$3&lt;&gt;"",I$3,"NA"),'[1]MITRE &amp; Controls Mappings'!$I208))),ISNUMBER(SEARCH(IF(I$3&lt;&gt;"",I$3,"NA"),'[1]MITRE &amp; Controls Mappings'!$J208))), '[1]MITRE &amp; Controls Mappings'!$B208,"")</f>
        <v/>
      </c>
      <c r="J210" s="47" t="str">
        <f>IF(OR(OR(OR(OR(OR(ISNUMBER(SEARCH(IF(J$1&lt;&gt;"",J$1,"NA"),'[1]MITRE &amp; Controls Mappings'!$E208)),ISNUMBER(SEARCH(IF(J$1&lt;&gt;"",J$1,"NA"),'[1]MITRE &amp; Controls Mappings'!$F208))),ISNUMBER(SEARCH(IF(J$2&lt;&gt;"",J$2,"NA"),'[1]MITRE &amp; Controls Mappings'!$G208))),ISNUMBER(SEARCH(IF(J$2&lt;&gt;"",J$2,"NA"),'[1]MITRE &amp; Controls Mappings'!$H208))),ISNUMBER(SEARCH(IF(J$3&lt;&gt;"",J$3,"NA"),'[1]MITRE &amp; Controls Mappings'!$I208))),ISNUMBER(SEARCH(IF(J$3&lt;&gt;"",J$3,"NA"),'[1]MITRE &amp; Controls Mappings'!$J208))), '[1]MITRE &amp; Controls Mappings'!$B208,"")</f>
        <v/>
      </c>
      <c r="K210" s="47" t="str">
        <f>IF(OR(OR(OR(OR(OR(ISNUMBER(SEARCH(IF(K$1&lt;&gt;"",K$1,"NA"),'[1]MITRE &amp; Controls Mappings'!$E208)),ISNUMBER(SEARCH(IF(K$1&lt;&gt;"",K$1,"NA"),'[1]MITRE &amp; Controls Mappings'!$F208))),ISNUMBER(SEARCH(IF(K$2&lt;&gt;"",K$2,"NA"),'[1]MITRE &amp; Controls Mappings'!$G208))),ISNUMBER(SEARCH(IF(K$2&lt;&gt;"",K$2,"NA"),'[1]MITRE &amp; Controls Mappings'!$H208))),ISNUMBER(SEARCH(IF(K$3&lt;&gt;"",K$3,"NA"),'[1]MITRE &amp; Controls Mappings'!$I208))),ISNUMBER(SEARCH(IF(K$3&lt;&gt;"",K$3,"NA"),'[1]MITRE &amp; Controls Mappings'!$J208))), '[1]MITRE &amp; Controls Mappings'!$B208,"")</f>
        <v/>
      </c>
      <c r="L210" s="48" t="str">
        <f>IF('[1]MITRE &amp; Controls Mappings'!D208 &lt;&gt;"",'[1]MITRE &amp; Controls Mappings'!D208,"" )</f>
        <v>(L1) Ensure 'Network security: Configure encryption types allowed for Kerberos' is set to 'AES128_HMAC_SHA1, AES256_HMAC_SHA1, Future encryption types'</v>
      </c>
    </row>
    <row r="211" spans="1:12" x14ac:dyDescent="0.25">
      <c r="A211" s="47" t="str">
        <f>IF(COUNTIF(B211:K211,"="&amp;'[1]MITRE &amp; Controls Mappings'!B209)&gt;0,'[1]MITRE &amp; Controls Mappings'!B209,"")</f>
        <v/>
      </c>
      <c r="B211" s="47" t="str">
        <f>IF(OR(OR(OR(OR(OR(ISNUMBER(SEARCH(IF(B$1&lt;&gt;"",B$1,"NA"),'[1]MITRE &amp; Controls Mappings'!$E209)),ISNUMBER(SEARCH(IF(B$1&lt;&gt;"",B$1,"NA"),'[1]MITRE &amp; Controls Mappings'!$F209))),ISNUMBER(SEARCH(IF(B$2&lt;&gt;"",B$2,"NA"),'[1]MITRE &amp; Controls Mappings'!$G209))),ISNUMBER(SEARCH(IF(B$2&lt;&gt;"",B$2,"NA"),'[1]MITRE &amp; Controls Mappings'!$H209))),ISNUMBER(SEARCH(IF(B$3&lt;&gt;"",B$3,"NA"),'[1]MITRE &amp; Controls Mappings'!$I209))),ISNUMBER(SEARCH(IF(B$3&lt;&gt;"",B$3,"NA"),'[1]MITRE &amp; Controls Mappings'!$J209))), '[1]MITRE &amp; Controls Mappings'!$B209,"")</f>
        <v/>
      </c>
      <c r="C211" s="47" t="str">
        <f>IF(OR(OR(OR(OR(OR(ISNUMBER(SEARCH(IF(C$1&lt;&gt;"",C$1,"NA"),'[1]MITRE &amp; Controls Mappings'!$E209)),ISNUMBER(SEARCH(IF(C$1&lt;&gt;"",C$1,"NA"),'[1]MITRE &amp; Controls Mappings'!$F209))),ISNUMBER(SEARCH(IF(C$2&lt;&gt;"",C$2,"NA"),'[1]MITRE &amp; Controls Mappings'!$G209))),ISNUMBER(SEARCH(IF(C$2&lt;&gt;"",C$2,"NA"),'[1]MITRE &amp; Controls Mappings'!$H209))),ISNUMBER(SEARCH(IF(C$3&lt;&gt;"",C$3,"NA"),'[1]MITRE &amp; Controls Mappings'!$I209))),ISNUMBER(SEARCH(IF(C$3&lt;&gt;"",C$3,"NA"),'[1]MITRE &amp; Controls Mappings'!$J209))), '[1]MITRE &amp; Controls Mappings'!$B209,"")</f>
        <v/>
      </c>
      <c r="D211" s="47" t="str">
        <f>IF(OR(OR(OR(OR(OR(ISNUMBER(SEARCH(IF(D$1&lt;&gt;"",D$1,"NA"),'[1]MITRE &amp; Controls Mappings'!$E209)),ISNUMBER(SEARCH(IF(D$1&lt;&gt;"",D$1,"NA"),'[1]MITRE &amp; Controls Mappings'!$F209))),ISNUMBER(SEARCH(IF(D$2&lt;&gt;"",D$2,"NA"),'[1]MITRE &amp; Controls Mappings'!$G209))),ISNUMBER(SEARCH(IF(D$2&lt;&gt;"",D$2,"NA"),'[1]MITRE &amp; Controls Mappings'!$H209))),ISNUMBER(SEARCH(IF(D$3&lt;&gt;"",D$3,"NA"),'[1]MITRE &amp; Controls Mappings'!$I209))),ISNUMBER(SEARCH(IF(D$3&lt;&gt;"",D$3,"NA"),'[1]MITRE &amp; Controls Mappings'!$J209))), '[1]MITRE &amp; Controls Mappings'!$B209,"")</f>
        <v/>
      </c>
      <c r="E211" s="47" t="str">
        <f>IF(OR(OR(OR(OR(OR(ISNUMBER(SEARCH(IF(E$1&lt;&gt;"",E$1,"NA"),'[1]MITRE &amp; Controls Mappings'!$E209)),ISNUMBER(SEARCH(IF(E$1&lt;&gt;"",E$1,"NA"),'[1]MITRE &amp; Controls Mappings'!$F209))),ISNUMBER(SEARCH(IF(E$2&lt;&gt;"",E$2,"NA"),'[1]MITRE &amp; Controls Mappings'!$G209))),ISNUMBER(SEARCH(IF(E$2&lt;&gt;"",E$2,"NA"),'[1]MITRE &amp; Controls Mappings'!$H209))),ISNUMBER(SEARCH(IF(E$3&lt;&gt;"",E$3,"NA"),'[1]MITRE &amp; Controls Mappings'!$I209))),ISNUMBER(SEARCH(IF(E$3&lt;&gt;"",E$3,"NA"),'[1]MITRE &amp; Controls Mappings'!$J209))), '[1]MITRE &amp; Controls Mappings'!$B209,"")</f>
        <v/>
      </c>
      <c r="F211" s="47" t="str">
        <f>IF(OR(OR(OR(OR(OR(ISNUMBER(SEARCH(IF(F$1&lt;&gt;"",F$1,"NA"),'[1]MITRE &amp; Controls Mappings'!$E209)),ISNUMBER(SEARCH(IF(F$1&lt;&gt;"",F$1,"NA"),'[1]MITRE &amp; Controls Mappings'!$F209))),ISNUMBER(SEARCH(IF(F$2&lt;&gt;"",F$2,"NA"),'[1]MITRE &amp; Controls Mappings'!$G209))),ISNUMBER(SEARCH(IF(F$2&lt;&gt;"",F$2,"NA"),'[1]MITRE &amp; Controls Mappings'!$H209))),ISNUMBER(SEARCH(IF(F$3&lt;&gt;"",F$3,"NA"),'[1]MITRE &amp; Controls Mappings'!$I209))),ISNUMBER(SEARCH(IF(F$3&lt;&gt;"",F$3,"NA"),'[1]MITRE &amp; Controls Mappings'!$J209))), '[1]MITRE &amp; Controls Mappings'!$B209,"")</f>
        <v/>
      </c>
      <c r="G211" s="47" t="str">
        <f>IF(OR(OR(OR(OR(OR(ISNUMBER(SEARCH(IF(G$1&lt;&gt;"",G$1,"NA"),'[1]MITRE &amp; Controls Mappings'!$E209)),ISNUMBER(SEARCH(IF(G$1&lt;&gt;"",G$1,"NA"),'[1]MITRE &amp; Controls Mappings'!$F209))),ISNUMBER(SEARCH(IF(G$2&lt;&gt;"",G$2,"NA"),'[1]MITRE &amp; Controls Mappings'!$G209))),ISNUMBER(SEARCH(IF(G$2&lt;&gt;"",G$2,"NA"),'[1]MITRE &amp; Controls Mappings'!$H209))),ISNUMBER(SEARCH(IF(G$3&lt;&gt;"",G$3,"NA"),'[1]MITRE &amp; Controls Mappings'!$I209))),ISNUMBER(SEARCH(IF(G$3&lt;&gt;"",G$3,"NA"),'[1]MITRE &amp; Controls Mappings'!$J209))), '[1]MITRE &amp; Controls Mappings'!$B209,"")</f>
        <v/>
      </c>
      <c r="H211" s="47" t="str">
        <f>IF(OR(OR(OR(OR(OR(ISNUMBER(SEARCH(IF(H$1&lt;&gt;"",H$1,"NA"),'[1]MITRE &amp; Controls Mappings'!$E209)),ISNUMBER(SEARCH(IF(H$1&lt;&gt;"",H$1,"NA"),'[1]MITRE &amp; Controls Mappings'!$F209))),ISNUMBER(SEARCH(IF(H$2&lt;&gt;"",H$2,"NA"),'[1]MITRE &amp; Controls Mappings'!$G209))),ISNUMBER(SEARCH(IF(H$2&lt;&gt;"",H$2,"NA"),'[1]MITRE &amp; Controls Mappings'!$H209))),ISNUMBER(SEARCH(IF(H$3&lt;&gt;"",H$3,"NA"),'[1]MITRE &amp; Controls Mappings'!$I209))),ISNUMBER(SEARCH(IF(H$3&lt;&gt;"",H$3,"NA"),'[1]MITRE &amp; Controls Mappings'!$J209))), '[1]MITRE &amp; Controls Mappings'!$B209,"")</f>
        <v/>
      </c>
      <c r="I211" s="47" t="str">
        <f>IF(OR(OR(OR(OR(OR(ISNUMBER(SEARCH(IF(I$1&lt;&gt;"",I$1,"NA"),'[1]MITRE &amp; Controls Mappings'!$E209)),ISNUMBER(SEARCH(IF(I$1&lt;&gt;"",I$1,"NA"),'[1]MITRE &amp; Controls Mappings'!$F209))),ISNUMBER(SEARCH(IF(I$2&lt;&gt;"",I$2,"NA"),'[1]MITRE &amp; Controls Mappings'!$G209))),ISNUMBER(SEARCH(IF(I$2&lt;&gt;"",I$2,"NA"),'[1]MITRE &amp; Controls Mappings'!$H209))),ISNUMBER(SEARCH(IF(I$3&lt;&gt;"",I$3,"NA"),'[1]MITRE &amp; Controls Mappings'!$I209))),ISNUMBER(SEARCH(IF(I$3&lt;&gt;"",I$3,"NA"),'[1]MITRE &amp; Controls Mappings'!$J209))), '[1]MITRE &amp; Controls Mappings'!$B209,"")</f>
        <v/>
      </c>
      <c r="J211" s="47" t="str">
        <f>IF(OR(OR(OR(OR(OR(ISNUMBER(SEARCH(IF(J$1&lt;&gt;"",J$1,"NA"),'[1]MITRE &amp; Controls Mappings'!$E209)),ISNUMBER(SEARCH(IF(J$1&lt;&gt;"",J$1,"NA"),'[1]MITRE &amp; Controls Mappings'!$F209))),ISNUMBER(SEARCH(IF(J$2&lt;&gt;"",J$2,"NA"),'[1]MITRE &amp; Controls Mappings'!$G209))),ISNUMBER(SEARCH(IF(J$2&lt;&gt;"",J$2,"NA"),'[1]MITRE &amp; Controls Mappings'!$H209))),ISNUMBER(SEARCH(IF(J$3&lt;&gt;"",J$3,"NA"),'[1]MITRE &amp; Controls Mappings'!$I209))),ISNUMBER(SEARCH(IF(J$3&lt;&gt;"",J$3,"NA"),'[1]MITRE &amp; Controls Mappings'!$J209))), '[1]MITRE &amp; Controls Mappings'!$B209,"")</f>
        <v/>
      </c>
      <c r="K211" s="47" t="str">
        <f>IF(OR(OR(OR(OR(OR(ISNUMBER(SEARCH(IF(K$1&lt;&gt;"",K$1,"NA"),'[1]MITRE &amp; Controls Mappings'!$E209)),ISNUMBER(SEARCH(IF(K$1&lt;&gt;"",K$1,"NA"),'[1]MITRE &amp; Controls Mappings'!$F209))),ISNUMBER(SEARCH(IF(K$2&lt;&gt;"",K$2,"NA"),'[1]MITRE &amp; Controls Mappings'!$G209))),ISNUMBER(SEARCH(IF(K$2&lt;&gt;"",K$2,"NA"),'[1]MITRE &amp; Controls Mappings'!$H209))),ISNUMBER(SEARCH(IF(K$3&lt;&gt;"",K$3,"NA"),'[1]MITRE &amp; Controls Mappings'!$I209))),ISNUMBER(SEARCH(IF(K$3&lt;&gt;"",K$3,"NA"),'[1]MITRE &amp; Controls Mappings'!$J209))), '[1]MITRE &amp; Controls Mappings'!$B209,"")</f>
        <v/>
      </c>
      <c r="L211" s="48" t="str">
        <f>IF('[1]MITRE &amp; Controls Mappings'!D209 &lt;&gt;"",'[1]MITRE &amp; Controls Mappings'!D209,"" )</f>
        <v>(L1) Ensure 'Network security: Configure encryption types allowed for Kerberos' is set to 'AES128_HMAC_SHA1, AES256_HMAC_SHA1, Future encryption types'</v>
      </c>
    </row>
    <row r="212" spans="1:12" x14ac:dyDescent="0.25">
      <c r="A212" s="47" t="str">
        <f>IF(COUNTIF(B212:K212,"="&amp;'[1]MITRE &amp; Controls Mappings'!B210)&gt;0,'[1]MITRE &amp; Controls Mappings'!B210,"")</f>
        <v/>
      </c>
      <c r="B212" s="47" t="str">
        <f>IF(OR(OR(OR(OR(OR(ISNUMBER(SEARCH(IF(B$1&lt;&gt;"",B$1,"NA"),'[1]MITRE &amp; Controls Mappings'!$E210)),ISNUMBER(SEARCH(IF(B$1&lt;&gt;"",B$1,"NA"),'[1]MITRE &amp; Controls Mappings'!$F210))),ISNUMBER(SEARCH(IF(B$2&lt;&gt;"",B$2,"NA"),'[1]MITRE &amp; Controls Mappings'!$G210))),ISNUMBER(SEARCH(IF(B$2&lt;&gt;"",B$2,"NA"),'[1]MITRE &amp; Controls Mappings'!$H210))),ISNUMBER(SEARCH(IF(B$3&lt;&gt;"",B$3,"NA"),'[1]MITRE &amp; Controls Mappings'!$I210))),ISNUMBER(SEARCH(IF(B$3&lt;&gt;"",B$3,"NA"),'[1]MITRE &amp; Controls Mappings'!$J210))), '[1]MITRE &amp; Controls Mappings'!$B210,"")</f>
        <v/>
      </c>
      <c r="C212" s="47" t="str">
        <f>IF(OR(OR(OR(OR(OR(ISNUMBER(SEARCH(IF(C$1&lt;&gt;"",C$1,"NA"),'[1]MITRE &amp; Controls Mappings'!$E210)),ISNUMBER(SEARCH(IF(C$1&lt;&gt;"",C$1,"NA"),'[1]MITRE &amp; Controls Mappings'!$F210))),ISNUMBER(SEARCH(IF(C$2&lt;&gt;"",C$2,"NA"),'[1]MITRE &amp; Controls Mappings'!$G210))),ISNUMBER(SEARCH(IF(C$2&lt;&gt;"",C$2,"NA"),'[1]MITRE &amp; Controls Mappings'!$H210))),ISNUMBER(SEARCH(IF(C$3&lt;&gt;"",C$3,"NA"),'[1]MITRE &amp; Controls Mappings'!$I210))),ISNUMBER(SEARCH(IF(C$3&lt;&gt;"",C$3,"NA"),'[1]MITRE &amp; Controls Mappings'!$J210))), '[1]MITRE &amp; Controls Mappings'!$B210,"")</f>
        <v/>
      </c>
      <c r="D212" s="47" t="str">
        <f>IF(OR(OR(OR(OR(OR(ISNUMBER(SEARCH(IF(D$1&lt;&gt;"",D$1,"NA"),'[1]MITRE &amp; Controls Mappings'!$E210)),ISNUMBER(SEARCH(IF(D$1&lt;&gt;"",D$1,"NA"),'[1]MITRE &amp; Controls Mappings'!$F210))),ISNUMBER(SEARCH(IF(D$2&lt;&gt;"",D$2,"NA"),'[1]MITRE &amp; Controls Mappings'!$G210))),ISNUMBER(SEARCH(IF(D$2&lt;&gt;"",D$2,"NA"),'[1]MITRE &amp; Controls Mappings'!$H210))),ISNUMBER(SEARCH(IF(D$3&lt;&gt;"",D$3,"NA"),'[1]MITRE &amp; Controls Mappings'!$I210))),ISNUMBER(SEARCH(IF(D$3&lt;&gt;"",D$3,"NA"),'[1]MITRE &amp; Controls Mappings'!$J210))), '[1]MITRE &amp; Controls Mappings'!$B210,"")</f>
        <v/>
      </c>
      <c r="E212" s="47" t="str">
        <f>IF(OR(OR(OR(OR(OR(ISNUMBER(SEARCH(IF(E$1&lt;&gt;"",E$1,"NA"),'[1]MITRE &amp; Controls Mappings'!$E210)),ISNUMBER(SEARCH(IF(E$1&lt;&gt;"",E$1,"NA"),'[1]MITRE &amp; Controls Mappings'!$F210))),ISNUMBER(SEARCH(IF(E$2&lt;&gt;"",E$2,"NA"),'[1]MITRE &amp; Controls Mappings'!$G210))),ISNUMBER(SEARCH(IF(E$2&lt;&gt;"",E$2,"NA"),'[1]MITRE &amp; Controls Mappings'!$H210))),ISNUMBER(SEARCH(IF(E$3&lt;&gt;"",E$3,"NA"),'[1]MITRE &amp; Controls Mappings'!$I210))),ISNUMBER(SEARCH(IF(E$3&lt;&gt;"",E$3,"NA"),'[1]MITRE &amp; Controls Mappings'!$J210))), '[1]MITRE &amp; Controls Mappings'!$B210,"")</f>
        <v/>
      </c>
      <c r="F212" s="47" t="str">
        <f>IF(OR(OR(OR(OR(OR(ISNUMBER(SEARCH(IF(F$1&lt;&gt;"",F$1,"NA"),'[1]MITRE &amp; Controls Mappings'!$E210)),ISNUMBER(SEARCH(IF(F$1&lt;&gt;"",F$1,"NA"),'[1]MITRE &amp; Controls Mappings'!$F210))),ISNUMBER(SEARCH(IF(F$2&lt;&gt;"",F$2,"NA"),'[1]MITRE &amp; Controls Mappings'!$G210))),ISNUMBER(SEARCH(IF(F$2&lt;&gt;"",F$2,"NA"),'[1]MITRE &amp; Controls Mappings'!$H210))),ISNUMBER(SEARCH(IF(F$3&lt;&gt;"",F$3,"NA"),'[1]MITRE &amp; Controls Mappings'!$I210))),ISNUMBER(SEARCH(IF(F$3&lt;&gt;"",F$3,"NA"),'[1]MITRE &amp; Controls Mappings'!$J210))), '[1]MITRE &amp; Controls Mappings'!$B210,"")</f>
        <v/>
      </c>
      <c r="G212" s="47" t="str">
        <f>IF(OR(OR(OR(OR(OR(ISNUMBER(SEARCH(IF(G$1&lt;&gt;"",G$1,"NA"),'[1]MITRE &amp; Controls Mappings'!$E210)),ISNUMBER(SEARCH(IF(G$1&lt;&gt;"",G$1,"NA"),'[1]MITRE &amp; Controls Mappings'!$F210))),ISNUMBER(SEARCH(IF(G$2&lt;&gt;"",G$2,"NA"),'[1]MITRE &amp; Controls Mappings'!$G210))),ISNUMBER(SEARCH(IF(G$2&lt;&gt;"",G$2,"NA"),'[1]MITRE &amp; Controls Mappings'!$H210))),ISNUMBER(SEARCH(IF(G$3&lt;&gt;"",G$3,"NA"),'[1]MITRE &amp; Controls Mappings'!$I210))),ISNUMBER(SEARCH(IF(G$3&lt;&gt;"",G$3,"NA"),'[1]MITRE &amp; Controls Mappings'!$J210))), '[1]MITRE &amp; Controls Mappings'!$B210,"")</f>
        <v/>
      </c>
      <c r="H212" s="47" t="str">
        <f>IF(OR(OR(OR(OR(OR(ISNUMBER(SEARCH(IF(H$1&lt;&gt;"",H$1,"NA"),'[1]MITRE &amp; Controls Mappings'!$E210)),ISNUMBER(SEARCH(IF(H$1&lt;&gt;"",H$1,"NA"),'[1]MITRE &amp; Controls Mappings'!$F210))),ISNUMBER(SEARCH(IF(H$2&lt;&gt;"",H$2,"NA"),'[1]MITRE &amp; Controls Mappings'!$G210))),ISNUMBER(SEARCH(IF(H$2&lt;&gt;"",H$2,"NA"),'[1]MITRE &amp; Controls Mappings'!$H210))),ISNUMBER(SEARCH(IF(H$3&lt;&gt;"",H$3,"NA"),'[1]MITRE &amp; Controls Mappings'!$I210))),ISNUMBER(SEARCH(IF(H$3&lt;&gt;"",H$3,"NA"),'[1]MITRE &amp; Controls Mappings'!$J210))), '[1]MITRE &amp; Controls Mappings'!$B210,"")</f>
        <v/>
      </c>
      <c r="I212" s="47" t="str">
        <f>IF(OR(OR(OR(OR(OR(ISNUMBER(SEARCH(IF(I$1&lt;&gt;"",I$1,"NA"),'[1]MITRE &amp; Controls Mappings'!$E210)),ISNUMBER(SEARCH(IF(I$1&lt;&gt;"",I$1,"NA"),'[1]MITRE &amp; Controls Mappings'!$F210))),ISNUMBER(SEARCH(IF(I$2&lt;&gt;"",I$2,"NA"),'[1]MITRE &amp; Controls Mappings'!$G210))),ISNUMBER(SEARCH(IF(I$2&lt;&gt;"",I$2,"NA"),'[1]MITRE &amp; Controls Mappings'!$H210))),ISNUMBER(SEARCH(IF(I$3&lt;&gt;"",I$3,"NA"),'[1]MITRE &amp; Controls Mappings'!$I210))),ISNUMBER(SEARCH(IF(I$3&lt;&gt;"",I$3,"NA"),'[1]MITRE &amp; Controls Mappings'!$J210))), '[1]MITRE &amp; Controls Mappings'!$B210,"")</f>
        <v/>
      </c>
      <c r="J212" s="47" t="str">
        <f>IF(OR(OR(OR(OR(OR(ISNUMBER(SEARCH(IF(J$1&lt;&gt;"",J$1,"NA"),'[1]MITRE &amp; Controls Mappings'!$E210)),ISNUMBER(SEARCH(IF(J$1&lt;&gt;"",J$1,"NA"),'[1]MITRE &amp; Controls Mappings'!$F210))),ISNUMBER(SEARCH(IF(J$2&lt;&gt;"",J$2,"NA"),'[1]MITRE &amp; Controls Mappings'!$G210))),ISNUMBER(SEARCH(IF(J$2&lt;&gt;"",J$2,"NA"),'[1]MITRE &amp; Controls Mappings'!$H210))),ISNUMBER(SEARCH(IF(J$3&lt;&gt;"",J$3,"NA"),'[1]MITRE &amp; Controls Mappings'!$I210))),ISNUMBER(SEARCH(IF(J$3&lt;&gt;"",J$3,"NA"),'[1]MITRE &amp; Controls Mappings'!$J210))), '[1]MITRE &amp; Controls Mappings'!$B210,"")</f>
        <v/>
      </c>
      <c r="K212" s="47" t="str">
        <f>IF(OR(OR(OR(OR(OR(ISNUMBER(SEARCH(IF(K$1&lt;&gt;"",K$1,"NA"),'[1]MITRE &amp; Controls Mappings'!$E210)),ISNUMBER(SEARCH(IF(K$1&lt;&gt;"",K$1,"NA"),'[1]MITRE &amp; Controls Mappings'!$F210))),ISNUMBER(SEARCH(IF(K$2&lt;&gt;"",K$2,"NA"),'[1]MITRE &amp; Controls Mappings'!$G210))),ISNUMBER(SEARCH(IF(K$2&lt;&gt;"",K$2,"NA"),'[1]MITRE &amp; Controls Mappings'!$H210))),ISNUMBER(SEARCH(IF(K$3&lt;&gt;"",K$3,"NA"),'[1]MITRE &amp; Controls Mappings'!$I210))),ISNUMBER(SEARCH(IF(K$3&lt;&gt;"",K$3,"NA"),'[1]MITRE &amp; Controls Mappings'!$J210))), '[1]MITRE &amp; Controls Mappings'!$B210,"")</f>
        <v/>
      </c>
      <c r="L212" s="48" t="str">
        <f>IF('[1]MITRE &amp; Controls Mappings'!D210 &lt;&gt;"",'[1]MITRE &amp; Controls Mappings'!D210,"" )</f>
        <v>(L1) Ensure 'Network security: Do not store LAN Manager hash value on next password change' is set to 'Enabled'</v>
      </c>
    </row>
    <row r="213" spans="1:12" x14ac:dyDescent="0.25">
      <c r="A213" s="47" t="str">
        <f>IF(COUNTIF(B213:K213,"="&amp;'[1]MITRE &amp; Controls Mappings'!B211)&gt;0,'[1]MITRE &amp; Controls Mappings'!B211,"")</f>
        <v/>
      </c>
      <c r="B213" s="47" t="str">
        <f>IF(OR(OR(OR(OR(OR(ISNUMBER(SEARCH(IF(B$1&lt;&gt;"",B$1,"NA"),'[1]MITRE &amp; Controls Mappings'!$E211)),ISNUMBER(SEARCH(IF(B$1&lt;&gt;"",B$1,"NA"),'[1]MITRE &amp; Controls Mappings'!$F211))),ISNUMBER(SEARCH(IF(B$2&lt;&gt;"",B$2,"NA"),'[1]MITRE &amp; Controls Mappings'!$G211))),ISNUMBER(SEARCH(IF(B$2&lt;&gt;"",B$2,"NA"),'[1]MITRE &amp; Controls Mappings'!$H211))),ISNUMBER(SEARCH(IF(B$3&lt;&gt;"",B$3,"NA"),'[1]MITRE &amp; Controls Mappings'!$I211))),ISNUMBER(SEARCH(IF(B$3&lt;&gt;"",B$3,"NA"),'[1]MITRE &amp; Controls Mappings'!$J211))), '[1]MITRE &amp; Controls Mappings'!$B211,"")</f>
        <v/>
      </c>
      <c r="C213" s="47" t="str">
        <f>IF(OR(OR(OR(OR(OR(ISNUMBER(SEARCH(IF(C$1&lt;&gt;"",C$1,"NA"),'[1]MITRE &amp; Controls Mappings'!$E211)),ISNUMBER(SEARCH(IF(C$1&lt;&gt;"",C$1,"NA"),'[1]MITRE &amp; Controls Mappings'!$F211))),ISNUMBER(SEARCH(IF(C$2&lt;&gt;"",C$2,"NA"),'[1]MITRE &amp; Controls Mappings'!$G211))),ISNUMBER(SEARCH(IF(C$2&lt;&gt;"",C$2,"NA"),'[1]MITRE &amp; Controls Mappings'!$H211))),ISNUMBER(SEARCH(IF(C$3&lt;&gt;"",C$3,"NA"),'[1]MITRE &amp; Controls Mappings'!$I211))),ISNUMBER(SEARCH(IF(C$3&lt;&gt;"",C$3,"NA"),'[1]MITRE &amp; Controls Mappings'!$J211))), '[1]MITRE &amp; Controls Mappings'!$B211,"")</f>
        <v/>
      </c>
      <c r="D213" s="47" t="str">
        <f>IF(OR(OR(OR(OR(OR(ISNUMBER(SEARCH(IF(D$1&lt;&gt;"",D$1,"NA"),'[1]MITRE &amp; Controls Mappings'!$E211)),ISNUMBER(SEARCH(IF(D$1&lt;&gt;"",D$1,"NA"),'[1]MITRE &amp; Controls Mappings'!$F211))),ISNUMBER(SEARCH(IF(D$2&lt;&gt;"",D$2,"NA"),'[1]MITRE &amp; Controls Mappings'!$G211))),ISNUMBER(SEARCH(IF(D$2&lt;&gt;"",D$2,"NA"),'[1]MITRE &amp; Controls Mappings'!$H211))),ISNUMBER(SEARCH(IF(D$3&lt;&gt;"",D$3,"NA"),'[1]MITRE &amp; Controls Mappings'!$I211))),ISNUMBER(SEARCH(IF(D$3&lt;&gt;"",D$3,"NA"),'[1]MITRE &amp; Controls Mappings'!$J211))), '[1]MITRE &amp; Controls Mappings'!$B211,"")</f>
        <v/>
      </c>
      <c r="E213" s="47" t="str">
        <f>IF(OR(OR(OR(OR(OR(ISNUMBER(SEARCH(IF(E$1&lt;&gt;"",E$1,"NA"),'[1]MITRE &amp; Controls Mappings'!$E211)),ISNUMBER(SEARCH(IF(E$1&lt;&gt;"",E$1,"NA"),'[1]MITRE &amp; Controls Mappings'!$F211))),ISNUMBER(SEARCH(IF(E$2&lt;&gt;"",E$2,"NA"),'[1]MITRE &amp; Controls Mappings'!$G211))),ISNUMBER(SEARCH(IF(E$2&lt;&gt;"",E$2,"NA"),'[1]MITRE &amp; Controls Mappings'!$H211))),ISNUMBER(SEARCH(IF(E$3&lt;&gt;"",E$3,"NA"),'[1]MITRE &amp; Controls Mappings'!$I211))),ISNUMBER(SEARCH(IF(E$3&lt;&gt;"",E$3,"NA"),'[1]MITRE &amp; Controls Mappings'!$J211))), '[1]MITRE &amp; Controls Mappings'!$B211,"")</f>
        <v/>
      </c>
      <c r="F213" s="47" t="str">
        <f>IF(OR(OR(OR(OR(OR(ISNUMBER(SEARCH(IF(F$1&lt;&gt;"",F$1,"NA"),'[1]MITRE &amp; Controls Mappings'!$E211)),ISNUMBER(SEARCH(IF(F$1&lt;&gt;"",F$1,"NA"),'[1]MITRE &amp; Controls Mappings'!$F211))),ISNUMBER(SEARCH(IF(F$2&lt;&gt;"",F$2,"NA"),'[1]MITRE &amp; Controls Mappings'!$G211))),ISNUMBER(SEARCH(IF(F$2&lt;&gt;"",F$2,"NA"),'[1]MITRE &amp; Controls Mappings'!$H211))),ISNUMBER(SEARCH(IF(F$3&lt;&gt;"",F$3,"NA"),'[1]MITRE &amp; Controls Mappings'!$I211))),ISNUMBER(SEARCH(IF(F$3&lt;&gt;"",F$3,"NA"),'[1]MITRE &amp; Controls Mappings'!$J211))), '[1]MITRE &amp; Controls Mappings'!$B211,"")</f>
        <v/>
      </c>
      <c r="G213" s="47" t="str">
        <f>IF(OR(OR(OR(OR(OR(ISNUMBER(SEARCH(IF(G$1&lt;&gt;"",G$1,"NA"),'[1]MITRE &amp; Controls Mappings'!$E211)),ISNUMBER(SEARCH(IF(G$1&lt;&gt;"",G$1,"NA"),'[1]MITRE &amp; Controls Mappings'!$F211))),ISNUMBER(SEARCH(IF(G$2&lt;&gt;"",G$2,"NA"),'[1]MITRE &amp; Controls Mappings'!$G211))),ISNUMBER(SEARCH(IF(G$2&lt;&gt;"",G$2,"NA"),'[1]MITRE &amp; Controls Mappings'!$H211))),ISNUMBER(SEARCH(IF(G$3&lt;&gt;"",G$3,"NA"),'[1]MITRE &amp; Controls Mappings'!$I211))),ISNUMBER(SEARCH(IF(G$3&lt;&gt;"",G$3,"NA"),'[1]MITRE &amp; Controls Mappings'!$J211))), '[1]MITRE &amp; Controls Mappings'!$B211,"")</f>
        <v/>
      </c>
      <c r="H213" s="47" t="str">
        <f>IF(OR(OR(OR(OR(OR(ISNUMBER(SEARCH(IF(H$1&lt;&gt;"",H$1,"NA"),'[1]MITRE &amp; Controls Mappings'!$E211)),ISNUMBER(SEARCH(IF(H$1&lt;&gt;"",H$1,"NA"),'[1]MITRE &amp; Controls Mappings'!$F211))),ISNUMBER(SEARCH(IF(H$2&lt;&gt;"",H$2,"NA"),'[1]MITRE &amp; Controls Mappings'!$G211))),ISNUMBER(SEARCH(IF(H$2&lt;&gt;"",H$2,"NA"),'[1]MITRE &amp; Controls Mappings'!$H211))),ISNUMBER(SEARCH(IF(H$3&lt;&gt;"",H$3,"NA"),'[1]MITRE &amp; Controls Mappings'!$I211))),ISNUMBER(SEARCH(IF(H$3&lt;&gt;"",H$3,"NA"),'[1]MITRE &amp; Controls Mappings'!$J211))), '[1]MITRE &amp; Controls Mappings'!$B211,"")</f>
        <v/>
      </c>
      <c r="I213" s="47" t="str">
        <f>IF(OR(OR(OR(OR(OR(ISNUMBER(SEARCH(IF(I$1&lt;&gt;"",I$1,"NA"),'[1]MITRE &amp; Controls Mappings'!$E211)),ISNUMBER(SEARCH(IF(I$1&lt;&gt;"",I$1,"NA"),'[1]MITRE &amp; Controls Mappings'!$F211))),ISNUMBER(SEARCH(IF(I$2&lt;&gt;"",I$2,"NA"),'[1]MITRE &amp; Controls Mappings'!$G211))),ISNUMBER(SEARCH(IF(I$2&lt;&gt;"",I$2,"NA"),'[1]MITRE &amp; Controls Mappings'!$H211))),ISNUMBER(SEARCH(IF(I$3&lt;&gt;"",I$3,"NA"),'[1]MITRE &amp; Controls Mappings'!$I211))),ISNUMBER(SEARCH(IF(I$3&lt;&gt;"",I$3,"NA"),'[1]MITRE &amp; Controls Mappings'!$J211))), '[1]MITRE &amp; Controls Mappings'!$B211,"")</f>
        <v/>
      </c>
      <c r="J213" s="47" t="str">
        <f>IF(OR(OR(OR(OR(OR(ISNUMBER(SEARCH(IF(J$1&lt;&gt;"",J$1,"NA"),'[1]MITRE &amp; Controls Mappings'!$E211)),ISNUMBER(SEARCH(IF(J$1&lt;&gt;"",J$1,"NA"),'[1]MITRE &amp; Controls Mappings'!$F211))),ISNUMBER(SEARCH(IF(J$2&lt;&gt;"",J$2,"NA"),'[1]MITRE &amp; Controls Mappings'!$G211))),ISNUMBER(SEARCH(IF(J$2&lt;&gt;"",J$2,"NA"),'[1]MITRE &amp; Controls Mappings'!$H211))),ISNUMBER(SEARCH(IF(J$3&lt;&gt;"",J$3,"NA"),'[1]MITRE &amp; Controls Mappings'!$I211))),ISNUMBER(SEARCH(IF(J$3&lt;&gt;"",J$3,"NA"),'[1]MITRE &amp; Controls Mappings'!$J211))), '[1]MITRE &amp; Controls Mappings'!$B211,"")</f>
        <v/>
      </c>
      <c r="K213" s="47" t="str">
        <f>IF(OR(OR(OR(OR(OR(ISNUMBER(SEARCH(IF(K$1&lt;&gt;"",K$1,"NA"),'[1]MITRE &amp; Controls Mappings'!$E211)),ISNUMBER(SEARCH(IF(K$1&lt;&gt;"",K$1,"NA"),'[1]MITRE &amp; Controls Mappings'!$F211))),ISNUMBER(SEARCH(IF(K$2&lt;&gt;"",K$2,"NA"),'[1]MITRE &amp; Controls Mappings'!$G211))),ISNUMBER(SEARCH(IF(K$2&lt;&gt;"",K$2,"NA"),'[1]MITRE &amp; Controls Mappings'!$H211))),ISNUMBER(SEARCH(IF(K$3&lt;&gt;"",K$3,"NA"),'[1]MITRE &amp; Controls Mappings'!$I211))),ISNUMBER(SEARCH(IF(K$3&lt;&gt;"",K$3,"NA"),'[1]MITRE &amp; Controls Mappings'!$J211))), '[1]MITRE &amp; Controls Mappings'!$B211,"")</f>
        <v/>
      </c>
      <c r="L213" s="48" t="str">
        <f>IF('[1]MITRE &amp; Controls Mappings'!D211 &lt;&gt;"",'[1]MITRE &amp; Controls Mappings'!D211,"" )</f>
        <v>(L1) Ensure 'Network security: Do not store LAN Manager hash value on next password change' is set to 'Enabled'</v>
      </c>
    </row>
    <row r="214" spans="1:12" x14ac:dyDescent="0.25">
      <c r="A214" s="47" t="str">
        <f>IF(COUNTIF(B214:K214,"="&amp;'[1]MITRE &amp; Controls Mappings'!B212)&gt;0,'[1]MITRE &amp; Controls Mappings'!B212,"")</f>
        <v/>
      </c>
      <c r="B214" s="47" t="str">
        <f>IF(OR(OR(OR(OR(OR(ISNUMBER(SEARCH(IF(B$1&lt;&gt;"",B$1,"NA"),'[1]MITRE &amp; Controls Mappings'!$E212)),ISNUMBER(SEARCH(IF(B$1&lt;&gt;"",B$1,"NA"),'[1]MITRE &amp; Controls Mappings'!$F212))),ISNUMBER(SEARCH(IF(B$2&lt;&gt;"",B$2,"NA"),'[1]MITRE &amp; Controls Mappings'!$G212))),ISNUMBER(SEARCH(IF(B$2&lt;&gt;"",B$2,"NA"),'[1]MITRE &amp; Controls Mappings'!$H212))),ISNUMBER(SEARCH(IF(B$3&lt;&gt;"",B$3,"NA"),'[1]MITRE &amp; Controls Mappings'!$I212))),ISNUMBER(SEARCH(IF(B$3&lt;&gt;"",B$3,"NA"),'[1]MITRE &amp; Controls Mappings'!$J212))), '[1]MITRE &amp; Controls Mappings'!$B212,"")</f>
        <v/>
      </c>
      <c r="C214" s="47" t="str">
        <f>IF(OR(OR(OR(OR(OR(ISNUMBER(SEARCH(IF(C$1&lt;&gt;"",C$1,"NA"),'[1]MITRE &amp; Controls Mappings'!$E212)),ISNUMBER(SEARCH(IF(C$1&lt;&gt;"",C$1,"NA"),'[1]MITRE &amp; Controls Mappings'!$F212))),ISNUMBER(SEARCH(IF(C$2&lt;&gt;"",C$2,"NA"),'[1]MITRE &amp; Controls Mappings'!$G212))),ISNUMBER(SEARCH(IF(C$2&lt;&gt;"",C$2,"NA"),'[1]MITRE &amp; Controls Mappings'!$H212))),ISNUMBER(SEARCH(IF(C$3&lt;&gt;"",C$3,"NA"),'[1]MITRE &amp; Controls Mappings'!$I212))),ISNUMBER(SEARCH(IF(C$3&lt;&gt;"",C$3,"NA"),'[1]MITRE &amp; Controls Mappings'!$J212))), '[1]MITRE &amp; Controls Mappings'!$B212,"")</f>
        <v/>
      </c>
      <c r="D214" s="47" t="str">
        <f>IF(OR(OR(OR(OR(OR(ISNUMBER(SEARCH(IF(D$1&lt;&gt;"",D$1,"NA"),'[1]MITRE &amp; Controls Mappings'!$E212)),ISNUMBER(SEARCH(IF(D$1&lt;&gt;"",D$1,"NA"),'[1]MITRE &amp; Controls Mappings'!$F212))),ISNUMBER(SEARCH(IF(D$2&lt;&gt;"",D$2,"NA"),'[1]MITRE &amp; Controls Mappings'!$G212))),ISNUMBER(SEARCH(IF(D$2&lt;&gt;"",D$2,"NA"),'[1]MITRE &amp; Controls Mappings'!$H212))),ISNUMBER(SEARCH(IF(D$3&lt;&gt;"",D$3,"NA"),'[1]MITRE &amp; Controls Mappings'!$I212))),ISNUMBER(SEARCH(IF(D$3&lt;&gt;"",D$3,"NA"),'[1]MITRE &amp; Controls Mappings'!$J212))), '[1]MITRE &amp; Controls Mappings'!$B212,"")</f>
        <v/>
      </c>
      <c r="E214" s="47" t="str">
        <f>IF(OR(OR(OR(OR(OR(ISNUMBER(SEARCH(IF(E$1&lt;&gt;"",E$1,"NA"),'[1]MITRE &amp; Controls Mappings'!$E212)),ISNUMBER(SEARCH(IF(E$1&lt;&gt;"",E$1,"NA"),'[1]MITRE &amp; Controls Mappings'!$F212))),ISNUMBER(SEARCH(IF(E$2&lt;&gt;"",E$2,"NA"),'[1]MITRE &amp; Controls Mappings'!$G212))),ISNUMBER(SEARCH(IF(E$2&lt;&gt;"",E$2,"NA"),'[1]MITRE &amp; Controls Mappings'!$H212))),ISNUMBER(SEARCH(IF(E$3&lt;&gt;"",E$3,"NA"),'[1]MITRE &amp; Controls Mappings'!$I212))),ISNUMBER(SEARCH(IF(E$3&lt;&gt;"",E$3,"NA"),'[1]MITRE &amp; Controls Mappings'!$J212))), '[1]MITRE &amp; Controls Mappings'!$B212,"")</f>
        <v/>
      </c>
      <c r="F214" s="47" t="str">
        <f>IF(OR(OR(OR(OR(OR(ISNUMBER(SEARCH(IF(F$1&lt;&gt;"",F$1,"NA"),'[1]MITRE &amp; Controls Mappings'!$E212)),ISNUMBER(SEARCH(IF(F$1&lt;&gt;"",F$1,"NA"),'[1]MITRE &amp; Controls Mappings'!$F212))),ISNUMBER(SEARCH(IF(F$2&lt;&gt;"",F$2,"NA"),'[1]MITRE &amp; Controls Mappings'!$G212))),ISNUMBER(SEARCH(IF(F$2&lt;&gt;"",F$2,"NA"),'[1]MITRE &amp; Controls Mappings'!$H212))),ISNUMBER(SEARCH(IF(F$3&lt;&gt;"",F$3,"NA"),'[1]MITRE &amp; Controls Mappings'!$I212))),ISNUMBER(SEARCH(IF(F$3&lt;&gt;"",F$3,"NA"),'[1]MITRE &amp; Controls Mappings'!$J212))), '[1]MITRE &amp; Controls Mappings'!$B212,"")</f>
        <v/>
      </c>
      <c r="G214" s="47" t="str">
        <f>IF(OR(OR(OR(OR(OR(ISNUMBER(SEARCH(IF(G$1&lt;&gt;"",G$1,"NA"),'[1]MITRE &amp; Controls Mappings'!$E212)),ISNUMBER(SEARCH(IF(G$1&lt;&gt;"",G$1,"NA"),'[1]MITRE &amp; Controls Mappings'!$F212))),ISNUMBER(SEARCH(IF(G$2&lt;&gt;"",G$2,"NA"),'[1]MITRE &amp; Controls Mappings'!$G212))),ISNUMBER(SEARCH(IF(G$2&lt;&gt;"",G$2,"NA"),'[1]MITRE &amp; Controls Mappings'!$H212))),ISNUMBER(SEARCH(IF(G$3&lt;&gt;"",G$3,"NA"),'[1]MITRE &amp; Controls Mappings'!$I212))),ISNUMBER(SEARCH(IF(G$3&lt;&gt;"",G$3,"NA"),'[1]MITRE &amp; Controls Mappings'!$J212))), '[1]MITRE &amp; Controls Mappings'!$B212,"")</f>
        <v/>
      </c>
      <c r="H214" s="47" t="str">
        <f>IF(OR(OR(OR(OR(OR(ISNUMBER(SEARCH(IF(H$1&lt;&gt;"",H$1,"NA"),'[1]MITRE &amp; Controls Mappings'!$E212)),ISNUMBER(SEARCH(IF(H$1&lt;&gt;"",H$1,"NA"),'[1]MITRE &amp; Controls Mappings'!$F212))),ISNUMBER(SEARCH(IF(H$2&lt;&gt;"",H$2,"NA"),'[1]MITRE &amp; Controls Mappings'!$G212))),ISNUMBER(SEARCH(IF(H$2&lt;&gt;"",H$2,"NA"),'[1]MITRE &amp; Controls Mappings'!$H212))),ISNUMBER(SEARCH(IF(H$3&lt;&gt;"",H$3,"NA"),'[1]MITRE &amp; Controls Mappings'!$I212))),ISNUMBER(SEARCH(IF(H$3&lt;&gt;"",H$3,"NA"),'[1]MITRE &amp; Controls Mappings'!$J212))), '[1]MITRE &amp; Controls Mappings'!$B212,"")</f>
        <v/>
      </c>
      <c r="I214" s="47" t="str">
        <f>IF(OR(OR(OR(OR(OR(ISNUMBER(SEARCH(IF(I$1&lt;&gt;"",I$1,"NA"),'[1]MITRE &amp; Controls Mappings'!$E212)),ISNUMBER(SEARCH(IF(I$1&lt;&gt;"",I$1,"NA"),'[1]MITRE &amp; Controls Mappings'!$F212))),ISNUMBER(SEARCH(IF(I$2&lt;&gt;"",I$2,"NA"),'[1]MITRE &amp; Controls Mappings'!$G212))),ISNUMBER(SEARCH(IF(I$2&lt;&gt;"",I$2,"NA"),'[1]MITRE &amp; Controls Mappings'!$H212))),ISNUMBER(SEARCH(IF(I$3&lt;&gt;"",I$3,"NA"),'[1]MITRE &amp; Controls Mappings'!$I212))),ISNUMBER(SEARCH(IF(I$3&lt;&gt;"",I$3,"NA"),'[1]MITRE &amp; Controls Mappings'!$J212))), '[1]MITRE &amp; Controls Mappings'!$B212,"")</f>
        <v/>
      </c>
      <c r="J214" s="47" t="str">
        <f>IF(OR(OR(OR(OR(OR(ISNUMBER(SEARCH(IF(J$1&lt;&gt;"",J$1,"NA"),'[1]MITRE &amp; Controls Mappings'!$E212)),ISNUMBER(SEARCH(IF(J$1&lt;&gt;"",J$1,"NA"),'[1]MITRE &amp; Controls Mappings'!$F212))),ISNUMBER(SEARCH(IF(J$2&lt;&gt;"",J$2,"NA"),'[1]MITRE &amp; Controls Mappings'!$G212))),ISNUMBER(SEARCH(IF(J$2&lt;&gt;"",J$2,"NA"),'[1]MITRE &amp; Controls Mappings'!$H212))),ISNUMBER(SEARCH(IF(J$3&lt;&gt;"",J$3,"NA"),'[1]MITRE &amp; Controls Mappings'!$I212))),ISNUMBER(SEARCH(IF(J$3&lt;&gt;"",J$3,"NA"),'[1]MITRE &amp; Controls Mappings'!$J212))), '[1]MITRE &amp; Controls Mappings'!$B212,"")</f>
        <v/>
      </c>
      <c r="K214" s="47" t="str">
        <f>IF(OR(OR(OR(OR(OR(ISNUMBER(SEARCH(IF(K$1&lt;&gt;"",K$1,"NA"),'[1]MITRE &amp; Controls Mappings'!$E212)),ISNUMBER(SEARCH(IF(K$1&lt;&gt;"",K$1,"NA"),'[1]MITRE &amp; Controls Mappings'!$F212))),ISNUMBER(SEARCH(IF(K$2&lt;&gt;"",K$2,"NA"),'[1]MITRE &amp; Controls Mappings'!$G212))),ISNUMBER(SEARCH(IF(K$2&lt;&gt;"",K$2,"NA"),'[1]MITRE &amp; Controls Mappings'!$H212))),ISNUMBER(SEARCH(IF(K$3&lt;&gt;"",K$3,"NA"),'[1]MITRE &amp; Controls Mappings'!$I212))),ISNUMBER(SEARCH(IF(K$3&lt;&gt;"",K$3,"NA"),'[1]MITRE &amp; Controls Mappings'!$J212))), '[1]MITRE &amp; Controls Mappings'!$B212,"")</f>
        <v/>
      </c>
      <c r="L214" s="48" t="str">
        <f>IF('[1]MITRE &amp; Controls Mappings'!D212 &lt;&gt;"",'[1]MITRE &amp; Controls Mappings'!D212,"" )</f>
        <v>(L1) Ensure 'Network security: Force logoff when logon hours expire' is set to 'Enabled'</v>
      </c>
    </row>
    <row r="215" spans="1:12" x14ac:dyDescent="0.25">
      <c r="A215" s="47" t="str">
        <f>IF(COUNTIF(B215:K215,"="&amp;'[1]MITRE &amp; Controls Mappings'!B213)&gt;0,'[1]MITRE &amp; Controls Mappings'!B213,"")</f>
        <v/>
      </c>
      <c r="B215" s="47" t="str">
        <f>IF(OR(OR(OR(OR(OR(ISNUMBER(SEARCH(IF(B$1&lt;&gt;"",B$1,"NA"),'[1]MITRE &amp; Controls Mappings'!$E213)),ISNUMBER(SEARCH(IF(B$1&lt;&gt;"",B$1,"NA"),'[1]MITRE &amp; Controls Mappings'!$F213))),ISNUMBER(SEARCH(IF(B$2&lt;&gt;"",B$2,"NA"),'[1]MITRE &amp; Controls Mappings'!$G213))),ISNUMBER(SEARCH(IF(B$2&lt;&gt;"",B$2,"NA"),'[1]MITRE &amp; Controls Mappings'!$H213))),ISNUMBER(SEARCH(IF(B$3&lt;&gt;"",B$3,"NA"),'[1]MITRE &amp; Controls Mappings'!$I213))),ISNUMBER(SEARCH(IF(B$3&lt;&gt;"",B$3,"NA"),'[1]MITRE &amp; Controls Mappings'!$J213))), '[1]MITRE &amp; Controls Mappings'!$B213,"")</f>
        <v/>
      </c>
      <c r="C215" s="47" t="str">
        <f>IF(OR(OR(OR(OR(OR(ISNUMBER(SEARCH(IF(C$1&lt;&gt;"",C$1,"NA"),'[1]MITRE &amp; Controls Mappings'!$E213)),ISNUMBER(SEARCH(IF(C$1&lt;&gt;"",C$1,"NA"),'[1]MITRE &amp; Controls Mappings'!$F213))),ISNUMBER(SEARCH(IF(C$2&lt;&gt;"",C$2,"NA"),'[1]MITRE &amp; Controls Mappings'!$G213))),ISNUMBER(SEARCH(IF(C$2&lt;&gt;"",C$2,"NA"),'[1]MITRE &amp; Controls Mappings'!$H213))),ISNUMBER(SEARCH(IF(C$3&lt;&gt;"",C$3,"NA"),'[1]MITRE &amp; Controls Mappings'!$I213))),ISNUMBER(SEARCH(IF(C$3&lt;&gt;"",C$3,"NA"),'[1]MITRE &amp; Controls Mappings'!$J213))), '[1]MITRE &amp; Controls Mappings'!$B213,"")</f>
        <v/>
      </c>
      <c r="D215" s="47" t="str">
        <f>IF(OR(OR(OR(OR(OR(ISNUMBER(SEARCH(IF(D$1&lt;&gt;"",D$1,"NA"),'[1]MITRE &amp; Controls Mappings'!$E213)),ISNUMBER(SEARCH(IF(D$1&lt;&gt;"",D$1,"NA"),'[1]MITRE &amp; Controls Mappings'!$F213))),ISNUMBER(SEARCH(IF(D$2&lt;&gt;"",D$2,"NA"),'[1]MITRE &amp; Controls Mappings'!$G213))),ISNUMBER(SEARCH(IF(D$2&lt;&gt;"",D$2,"NA"),'[1]MITRE &amp; Controls Mappings'!$H213))),ISNUMBER(SEARCH(IF(D$3&lt;&gt;"",D$3,"NA"),'[1]MITRE &amp; Controls Mappings'!$I213))),ISNUMBER(SEARCH(IF(D$3&lt;&gt;"",D$3,"NA"),'[1]MITRE &amp; Controls Mappings'!$J213))), '[1]MITRE &amp; Controls Mappings'!$B213,"")</f>
        <v/>
      </c>
      <c r="E215" s="47" t="str">
        <f>IF(OR(OR(OR(OR(OR(ISNUMBER(SEARCH(IF(E$1&lt;&gt;"",E$1,"NA"),'[1]MITRE &amp; Controls Mappings'!$E213)),ISNUMBER(SEARCH(IF(E$1&lt;&gt;"",E$1,"NA"),'[1]MITRE &amp; Controls Mappings'!$F213))),ISNUMBER(SEARCH(IF(E$2&lt;&gt;"",E$2,"NA"),'[1]MITRE &amp; Controls Mappings'!$G213))),ISNUMBER(SEARCH(IF(E$2&lt;&gt;"",E$2,"NA"),'[1]MITRE &amp; Controls Mappings'!$H213))),ISNUMBER(SEARCH(IF(E$3&lt;&gt;"",E$3,"NA"),'[1]MITRE &amp; Controls Mappings'!$I213))),ISNUMBER(SEARCH(IF(E$3&lt;&gt;"",E$3,"NA"),'[1]MITRE &amp; Controls Mappings'!$J213))), '[1]MITRE &amp; Controls Mappings'!$B213,"")</f>
        <v/>
      </c>
      <c r="F215" s="47" t="str">
        <f>IF(OR(OR(OR(OR(OR(ISNUMBER(SEARCH(IF(F$1&lt;&gt;"",F$1,"NA"),'[1]MITRE &amp; Controls Mappings'!$E213)),ISNUMBER(SEARCH(IF(F$1&lt;&gt;"",F$1,"NA"),'[1]MITRE &amp; Controls Mappings'!$F213))),ISNUMBER(SEARCH(IF(F$2&lt;&gt;"",F$2,"NA"),'[1]MITRE &amp; Controls Mappings'!$G213))),ISNUMBER(SEARCH(IF(F$2&lt;&gt;"",F$2,"NA"),'[1]MITRE &amp; Controls Mappings'!$H213))),ISNUMBER(SEARCH(IF(F$3&lt;&gt;"",F$3,"NA"),'[1]MITRE &amp; Controls Mappings'!$I213))),ISNUMBER(SEARCH(IF(F$3&lt;&gt;"",F$3,"NA"),'[1]MITRE &amp; Controls Mappings'!$J213))), '[1]MITRE &amp; Controls Mappings'!$B213,"")</f>
        <v/>
      </c>
      <c r="G215" s="47" t="str">
        <f>IF(OR(OR(OR(OR(OR(ISNUMBER(SEARCH(IF(G$1&lt;&gt;"",G$1,"NA"),'[1]MITRE &amp; Controls Mappings'!$E213)),ISNUMBER(SEARCH(IF(G$1&lt;&gt;"",G$1,"NA"),'[1]MITRE &amp; Controls Mappings'!$F213))),ISNUMBER(SEARCH(IF(G$2&lt;&gt;"",G$2,"NA"),'[1]MITRE &amp; Controls Mappings'!$G213))),ISNUMBER(SEARCH(IF(G$2&lt;&gt;"",G$2,"NA"),'[1]MITRE &amp; Controls Mappings'!$H213))),ISNUMBER(SEARCH(IF(G$3&lt;&gt;"",G$3,"NA"),'[1]MITRE &amp; Controls Mappings'!$I213))),ISNUMBER(SEARCH(IF(G$3&lt;&gt;"",G$3,"NA"),'[1]MITRE &amp; Controls Mappings'!$J213))), '[1]MITRE &amp; Controls Mappings'!$B213,"")</f>
        <v/>
      </c>
      <c r="H215" s="47" t="str">
        <f>IF(OR(OR(OR(OR(OR(ISNUMBER(SEARCH(IF(H$1&lt;&gt;"",H$1,"NA"),'[1]MITRE &amp; Controls Mappings'!$E213)),ISNUMBER(SEARCH(IF(H$1&lt;&gt;"",H$1,"NA"),'[1]MITRE &amp; Controls Mappings'!$F213))),ISNUMBER(SEARCH(IF(H$2&lt;&gt;"",H$2,"NA"),'[1]MITRE &amp; Controls Mappings'!$G213))),ISNUMBER(SEARCH(IF(H$2&lt;&gt;"",H$2,"NA"),'[1]MITRE &amp; Controls Mappings'!$H213))),ISNUMBER(SEARCH(IF(H$3&lt;&gt;"",H$3,"NA"),'[1]MITRE &amp; Controls Mappings'!$I213))),ISNUMBER(SEARCH(IF(H$3&lt;&gt;"",H$3,"NA"),'[1]MITRE &amp; Controls Mappings'!$J213))), '[1]MITRE &amp; Controls Mappings'!$B213,"")</f>
        <v/>
      </c>
      <c r="I215" s="47" t="str">
        <f>IF(OR(OR(OR(OR(OR(ISNUMBER(SEARCH(IF(I$1&lt;&gt;"",I$1,"NA"),'[1]MITRE &amp; Controls Mappings'!$E213)),ISNUMBER(SEARCH(IF(I$1&lt;&gt;"",I$1,"NA"),'[1]MITRE &amp; Controls Mappings'!$F213))),ISNUMBER(SEARCH(IF(I$2&lt;&gt;"",I$2,"NA"),'[1]MITRE &amp; Controls Mappings'!$G213))),ISNUMBER(SEARCH(IF(I$2&lt;&gt;"",I$2,"NA"),'[1]MITRE &amp; Controls Mappings'!$H213))),ISNUMBER(SEARCH(IF(I$3&lt;&gt;"",I$3,"NA"),'[1]MITRE &amp; Controls Mappings'!$I213))),ISNUMBER(SEARCH(IF(I$3&lt;&gt;"",I$3,"NA"),'[1]MITRE &amp; Controls Mappings'!$J213))), '[1]MITRE &amp; Controls Mappings'!$B213,"")</f>
        <v/>
      </c>
      <c r="J215" s="47" t="str">
        <f>IF(OR(OR(OR(OR(OR(ISNUMBER(SEARCH(IF(J$1&lt;&gt;"",J$1,"NA"),'[1]MITRE &amp; Controls Mappings'!$E213)),ISNUMBER(SEARCH(IF(J$1&lt;&gt;"",J$1,"NA"),'[1]MITRE &amp; Controls Mappings'!$F213))),ISNUMBER(SEARCH(IF(J$2&lt;&gt;"",J$2,"NA"),'[1]MITRE &amp; Controls Mappings'!$G213))),ISNUMBER(SEARCH(IF(J$2&lt;&gt;"",J$2,"NA"),'[1]MITRE &amp; Controls Mappings'!$H213))),ISNUMBER(SEARCH(IF(J$3&lt;&gt;"",J$3,"NA"),'[1]MITRE &amp; Controls Mappings'!$I213))),ISNUMBER(SEARCH(IF(J$3&lt;&gt;"",J$3,"NA"),'[1]MITRE &amp; Controls Mappings'!$J213))), '[1]MITRE &amp; Controls Mappings'!$B213,"")</f>
        <v/>
      </c>
      <c r="K215" s="47" t="str">
        <f>IF(OR(OR(OR(OR(OR(ISNUMBER(SEARCH(IF(K$1&lt;&gt;"",K$1,"NA"),'[1]MITRE &amp; Controls Mappings'!$E213)),ISNUMBER(SEARCH(IF(K$1&lt;&gt;"",K$1,"NA"),'[1]MITRE &amp; Controls Mappings'!$F213))),ISNUMBER(SEARCH(IF(K$2&lt;&gt;"",K$2,"NA"),'[1]MITRE &amp; Controls Mappings'!$G213))),ISNUMBER(SEARCH(IF(K$2&lt;&gt;"",K$2,"NA"),'[1]MITRE &amp; Controls Mappings'!$H213))),ISNUMBER(SEARCH(IF(K$3&lt;&gt;"",K$3,"NA"),'[1]MITRE &amp; Controls Mappings'!$I213))),ISNUMBER(SEARCH(IF(K$3&lt;&gt;"",K$3,"NA"),'[1]MITRE &amp; Controls Mappings'!$J213))), '[1]MITRE &amp; Controls Mappings'!$B213,"")</f>
        <v/>
      </c>
      <c r="L215" s="48" t="str">
        <f>IF('[1]MITRE &amp; Controls Mappings'!D213 &lt;&gt;"",'[1]MITRE &amp; Controls Mappings'!D213,"" )</f>
        <v>(L1) Ensure 'Network security: Force logoff when logon hours expire' is set to 'Enabled'</v>
      </c>
    </row>
    <row r="216" spans="1:12" x14ac:dyDescent="0.25">
      <c r="A216" s="47" t="str">
        <f>IF(COUNTIF(B216:K216,"="&amp;'[1]MITRE &amp; Controls Mappings'!B214)&gt;0,'[1]MITRE &amp; Controls Mappings'!B214,"")</f>
        <v/>
      </c>
      <c r="B216" s="47" t="str">
        <f>IF(OR(OR(OR(OR(OR(ISNUMBER(SEARCH(IF(B$1&lt;&gt;"",B$1,"NA"),'[1]MITRE &amp; Controls Mappings'!$E214)),ISNUMBER(SEARCH(IF(B$1&lt;&gt;"",B$1,"NA"),'[1]MITRE &amp; Controls Mappings'!$F214))),ISNUMBER(SEARCH(IF(B$2&lt;&gt;"",B$2,"NA"),'[1]MITRE &amp; Controls Mappings'!$G214))),ISNUMBER(SEARCH(IF(B$2&lt;&gt;"",B$2,"NA"),'[1]MITRE &amp; Controls Mappings'!$H214))),ISNUMBER(SEARCH(IF(B$3&lt;&gt;"",B$3,"NA"),'[1]MITRE &amp; Controls Mappings'!$I214))),ISNUMBER(SEARCH(IF(B$3&lt;&gt;"",B$3,"NA"),'[1]MITRE &amp; Controls Mappings'!$J214))), '[1]MITRE &amp; Controls Mappings'!$B214,"")</f>
        <v/>
      </c>
      <c r="C216" s="47" t="str">
        <f>IF(OR(OR(OR(OR(OR(ISNUMBER(SEARCH(IF(C$1&lt;&gt;"",C$1,"NA"),'[1]MITRE &amp; Controls Mappings'!$E214)),ISNUMBER(SEARCH(IF(C$1&lt;&gt;"",C$1,"NA"),'[1]MITRE &amp; Controls Mappings'!$F214))),ISNUMBER(SEARCH(IF(C$2&lt;&gt;"",C$2,"NA"),'[1]MITRE &amp; Controls Mappings'!$G214))),ISNUMBER(SEARCH(IF(C$2&lt;&gt;"",C$2,"NA"),'[1]MITRE &amp; Controls Mappings'!$H214))),ISNUMBER(SEARCH(IF(C$3&lt;&gt;"",C$3,"NA"),'[1]MITRE &amp; Controls Mappings'!$I214))),ISNUMBER(SEARCH(IF(C$3&lt;&gt;"",C$3,"NA"),'[1]MITRE &amp; Controls Mappings'!$J214))), '[1]MITRE &amp; Controls Mappings'!$B214,"")</f>
        <v/>
      </c>
      <c r="D216" s="47" t="str">
        <f>IF(OR(OR(OR(OR(OR(ISNUMBER(SEARCH(IF(D$1&lt;&gt;"",D$1,"NA"),'[1]MITRE &amp; Controls Mappings'!$E214)),ISNUMBER(SEARCH(IF(D$1&lt;&gt;"",D$1,"NA"),'[1]MITRE &amp; Controls Mappings'!$F214))),ISNUMBER(SEARCH(IF(D$2&lt;&gt;"",D$2,"NA"),'[1]MITRE &amp; Controls Mappings'!$G214))),ISNUMBER(SEARCH(IF(D$2&lt;&gt;"",D$2,"NA"),'[1]MITRE &amp; Controls Mappings'!$H214))),ISNUMBER(SEARCH(IF(D$3&lt;&gt;"",D$3,"NA"),'[1]MITRE &amp; Controls Mappings'!$I214))),ISNUMBER(SEARCH(IF(D$3&lt;&gt;"",D$3,"NA"),'[1]MITRE &amp; Controls Mappings'!$J214))), '[1]MITRE &amp; Controls Mappings'!$B214,"")</f>
        <v/>
      </c>
      <c r="E216" s="47" t="str">
        <f>IF(OR(OR(OR(OR(OR(ISNUMBER(SEARCH(IF(E$1&lt;&gt;"",E$1,"NA"),'[1]MITRE &amp; Controls Mappings'!$E214)),ISNUMBER(SEARCH(IF(E$1&lt;&gt;"",E$1,"NA"),'[1]MITRE &amp; Controls Mappings'!$F214))),ISNUMBER(SEARCH(IF(E$2&lt;&gt;"",E$2,"NA"),'[1]MITRE &amp; Controls Mappings'!$G214))),ISNUMBER(SEARCH(IF(E$2&lt;&gt;"",E$2,"NA"),'[1]MITRE &amp; Controls Mappings'!$H214))),ISNUMBER(SEARCH(IF(E$3&lt;&gt;"",E$3,"NA"),'[1]MITRE &amp; Controls Mappings'!$I214))),ISNUMBER(SEARCH(IF(E$3&lt;&gt;"",E$3,"NA"),'[1]MITRE &amp; Controls Mappings'!$J214))), '[1]MITRE &amp; Controls Mappings'!$B214,"")</f>
        <v/>
      </c>
      <c r="F216" s="47" t="str">
        <f>IF(OR(OR(OR(OR(OR(ISNUMBER(SEARCH(IF(F$1&lt;&gt;"",F$1,"NA"),'[1]MITRE &amp; Controls Mappings'!$E214)),ISNUMBER(SEARCH(IF(F$1&lt;&gt;"",F$1,"NA"),'[1]MITRE &amp; Controls Mappings'!$F214))),ISNUMBER(SEARCH(IF(F$2&lt;&gt;"",F$2,"NA"),'[1]MITRE &amp; Controls Mappings'!$G214))),ISNUMBER(SEARCH(IF(F$2&lt;&gt;"",F$2,"NA"),'[1]MITRE &amp; Controls Mappings'!$H214))),ISNUMBER(SEARCH(IF(F$3&lt;&gt;"",F$3,"NA"),'[1]MITRE &amp; Controls Mappings'!$I214))),ISNUMBER(SEARCH(IF(F$3&lt;&gt;"",F$3,"NA"),'[1]MITRE &amp; Controls Mappings'!$J214))), '[1]MITRE &amp; Controls Mappings'!$B214,"")</f>
        <v/>
      </c>
      <c r="G216" s="47" t="str">
        <f>IF(OR(OR(OR(OR(OR(ISNUMBER(SEARCH(IF(G$1&lt;&gt;"",G$1,"NA"),'[1]MITRE &amp; Controls Mappings'!$E214)),ISNUMBER(SEARCH(IF(G$1&lt;&gt;"",G$1,"NA"),'[1]MITRE &amp; Controls Mappings'!$F214))),ISNUMBER(SEARCH(IF(G$2&lt;&gt;"",G$2,"NA"),'[1]MITRE &amp; Controls Mappings'!$G214))),ISNUMBER(SEARCH(IF(G$2&lt;&gt;"",G$2,"NA"),'[1]MITRE &amp; Controls Mappings'!$H214))),ISNUMBER(SEARCH(IF(G$3&lt;&gt;"",G$3,"NA"),'[1]MITRE &amp; Controls Mappings'!$I214))),ISNUMBER(SEARCH(IF(G$3&lt;&gt;"",G$3,"NA"),'[1]MITRE &amp; Controls Mappings'!$J214))), '[1]MITRE &amp; Controls Mappings'!$B214,"")</f>
        <v/>
      </c>
      <c r="H216" s="47" t="str">
        <f>IF(OR(OR(OR(OR(OR(ISNUMBER(SEARCH(IF(H$1&lt;&gt;"",H$1,"NA"),'[1]MITRE &amp; Controls Mappings'!$E214)),ISNUMBER(SEARCH(IF(H$1&lt;&gt;"",H$1,"NA"),'[1]MITRE &amp; Controls Mappings'!$F214))),ISNUMBER(SEARCH(IF(H$2&lt;&gt;"",H$2,"NA"),'[1]MITRE &amp; Controls Mappings'!$G214))),ISNUMBER(SEARCH(IF(H$2&lt;&gt;"",H$2,"NA"),'[1]MITRE &amp; Controls Mappings'!$H214))),ISNUMBER(SEARCH(IF(H$3&lt;&gt;"",H$3,"NA"),'[1]MITRE &amp; Controls Mappings'!$I214))),ISNUMBER(SEARCH(IF(H$3&lt;&gt;"",H$3,"NA"),'[1]MITRE &amp; Controls Mappings'!$J214))), '[1]MITRE &amp; Controls Mappings'!$B214,"")</f>
        <v/>
      </c>
      <c r="I216" s="47" t="str">
        <f>IF(OR(OR(OR(OR(OR(ISNUMBER(SEARCH(IF(I$1&lt;&gt;"",I$1,"NA"),'[1]MITRE &amp; Controls Mappings'!$E214)),ISNUMBER(SEARCH(IF(I$1&lt;&gt;"",I$1,"NA"),'[1]MITRE &amp; Controls Mappings'!$F214))),ISNUMBER(SEARCH(IF(I$2&lt;&gt;"",I$2,"NA"),'[1]MITRE &amp; Controls Mappings'!$G214))),ISNUMBER(SEARCH(IF(I$2&lt;&gt;"",I$2,"NA"),'[1]MITRE &amp; Controls Mappings'!$H214))),ISNUMBER(SEARCH(IF(I$3&lt;&gt;"",I$3,"NA"),'[1]MITRE &amp; Controls Mappings'!$I214))),ISNUMBER(SEARCH(IF(I$3&lt;&gt;"",I$3,"NA"),'[1]MITRE &amp; Controls Mappings'!$J214))), '[1]MITRE &amp; Controls Mappings'!$B214,"")</f>
        <v/>
      </c>
      <c r="J216" s="47" t="str">
        <f>IF(OR(OR(OR(OR(OR(ISNUMBER(SEARCH(IF(J$1&lt;&gt;"",J$1,"NA"),'[1]MITRE &amp; Controls Mappings'!$E214)),ISNUMBER(SEARCH(IF(J$1&lt;&gt;"",J$1,"NA"),'[1]MITRE &amp; Controls Mappings'!$F214))),ISNUMBER(SEARCH(IF(J$2&lt;&gt;"",J$2,"NA"),'[1]MITRE &amp; Controls Mappings'!$G214))),ISNUMBER(SEARCH(IF(J$2&lt;&gt;"",J$2,"NA"),'[1]MITRE &amp; Controls Mappings'!$H214))),ISNUMBER(SEARCH(IF(J$3&lt;&gt;"",J$3,"NA"),'[1]MITRE &amp; Controls Mappings'!$I214))),ISNUMBER(SEARCH(IF(J$3&lt;&gt;"",J$3,"NA"),'[1]MITRE &amp; Controls Mappings'!$J214))), '[1]MITRE &amp; Controls Mappings'!$B214,"")</f>
        <v/>
      </c>
      <c r="K216" s="47" t="str">
        <f>IF(OR(OR(OR(OR(OR(ISNUMBER(SEARCH(IF(K$1&lt;&gt;"",K$1,"NA"),'[1]MITRE &amp; Controls Mappings'!$E214)),ISNUMBER(SEARCH(IF(K$1&lt;&gt;"",K$1,"NA"),'[1]MITRE &amp; Controls Mappings'!$F214))),ISNUMBER(SEARCH(IF(K$2&lt;&gt;"",K$2,"NA"),'[1]MITRE &amp; Controls Mappings'!$G214))),ISNUMBER(SEARCH(IF(K$2&lt;&gt;"",K$2,"NA"),'[1]MITRE &amp; Controls Mappings'!$H214))),ISNUMBER(SEARCH(IF(K$3&lt;&gt;"",K$3,"NA"),'[1]MITRE &amp; Controls Mappings'!$I214))),ISNUMBER(SEARCH(IF(K$3&lt;&gt;"",K$3,"NA"),'[1]MITRE &amp; Controls Mappings'!$J214))), '[1]MITRE &amp; Controls Mappings'!$B214,"")</f>
        <v/>
      </c>
      <c r="L216" s="48" t="str">
        <f>IF('[1]MITRE &amp; Controls Mappings'!D214 &lt;&gt;"",'[1]MITRE &amp; Controls Mappings'!D214,"" )</f>
        <v>(L1) Ensure 'Network security: LAN Manager authentication level' is set to 'Send NTLMv2 response only. Refuse LM &amp; NTLM'</v>
      </c>
    </row>
    <row r="217" spans="1:12" x14ac:dyDescent="0.25">
      <c r="A217" s="47" t="str">
        <f>IF(COUNTIF(B217:K217,"="&amp;'[1]MITRE &amp; Controls Mappings'!B215)&gt;0,'[1]MITRE &amp; Controls Mappings'!B215,"")</f>
        <v/>
      </c>
      <c r="B217" s="47" t="str">
        <f>IF(OR(OR(OR(OR(OR(ISNUMBER(SEARCH(IF(B$1&lt;&gt;"",B$1,"NA"),'[1]MITRE &amp; Controls Mappings'!$E215)),ISNUMBER(SEARCH(IF(B$1&lt;&gt;"",B$1,"NA"),'[1]MITRE &amp; Controls Mappings'!$F215))),ISNUMBER(SEARCH(IF(B$2&lt;&gt;"",B$2,"NA"),'[1]MITRE &amp; Controls Mappings'!$G215))),ISNUMBER(SEARCH(IF(B$2&lt;&gt;"",B$2,"NA"),'[1]MITRE &amp; Controls Mappings'!$H215))),ISNUMBER(SEARCH(IF(B$3&lt;&gt;"",B$3,"NA"),'[1]MITRE &amp; Controls Mappings'!$I215))),ISNUMBER(SEARCH(IF(B$3&lt;&gt;"",B$3,"NA"),'[1]MITRE &amp; Controls Mappings'!$J215))), '[1]MITRE &amp; Controls Mappings'!$B215,"")</f>
        <v/>
      </c>
      <c r="C217" s="47" t="str">
        <f>IF(OR(OR(OR(OR(OR(ISNUMBER(SEARCH(IF(C$1&lt;&gt;"",C$1,"NA"),'[1]MITRE &amp; Controls Mappings'!$E215)),ISNUMBER(SEARCH(IF(C$1&lt;&gt;"",C$1,"NA"),'[1]MITRE &amp; Controls Mappings'!$F215))),ISNUMBER(SEARCH(IF(C$2&lt;&gt;"",C$2,"NA"),'[1]MITRE &amp; Controls Mappings'!$G215))),ISNUMBER(SEARCH(IF(C$2&lt;&gt;"",C$2,"NA"),'[1]MITRE &amp; Controls Mappings'!$H215))),ISNUMBER(SEARCH(IF(C$3&lt;&gt;"",C$3,"NA"),'[1]MITRE &amp; Controls Mappings'!$I215))),ISNUMBER(SEARCH(IF(C$3&lt;&gt;"",C$3,"NA"),'[1]MITRE &amp; Controls Mappings'!$J215))), '[1]MITRE &amp; Controls Mappings'!$B215,"")</f>
        <v/>
      </c>
      <c r="D217" s="47" t="str">
        <f>IF(OR(OR(OR(OR(OR(ISNUMBER(SEARCH(IF(D$1&lt;&gt;"",D$1,"NA"),'[1]MITRE &amp; Controls Mappings'!$E215)),ISNUMBER(SEARCH(IF(D$1&lt;&gt;"",D$1,"NA"),'[1]MITRE &amp; Controls Mappings'!$F215))),ISNUMBER(SEARCH(IF(D$2&lt;&gt;"",D$2,"NA"),'[1]MITRE &amp; Controls Mappings'!$G215))),ISNUMBER(SEARCH(IF(D$2&lt;&gt;"",D$2,"NA"),'[1]MITRE &amp; Controls Mappings'!$H215))),ISNUMBER(SEARCH(IF(D$3&lt;&gt;"",D$3,"NA"),'[1]MITRE &amp; Controls Mappings'!$I215))),ISNUMBER(SEARCH(IF(D$3&lt;&gt;"",D$3,"NA"),'[1]MITRE &amp; Controls Mappings'!$J215))), '[1]MITRE &amp; Controls Mappings'!$B215,"")</f>
        <v/>
      </c>
      <c r="E217" s="47" t="str">
        <f>IF(OR(OR(OR(OR(OR(ISNUMBER(SEARCH(IF(E$1&lt;&gt;"",E$1,"NA"),'[1]MITRE &amp; Controls Mappings'!$E215)),ISNUMBER(SEARCH(IF(E$1&lt;&gt;"",E$1,"NA"),'[1]MITRE &amp; Controls Mappings'!$F215))),ISNUMBER(SEARCH(IF(E$2&lt;&gt;"",E$2,"NA"),'[1]MITRE &amp; Controls Mappings'!$G215))),ISNUMBER(SEARCH(IF(E$2&lt;&gt;"",E$2,"NA"),'[1]MITRE &amp; Controls Mappings'!$H215))),ISNUMBER(SEARCH(IF(E$3&lt;&gt;"",E$3,"NA"),'[1]MITRE &amp; Controls Mappings'!$I215))),ISNUMBER(SEARCH(IF(E$3&lt;&gt;"",E$3,"NA"),'[1]MITRE &amp; Controls Mappings'!$J215))), '[1]MITRE &amp; Controls Mappings'!$B215,"")</f>
        <v/>
      </c>
      <c r="F217" s="47" t="str">
        <f>IF(OR(OR(OR(OR(OR(ISNUMBER(SEARCH(IF(F$1&lt;&gt;"",F$1,"NA"),'[1]MITRE &amp; Controls Mappings'!$E215)),ISNUMBER(SEARCH(IF(F$1&lt;&gt;"",F$1,"NA"),'[1]MITRE &amp; Controls Mappings'!$F215))),ISNUMBER(SEARCH(IF(F$2&lt;&gt;"",F$2,"NA"),'[1]MITRE &amp; Controls Mappings'!$G215))),ISNUMBER(SEARCH(IF(F$2&lt;&gt;"",F$2,"NA"),'[1]MITRE &amp; Controls Mappings'!$H215))),ISNUMBER(SEARCH(IF(F$3&lt;&gt;"",F$3,"NA"),'[1]MITRE &amp; Controls Mappings'!$I215))),ISNUMBER(SEARCH(IF(F$3&lt;&gt;"",F$3,"NA"),'[1]MITRE &amp; Controls Mappings'!$J215))), '[1]MITRE &amp; Controls Mappings'!$B215,"")</f>
        <v/>
      </c>
      <c r="G217" s="47" t="str">
        <f>IF(OR(OR(OR(OR(OR(ISNUMBER(SEARCH(IF(G$1&lt;&gt;"",G$1,"NA"),'[1]MITRE &amp; Controls Mappings'!$E215)),ISNUMBER(SEARCH(IF(G$1&lt;&gt;"",G$1,"NA"),'[1]MITRE &amp; Controls Mappings'!$F215))),ISNUMBER(SEARCH(IF(G$2&lt;&gt;"",G$2,"NA"),'[1]MITRE &amp; Controls Mappings'!$G215))),ISNUMBER(SEARCH(IF(G$2&lt;&gt;"",G$2,"NA"),'[1]MITRE &amp; Controls Mappings'!$H215))),ISNUMBER(SEARCH(IF(G$3&lt;&gt;"",G$3,"NA"),'[1]MITRE &amp; Controls Mappings'!$I215))),ISNUMBER(SEARCH(IF(G$3&lt;&gt;"",G$3,"NA"),'[1]MITRE &amp; Controls Mappings'!$J215))), '[1]MITRE &amp; Controls Mappings'!$B215,"")</f>
        <v/>
      </c>
      <c r="H217" s="47" t="str">
        <f>IF(OR(OR(OR(OR(OR(ISNUMBER(SEARCH(IF(H$1&lt;&gt;"",H$1,"NA"),'[1]MITRE &amp; Controls Mappings'!$E215)),ISNUMBER(SEARCH(IF(H$1&lt;&gt;"",H$1,"NA"),'[1]MITRE &amp; Controls Mappings'!$F215))),ISNUMBER(SEARCH(IF(H$2&lt;&gt;"",H$2,"NA"),'[1]MITRE &amp; Controls Mappings'!$G215))),ISNUMBER(SEARCH(IF(H$2&lt;&gt;"",H$2,"NA"),'[1]MITRE &amp; Controls Mappings'!$H215))),ISNUMBER(SEARCH(IF(H$3&lt;&gt;"",H$3,"NA"),'[1]MITRE &amp; Controls Mappings'!$I215))),ISNUMBER(SEARCH(IF(H$3&lt;&gt;"",H$3,"NA"),'[1]MITRE &amp; Controls Mappings'!$J215))), '[1]MITRE &amp; Controls Mappings'!$B215,"")</f>
        <v/>
      </c>
      <c r="I217" s="47" t="str">
        <f>IF(OR(OR(OR(OR(OR(ISNUMBER(SEARCH(IF(I$1&lt;&gt;"",I$1,"NA"),'[1]MITRE &amp; Controls Mappings'!$E215)),ISNUMBER(SEARCH(IF(I$1&lt;&gt;"",I$1,"NA"),'[1]MITRE &amp; Controls Mappings'!$F215))),ISNUMBER(SEARCH(IF(I$2&lt;&gt;"",I$2,"NA"),'[1]MITRE &amp; Controls Mappings'!$G215))),ISNUMBER(SEARCH(IF(I$2&lt;&gt;"",I$2,"NA"),'[1]MITRE &amp; Controls Mappings'!$H215))),ISNUMBER(SEARCH(IF(I$3&lt;&gt;"",I$3,"NA"),'[1]MITRE &amp; Controls Mappings'!$I215))),ISNUMBER(SEARCH(IF(I$3&lt;&gt;"",I$3,"NA"),'[1]MITRE &amp; Controls Mappings'!$J215))), '[1]MITRE &amp; Controls Mappings'!$B215,"")</f>
        <v/>
      </c>
      <c r="J217" s="47" t="str">
        <f>IF(OR(OR(OR(OR(OR(ISNUMBER(SEARCH(IF(J$1&lt;&gt;"",J$1,"NA"),'[1]MITRE &amp; Controls Mappings'!$E215)),ISNUMBER(SEARCH(IF(J$1&lt;&gt;"",J$1,"NA"),'[1]MITRE &amp; Controls Mappings'!$F215))),ISNUMBER(SEARCH(IF(J$2&lt;&gt;"",J$2,"NA"),'[1]MITRE &amp; Controls Mappings'!$G215))),ISNUMBER(SEARCH(IF(J$2&lt;&gt;"",J$2,"NA"),'[1]MITRE &amp; Controls Mappings'!$H215))),ISNUMBER(SEARCH(IF(J$3&lt;&gt;"",J$3,"NA"),'[1]MITRE &amp; Controls Mappings'!$I215))),ISNUMBER(SEARCH(IF(J$3&lt;&gt;"",J$3,"NA"),'[1]MITRE &amp; Controls Mappings'!$J215))), '[1]MITRE &amp; Controls Mappings'!$B215,"")</f>
        <v/>
      </c>
      <c r="K217" s="47" t="str">
        <f>IF(OR(OR(OR(OR(OR(ISNUMBER(SEARCH(IF(K$1&lt;&gt;"",K$1,"NA"),'[1]MITRE &amp; Controls Mappings'!$E215)),ISNUMBER(SEARCH(IF(K$1&lt;&gt;"",K$1,"NA"),'[1]MITRE &amp; Controls Mappings'!$F215))),ISNUMBER(SEARCH(IF(K$2&lt;&gt;"",K$2,"NA"),'[1]MITRE &amp; Controls Mappings'!$G215))),ISNUMBER(SEARCH(IF(K$2&lt;&gt;"",K$2,"NA"),'[1]MITRE &amp; Controls Mappings'!$H215))),ISNUMBER(SEARCH(IF(K$3&lt;&gt;"",K$3,"NA"),'[1]MITRE &amp; Controls Mappings'!$I215))),ISNUMBER(SEARCH(IF(K$3&lt;&gt;"",K$3,"NA"),'[1]MITRE &amp; Controls Mappings'!$J215))), '[1]MITRE &amp; Controls Mappings'!$B215,"")</f>
        <v/>
      </c>
      <c r="L217" s="48" t="str">
        <f>IF('[1]MITRE &amp; Controls Mappings'!D215 &lt;&gt;"",'[1]MITRE &amp; Controls Mappings'!D215,"" )</f>
        <v>(L1) Ensure 'Network security: LAN Manager authentication level' is set to 'Send NTLMv2 response only. Refuse LM &amp; NTLM'</v>
      </c>
    </row>
    <row r="218" spans="1:12" x14ac:dyDescent="0.25">
      <c r="A218" s="47" t="str">
        <f>IF(COUNTIF(B218:K218,"="&amp;'[1]MITRE &amp; Controls Mappings'!B216)&gt;0,'[1]MITRE &amp; Controls Mappings'!B216,"")</f>
        <v/>
      </c>
      <c r="B218" s="47" t="str">
        <f>IF(OR(OR(OR(OR(OR(ISNUMBER(SEARCH(IF(B$1&lt;&gt;"",B$1,"NA"),'[1]MITRE &amp; Controls Mappings'!$E216)),ISNUMBER(SEARCH(IF(B$1&lt;&gt;"",B$1,"NA"),'[1]MITRE &amp; Controls Mappings'!$F216))),ISNUMBER(SEARCH(IF(B$2&lt;&gt;"",B$2,"NA"),'[1]MITRE &amp; Controls Mappings'!$G216))),ISNUMBER(SEARCH(IF(B$2&lt;&gt;"",B$2,"NA"),'[1]MITRE &amp; Controls Mappings'!$H216))),ISNUMBER(SEARCH(IF(B$3&lt;&gt;"",B$3,"NA"),'[1]MITRE &amp; Controls Mappings'!$I216))),ISNUMBER(SEARCH(IF(B$3&lt;&gt;"",B$3,"NA"),'[1]MITRE &amp; Controls Mappings'!$J216))), '[1]MITRE &amp; Controls Mappings'!$B216,"")</f>
        <v/>
      </c>
      <c r="C218" s="47" t="str">
        <f>IF(OR(OR(OR(OR(OR(ISNUMBER(SEARCH(IF(C$1&lt;&gt;"",C$1,"NA"),'[1]MITRE &amp; Controls Mappings'!$E216)),ISNUMBER(SEARCH(IF(C$1&lt;&gt;"",C$1,"NA"),'[1]MITRE &amp; Controls Mappings'!$F216))),ISNUMBER(SEARCH(IF(C$2&lt;&gt;"",C$2,"NA"),'[1]MITRE &amp; Controls Mappings'!$G216))),ISNUMBER(SEARCH(IF(C$2&lt;&gt;"",C$2,"NA"),'[1]MITRE &amp; Controls Mappings'!$H216))),ISNUMBER(SEARCH(IF(C$3&lt;&gt;"",C$3,"NA"),'[1]MITRE &amp; Controls Mappings'!$I216))),ISNUMBER(SEARCH(IF(C$3&lt;&gt;"",C$3,"NA"),'[1]MITRE &amp; Controls Mappings'!$J216))), '[1]MITRE &amp; Controls Mappings'!$B216,"")</f>
        <v/>
      </c>
      <c r="D218" s="47" t="str">
        <f>IF(OR(OR(OR(OR(OR(ISNUMBER(SEARCH(IF(D$1&lt;&gt;"",D$1,"NA"),'[1]MITRE &amp; Controls Mappings'!$E216)),ISNUMBER(SEARCH(IF(D$1&lt;&gt;"",D$1,"NA"),'[1]MITRE &amp; Controls Mappings'!$F216))),ISNUMBER(SEARCH(IF(D$2&lt;&gt;"",D$2,"NA"),'[1]MITRE &amp; Controls Mappings'!$G216))),ISNUMBER(SEARCH(IF(D$2&lt;&gt;"",D$2,"NA"),'[1]MITRE &amp; Controls Mappings'!$H216))),ISNUMBER(SEARCH(IF(D$3&lt;&gt;"",D$3,"NA"),'[1]MITRE &amp; Controls Mappings'!$I216))),ISNUMBER(SEARCH(IF(D$3&lt;&gt;"",D$3,"NA"),'[1]MITRE &amp; Controls Mappings'!$J216))), '[1]MITRE &amp; Controls Mappings'!$B216,"")</f>
        <v/>
      </c>
      <c r="E218" s="47" t="str">
        <f>IF(OR(OR(OR(OR(OR(ISNUMBER(SEARCH(IF(E$1&lt;&gt;"",E$1,"NA"),'[1]MITRE &amp; Controls Mappings'!$E216)),ISNUMBER(SEARCH(IF(E$1&lt;&gt;"",E$1,"NA"),'[1]MITRE &amp; Controls Mappings'!$F216))),ISNUMBER(SEARCH(IF(E$2&lt;&gt;"",E$2,"NA"),'[1]MITRE &amp; Controls Mappings'!$G216))),ISNUMBER(SEARCH(IF(E$2&lt;&gt;"",E$2,"NA"),'[1]MITRE &amp; Controls Mappings'!$H216))),ISNUMBER(SEARCH(IF(E$3&lt;&gt;"",E$3,"NA"),'[1]MITRE &amp; Controls Mappings'!$I216))),ISNUMBER(SEARCH(IF(E$3&lt;&gt;"",E$3,"NA"),'[1]MITRE &amp; Controls Mappings'!$J216))), '[1]MITRE &amp; Controls Mappings'!$B216,"")</f>
        <v/>
      </c>
      <c r="F218" s="47" t="str">
        <f>IF(OR(OR(OR(OR(OR(ISNUMBER(SEARCH(IF(F$1&lt;&gt;"",F$1,"NA"),'[1]MITRE &amp; Controls Mappings'!$E216)),ISNUMBER(SEARCH(IF(F$1&lt;&gt;"",F$1,"NA"),'[1]MITRE &amp; Controls Mappings'!$F216))),ISNUMBER(SEARCH(IF(F$2&lt;&gt;"",F$2,"NA"),'[1]MITRE &amp; Controls Mappings'!$G216))),ISNUMBER(SEARCH(IF(F$2&lt;&gt;"",F$2,"NA"),'[1]MITRE &amp; Controls Mappings'!$H216))),ISNUMBER(SEARCH(IF(F$3&lt;&gt;"",F$3,"NA"),'[1]MITRE &amp; Controls Mappings'!$I216))),ISNUMBER(SEARCH(IF(F$3&lt;&gt;"",F$3,"NA"),'[1]MITRE &amp; Controls Mappings'!$J216))), '[1]MITRE &amp; Controls Mappings'!$B216,"")</f>
        <v/>
      </c>
      <c r="G218" s="47" t="str">
        <f>IF(OR(OR(OR(OR(OR(ISNUMBER(SEARCH(IF(G$1&lt;&gt;"",G$1,"NA"),'[1]MITRE &amp; Controls Mappings'!$E216)),ISNUMBER(SEARCH(IF(G$1&lt;&gt;"",G$1,"NA"),'[1]MITRE &amp; Controls Mappings'!$F216))),ISNUMBER(SEARCH(IF(G$2&lt;&gt;"",G$2,"NA"),'[1]MITRE &amp; Controls Mappings'!$G216))),ISNUMBER(SEARCH(IF(G$2&lt;&gt;"",G$2,"NA"),'[1]MITRE &amp; Controls Mappings'!$H216))),ISNUMBER(SEARCH(IF(G$3&lt;&gt;"",G$3,"NA"),'[1]MITRE &amp; Controls Mappings'!$I216))),ISNUMBER(SEARCH(IF(G$3&lt;&gt;"",G$3,"NA"),'[1]MITRE &amp; Controls Mappings'!$J216))), '[1]MITRE &amp; Controls Mappings'!$B216,"")</f>
        <v/>
      </c>
      <c r="H218" s="47" t="str">
        <f>IF(OR(OR(OR(OR(OR(ISNUMBER(SEARCH(IF(H$1&lt;&gt;"",H$1,"NA"),'[1]MITRE &amp; Controls Mappings'!$E216)),ISNUMBER(SEARCH(IF(H$1&lt;&gt;"",H$1,"NA"),'[1]MITRE &amp; Controls Mappings'!$F216))),ISNUMBER(SEARCH(IF(H$2&lt;&gt;"",H$2,"NA"),'[1]MITRE &amp; Controls Mappings'!$G216))),ISNUMBER(SEARCH(IF(H$2&lt;&gt;"",H$2,"NA"),'[1]MITRE &amp; Controls Mappings'!$H216))),ISNUMBER(SEARCH(IF(H$3&lt;&gt;"",H$3,"NA"),'[1]MITRE &amp; Controls Mappings'!$I216))),ISNUMBER(SEARCH(IF(H$3&lt;&gt;"",H$3,"NA"),'[1]MITRE &amp; Controls Mappings'!$J216))), '[1]MITRE &amp; Controls Mappings'!$B216,"")</f>
        <v/>
      </c>
      <c r="I218" s="47" t="str">
        <f>IF(OR(OR(OR(OR(OR(ISNUMBER(SEARCH(IF(I$1&lt;&gt;"",I$1,"NA"),'[1]MITRE &amp; Controls Mappings'!$E216)),ISNUMBER(SEARCH(IF(I$1&lt;&gt;"",I$1,"NA"),'[1]MITRE &amp; Controls Mappings'!$F216))),ISNUMBER(SEARCH(IF(I$2&lt;&gt;"",I$2,"NA"),'[1]MITRE &amp; Controls Mappings'!$G216))),ISNUMBER(SEARCH(IF(I$2&lt;&gt;"",I$2,"NA"),'[1]MITRE &amp; Controls Mappings'!$H216))),ISNUMBER(SEARCH(IF(I$3&lt;&gt;"",I$3,"NA"),'[1]MITRE &amp; Controls Mappings'!$I216))),ISNUMBER(SEARCH(IF(I$3&lt;&gt;"",I$3,"NA"),'[1]MITRE &amp; Controls Mappings'!$J216))), '[1]MITRE &amp; Controls Mappings'!$B216,"")</f>
        <v/>
      </c>
      <c r="J218" s="47" t="str">
        <f>IF(OR(OR(OR(OR(OR(ISNUMBER(SEARCH(IF(J$1&lt;&gt;"",J$1,"NA"),'[1]MITRE &amp; Controls Mappings'!$E216)),ISNUMBER(SEARCH(IF(J$1&lt;&gt;"",J$1,"NA"),'[1]MITRE &amp; Controls Mappings'!$F216))),ISNUMBER(SEARCH(IF(J$2&lt;&gt;"",J$2,"NA"),'[1]MITRE &amp; Controls Mappings'!$G216))),ISNUMBER(SEARCH(IF(J$2&lt;&gt;"",J$2,"NA"),'[1]MITRE &amp; Controls Mappings'!$H216))),ISNUMBER(SEARCH(IF(J$3&lt;&gt;"",J$3,"NA"),'[1]MITRE &amp; Controls Mappings'!$I216))),ISNUMBER(SEARCH(IF(J$3&lt;&gt;"",J$3,"NA"),'[1]MITRE &amp; Controls Mappings'!$J216))), '[1]MITRE &amp; Controls Mappings'!$B216,"")</f>
        <v/>
      </c>
      <c r="K218" s="47" t="str">
        <f>IF(OR(OR(OR(OR(OR(ISNUMBER(SEARCH(IF(K$1&lt;&gt;"",K$1,"NA"),'[1]MITRE &amp; Controls Mappings'!$E216)),ISNUMBER(SEARCH(IF(K$1&lt;&gt;"",K$1,"NA"),'[1]MITRE &amp; Controls Mappings'!$F216))),ISNUMBER(SEARCH(IF(K$2&lt;&gt;"",K$2,"NA"),'[1]MITRE &amp; Controls Mappings'!$G216))),ISNUMBER(SEARCH(IF(K$2&lt;&gt;"",K$2,"NA"),'[1]MITRE &amp; Controls Mappings'!$H216))),ISNUMBER(SEARCH(IF(K$3&lt;&gt;"",K$3,"NA"),'[1]MITRE &amp; Controls Mappings'!$I216))),ISNUMBER(SEARCH(IF(K$3&lt;&gt;"",K$3,"NA"),'[1]MITRE &amp; Controls Mappings'!$J216))), '[1]MITRE &amp; Controls Mappings'!$B216,"")</f>
        <v/>
      </c>
      <c r="L218" s="48" t="str">
        <f>IF('[1]MITRE &amp; Controls Mappings'!D216 &lt;&gt;"",'[1]MITRE &amp; Controls Mappings'!D216,"" )</f>
        <v>(L1) Ensure 'Network security: LDAP client signing requirements' is set to 'Negotiate signing' or higher</v>
      </c>
    </row>
    <row r="219" spans="1:12" x14ac:dyDescent="0.25">
      <c r="A219" s="47" t="str">
        <f>IF(COUNTIF(B219:K219,"="&amp;'[1]MITRE &amp; Controls Mappings'!B217)&gt;0,'[1]MITRE &amp; Controls Mappings'!B217,"")</f>
        <v/>
      </c>
      <c r="B219" s="47" t="str">
        <f>IF(OR(OR(OR(OR(OR(ISNUMBER(SEARCH(IF(B$1&lt;&gt;"",B$1,"NA"),'[1]MITRE &amp; Controls Mappings'!$E217)),ISNUMBER(SEARCH(IF(B$1&lt;&gt;"",B$1,"NA"),'[1]MITRE &amp; Controls Mappings'!$F217))),ISNUMBER(SEARCH(IF(B$2&lt;&gt;"",B$2,"NA"),'[1]MITRE &amp; Controls Mappings'!$G217))),ISNUMBER(SEARCH(IF(B$2&lt;&gt;"",B$2,"NA"),'[1]MITRE &amp; Controls Mappings'!$H217))),ISNUMBER(SEARCH(IF(B$3&lt;&gt;"",B$3,"NA"),'[1]MITRE &amp; Controls Mappings'!$I217))),ISNUMBER(SEARCH(IF(B$3&lt;&gt;"",B$3,"NA"),'[1]MITRE &amp; Controls Mappings'!$J217))), '[1]MITRE &amp; Controls Mappings'!$B217,"")</f>
        <v/>
      </c>
      <c r="C219" s="47" t="str">
        <f>IF(OR(OR(OR(OR(OR(ISNUMBER(SEARCH(IF(C$1&lt;&gt;"",C$1,"NA"),'[1]MITRE &amp; Controls Mappings'!$E217)),ISNUMBER(SEARCH(IF(C$1&lt;&gt;"",C$1,"NA"),'[1]MITRE &amp; Controls Mappings'!$F217))),ISNUMBER(SEARCH(IF(C$2&lt;&gt;"",C$2,"NA"),'[1]MITRE &amp; Controls Mappings'!$G217))),ISNUMBER(SEARCH(IF(C$2&lt;&gt;"",C$2,"NA"),'[1]MITRE &amp; Controls Mappings'!$H217))),ISNUMBER(SEARCH(IF(C$3&lt;&gt;"",C$3,"NA"),'[1]MITRE &amp; Controls Mappings'!$I217))),ISNUMBER(SEARCH(IF(C$3&lt;&gt;"",C$3,"NA"),'[1]MITRE &amp; Controls Mappings'!$J217))), '[1]MITRE &amp; Controls Mappings'!$B217,"")</f>
        <v/>
      </c>
      <c r="D219" s="47" t="str">
        <f>IF(OR(OR(OR(OR(OR(ISNUMBER(SEARCH(IF(D$1&lt;&gt;"",D$1,"NA"),'[1]MITRE &amp; Controls Mappings'!$E217)),ISNUMBER(SEARCH(IF(D$1&lt;&gt;"",D$1,"NA"),'[1]MITRE &amp; Controls Mappings'!$F217))),ISNUMBER(SEARCH(IF(D$2&lt;&gt;"",D$2,"NA"),'[1]MITRE &amp; Controls Mappings'!$G217))),ISNUMBER(SEARCH(IF(D$2&lt;&gt;"",D$2,"NA"),'[1]MITRE &amp; Controls Mappings'!$H217))),ISNUMBER(SEARCH(IF(D$3&lt;&gt;"",D$3,"NA"),'[1]MITRE &amp; Controls Mappings'!$I217))),ISNUMBER(SEARCH(IF(D$3&lt;&gt;"",D$3,"NA"),'[1]MITRE &amp; Controls Mappings'!$J217))), '[1]MITRE &amp; Controls Mappings'!$B217,"")</f>
        <v/>
      </c>
      <c r="E219" s="47" t="str">
        <f>IF(OR(OR(OR(OR(OR(ISNUMBER(SEARCH(IF(E$1&lt;&gt;"",E$1,"NA"),'[1]MITRE &amp; Controls Mappings'!$E217)),ISNUMBER(SEARCH(IF(E$1&lt;&gt;"",E$1,"NA"),'[1]MITRE &amp; Controls Mappings'!$F217))),ISNUMBER(SEARCH(IF(E$2&lt;&gt;"",E$2,"NA"),'[1]MITRE &amp; Controls Mappings'!$G217))),ISNUMBER(SEARCH(IF(E$2&lt;&gt;"",E$2,"NA"),'[1]MITRE &amp; Controls Mappings'!$H217))),ISNUMBER(SEARCH(IF(E$3&lt;&gt;"",E$3,"NA"),'[1]MITRE &amp; Controls Mappings'!$I217))),ISNUMBER(SEARCH(IF(E$3&lt;&gt;"",E$3,"NA"),'[1]MITRE &amp; Controls Mappings'!$J217))), '[1]MITRE &amp; Controls Mappings'!$B217,"")</f>
        <v/>
      </c>
      <c r="F219" s="47" t="str">
        <f>IF(OR(OR(OR(OR(OR(ISNUMBER(SEARCH(IF(F$1&lt;&gt;"",F$1,"NA"),'[1]MITRE &amp; Controls Mappings'!$E217)),ISNUMBER(SEARCH(IF(F$1&lt;&gt;"",F$1,"NA"),'[1]MITRE &amp; Controls Mappings'!$F217))),ISNUMBER(SEARCH(IF(F$2&lt;&gt;"",F$2,"NA"),'[1]MITRE &amp; Controls Mappings'!$G217))),ISNUMBER(SEARCH(IF(F$2&lt;&gt;"",F$2,"NA"),'[1]MITRE &amp; Controls Mappings'!$H217))),ISNUMBER(SEARCH(IF(F$3&lt;&gt;"",F$3,"NA"),'[1]MITRE &amp; Controls Mappings'!$I217))),ISNUMBER(SEARCH(IF(F$3&lt;&gt;"",F$3,"NA"),'[1]MITRE &amp; Controls Mappings'!$J217))), '[1]MITRE &amp; Controls Mappings'!$B217,"")</f>
        <v/>
      </c>
      <c r="G219" s="47" t="str">
        <f>IF(OR(OR(OR(OR(OR(ISNUMBER(SEARCH(IF(G$1&lt;&gt;"",G$1,"NA"),'[1]MITRE &amp; Controls Mappings'!$E217)),ISNUMBER(SEARCH(IF(G$1&lt;&gt;"",G$1,"NA"),'[1]MITRE &amp; Controls Mappings'!$F217))),ISNUMBER(SEARCH(IF(G$2&lt;&gt;"",G$2,"NA"),'[1]MITRE &amp; Controls Mappings'!$G217))),ISNUMBER(SEARCH(IF(G$2&lt;&gt;"",G$2,"NA"),'[1]MITRE &amp; Controls Mappings'!$H217))),ISNUMBER(SEARCH(IF(G$3&lt;&gt;"",G$3,"NA"),'[1]MITRE &amp; Controls Mappings'!$I217))),ISNUMBER(SEARCH(IF(G$3&lt;&gt;"",G$3,"NA"),'[1]MITRE &amp; Controls Mappings'!$J217))), '[1]MITRE &amp; Controls Mappings'!$B217,"")</f>
        <v/>
      </c>
      <c r="H219" s="47" t="str">
        <f>IF(OR(OR(OR(OR(OR(ISNUMBER(SEARCH(IF(H$1&lt;&gt;"",H$1,"NA"),'[1]MITRE &amp; Controls Mappings'!$E217)),ISNUMBER(SEARCH(IF(H$1&lt;&gt;"",H$1,"NA"),'[1]MITRE &amp; Controls Mappings'!$F217))),ISNUMBER(SEARCH(IF(H$2&lt;&gt;"",H$2,"NA"),'[1]MITRE &amp; Controls Mappings'!$G217))),ISNUMBER(SEARCH(IF(H$2&lt;&gt;"",H$2,"NA"),'[1]MITRE &amp; Controls Mappings'!$H217))),ISNUMBER(SEARCH(IF(H$3&lt;&gt;"",H$3,"NA"),'[1]MITRE &amp; Controls Mappings'!$I217))),ISNUMBER(SEARCH(IF(H$3&lt;&gt;"",H$3,"NA"),'[1]MITRE &amp; Controls Mappings'!$J217))), '[1]MITRE &amp; Controls Mappings'!$B217,"")</f>
        <v/>
      </c>
      <c r="I219" s="47" t="str">
        <f>IF(OR(OR(OR(OR(OR(ISNUMBER(SEARCH(IF(I$1&lt;&gt;"",I$1,"NA"),'[1]MITRE &amp; Controls Mappings'!$E217)),ISNUMBER(SEARCH(IF(I$1&lt;&gt;"",I$1,"NA"),'[1]MITRE &amp; Controls Mappings'!$F217))),ISNUMBER(SEARCH(IF(I$2&lt;&gt;"",I$2,"NA"),'[1]MITRE &amp; Controls Mappings'!$G217))),ISNUMBER(SEARCH(IF(I$2&lt;&gt;"",I$2,"NA"),'[1]MITRE &amp; Controls Mappings'!$H217))),ISNUMBER(SEARCH(IF(I$3&lt;&gt;"",I$3,"NA"),'[1]MITRE &amp; Controls Mappings'!$I217))),ISNUMBER(SEARCH(IF(I$3&lt;&gt;"",I$3,"NA"),'[1]MITRE &amp; Controls Mappings'!$J217))), '[1]MITRE &amp; Controls Mappings'!$B217,"")</f>
        <v/>
      </c>
      <c r="J219" s="47" t="str">
        <f>IF(OR(OR(OR(OR(OR(ISNUMBER(SEARCH(IF(J$1&lt;&gt;"",J$1,"NA"),'[1]MITRE &amp; Controls Mappings'!$E217)),ISNUMBER(SEARCH(IF(J$1&lt;&gt;"",J$1,"NA"),'[1]MITRE &amp; Controls Mappings'!$F217))),ISNUMBER(SEARCH(IF(J$2&lt;&gt;"",J$2,"NA"),'[1]MITRE &amp; Controls Mappings'!$G217))),ISNUMBER(SEARCH(IF(J$2&lt;&gt;"",J$2,"NA"),'[1]MITRE &amp; Controls Mappings'!$H217))),ISNUMBER(SEARCH(IF(J$3&lt;&gt;"",J$3,"NA"),'[1]MITRE &amp; Controls Mappings'!$I217))),ISNUMBER(SEARCH(IF(J$3&lt;&gt;"",J$3,"NA"),'[1]MITRE &amp; Controls Mappings'!$J217))), '[1]MITRE &amp; Controls Mappings'!$B217,"")</f>
        <v/>
      </c>
      <c r="K219" s="47" t="str">
        <f>IF(OR(OR(OR(OR(OR(ISNUMBER(SEARCH(IF(K$1&lt;&gt;"",K$1,"NA"),'[1]MITRE &amp; Controls Mappings'!$E217)),ISNUMBER(SEARCH(IF(K$1&lt;&gt;"",K$1,"NA"),'[1]MITRE &amp; Controls Mappings'!$F217))),ISNUMBER(SEARCH(IF(K$2&lt;&gt;"",K$2,"NA"),'[1]MITRE &amp; Controls Mappings'!$G217))),ISNUMBER(SEARCH(IF(K$2&lt;&gt;"",K$2,"NA"),'[1]MITRE &amp; Controls Mappings'!$H217))),ISNUMBER(SEARCH(IF(K$3&lt;&gt;"",K$3,"NA"),'[1]MITRE &amp; Controls Mappings'!$I217))),ISNUMBER(SEARCH(IF(K$3&lt;&gt;"",K$3,"NA"),'[1]MITRE &amp; Controls Mappings'!$J217))), '[1]MITRE &amp; Controls Mappings'!$B217,"")</f>
        <v/>
      </c>
      <c r="L219" s="48" t="str">
        <f>IF('[1]MITRE &amp; Controls Mappings'!D217 &lt;&gt;"",'[1]MITRE &amp; Controls Mappings'!D217,"" )</f>
        <v>(L1) Ensure 'Network security: LDAP client signing requirements' is set to 'Negotiate signing' or higher</v>
      </c>
    </row>
    <row r="220" spans="1:12" x14ac:dyDescent="0.25">
      <c r="A220" s="47" t="str">
        <f>IF(COUNTIF(B220:K220,"="&amp;'[1]MITRE &amp; Controls Mappings'!B218)&gt;0,'[1]MITRE &amp; Controls Mappings'!B218,"")</f>
        <v/>
      </c>
      <c r="B220" s="47" t="str">
        <f>IF(OR(OR(OR(OR(OR(ISNUMBER(SEARCH(IF(B$1&lt;&gt;"",B$1,"NA"),'[1]MITRE &amp; Controls Mappings'!$E218)),ISNUMBER(SEARCH(IF(B$1&lt;&gt;"",B$1,"NA"),'[1]MITRE &amp; Controls Mappings'!$F218))),ISNUMBER(SEARCH(IF(B$2&lt;&gt;"",B$2,"NA"),'[1]MITRE &amp; Controls Mappings'!$G218))),ISNUMBER(SEARCH(IF(B$2&lt;&gt;"",B$2,"NA"),'[1]MITRE &amp; Controls Mappings'!$H218))),ISNUMBER(SEARCH(IF(B$3&lt;&gt;"",B$3,"NA"),'[1]MITRE &amp; Controls Mappings'!$I218))),ISNUMBER(SEARCH(IF(B$3&lt;&gt;"",B$3,"NA"),'[1]MITRE &amp; Controls Mappings'!$J218))), '[1]MITRE &amp; Controls Mappings'!$B218,"")</f>
        <v/>
      </c>
      <c r="C220" s="47" t="str">
        <f>IF(OR(OR(OR(OR(OR(ISNUMBER(SEARCH(IF(C$1&lt;&gt;"",C$1,"NA"),'[1]MITRE &amp; Controls Mappings'!$E218)),ISNUMBER(SEARCH(IF(C$1&lt;&gt;"",C$1,"NA"),'[1]MITRE &amp; Controls Mappings'!$F218))),ISNUMBER(SEARCH(IF(C$2&lt;&gt;"",C$2,"NA"),'[1]MITRE &amp; Controls Mappings'!$G218))),ISNUMBER(SEARCH(IF(C$2&lt;&gt;"",C$2,"NA"),'[1]MITRE &amp; Controls Mappings'!$H218))),ISNUMBER(SEARCH(IF(C$3&lt;&gt;"",C$3,"NA"),'[1]MITRE &amp; Controls Mappings'!$I218))),ISNUMBER(SEARCH(IF(C$3&lt;&gt;"",C$3,"NA"),'[1]MITRE &amp; Controls Mappings'!$J218))), '[1]MITRE &amp; Controls Mappings'!$B218,"")</f>
        <v/>
      </c>
      <c r="D220" s="47" t="str">
        <f>IF(OR(OR(OR(OR(OR(ISNUMBER(SEARCH(IF(D$1&lt;&gt;"",D$1,"NA"),'[1]MITRE &amp; Controls Mappings'!$E218)),ISNUMBER(SEARCH(IF(D$1&lt;&gt;"",D$1,"NA"),'[1]MITRE &amp; Controls Mappings'!$F218))),ISNUMBER(SEARCH(IF(D$2&lt;&gt;"",D$2,"NA"),'[1]MITRE &amp; Controls Mappings'!$G218))),ISNUMBER(SEARCH(IF(D$2&lt;&gt;"",D$2,"NA"),'[1]MITRE &amp; Controls Mappings'!$H218))),ISNUMBER(SEARCH(IF(D$3&lt;&gt;"",D$3,"NA"),'[1]MITRE &amp; Controls Mappings'!$I218))),ISNUMBER(SEARCH(IF(D$3&lt;&gt;"",D$3,"NA"),'[1]MITRE &amp; Controls Mappings'!$J218))), '[1]MITRE &amp; Controls Mappings'!$B218,"")</f>
        <v/>
      </c>
      <c r="E220" s="47" t="str">
        <f>IF(OR(OR(OR(OR(OR(ISNUMBER(SEARCH(IF(E$1&lt;&gt;"",E$1,"NA"),'[1]MITRE &amp; Controls Mappings'!$E218)),ISNUMBER(SEARCH(IF(E$1&lt;&gt;"",E$1,"NA"),'[1]MITRE &amp; Controls Mappings'!$F218))),ISNUMBER(SEARCH(IF(E$2&lt;&gt;"",E$2,"NA"),'[1]MITRE &amp; Controls Mappings'!$G218))),ISNUMBER(SEARCH(IF(E$2&lt;&gt;"",E$2,"NA"),'[1]MITRE &amp; Controls Mappings'!$H218))),ISNUMBER(SEARCH(IF(E$3&lt;&gt;"",E$3,"NA"),'[1]MITRE &amp; Controls Mappings'!$I218))),ISNUMBER(SEARCH(IF(E$3&lt;&gt;"",E$3,"NA"),'[1]MITRE &amp; Controls Mappings'!$J218))), '[1]MITRE &amp; Controls Mappings'!$B218,"")</f>
        <v/>
      </c>
      <c r="F220" s="47" t="str">
        <f>IF(OR(OR(OR(OR(OR(ISNUMBER(SEARCH(IF(F$1&lt;&gt;"",F$1,"NA"),'[1]MITRE &amp; Controls Mappings'!$E218)),ISNUMBER(SEARCH(IF(F$1&lt;&gt;"",F$1,"NA"),'[1]MITRE &amp; Controls Mappings'!$F218))),ISNUMBER(SEARCH(IF(F$2&lt;&gt;"",F$2,"NA"),'[1]MITRE &amp; Controls Mappings'!$G218))),ISNUMBER(SEARCH(IF(F$2&lt;&gt;"",F$2,"NA"),'[1]MITRE &amp; Controls Mappings'!$H218))),ISNUMBER(SEARCH(IF(F$3&lt;&gt;"",F$3,"NA"),'[1]MITRE &amp; Controls Mappings'!$I218))),ISNUMBER(SEARCH(IF(F$3&lt;&gt;"",F$3,"NA"),'[1]MITRE &amp; Controls Mappings'!$J218))), '[1]MITRE &amp; Controls Mappings'!$B218,"")</f>
        <v/>
      </c>
      <c r="G220" s="47" t="str">
        <f>IF(OR(OR(OR(OR(OR(ISNUMBER(SEARCH(IF(G$1&lt;&gt;"",G$1,"NA"),'[1]MITRE &amp; Controls Mappings'!$E218)),ISNUMBER(SEARCH(IF(G$1&lt;&gt;"",G$1,"NA"),'[1]MITRE &amp; Controls Mappings'!$F218))),ISNUMBER(SEARCH(IF(G$2&lt;&gt;"",G$2,"NA"),'[1]MITRE &amp; Controls Mappings'!$G218))),ISNUMBER(SEARCH(IF(G$2&lt;&gt;"",G$2,"NA"),'[1]MITRE &amp; Controls Mappings'!$H218))),ISNUMBER(SEARCH(IF(G$3&lt;&gt;"",G$3,"NA"),'[1]MITRE &amp; Controls Mappings'!$I218))),ISNUMBER(SEARCH(IF(G$3&lt;&gt;"",G$3,"NA"),'[1]MITRE &amp; Controls Mappings'!$J218))), '[1]MITRE &amp; Controls Mappings'!$B218,"")</f>
        <v/>
      </c>
      <c r="H220" s="47" t="str">
        <f>IF(OR(OR(OR(OR(OR(ISNUMBER(SEARCH(IF(H$1&lt;&gt;"",H$1,"NA"),'[1]MITRE &amp; Controls Mappings'!$E218)),ISNUMBER(SEARCH(IF(H$1&lt;&gt;"",H$1,"NA"),'[1]MITRE &amp; Controls Mappings'!$F218))),ISNUMBER(SEARCH(IF(H$2&lt;&gt;"",H$2,"NA"),'[1]MITRE &amp; Controls Mappings'!$G218))),ISNUMBER(SEARCH(IF(H$2&lt;&gt;"",H$2,"NA"),'[1]MITRE &amp; Controls Mappings'!$H218))),ISNUMBER(SEARCH(IF(H$3&lt;&gt;"",H$3,"NA"),'[1]MITRE &amp; Controls Mappings'!$I218))),ISNUMBER(SEARCH(IF(H$3&lt;&gt;"",H$3,"NA"),'[1]MITRE &amp; Controls Mappings'!$J218))), '[1]MITRE &amp; Controls Mappings'!$B218,"")</f>
        <v/>
      </c>
      <c r="I220" s="47" t="str">
        <f>IF(OR(OR(OR(OR(OR(ISNUMBER(SEARCH(IF(I$1&lt;&gt;"",I$1,"NA"),'[1]MITRE &amp; Controls Mappings'!$E218)),ISNUMBER(SEARCH(IF(I$1&lt;&gt;"",I$1,"NA"),'[1]MITRE &amp; Controls Mappings'!$F218))),ISNUMBER(SEARCH(IF(I$2&lt;&gt;"",I$2,"NA"),'[1]MITRE &amp; Controls Mappings'!$G218))),ISNUMBER(SEARCH(IF(I$2&lt;&gt;"",I$2,"NA"),'[1]MITRE &amp; Controls Mappings'!$H218))),ISNUMBER(SEARCH(IF(I$3&lt;&gt;"",I$3,"NA"),'[1]MITRE &amp; Controls Mappings'!$I218))),ISNUMBER(SEARCH(IF(I$3&lt;&gt;"",I$3,"NA"),'[1]MITRE &amp; Controls Mappings'!$J218))), '[1]MITRE &amp; Controls Mappings'!$B218,"")</f>
        <v/>
      </c>
      <c r="J220" s="47" t="str">
        <f>IF(OR(OR(OR(OR(OR(ISNUMBER(SEARCH(IF(J$1&lt;&gt;"",J$1,"NA"),'[1]MITRE &amp; Controls Mappings'!$E218)),ISNUMBER(SEARCH(IF(J$1&lt;&gt;"",J$1,"NA"),'[1]MITRE &amp; Controls Mappings'!$F218))),ISNUMBER(SEARCH(IF(J$2&lt;&gt;"",J$2,"NA"),'[1]MITRE &amp; Controls Mappings'!$G218))),ISNUMBER(SEARCH(IF(J$2&lt;&gt;"",J$2,"NA"),'[1]MITRE &amp; Controls Mappings'!$H218))),ISNUMBER(SEARCH(IF(J$3&lt;&gt;"",J$3,"NA"),'[1]MITRE &amp; Controls Mappings'!$I218))),ISNUMBER(SEARCH(IF(J$3&lt;&gt;"",J$3,"NA"),'[1]MITRE &amp; Controls Mappings'!$J218))), '[1]MITRE &amp; Controls Mappings'!$B218,"")</f>
        <v/>
      </c>
      <c r="K220" s="47" t="str">
        <f>IF(OR(OR(OR(OR(OR(ISNUMBER(SEARCH(IF(K$1&lt;&gt;"",K$1,"NA"),'[1]MITRE &amp; Controls Mappings'!$E218)),ISNUMBER(SEARCH(IF(K$1&lt;&gt;"",K$1,"NA"),'[1]MITRE &amp; Controls Mappings'!$F218))),ISNUMBER(SEARCH(IF(K$2&lt;&gt;"",K$2,"NA"),'[1]MITRE &amp; Controls Mappings'!$G218))),ISNUMBER(SEARCH(IF(K$2&lt;&gt;"",K$2,"NA"),'[1]MITRE &amp; Controls Mappings'!$H218))),ISNUMBER(SEARCH(IF(K$3&lt;&gt;"",K$3,"NA"),'[1]MITRE &amp; Controls Mappings'!$I218))),ISNUMBER(SEARCH(IF(K$3&lt;&gt;"",K$3,"NA"),'[1]MITRE &amp; Controls Mappings'!$J218))), '[1]MITRE &amp; Controls Mappings'!$B218,"")</f>
        <v/>
      </c>
      <c r="L220" s="48" t="str">
        <f>IF('[1]MITRE &amp; Controls Mappings'!D218 &lt;&gt;"",'[1]MITRE &amp; Controls Mappings'!D218,"" )</f>
        <v>(L1) Ensure 'Network security: Minimum session security for NTLM SSP based (including secure RPC) clients' is set to 'Require NTLMv2 session security, Require 128-bit encryption'</v>
      </c>
    </row>
    <row r="221" spans="1:12" x14ac:dyDescent="0.25">
      <c r="A221" s="47" t="str">
        <f>IF(COUNTIF(B221:K221,"="&amp;'[1]MITRE &amp; Controls Mappings'!B219)&gt;0,'[1]MITRE &amp; Controls Mappings'!B219,"")</f>
        <v/>
      </c>
      <c r="B221" s="47" t="str">
        <f>IF(OR(OR(OR(OR(OR(ISNUMBER(SEARCH(IF(B$1&lt;&gt;"",B$1,"NA"),'[1]MITRE &amp; Controls Mappings'!$E219)),ISNUMBER(SEARCH(IF(B$1&lt;&gt;"",B$1,"NA"),'[1]MITRE &amp; Controls Mappings'!$F219))),ISNUMBER(SEARCH(IF(B$2&lt;&gt;"",B$2,"NA"),'[1]MITRE &amp; Controls Mappings'!$G219))),ISNUMBER(SEARCH(IF(B$2&lt;&gt;"",B$2,"NA"),'[1]MITRE &amp; Controls Mappings'!$H219))),ISNUMBER(SEARCH(IF(B$3&lt;&gt;"",B$3,"NA"),'[1]MITRE &amp; Controls Mappings'!$I219))),ISNUMBER(SEARCH(IF(B$3&lt;&gt;"",B$3,"NA"),'[1]MITRE &amp; Controls Mappings'!$J219))), '[1]MITRE &amp; Controls Mappings'!$B219,"")</f>
        <v/>
      </c>
      <c r="C221" s="47" t="str">
        <f>IF(OR(OR(OR(OR(OR(ISNUMBER(SEARCH(IF(C$1&lt;&gt;"",C$1,"NA"),'[1]MITRE &amp; Controls Mappings'!$E219)),ISNUMBER(SEARCH(IF(C$1&lt;&gt;"",C$1,"NA"),'[1]MITRE &amp; Controls Mappings'!$F219))),ISNUMBER(SEARCH(IF(C$2&lt;&gt;"",C$2,"NA"),'[1]MITRE &amp; Controls Mappings'!$G219))),ISNUMBER(SEARCH(IF(C$2&lt;&gt;"",C$2,"NA"),'[1]MITRE &amp; Controls Mappings'!$H219))),ISNUMBER(SEARCH(IF(C$3&lt;&gt;"",C$3,"NA"),'[1]MITRE &amp; Controls Mappings'!$I219))),ISNUMBER(SEARCH(IF(C$3&lt;&gt;"",C$3,"NA"),'[1]MITRE &amp; Controls Mappings'!$J219))), '[1]MITRE &amp; Controls Mappings'!$B219,"")</f>
        <v/>
      </c>
      <c r="D221" s="47" t="str">
        <f>IF(OR(OR(OR(OR(OR(ISNUMBER(SEARCH(IF(D$1&lt;&gt;"",D$1,"NA"),'[1]MITRE &amp; Controls Mappings'!$E219)),ISNUMBER(SEARCH(IF(D$1&lt;&gt;"",D$1,"NA"),'[1]MITRE &amp; Controls Mappings'!$F219))),ISNUMBER(SEARCH(IF(D$2&lt;&gt;"",D$2,"NA"),'[1]MITRE &amp; Controls Mappings'!$G219))),ISNUMBER(SEARCH(IF(D$2&lt;&gt;"",D$2,"NA"),'[1]MITRE &amp; Controls Mappings'!$H219))),ISNUMBER(SEARCH(IF(D$3&lt;&gt;"",D$3,"NA"),'[1]MITRE &amp; Controls Mappings'!$I219))),ISNUMBER(SEARCH(IF(D$3&lt;&gt;"",D$3,"NA"),'[1]MITRE &amp; Controls Mappings'!$J219))), '[1]MITRE &amp; Controls Mappings'!$B219,"")</f>
        <v/>
      </c>
      <c r="E221" s="47" t="str">
        <f>IF(OR(OR(OR(OR(OR(ISNUMBER(SEARCH(IF(E$1&lt;&gt;"",E$1,"NA"),'[1]MITRE &amp; Controls Mappings'!$E219)),ISNUMBER(SEARCH(IF(E$1&lt;&gt;"",E$1,"NA"),'[1]MITRE &amp; Controls Mappings'!$F219))),ISNUMBER(SEARCH(IF(E$2&lt;&gt;"",E$2,"NA"),'[1]MITRE &amp; Controls Mappings'!$G219))),ISNUMBER(SEARCH(IF(E$2&lt;&gt;"",E$2,"NA"),'[1]MITRE &amp; Controls Mappings'!$H219))),ISNUMBER(SEARCH(IF(E$3&lt;&gt;"",E$3,"NA"),'[1]MITRE &amp; Controls Mappings'!$I219))),ISNUMBER(SEARCH(IF(E$3&lt;&gt;"",E$3,"NA"),'[1]MITRE &amp; Controls Mappings'!$J219))), '[1]MITRE &amp; Controls Mappings'!$B219,"")</f>
        <v/>
      </c>
      <c r="F221" s="47" t="str">
        <f>IF(OR(OR(OR(OR(OR(ISNUMBER(SEARCH(IF(F$1&lt;&gt;"",F$1,"NA"),'[1]MITRE &amp; Controls Mappings'!$E219)),ISNUMBER(SEARCH(IF(F$1&lt;&gt;"",F$1,"NA"),'[1]MITRE &amp; Controls Mappings'!$F219))),ISNUMBER(SEARCH(IF(F$2&lt;&gt;"",F$2,"NA"),'[1]MITRE &amp; Controls Mappings'!$G219))),ISNUMBER(SEARCH(IF(F$2&lt;&gt;"",F$2,"NA"),'[1]MITRE &amp; Controls Mappings'!$H219))),ISNUMBER(SEARCH(IF(F$3&lt;&gt;"",F$3,"NA"),'[1]MITRE &amp; Controls Mappings'!$I219))),ISNUMBER(SEARCH(IF(F$3&lt;&gt;"",F$3,"NA"),'[1]MITRE &amp; Controls Mappings'!$J219))), '[1]MITRE &amp; Controls Mappings'!$B219,"")</f>
        <v/>
      </c>
      <c r="G221" s="47" t="str">
        <f>IF(OR(OR(OR(OR(OR(ISNUMBER(SEARCH(IF(G$1&lt;&gt;"",G$1,"NA"),'[1]MITRE &amp; Controls Mappings'!$E219)),ISNUMBER(SEARCH(IF(G$1&lt;&gt;"",G$1,"NA"),'[1]MITRE &amp; Controls Mappings'!$F219))),ISNUMBER(SEARCH(IF(G$2&lt;&gt;"",G$2,"NA"),'[1]MITRE &amp; Controls Mappings'!$G219))),ISNUMBER(SEARCH(IF(G$2&lt;&gt;"",G$2,"NA"),'[1]MITRE &amp; Controls Mappings'!$H219))),ISNUMBER(SEARCH(IF(G$3&lt;&gt;"",G$3,"NA"),'[1]MITRE &amp; Controls Mappings'!$I219))),ISNUMBER(SEARCH(IF(G$3&lt;&gt;"",G$3,"NA"),'[1]MITRE &amp; Controls Mappings'!$J219))), '[1]MITRE &amp; Controls Mappings'!$B219,"")</f>
        <v/>
      </c>
      <c r="H221" s="47" t="str">
        <f>IF(OR(OR(OR(OR(OR(ISNUMBER(SEARCH(IF(H$1&lt;&gt;"",H$1,"NA"),'[1]MITRE &amp; Controls Mappings'!$E219)),ISNUMBER(SEARCH(IF(H$1&lt;&gt;"",H$1,"NA"),'[1]MITRE &amp; Controls Mappings'!$F219))),ISNUMBER(SEARCH(IF(H$2&lt;&gt;"",H$2,"NA"),'[1]MITRE &amp; Controls Mappings'!$G219))),ISNUMBER(SEARCH(IF(H$2&lt;&gt;"",H$2,"NA"),'[1]MITRE &amp; Controls Mappings'!$H219))),ISNUMBER(SEARCH(IF(H$3&lt;&gt;"",H$3,"NA"),'[1]MITRE &amp; Controls Mappings'!$I219))),ISNUMBER(SEARCH(IF(H$3&lt;&gt;"",H$3,"NA"),'[1]MITRE &amp; Controls Mappings'!$J219))), '[1]MITRE &amp; Controls Mappings'!$B219,"")</f>
        <v/>
      </c>
      <c r="I221" s="47" t="str">
        <f>IF(OR(OR(OR(OR(OR(ISNUMBER(SEARCH(IF(I$1&lt;&gt;"",I$1,"NA"),'[1]MITRE &amp; Controls Mappings'!$E219)),ISNUMBER(SEARCH(IF(I$1&lt;&gt;"",I$1,"NA"),'[1]MITRE &amp; Controls Mappings'!$F219))),ISNUMBER(SEARCH(IF(I$2&lt;&gt;"",I$2,"NA"),'[1]MITRE &amp; Controls Mappings'!$G219))),ISNUMBER(SEARCH(IF(I$2&lt;&gt;"",I$2,"NA"),'[1]MITRE &amp; Controls Mappings'!$H219))),ISNUMBER(SEARCH(IF(I$3&lt;&gt;"",I$3,"NA"),'[1]MITRE &amp; Controls Mappings'!$I219))),ISNUMBER(SEARCH(IF(I$3&lt;&gt;"",I$3,"NA"),'[1]MITRE &amp; Controls Mappings'!$J219))), '[1]MITRE &amp; Controls Mappings'!$B219,"")</f>
        <v/>
      </c>
      <c r="J221" s="47" t="str">
        <f>IF(OR(OR(OR(OR(OR(ISNUMBER(SEARCH(IF(J$1&lt;&gt;"",J$1,"NA"),'[1]MITRE &amp; Controls Mappings'!$E219)),ISNUMBER(SEARCH(IF(J$1&lt;&gt;"",J$1,"NA"),'[1]MITRE &amp; Controls Mappings'!$F219))),ISNUMBER(SEARCH(IF(J$2&lt;&gt;"",J$2,"NA"),'[1]MITRE &amp; Controls Mappings'!$G219))),ISNUMBER(SEARCH(IF(J$2&lt;&gt;"",J$2,"NA"),'[1]MITRE &amp; Controls Mappings'!$H219))),ISNUMBER(SEARCH(IF(J$3&lt;&gt;"",J$3,"NA"),'[1]MITRE &amp; Controls Mappings'!$I219))),ISNUMBER(SEARCH(IF(J$3&lt;&gt;"",J$3,"NA"),'[1]MITRE &amp; Controls Mappings'!$J219))), '[1]MITRE &amp; Controls Mappings'!$B219,"")</f>
        <v/>
      </c>
      <c r="K221" s="47" t="str">
        <f>IF(OR(OR(OR(OR(OR(ISNUMBER(SEARCH(IF(K$1&lt;&gt;"",K$1,"NA"),'[1]MITRE &amp; Controls Mappings'!$E219)),ISNUMBER(SEARCH(IF(K$1&lt;&gt;"",K$1,"NA"),'[1]MITRE &amp; Controls Mappings'!$F219))),ISNUMBER(SEARCH(IF(K$2&lt;&gt;"",K$2,"NA"),'[1]MITRE &amp; Controls Mappings'!$G219))),ISNUMBER(SEARCH(IF(K$2&lt;&gt;"",K$2,"NA"),'[1]MITRE &amp; Controls Mappings'!$H219))),ISNUMBER(SEARCH(IF(K$3&lt;&gt;"",K$3,"NA"),'[1]MITRE &amp; Controls Mappings'!$I219))),ISNUMBER(SEARCH(IF(K$3&lt;&gt;"",K$3,"NA"),'[1]MITRE &amp; Controls Mappings'!$J219))), '[1]MITRE &amp; Controls Mappings'!$B219,"")</f>
        <v/>
      </c>
      <c r="L221" s="48" t="str">
        <f>IF('[1]MITRE &amp; Controls Mappings'!D219 &lt;&gt;"",'[1]MITRE &amp; Controls Mappings'!D219,"" )</f>
        <v>(L1) Ensure 'Network security: Minimum session security for NTLM SSP based (including secure RPC) clients' is set to 'Require NTLMv2 session security, Require 128-bit encryption'</v>
      </c>
    </row>
    <row r="222" spans="1:12" x14ac:dyDescent="0.25">
      <c r="A222" s="47" t="str">
        <f>IF(COUNTIF(B222:K222,"="&amp;'[1]MITRE &amp; Controls Mappings'!B220)&gt;0,'[1]MITRE &amp; Controls Mappings'!B220,"")</f>
        <v/>
      </c>
      <c r="B222" s="47" t="str">
        <f>IF(OR(OR(OR(OR(OR(ISNUMBER(SEARCH(IF(B$1&lt;&gt;"",B$1,"NA"),'[1]MITRE &amp; Controls Mappings'!$E220)),ISNUMBER(SEARCH(IF(B$1&lt;&gt;"",B$1,"NA"),'[1]MITRE &amp; Controls Mappings'!$F220))),ISNUMBER(SEARCH(IF(B$2&lt;&gt;"",B$2,"NA"),'[1]MITRE &amp; Controls Mappings'!$G220))),ISNUMBER(SEARCH(IF(B$2&lt;&gt;"",B$2,"NA"),'[1]MITRE &amp; Controls Mappings'!$H220))),ISNUMBER(SEARCH(IF(B$3&lt;&gt;"",B$3,"NA"),'[1]MITRE &amp; Controls Mappings'!$I220))),ISNUMBER(SEARCH(IF(B$3&lt;&gt;"",B$3,"NA"),'[1]MITRE &amp; Controls Mappings'!$J220))), '[1]MITRE &amp; Controls Mappings'!$B220,"")</f>
        <v/>
      </c>
      <c r="C222" s="47" t="str">
        <f>IF(OR(OR(OR(OR(OR(ISNUMBER(SEARCH(IF(C$1&lt;&gt;"",C$1,"NA"),'[1]MITRE &amp; Controls Mappings'!$E220)),ISNUMBER(SEARCH(IF(C$1&lt;&gt;"",C$1,"NA"),'[1]MITRE &amp; Controls Mappings'!$F220))),ISNUMBER(SEARCH(IF(C$2&lt;&gt;"",C$2,"NA"),'[1]MITRE &amp; Controls Mappings'!$G220))),ISNUMBER(SEARCH(IF(C$2&lt;&gt;"",C$2,"NA"),'[1]MITRE &amp; Controls Mappings'!$H220))),ISNUMBER(SEARCH(IF(C$3&lt;&gt;"",C$3,"NA"),'[1]MITRE &amp; Controls Mappings'!$I220))),ISNUMBER(SEARCH(IF(C$3&lt;&gt;"",C$3,"NA"),'[1]MITRE &amp; Controls Mappings'!$J220))), '[1]MITRE &amp; Controls Mappings'!$B220,"")</f>
        <v/>
      </c>
      <c r="D222" s="47" t="str">
        <f>IF(OR(OR(OR(OR(OR(ISNUMBER(SEARCH(IF(D$1&lt;&gt;"",D$1,"NA"),'[1]MITRE &amp; Controls Mappings'!$E220)),ISNUMBER(SEARCH(IF(D$1&lt;&gt;"",D$1,"NA"),'[1]MITRE &amp; Controls Mappings'!$F220))),ISNUMBER(SEARCH(IF(D$2&lt;&gt;"",D$2,"NA"),'[1]MITRE &amp; Controls Mappings'!$G220))),ISNUMBER(SEARCH(IF(D$2&lt;&gt;"",D$2,"NA"),'[1]MITRE &amp; Controls Mappings'!$H220))),ISNUMBER(SEARCH(IF(D$3&lt;&gt;"",D$3,"NA"),'[1]MITRE &amp; Controls Mappings'!$I220))),ISNUMBER(SEARCH(IF(D$3&lt;&gt;"",D$3,"NA"),'[1]MITRE &amp; Controls Mappings'!$J220))), '[1]MITRE &amp; Controls Mappings'!$B220,"")</f>
        <v/>
      </c>
      <c r="E222" s="47" t="str">
        <f>IF(OR(OR(OR(OR(OR(ISNUMBER(SEARCH(IF(E$1&lt;&gt;"",E$1,"NA"),'[1]MITRE &amp; Controls Mappings'!$E220)),ISNUMBER(SEARCH(IF(E$1&lt;&gt;"",E$1,"NA"),'[1]MITRE &amp; Controls Mappings'!$F220))),ISNUMBER(SEARCH(IF(E$2&lt;&gt;"",E$2,"NA"),'[1]MITRE &amp; Controls Mappings'!$G220))),ISNUMBER(SEARCH(IF(E$2&lt;&gt;"",E$2,"NA"),'[1]MITRE &amp; Controls Mappings'!$H220))),ISNUMBER(SEARCH(IF(E$3&lt;&gt;"",E$3,"NA"),'[1]MITRE &amp; Controls Mappings'!$I220))),ISNUMBER(SEARCH(IF(E$3&lt;&gt;"",E$3,"NA"),'[1]MITRE &amp; Controls Mappings'!$J220))), '[1]MITRE &amp; Controls Mappings'!$B220,"")</f>
        <v/>
      </c>
      <c r="F222" s="47" t="str">
        <f>IF(OR(OR(OR(OR(OR(ISNUMBER(SEARCH(IF(F$1&lt;&gt;"",F$1,"NA"),'[1]MITRE &amp; Controls Mappings'!$E220)),ISNUMBER(SEARCH(IF(F$1&lt;&gt;"",F$1,"NA"),'[1]MITRE &amp; Controls Mappings'!$F220))),ISNUMBER(SEARCH(IF(F$2&lt;&gt;"",F$2,"NA"),'[1]MITRE &amp; Controls Mappings'!$G220))),ISNUMBER(SEARCH(IF(F$2&lt;&gt;"",F$2,"NA"),'[1]MITRE &amp; Controls Mappings'!$H220))),ISNUMBER(SEARCH(IF(F$3&lt;&gt;"",F$3,"NA"),'[1]MITRE &amp; Controls Mappings'!$I220))),ISNUMBER(SEARCH(IF(F$3&lt;&gt;"",F$3,"NA"),'[1]MITRE &amp; Controls Mappings'!$J220))), '[1]MITRE &amp; Controls Mappings'!$B220,"")</f>
        <v/>
      </c>
      <c r="G222" s="47" t="str">
        <f>IF(OR(OR(OR(OR(OR(ISNUMBER(SEARCH(IF(G$1&lt;&gt;"",G$1,"NA"),'[1]MITRE &amp; Controls Mappings'!$E220)),ISNUMBER(SEARCH(IF(G$1&lt;&gt;"",G$1,"NA"),'[1]MITRE &amp; Controls Mappings'!$F220))),ISNUMBER(SEARCH(IF(G$2&lt;&gt;"",G$2,"NA"),'[1]MITRE &amp; Controls Mappings'!$G220))),ISNUMBER(SEARCH(IF(G$2&lt;&gt;"",G$2,"NA"),'[1]MITRE &amp; Controls Mappings'!$H220))),ISNUMBER(SEARCH(IF(G$3&lt;&gt;"",G$3,"NA"),'[1]MITRE &amp; Controls Mappings'!$I220))),ISNUMBER(SEARCH(IF(G$3&lt;&gt;"",G$3,"NA"),'[1]MITRE &amp; Controls Mappings'!$J220))), '[1]MITRE &amp; Controls Mappings'!$B220,"")</f>
        <v/>
      </c>
      <c r="H222" s="47" t="str">
        <f>IF(OR(OR(OR(OR(OR(ISNUMBER(SEARCH(IF(H$1&lt;&gt;"",H$1,"NA"),'[1]MITRE &amp; Controls Mappings'!$E220)),ISNUMBER(SEARCH(IF(H$1&lt;&gt;"",H$1,"NA"),'[1]MITRE &amp; Controls Mappings'!$F220))),ISNUMBER(SEARCH(IF(H$2&lt;&gt;"",H$2,"NA"),'[1]MITRE &amp; Controls Mappings'!$G220))),ISNUMBER(SEARCH(IF(H$2&lt;&gt;"",H$2,"NA"),'[1]MITRE &amp; Controls Mappings'!$H220))),ISNUMBER(SEARCH(IF(H$3&lt;&gt;"",H$3,"NA"),'[1]MITRE &amp; Controls Mappings'!$I220))),ISNUMBER(SEARCH(IF(H$3&lt;&gt;"",H$3,"NA"),'[1]MITRE &amp; Controls Mappings'!$J220))), '[1]MITRE &amp; Controls Mappings'!$B220,"")</f>
        <v/>
      </c>
      <c r="I222" s="47" t="str">
        <f>IF(OR(OR(OR(OR(OR(ISNUMBER(SEARCH(IF(I$1&lt;&gt;"",I$1,"NA"),'[1]MITRE &amp; Controls Mappings'!$E220)),ISNUMBER(SEARCH(IF(I$1&lt;&gt;"",I$1,"NA"),'[1]MITRE &amp; Controls Mappings'!$F220))),ISNUMBER(SEARCH(IF(I$2&lt;&gt;"",I$2,"NA"),'[1]MITRE &amp; Controls Mappings'!$G220))),ISNUMBER(SEARCH(IF(I$2&lt;&gt;"",I$2,"NA"),'[1]MITRE &amp; Controls Mappings'!$H220))),ISNUMBER(SEARCH(IF(I$3&lt;&gt;"",I$3,"NA"),'[1]MITRE &amp; Controls Mappings'!$I220))),ISNUMBER(SEARCH(IF(I$3&lt;&gt;"",I$3,"NA"),'[1]MITRE &amp; Controls Mappings'!$J220))), '[1]MITRE &amp; Controls Mappings'!$B220,"")</f>
        <v/>
      </c>
      <c r="J222" s="47" t="str">
        <f>IF(OR(OR(OR(OR(OR(ISNUMBER(SEARCH(IF(J$1&lt;&gt;"",J$1,"NA"),'[1]MITRE &amp; Controls Mappings'!$E220)),ISNUMBER(SEARCH(IF(J$1&lt;&gt;"",J$1,"NA"),'[1]MITRE &amp; Controls Mappings'!$F220))),ISNUMBER(SEARCH(IF(J$2&lt;&gt;"",J$2,"NA"),'[1]MITRE &amp; Controls Mappings'!$G220))),ISNUMBER(SEARCH(IF(J$2&lt;&gt;"",J$2,"NA"),'[1]MITRE &amp; Controls Mappings'!$H220))),ISNUMBER(SEARCH(IF(J$3&lt;&gt;"",J$3,"NA"),'[1]MITRE &amp; Controls Mappings'!$I220))),ISNUMBER(SEARCH(IF(J$3&lt;&gt;"",J$3,"NA"),'[1]MITRE &amp; Controls Mappings'!$J220))), '[1]MITRE &amp; Controls Mappings'!$B220,"")</f>
        <v/>
      </c>
      <c r="K222" s="47" t="str">
        <f>IF(OR(OR(OR(OR(OR(ISNUMBER(SEARCH(IF(K$1&lt;&gt;"",K$1,"NA"),'[1]MITRE &amp; Controls Mappings'!$E220)),ISNUMBER(SEARCH(IF(K$1&lt;&gt;"",K$1,"NA"),'[1]MITRE &amp; Controls Mappings'!$F220))),ISNUMBER(SEARCH(IF(K$2&lt;&gt;"",K$2,"NA"),'[1]MITRE &amp; Controls Mappings'!$G220))),ISNUMBER(SEARCH(IF(K$2&lt;&gt;"",K$2,"NA"),'[1]MITRE &amp; Controls Mappings'!$H220))),ISNUMBER(SEARCH(IF(K$3&lt;&gt;"",K$3,"NA"),'[1]MITRE &amp; Controls Mappings'!$I220))),ISNUMBER(SEARCH(IF(K$3&lt;&gt;"",K$3,"NA"),'[1]MITRE &amp; Controls Mappings'!$J220))), '[1]MITRE &amp; Controls Mappings'!$B220,"")</f>
        <v/>
      </c>
      <c r="L222" s="48" t="str">
        <f>IF('[1]MITRE &amp; Controls Mappings'!D220 &lt;&gt;"",'[1]MITRE &amp; Controls Mappings'!D220,"" )</f>
        <v>(L1) Ensure 'Network security: Minimum session security for NTLM SSP based (including secure RPC) servers' is set to 'Require NTLMv2 session security, Require 128-bit encryption'</v>
      </c>
    </row>
    <row r="223" spans="1:12" x14ac:dyDescent="0.25">
      <c r="A223" s="47" t="str">
        <f>IF(COUNTIF(B223:K223,"="&amp;'[1]MITRE &amp; Controls Mappings'!B221)&gt;0,'[1]MITRE &amp; Controls Mappings'!B221,"")</f>
        <v/>
      </c>
      <c r="B223" s="47" t="str">
        <f>IF(OR(OR(OR(OR(OR(ISNUMBER(SEARCH(IF(B$1&lt;&gt;"",B$1,"NA"),'[1]MITRE &amp; Controls Mappings'!$E221)),ISNUMBER(SEARCH(IF(B$1&lt;&gt;"",B$1,"NA"),'[1]MITRE &amp; Controls Mappings'!$F221))),ISNUMBER(SEARCH(IF(B$2&lt;&gt;"",B$2,"NA"),'[1]MITRE &amp; Controls Mappings'!$G221))),ISNUMBER(SEARCH(IF(B$2&lt;&gt;"",B$2,"NA"),'[1]MITRE &amp; Controls Mappings'!$H221))),ISNUMBER(SEARCH(IF(B$3&lt;&gt;"",B$3,"NA"),'[1]MITRE &amp; Controls Mappings'!$I221))),ISNUMBER(SEARCH(IF(B$3&lt;&gt;"",B$3,"NA"),'[1]MITRE &amp; Controls Mappings'!$J221))), '[1]MITRE &amp; Controls Mappings'!$B221,"")</f>
        <v/>
      </c>
      <c r="C223" s="47" t="str">
        <f>IF(OR(OR(OR(OR(OR(ISNUMBER(SEARCH(IF(C$1&lt;&gt;"",C$1,"NA"),'[1]MITRE &amp; Controls Mappings'!$E221)),ISNUMBER(SEARCH(IF(C$1&lt;&gt;"",C$1,"NA"),'[1]MITRE &amp; Controls Mappings'!$F221))),ISNUMBER(SEARCH(IF(C$2&lt;&gt;"",C$2,"NA"),'[1]MITRE &amp; Controls Mappings'!$G221))),ISNUMBER(SEARCH(IF(C$2&lt;&gt;"",C$2,"NA"),'[1]MITRE &amp; Controls Mappings'!$H221))),ISNUMBER(SEARCH(IF(C$3&lt;&gt;"",C$3,"NA"),'[1]MITRE &amp; Controls Mappings'!$I221))),ISNUMBER(SEARCH(IF(C$3&lt;&gt;"",C$3,"NA"),'[1]MITRE &amp; Controls Mappings'!$J221))), '[1]MITRE &amp; Controls Mappings'!$B221,"")</f>
        <v/>
      </c>
      <c r="D223" s="47" t="str">
        <f>IF(OR(OR(OR(OR(OR(ISNUMBER(SEARCH(IF(D$1&lt;&gt;"",D$1,"NA"),'[1]MITRE &amp; Controls Mappings'!$E221)),ISNUMBER(SEARCH(IF(D$1&lt;&gt;"",D$1,"NA"),'[1]MITRE &amp; Controls Mappings'!$F221))),ISNUMBER(SEARCH(IF(D$2&lt;&gt;"",D$2,"NA"),'[1]MITRE &amp; Controls Mappings'!$G221))),ISNUMBER(SEARCH(IF(D$2&lt;&gt;"",D$2,"NA"),'[1]MITRE &amp; Controls Mappings'!$H221))),ISNUMBER(SEARCH(IF(D$3&lt;&gt;"",D$3,"NA"),'[1]MITRE &amp; Controls Mappings'!$I221))),ISNUMBER(SEARCH(IF(D$3&lt;&gt;"",D$3,"NA"),'[1]MITRE &amp; Controls Mappings'!$J221))), '[1]MITRE &amp; Controls Mappings'!$B221,"")</f>
        <v/>
      </c>
      <c r="E223" s="47" t="str">
        <f>IF(OR(OR(OR(OR(OR(ISNUMBER(SEARCH(IF(E$1&lt;&gt;"",E$1,"NA"),'[1]MITRE &amp; Controls Mappings'!$E221)),ISNUMBER(SEARCH(IF(E$1&lt;&gt;"",E$1,"NA"),'[1]MITRE &amp; Controls Mappings'!$F221))),ISNUMBER(SEARCH(IF(E$2&lt;&gt;"",E$2,"NA"),'[1]MITRE &amp; Controls Mappings'!$G221))),ISNUMBER(SEARCH(IF(E$2&lt;&gt;"",E$2,"NA"),'[1]MITRE &amp; Controls Mappings'!$H221))),ISNUMBER(SEARCH(IF(E$3&lt;&gt;"",E$3,"NA"),'[1]MITRE &amp; Controls Mappings'!$I221))),ISNUMBER(SEARCH(IF(E$3&lt;&gt;"",E$3,"NA"),'[1]MITRE &amp; Controls Mappings'!$J221))), '[1]MITRE &amp; Controls Mappings'!$B221,"")</f>
        <v/>
      </c>
      <c r="F223" s="47" t="str">
        <f>IF(OR(OR(OR(OR(OR(ISNUMBER(SEARCH(IF(F$1&lt;&gt;"",F$1,"NA"),'[1]MITRE &amp; Controls Mappings'!$E221)),ISNUMBER(SEARCH(IF(F$1&lt;&gt;"",F$1,"NA"),'[1]MITRE &amp; Controls Mappings'!$F221))),ISNUMBER(SEARCH(IF(F$2&lt;&gt;"",F$2,"NA"),'[1]MITRE &amp; Controls Mappings'!$G221))),ISNUMBER(SEARCH(IF(F$2&lt;&gt;"",F$2,"NA"),'[1]MITRE &amp; Controls Mappings'!$H221))),ISNUMBER(SEARCH(IF(F$3&lt;&gt;"",F$3,"NA"),'[1]MITRE &amp; Controls Mappings'!$I221))),ISNUMBER(SEARCH(IF(F$3&lt;&gt;"",F$3,"NA"),'[1]MITRE &amp; Controls Mappings'!$J221))), '[1]MITRE &amp; Controls Mappings'!$B221,"")</f>
        <v/>
      </c>
      <c r="G223" s="47" t="str">
        <f>IF(OR(OR(OR(OR(OR(ISNUMBER(SEARCH(IF(G$1&lt;&gt;"",G$1,"NA"),'[1]MITRE &amp; Controls Mappings'!$E221)),ISNUMBER(SEARCH(IF(G$1&lt;&gt;"",G$1,"NA"),'[1]MITRE &amp; Controls Mappings'!$F221))),ISNUMBER(SEARCH(IF(G$2&lt;&gt;"",G$2,"NA"),'[1]MITRE &amp; Controls Mappings'!$G221))),ISNUMBER(SEARCH(IF(G$2&lt;&gt;"",G$2,"NA"),'[1]MITRE &amp; Controls Mappings'!$H221))),ISNUMBER(SEARCH(IF(G$3&lt;&gt;"",G$3,"NA"),'[1]MITRE &amp; Controls Mappings'!$I221))),ISNUMBER(SEARCH(IF(G$3&lt;&gt;"",G$3,"NA"),'[1]MITRE &amp; Controls Mappings'!$J221))), '[1]MITRE &amp; Controls Mappings'!$B221,"")</f>
        <v/>
      </c>
      <c r="H223" s="47" t="str">
        <f>IF(OR(OR(OR(OR(OR(ISNUMBER(SEARCH(IF(H$1&lt;&gt;"",H$1,"NA"),'[1]MITRE &amp; Controls Mappings'!$E221)),ISNUMBER(SEARCH(IF(H$1&lt;&gt;"",H$1,"NA"),'[1]MITRE &amp; Controls Mappings'!$F221))),ISNUMBER(SEARCH(IF(H$2&lt;&gt;"",H$2,"NA"),'[1]MITRE &amp; Controls Mappings'!$G221))),ISNUMBER(SEARCH(IF(H$2&lt;&gt;"",H$2,"NA"),'[1]MITRE &amp; Controls Mappings'!$H221))),ISNUMBER(SEARCH(IF(H$3&lt;&gt;"",H$3,"NA"),'[1]MITRE &amp; Controls Mappings'!$I221))),ISNUMBER(SEARCH(IF(H$3&lt;&gt;"",H$3,"NA"),'[1]MITRE &amp; Controls Mappings'!$J221))), '[1]MITRE &amp; Controls Mappings'!$B221,"")</f>
        <v/>
      </c>
      <c r="I223" s="47" t="str">
        <f>IF(OR(OR(OR(OR(OR(ISNUMBER(SEARCH(IF(I$1&lt;&gt;"",I$1,"NA"),'[1]MITRE &amp; Controls Mappings'!$E221)),ISNUMBER(SEARCH(IF(I$1&lt;&gt;"",I$1,"NA"),'[1]MITRE &amp; Controls Mappings'!$F221))),ISNUMBER(SEARCH(IF(I$2&lt;&gt;"",I$2,"NA"),'[1]MITRE &amp; Controls Mappings'!$G221))),ISNUMBER(SEARCH(IF(I$2&lt;&gt;"",I$2,"NA"),'[1]MITRE &amp; Controls Mappings'!$H221))),ISNUMBER(SEARCH(IF(I$3&lt;&gt;"",I$3,"NA"),'[1]MITRE &amp; Controls Mappings'!$I221))),ISNUMBER(SEARCH(IF(I$3&lt;&gt;"",I$3,"NA"),'[1]MITRE &amp; Controls Mappings'!$J221))), '[1]MITRE &amp; Controls Mappings'!$B221,"")</f>
        <v/>
      </c>
      <c r="J223" s="47" t="str">
        <f>IF(OR(OR(OR(OR(OR(ISNUMBER(SEARCH(IF(J$1&lt;&gt;"",J$1,"NA"),'[1]MITRE &amp; Controls Mappings'!$E221)),ISNUMBER(SEARCH(IF(J$1&lt;&gt;"",J$1,"NA"),'[1]MITRE &amp; Controls Mappings'!$F221))),ISNUMBER(SEARCH(IF(J$2&lt;&gt;"",J$2,"NA"),'[1]MITRE &amp; Controls Mappings'!$G221))),ISNUMBER(SEARCH(IF(J$2&lt;&gt;"",J$2,"NA"),'[1]MITRE &amp; Controls Mappings'!$H221))),ISNUMBER(SEARCH(IF(J$3&lt;&gt;"",J$3,"NA"),'[1]MITRE &amp; Controls Mappings'!$I221))),ISNUMBER(SEARCH(IF(J$3&lt;&gt;"",J$3,"NA"),'[1]MITRE &amp; Controls Mappings'!$J221))), '[1]MITRE &amp; Controls Mappings'!$B221,"")</f>
        <v/>
      </c>
      <c r="K223" s="47" t="str">
        <f>IF(OR(OR(OR(OR(OR(ISNUMBER(SEARCH(IF(K$1&lt;&gt;"",K$1,"NA"),'[1]MITRE &amp; Controls Mappings'!$E221)),ISNUMBER(SEARCH(IF(K$1&lt;&gt;"",K$1,"NA"),'[1]MITRE &amp; Controls Mappings'!$F221))),ISNUMBER(SEARCH(IF(K$2&lt;&gt;"",K$2,"NA"),'[1]MITRE &amp; Controls Mappings'!$G221))),ISNUMBER(SEARCH(IF(K$2&lt;&gt;"",K$2,"NA"),'[1]MITRE &amp; Controls Mappings'!$H221))),ISNUMBER(SEARCH(IF(K$3&lt;&gt;"",K$3,"NA"),'[1]MITRE &amp; Controls Mappings'!$I221))),ISNUMBER(SEARCH(IF(K$3&lt;&gt;"",K$3,"NA"),'[1]MITRE &amp; Controls Mappings'!$J221))), '[1]MITRE &amp; Controls Mappings'!$B221,"")</f>
        <v/>
      </c>
      <c r="L223" s="48" t="str">
        <f>IF('[1]MITRE &amp; Controls Mappings'!D221 &lt;&gt;"",'[1]MITRE &amp; Controls Mappings'!D221,"" )</f>
        <v>(L1) Ensure 'Network security: Minimum session security for NTLM SSP based (including secure RPC) servers' is set to 'Require NTLMv2 session security, Require 128-bit encryption'</v>
      </c>
    </row>
    <row r="224" spans="1:12" x14ac:dyDescent="0.25">
      <c r="A224" s="47" t="str">
        <f>IF(COUNTIF(B224:K224,"="&amp;'[1]MITRE &amp; Controls Mappings'!B222)&gt;0,'[1]MITRE &amp; Controls Mappings'!B222,"")</f>
        <v/>
      </c>
      <c r="B224" s="47" t="str">
        <f>IF(OR(OR(OR(OR(OR(ISNUMBER(SEARCH(IF(B$1&lt;&gt;"",B$1,"NA"),'[1]MITRE &amp; Controls Mappings'!$E222)),ISNUMBER(SEARCH(IF(B$1&lt;&gt;"",B$1,"NA"),'[1]MITRE &amp; Controls Mappings'!$F222))),ISNUMBER(SEARCH(IF(B$2&lt;&gt;"",B$2,"NA"),'[1]MITRE &amp; Controls Mappings'!$G222))),ISNUMBER(SEARCH(IF(B$2&lt;&gt;"",B$2,"NA"),'[1]MITRE &amp; Controls Mappings'!$H222))),ISNUMBER(SEARCH(IF(B$3&lt;&gt;"",B$3,"NA"),'[1]MITRE &amp; Controls Mappings'!$I222))),ISNUMBER(SEARCH(IF(B$3&lt;&gt;"",B$3,"NA"),'[1]MITRE &amp; Controls Mappings'!$J222))), '[1]MITRE &amp; Controls Mappings'!$B222,"")</f>
        <v/>
      </c>
      <c r="C224" s="47" t="str">
        <f>IF(OR(OR(OR(OR(OR(ISNUMBER(SEARCH(IF(C$1&lt;&gt;"",C$1,"NA"),'[1]MITRE &amp; Controls Mappings'!$E222)),ISNUMBER(SEARCH(IF(C$1&lt;&gt;"",C$1,"NA"),'[1]MITRE &amp; Controls Mappings'!$F222))),ISNUMBER(SEARCH(IF(C$2&lt;&gt;"",C$2,"NA"),'[1]MITRE &amp; Controls Mappings'!$G222))),ISNUMBER(SEARCH(IF(C$2&lt;&gt;"",C$2,"NA"),'[1]MITRE &amp; Controls Mappings'!$H222))),ISNUMBER(SEARCH(IF(C$3&lt;&gt;"",C$3,"NA"),'[1]MITRE &amp; Controls Mappings'!$I222))),ISNUMBER(SEARCH(IF(C$3&lt;&gt;"",C$3,"NA"),'[1]MITRE &amp; Controls Mappings'!$J222))), '[1]MITRE &amp; Controls Mappings'!$B222,"")</f>
        <v/>
      </c>
      <c r="D224" s="47" t="str">
        <f>IF(OR(OR(OR(OR(OR(ISNUMBER(SEARCH(IF(D$1&lt;&gt;"",D$1,"NA"),'[1]MITRE &amp; Controls Mappings'!$E222)),ISNUMBER(SEARCH(IF(D$1&lt;&gt;"",D$1,"NA"),'[1]MITRE &amp; Controls Mappings'!$F222))),ISNUMBER(SEARCH(IF(D$2&lt;&gt;"",D$2,"NA"),'[1]MITRE &amp; Controls Mappings'!$G222))),ISNUMBER(SEARCH(IF(D$2&lt;&gt;"",D$2,"NA"),'[1]MITRE &amp; Controls Mappings'!$H222))),ISNUMBER(SEARCH(IF(D$3&lt;&gt;"",D$3,"NA"),'[1]MITRE &amp; Controls Mappings'!$I222))),ISNUMBER(SEARCH(IF(D$3&lt;&gt;"",D$3,"NA"),'[1]MITRE &amp; Controls Mappings'!$J222))), '[1]MITRE &amp; Controls Mappings'!$B222,"")</f>
        <v/>
      </c>
      <c r="E224" s="47" t="str">
        <f>IF(OR(OR(OR(OR(OR(ISNUMBER(SEARCH(IF(E$1&lt;&gt;"",E$1,"NA"),'[1]MITRE &amp; Controls Mappings'!$E222)),ISNUMBER(SEARCH(IF(E$1&lt;&gt;"",E$1,"NA"),'[1]MITRE &amp; Controls Mappings'!$F222))),ISNUMBER(SEARCH(IF(E$2&lt;&gt;"",E$2,"NA"),'[1]MITRE &amp; Controls Mappings'!$G222))),ISNUMBER(SEARCH(IF(E$2&lt;&gt;"",E$2,"NA"),'[1]MITRE &amp; Controls Mappings'!$H222))),ISNUMBER(SEARCH(IF(E$3&lt;&gt;"",E$3,"NA"),'[1]MITRE &amp; Controls Mappings'!$I222))),ISNUMBER(SEARCH(IF(E$3&lt;&gt;"",E$3,"NA"),'[1]MITRE &amp; Controls Mappings'!$J222))), '[1]MITRE &amp; Controls Mappings'!$B222,"")</f>
        <v/>
      </c>
      <c r="F224" s="47" t="str">
        <f>IF(OR(OR(OR(OR(OR(ISNUMBER(SEARCH(IF(F$1&lt;&gt;"",F$1,"NA"),'[1]MITRE &amp; Controls Mappings'!$E222)),ISNUMBER(SEARCH(IF(F$1&lt;&gt;"",F$1,"NA"),'[1]MITRE &amp; Controls Mappings'!$F222))),ISNUMBER(SEARCH(IF(F$2&lt;&gt;"",F$2,"NA"),'[1]MITRE &amp; Controls Mappings'!$G222))),ISNUMBER(SEARCH(IF(F$2&lt;&gt;"",F$2,"NA"),'[1]MITRE &amp; Controls Mappings'!$H222))),ISNUMBER(SEARCH(IF(F$3&lt;&gt;"",F$3,"NA"),'[1]MITRE &amp; Controls Mappings'!$I222))),ISNUMBER(SEARCH(IF(F$3&lt;&gt;"",F$3,"NA"),'[1]MITRE &amp; Controls Mappings'!$J222))), '[1]MITRE &amp; Controls Mappings'!$B222,"")</f>
        <v/>
      </c>
      <c r="G224" s="47" t="str">
        <f>IF(OR(OR(OR(OR(OR(ISNUMBER(SEARCH(IF(G$1&lt;&gt;"",G$1,"NA"),'[1]MITRE &amp; Controls Mappings'!$E222)),ISNUMBER(SEARCH(IF(G$1&lt;&gt;"",G$1,"NA"),'[1]MITRE &amp; Controls Mappings'!$F222))),ISNUMBER(SEARCH(IF(G$2&lt;&gt;"",G$2,"NA"),'[1]MITRE &amp; Controls Mappings'!$G222))),ISNUMBER(SEARCH(IF(G$2&lt;&gt;"",G$2,"NA"),'[1]MITRE &amp; Controls Mappings'!$H222))),ISNUMBER(SEARCH(IF(G$3&lt;&gt;"",G$3,"NA"),'[1]MITRE &amp; Controls Mappings'!$I222))),ISNUMBER(SEARCH(IF(G$3&lt;&gt;"",G$3,"NA"),'[1]MITRE &amp; Controls Mappings'!$J222))), '[1]MITRE &amp; Controls Mappings'!$B222,"")</f>
        <v/>
      </c>
      <c r="H224" s="47" t="str">
        <f>IF(OR(OR(OR(OR(OR(ISNUMBER(SEARCH(IF(H$1&lt;&gt;"",H$1,"NA"),'[1]MITRE &amp; Controls Mappings'!$E222)),ISNUMBER(SEARCH(IF(H$1&lt;&gt;"",H$1,"NA"),'[1]MITRE &amp; Controls Mappings'!$F222))),ISNUMBER(SEARCH(IF(H$2&lt;&gt;"",H$2,"NA"),'[1]MITRE &amp; Controls Mappings'!$G222))),ISNUMBER(SEARCH(IF(H$2&lt;&gt;"",H$2,"NA"),'[1]MITRE &amp; Controls Mappings'!$H222))),ISNUMBER(SEARCH(IF(H$3&lt;&gt;"",H$3,"NA"),'[1]MITRE &amp; Controls Mappings'!$I222))),ISNUMBER(SEARCH(IF(H$3&lt;&gt;"",H$3,"NA"),'[1]MITRE &amp; Controls Mappings'!$J222))), '[1]MITRE &amp; Controls Mappings'!$B222,"")</f>
        <v/>
      </c>
      <c r="I224" s="47" t="str">
        <f>IF(OR(OR(OR(OR(OR(ISNUMBER(SEARCH(IF(I$1&lt;&gt;"",I$1,"NA"),'[1]MITRE &amp; Controls Mappings'!$E222)),ISNUMBER(SEARCH(IF(I$1&lt;&gt;"",I$1,"NA"),'[1]MITRE &amp; Controls Mappings'!$F222))),ISNUMBER(SEARCH(IF(I$2&lt;&gt;"",I$2,"NA"),'[1]MITRE &amp; Controls Mappings'!$G222))),ISNUMBER(SEARCH(IF(I$2&lt;&gt;"",I$2,"NA"),'[1]MITRE &amp; Controls Mappings'!$H222))),ISNUMBER(SEARCH(IF(I$3&lt;&gt;"",I$3,"NA"),'[1]MITRE &amp; Controls Mappings'!$I222))),ISNUMBER(SEARCH(IF(I$3&lt;&gt;"",I$3,"NA"),'[1]MITRE &amp; Controls Mappings'!$J222))), '[1]MITRE &amp; Controls Mappings'!$B222,"")</f>
        <v/>
      </c>
      <c r="J224" s="47" t="str">
        <f>IF(OR(OR(OR(OR(OR(ISNUMBER(SEARCH(IF(J$1&lt;&gt;"",J$1,"NA"),'[1]MITRE &amp; Controls Mappings'!$E222)),ISNUMBER(SEARCH(IF(J$1&lt;&gt;"",J$1,"NA"),'[1]MITRE &amp; Controls Mappings'!$F222))),ISNUMBER(SEARCH(IF(J$2&lt;&gt;"",J$2,"NA"),'[1]MITRE &amp; Controls Mappings'!$G222))),ISNUMBER(SEARCH(IF(J$2&lt;&gt;"",J$2,"NA"),'[1]MITRE &amp; Controls Mappings'!$H222))),ISNUMBER(SEARCH(IF(J$3&lt;&gt;"",J$3,"NA"),'[1]MITRE &amp; Controls Mappings'!$I222))),ISNUMBER(SEARCH(IF(J$3&lt;&gt;"",J$3,"NA"),'[1]MITRE &amp; Controls Mappings'!$J222))), '[1]MITRE &amp; Controls Mappings'!$B222,"")</f>
        <v/>
      </c>
      <c r="K224" s="47" t="str">
        <f>IF(OR(OR(OR(OR(OR(ISNUMBER(SEARCH(IF(K$1&lt;&gt;"",K$1,"NA"),'[1]MITRE &amp; Controls Mappings'!$E222)),ISNUMBER(SEARCH(IF(K$1&lt;&gt;"",K$1,"NA"),'[1]MITRE &amp; Controls Mappings'!$F222))),ISNUMBER(SEARCH(IF(K$2&lt;&gt;"",K$2,"NA"),'[1]MITRE &amp; Controls Mappings'!$G222))),ISNUMBER(SEARCH(IF(K$2&lt;&gt;"",K$2,"NA"),'[1]MITRE &amp; Controls Mappings'!$H222))),ISNUMBER(SEARCH(IF(K$3&lt;&gt;"",K$3,"NA"),'[1]MITRE &amp; Controls Mappings'!$I222))),ISNUMBER(SEARCH(IF(K$3&lt;&gt;"",K$3,"NA"),'[1]MITRE &amp; Controls Mappings'!$J222))), '[1]MITRE &amp; Controls Mappings'!$B222,"")</f>
        <v/>
      </c>
      <c r="L224" s="48" t="str">
        <f>IF('[1]MITRE &amp; Controls Mappings'!D222 &lt;&gt;"",'[1]MITRE &amp; Controls Mappings'!D222,"" )</f>
        <v>Recovery console</v>
      </c>
    </row>
    <row r="225" spans="1:12" x14ac:dyDescent="0.25">
      <c r="A225" s="47" t="str">
        <f>IF(COUNTIF(B225:K225,"="&amp;'[1]MITRE &amp; Controls Mappings'!B223)&gt;0,'[1]MITRE &amp; Controls Mappings'!B223,"")</f>
        <v/>
      </c>
      <c r="B225" s="47" t="str">
        <f>IF(OR(OR(OR(OR(OR(ISNUMBER(SEARCH(IF(B$1&lt;&gt;"",B$1,"NA"),'[1]MITRE &amp; Controls Mappings'!$E223)),ISNUMBER(SEARCH(IF(B$1&lt;&gt;"",B$1,"NA"),'[1]MITRE &amp; Controls Mappings'!$F223))),ISNUMBER(SEARCH(IF(B$2&lt;&gt;"",B$2,"NA"),'[1]MITRE &amp; Controls Mappings'!$G223))),ISNUMBER(SEARCH(IF(B$2&lt;&gt;"",B$2,"NA"),'[1]MITRE &amp; Controls Mappings'!$H223))),ISNUMBER(SEARCH(IF(B$3&lt;&gt;"",B$3,"NA"),'[1]MITRE &amp; Controls Mappings'!$I223))),ISNUMBER(SEARCH(IF(B$3&lt;&gt;"",B$3,"NA"),'[1]MITRE &amp; Controls Mappings'!$J223))), '[1]MITRE &amp; Controls Mappings'!$B223,"")</f>
        <v/>
      </c>
      <c r="C225" s="47" t="str">
        <f>IF(OR(OR(OR(OR(OR(ISNUMBER(SEARCH(IF(C$1&lt;&gt;"",C$1,"NA"),'[1]MITRE &amp; Controls Mappings'!$E223)),ISNUMBER(SEARCH(IF(C$1&lt;&gt;"",C$1,"NA"),'[1]MITRE &amp; Controls Mappings'!$F223))),ISNUMBER(SEARCH(IF(C$2&lt;&gt;"",C$2,"NA"),'[1]MITRE &amp; Controls Mappings'!$G223))),ISNUMBER(SEARCH(IF(C$2&lt;&gt;"",C$2,"NA"),'[1]MITRE &amp; Controls Mappings'!$H223))),ISNUMBER(SEARCH(IF(C$3&lt;&gt;"",C$3,"NA"),'[1]MITRE &amp; Controls Mappings'!$I223))),ISNUMBER(SEARCH(IF(C$3&lt;&gt;"",C$3,"NA"),'[1]MITRE &amp; Controls Mappings'!$J223))), '[1]MITRE &amp; Controls Mappings'!$B223,"")</f>
        <v/>
      </c>
      <c r="D225" s="47" t="str">
        <f>IF(OR(OR(OR(OR(OR(ISNUMBER(SEARCH(IF(D$1&lt;&gt;"",D$1,"NA"),'[1]MITRE &amp; Controls Mappings'!$E223)),ISNUMBER(SEARCH(IF(D$1&lt;&gt;"",D$1,"NA"),'[1]MITRE &amp; Controls Mappings'!$F223))),ISNUMBER(SEARCH(IF(D$2&lt;&gt;"",D$2,"NA"),'[1]MITRE &amp; Controls Mappings'!$G223))),ISNUMBER(SEARCH(IF(D$2&lt;&gt;"",D$2,"NA"),'[1]MITRE &amp; Controls Mappings'!$H223))),ISNUMBER(SEARCH(IF(D$3&lt;&gt;"",D$3,"NA"),'[1]MITRE &amp; Controls Mappings'!$I223))),ISNUMBER(SEARCH(IF(D$3&lt;&gt;"",D$3,"NA"),'[1]MITRE &amp; Controls Mappings'!$J223))), '[1]MITRE &amp; Controls Mappings'!$B223,"")</f>
        <v/>
      </c>
      <c r="E225" s="47" t="str">
        <f>IF(OR(OR(OR(OR(OR(ISNUMBER(SEARCH(IF(E$1&lt;&gt;"",E$1,"NA"),'[1]MITRE &amp; Controls Mappings'!$E223)),ISNUMBER(SEARCH(IF(E$1&lt;&gt;"",E$1,"NA"),'[1]MITRE &amp; Controls Mappings'!$F223))),ISNUMBER(SEARCH(IF(E$2&lt;&gt;"",E$2,"NA"),'[1]MITRE &amp; Controls Mappings'!$G223))),ISNUMBER(SEARCH(IF(E$2&lt;&gt;"",E$2,"NA"),'[1]MITRE &amp; Controls Mappings'!$H223))),ISNUMBER(SEARCH(IF(E$3&lt;&gt;"",E$3,"NA"),'[1]MITRE &amp; Controls Mappings'!$I223))),ISNUMBER(SEARCH(IF(E$3&lt;&gt;"",E$3,"NA"),'[1]MITRE &amp; Controls Mappings'!$J223))), '[1]MITRE &amp; Controls Mappings'!$B223,"")</f>
        <v/>
      </c>
      <c r="F225" s="47" t="str">
        <f>IF(OR(OR(OR(OR(OR(ISNUMBER(SEARCH(IF(F$1&lt;&gt;"",F$1,"NA"),'[1]MITRE &amp; Controls Mappings'!$E223)),ISNUMBER(SEARCH(IF(F$1&lt;&gt;"",F$1,"NA"),'[1]MITRE &amp; Controls Mappings'!$F223))),ISNUMBER(SEARCH(IF(F$2&lt;&gt;"",F$2,"NA"),'[1]MITRE &amp; Controls Mappings'!$G223))),ISNUMBER(SEARCH(IF(F$2&lt;&gt;"",F$2,"NA"),'[1]MITRE &amp; Controls Mappings'!$H223))),ISNUMBER(SEARCH(IF(F$3&lt;&gt;"",F$3,"NA"),'[1]MITRE &amp; Controls Mappings'!$I223))),ISNUMBER(SEARCH(IF(F$3&lt;&gt;"",F$3,"NA"),'[1]MITRE &amp; Controls Mappings'!$J223))), '[1]MITRE &amp; Controls Mappings'!$B223,"")</f>
        <v/>
      </c>
      <c r="G225" s="47" t="str">
        <f>IF(OR(OR(OR(OR(OR(ISNUMBER(SEARCH(IF(G$1&lt;&gt;"",G$1,"NA"),'[1]MITRE &amp; Controls Mappings'!$E223)),ISNUMBER(SEARCH(IF(G$1&lt;&gt;"",G$1,"NA"),'[1]MITRE &amp; Controls Mappings'!$F223))),ISNUMBER(SEARCH(IF(G$2&lt;&gt;"",G$2,"NA"),'[1]MITRE &amp; Controls Mappings'!$G223))),ISNUMBER(SEARCH(IF(G$2&lt;&gt;"",G$2,"NA"),'[1]MITRE &amp; Controls Mappings'!$H223))),ISNUMBER(SEARCH(IF(G$3&lt;&gt;"",G$3,"NA"),'[1]MITRE &amp; Controls Mappings'!$I223))),ISNUMBER(SEARCH(IF(G$3&lt;&gt;"",G$3,"NA"),'[1]MITRE &amp; Controls Mappings'!$J223))), '[1]MITRE &amp; Controls Mappings'!$B223,"")</f>
        <v/>
      </c>
      <c r="H225" s="47" t="str">
        <f>IF(OR(OR(OR(OR(OR(ISNUMBER(SEARCH(IF(H$1&lt;&gt;"",H$1,"NA"),'[1]MITRE &amp; Controls Mappings'!$E223)),ISNUMBER(SEARCH(IF(H$1&lt;&gt;"",H$1,"NA"),'[1]MITRE &amp; Controls Mappings'!$F223))),ISNUMBER(SEARCH(IF(H$2&lt;&gt;"",H$2,"NA"),'[1]MITRE &amp; Controls Mappings'!$G223))),ISNUMBER(SEARCH(IF(H$2&lt;&gt;"",H$2,"NA"),'[1]MITRE &amp; Controls Mappings'!$H223))),ISNUMBER(SEARCH(IF(H$3&lt;&gt;"",H$3,"NA"),'[1]MITRE &amp; Controls Mappings'!$I223))),ISNUMBER(SEARCH(IF(H$3&lt;&gt;"",H$3,"NA"),'[1]MITRE &amp; Controls Mappings'!$J223))), '[1]MITRE &amp; Controls Mappings'!$B223,"")</f>
        <v/>
      </c>
      <c r="I225" s="47" t="str">
        <f>IF(OR(OR(OR(OR(OR(ISNUMBER(SEARCH(IF(I$1&lt;&gt;"",I$1,"NA"),'[1]MITRE &amp; Controls Mappings'!$E223)),ISNUMBER(SEARCH(IF(I$1&lt;&gt;"",I$1,"NA"),'[1]MITRE &amp; Controls Mappings'!$F223))),ISNUMBER(SEARCH(IF(I$2&lt;&gt;"",I$2,"NA"),'[1]MITRE &amp; Controls Mappings'!$G223))),ISNUMBER(SEARCH(IF(I$2&lt;&gt;"",I$2,"NA"),'[1]MITRE &amp; Controls Mappings'!$H223))),ISNUMBER(SEARCH(IF(I$3&lt;&gt;"",I$3,"NA"),'[1]MITRE &amp; Controls Mappings'!$I223))),ISNUMBER(SEARCH(IF(I$3&lt;&gt;"",I$3,"NA"),'[1]MITRE &amp; Controls Mappings'!$J223))), '[1]MITRE &amp; Controls Mappings'!$B223,"")</f>
        <v/>
      </c>
      <c r="J225" s="47" t="str">
        <f>IF(OR(OR(OR(OR(OR(ISNUMBER(SEARCH(IF(J$1&lt;&gt;"",J$1,"NA"),'[1]MITRE &amp; Controls Mappings'!$E223)),ISNUMBER(SEARCH(IF(J$1&lt;&gt;"",J$1,"NA"),'[1]MITRE &amp; Controls Mappings'!$F223))),ISNUMBER(SEARCH(IF(J$2&lt;&gt;"",J$2,"NA"),'[1]MITRE &amp; Controls Mappings'!$G223))),ISNUMBER(SEARCH(IF(J$2&lt;&gt;"",J$2,"NA"),'[1]MITRE &amp; Controls Mappings'!$H223))),ISNUMBER(SEARCH(IF(J$3&lt;&gt;"",J$3,"NA"),'[1]MITRE &amp; Controls Mappings'!$I223))),ISNUMBER(SEARCH(IF(J$3&lt;&gt;"",J$3,"NA"),'[1]MITRE &amp; Controls Mappings'!$J223))), '[1]MITRE &amp; Controls Mappings'!$B223,"")</f>
        <v/>
      </c>
      <c r="K225" s="47" t="str">
        <f>IF(OR(OR(OR(OR(OR(ISNUMBER(SEARCH(IF(K$1&lt;&gt;"",K$1,"NA"),'[1]MITRE &amp; Controls Mappings'!$E223)),ISNUMBER(SEARCH(IF(K$1&lt;&gt;"",K$1,"NA"),'[1]MITRE &amp; Controls Mappings'!$F223))),ISNUMBER(SEARCH(IF(K$2&lt;&gt;"",K$2,"NA"),'[1]MITRE &amp; Controls Mappings'!$G223))),ISNUMBER(SEARCH(IF(K$2&lt;&gt;"",K$2,"NA"),'[1]MITRE &amp; Controls Mappings'!$H223))),ISNUMBER(SEARCH(IF(K$3&lt;&gt;"",K$3,"NA"),'[1]MITRE &amp; Controls Mappings'!$I223))),ISNUMBER(SEARCH(IF(K$3&lt;&gt;"",K$3,"NA"),'[1]MITRE &amp; Controls Mappings'!$J223))), '[1]MITRE &amp; Controls Mappings'!$B223,"")</f>
        <v/>
      </c>
      <c r="L225" s="48" t="str">
        <f>IF('[1]MITRE &amp; Controls Mappings'!D223 &lt;&gt;"",'[1]MITRE &amp; Controls Mappings'!D223,"" )</f>
        <v>Shutdown</v>
      </c>
    </row>
    <row r="226" spans="1:12" x14ac:dyDescent="0.25">
      <c r="A226" s="47" t="str">
        <f>IF(COUNTIF(B226:K226,"="&amp;'[1]MITRE &amp; Controls Mappings'!B224)&gt;0,'[1]MITRE &amp; Controls Mappings'!B224,"")</f>
        <v/>
      </c>
      <c r="B226" s="47" t="str">
        <f>IF(OR(OR(OR(OR(OR(ISNUMBER(SEARCH(IF(B$1&lt;&gt;"",B$1,"NA"),'[1]MITRE &amp; Controls Mappings'!$E224)),ISNUMBER(SEARCH(IF(B$1&lt;&gt;"",B$1,"NA"),'[1]MITRE &amp; Controls Mappings'!$F224))),ISNUMBER(SEARCH(IF(B$2&lt;&gt;"",B$2,"NA"),'[1]MITRE &amp; Controls Mappings'!$G224))),ISNUMBER(SEARCH(IF(B$2&lt;&gt;"",B$2,"NA"),'[1]MITRE &amp; Controls Mappings'!$H224))),ISNUMBER(SEARCH(IF(B$3&lt;&gt;"",B$3,"NA"),'[1]MITRE &amp; Controls Mappings'!$I224))),ISNUMBER(SEARCH(IF(B$3&lt;&gt;"",B$3,"NA"),'[1]MITRE &amp; Controls Mappings'!$J224))), '[1]MITRE &amp; Controls Mappings'!$B224,"")</f>
        <v/>
      </c>
      <c r="C226" s="47" t="str">
        <f>IF(OR(OR(OR(OR(OR(ISNUMBER(SEARCH(IF(C$1&lt;&gt;"",C$1,"NA"),'[1]MITRE &amp; Controls Mappings'!$E224)),ISNUMBER(SEARCH(IF(C$1&lt;&gt;"",C$1,"NA"),'[1]MITRE &amp; Controls Mappings'!$F224))),ISNUMBER(SEARCH(IF(C$2&lt;&gt;"",C$2,"NA"),'[1]MITRE &amp; Controls Mappings'!$G224))),ISNUMBER(SEARCH(IF(C$2&lt;&gt;"",C$2,"NA"),'[1]MITRE &amp; Controls Mappings'!$H224))),ISNUMBER(SEARCH(IF(C$3&lt;&gt;"",C$3,"NA"),'[1]MITRE &amp; Controls Mappings'!$I224))),ISNUMBER(SEARCH(IF(C$3&lt;&gt;"",C$3,"NA"),'[1]MITRE &amp; Controls Mappings'!$J224))), '[1]MITRE &amp; Controls Mappings'!$B224,"")</f>
        <v/>
      </c>
      <c r="D226" s="47" t="str">
        <f>IF(OR(OR(OR(OR(OR(ISNUMBER(SEARCH(IF(D$1&lt;&gt;"",D$1,"NA"),'[1]MITRE &amp; Controls Mappings'!$E224)),ISNUMBER(SEARCH(IF(D$1&lt;&gt;"",D$1,"NA"),'[1]MITRE &amp; Controls Mappings'!$F224))),ISNUMBER(SEARCH(IF(D$2&lt;&gt;"",D$2,"NA"),'[1]MITRE &amp; Controls Mappings'!$G224))),ISNUMBER(SEARCH(IF(D$2&lt;&gt;"",D$2,"NA"),'[1]MITRE &amp; Controls Mappings'!$H224))),ISNUMBER(SEARCH(IF(D$3&lt;&gt;"",D$3,"NA"),'[1]MITRE &amp; Controls Mappings'!$I224))),ISNUMBER(SEARCH(IF(D$3&lt;&gt;"",D$3,"NA"),'[1]MITRE &amp; Controls Mappings'!$J224))), '[1]MITRE &amp; Controls Mappings'!$B224,"")</f>
        <v/>
      </c>
      <c r="E226" s="47" t="str">
        <f>IF(OR(OR(OR(OR(OR(ISNUMBER(SEARCH(IF(E$1&lt;&gt;"",E$1,"NA"),'[1]MITRE &amp; Controls Mappings'!$E224)),ISNUMBER(SEARCH(IF(E$1&lt;&gt;"",E$1,"NA"),'[1]MITRE &amp; Controls Mappings'!$F224))),ISNUMBER(SEARCH(IF(E$2&lt;&gt;"",E$2,"NA"),'[1]MITRE &amp; Controls Mappings'!$G224))),ISNUMBER(SEARCH(IF(E$2&lt;&gt;"",E$2,"NA"),'[1]MITRE &amp; Controls Mappings'!$H224))),ISNUMBER(SEARCH(IF(E$3&lt;&gt;"",E$3,"NA"),'[1]MITRE &amp; Controls Mappings'!$I224))),ISNUMBER(SEARCH(IF(E$3&lt;&gt;"",E$3,"NA"),'[1]MITRE &amp; Controls Mappings'!$J224))), '[1]MITRE &amp; Controls Mappings'!$B224,"")</f>
        <v/>
      </c>
      <c r="F226" s="47" t="str">
        <f>IF(OR(OR(OR(OR(OR(ISNUMBER(SEARCH(IF(F$1&lt;&gt;"",F$1,"NA"),'[1]MITRE &amp; Controls Mappings'!$E224)),ISNUMBER(SEARCH(IF(F$1&lt;&gt;"",F$1,"NA"),'[1]MITRE &amp; Controls Mappings'!$F224))),ISNUMBER(SEARCH(IF(F$2&lt;&gt;"",F$2,"NA"),'[1]MITRE &amp; Controls Mappings'!$G224))),ISNUMBER(SEARCH(IF(F$2&lt;&gt;"",F$2,"NA"),'[1]MITRE &amp; Controls Mappings'!$H224))),ISNUMBER(SEARCH(IF(F$3&lt;&gt;"",F$3,"NA"),'[1]MITRE &amp; Controls Mappings'!$I224))),ISNUMBER(SEARCH(IF(F$3&lt;&gt;"",F$3,"NA"),'[1]MITRE &amp; Controls Mappings'!$J224))), '[1]MITRE &amp; Controls Mappings'!$B224,"")</f>
        <v/>
      </c>
      <c r="G226" s="47" t="str">
        <f>IF(OR(OR(OR(OR(OR(ISNUMBER(SEARCH(IF(G$1&lt;&gt;"",G$1,"NA"),'[1]MITRE &amp; Controls Mappings'!$E224)),ISNUMBER(SEARCH(IF(G$1&lt;&gt;"",G$1,"NA"),'[1]MITRE &amp; Controls Mappings'!$F224))),ISNUMBER(SEARCH(IF(G$2&lt;&gt;"",G$2,"NA"),'[1]MITRE &amp; Controls Mappings'!$G224))),ISNUMBER(SEARCH(IF(G$2&lt;&gt;"",G$2,"NA"),'[1]MITRE &amp; Controls Mappings'!$H224))),ISNUMBER(SEARCH(IF(G$3&lt;&gt;"",G$3,"NA"),'[1]MITRE &amp; Controls Mappings'!$I224))),ISNUMBER(SEARCH(IF(G$3&lt;&gt;"",G$3,"NA"),'[1]MITRE &amp; Controls Mappings'!$J224))), '[1]MITRE &amp; Controls Mappings'!$B224,"")</f>
        <v/>
      </c>
      <c r="H226" s="47" t="str">
        <f>IF(OR(OR(OR(OR(OR(ISNUMBER(SEARCH(IF(H$1&lt;&gt;"",H$1,"NA"),'[1]MITRE &amp; Controls Mappings'!$E224)),ISNUMBER(SEARCH(IF(H$1&lt;&gt;"",H$1,"NA"),'[1]MITRE &amp; Controls Mappings'!$F224))),ISNUMBER(SEARCH(IF(H$2&lt;&gt;"",H$2,"NA"),'[1]MITRE &amp; Controls Mappings'!$G224))),ISNUMBER(SEARCH(IF(H$2&lt;&gt;"",H$2,"NA"),'[1]MITRE &amp; Controls Mappings'!$H224))),ISNUMBER(SEARCH(IF(H$3&lt;&gt;"",H$3,"NA"),'[1]MITRE &amp; Controls Mappings'!$I224))),ISNUMBER(SEARCH(IF(H$3&lt;&gt;"",H$3,"NA"),'[1]MITRE &amp; Controls Mappings'!$J224))), '[1]MITRE &amp; Controls Mappings'!$B224,"")</f>
        <v/>
      </c>
      <c r="I226" s="47" t="str">
        <f>IF(OR(OR(OR(OR(OR(ISNUMBER(SEARCH(IF(I$1&lt;&gt;"",I$1,"NA"),'[1]MITRE &amp; Controls Mappings'!$E224)),ISNUMBER(SEARCH(IF(I$1&lt;&gt;"",I$1,"NA"),'[1]MITRE &amp; Controls Mappings'!$F224))),ISNUMBER(SEARCH(IF(I$2&lt;&gt;"",I$2,"NA"),'[1]MITRE &amp; Controls Mappings'!$G224))),ISNUMBER(SEARCH(IF(I$2&lt;&gt;"",I$2,"NA"),'[1]MITRE &amp; Controls Mappings'!$H224))),ISNUMBER(SEARCH(IF(I$3&lt;&gt;"",I$3,"NA"),'[1]MITRE &amp; Controls Mappings'!$I224))),ISNUMBER(SEARCH(IF(I$3&lt;&gt;"",I$3,"NA"),'[1]MITRE &amp; Controls Mappings'!$J224))), '[1]MITRE &amp; Controls Mappings'!$B224,"")</f>
        <v/>
      </c>
      <c r="J226" s="47" t="str">
        <f>IF(OR(OR(OR(OR(OR(ISNUMBER(SEARCH(IF(J$1&lt;&gt;"",J$1,"NA"),'[1]MITRE &amp; Controls Mappings'!$E224)),ISNUMBER(SEARCH(IF(J$1&lt;&gt;"",J$1,"NA"),'[1]MITRE &amp; Controls Mappings'!$F224))),ISNUMBER(SEARCH(IF(J$2&lt;&gt;"",J$2,"NA"),'[1]MITRE &amp; Controls Mappings'!$G224))),ISNUMBER(SEARCH(IF(J$2&lt;&gt;"",J$2,"NA"),'[1]MITRE &amp; Controls Mappings'!$H224))),ISNUMBER(SEARCH(IF(J$3&lt;&gt;"",J$3,"NA"),'[1]MITRE &amp; Controls Mappings'!$I224))),ISNUMBER(SEARCH(IF(J$3&lt;&gt;"",J$3,"NA"),'[1]MITRE &amp; Controls Mappings'!$J224))), '[1]MITRE &amp; Controls Mappings'!$B224,"")</f>
        <v/>
      </c>
      <c r="K226" s="47" t="str">
        <f>IF(OR(OR(OR(OR(OR(ISNUMBER(SEARCH(IF(K$1&lt;&gt;"",K$1,"NA"),'[1]MITRE &amp; Controls Mappings'!$E224)),ISNUMBER(SEARCH(IF(K$1&lt;&gt;"",K$1,"NA"),'[1]MITRE &amp; Controls Mappings'!$F224))),ISNUMBER(SEARCH(IF(K$2&lt;&gt;"",K$2,"NA"),'[1]MITRE &amp; Controls Mappings'!$G224))),ISNUMBER(SEARCH(IF(K$2&lt;&gt;"",K$2,"NA"),'[1]MITRE &amp; Controls Mappings'!$H224))),ISNUMBER(SEARCH(IF(K$3&lt;&gt;"",K$3,"NA"),'[1]MITRE &amp; Controls Mappings'!$I224))),ISNUMBER(SEARCH(IF(K$3&lt;&gt;"",K$3,"NA"),'[1]MITRE &amp; Controls Mappings'!$J224))), '[1]MITRE &amp; Controls Mappings'!$B224,"")</f>
        <v/>
      </c>
      <c r="L226" s="48" t="str">
        <f>IF('[1]MITRE &amp; Controls Mappings'!D224 &lt;&gt;"",'[1]MITRE &amp; Controls Mappings'!D224,"" )</f>
        <v>(L1) Ensure 'Shutdown: Allow system to be shut down without having to log on' is set to 'Disabled'</v>
      </c>
    </row>
    <row r="227" spans="1:12" x14ac:dyDescent="0.25">
      <c r="A227" s="47" t="str">
        <f>IF(COUNTIF(B227:K227,"="&amp;'[1]MITRE &amp; Controls Mappings'!B225)&gt;0,'[1]MITRE &amp; Controls Mappings'!B225,"")</f>
        <v/>
      </c>
      <c r="B227" s="47" t="str">
        <f>IF(OR(OR(OR(OR(OR(ISNUMBER(SEARCH(IF(B$1&lt;&gt;"",B$1,"NA"),'[1]MITRE &amp; Controls Mappings'!$E225)),ISNUMBER(SEARCH(IF(B$1&lt;&gt;"",B$1,"NA"),'[1]MITRE &amp; Controls Mappings'!$F225))),ISNUMBER(SEARCH(IF(B$2&lt;&gt;"",B$2,"NA"),'[1]MITRE &amp; Controls Mappings'!$G225))),ISNUMBER(SEARCH(IF(B$2&lt;&gt;"",B$2,"NA"),'[1]MITRE &amp; Controls Mappings'!$H225))),ISNUMBER(SEARCH(IF(B$3&lt;&gt;"",B$3,"NA"),'[1]MITRE &amp; Controls Mappings'!$I225))),ISNUMBER(SEARCH(IF(B$3&lt;&gt;"",B$3,"NA"),'[1]MITRE &amp; Controls Mappings'!$J225))), '[1]MITRE &amp; Controls Mappings'!$B225,"")</f>
        <v/>
      </c>
      <c r="C227" s="47" t="str">
        <f>IF(OR(OR(OR(OR(OR(ISNUMBER(SEARCH(IF(C$1&lt;&gt;"",C$1,"NA"),'[1]MITRE &amp; Controls Mappings'!$E225)),ISNUMBER(SEARCH(IF(C$1&lt;&gt;"",C$1,"NA"),'[1]MITRE &amp; Controls Mappings'!$F225))),ISNUMBER(SEARCH(IF(C$2&lt;&gt;"",C$2,"NA"),'[1]MITRE &amp; Controls Mappings'!$G225))),ISNUMBER(SEARCH(IF(C$2&lt;&gt;"",C$2,"NA"),'[1]MITRE &amp; Controls Mappings'!$H225))),ISNUMBER(SEARCH(IF(C$3&lt;&gt;"",C$3,"NA"),'[1]MITRE &amp; Controls Mappings'!$I225))),ISNUMBER(SEARCH(IF(C$3&lt;&gt;"",C$3,"NA"),'[1]MITRE &amp; Controls Mappings'!$J225))), '[1]MITRE &amp; Controls Mappings'!$B225,"")</f>
        <v/>
      </c>
      <c r="D227" s="47" t="str">
        <f>IF(OR(OR(OR(OR(OR(ISNUMBER(SEARCH(IF(D$1&lt;&gt;"",D$1,"NA"),'[1]MITRE &amp; Controls Mappings'!$E225)),ISNUMBER(SEARCH(IF(D$1&lt;&gt;"",D$1,"NA"),'[1]MITRE &amp; Controls Mappings'!$F225))),ISNUMBER(SEARCH(IF(D$2&lt;&gt;"",D$2,"NA"),'[1]MITRE &amp; Controls Mappings'!$G225))),ISNUMBER(SEARCH(IF(D$2&lt;&gt;"",D$2,"NA"),'[1]MITRE &amp; Controls Mappings'!$H225))),ISNUMBER(SEARCH(IF(D$3&lt;&gt;"",D$3,"NA"),'[1]MITRE &amp; Controls Mappings'!$I225))),ISNUMBER(SEARCH(IF(D$3&lt;&gt;"",D$3,"NA"),'[1]MITRE &amp; Controls Mappings'!$J225))), '[1]MITRE &amp; Controls Mappings'!$B225,"")</f>
        <v/>
      </c>
      <c r="E227" s="47" t="str">
        <f>IF(OR(OR(OR(OR(OR(ISNUMBER(SEARCH(IF(E$1&lt;&gt;"",E$1,"NA"),'[1]MITRE &amp; Controls Mappings'!$E225)),ISNUMBER(SEARCH(IF(E$1&lt;&gt;"",E$1,"NA"),'[1]MITRE &amp; Controls Mappings'!$F225))),ISNUMBER(SEARCH(IF(E$2&lt;&gt;"",E$2,"NA"),'[1]MITRE &amp; Controls Mappings'!$G225))),ISNUMBER(SEARCH(IF(E$2&lt;&gt;"",E$2,"NA"),'[1]MITRE &amp; Controls Mappings'!$H225))),ISNUMBER(SEARCH(IF(E$3&lt;&gt;"",E$3,"NA"),'[1]MITRE &amp; Controls Mappings'!$I225))),ISNUMBER(SEARCH(IF(E$3&lt;&gt;"",E$3,"NA"),'[1]MITRE &amp; Controls Mappings'!$J225))), '[1]MITRE &amp; Controls Mappings'!$B225,"")</f>
        <v/>
      </c>
      <c r="F227" s="47" t="str">
        <f>IF(OR(OR(OR(OR(OR(ISNUMBER(SEARCH(IF(F$1&lt;&gt;"",F$1,"NA"),'[1]MITRE &amp; Controls Mappings'!$E225)),ISNUMBER(SEARCH(IF(F$1&lt;&gt;"",F$1,"NA"),'[1]MITRE &amp; Controls Mappings'!$F225))),ISNUMBER(SEARCH(IF(F$2&lt;&gt;"",F$2,"NA"),'[1]MITRE &amp; Controls Mappings'!$G225))),ISNUMBER(SEARCH(IF(F$2&lt;&gt;"",F$2,"NA"),'[1]MITRE &amp; Controls Mappings'!$H225))),ISNUMBER(SEARCH(IF(F$3&lt;&gt;"",F$3,"NA"),'[1]MITRE &amp; Controls Mappings'!$I225))),ISNUMBER(SEARCH(IF(F$3&lt;&gt;"",F$3,"NA"),'[1]MITRE &amp; Controls Mappings'!$J225))), '[1]MITRE &amp; Controls Mappings'!$B225,"")</f>
        <v/>
      </c>
      <c r="G227" s="47" t="str">
        <f>IF(OR(OR(OR(OR(OR(ISNUMBER(SEARCH(IF(G$1&lt;&gt;"",G$1,"NA"),'[1]MITRE &amp; Controls Mappings'!$E225)),ISNUMBER(SEARCH(IF(G$1&lt;&gt;"",G$1,"NA"),'[1]MITRE &amp; Controls Mappings'!$F225))),ISNUMBER(SEARCH(IF(G$2&lt;&gt;"",G$2,"NA"),'[1]MITRE &amp; Controls Mappings'!$G225))),ISNUMBER(SEARCH(IF(G$2&lt;&gt;"",G$2,"NA"),'[1]MITRE &amp; Controls Mappings'!$H225))),ISNUMBER(SEARCH(IF(G$3&lt;&gt;"",G$3,"NA"),'[1]MITRE &amp; Controls Mappings'!$I225))),ISNUMBER(SEARCH(IF(G$3&lt;&gt;"",G$3,"NA"),'[1]MITRE &amp; Controls Mappings'!$J225))), '[1]MITRE &amp; Controls Mappings'!$B225,"")</f>
        <v/>
      </c>
      <c r="H227" s="47" t="str">
        <f>IF(OR(OR(OR(OR(OR(ISNUMBER(SEARCH(IF(H$1&lt;&gt;"",H$1,"NA"),'[1]MITRE &amp; Controls Mappings'!$E225)),ISNUMBER(SEARCH(IF(H$1&lt;&gt;"",H$1,"NA"),'[1]MITRE &amp; Controls Mappings'!$F225))),ISNUMBER(SEARCH(IF(H$2&lt;&gt;"",H$2,"NA"),'[1]MITRE &amp; Controls Mappings'!$G225))),ISNUMBER(SEARCH(IF(H$2&lt;&gt;"",H$2,"NA"),'[1]MITRE &amp; Controls Mappings'!$H225))),ISNUMBER(SEARCH(IF(H$3&lt;&gt;"",H$3,"NA"),'[1]MITRE &amp; Controls Mappings'!$I225))),ISNUMBER(SEARCH(IF(H$3&lt;&gt;"",H$3,"NA"),'[1]MITRE &amp; Controls Mappings'!$J225))), '[1]MITRE &amp; Controls Mappings'!$B225,"")</f>
        <v/>
      </c>
      <c r="I227" s="47" t="str">
        <f>IF(OR(OR(OR(OR(OR(ISNUMBER(SEARCH(IF(I$1&lt;&gt;"",I$1,"NA"),'[1]MITRE &amp; Controls Mappings'!$E225)),ISNUMBER(SEARCH(IF(I$1&lt;&gt;"",I$1,"NA"),'[1]MITRE &amp; Controls Mappings'!$F225))),ISNUMBER(SEARCH(IF(I$2&lt;&gt;"",I$2,"NA"),'[1]MITRE &amp; Controls Mappings'!$G225))),ISNUMBER(SEARCH(IF(I$2&lt;&gt;"",I$2,"NA"),'[1]MITRE &amp; Controls Mappings'!$H225))),ISNUMBER(SEARCH(IF(I$3&lt;&gt;"",I$3,"NA"),'[1]MITRE &amp; Controls Mappings'!$I225))),ISNUMBER(SEARCH(IF(I$3&lt;&gt;"",I$3,"NA"),'[1]MITRE &amp; Controls Mappings'!$J225))), '[1]MITRE &amp; Controls Mappings'!$B225,"")</f>
        <v/>
      </c>
      <c r="J227" s="47" t="str">
        <f>IF(OR(OR(OR(OR(OR(ISNUMBER(SEARCH(IF(J$1&lt;&gt;"",J$1,"NA"),'[1]MITRE &amp; Controls Mappings'!$E225)),ISNUMBER(SEARCH(IF(J$1&lt;&gt;"",J$1,"NA"),'[1]MITRE &amp; Controls Mappings'!$F225))),ISNUMBER(SEARCH(IF(J$2&lt;&gt;"",J$2,"NA"),'[1]MITRE &amp; Controls Mappings'!$G225))),ISNUMBER(SEARCH(IF(J$2&lt;&gt;"",J$2,"NA"),'[1]MITRE &amp; Controls Mappings'!$H225))),ISNUMBER(SEARCH(IF(J$3&lt;&gt;"",J$3,"NA"),'[1]MITRE &amp; Controls Mappings'!$I225))),ISNUMBER(SEARCH(IF(J$3&lt;&gt;"",J$3,"NA"),'[1]MITRE &amp; Controls Mappings'!$J225))), '[1]MITRE &amp; Controls Mappings'!$B225,"")</f>
        <v/>
      </c>
      <c r="K227" s="47" t="str">
        <f>IF(OR(OR(OR(OR(OR(ISNUMBER(SEARCH(IF(K$1&lt;&gt;"",K$1,"NA"),'[1]MITRE &amp; Controls Mappings'!$E225)),ISNUMBER(SEARCH(IF(K$1&lt;&gt;"",K$1,"NA"),'[1]MITRE &amp; Controls Mappings'!$F225))),ISNUMBER(SEARCH(IF(K$2&lt;&gt;"",K$2,"NA"),'[1]MITRE &amp; Controls Mappings'!$G225))),ISNUMBER(SEARCH(IF(K$2&lt;&gt;"",K$2,"NA"),'[1]MITRE &amp; Controls Mappings'!$H225))),ISNUMBER(SEARCH(IF(K$3&lt;&gt;"",K$3,"NA"),'[1]MITRE &amp; Controls Mappings'!$I225))),ISNUMBER(SEARCH(IF(K$3&lt;&gt;"",K$3,"NA"),'[1]MITRE &amp; Controls Mappings'!$J225))), '[1]MITRE &amp; Controls Mappings'!$B225,"")</f>
        <v/>
      </c>
      <c r="L227" s="48" t="str">
        <f>IF('[1]MITRE &amp; Controls Mappings'!D225 &lt;&gt;"",'[1]MITRE &amp; Controls Mappings'!D225,"" )</f>
        <v>(L1) Ensure 'Shutdown: Allow system to be shut down without having to log on' is set to 'Disabled'</v>
      </c>
    </row>
    <row r="228" spans="1:12" x14ac:dyDescent="0.25">
      <c r="A228" s="47" t="str">
        <f>IF(COUNTIF(B228:K228,"="&amp;'[1]MITRE &amp; Controls Mappings'!B226)&gt;0,'[1]MITRE &amp; Controls Mappings'!B226,"")</f>
        <v/>
      </c>
      <c r="B228" s="47" t="str">
        <f>IF(OR(OR(OR(OR(OR(ISNUMBER(SEARCH(IF(B$1&lt;&gt;"",B$1,"NA"),'[1]MITRE &amp; Controls Mappings'!$E226)),ISNUMBER(SEARCH(IF(B$1&lt;&gt;"",B$1,"NA"),'[1]MITRE &amp; Controls Mappings'!$F226))),ISNUMBER(SEARCH(IF(B$2&lt;&gt;"",B$2,"NA"),'[1]MITRE &amp; Controls Mappings'!$G226))),ISNUMBER(SEARCH(IF(B$2&lt;&gt;"",B$2,"NA"),'[1]MITRE &amp; Controls Mappings'!$H226))),ISNUMBER(SEARCH(IF(B$3&lt;&gt;"",B$3,"NA"),'[1]MITRE &amp; Controls Mappings'!$I226))),ISNUMBER(SEARCH(IF(B$3&lt;&gt;"",B$3,"NA"),'[1]MITRE &amp; Controls Mappings'!$J226))), '[1]MITRE &amp; Controls Mappings'!$B226,"")</f>
        <v/>
      </c>
      <c r="C228" s="47" t="str">
        <f>IF(OR(OR(OR(OR(OR(ISNUMBER(SEARCH(IF(C$1&lt;&gt;"",C$1,"NA"),'[1]MITRE &amp; Controls Mappings'!$E226)),ISNUMBER(SEARCH(IF(C$1&lt;&gt;"",C$1,"NA"),'[1]MITRE &amp; Controls Mappings'!$F226))),ISNUMBER(SEARCH(IF(C$2&lt;&gt;"",C$2,"NA"),'[1]MITRE &amp; Controls Mappings'!$G226))),ISNUMBER(SEARCH(IF(C$2&lt;&gt;"",C$2,"NA"),'[1]MITRE &amp; Controls Mappings'!$H226))),ISNUMBER(SEARCH(IF(C$3&lt;&gt;"",C$3,"NA"),'[1]MITRE &amp; Controls Mappings'!$I226))),ISNUMBER(SEARCH(IF(C$3&lt;&gt;"",C$3,"NA"),'[1]MITRE &amp; Controls Mappings'!$J226))), '[1]MITRE &amp; Controls Mappings'!$B226,"")</f>
        <v/>
      </c>
      <c r="D228" s="47" t="str">
        <f>IF(OR(OR(OR(OR(OR(ISNUMBER(SEARCH(IF(D$1&lt;&gt;"",D$1,"NA"),'[1]MITRE &amp; Controls Mappings'!$E226)),ISNUMBER(SEARCH(IF(D$1&lt;&gt;"",D$1,"NA"),'[1]MITRE &amp; Controls Mappings'!$F226))),ISNUMBER(SEARCH(IF(D$2&lt;&gt;"",D$2,"NA"),'[1]MITRE &amp; Controls Mappings'!$G226))),ISNUMBER(SEARCH(IF(D$2&lt;&gt;"",D$2,"NA"),'[1]MITRE &amp; Controls Mappings'!$H226))),ISNUMBER(SEARCH(IF(D$3&lt;&gt;"",D$3,"NA"),'[1]MITRE &amp; Controls Mappings'!$I226))),ISNUMBER(SEARCH(IF(D$3&lt;&gt;"",D$3,"NA"),'[1]MITRE &amp; Controls Mappings'!$J226))), '[1]MITRE &amp; Controls Mappings'!$B226,"")</f>
        <v/>
      </c>
      <c r="E228" s="47" t="str">
        <f>IF(OR(OR(OR(OR(OR(ISNUMBER(SEARCH(IF(E$1&lt;&gt;"",E$1,"NA"),'[1]MITRE &amp; Controls Mappings'!$E226)),ISNUMBER(SEARCH(IF(E$1&lt;&gt;"",E$1,"NA"),'[1]MITRE &amp; Controls Mappings'!$F226))),ISNUMBER(SEARCH(IF(E$2&lt;&gt;"",E$2,"NA"),'[1]MITRE &amp; Controls Mappings'!$G226))),ISNUMBER(SEARCH(IF(E$2&lt;&gt;"",E$2,"NA"),'[1]MITRE &amp; Controls Mappings'!$H226))),ISNUMBER(SEARCH(IF(E$3&lt;&gt;"",E$3,"NA"),'[1]MITRE &amp; Controls Mappings'!$I226))),ISNUMBER(SEARCH(IF(E$3&lt;&gt;"",E$3,"NA"),'[1]MITRE &amp; Controls Mappings'!$J226))), '[1]MITRE &amp; Controls Mappings'!$B226,"")</f>
        <v/>
      </c>
      <c r="F228" s="47" t="str">
        <f>IF(OR(OR(OR(OR(OR(ISNUMBER(SEARCH(IF(F$1&lt;&gt;"",F$1,"NA"),'[1]MITRE &amp; Controls Mappings'!$E226)),ISNUMBER(SEARCH(IF(F$1&lt;&gt;"",F$1,"NA"),'[1]MITRE &amp; Controls Mappings'!$F226))),ISNUMBER(SEARCH(IF(F$2&lt;&gt;"",F$2,"NA"),'[1]MITRE &amp; Controls Mappings'!$G226))),ISNUMBER(SEARCH(IF(F$2&lt;&gt;"",F$2,"NA"),'[1]MITRE &amp; Controls Mappings'!$H226))),ISNUMBER(SEARCH(IF(F$3&lt;&gt;"",F$3,"NA"),'[1]MITRE &amp; Controls Mappings'!$I226))),ISNUMBER(SEARCH(IF(F$3&lt;&gt;"",F$3,"NA"),'[1]MITRE &amp; Controls Mappings'!$J226))), '[1]MITRE &amp; Controls Mappings'!$B226,"")</f>
        <v/>
      </c>
      <c r="G228" s="47" t="str">
        <f>IF(OR(OR(OR(OR(OR(ISNUMBER(SEARCH(IF(G$1&lt;&gt;"",G$1,"NA"),'[1]MITRE &amp; Controls Mappings'!$E226)),ISNUMBER(SEARCH(IF(G$1&lt;&gt;"",G$1,"NA"),'[1]MITRE &amp; Controls Mappings'!$F226))),ISNUMBER(SEARCH(IF(G$2&lt;&gt;"",G$2,"NA"),'[1]MITRE &amp; Controls Mappings'!$G226))),ISNUMBER(SEARCH(IF(G$2&lt;&gt;"",G$2,"NA"),'[1]MITRE &amp; Controls Mappings'!$H226))),ISNUMBER(SEARCH(IF(G$3&lt;&gt;"",G$3,"NA"),'[1]MITRE &amp; Controls Mappings'!$I226))),ISNUMBER(SEARCH(IF(G$3&lt;&gt;"",G$3,"NA"),'[1]MITRE &amp; Controls Mappings'!$J226))), '[1]MITRE &amp; Controls Mappings'!$B226,"")</f>
        <v/>
      </c>
      <c r="H228" s="47" t="str">
        <f>IF(OR(OR(OR(OR(OR(ISNUMBER(SEARCH(IF(H$1&lt;&gt;"",H$1,"NA"),'[1]MITRE &amp; Controls Mappings'!$E226)),ISNUMBER(SEARCH(IF(H$1&lt;&gt;"",H$1,"NA"),'[1]MITRE &amp; Controls Mappings'!$F226))),ISNUMBER(SEARCH(IF(H$2&lt;&gt;"",H$2,"NA"),'[1]MITRE &amp; Controls Mappings'!$G226))),ISNUMBER(SEARCH(IF(H$2&lt;&gt;"",H$2,"NA"),'[1]MITRE &amp; Controls Mappings'!$H226))),ISNUMBER(SEARCH(IF(H$3&lt;&gt;"",H$3,"NA"),'[1]MITRE &amp; Controls Mappings'!$I226))),ISNUMBER(SEARCH(IF(H$3&lt;&gt;"",H$3,"NA"),'[1]MITRE &amp; Controls Mappings'!$J226))), '[1]MITRE &amp; Controls Mappings'!$B226,"")</f>
        <v/>
      </c>
      <c r="I228" s="47" t="str">
        <f>IF(OR(OR(OR(OR(OR(ISNUMBER(SEARCH(IF(I$1&lt;&gt;"",I$1,"NA"),'[1]MITRE &amp; Controls Mappings'!$E226)),ISNUMBER(SEARCH(IF(I$1&lt;&gt;"",I$1,"NA"),'[1]MITRE &amp; Controls Mappings'!$F226))),ISNUMBER(SEARCH(IF(I$2&lt;&gt;"",I$2,"NA"),'[1]MITRE &amp; Controls Mappings'!$G226))),ISNUMBER(SEARCH(IF(I$2&lt;&gt;"",I$2,"NA"),'[1]MITRE &amp; Controls Mappings'!$H226))),ISNUMBER(SEARCH(IF(I$3&lt;&gt;"",I$3,"NA"),'[1]MITRE &amp; Controls Mappings'!$I226))),ISNUMBER(SEARCH(IF(I$3&lt;&gt;"",I$3,"NA"),'[1]MITRE &amp; Controls Mappings'!$J226))), '[1]MITRE &amp; Controls Mappings'!$B226,"")</f>
        <v/>
      </c>
      <c r="J228" s="47" t="str">
        <f>IF(OR(OR(OR(OR(OR(ISNUMBER(SEARCH(IF(J$1&lt;&gt;"",J$1,"NA"),'[1]MITRE &amp; Controls Mappings'!$E226)),ISNUMBER(SEARCH(IF(J$1&lt;&gt;"",J$1,"NA"),'[1]MITRE &amp; Controls Mappings'!$F226))),ISNUMBER(SEARCH(IF(J$2&lt;&gt;"",J$2,"NA"),'[1]MITRE &amp; Controls Mappings'!$G226))),ISNUMBER(SEARCH(IF(J$2&lt;&gt;"",J$2,"NA"),'[1]MITRE &amp; Controls Mappings'!$H226))),ISNUMBER(SEARCH(IF(J$3&lt;&gt;"",J$3,"NA"),'[1]MITRE &amp; Controls Mappings'!$I226))),ISNUMBER(SEARCH(IF(J$3&lt;&gt;"",J$3,"NA"),'[1]MITRE &amp; Controls Mappings'!$J226))), '[1]MITRE &amp; Controls Mappings'!$B226,"")</f>
        <v/>
      </c>
      <c r="K228" s="47" t="str">
        <f>IF(OR(OR(OR(OR(OR(ISNUMBER(SEARCH(IF(K$1&lt;&gt;"",K$1,"NA"),'[1]MITRE &amp; Controls Mappings'!$E226)),ISNUMBER(SEARCH(IF(K$1&lt;&gt;"",K$1,"NA"),'[1]MITRE &amp; Controls Mappings'!$F226))),ISNUMBER(SEARCH(IF(K$2&lt;&gt;"",K$2,"NA"),'[1]MITRE &amp; Controls Mappings'!$G226))),ISNUMBER(SEARCH(IF(K$2&lt;&gt;"",K$2,"NA"),'[1]MITRE &amp; Controls Mappings'!$H226))),ISNUMBER(SEARCH(IF(K$3&lt;&gt;"",K$3,"NA"),'[1]MITRE &amp; Controls Mappings'!$I226))),ISNUMBER(SEARCH(IF(K$3&lt;&gt;"",K$3,"NA"),'[1]MITRE &amp; Controls Mappings'!$J226))), '[1]MITRE &amp; Controls Mappings'!$B226,"")</f>
        <v/>
      </c>
      <c r="L228" s="48" t="str">
        <f>IF('[1]MITRE &amp; Controls Mappings'!D226 &lt;&gt;"",'[1]MITRE &amp; Controls Mappings'!D226,"" )</f>
        <v>System cryptography</v>
      </c>
    </row>
    <row r="229" spans="1:12" x14ac:dyDescent="0.25">
      <c r="A229" s="47" t="str">
        <f>IF(COUNTIF(B229:K229,"="&amp;'[1]MITRE &amp; Controls Mappings'!B227)&gt;0,'[1]MITRE &amp; Controls Mappings'!B227,"")</f>
        <v/>
      </c>
      <c r="B229" s="47" t="str">
        <f>IF(OR(OR(OR(OR(OR(ISNUMBER(SEARCH(IF(B$1&lt;&gt;"",B$1,"NA"),'[1]MITRE &amp; Controls Mappings'!$E227)),ISNUMBER(SEARCH(IF(B$1&lt;&gt;"",B$1,"NA"),'[1]MITRE &amp; Controls Mappings'!$F227))),ISNUMBER(SEARCH(IF(B$2&lt;&gt;"",B$2,"NA"),'[1]MITRE &amp; Controls Mappings'!$G227))),ISNUMBER(SEARCH(IF(B$2&lt;&gt;"",B$2,"NA"),'[1]MITRE &amp; Controls Mappings'!$H227))),ISNUMBER(SEARCH(IF(B$3&lt;&gt;"",B$3,"NA"),'[1]MITRE &amp; Controls Mappings'!$I227))),ISNUMBER(SEARCH(IF(B$3&lt;&gt;"",B$3,"NA"),'[1]MITRE &amp; Controls Mappings'!$J227))), '[1]MITRE &amp; Controls Mappings'!$B227,"")</f>
        <v/>
      </c>
      <c r="C229" s="47" t="str">
        <f>IF(OR(OR(OR(OR(OR(ISNUMBER(SEARCH(IF(C$1&lt;&gt;"",C$1,"NA"),'[1]MITRE &amp; Controls Mappings'!$E227)),ISNUMBER(SEARCH(IF(C$1&lt;&gt;"",C$1,"NA"),'[1]MITRE &amp; Controls Mappings'!$F227))),ISNUMBER(SEARCH(IF(C$2&lt;&gt;"",C$2,"NA"),'[1]MITRE &amp; Controls Mappings'!$G227))),ISNUMBER(SEARCH(IF(C$2&lt;&gt;"",C$2,"NA"),'[1]MITRE &amp; Controls Mappings'!$H227))),ISNUMBER(SEARCH(IF(C$3&lt;&gt;"",C$3,"NA"),'[1]MITRE &amp; Controls Mappings'!$I227))),ISNUMBER(SEARCH(IF(C$3&lt;&gt;"",C$3,"NA"),'[1]MITRE &amp; Controls Mappings'!$J227))), '[1]MITRE &amp; Controls Mappings'!$B227,"")</f>
        <v/>
      </c>
      <c r="D229" s="47" t="str">
        <f>IF(OR(OR(OR(OR(OR(ISNUMBER(SEARCH(IF(D$1&lt;&gt;"",D$1,"NA"),'[1]MITRE &amp; Controls Mappings'!$E227)),ISNUMBER(SEARCH(IF(D$1&lt;&gt;"",D$1,"NA"),'[1]MITRE &amp; Controls Mappings'!$F227))),ISNUMBER(SEARCH(IF(D$2&lt;&gt;"",D$2,"NA"),'[1]MITRE &amp; Controls Mappings'!$G227))),ISNUMBER(SEARCH(IF(D$2&lt;&gt;"",D$2,"NA"),'[1]MITRE &amp; Controls Mappings'!$H227))),ISNUMBER(SEARCH(IF(D$3&lt;&gt;"",D$3,"NA"),'[1]MITRE &amp; Controls Mappings'!$I227))),ISNUMBER(SEARCH(IF(D$3&lt;&gt;"",D$3,"NA"),'[1]MITRE &amp; Controls Mappings'!$J227))), '[1]MITRE &amp; Controls Mappings'!$B227,"")</f>
        <v/>
      </c>
      <c r="E229" s="47" t="str">
        <f>IF(OR(OR(OR(OR(OR(ISNUMBER(SEARCH(IF(E$1&lt;&gt;"",E$1,"NA"),'[1]MITRE &amp; Controls Mappings'!$E227)),ISNUMBER(SEARCH(IF(E$1&lt;&gt;"",E$1,"NA"),'[1]MITRE &amp; Controls Mappings'!$F227))),ISNUMBER(SEARCH(IF(E$2&lt;&gt;"",E$2,"NA"),'[1]MITRE &amp; Controls Mappings'!$G227))),ISNUMBER(SEARCH(IF(E$2&lt;&gt;"",E$2,"NA"),'[1]MITRE &amp; Controls Mappings'!$H227))),ISNUMBER(SEARCH(IF(E$3&lt;&gt;"",E$3,"NA"),'[1]MITRE &amp; Controls Mappings'!$I227))),ISNUMBER(SEARCH(IF(E$3&lt;&gt;"",E$3,"NA"),'[1]MITRE &amp; Controls Mappings'!$J227))), '[1]MITRE &amp; Controls Mappings'!$B227,"")</f>
        <v/>
      </c>
      <c r="F229" s="47" t="str">
        <f>IF(OR(OR(OR(OR(OR(ISNUMBER(SEARCH(IF(F$1&lt;&gt;"",F$1,"NA"),'[1]MITRE &amp; Controls Mappings'!$E227)),ISNUMBER(SEARCH(IF(F$1&lt;&gt;"",F$1,"NA"),'[1]MITRE &amp; Controls Mappings'!$F227))),ISNUMBER(SEARCH(IF(F$2&lt;&gt;"",F$2,"NA"),'[1]MITRE &amp; Controls Mappings'!$G227))),ISNUMBER(SEARCH(IF(F$2&lt;&gt;"",F$2,"NA"),'[1]MITRE &amp; Controls Mappings'!$H227))),ISNUMBER(SEARCH(IF(F$3&lt;&gt;"",F$3,"NA"),'[1]MITRE &amp; Controls Mappings'!$I227))),ISNUMBER(SEARCH(IF(F$3&lt;&gt;"",F$3,"NA"),'[1]MITRE &amp; Controls Mappings'!$J227))), '[1]MITRE &amp; Controls Mappings'!$B227,"")</f>
        <v/>
      </c>
      <c r="G229" s="47" t="str">
        <f>IF(OR(OR(OR(OR(OR(ISNUMBER(SEARCH(IF(G$1&lt;&gt;"",G$1,"NA"),'[1]MITRE &amp; Controls Mappings'!$E227)),ISNUMBER(SEARCH(IF(G$1&lt;&gt;"",G$1,"NA"),'[1]MITRE &amp; Controls Mappings'!$F227))),ISNUMBER(SEARCH(IF(G$2&lt;&gt;"",G$2,"NA"),'[1]MITRE &amp; Controls Mappings'!$G227))),ISNUMBER(SEARCH(IF(G$2&lt;&gt;"",G$2,"NA"),'[1]MITRE &amp; Controls Mappings'!$H227))),ISNUMBER(SEARCH(IF(G$3&lt;&gt;"",G$3,"NA"),'[1]MITRE &amp; Controls Mappings'!$I227))),ISNUMBER(SEARCH(IF(G$3&lt;&gt;"",G$3,"NA"),'[1]MITRE &amp; Controls Mappings'!$J227))), '[1]MITRE &amp; Controls Mappings'!$B227,"")</f>
        <v/>
      </c>
      <c r="H229" s="47" t="str">
        <f>IF(OR(OR(OR(OR(OR(ISNUMBER(SEARCH(IF(H$1&lt;&gt;"",H$1,"NA"),'[1]MITRE &amp; Controls Mappings'!$E227)),ISNUMBER(SEARCH(IF(H$1&lt;&gt;"",H$1,"NA"),'[1]MITRE &amp; Controls Mappings'!$F227))),ISNUMBER(SEARCH(IF(H$2&lt;&gt;"",H$2,"NA"),'[1]MITRE &amp; Controls Mappings'!$G227))),ISNUMBER(SEARCH(IF(H$2&lt;&gt;"",H$2,"NA"),'[1]MITRE &amp; Controls Mappings'!$H227))),ISNUMBER(SEARCH(IF(H$3&lt;&gt;"",H$3,"NA"),'[1]MITRE &amp; Controls Mappings'!$I227))),ISNUMBER(SEARCH(IF(H$3&lt;&gt;"",H$3,"NA"),'[1]MITRE &amp; Controls Mappings'!$J227))), '[1]MITRE &amp; Controls Mappings'!$B227,"")</f>
        <v/>
      </c>
      <c r="I229" s="47" t="str">
        <f>IF(OR(OR(OR(OR(OR(ISNUMBER(SEARCH(IF(I$1&lt;&gt;"",I$1,"NA"),'[1]MITRE &amp; Controls Mappings'!$E227)),ISNUMBER(SEARCH(IF(I$1&lt;&gt;"",I$1,"NA"),'[1]MITRE &amp; Controls Mappings'!$F227))),ISNUMBER(SEARCH(IF(I$2&lt;&gt;"",I$2,"NA"),'[1]MITRE &amp; Controls Mappings'!$G227))),ISNUMBER(SEARCH(IF(I$2&lt;&gt;"",I$2,"NA"),'[1]MITRE &amp; Controls Mappings'!$H227))),ISNUMBER(SEARCH(IF(I$3&lt;&gt;"",I$3,"NA"),'[1]MITRE &amp; Controls Mappings'!$I227))),ISNUMBER(SEARCH(IF(I$3&lt;&gt;"",I$3,"NA"),'[1]MITRE &amp; Controls Mappings'!$J227))), '[1]MITRE &amp; Controls Mappings'!$B227,"")</f>
        <v/>
      </c>
      <c r="J229" s="47" t="str">
        <f>IF(OR(OR(OR(OR(OR(ISNUMBER(SEARCH(IF(J$1&lt;&gt;"",J$1,"NA"),'[1]MITRE &amp; Controls Mappings'!$E227)),ISNUMBER(SEARCH(IF(J$1&lt;&gt;"",J$1,"NA"),'[1]MITRE &amp; Controls Mappings'!$F227))),ISNUMBER(SEARCH(IF(J$2&lt;&gt;"",J$2,"NA"),'[1]MITRE &amp; Controls Mappings'!$G227))),ISNUMBER(SEARCH(IF(J$2&lt;&gt;"",J$2,"NA"),'[1]MITRE &amp; Controls Mappings'!$H227))),ISNUMBER(SEARCH(IF(J$3&lt;&gt;"",J$3,"NA"),'[1]MITRE &amp; Controls Mappings'!$I227))),ISNUMBER(SEARCH(IF(J$3&lt;&gt;"",J$3,"NA"),'[1]MITRE &amp; Controls Mappings'!$J227))), '[1]MITRE &amp; Controls Mappings'!$B227,"")</f>
        <v/>
      </c>
      <c r="K229" s="47" t="str">
        <f>IF(OR(OR(OR(OR(OR(ISNUMBER(SEARCH(IF(K$1&lt;&gt;"",K$1,"NA"),'[1]MITRE &amp; Controls Mappings'!$E227)),ISNUMBER(SEARCH(IF(K$1&lt;&gt;"",K$1,"NA"),'[1]MITRE &amp; Controls Mappings'!$F227))),ISNUMBER(SEARCH(IF(K$2&lt;&gt;"",K$2,"NA"),'[1]MITRE &amp; Controls Mappings'!$G227))),ISNUMBER(SEARCH(IF(K$2&lt;&gt;"",K$2,"NA"),'[1]MITRE &amp; Controls Mappings'!$H227))),ISNUMBER(SEARCH(IF(K$3&lt;&gt;"",K$3,"NA"),'[1]MITRE &amp; Controls Mappings'!$I227))),ISNUMBER(SEARCH(IF(K$3&lt;&gt;"",K$3,"NA"),'[1]MITRE &amp; Controls Mappings'!$J227))), '[1]MITRE &amp; Controls Mappings'!$B227,"")</f>
        <v/>
      </c>
      <c r="L229" s="48" t="str">
        <f>IF('[1]MITRE &amp; Controls Mappings'!D227 &lt;&gt;"",'[1]MITRE &amp; Controls Mappings'!D227,"" )</f>
        <v>System objects</v>
      </c>
    </row>
    <row r="230" spans="1:12" x14ac:dyDescent="0.25">
      <c r="A230" s="47" t="str">
        <f>IF(COUNTIF(B230:K230,"="&amp;'[1]MITRE &amp; Controls Mappings'!B228)&gt;0,'[1]MITRE &amp; Controls Mappings'!B228,"")</f>
        <v/>
      </c>
      <c r="B230" s="47" t="str">
        <f>IF(OR(OR(OR(OR(OR(ISNUMBER(SEARCH(IF(B$1&lt;&gt;"",B$1,"NA"),'[1]MITRE &amp; Controls Mappings'!$E228)),ISNUMBER(SEARCH(IF(B$1&lt;&gt;"",B$1,"NA"),'[1]MITRE &amp; Controls Mappings'!$F228))),ISNUMBER(SEARCH(IF(B$2&lt;&gt;"",B$2,"NA"),'[1]MITRE &amp; Controls Mappings'!$G228))),ISNUMBER(SEARCH(IF(B$2&lt;&gt;"",B$2,"NA"),'[1]MITRE &amp; Controls Mappings'!$H228))),ISNUMBER(SEARCH(IF(B$3&lt;&gt;"",B$3,"NA"),'[1]MITRE &amp; Controls Mappings'!$I228))),ISNUMBER(SEARCH(IF(B$3&lt;&gt;"",B$3,"NA"),'[1]MITRE &amp; Controls Mappings'!$J228))), '[1]MITRE &amp; Controls Mappings'!$B228,"")</f>
        <v/>
      </c>
      <c r="C230" s="47" t="str">
        <f>IF(OR(OR(OR(OR(OR(ISNUMBER(SEARCH(IF(C$1&lt;&gt;"",C$1,"NA"),'[1]MITRE &amp; Controls Mappings'!$E228)),ISNUMBER(SEARCH(IF(C$1&lt;&gt;"",C$1,"NA"),'[1]MITRE &amp; Controls Mappings'!$F228))),ISNUMBER(SEARCH(IF(C$2&lt;&gt;"",C$2,"NA"),'[1]MITRE &amp; Controls Mappings'!$G228))),ISNUMBER(SEARCH(IF(C$2&lt;&gt;"",C$2,"NA"),'[1]MITRE &amp; Controls Mappings'!$H228))),ISNUMBER(SEARCH(IF(C$3&lt;&gt;"",C$3,"NA"),'[1]MITRE &amp; Controls Mappings'!$I228))),ISNUMBER(SEARCH(IF(C$3&lt;&gt;"",C$3,"NA"),'[1]MITRE &amp; Controls Mappings'!$J228))), '[1]MITRE &amp; Controls Mappings'!$B228,"")</f>
        <v/>
      </c>
      <c r="D230" s="47" t="str">
        <f>IF(OR(OR(OR(OR(OR(ISNUMBER(SEARCH(IF(D$1&lt;&gt;"",D$1,"NA"),'[1]MITRE &amp; Controls Mappings'!$E228)),ISNUMBER(SEARCH(IF(D$1&lt;&gt;"",D$1,"NA"),'[1]MITRE &amp; Controls Mappings'!$F228))),ISNUMBER(SEARCH(IF(D$2&lt;&gt;"",D$2,"NA"),'[1]MITRE &amp; Controls Mappings'!$G228))),ISNUMBER(SEARCH(IF(D$2&lt;&gt;"",D$2,"NA"),'[1]MITRE &amp; Controls Mappings'!$H228))),ISNUMBER(SEARCH(IF(D$3&lt;&gt;"",D$3,"NA"),'[1]MITRE &amp; Controls Mappings'!$I228))),ISNUMBER(SEARCH(IF(D$3&lt;&gt;"",D$3,"NA"),'[1]MITRE &amp; Controls Mappings'!$J228))), '[1]MITRE &amp; Controls Mappings'!$B228,"")</f>
        <v/>
      </c>
      <c r="E230" s="47" t="str">
        <f>IF(OR(OR(OR(OR(OR(ISNUMBER(SEARCH(IF(E$1&lt;&gt;"",E$1,"NA"),'[1]MITRE &amp; Controls Mappings'!$E228)),ISNUMBER(SEARCH(IF(E$1&lt;&gt;"",E$1,"NA"),'[1]MITRE &amp; Controls Mappings'!$F228))),ISNUMBER(SEARCH(IF(E$2&lt;&gt;"",E$2,"NA"),'[1]MITRE &amp; Controls Mappings'!$G228))),ISNUMBER(SEARCH(IF(E$2&lt;&gt;"",E$2,"NA"),'[1]MITRE &amp; Controls Mappings'!$H228))),ISNUMBER(SEARCH(IF(E$3&lt;&gt;"",E$3,"NA"),'[1]MITRE &amp; Controls Mappings'!$I228))),ISNUMBER(SEARCH(IF(E$3&lt;&gt;"",E$3,"NA"),'[1]MITRE &amp; Controls Mappings'!$J228))), '[1]MITRE &amp; Controls Mappings'!$B228,"")</f>
        <v/>
      </c>
      <c r="F230" s="47" t="str">
        <f>IF(OR(OR(OR(OR(OR(ISNUMBER(SEARCH(IF(F$1&lt;&gt;"",F$1,"NA"),'[1]MITRE &amp; Controls Mappings'!$E228)),ISNUMBER(SEARCH(IF(F$1&lt;&gt;"",F$1,"NA"),'[1]MITRE &amp; Controls Mappings'!$F228))),ISNUMBER(SEARCH(IF(F$2&lt;&gt;"",F$2,"NA"),'[1]MITRE &amp; Controls Mappings'!$G228))),ISNUMBER(SEARCH(IF(F$2&lt;&gt;"",F$2,"NA"),'[1]MITRE &amp; Controls Mappings'!$H228))),ISNUMBER(SEARCH(IF(F$3&lt;&gt;"",F$3,"NA"),'[1]MITRE &amp; Controls Mappings'!$I228))),ISNUMBER(SEARCH(IF(F$3&lt;&gt;"",F$3,"NA"),'[1]MITRE &amp; Controls Mappings'!$J228))), '[1]MITRE &amp; Controls Mappings'!$B228,"")</f>
        <v/>
      </c>
      <c r="G230" s="47" t="str">
        <f>IF(OR(OR(OR(OR(OR(ISNUMBER(SEARCH(IF(G$1&lt;&gt;"",G$1,"NA"),'[1]MITRE &amp; Controls Mappings'!$E228)),ISNUMBER(SEARCH(IF(G$1&lt;&gt;"",G$1,"NA"),'[1]MITRE &amp; Controls Mappings'!$F228))),ISNUMBER(SEARCH(IF(G$2&lt;&gt;"",G$2,"NA"),'[1]MITRE &amp; Controls Mappings'!$G228))),ISNUMBER(SEARCH(IF(G$2&lt;&gt;"",G$2,"NA"),'[1]MITRE &amp; Controls Mappings'!$H228))),ISNUMBER(SEARCH(IF(G$3&lt;&gt;"",G$3,"NA"),'[1]MITRE &amp; Controls Mappings'!$I228))),ISNUMBER(SEARCH(IF(G$3&lt;&gt;"",G$3,"NA"),'[1]MITRE &amp; Controls Mappings'!$J228))), '[1]MITRE &amp; Controls Mappings'!$B228,"")</f>
        <v/>
      </c>
      <c r="H230" s="47" t="str">
        <f>IF(OR(OR(OR(OR(OR(ISNUMBER(SEARCH(IF(H$1&lt;&gt;"",H$1,"NA"),'[1]MITRE &amp; Controls Mappings'!$E228)),ISNUMBER(SEARCH(IF(H$1&lt;&gt;"",H$1,"NA"),'[1]MITRE &amp; Controls Mappings'!$F228))),ISNUMBER(SEARCH(IF(H$2&lt;&gt;"",H$2,"NA"),'[1]MITRE &amp; Controls Mappings'!$G228))),ISNUMBER(SEARCH(IF(H$2&lt;&gt;"",H$2,"NA"),'[1]MITRE &amp; Controls Mappings'!$H228))),ISNUMBER(SEARCH(IF(H$3&lt;&gt;"",H$3,"NA"),'[1]MITRE &amp; Controls Mappings'!$I228))),ISNUMBER(SEARCH(IF(H$3&lt;&gt;"",H$3,"NA"),'[1]MITRE &amp; Controls Mappings'!$J228))), '[1]MITRE &amp; Controls Mappings'!$B228,"")</f>
        <v/>
      </c>
      <c r="I230" s="47" t="str">
        <f>IF(OR(OR(OR(OR(OR(ISNUMBER(SEARCH(IF(I$1&lt;&gt;"",I$1,"NA"),'[1]MITRE &amp; Controls Mappings'!$E228)),ISNUMBER(SEARCH(IF(I$1&lt;&gt;"",I$1,"NA"),'[1]MITRE &amp; Controls Mappings'!$F228))),ISNUMBER(SEARCH(IF(I$2&lt;&gt;"",I$2,"NA"),'[1]MITRE &amp; Controls Mappings'!$G228))),ISNUMBER(SEARCH(IF(I$2&lt;&gt;"",I$2,"NA"),'[1]MITRE &amp; Controls Mappings'!$H228))),ISNUMBER(SEARCH(IF(I$3&lt;&gt;"",I$3,"NA"),'[1]MITRE &amp; Controls Mappings'!$I228))),ISNUMBER(SEARCH(IF(I$3&lt;&gt;"",I$3,"NA"),'[1]MITRE &amp; Controls Mappings'!$J228))), '[1]MITRE &amp; Controls Mappings'!$B228,"")</f>
        <v/>
      </c>
      <c r="J230" s="47" t="str">
        <f>IF(OR(OR(OR(OR(OR(ISNUMBER(SEARCH(IF(J$1&lt;&gt;"",J$1,"NA"),'[1]MITRE &amp; Controls Mappings'!$E228)),ISNUMBER(SEARCH(IF(J$1&lt;&gt;"",J$1,"NA"),'[1]MITRE &amp; Controls Mappings'!$F228))),ISNUMBER(SEARCH(IF(J$2&lt;&gt;"",J$2,"NA"),'[1]MITRE &amp; Controls Mappings'!$G228))),ISNUMBER(SEARCH(IF(J$2&lt;&gt;"",J$2,"NA"),'[1]MITRE &amp; Controls Mappings'!$H228))),ISNUMBER(SEARCH(IF(J$3&lt;&gt;"",J$3,"NA"),'[1]MITRE &amp; Controls Mappings'!$I228))),ISNUMBER(SEARCH(IF(J$3&lt;&gt;"",J$3,"NA"),'[1]MITRE &amp; Controls Mappings'!$J228))), '[1]MITRE &amp; Controls Mappings'!$B228,"")</f>
        <v/>
      </c>
      <c r="K230" s="47" t="str">
        <f>IF(OR(OR(OR(OR(OR(ISNUMBER(SEARCH(IF(K$1&lt;&gt;"",K$1,"NA"),'[1]MITRE &amp; Controls Mappings'!$E228)),ISNUMBER(SEARCH(IF(K$1&lt;&gt;"",K$1,"NA"),'[1]MITRE &amp; Controls Mappings'!$F228))),ISNUMBER(SEARCH(IF(K$2&lt;&gt;"",K$2,"NA"),'[1]MITRE &amp; Controls Mappings'!$G228))),ISNUMBER(SEARCH(IF(K$2&lt;&gt;"",K$2,"NA"),'[1]MITRE &amp; Controls Mappings'!$H228))),ISNUMBER(SEARCH(IF(K$3&lt;&gt;"",K$3,"NA"),'[1]MITRE &amp; Controls Mappings'!$I228))),ISNUMBER(SEARCH(IF(K$3&lt;&gt;"",K$3,"NA"),'[1]MITRE &amp; Controls Mappings'!$J228))), '[1]MITRE &amp; Controls Mappings'!$B228,"")</f>
        <v/>
      </c>
      <c r="L230" s="48" t="str">
        <f>IF('[1]MITRE &amp; Controls Mappings'!D228 &lt;&gt;"",'[1]MITRE &amp; Controls Mappings'!D228,"" )</f>
        <v>(L1) Ensure 'System objects: Require case insensitivity for non-Windows subsystems' is set to 'Enabled'</v>
      </c>
    </row>
    <row r="231" spans="1:12" x14ac:dyDescent="0.25">
      <c r="A231" s="47" t="str">
        <f>IF(COUNTIF(B231:K231,"="&amp;'[1]MITRE &amp; Controls Mappings'!B229)&gt;0,'[1]MITRE &amp; Controls Mappings'!B229,"")</f>
        <v/>
      </c>
      <c r="B231" s="47" t="str">
        <f>IF(OR(OR(OR(OR(OR(ISNUMBER(SEARCH(IF(B$1&lt;&gt;"",B$1,"NA"),'[1]MITRE &amp; Controls Mappings'!$E229)),ISNUMBER(SEARCH(IF(B$1&lt;&gt;"",B$1,"NA"),'[1]MITRE &amp; Controls Mappings'!$F229))),ISNUMBER(SEARCH(IF(B$2&lt;&gt;"",B$2,"NA"),'[1]MITRE &amp; Controls Mappings'!$G229))),ISNUMBER(SEARCH(IF(B$2&lt;&gt;"",B$2,"NA"),'[1]MITRE &amp; Controls Mappings'!$H229))),ISNUMBER(SEARCH(IF(B$3&lt;&gt;"",B$3,"NA"),'[1]MITRE &amp; Controls Mappings'!$I229))),ISNUMBER(SEARCH(IF(B$3&lt;&gt;"",B$3,"NA"),'[1]MITRE &amp; Controls Mappings'!$J229))), '[1]MITRE &amp; Controls Mappings'!$B229,"")</f>
        <v/>
      </c>
      <c r="C231" s="47" t="str">
        <f>IF(OR(OR(OR(OR(OR(ISNUMBER(SEARCH(IF(C$1&lt;&gt;"",C$1,"NA"),'[1]MITRE &amp; Controls Mappings'!$E229)),ISNUMBER(SEARCH(IF(C$1&lt;&gt;"",C$1,"NA"),'[1]MITRE &amp; Controls Mappings'!$F229))),ISNUMBER(SEARCH(IF(C$2&lt;&gt;"",C$2,"NA"),'[1]MITRE &amp; Controls Mappings'!$G229))),ISNUMBER(SEARCH(IF(C$2&lt;&gt;"",C$2,"NA"),'[1]MITRE &amp; Controls Mappings'!$H229))),ISNUMBER(SEARCH(IF(C$3&lt;&gt;"",C$3,"NA"),'[1]MITRE &amp; Controls Mappings'!$I229))),ISNUMBER(SEARCH(IF(C$3&lt;&gt;"",C$3,"NA"),'[1]MITRE &amp; Controls Mappings'!$J229))), '[1]MITRE &amp; Controls Mappings'!$B229,"")</f>
        <v/>
      </c>
      <c r="D231" s="47" t="str">
        <f>IF(OR(OR(OR(OR(OR(ISNUMBER(SEARCH(IF(D$1&lt;&gt;"",D$1,"NA"),'[1]MITRE &amp; Controls Mappings'!$E229)),ISNUMBER(SEARCH(IF(D$1&lt;&gt;"",D$1,"NA"),'[1]MITRE &amp; Controls Mappings'!$F229))),ISNUMBER(SEARCH(IF(D$2&lt;&gt;"",D$2,"NA"),'[1]MITRE &amp; Controls Mappings'!$G229))),ISNUMBER(SEARCH(IF(D$2&lt;&gt;"",D$2,"NA"),'[1]MITRE &amp; Controls Mappings'!$H229))),ISNUMBER(SEARCH(IF(D$3&lt;&gt;"",D$3,"NA"),'[1]MITRE &amp; Controls Mappings'!$I229))),ISNUMBER(SEARCH(IF(D$3&lt;&gt;"",D$3,"NA"),'[1]MITRE &amp; Controls Mappings'!$J229))), '[1]MITRE &amp; Controls Mappings'!$B229,"")</f>
        <v/>
      </c>
      <c r="E231" s="47" t="str">
        <f>IF(OR(OR(OR(OR(OR(ISNUMBER(SEARCH(IF(E$1&lt;&gt;"",E$1,"NA"),'[1]MITRE &amp; Controls Mappings'!$E229)),ISNUMBER(SEARCH(IF(E$1&lt;&gt;"",E$1,"NA"),'[1]MITRE &amp; Controls Mappings'!$F229))),ISNUMBER(SEARCH(IF(E$2&lt;&gt;"",E$2,"NA"),'[1]MITRE &amp; Controls Mappings'!$G229))),ISNUMBER(SEARCH(IF(E$2&lt;&gt;"",E$2,"NA"),'[1]MITRE &amp; Controls Mappings'!$H229))),ISNUMBER(SEARCH(IF(E$3&lt;&gt;"",E$3,"NA"),'[1]MITRE &amp; Controls Mappings'!$I229))),ISNUMBER(SEARCH(IF(E$3&lt;&gt;"",E$3,"NA"),'[1]MITRE &amp; Controls Mappings'!$J229))), '[1]MITRE &amp; Controls Mappings'!$B229,"")</f>
        <v/>
      </c>
      <c r="F231" s="47" t="str">
        <f>IF(OR(OR(OR(OR(OR(ISNUMBER(SEARCH(IF(F$1&lt;&gt;"",F$1,"NA"),'[1]MITRE &amp; Controls Mappings'!$E229)),ISNUMBER(SEARCH(IF(F$1&lt;&gt;"",F$1,"NA"),'[1]MITRE &amp; Controls Mappings'!$F229))),ISNUMBER(SEARCH(IF(F$2&lt;&gt;"",F$2,"NA"),'[1]MITRE &amp; Controls Mappings'!$G229))),ISNUMBER(SEARCH(IF(F$2&lt;&gt;"",F$2,"NA"),'[1]MITRE &amp; Controls Mappings'!$H229))),ISNUMBER(SEARCH(IF(F$3&lt;&gt;"",F$3,"NA"),'[1]MITRE &amp; Controls Mappings'!$I229))),ISNUMBER(SEARCH(IF(F$3&lt;&gt;"",F$3,"NA"),'[1]MITRE &amp; Controls Mappings'!$J229))), '[1]MITRE &amp; Controls Mappings'!$B229,"")</f>
        <v/>
      </c>
      <c r="G231" s="47" t="str">
        <f>IF(OR(OR(OR(OR(OR(ISNUMBER(SEARCH(IF(G$1&lt;&gt;"",G$1,"NA"),'[1]MITRE &amp; Controls Mappings'!$E229)),ISNUMBER(SEARCH(IF(G$1&lt;&gt;"",G$1,"NA"),'[1]MITRE &amp; Controls Mappings'!$F229))),ISNUMBER(SEARCH(IF(G$2&lt;&gt;"",G$2,"NA"),'[1]MITRE &amp; Controls Mappings'!$G229))),ISNUMBER(SEARCH(IF(G$2&lt;&gt;"",G$2,"NA"),'[1]MITRE &amp; Controls Mappings'!$H229))),ISNUMBER(SEARCH(IF(G$3&lt;&gt;"",G$3,"NA"),'[1]MITRE &amp; Controls Mappings'!$I229))),ISNUMBER(SEARCH(IF(G$3&lt;&gt;"",G$3,"NA"),'[1]MITRE &amp; Controls Mappings'!$J229))), '[1]MITRE &amp; Controls Mappings'!$B229,"")</f>
        <v/>
      </c>
      <c r="H231" s="47" t="str">
        <f>IF(OR(OR(OR(OR(OR(ISNUMBER(SEARCH(IF(H$1&lt;&gt;"",H$1,"NA"),'[1]MITRE &amp; Controls Mappings'!$E229)),ISNUMBER(SEARCH(IF(H$1&lt;&gt;"",H$1,"NA"),'[1]MITRE &amp; Controls Mappings'!$F229))),ISNUMBER(SEARCH(IF(H$2&lt;&gt;"",H$2,"NA"),'[1]MITRE &amp; Controls Mappings'!$G229))),ISNUMBER(SEARCH(IF(H$2&lt;&gt;"",H$2,"NA"),'[1]MITRE &amp; Controls Mappings'!$H229))),ISNUMBER(SEARCH(IF(H$3&lt;&gt;"",H$3,"NA"),'[1]MITRE &amp; Controls Mappings'!$I229))),ISNUMBER(SEARCH(IF(H$3&lt;&gt;"",H$3,"NA"),'[1]MITRE &amp; Controls Mappings'!$J229))), '[1]MITRE &amp; Controls Mappings'!$B229,"")</f>
        <v/>
      </c>
      <c r="I231" s="47" t="str">
        <f>IF(OR(OR(OR(OR(OR(ISNUMBER(SEARCH(IF(I$1&lt;&gt;"",I$1,"NA"),'[1]MITRE &amp; Controls Mappings'!$E229)),ISNUMBER(SEARCH(IF(I$1&lt;&gt;"",I$1,"NA"),'[1]MITRE &amp; Controls Mappings'!$F229))),ISNUMBER(SEARCH(IF(I$2&lt;&gt;"",I$2,"NA"),'[1]MITRE &amp; Controls Mappings'!$G229))),ISNUMBER(SEARCH(IF(I$2&lt;&gt;"",I$2,"NA"),'[1]MITRE &amp; Controls Mappings'!$H229))),ISNUMBER(SEARCH(IF(I$3&lt;&gt;"",I$3,"NA"),'[1]MITRE &amp; Controls Mappings'!$I229))),ISNUMBER(SEARCH(IF(I$3&lt;&gt;"",I$3,"NA"),'[1]MITRE &amp; Controls Mappings'!$J229))), '[1]MITRE &amp; Controls Mappings'!$B229,"")</f>
        <v/>
      </c>
      <c r="J231" s="47" t="str">
        <f>IF(OR(OR(OR(OR(OR(ISNUMBER(SEARCH(IF(J$1&lt;&gt;"",J$1,"NA"),'[1]MITRE &amp; Controls Mappings'!$E229)),ISNUMBER(SEARCH(IF(J$1&lt;&gt;"",J$1,"NA"),'[1]MITRE &amp; Controls Mappings'!$F229))),ISNUMBER(SEARCH(IF(J$2&lt;&gt;"",J$2,"NA"),'[1]MITRE &amp; Controls Mappings'!$G229))),ISNUMBER(SEARCH(IF(J$2&lt;&gt;"",J$2,"NA"),'[1]MITRE &amp; Controls Mappings'!$H229))),ISNUMBER(SEARCH(IF(J$3&lt;&gt;"",J$3,"NA"),'[1]MITRE &amp; Controls Mappings'!$I229))),ISNUMBER(SEARCH(IF(J$3&lt;&gt;"",J$3,"NA"),'[1]MITRE &amp; Controls Mappings'!$J229))), '[1]MITRE &amp; Controls Mappings'!$B229,"")</f>
        <v/>
      </c>
      <c r="K231" s="47" t="str">
        <f>IF(OR(OR(OR(OR(OR(ISNUMBER(SEARCH(IF(K$1&lt;&gt;"",K$1,"NA"),'[1]MITRE &amp; Controls Mappings'!$E229)),ISNUMBER(SEARCH(IF(K$1&lt;&gt;"",K$1,"NA"),'[1]MITRE &amp; Controls Mappings'!$F229))),ISNUMBER(SEARCH(IF(K$2&lt;&gt;"",K$2,"NA"),'[1]MITRE &amp; Controls Mappings'!$G229))),ISNUMBER(SEARCH(IF(K$2&lt;&gt;"",K$2,"NA"),'[1]MITRE &amp; Controls Mappings'!$H229))),ISNUMBER(SEARCH(IF(K$3&lt;&gt;"",K$3,"NA"),'[1]MITRE &amp; Controls Mappings'!$I229))),ISNUMBER(SEARCH(IF(K$3&lt;&gt;"",K$3,"NA"),'[1]MITRE &amp; Controls Mappings'!$J229))), '[1]MITRE &amp; Controls Mappings'!$B229,"")</f>
        <v/>
      </c>
      <c r="L231" s="48" t="str">
        <f>IF('[1]MITRE &amp; Controls Mappings'!D229 &lt;&gt;"",'[1]MITRE &amp; Controls Mappings'!D229,"" )</f>
        <v>(L1) Ensure 'System objects: Require case insensitivity for non-Windows subsystems' is set to 'Enabled'</v>
      </c>
    </row>
    <row r="232" spans="1:12" x14ac:dyDescent="0.25">
      <c r="A232" s="47" t="str">
        <f>IF(COUNTIF(B232:K232,"="&amp;'[1]MITRE &amp; Controls Mappings'!B230)&gt;0,'[1]MITRE &amp; Controls Mappings'!B230,"")</f>
        <v/>
      </c>
      <c r="B232" s="47" t="str">
        <f>IF(OR(OR(OR(OR(OR(ISNUMBER(SEARCH(IF(B$1&lt;&gt;"",B$1,"NA"),'[1]MITRE &amp; Controls Mappings'!$E230)),ISNUMBER(SEARCH(IF(B$1&lt;&gt;"",B$1,"NA"),'[1]MITRE &amp; Controls Mappings'!$F230))),ISNUMBER(SEARCH(IF(B$2&lt;&gt;"",B$2,"NA"),'[1]MITRE &amp; Controls Mappings'!$G230))),ISNUMBER(SEARCH(IF(B$2&lt;&gt;"",B$2,"NA"),'[1]MITRE &amp; Controls Mappings'!$H230))),ISNUMBER(SEARCH(IF(B$3&lt;&gt;"",B$3,"NA"),'[1]MITRE &amp; Controls Mappings'!$I230))),ISNUMBER(SEARCH(IF(B$3&lt;&gt;"",B$3,"NA"),'[1]MITRE &amp; Controls Mappings'!$J230))), '[1]MITRE &amp; Controls Mappings'!$B230,"")</f>
        <v/>
      </c>
      <c r="C232" s="47" t="str">
        <f>IF(OR(OR(OR(OR(OR(ISNUMBER(SEARCH(IF(C$1&lt;&gt;"",C$1,"NA"),'[1]MITRE &amp; Controls Mappings'!$E230)),ISNUMBER(SEARCH(IF(C$1&lt;&gt;"",C$1,"NA"),'[1]MITRE &amp; Controls Mappings'!$F230))),ISNUMBER(SEARCH(IF(C$2&lt;&gt;"",C$2,"NA"),'[1]MITRE &amp; Controls Mappings'!$G230))),ISNUMBER(SEARCH(IF(C$2&lt;&gt;"",C$2,"NA"),'[1]MITRE &amp; Controls Mappings'!$H230))),ISNUMBER(SEARCH(IF(C$3&lt;&gt;"",C$3,"NA"),'[1]MITRE &amp; Controls Mappings'!$I230))),ISNUMBER(SEARCH(IF(C$3&lt;&gt;"",C$3,"NA"),'[1]MITRE &amp; Controls Mappings'!$J230))), '[1]MITRE &amp; Controls Mappings'!$B230,"")</f>
        <v/>
      </c>
      <c r="D232" s="47" t="str">
        <f>IF(OR(OR(OR(OR(OR(ISNUMBER(SEARCH(IF(D$1&lt;&gt;"",D$1,"NA"),'[1]MITRE &amp; Controls Mappings'!$E230)),ISNUMBER(SEARCH(IF(D$1&lt;&gt;"",D$1,"NA"),'[1]MITRE &amp; Controls Mappings'!$F230))),ISNUMBER(SEARCH(IF(D$2&lt;&gt;"",D$2,"NA"),'[1]MITRE &amp; Controls Mappings'!$G230))),ISNUMBER(SEARCH(IF(D$2&lt;&gt;"",D$2,"NA"),'[1]MITRE &amp; Controls Mappings'!$H230))),ISNUMBER(SEARCH(IF(D$3&lt;&gt;"",D$3,"NA"),'[1]MITRE &amp; Controls Mappings'!$I230))),ISNUMBER(SEARCH(IF(D$3&lt;&gt;"",D$3,"NA"),'[1]MITRE &amp; Controls Mappings'!$J230))), '[1]MITRE &amp; Controls Mappings'!$B230,"")</f>
        <v/>
      </c>
      <c r="E232" s="47" t="str">
        <f>IF(OR(OR(OR(OR(OR(ISNUMBER(SEARCH(IF(E$1&lt;&gt;"",E$1,"NA"),'[1]MITRE &amp; Controls Mappings'!$E230)),ISNUMBER(SEARCH(IF(E$1&lt;&gt;"",E$1,"NA"),'[1]MITRE &amp; Controls Mappings'!$F230))),ISNUMBER(SEARCH(IF(E$2&lt;&gt;"",E$2,"NA"),'[1]MITRE &amp; Controls Mappings'!$G230))),ISNUMBER(SEARCH(IF(E$2&lt;&gt;"",E$2,"NA"),'[1]MITRE &amp; Controls Mappings'!$H230))),ISNUMBER(SEARCH(IF(E$3&lt;&gt;"",E$3,"NA"),'[1]MITRE &amp; Controls Mappings'!$I230))),ISNUMBER(SEARCH(IF(E$3&lt;&gt;"",E$3,"NA"),'[1]MITRE &amp; Controls Mappings'!$J230))), '[1]MITRE &amp; Controls Mappings'!$B230,"")</f>
        <v/>
      </c>
      <c r="F232" s="47" t="str">
        <f>IF(OR(OR(OR(OR(OR(ISNUMBER(SEARCH(IF(F$1&lt;&gt;"",F$1,"NA"),'[1]MITRE &amp; Controls Mappings'!$E230)),ISNUMBER(SEARCH(IF(F$1&lt;&gt;"",F$1,"NA"),'[1]MITRE &amp; Controls Mappings'!$F230))),ISNUMBER(SEARCH(IF(F$2&lt;&gt;"",F$2,"NA"),'[1]MITRE &amp; Controls Mappings'!$G230))),ISNUMBER(SEARCH(IF(F$2&lt;&gt;"",F$2,"NA"),'[1]MITRE &amp; Controls Mappings'!$H230))),ISNUMBER(SEARCH(IF(F$3&lt;&gt;"",F$3,"NA"),'[1]MITRE &amp; Controls Mappings'!$I230))),ISNUMBER(SEARCH(IF(F$3&lt;&gt;"",F$3,"NA"),'[1]MITRE &amp; Controls Mappings'!$J230))), '[1]MITRE &amp; Controls Mappings'!$B230,"")</f>
        <v/>
      </c>
      <c r="G232" s="47" t="str">
        <f>IF(OR(OR(OR(OR(OR(ISNUMBER(SEARCH(IF(G$1&lt;&gt;"",G$1,"NA"),'[1]MITRE &amp; Controls Mappings'!$E230)),ISNUMBER(SEARCH(IF(G$1&lt;&gt;"",G$1,"NA"),'[1]MITRE &amp; Controls Mappings'!$F230))),ISNUMBER(SEARCH(IF(G$2&lt;&gt;"",G$2,"NA"),'[1]MITRE &amp; Controls Mappings'!$G230))),ISNUMBER(SEARCH(IF(G$2&lt;&gt;"",G$2,"NA"),'[1]MITRE &amp; Controls Mappings'!$H230))),ISNUMBER(SEARCH(IF(G$3&lt;&gt;"",G$3,"NA"),'[1]MITRE &amp; Controls Mappings'!$I230))),ISNUMBER(SEARCH(IF(G$3&lt;&gt;"",G$3,"NA"),'[1]MITRE &amp; Controls Mappings'!$J230))), '[1]MITRE &amp; Controls Mappings'!$B230,"")</f>
        <v/>
      </c>
      <c r="H232" s="47" t="str">
        <f>IF(OR(OR(OR(OR(OR(ISNUMBER(SEARCH(IF(H$1&lt;&gt;"",H$1,"NA"),'[1]MITRE &amp; Controls Mappings'!$E230)),ISNUMBER(SEARCH(IF(H$1&lt;&gt;"",H$1,"NA"),'[1]MITRE &amp; Controls Mappings'!$F230))),ISNUMBER(SEARCH(IF(H$2&lt;&gt;"",H$2,"NA"),'[1]MITRE &amp; Controls Mappings'!$G230))),ISNUMBER(SEARCH(IF(H$2&lt;&gt;"",H$2,"NA"),'[1]MITRE &amp; Controls Mappings'!$H230))),ISNUMBER(SEARCH(IF(H$3&lt;&gt;"",H$3,"NA"),'[1]MITRE &amp; Controls Mappings'!$I230))),ISNUMBER(SEARCH(IF(H$3&lt;&gt;"",H$3,"NA"),'[1]MITRE &amp; Controls Mappings'!$J230))), '[1]MITRE &amp; Controls Mappings'!$B230,"")</f>
        <v/>
      </c>
      <c r="I232" s="47" t="str">
        <f>IF(OR(OR(OR(OR(OR(ISNUMBER(SEARCH(IF(I$1&lt;&gt;"",I$1,"NA"),'[1]MITRE &amp; Controls Mappings'!$E230)),ISNUMBER(SEARCH(IF(I$1&lt;&gt;"",I$1,"NA"),'[1]MITRE &amp; Controls Mappings'!$F230))),ISNUMBER(SEARCH(IF(I$2&lt;&gt;"",I$2,"NA"),'[1]MITRE &amp; Controls Mappings'!$G230))),ISNUMBER(SEARCH(IF(I$2&lt;&gt;"",I$2,"NA"),'[1]MITRE &amp; Controls Mappings'!$H230))),ISNUMBER(SEARCH(IF(I$3&lt;&gt;"",I$3,"NA"),'[1]MITRE &amp; Controls Mappings'!$I230))),ISNUMBER(SEARCH(IF(I$3&lt;&gt;"",I$3,"NA"),'[1]MITRE &amp; Controls Mappings'!$J230))), '[1]MITRE &amp; Controls Mappings'!$B230,"")</f>
        <v/>
      </c>
      <c r="J232" s="47" t="str">
        <f>IF(OR(OR(OR(OR(OR(ISNUMBER(SEARCH(IF(J$1&lt;&gt;"",J$1,"NA"),'[1]MITRE &amp; Controls Mappings'!$E230)),ISNUMBER(SEARCH(IF(J$1&lt;&gt;"",J$1,"NA"),'[1]MITRE &amp; Controls Mappings'!$F230))),ISNUMBER(SEARCH(IF(J$2&lt;&gt;"",J$2,"NA"),'[1]MITRE &amp; Controls Mappings'!$G230))),ISNUMBER(SEARCH(IF(J$2&lt;&gt;"",J$2,"NA"),'[1]MITRE &amp; Controls Mappings'!$H230))),ISNUMBER(SEARCH(IF(J$3&lt;&gt;"",J$3,"NA"),'[1]MITRE &amp; Controls Mappings'!$I230))),ISNUMBER(SEARCH(IF(J$3&lt;&gt;"",J$3,"NA"),'[1]MITRE &amp; Controls Mappings'!$J230))), '[1]MITRE &amp; Controls Mappings'!$B230,"")</f>
        <v/>
      </c>
      <c r="K232" s="47" t="str">
        <f>IF(OR(OR(OR(OR(OR(ISNUMBER(SEARCH(IF(K$1&lt;&gt;"",K$1,"NA"),'[1]MITRE &amp; Controls Mappings'!$E230)),ISNUMBER(SEARCH(IF(K$1&lt;&gt;"",K$1,"NA"),'[1]MITRE &amp; Controls Mappings'!$F230))),ISNUMBER(SEARCH(IF(K$2&lt;&gt;"",K$2,"NA"),'[1]MITRE &amp; Controls Mappings'!$G230))),ISNUMBER(SEARCH(IF(K$2&lt;&gt;"",K$2,"NA"),'[1]MITRE &amp; Controls Mappings'!$H230))),ISNUMBER(SEARCH(IF(K$3&lt;&gt;"",K$3,"NA"),'[1]MITRE &amp; Controls Mappings'!$I230))),ISNUMBER(SEARCH(IF(K$3&lt;&gt;"",K$3,"NA"),'[1]MITRE &amp; Controls Mappings'!$J230))), '[1]MITRE &amp; Controls Mappings'!$B230,"")</f>
        <v/>
      </c>
      <c r="L232" s="48" t="str">
        <f>IF('[1]MITRE &amp; Controls Mappings'!D230 &lt;&gt;"",'[1]MITRE &amp; Controls Mappings'!D230,"" )</f>
        <v>(L1) Ensure 'System objects: Strengthen default permissions of internal system objects (e.g. Symbolic Links)' is set to 'Enabled'</v>
      </c>
    </row>
    <row r="233" spans="1:12" x14ac:dyDescent="0.25">
      <c r="A233" s="47" t="str">
        <f>IF(COUNTIF(B233:K233,"="&amp;'[1]MITRE &amp; Controls Mappings'!B231)&gt;0,'[1]MITRE &amp; Controls Mappings'!B231,"")</f>
        <v/>
      </c>
      <c r="B233" s="47" t="str">
        <f>IF(OR(OR(OR(OR(OR(ISNUMBER(SEARCH(IF(B$1&lt;&gt;"",B$1,"NA"),'[1]MITRE &amp; Controls Mappings'!$E231)),ISNUMBER(SEARCH(IF(B$1&lt;&gt;"",B$1,"NA"),'[1]MITRE &amp; Controls Mappings'!$F231))),ISNUMBER(SEARCH(IF(B$2&lt;&gt;"",B$2,"NA"),'[1]MITRE &amp; Controls Mappings'!$G231))),ISNUMBER(SEARCH(IF(B$2&lt;&gt;"",B$2,"NA"),'[1]MITRE &amp; Controls Mappings'!$H231))),ISNUMBER(SEARCH(IF(B$3&lt;&gt;"",B$3,"NA"),'[1]MITRE &amp; Controls Mappings'!$I231))),ISNUMBER(SEARCH(IF(B$3&lt;&gt;"",B$3,"NA"),'[1]MITRE &amp; Controls Mappings'!$J231))), '[1]MITRE &amp; Controls Mappings'!$B231,"")</f>
        <v/>
      </c>
      <c r="C233" s="47" t="str">
        <f>IF(OR(OR(OR(OR(OR(ISNUMBER(SEARCH(IF(C$1&lt;&gt;"",C$1,"NA"),'[1]MITRE &amp; Controls Mappings'!$E231)),ISNUMBER(SEARCH(IF(C$1&lt;&gt;"",C$1,"NA"),'[1]MITRE &amp; Controls Mappings'!$F231))),ISNUMBER(SEARCH(IF(C$2&lt;&gt;"",C$2,"NA"),'[1]MITRE &amp; Controls Mappings'!$G231))),ISNUMBER(SEARCH(IF(C$2&lt;&gt;"",C$2,"NA"),'[1]MITRE &amp; Controls Mappings'!$H231))),ISNUMBER(SEARCH(IF(C$3&lt;&gt;"",C$3,"NA"),'[1]MITRE &amp; Controls Mappings'!$I231))),ISNUMBER(SEARCH(IF(C$3&lt;&gt;"",C$3,"NA"),'[1]MITRE &amp; Controls Mappings'!$J231))), '[1]MITRE &amp; Controls Mappings'!$B231,"")</f>
        <v/>
      </c>
      <c r="D233" s="47" t="str">
        <f>IF(OR(OR(OR(OR(OR(ISNUMBER(SEARCH(IF(D$1&lt;&gt;"",D$1,"NA"),'[1]MITRE &amp; Controls Mappings'!$E231)),ISNUMBER(SEARCH(IF(D$1&lt;&gt;"",D$1,"NA"),'[1]MITRE &amp; Controls Mappings'!$F231))),ISNUMBER(SEARCH(IF(D$2&lt;&gt;"",D$2,"NA"),'[1]MITRE &amp; Controls Mappings'!$G231))),ISNUMBER(SEARCH(IF(D$2&lt;&gt;"",D$2,"NA"),'[1]MITRE &amp; Controls Mappings'!$H231))),ISNUMBER(SEARCH(IF(D$3&lt;&gt;"",D$3,"NA"),'[1]MITRE &amp; Controls Mappings'!$I231))),ISNUMBER(SEARCH(IF(D$3&lt;&gt;"",D$3,"NA"),'[1]MITRE &amp; Controls Mappings'!$J231))), '[1]MITRE &amp; Controls Mappings'!$B231,"")</f>
        <v/>
      </c>
      <c r="E233" s="47" t="str">
        <f>IF(OR(OR(OR(OR(OR(ISNUMBER(SEARCH(IF(E$1&lt;&gt;"",E$1,"NA"),'[1]MITRE &amp; Controls Mappings'!$E231)),ISNUMBER(SEARCH(IF(E$1&lt;&gt;"",E$1,"NA"),'[1]MITRE &amp; Controls Mappings'!$F231))),ISNUMBER(SEARCH(IF(E$2&lt;&gt;"",E$2,"NA"),'[1]MITRE &amp; Controls Mappings'!$G231))),ISNUMBER(SEARCH(IF(E$2&lt;&gt;"",E$2,"NA"),'[1]MITRE &amp; Controls Mappings'!$H231))),ISNUMBER(SEARCH(IF(E$3&lt;&gt;"",E$3,"NA"),'[1]MITRE &amp; Controls Mappings'!$I231))),ISNUMBER(SEARCH(IF(E$3&lt;&gt;"",E$3,"NA"),'[1]MITRE &amp; Controls Mappings'!$J231))), '[1]MITRE &amp; Controls Mappings'!$B231,"")</f>
        <v/>
      </c>
      <c r="F233" s="47" t="str">
        <f>IF(OR(OR(OR(OR(OR(ISNUMBER(SEARCH(IF(F$1&lt;&gt;"",F$1,"NA"),'[1]MITRE &amp; Controls Mappings'!$E231)),ISNUMBER(SEARCH(IF(F$1&lt;&gt;"",F$1,"NA"),'[1]MITRE &amp; Controls Mappings'!$F231))),ISNUMBER(SEARCH(IF(F$2&lt;&gt;"",F$2,"NA"),'[1]MITRE &amp; Controls Mappings'!$G231))),ISNUMBER(SEARCH(IF(F$2&lt;&gt;"",F$2,"NA"),'[1]MITRE &amp; Controls Mappings'!$H231))),ISNUMBER(SEARCH(IF(F$3&lt;&gt;"",F$3,"NA"),'[1]MITRE &amp; Controls Mappings'!$I231))),ISNUMBER(SEARCH(IF(F$3&lt;&gt;"",F$3,"NA"),'[1]MITRE &amp; Controls Mappings'!$J231))), '[1]MITRE &amp; Controls Mappings'!$B231,"")</f>
        <v/>
      </c>
      <c r="G233" s="47" t="str">
        <f>IF(OR(OR(OR(OR(OR(ISNUMBER(SEARCH(IF(G$1&lt;&gt;"",G$1,"NA"),'[1]MITRE &amp; Controls Mappings'!$E231)),ISNUMBER(SEARCH(IF(G$1&lt;&gt;"",G$1,"NA"),'[1]MITRE &amp; Controls Mappings'!$F231))),ISNUMBER(SEARCH(IF(G$2&lt;&gt;"",G$2,"NA"),'[1]MITRE &amp; Controls Mappings'!$G231))),ISNUMBER(SEARCH(IF(G$2&lt;&gt;"",G$2,"NA"),'[1]MITRE &amp; Controls Mappings'!$H231))),ISNUMBER(SEARCH(IF(G$3&lt;&gt;"",G$3,"NA"),'[1]MITRE &amp; Controls Mappings'!$I231))),ISNUMBER(SEARCH(IF(G$3&lt;&gt;"",G$3,"NA"),'[1]MITRE &amp; Controls Mappings'!$J231))), '[1]MITRE &amp; Controls Mappings'!$B231,"")</f>
        <v/>
      </c>
      <c r="H233" s="47" t="str">
        <f>IF(OR(OR(OR(OR(OR(ISNUMBER(SEARCH(IF(H$1&lt;&gt;"",H$1,"NA"),'[1]MITRE &amp; Controls Mappings'!$E231)),ISNUMBER(SEARCH(IF(H$1&lt;&gt;"",H$1,"NA"),'[1]MITRE &amp; Controls Mappings'!$F231))),ISNUMBER(SEARCH(IF(H$2&lt;&gt;"",H$2,"NA"),'[1]MITRE &amp; Controls Mappings'!$G231))),ISNUMBER(SEARCH(IF(H$2&lt;&gt;"",H$2,"NA"),'[1]MITRE &amp; Controls Mappings'!$H231))),ISNUMBER(SEARCH(IF(H$3&lt;&gt;"",H$3,"NA"),'[1]MITRE &amp; Controls Mappings'!$I231))),ISNUMBER(SEARCH(IF(H$3&lt;&gt;"",H$3,"NA"),'[1]MITRE &amp; Controls Mappings'!$J231))), '[1]MITRE &amp; Controls Mappings'!$B231,"")</f>
        <v/>
      </c>
      <c r="I233" s="47" t="str">
        <f>IF(OR(OR(OR(OR(OR(ISNUMBER(SEARCH(IF(I$1&lt;&gt;"",I$1,"NA"),'[1]MITRE &amp; Controls Mappings'!$E231)),ISNUMBER(SEARCH(IF(I$1&lt;&gt;"",I$1,"NA"),'[1]MITRE &amp; Controls Mappings'!$F231))),ISNUMBER(SEARCH(IF(I$2&lt;&gt;"",I$2,"NA"),'[1]MITRE &amp; Controls Mappings'!$G231))),ISNUMBER(SEARCH(IF(I$2&lt;&gt;"",I$2,"NA"),'[1]MITRE &amp; Controls Mappings'!$H231))),ISNUMBER(SEARCH(IF(I$3&lt;&gt;"",I$3,"NA"),'[1]MITRE &amp; Controls Mappings'!$I231))),ISNUMBER(SEARCH(IF(I$3&lt;&gt;"",I$3,"NA"),'[1]MITRE &amp; Controls Mappings'!$J231))), '[1]MITRE &amp; Controls Mappings'!$B231,"")</f>
        <v/>
      </c>
      <c r="J233" s="47" t="str">
        <f>IF(OR(OR(OR(OR(OR(ISNUMBER(SEARCH(IF(J$1&lt;&gt;"",J$1,"NA"),'[1]MITRE &amp; Controls Mappings'!$E231)),ISNUMBER(SEARCH(IF(J$1&lt;&gt;"",J$1,"NA"),'[1]MITRE &amp; Controls Mappings'!$F231))),ISNUMBER(SEARCH(IF(J$2&lt;&gt;"",J$2,"NA"),'[1]MITRE &amp; Controls Mappings'!$G231))),ISNUMBER(SEARCH(IF(J$2&lt;&gt;"",J$2,"NA"),'[1]MITRE &amp; Controls Mappings'!$H231))),ISNUMBER(SEARCH(IF(J$3&lt;&gt;"",J$3,"NA"),'[1]MITRE &amp; Controls Mappings'!$I231))),ISNUMBER(SEARCH(IF(J$3&lt;&gt;"",J$3,"NA"),'[1]MITRE &amp; Controls Mappings'!$J231))), '[1]MITRE &amp; Controls Mappings'!$B231,"")</f>
        <v/>
      </c>
      <c r="K233" s="47" t="str">
        <f>IF(OR(OR(OR(OR(OR(ISNUMBER(SEARCH(IF(K$1&lt;&gt;"",K$1,"NA"),'[1]MITRE &amp; Controls Mappings'!$E231)),ISNUMBER(SEARCH(IF(K$1&lt;&gt;"",K$1,"NA"),'[1]MITRE &amp; Controls Mappings'!$F231))),ISNUMBER(SEARCH(IF(K$2&lt;&gt;"",K$2,"NA"),'[1]MITRE &amp; Controls Mappings'!$G231))),ISNUMBER(SEARCH(IF(K$2&lt;&gt;"",K$2,"NA"),'[1]MITRE &amp; Controls Mappings'!$H231))),ISNUMBER(SEARCH(IF(K$3&lt;&gt;"",K$3,"NA"),'[1]MITRE &amp; Controls Mappings'!$I231))),ISNUMBER(SEARCH(IF(K$3&lt;&gt;"",K$3,"NA"),'[1]MITRE &amp; Controls Mappings'!$J231))), '[1]MITRE &amp; Controls Mappings'!$B231,"")</f>
        <v/>
      </c>
      <c r="L233" s="48" t="str">
        <f>IF('[1]MITRE &amp; Controls Mappings'!D231 &lt;&gt;"",'[1]MITRE &amp; Controls Mappings'!D231,"" )</f>
        <v>(L1) Ensure 'System objects: Strengthen default permissions of internal system objects (e.g. Symbolic Links)' is set to 'Enabled'</v>
      </c>
    </row>
    <row r="234" spans="1:12" x14ac:dyDescent="0.25">
      <c r="A234" s="47" t="str">
        <f>IF(COUNTIF(B234:K234,"="&amp;'[1]MITRE &amp; Controls Mappings'!B232)&gt;0,'[1]MITRE &amp; Controls Mappings'!B232,"")</f>
        <v/>
      </c>
      <c r="B234" s="47" t="str">
        <f>IF(OR(OR(OR(OR(OR(ISNUMBER(SEARCH(IF(B$1&lt;&gt;"",B$1,"NA"),'[1]MITRE &amp; Controls Mappings'!$E232)),ISNUMBER(SEARCH(IF(B$1&lt;&gt;"",B$1,"NA"),'[1]MITRE &amp; Controls Mappings'!$F232))),ISNUMBER(SEARCH(IF(B$2&lt;&gt;"",B$2,"NA"),'[1]MITRE &amp; Controls Mappings'!$G232))),ISNUMBER(SEARCH(IF(B$2&lt;&gt;"",B$2,"NA"),'[1]MITRE &amp; Controls Mappings'!$H232))),ISNUMBER(SEARCH(IF(B$3&lt;&gt;"",B$3,"NA"),'[1]MITRE &amp; Controls Mappings'!$I232))),ISNUMBER(SEARCH(IF(B$3&lt;&gt;"",B$3,"NA"),'[1]MITRE &amp; Controls Mappings'!$J232))), '[1]MITRE &amp; Controls Mappings'!$B232,"")</f>
        <v/>
      </c>
      <c r="C234" s="47" t="str">
        <f>IF(OR(OR(OR(OR(OR(ISNUMBER(SEARCH(IF(C$1&lt;&gt;"",C$1,"NA"),'[1]MITRE &amp; Controls Mappings'!$E232)),ISNUMBER(SEARCH(IF(C$1&lt;&gt;"",C$1,"NA"),'[1]MITRE &amp; Controls Mappings'!$F232))),ISNUMBER(SEARCH(IF(C$2&lt;&gt;"",C$2,"NA"),'[1]MITRE &amp; Controls Mappings'!$G232))),ISNUMBER(SEARCH(IF(C$2&lt;&gt;"",C$2,"NA"),'[1]MITRE &amp; Controls Mappings'!$H232))),ISNUMBER(SEARCH(IF(C$3&lt;&gt;"",C$3,"NA"),'[1]MITRE &amp; Controls Mappings'!$I232))),ISNUMBER(SEARCH(IF(C$3&lt;&gt;"",C$3,"NA"),'[1]MITRE &amp; Controls Mappings'!$J232))), '[1]MITRE &amp; Controls Mappings'!$B232,"")</f>
        <v/>
      </c>
      <c r="D234" s="47" t="str">
        <f>IF(OR(OR(OR(OR(OR(ISNUMBER(SEARCH(IF(D$1&lt;&gt;"",D$1,"NA"),'[1]MITRE &amp; Controls Mappings'!$E232)),ISNUMBER(SEARCH(IF(D$1&lt;&gt;"",D$1,"NA"),'[1]MITRE &amp; Controls Mappings'!$F232))),ISNUMBER(SEARCH(IF(D$2&lt;&gt;"",D$2,"NA"),'[1]MITRE &amp; Controls Mappings'!$G232))),ISNUMBER(SEARCH(IF(D$2&lt;&gt;"",D$2,"NA"),'[1]MITRE &amp; Controls Mappings'!$H232))),ISNUMBER(SEARCH(IF(D$3&lt;&gt;"",D$3,"NA"),'[1]MITRE &amp; Controls Mappings'!$I232))),ISNUMBER(SEARCH(IF(D$3&lt;&gt;"",D$3,"NA"),'[1]MITRE &amp; Controls Mappings'!$J232))), '[1]MITRE &amp; Controls Mappings'!$B232,"")</f>
        <v/>
      </c>
      <c r="E234" s="47" t="str">
        <f>IF(OR(OR(OR(OR(OR(ISNUMBER(SEARCH(IF(E$1&lt;&gt;"",E$1,"NA"),'[1]MITRE &amp; Controls Mappings'!$E232)),ISNUMBER(SEARCH(IF(E$1&lt;&gt;"",E$1,"NA"),'[1]MITRE &amp; Controls Mappings'!$F232))),ISNUMBER(SEARCH(IF(E$2&lt;&gt;"",E$2,"NA"),'[1]MITRE &amp; Controls Mappings'!$G232))),ISNUMBER(SEARCH(IF(E$2&lt;&gt;"",E$2,"NA"),'[1]MITRE &amp; Controls Mappings'!$H232))),ISNUMBER(SEARCH(IF(E$3&lt;&gt;"",E$3,"NA"),'[1]MITRE &amp; Controls Mappings'!$I232))),ISNUMBER(SEARCH(IF(E$3&lt;&gt;"",E$3,"NA"),'[1]MITRE &amp; Controls Mappings'!$J232))), '[1]MITRE &amp; Controls Mappings'!$B232,"")</f>
        <v/>
      </c>
      <c r="F234" s="47" t="str">
        <f>IF(OR(OR(OR(OR(OR(ISNUMBER(SEARCH(IF(F$1&lt;&gt;"",F$1,"NA"),'[1]MITRE &amp; Controls Mappings'!$E232)),ISNUMBER(SEARCH(IF(F$1&lt;&gt;"",F$1,"NA"),'[1]MITRE &amp; Controls Mappings'!$F232))),ISNUMBER(SEARCH(IF(F$2&lt;&gt;"",F$2,"NA"),'[1]MITRE &amp; Controls Mappings'!$G232))),ISNUMBER(SEARCH(IF(F$2&lt;&gt;"",F$2,"NA"),'[1]MITRE &amp; Controls Mappings'!$H232))),ISNUMBER(SEARCH(IF(F$3&lt;&gt;"",F$3,"NA"),'[1]MITRE &amp; Controls Mappings'!$I232))),ISNUMBER(SEARCH(IF(F$3&lt;&gt;"",F$3,"NA"),'[1]MITRE &amp; Controls Mappings'!$J232))), '[1]MITRE &amp; Controls Mappings'!$B232,"")</f>
        <v/>
      </c>
      <c r="G234" s="47" t="str">
        <f>IF(OR(OR(OR(OR(OR(ISNUMBER(SEARCH(IF(G$1&lt;&gt;"",G$1,"NA"),'[1]MITRE &amp; Controls Mappings'!$E232)),ISNUMBER(SEARCH(IF(G$1&lt;&gt;"",G$1,"NA"),'[1]MITRE &amp; Controls Mappings'!$F232))),ISNUMBER(SEARCH(IF(G$2&lt;&gt;"",G$2,"NA"),'[1]MITRE &amp; Controls Mappings'!$G232))),ISNUMBER(SEARCH(IF(G$2&lt;&gt;"",G$2,"NA"),'[1]MITRE &amp; Controls Mappings'!$H232))),ISNUMBER(SEARCH(IF(G$3&lt;&gt;"",G$3,"NA"),'[1]MITRE &amp; Controls Mappings'!$I232))),ISNUMBER(SEARCH(IF(G$3&lt;&gt;"",G$3,"NA"),'[1]MITRE &amp; Controls Mappings'!$J232))), '[1]MITRE &amp; Controls Mappings'!$B232,"")</f>
        <v/>
      </c>
      <c r="H234" s="47" t="str">
        <f>IF(OR(OR(OR(OR(OR(ISNUMBER(SEARCH(IF(H$1&lt;&gt;"",H$1,"NA"),'[1]MITRE &amp; Controls Mappings'!$E232)),ISNUMBER(SEARCH(IF(H$1&lt;&gt;"",H$1,"NA"),'[1]MITRE &amp; Controls Mappings'!$F232))),ISNUMBER(SEARCH(IF(H$2&lt;&gt;"",H$2,"NA"),'[1]MITRE &amp; Controls Mappings'!$G232))),ISNUMBER(SEARCH(IF(H$2&lt;&gt;"",H$2,"NA"),'[1]MITRE &amp; Controls Mappings'!$H232))),ISNUMBER(SEARCH(IF(H$3&lt;&gt;"",H$3,"NA"),'[1]MITRE &amp; Controls Mappings'!$I232))),ISNUMBER(SEARCH(IF(H$3&lt;&gt;"",H$3,"NA"),'[1]MITRE &amp; Controls Mappings'!$J232))), '[1]MITRE &amp; Controls Mappings'!$B232,"")</f>
        <v/>
      </c>
      <c r="I234" s="47" t="str">
        <f>IF(OR(OR(OR(OR(OR(ISNUMBER(SEARCH(IF(I$1&lt;&gt;"",I$1,"NA"),'[1]MITRE &amp; Controls Mappings'!$E232)),ISNUMBER(SEARCH(IF(I$1&lt;&gt;"",I$1,"NA"),'[1]MITRE &amp; Controls Mappings'!$F232))),ISNUMBER(SEARCH(IF(I$2&lt;&gt;"",I$2,"NA"),'[1]MITRE &amp; Controls Mappings'!$G232))),ISNUMBER(SEARCH(IF(I$2&lt;&gt;"",I$2,"NA"),'[1]MITRE &amp; Controls Mappings'!$H232))),ISNUMBER(SEARCH(IF(I$3&lt;&gt;"",I$3,"NA"),'[1]MITRE &amp; Controls Mappings'!$I232))),ISNUMBER(SEARCH(IF(I$3&lt;&gt;"",I$3,"NA"),'[1]MITRE &amp; Controls Mappings'!$J232))), '[1]MITRE &amp; Controls Mappings'!$B232,"")</f>
        <v/>
      </c>
      <c r="J234" s="47" t="str">
        <f>IF(OR(OR(OR(OR(OR(ISNUMBER(SEARCH(IF(J$1&lt;&gt;"",J$1,"NA"),'[1]MITRE &amp; Controls Mappings'!$E232)),ISNUMBER(SEARCH(IF(J$1&lt;&gt;"",J$1,"NA"),'[1]MITRE &amp; Controls Mappings'!$F232))),ISNUMBER(SEARCH(IF(J$2&lt;&gt;"",J$2,"NA"),'[1]MITRE &amp; Controls Mappings'!$G232))),ISNUMBER(SEARCH(IF(J$2&lt;&gt;"",J$2,"NA"),'[1]MITRE &amp; Controls Mappings'!$H232))),ISNUMBER(SEARCH(IF(J$3&lt;&gt;"",J$3,"NA"),'[1]MITRE &amp; Controls Mappings'!$I232))),ISNUMBER(SEARCH(IF(J$3&lt;&gt;"",J$3,"NA"),'[1]MITRE &amp; Controls Mappings'!$J232))), '[1]MITRE &amp; Controls Mappings'!$B232,"")</f>
        <v/>
      </c>
      <c r="K234" s="47" t="str">
        <f>IF(OR(OR(OR(OR(OR(ISNUMBER(SEARCH(IF(K$1&lt;&gt;"",K$1,"NA"),'[1]MITRE &amp; Controls Mappings'!$E232)),ISNUMBER(SEARCH(IF(K$1&lt;&gt;"",K$1,"NA"),'[1]MITRE &amp; Controls Mappings'!$F232))),ISNUMBER(SEARCH(IF(K$2&lt;&gt;"",K$2,"NA"),'[1]MITRE &amp; Controls Mappings'!$G232))),ISNUMBER(SEARCH(IF(K$2&lt;&gt;"",K$2,"NA"),'[1]MITRE &amp; Controls Mappings'!$H232))),ISNUMBER(SEARCH(IF(K$3&lt;&gt;"",K$3,"NA"),'[1]MITRE &amp; Controls Mappings'!$I232))),ISNUMBER(SEARCH(IF(K$3&lt;&gt;"",K$3,"NA"),'[1]MITRE &amp; Controls Mappings'!$J232))), '[1]MITRE &amp; Controls Mappings'!$B232,"")</f>
        <v/>
      </c>
      <c r="L234" s="48" t="str">
        <f>IF('[1]MITRE &amp; Controls Mappings'!D232 &lt;&gt;"",'[1]MITRE &amp; Controls Mappings'!D232,"" )</f>
        <v>System settings</v>
      </c>
    </row>
    <row r="235" spans="1:12" x14ac:dyDescent="0.25">
      <c r="A235" s="47" t="str">
        <f>IF(COUNTIF(B235:K235,"="&amp;'[1]MITRE &amp; Controls Mappings'!B233)&gt;0,'[1]MITRE &amp; Controls Mappings'!B233,"")</f>
        <v/>
      </c>
      <c r="B235" s="47" t="str">
        <f>IF(OR(OR(OR(OR(OR(ISNUMBER(SEARCH(IF(B$1&lt;&gt;"",B$1,"NA"),'[1]MITRE &amp; Controls Mappings'!$E233)),ISNUMBER(SEARCH(IF(B$1&lt;&gt;"",B$1,"NA"),'[1]MITRE &amp; Controls Mappings'!$F233))),ISNUMBER(SEARCH(IF(B$2&lt;&gt;"",B$2,"NA"),'[1]MITRE &amp; Controls Mappings'!$G233))),ISNUMBER(SEARCH(IF(B$2&lt;&gt;"",B$2,"NA"),'[1]MITRE &amp; Controls Mappings'!$H233))),ISNUMBER(SEARCH(IF(B$3&lt;&gt;"",B$3,"NA"),'[1]MITRE &amp; Controls Mappings'!$I233))),ISNUMBER(SEARCH(IF(B$3&lt;&gt;"",B$3,"NA"),'[1]MITRE &amp; Controls Mappings'!$J233))), '[1]MITRE &amp; Controls Mappings'!$B233,"")</f>
        <v/>
      </c>
      <c r="C235" s="47" t="str">
        <f>IF(OR(OR(OR(OR(OR(ISNUMBER(SEARCH(IF(C$1&lt;&gt;"",C$1,"NA"),'[1]MITRE &amp; Controls Mappings'!$E233)),ISNUMBER(SEARCH(IF(C$1&lt;&gt;"",C$1,"NA"),'[1]MITRE &amp; Controls Mappings'!$F233))),ISNUMBER(SEARCH(IF(C$2&lt;&gt;"",C$2,"NA"),'[1]MITRE &amp; Controls Mappings'!$G233))),ISNUMBER(SEARCH(IF(C$2&lt;&gt;"",C$2,"NA"),'[1]MITRE &amp; Controls Mappings'!$H233))),ISNUMBER(SEARCH(IF(C$3&lt;&gt;"",C$3,"NA"),'[1]MITRE &amp; Controls Mappings'!$I233))),ISNUMBER(SEARCH(IF(C$3&lt;&gt;"",C$3,"NA"),'[1]MITRE &amp; Controls Mappings'!$J233))), '[1]MITRE &amp; Controls Mappings'!$B233,"")</f>
        <v/>
      </c>
      <c r="D235" s="47" t="str">
        <f>IF(OR(OR(OR(OR(OR(ISNUMBER(SEARCH(IF(D$1&lt;&gt;"",D$1,"NA"),'[1]MITRE &amp; Controls Mappings'!$E233)),ISNUMBER(SEARCH(IF(D$1&lt;&gt;"",D$1,"NA"),'[1]MITRE &amp; Controls Mappings'!$F233))),ISNUMBER(SEARCH(IF(D$2&lt;&gt;"",D$2,"NA"),'[1]MITRE &amp; Controls Mappings'!$G233))),ISNUMBER(SEARCH(IF(D$2&lt;&gt;"",D$2,"NA"),'[1]MITRE &amp; Controls Mappings'!$H233))),ISNUMBER(SEARCH(IF(D$3&lt;&gt;"",D$3,"NA"),'[1]MITRE &amp; Controls Mappings'!$I233))),ISNUMBER(SEARCH(IF(D$3&lt;&gt;"",D$3,"NA"),'[1]MITRE &amp; Controls Mappings'!$J233))), '[1]MITRE &amp; Controls Mappings'!$B233,"")</f>
        <v/>
      </c>
      <c r="E235" s="47" t="str">
        <f>IF(OR(OR(OR(OR(OR(ISNUMBER(SEARCH(IF(E$1&lt;&gt;"",E$1,"NA"),'[1]MITRE &amp; Controls Mappings'!$E233)),ISNUMBER(SEARCH(IF(E$1&lt;&gt;"",E$1,"NA"),'[1]MITRE &amp; Controls Mappings'!$F233))),ISNUMBER(SEARCH(IF(E$2&lt;&gt;"",E$2,"NA"),'[1]MITRE &amp; Controls Mappings'!$G233))),ISNUMBER(SEARCH(IF(E$2&lt;&gt;"",E$2,"NA"),'[1]MITRE &amp; Controls Mappings'!$H233))),ISNUMBER(SEARCH(IF(E$3&lt;&gt;"",E$3,"NA"),'[1]MITRE &amp; Controls Mappings'!$I233))),ISNUMBER(SEARCH(IF(E$3&lt;&gt;"",E$3,"NA"),'[1]MITRE &amp; Controls Mappings'!$J233))), '[1]MITRE &amp; Controls Mappings'!$B233,"")</f>
        <v/>
      </c>
      <c r="F235" s="47" t="str">
        <f>IF(OR(OR(OR(OR(OR(ISNUMBER(SEARCH(IF(F$1&lt;&gt;"",F$1,"NA"),'[1]MITRE &amp; Controls Mappings'!$E233)),ISNUMBER(SEARCH(IF(F$1&lt;&gt;"",F$1,"NA"),'[1]MITRE &amp; Controls Mappings'!$F233))),ISNUMBER(SEARCH(IF(F$2&lt;&gt;"",F$2,"NA"),'[1]MITRE &amp; Controls Mappings'!$G233))),ISNUMBER(SEARCH(IF(F$2&lt;&gt;"",F$2,"NA"),'[1]MITRE &amp; Controls Mappings'!$H233))),ISNUMBER(SEARCH(IF(F$3&lt;&gt;"",F$3,"NA"),'[1]MITRE &amp; Controls Mappings'!$I233))),ISNUMBER(SEARCH(IF(F$3&lt;&gt;"",F$3,"NA"),'[1]MITRE &amp; Controls Mappings'!$J233))), '[1]MITRE &amp; Controls Mappings'!$B233,"")</f>
        <v/>
      </c>
      <c r="G235" s="47" t="str">
        <f>IF(OR(OR(OR(OR(OR(ISNUMBER(SEARCH(IF(G$1&lt;&gt;"",G$1,"NA"),'[1]MITRE &amp; Controls Mappings'!$E233)),ISNUMBER(SEARCH(IF(G$1&lt;&gt;"",G$1,"NA"),'[1]MITRE &amp; Controls Mappings'!$F233))),ISNUMBER(SEARCH(IF(G$2&lt;&gt;"",G$2,"NA"),'[1]MITRE &amp; Controls Mappings'!$G233))),ISNUMBER(SEARCH(IF(G$2&lt;&gt;"",G$2,"NA"),'[1]MITRE &amp; Controls Mappings'!$H233))),ISNUMBER(SEARCH(IF(G$3&lt;&gt;"",G$3,"NA"),'[1]MITRE &amp; Controls Mappings'!$I233))),ISNUMBER(SEARCH(IF(G$3&lt;&gt;"",G$3,"NA"),'[1]MITRE &amp; Controls Mappings'!$J233))), '[1]MITRE &amp; Controls Mappings'!$B233,"")</f>
        <v/>
      </c>
      <c r="H235" s="47" t="str">
        <f>IF(OR(OR(OR(OR(OR(ISNUMBER(SEARCH(IF(H$1&lt;&gt;"",H$1,"NA"),'[1]MITRE &amp; Controls Mappings'!$E233)),ISNUMBER(SEARCH(IF(H$1&lt;&gt;"",H$1,"NA"),'[1]MITRE &amp; Controls Mappings'!$F233))),ISNUMBER(SEARCH(IF(H$2&lt;&gt;"",H$2,"NA"),'[1]MITRE &amp; Controls Mappings'!$G233))),ISNUMBER(SEARCH(IF(H$2&lt;&gt;"",H$2,"NA"),'[1]MITRE &amp; Controls Mappings'!$H233))),ISNUMBER(SEARCH(IF(H$3&lt;&gt;"",H$3,"NA"),'[1]MITRE &amp; Controls Mappings'!$I233))),ISNUMBER(SEARCH(IF(H$3&lt;&gt;"",H$3,"NA"),'[1]MITRE &amp; Controls Mappings'!$J233))), '[1]MITRE &amp; Controls Mappings'!$B233,"")</f>
        <v/>
      </c>
      <c r="I235" s="47" t="str">
        <f>IF(OR(OR(OR(OR(OR(ISNUMBER(SEARCH(IF(I$1&lt;&gt;"",I$1,"NA"),'[1]MITRE &amp; Controls Mappings'!$E233)),ISNUMBER(SEARCH(IF(I$1&lt;&gt;"",I$1,"NA"),'[1]MITRE &amp; Controls Mappings'!$F233))),ISNUMBER(SEARCH(IF(I$2&lt;&gt;"",I$2,"NA"),'[1]MITRE &amp; Controls Mappings'!$G233))),ISNUMBER(SEARCH(IF(I$2&lt;&gt;"",I$2,"NA"),'[1]MITRE &amp; Controls Mappings'!$H233))),ISNUMBER(SEARCH(IF(I$3&lt;&gt;"",I$3,"NA"),'[1]MITRE &amp; Controls Mappings'!$I233))),ISNUMBER(SEARCH(IF(I$3&lt;&gt;"",I$3,"NA"),'[1]MITRE &amp; Controls Mappings'!$J233))), '[1]MITRE &amp; Controls Mappings'!$B233,"")</f>
        <v/>
      </c>
      <c r="J235" s="47" t="str">
        <f>IF(OR(OR(OR(OR(OR(ISNUMBER(SEARCH(IF(J$1&lt;&gt;"",J$1,"NA"),'[1]MITRE &amp; Controls Mappings'!$E233)),ISNUMBER(SEARCH(IF(J$1&lt;&gt;"",J$1,"NA"),'[1]MITRE &amp; Controls Mappings'!$F233))),ISNUMBER(SEARCH(IF(J$2&lt;&gt;"",J$2,"NA"),'[1]MITRE &amp; Controls Mappings'!$G233))),ISNUMBER(SEARCH(IF(J$2&lt;&gt;"",J$2,"NA"),'[1]MITRE &amp; Controls Mappings'!$H233))),ISNUMBER(SEARCH(IF(J$3&lt;&gt;"",J$3,"NA"),'[1]MITRE &amp; Controls Mappings'!$I233))),ISNUMBER(SEARCH(IF(J$3&lt;&gt;"",J$3,"NA"),'[1]MITRE &amp; Controls Mappings'!$J233))), '[1]MITRE &amp; Controls Mappings'!$B233,"")</f>
        <v/>
      </c>
      <c r="K235" s="47" t="str">
        <f>IF(OR(OR(OR(OR(OR(ISNUMBER(SEARCH(IF(K$1&lt;&gt;"",K$1,"NA"),'[1]MITRE &amp; Controls Mappings'!$E233)),ISNUMBER(SEARCH(IF(K$1&lt;&gt;"",K$1,"NA"),'[1]MITRE &amp; Controls Mappings'!$F233))),ISNUMBER(SEARCH(IF(K$2&lt;&gt;"",K$2,"NA"),'[1]MITRE &amp; Controls Mappings'!$G233))),ISNUMBER(SEARCH(IF(K$2&lt;&gt;"",K$2,"NA"),'[1]MITRE &amp; Controls Mappings'!$H233))),ISNUMBER(SEARCH(IF(K$3&lt;&gt;"",K$3,"NA"),'[1]MITRE &amp; Controls Mappings'!$I233))),ISNUMBER(SEARCH(IF(K$3&lt;&gt;"",K$3,"NA"),'[1]MITRE &amp; Controls Mappings'!$J233))), '[1]MITRE &amp; Controls Mappings'!$B233,"")</f>
        <v/>
      </c>
      <c r="L235" s="48" t="str">
        <f>IF('[1]MITRE &amp; Controls Mappings'!D233 &lt;&gt;"",'[1]MITRE &amp; Controls Mappings'!D233,"" )</f>
        <v>User Account Control</v>
      </c>
    </row>
    <row r="236" spans="1:12" x14ac:dyDescent="0.25">
      <c r="A236" s="47" t="str">
        <f>IF(COUNTIF(B236:K236,"="&amp;'[1]MITRE &amp; Controls Mappings'!B234)&gt;0,'[1]MITRE &amp; Controls Mappings'!B234,"")</f>
        <v/>
      </c>
      <c r="B236" s="47" t="str">
        <f>IF(OR(OR(OR(OR(OR(ISNUMBER(SEARCH(IF(B$1&lt;&gt;"",B$1,"NA"),'[1]MITRE &amp; Controls Mappings'!$E234)),ISNUMBER(SEARCH(IF(B$1&lt;&gt;"",B$1,"NA"),'[1]MITRE &amp; Controls Mappings'!$F234))),ISNUMBER(SEARCH(IF(B$2&lt;&gt;"",B$2,"NA"),'[1]MITRE &amp; Controls Mappings'!$G234))),ISNUMBER(SEARCH(IF(B$2&lt;&gt;"",B$2,"NA"),'[1]MITRE &amp; Controls Mappings'!$H234))),ISNUMBER(SEARCH(IF(B$3&lt;&gt;"",B$3,"NA"),'[1]MITRE &amp; Controls Mappings'!$I234))),ISNUMBER(SEARCH(IF(B$3&lt;&gt;"",B$3,"NA"),'[1]MITRE &amp; Controls Mappings'!$J234))), '[1]MITRE &amp; Controls Mappings'!$B234,"")</f>
        <v/>
      </c>
      <c r="C236" s="47" t="str">
        <f>IF(OR(OR(OR(OR(OR(ISNUMBER(SEARCH(IF(C$1&lt;&gt;"",C$1,"NA"),'[1]MITRE &amp; Controls Mappings'!$E234)),ISNUMBER(SEARCH(IF(C$1&lt;&gt;"",C$1,"NA"),'[1]MITRE &amp; Controls Mappings'!$F234))),ISNUMBER(SEARCH(IF(C$2&lt;&gt;"",C$2,"NA"),'[1]MITRE &amp; Controls Mappings'!$G234))),ISNUMBER(SEARCH(IF(C$2&lt;&gt;"",C$2,"NA"),'[1]MITRE &amp; Controls Mappings'!$H234))),ISNUMBER(SEARCH(IF(C$3&lt;&gt;"",C$3,"NA"),'[1]MITRE &amp; Controls Mappings'!$I234))),ISNUMBER(SEARCH(IF(C$3&lt;&gt;"",C$3,"NA"),'[1]MITRE &amp; Controls Mappings'!$J234))), '[1]MITRE &amp; Controls Mappings'!$B234,"")</f>
        <v/>
      </c>
      <c r="D236" s="47" t="str">
        <f>IF(OR(OR(OR(OR(OR(ISNUMBER(SEARCH(IF(D$1&lt;&gt;"",D$1,"NA"),'[1]MITRE &amp; Controls Mappings'!$E234)),ISNUMBER(SEARCH(IF(D$1&lt;&gt;"",D$1,"NA"),'[1]MITRE &amp; Controls Mappings'!$F234))),ISNUMBER(SEARCH(IF(D$2&lt;&gt;"",D$2,"NA"),'[1]MITRE &amp; Controls Mappings'!$G234))),ISNUMBER(SEARCH(IF(D$2&lt;&gt;"",D$2,"NA"),'[1]MITRE &amp; Controls Mappings'!$H234))),ISNUMBER(SEARCH(IF(D$3&lt;&gt;"",D$3,"NA"),'[1]MITRE &amp; Controls Mappings'!$I234))),ISNUMBER(SEARCH(IF(D$3&lt;&gt;"",D$3,"NA"),'[1]MITRE &amp; Controls Mappings'!$J234))), '[1]MITRE &amp; Controls Mappings'!$B234,"")</f>
        <v/>
      </c>
      <c r="E236" s="47" t="str">
        <f>IF(OR(OR(OR(OR(OR(ISNUMBER(SEARCH(IF(E$1&lt;&gt;"",E$1,"NA"),'[1]MITRE &amp; Controls Mappings'!$E234)),ISNUMBER(SEARCH(IF(E$1&lt;&gt;"",E$1,"NA"),'[1]MITRE &amp; Controls Mappings'!$F234))),ISNUMBER(SEARCH(IF(E$2&lt;&gt;"",E$2,"NA"),'[1]MITRE &amp; Controls Mappings'!$G234))),ISNUMBER(SEARCH(IF(E$2&lt;&gt;"",E$2,"NA"),'[1]MITRE &amp; Controls Mappings'!$H234))),ISNUMBER(SEARCH(IF(E$3&lt;&gt;"",E$3,"NA"),'[1]MITRE &amp; Controls Mappings'!$I234))),ISNUMBER(SEARCH(IF(E$3&lt;&gt;"",E$3,"NA"),'[1]MITRE &amp; Controls Mappings'!$J234))), '[1]MITRE &amp; Controls Mappings'!$B234,"")</f>
        <v/>
      </c>
      <c r="F236" s="47" t="str">
        <f>IF(OR(OR(OR(OR(OR(ISNUMBER(SEARCH(IF(F$1&lt;&gt;"",F$1,"NA"),'[1]MITRE &amp; Controls Mappings'!$E234)),ISNUMBER(SEARCH(IF(F$1&lt;&gt;"",F$1,"NA"),'[1]MITRE &amp; Controls Mappings'!$F234))),ISNUMBER(SEARCH(IF(F$2&lt;&gt;"",F$2,"NA"),'[1]MITRE &amp; Controls Mappings'!$G234))),ISNUMBER(SEARCH(IF(F$2&lt;&gt;"",F$2,"NA"),'[1]MITRE &amp; Controls Mappings'!$H234))),ISNUMBER(SEARCH(IF(F$3&lt;&gt;"",F$3,"NA"),'[1]MITRE &amp; Controls Mappings'!$I234))),ISNUMBER(SEARCH(IF(F$3&lt;&gt;"",F$3,"NA"),'[1]MITRE &amp; Controls Mappings'!$J234))), '[1]MITRE &amp; Controls Mappings'!$B234,"")</f>
        <v/>
      </c>
      <c r="G236" s="47" t="str">
        <f>IF(OR(OR(OR(OR(OR(ISNUMBER(SEARCH(IF(G$1&lt;&gt;"",G$1,"NA"),'[1]MITRE &amp; Controls Mappings'!$E234)),ISNUMBER(SEARCH(IF(G$1&lt;&gt;"",G$1,"NA"),'[1]MITRE &amp; Controls Mappings'!$F234))),ISNUMBER(SEARCH(IF(G$2&lt;&gt;"",G$2,"NA"),'[1]MITRE &amp; Controls Mappings'!$G234))),ISNUMBER(SEARCH(IF(G$2&lt;&gt;"",G$2,"NA"),'[1]MITRE &amp; Controls Mappings'!$H234))),ISNUMBER(SEARCH(IF(G$3&lt;&gt;"",G$3,"NA"),'[1]MITRE &amp; Controls Mappings'!$I234))),ISNUMBER(SEARCH(IF(G$3&lt;&gt;"",G$3,"NA"),'[1]MITRE &amp; Controls Mappings'!$J234))), '[1]MITRE &amp; Controls Mappings'!$B234,"")</f>
        <v/>
      </c>
      <c r="H236" s="47" t="str">
        <f>IF(OR(OR(OR(OR(OR(ISNUMBER(SEARCH(IF(H$1&lt;&gt;"",H$1,"NA"),'[1]MITRE &amp; Controls Mappings'!$E234)),ISNUMBER(SEARCH(IF(H$1&lt;&gt;"",H$1,"NA"),'[1]MITRE &amp; Controls Mappings'!$F234))),ISNUMBER(SEARCH(IF(H$2&lt;&gt;"",H$2,"NA"),'[1]MITRE &amp; Controls Mappings'!$G234))),ISNUMBER(SEARCH(IF(H$2&lt;&gt;"",H$2,"NA"),'[1]MITRE &amp; Controls Mappings'!$H234))),ISNUMBER(SEARCH(IF(H$3&lt;&gt;"",H$3,"NA"),'[1]MITRE &amp; Controls Mappings'!$I234))),ISNUMBER(SEARCH(IF(H$3&lt;&gt;"",H$3,"NA"),'[1]MITRE &amp; Controls Mappings'!$J234))), '[1]MITRE &amp; Controls Mappings'!$B234,"")</f>
        <v/>
      </c>
      <c r="I236" s="47" t="str">
        <f>IF(OR(OR(OR(OR(OR(ISNUMBER(SEARCH(IF(I$1&lt;&gt;"",I$1,"NA"),'[1]MITRE &amp; Controls Mappings'!$E234)),ISNUMBER(SEARCH(IF(I$1&lt;&gt;"",I$1,"NA"),'[1]MITRE &amp; Controls Mappings'!$F234))),ISNUMBER(SEARCH(IF(I$2&lt;&gt;"",I$2,"NA"),'[1]MITRE &amp; Controls Mappings'!$G234))),ISNUMBER(SEARCH(IF(I$2&lt;&gt;"",I$2,"NA"),'[1]MITRE &amp; Controls Mappings'!$H234))),ISNUMBER(SEARCH(IF(I$3&lt;&gt;"",I$3,"NA"),'[1]MITRE &amp; Controls Mappings'!$I234))),ISNUMBER(SEARCH(IF(I$3&lt;&gt;"",I$3,"NA"),'[1]MITRE &amp; Controls Mappings'!$J234))), '[1]MITRE &amp; Controls Mappings'!$B234,"")</f>
        <v/>
      </c>
      <c r="J236" s="47" t="str">
        <f>IF(OR(OR(OR(OR(OR(ISNUMBER(SEARCH(IF(J$1&lt;&gt;"",J$1,"NA"),'[1]MITRE &amp; Controls Mappings'!$E234)),ISNUMBER(SEARCH(IF(J$1&lt;&gt;"",J$1,"NA"),'[1]MITRE &amp; Controls Mappings'!$F234))),ISNUMBER(SEARCH(IF(J$2&lt;&gt;"",J$2,"NA"),'[1]MITRE &amp; Controls Mappings'!$G234))),ISNUMBER(SEARCH(IF(J$2&lt;&gt;"",J$2,"NA"),'[1]MITRE &amp; Controls Mappings'!$H234))),ISNUMBER(SEARCH(IF(J$3&lt;&gt;"",J$3,"NA"),'[1]MITRE &amp; Controls Mappings'!$I234))),ISNUMBER(SEARCH(IF(J$3&lt;&gt;"",J$3,"NA"),'[1]MITRE &amp; Controls Mappings'!$J234))), '[1]MITRE &amp; Controls Mappings'!$B234,"")</f>
        <v/>
      </c>
      <c r="K236" s="47" t="str">
        <f>IF(OR(OR(OR(OR(OR(ISNUMBER(SEARCH(IF(K$1&lt;&gt;"",K$1,"NA"),'[1]MITRE &amp; Controls Mappings'!$E234)),ISNUMBER(SEARCH(IF(K$1&lt;&gt;"",K$1,"NA"),'[1]MITRE &amp; Controls Mappings'!$F234))),ISNUMBER(SEARCH(IF(K$2&lt;&gt;"",K$2,"NA"),'[1]MITRE &amp; Controls Mappings'!$G234))),ISNUMBER(SEARCH(IF(K$2&lt;&gt;"",K$2,"NA"),'[1]MITRE &amp; Controls Mappings'!$H234))),ISNUMBER(SEARCH(IF(K$3&lt;&gt;"",K$3,"NA"),'[1]MITRE &amp; Controls Mappings'!$I234))),ISNUMBER(SEARCH(IF(K$3&lt;&gt;"",K$3,"NA"),'[1]MITRE &amp; Controls Mappings'!$J234))), '[1]MITRE &amp; Controls Mappings'!$B234,"")</f>
        <v/>
      </c>
      <c r="L236" s="48" t="str">
        <f>IF('[1]MITRE &amp; Controls Mappings'!D234 &lt;&gt;"",'[1]MITRE &amp; Controls Mappings'!D234,"" )</f>
        <v>(L1) Ensure 'User Account Control: Admin Approval Mode for the Built-in Administrator account' is set to 'Enabled'</v>
      </c>
    </row>
    <row r="237" spans="1:12" x14ac:dyDescent="0.25">
      <c r="A237" s="47" t="str">
        <f>IF(COUNTIF(B237:K237,"="&amp;'[1]MITRE &amp; Controls Mappings'!B235)&gt;0,'[1]MITRE &amp; Controls Mappings'!B235,"")</f>
        <v/>
      </c>
      <c r="B237" s="47" t="str">
        <f>IF(OR(OR(OR(OR(OR(ISNUMBER(SEARCH(IF(B$1&lt;&gt;"",B$1,"NA"),'[1]MITRE &amp; Controls Mappings'!$E235)),ISNUMBER(SEARCH(IF(B$1&lt;&gt;"",B$1,"NA"),'[1]MITRE &amp; Controls Mappings'!$F235))),ISNUMBER(SEARCH(IF(B$2&lt;&gt;"",B$2,"NA"),'[1]MITRE &amp; Controls Mappings'!$G235))),ISNUMBER(SEARCH(IF(B$2&lt;&gt;"",B$2,"NA"),'[1]MITRE &amp; Controls Mappings'!$H235))),ISNUMBER(SEARCH(IF(B$3&lt;&gt;"",B$3,"NA"),'[1]MITRE &amp; Controls Mappings'!$I235))),ISNUMBER(SEARCH(IF(B$3&lt;&gt;"",B$3,"NA"),'[1]MITRE &amp; Controls Mappings'!$J235))), '[1]MITRE &amp; Controls Mappings'!$B235,"")</f>
        <v/>
      </c>
      <c r="C237" s="47" t="str">
        <f>IF(OR(OR(OR(OR(OR(ISNUMBER(SEARCH(IF(C$1&lt;&gt;"",C$1,"NA"),'[1]MITRE &amp; Controls Mappings'!$E235)),ISNUMBER(SEARCH(IF(C$1&lt;&gt;"",C$1,"NA"),'[1]MITRE &amp; Controls Mappings'!$F235))),ISNUMBER(SEARCH(IF(C$2&lt;&gt;"",C$2,"NA"),'[1]MITRE &amp; Controls Mappings'!$G235))),ISNUMBER(SEARCH(IF(C$2&lt;&gt;"",C$2,"NA"),'[1]MITRE &amp; Controls Mappings'!$H235))),ISNUMBER(SEARCH(IF(C$3&lt;&gt;"",C$3,"NA"),'[1]MITRE &amp; Controls Mappings'!$I235))),ISNUMBER(SEARCH(IF(C$3&lt;&gt;"",C$3,"NA"),'[1]MITRE &amp; Controls Mappings'!$J235))), '[1]MITRE &amp; Controls Mappings'!$B235,"")</f>
        <v/>
      </c>
      <c r="D237" s="47" t="str">
        <f>IF(OR(OR(OR(OR(OR(ISNUMBER(SEARCH(IF(D$1&lt;&gt;"",D$1,"NA"),'[1]MITRE &amp; Controls Mappings'!$E235)),ISNUMBER(SEARCH(IF(D$1&lt;&gt;"",D$1,"NA"),'[1]MITRE &amp; Controls Mappings'!$F235))),ISNUMBER(SEARCH(IF(D$2&lt;&gt;"",D$2,"NA"),'[1]MITRE &amp; Controls Mappings'!$G235))),ISNUMBER(SEARCH(IF(D$2&lt;&gt;"",D$2,"NA"),'[1]MITRE &amp; Controls Mappings'!$H235))),ISNUMBER(SEARCH(IF(D$3&lt;&gt;"",D$3,"NA"),'[1]MITRE &amp; Controls Mappings'!$I235))),ISNUMBER(SEARCH(IF(D$3&lt;&gt;"",D$3,"NA"),'[1]MITRE &amp; Controls Mappings'!$J235))), '[1]MITRE &amp; Controls Mappings'!$B235,"")</f>
        <v/>
      </c>
      <c r="E237" s="47" t="str">
        <f>IF(OR(OR(OR(OR(OR(ISNUMBER(SEARCH(IF(E$1&lt;&gt;"",E$1,"NA"),'[1]MITRE &amp; Controls Mappings'!$E235)),ISNUMBER(SEARCH(IF(E$1&lt;&gt;"",E$1,"NA"),'[1]MITRE &amp; Controls Mappings'!$F235))),ISNUMBER(SEARCH(IF(E$2&lt;&gt;"",E$2,"NA"),'[1]MITRE &amp; Controls Mappings'!$G235))),ISNUMBER(SEARCH(IF(E$2&lt;&gt;"",E$2,"NA"),'[1]MITRE &amp; Controls Mappings'!$H235))),ISNUMBER(SEARCH(IF(E$3&lt;&gt;"",E$3,"NA"),'[1]MITRE &amp; Controls Mappings'!$I235))),ISNUMBER(SEARCH(IF(E$3&lt;&gt;"",E$3,"NA"),'[1]MITRE &amp; Controls Mappings'!$J235))), '[1]MITRE &amp; Controls Mappings'!$B235,"")</f>
        <v/>
      </c>
      <c r="F237" s="47" t="str">
        <f>IF(OR(OR(OR(OR(OR(ISNUMBER(SEARCH(IF(F$1&lt;&gt;"",F$1,"NA"),'[1]MITRE &amp; Controls Mappings'!$E235)),ISNUMBER(SEARCH(IF(F$1&lt;&gt;"",F$1,"NA"),'[1]MITRE &amp; Controls Mappings'!$F235))),ISNUMBER(SEARCH(IF(F$2&lt;&gt;"",F$2,"NA"),'[1]MITRE &amp; Controls Mappings'!$G235))),ISNUMBER(SEARCH(IF(F$2&lt;&gt;"",F$2,"NA"),'[1]MITRE &amp; Controls Mappings'!$H235))),ISNUMBER(SEARCH(IF(F$3&lt;&gt;"",F$3,"NA"),'[1]MITRE &amp; Controls Mappings'!$I235))),ISNUMBER(SEARCH(IF(F$3&lt;&gt;"",F$3,"NA"),'[1]MITRE &amp; Controls Mappings'!$J235))), '[1]MITRE &amp; Controls Mappings'!$B235,"")</f>
        <v/>
      </c>
      <c r="G237" s="47" t="str">
        <f>IF(OR(OR(OR(OR(OR(ISNUMBER(SEARCH(IF(G$1&lt;&gt;"",G$1,"NA"),'[1]MITRE &amp; Controls Mappings'!$E235)),ISNUMBER(SEARCH(IF(G$1&lt;&gt;"",G$1,"NA"),'[1]MITRE &amp; Controls Mappings'!$F235))),ISNUMBER(SEARCH(IF(G$2&lt;&gt;"",G$2,"NA"),'[1]MITRE &amp; Controls Mappings'!$G235))),ISNUMBER(SEARCH(IF(G$2&lt;&gt;"",G$2,"NA"),'[1]MITRE &amp; Controls Mappings'!$H235))),ISNUMBER(SEARCH(IF(G$3&lt;&gt;"",G$3,"NA"),'[1]MITRE &amp; Controls Mappings'!$I235))),ISNUMBER(SEARCH(IF(G$3&lt;&gt;"",G$3,"NA"),'[1]MITRE &amp; Controls Mappings'!$J235))), '[1]MITRE &amp; Controls Mappings'!$B235,"")</f>
        <v/>
      </c>
      <c r="H237" s="47" t="str">
        <f>IF(OR(OR(OR(OR(OR(ISNUMBER(SEARCH(IF(H$1&lt;&gt;"",H$1,"NA"),'[1]MITRE &amp; Controls Mappings'!$E235)),ISNUMBER(SEARCH(IF(H$1&lt;&gt;"",H$1,"NA"),'[1]MITRE &amp; Controls Mappings'!$F235))),ISNUMBER(SEARCH(IF(H$2&lt;&gt;"",H$2,"NA"),'[1]MITRE &amp; Controls Mappings'!$G235))),ISNUMBER(SEARCH(IF(H$2&lt;&gt;"",H$2,"NA"),'[1]MITRE &amp; Controls Mappings'!$H235))),ISNUMBER(SEARCH(IF(H$3&lt;&gt;"",H$3,"NA"),'[1]MITRE &amp; Controls Mappings'!$I235))),ISNUMBER(SEARCH(IF(H$3&lt;&gt;"",H$3,"NA"),'[1]MITRE &amp; Controls Mappings'!$J235))), '[1]MITRE &amp; Controls Mappings'!$B235,"")</f>
        <v/>
      </c>
      <c r="I237" s="47" t="str">
        <f>IF(OR(OR(OR(OR(OR(ISNUMBER(SEARCH(IF(I$1&lt;&gt;"",I$1,"NA"),'[1]MITRE &amp; Controls Mappings'!$E235)),ISNUMBER(SEARCH(IF(I$1&lt;&gt;"",I$1,"NA"),'[1]MITRE &amp; Controls Mappings'!$F235))),ISNUMBER(SEARCH(IF(I$2&lt;&gt;"",I$2,"NA"),'[1]MITRE &amp; Controls Mappings'!$G235))),ISNUMBER(SEARCH(IF(I$2&lt;&gt;"",I$2,"NA"),'[1]MITRE &amp; Controls Mappings'!$H235))),ISNUMBER(SEARCH(IF(I$3&lt;&gt;"",I$3,"NA"),'[1]MITRE &amp; Controls Mappings'!$I235))),ISNUMBER(SEARCH(IF(I$3&lt;&gt;"",I$3,"NA"),'[1]MITRE &amp; Controls Mappings'!$J235))), '[1]MITRE &amp; Controls Mappings'!$B235,"")</f>
        <v/>
      </c>
      <c r="J237" s="47" t="str">
        <f>IF(OR(OR(OR(OR(OR(ISNUMBER(SEARCH(IF(J$1&lt;&gt;"",J$1,"NA"),'[1]MITRE &amp; Controls Mappings'!$E235)),ISNUMBER(SEARCH(IF(J$1&lt;&gt;"",J$1,"NA"),'[1]MITRE &amp; Controls Mappings'!$F235))),ISNUMBER(SEARCH(IF(J$2&lt;&gt;"",J$2,"NA"),'[1]MITRE &amp; Controls Mappings'!$G235))),ISNUMBER(SEARCH(IF(J$2&lt;&gt;"",J$2,"NA"),'[1]MITRE &amp; Controls Mappings'!$H235))),ISNUMBER(SEARCH(IF(J$3&lt;&gt;"",J$3,"NA"),'[1]MITRE &amp; Controls Mappings'!$I235))),ISNUMBER(SEARCH(IF(J$3&lt;&gt;"",J$3,"NA"),'[1]MITRE &amp; Controls Mappings'!$J235))), '[1]MITRE &amp; Controls Mappings'!$B235,"")</f>
        <v/>
      </c>
      <c r="K237" s="47" t="str">
        <f>IF(OR(OR(OR(OR(OR(ISNUMBER(SEARCH(IF(K$1&lt;&gt;"",K$1,"NA"),'[1]MITRE &amp; Controls Mappings'!$E235)),ISNUMBER(SEARCH(IF(K$1&lt;&gt;"",K$1,"NA"),'[1]MITRE &amp; Controls Mappings'!$F235))),ISNUMBER(SEARCH(IF(K$2&lt;&gt;"",K$2,"NA"),'[1]MITRE &amp; Controls Mappings'!$G235))),ISNUMBER(SEARCH(IF(K$2&lt;&gt;"",K$2,"NA"),'[1]MITRE &amp; Controls Mappings'!$H235))),ISNUMBER(SEARCH(IF(K$3&lt;&gt;"",K$3,"NA"),'[1]MITRE &amp; Controls Mappings'!$I235))),ISNUMBER(SEARCH(IF(K$3&lt;&gt;"",K$3,"NA"),'[1]MITRE &amp; Controls Mappings'!$J235))), '[1]MITRE &amp; Controls Mappings'!$B235,"")</f>
        <v/>
      </c>
      <c r="L237" s="48" t="str">
        <f>IF('[1]MITRE &amp; Controls Mappings'!D235 &lt;&gt;"",'[1]MITRE &amp; Controls Mappings'!D235,"" )</f>
        <v>(L1) Ensure 'User Account Control: Admin Approval Mode for the Built-in Administrator account' is set to 'Enabled'</v>
      </c>
    </row>
    <row r="238" spans="1:12" x14ac:dyDescent="0.25">
      <c r="A238" s="47" t="str">
        <f>IF(COUNTIF(B238:K238,"="&amp;'[1]MITRE &amp; Controls Mappings'!B236)&gt;0,'[1]MITRE &amp; Controls Mappings'!B236,"")</f>
        <v/>
      </c>
      <c r="B238" s="47" t="str">
        <f>IF(OR(OR(OR(OR(OR(ISNUMBER(SEARCH(IF(B$1&lt;&gt;"",B$1,"NA"),'[1]MITRE &amp; Controls Mappings'!$E236)),ISNUMBER(SEARCH(IF(B$1&lt;&gt;"",B$1,"NA"),'[1]MITRE &amp; Controls Mappings'!$F236))),ISNUMBER(SEARCH(IF(B$2&lt;&gt;"",B$2,"NA"),'[1]MITRE &amp; Controls Mappings'!$G236))),ISNUMBER(SEARCH(IF(B$2&lt;&gt;"",B$2,"NA"),'[1]MITRE &amp; Controls Mappings'!$H236))),ISNUMBER(SEARCH(IF(B$3&lt;&gt;"",B$3,"NA"),'[1]MITRE &amp; Controls Mappings'!$I236))),ISNUMBER(SEARCH(IF(B$3&lt;&gt;"",B$3,"NA"),'[1]MITRE &amp; Controls Mappings'!$J236))), '[1]MITRE &amp; Controls Mappings'!$B236,"")</f>
        <v/>
      </c>
      <c r="C238" s="47" t="str">
        <f>IF(OR(OR(OR(OR(OR(ISNUMBER(SEARCH(IF(C$1&lt;&gt;"",C$1,"NA"),'[1]MITRE &amp; Controls Mappings'!$E236)),ISNUMBER(SEARCH(IF(C$1&lt;&gt;"",C$1,"NA"),'[1]MITRE &amp; Controls Mappings'!$F236))),ISNUMBER(SEARCH(IF(C$2&lt;&gt;"",C$2,"NA"),'[1]MITRE &amp; Controls Mappings'!$G236))),ISNUMBER(SEARCH(IF(C$2&lt;&gt;"",C$2,"NA"),'[1]MITRE &amp; Controls Mappings'!$H236))),ISNUMBER(SEARCH(IF(C$3&lt;&gt;"",C$3,"NA"),'[1]MITRE &amp; Controls Mappings'!$I236))),ISNUMBER(SEARCH(IF(C$3&lt;&gt;"",C$3,"NA"),'[1]MITRE &amp; Controls Mappings'!$J236))), '[1]MITRE &amp; Controls Mappings'!$B236,"")</f>
        <v/>
      </c>
      <c r="D238" s="47" t="str">
        <f>IF(OR(OR(OR(OR(OR(ISNUMBER(SEARCH(IF(D$1&lt;&gt;"",D$1,"NA"),'[1]MITRE &amp; Controls Mappings'!$E236)),ISNUMBER(SEARCH(IF(D$1&lt;&gt;"",D$1,"NA"),'[1]MITRE &amp; Controls Mappings'!$F236))),ISNUMBER(SEARCH(IF(D$2&lt;&gt;"",D$2,"NA"),'[1]MITRE &amp; Controls Mappings'!$G236))),ISNUMBER(SEARCH(IF(D$2&lt;&gt;"",D$2,"NA"),'[1]MITRE &amp; Controls Mappings'!$H236))),ISNUMBER(SEARCH(IF(D$3&lt;&gt;"",D$3,"NA"),'[1]MITRE &amp; Controls Mappings'!$I236))),ISNUMBER(SEARCH(IF(D$3&lt;&gt;"",D$3,"NA"),'[1]MITRE &amp; Controls Mappings'!$J236))), '[1]MITRE &amp; Controls Mappings'!$B236,"")</f>
        <v/>
      </c>
      <c r="E238" s="47" t="str">
        <f>IF(OR(OR(OR(OR(OR(ISNUMBER(SEARCH(IF(E$1&lt;&gt;"",E$1,"NA"),'[1]MITRE &amp; Controls Mappings'!$E236)),ISNUMBER(SEARCH(IF(E$1&lt;&gt;"",E$1,"NA"),'[1]MITRE &amp; Controls Mappings'!$F236))),ISNUMBER(SEARCH(IF(E$2&lt;&gt;"",E$2,"NA"),'[1]MITRE &amp; Controls Mappings'!$G236))),ISNUMBER(SEARCH(IF(E$2&lt;&gt;"",E$2,"NA"),'[1]MITRE &amp; Controls Mappings'!$H236))),ISNUMBER(SEARCH(IF(E$3&lt;&gt;"",E$3,"NA"),'[1]MITRE &amp; Controls Mappings'!$I236))),ISNUMBER(SEARCH(IF(E$3&lt;&gt;"",E$3,"NA"),'[1]MITRE &amp; Controls Mappings'!$J236))), '[1]MITRE &amp; Controls Mappings'!$B236,"")</f>
        <v/>
      </c>
      <c r="F238" s="47" t="str">
        <f>IF(OR(OR(OR(OR(OR(ISNUMBER(SEARCH(IF(F$1&lt;&gt;"",F$1,"NA"),'[1]MITRE &amp; Controls Mappings'!$E236)),ISNUMBER(SEARCH(IF(F$1&lt;&gt;"",F$1,"NA"),'[1]MITRE &amp; Controls Mappings'!$F236))),ISNUMBER(SEARCH(IF(F$2&lt;&gt;"",F$2,"NA"),'[1]MITRE &amp; Controls Mappings'!$G236))),ISNUMBER(SEARCH(IF(F$2&lt;&gt;"",F$2,"NA"),'[1]MITRE &amp; Controls Mappings'!$H236))),ISNUMBER(SEARCH(IF(F$3&lt;&gt;"",F$3,"NA"),'[1]MITRE &amp; Controls Mappings'!$I236))),ISNUMBER(SEARCH(IF(F$3&lt;&gt;"",F$3,"NA"),'[1]MITRE &amp; Controls Mappings'!$J236))), '[1]MITRE &amp; Controls Mappings'!$B236,"")</f>
        <v/>
      </c>
      <c r="G238" s="47" t="str">
        <f>IF(OR(OR(OR(OR(OR(ISNUMBER(SEARCH(IF(G$1&lt;&gt;"",G$1,"NA"),'[1]MITRE &amp; Controls Mappings'!$E236)),ISNUMBER(SEARCH(IF(G$1&lt;&gt;"",G$1,"NA"),'[1]MITRE &amp; Controls Mappings'!$F236))),ISNUMBER(SEARCH(IF(G$2&lt;&gt;"",G$2,"NA"),'[1]MITRE &amp; Controls Mappings'!$G236))),ISNUMBER(SEARCH(IF(G$2&lt;&gt;"",G$2,"NA"),'[1]MITRE &amp; Controls Mappings'!$H236))),ISNUMBER(SEARCH(IF(G$3&lt;&gt;"",G$3,"NA"),'[1]MITRE &amp; Controls Mappings'!$I236))),ISNUMBER(SEARCH(IF(G$3&lt;&gt;"",G$3,"NA"),'[1]MITRE &amp; Controls Mappings'!$J236))), '[1]MITRE &amp; Controls Mappings'!$B236,"")</f>
        <v/>
      </c>
      <c r="H238" s="47" t="str">
        <f>IF(OR(OR(OR(OR(OR(ISNUMBER(SEARCH(IF(H$1&lt;&gt;"",H$1,"NA"),'[1]MITRE &amp; Controls Mappings'!$E236)),ISNUMBER(SEARCH(IF(H$1&lt;&gt;"",H$1,"NA"),'[1]MITRE &amp; Controls Mappings'!$F236))),ISNUMBER(SEARCH(IF(H$2&lt;&gt;"",H$2,"NA"),'[1]MITRE &amp; Controls Mappings'!$G236))),ISNUMBER(SEARCH(IF(H$2&lt;&gt;"",H$2,"NA"),'[1]MITRE &amp; Controls Mappings'!$H236))),ISNUMBER(SEARCH(IF(H$3&lt;&gt;"",H$3,"NA"),'[1]MITRE &amp; Controls Mappings'!$I236))),ISNUMBER(SEARCH(IF(H$3&lt;&gt;"",H$3,"NA"),'[1]MITRE &amp; Controls Mappings'!$J236))), '[1]MITRE &amp; Controls Mappings'!$B236,"")</f>
        <v/>
      </c>
      <c r="I238" s="47" t="str">
        <f>IF(OR(OR(OR(OR(OR(ISNUMBER(SEARCH(IF(I$1&lt;&gt;"",I$1,"NA"),'[1]MITRE &amp; Controls Mappings'!$E236)),ISNUMBER(SEARCH(IF(I$1&lt;&gt;"",I$1,"NA"),'[1]MITRE &amp; Controls Mappings'!$F236))),ISNUMBER(SEARCH(IF(I$2&lt;&gt;"",I$2,"NA"),'[1]MITRE &amp; Controls Mappings'!$G236))),ISNUMBER(SEARCH(IF(I$2&lt;&gt;"",I$2,"NA"),'[1]MITRE &amp; Controls Mappings'!$H236))),ISNUMBER(SEARCH(IF(I$3&lt;&gt;"",I$3,"NA"),'[1]MITRE &amp; Controls Mappings'!$I236))),ISNUMBER(SEARCH(IF(I$3&lt;&gt;"",I$3,"NA"),'[1]MITRE &amp; Controls Mappings'!$J236))), '[1]MITRE &amp; Controls Mappings'!$B236,"")</f>
        <v/>
      </c>
      <c r="J238" s="47" t="str">
        <f>IF(OR(OR(OR(OR(OR(ISNUMBER(SEARCH(IF(J$1&lt;&gt;"",J$1,"NA"),'[1]MITRE &amp; Controls Mappings'!$E236)),ISNUMBER(SEARCH(IF(J$1&lt;&gt;"",J$1,"NA"),'[1]MITRE &amp; Controls Mappings'!$F236))),ISNUMBER(SEARCH(IF(J$2&lt;&gt;"",J$2,"NA"),'[1]MITRE &amp; Controls Mappings'!$G236))),ISNUMBER(SEARCH(IF(J$2&lt;&gt;"",J$2,"NA"),'[1]MITRE &amp; Controls Mappings'!$H236))),ISNUMBER(SEARCH(IF(J$3&lt;&gt;"",J$3,"NA"),'[1]MITRE &amp; Controls Mappings'!$I236))),ISNUMBER(SEARCH(IF(J$3&lt;&gt;"",J$3,"NA"),'[1]MITRE &amp; Controls Mappings'!$J236))), '[1]MITRE &amp; Controls Mappings'!$B236,"")</f>
        <v/>
      </c>
      <c r="K238" s="47" t="str">
        <f>IF(OR(OR(OR(OR(OR(ISNUMBER(SEARCH(IF(K$1&lt;&gt;"",K$1,"NA"),'[1]MITRE &amp; Controls Mappings'!$E236)),ISNUMBER(SEARCH(IF(K$1&lt;&gt;"",K$1,"NA"),'[1]MITRE &amp; Controls Mappings'!$F236))),ISNUMBER(SEARCH(IF(K$2&lt;&gt;"",K$2,"NA"),'[1]MITRE &amp; Controls Mappings'!$G236))),ISNUMBER(SEARCH(IF(K$2&lt;&gt;"",K$2,"NA"),'[1]MITRE &amp; Controls Mappings'!$H236))),ISNUMBER(SEARCH(IF(K$3&lt;&gt;"",K$3,"NA"),'[1]MITRE &amp; Controls Mappings'!$I236))),ISNUMBER(SEARCH(IF(K$3&lt;&gt;"",K$3,"NA"),'[1]MITRE &amp; Controls Mappings'!$J236))), '[1]MITRE &amp; Controls Mappings'!$B236,"")</f>
        <v/>
      </c>
      <c r="L238" s="48" t="str">
        <f>IF('[1]MITRE &amp; Controls Mappings'!D236 &lt;&gt;"",'[1]MITRE &amp; Controls Mappings'!D236,"" )</f>
        <v>(L1) Ensure 'User Account Control: Behavior of the elevation prompt for administrators in Admin Approval Mode' is set to 'Prompt for consent on the secure desktop'</v>
      </c>
    </row>
    <row r="239" spans="1:12" x14ac:dyDescent="0.25">
      <c r="A239" s="47" t="str">
        <f>IF(COUNTIF(B239:K239,"="&amp;'[1]MITRE &amp; Controls Mappings'!B237)&gt;0,'[1]MITRE &amp; Controls Mappings'!B237,"")</f>
        <v/>
      </c>
      <c r="B239" s="47" t="str">
        <f>IF(OR(OR(OR(OR(OR(ISNUMBER(SEARCH(IF(B$1&lt;&gt;"",B$1,"NA"),'[1]MITRE &amp; Controls Mappings'!$E237)),ISNUMBER(SEARCH(IF(B$1&lt;&gt;"",B$1,"NA"),'[1]MITRE &amp; Controls Mappings'!$F237))),ISNUMBER(SEARCH(IF(B$2&lt;&gt;"",B$2,"NA"),'[1]MITRE &amp; Controls Mappings'!$G237))),ISNUMBER(SEARCH(IF(B$2&lt;&gt;"",B$2,"NA"),'[1]MITRE &amp; Controls Mappings'!$H237))),ISNUMBER(SEARCH(IF(B$3&lt;&gt;"",B$3,"NA"),'[1]MITRE &amp; Controls Mappings'!$I237))),ISNUMBER(SEARCH(IF(B$3&lt;&gt;"",B$3,"NA"),'[1]MITRE &amp; Controls Mappings'!$J237))), '[1]MITRE &amp; Controls Mappings'!$B237,"")</f>
        <v/>
      </c>
      <c r="C239" s="47" t="str">
        <f>IF(OR(OR(OR(OR(OR(ISNUMBER(SEARCH(IF(C$1&lt;&gt;"",C$1,"NA"),'[1]MITRE &amp; Controls Mappings'!$E237)),ISNUMBER(SEARCH(IF(C$1&lt;&gt;"",C$1,"NA"),'[1]MITRE &amp; Controls Mappings'!$F237))),ISNUMBER(SEARCH(IF(C$2&lt;&gt;"",C$2,"NA"),'[1]MITRE &amp; Controls Mappings'!$G237))),ISNUMBER(SEARCH(IF(C$2&lt;&gt;"",C$2,"NA"),'[1]MITRE &amp; Controls Mappings'!$H237))),ISNUMBER(SEARCH(IF(C$3&lt;&gt;"",C$3,"NA"),'[1]MITRE &amp; Controls Mappings'!$I237))),ISNUMBER(SEARCH(IF(C$3&lt;&gt;"",C$3,"NA"),'[1]MITRE &amp; Controls Mappings'!$J237))), '[1]MITRE &amp; Controls Mappings'!$B237,"")</f>
        <v/>
      </c>
      <c r="D239" s="47" t="str">
        <f>IF(OR(OR(OR(OR(OR(ISNUMBER(SEARCH(IF(D$1&lt;&gt;"",D$1,"NA"),'[1]MITRE &amp; Controls Mappings'!$E237)),ISNUMBER(SEARCH(IF(D$1&lt;&gt;"",D$1,"NA"),'[1]MITRE &amp; Controls Mappings'!$F237))),ISNUMBER(SEARCH(IF(D$2&lt;&gt;"",D$2,"NA"),'[1]MITRE &amp; Controls Mappings'!$G237))),ISNUMBER(SEARCH(IF(D$2&lt;&gt;"",D$2,"NA"),'[1]MITRE &amp; Controls Mappings'!$H237))),ISNUMBER(SEARCH(IF(D$3&lt;&gt;"",D$3,"NA"),'[1]MITRE &amp; Controls Mappings'!$I237))),ISNUMBER(SEARCH(IF(D$3&lt;&gt;"",D$3,"NA"),'[1]MITRE &amp; Controls Mappings'!$J237))), '[1]MITRE &amp; Controls Mappings'!$B237,"")</f>
        <v/>
      </c>
      <c r="E239" s="47" t="str">
        <f>IF(OR(OR(OR(OR(OR(ISNUMBER(SEARCH(IF(E$1&lt;&gt;"",E$1,"NA"),'[1]MITRE &amp; Controls Mappings'!$E237)),ISNUMBER(SEARCH(IF(E$1&lt;&gt;"",E$1,"NA"),'[1]MITRE &amp; Controls Mappings'!$F237))),ISNUMBER(SEARCH(IF(E$2&lt;&gt;"",E$2,"NA"),'[1]MITRE &amp; Controls Mappings'!$G237))),ISNUMBER(SEARCH(IF(E$2&lt;&gt;"",E$2,"NA"),'[1]MITRE &amp; Controls Mappings'!$H237))),ISNUMBER(SEARCH(IF(E$3&lt;&gt;"",E$3,"NA"),'[1]MITRE &amp; Controls Mappings'!$I237))),ISNUMBER(SEARCH(IF(E$3&lt;&gt;"",E$3,"NA"),'[1]MITRE &amp; Controls Mappings'!$J237))), '[1]MITRE &amp; Controls Mappings'!$B237,"")</f>
        <v/>
      </c>
      <c r="F239" s="47" t="str">
        <f>IF(OR(OR(OR(OR(OR(ISNUMBER(SEARCH(IF(F$1&lt;&gt;"",F$1,"NA"),'[1]MITRE &amp; Controls Mappings'!$E237)),ISNUMBER(SEARCH(IF(F$1&lt;&gt;"",F$1,"NA"),'[1]MITRE &amp; Controls Mappings'!$F237))),ISNUMBER(SEARCH(IF(F$2&lt;&gt;"",F$2,"NA"),'[1]MITRE &amp; Controls Mappings'!$G237))),ISNUMBER(SEARCH(IF(F$2&lt;&gt;"",F$2,"NA"),'[1]MITRE &amp; Controls Mappings'!$H237))),ISNUMBER(SEARCH(IF(F$3&lt;&gt;"",F$3,"NA"),'[1]MITRE &amp; Controls Mappings'!$I237))),ISNUMBER(SEARCH(IF(F$3&lt;&gt;"",F$3,"NA"),'[1]MITRE &amp; Controls Mappings'!$J237))), '[1]MITRE &amp; Controls Mappings'!$B237,"")</f>
        <v/>
      </c>
      <c r="G239" s="47" t="str">
        <f>IF(OR(OR(OR(OR(OR(ISNUMBER(SEARCH(IF(G$1&lt;&gt;"",G$1,"NA"),'[1]MITRE &amp; Controls Mappings'!$E237)),ISNUMBER(SEARCH(IF(G$1&lt;&gt;"",G$1,"NA"),'[1]MITRE &amp; Controls Mappings'!$F237))),ISNUMBER(SEARCH(IF(G$2&lt;&gt;"",G$2,"NA"),'[1]MITRE &amp; Controls Mappings'!$G237))),ISNUMBER(SEARCH(IF(G$2&lt;&gt;"",G$2,"NA"),'[1]MITRE &amp; Controls Mappings'!$H237))),ISNUMBER(SEARCH(IF(G$3&lt;&gt;"",G$3,"NA"),'[1]MITRE &amp; Controls Mappings'!$I237))),ISNUMBER(SEARCH(IF(G$3&lt;&gt;"",G$3,"NA"),'[1]MITRE &amp; Controls Mappings'!$J237))), '[1]MITRE &amp; Controls Mappings'!$B237,"")</f>
        <v/>
      </c>
      <c r="H239" s="47" t="str">
        <f>IF(OR(OR(OR(OR(OR(ISNUMBER(SEARCH(IF(H$1&lt;&gt;"",H$1,"NA"),'[1]MITRE &amp; Controls Mappings'!$E237)),ISNUMBER(SEARCH(IF(H$1&lt;&gt;"",H$1,"NA"),'[1]MITRE &amp; Controls Mappings'!$F237))),ISNUMBER(SEARCH(IF(H$2&lt;&gt;"",H$2,"NA"),'[1]MITRE &amp; Controls Mappings'!$G237))),ISNUMBER(SEARCH(IF(H$2&lt;&gt;"",H$2,"NA"),'[1]MITRE &amp; Controls Mappings'!$H237))),ISNUMBER(SEARCH(IF(H$3&lt;&gt;"",H$3,"NA"),'[1]MITRE &amp; Controls Mappings'!$I237))),ISNUMBER(SEARCH(IF(H$3&lt;&gt;"",H$3,"NA"),'[1]MITRE &amp; Controls Mappings'!$J237))), '[1]MITRE &amp; Controls Mappings'!$B237,"")</f>
        <v/>
      </c>
      <c r="I239" s="47" t="str">
        <f>IF(OR(OR(OR(OR(OR(ISNUMBER(SEARCH(IF(I$1&lt;&gt;"",I$1,"NA"),'[1]MITRE &amp; Controls Mappings'!$E237)),ISNUMBER(SEARCH(IF(I$1&lt;&gt;"",I$1,"NA"),'[1]MITRE &amp; Controls Mappings'!$F237))),ISNUMBER(SEARCH(IF(I$2&lt;&gt;"",I$2,"NA"),'[1]MITRE &amp; Controls Mappings'!$G237))),ISNUMBER(SEARCH(IF(I$2&lt;&gt;"",I$2,"NA"),'[1]MITRE &amp; Controls Mappings'!$H237))),ISNUMBER(SEARCH(IF(I$3&lt;&gt;"",I$3,"NA"),'[1]MITRE &amp; Controls Mappings'!$I237))),ISNUMBER(SEARCH(IF(I$3&lt;&gt;"",I$3,"NA"),'[1]MITRE &amp; Controls Mappings'!$J237))), '[1]MITRE &amp; Controls Mappings'!$B237,"")</f>
        <v/>
      </c>
      <c r="J239" s="47" t="str">
        <f>IF(OR(OR(OR(OR(OR(ISNUMBER(SEARCH(IF(J$1&lt;&gt;"",J$1,"NA"),'[1]MITRE &amp; Controls Mappings'!$E237)),ISNUMBER(SEARCH(IF(J$1&lt;&gt;"",J$1,"NA"),'[1]MITRE &amp; Controls Mappings'!$F237))),ISNUMBER(SEARCH(IF(J$2&lt;&gt;"",J$2,"NA"),'[1]MITRE &amp; Controls Mappings'!$G237))),ISNUMBER(SEARCH(IF(J$2&lt;&gt;"",J$2,"NA"),'[1]MITRE &amp; Controls Mappings'!$H237))),ISNUMBER(SEARCH(IF(J$3&lt;&gt;"",J$3,"NA"),'[1]MITRE &amp; Controls Mappings'!$I237))),ISNUMBER(SEARCH(IF(J$3&lt;&gt;"",J$3,"NA"),'[1]MITRE &amp; Controls Mappings'!$J237))), '[1]MITRE &amp; Controls Mappings'!$B237,"")</f>
        <v/>
      </c>
      <c r="K239" s="47" t="str">
        <f>IF(OR(OR(OR(OR(OR(ISNUMBER(SEARCH(IF(K$1&lt;&gt;"",K$1,"NA"),'[1]MITRE &amp; Controls Mappings'!$E237)),ISNUMBER(SEARCH(IF(K$1&lt;&gt;"",K$1,"NA"),'[1]MITRE &amp; Controls Mappings'!$F237))),ISNUMBER(SEARCH(IF(K$2&lt;&gt;"",K$2,"NA"),'[1]MITRE &amp; Controls Mappings'!$G237))),ISNUMBER(SEARCH(IF(K$2&lt;&gt;"",K$2,"NA"),'[1]MITRE &amp; Controls Mappings'!$H237))),ISNUMBER(SEARCH(IF(K$3&lt;&gt;"",K$3,"NA"),'[1]MITRE &amp; Controls Mappings'!$I237))),ISNUMBER(SEARCH(IF(K$3&lt;&gt;"",K$3,"NA"),'[1]MITRE &amp; Controls Mappings'!$J237))), '[1]MITRE &amp; Controls Mappings'!$B237,"")</f>
        <v/>
      </c>
      <c r="L239" s="48" t="str">
        <f>IF('[1]MITRE &amp; Controls Mappings'!D237 &lt;&gt;"",'[1]MITRE &amp; Controls Mappings'!D237,"" )</f>
        <v>(L1) Ensure 'User Account Control: Behavior of the elevation prompt for administrators in Admin Approval Mode' is set to 'Prompt for consent on the secure desktop'</v>
      </c>
    </row>
    <row r="240" spans="1:12" x14ac:dyDescent="0.25">
      <c r="A240" s="47" t="str">
        <f>IF(COUNTIF(B240:K240,"="&amp;'[1]MITRE &amp; Controls Mappings'!B238)&gt;0,'[1]MITRE &amp; Controls Mappings'!B238,"")</f>
        <v/>
      </c>
      <c r="B240" s="47" t="str">
        <f>IF(OR(OR(OR(OR(OR(ISNUMBER(SEARCH(IF(B$1&lt;&gt;"",B$1,"NA"),'[1]MITRE &amp; Controls Mappings'!$E238)),ISNUMBER(SEARCH(IF(B$1&lt;&gt;"",B$1,"NA"),'[1]MITRE &amp; Controls Mappings'!$F238))),ISNUMBER(SEARCH(IF(B$2&lt;&gt;"",B$2,"NA"),'[1]MITRE &amp; Controls Mappings'!$G238))),ISNUMBER(SEARCH(IF(B$2&lt;&gt;"",B$2,"NA"),'[1]MITRE &amp; Controls Mappings'!$H238))),ISNUMBER(SEARCH(IF(B$3&lt;&gt;"",B$3,"NA"),'[1]MITRE &amp; Controls Mappings'!$I238))),ISNUMBER(SEARCH(IF(B$3&lt;&gt;"",B$3,"NA"),'[1]MITRE &amp; Controls Mappings'!$J238))), '[1]MITRE &amp; Controls Mappings'!$B238,"")</f>
        <v/>
      </c>
      <c r="C240" s="47" t="str">
        <f>IF(OR(OR(OR(OR(OR(ISNUMBER(SEARCH(IF(C$1&lt;&gt;"",C$1,"NA"),'[1]MITRE &amp; Controls Mappings'!$E238)),ISNUMBER(SEARCH(IF(C$1&lt;&gt;"",C$1,"NA"),'[1]MITRE &amp; Controls Mappings'!$F238))),ISNUMBER(SEARCH(IF(C$2&lt;&gt;"",C$2,"NA"),'[1]MITRE &amp; Controls Mappings'!$G238))),ISNUMBER(SEARCH(IF(C$2&lt;&gt;"",C$2,"NA"),'[1]MITRE &amp; Controls Mappings'!$H238))),ISNUMBER(SEARCH(IF(C$3&lt;&gt;"",C$3,"NA"),'[1]MITRE &amp; Controls Mappings'!$I238))),ISNUMBER(SEARCH(IF(C$3&lt;&gt;"",C$3,"NA"),'[1]MITRE &amp; Controls Mappings'!$J238))), '[1]MITRE &amp; Controls Mappings'!$B238,"")</f>
        <v/>
      </c>
      <c r="D240" s="47" t="str">
        <f>IF(OR(OR(OR(OR(OR(ISNUMBER(SEARCH(IF(D$1&lt;&gt;"",D$1,"NA"),'[1]MITRE &amp; Controls Mappings'!$E238)),ISNUMBER(SEARCH(IF(D$1&lt;&gt;"",D$1,"NA"),'[1]MITRE &amp; Controls Mappings'!$F238))),ISNUMBER(SEARCH(IF(D$2&lt;&gt;"",D$2,"NA"),'[1]MITRE &amp; Controls Mappings'!$G238))),ISNUMBER(SEARCH(IF(D$2&lt;&gt;"",D$2,"NA"),'[1]MITRE &amp; Controls Mappings'!$H238))),ISNUMBER(SEARCH(IF(D$3&lt;&gt;"",D$3,"NA"),'[1]MITRE &amp; Controls Mappings'!$I238))),ISNUMBER(SEARCH(IF(D$3&lt;&gt;"",D$3,"NA"),'[1]MITRE &amp; Controls Mappings'!$J238))), '[1]MITRE &amp; Controls Mappings'!$B238,"")</f>
        <v/>
      </c>
      <c r="E240" s="47" t="str">
        <f>IF(OR(OR(OR(OR(OR(ISNUMBER(SEARCH(IF(E$1&lt;&gt;"",E$1,"NA"),'[1]MITRE &amp; Controls Mappings'!$E238)),ISNUMBER(SEARCH(IF(E$1&lt;&gt;"",E$1,"NA"),'[1]MITRE &amp; Controls Mappings'!$F238))),ISNUMBER(SEARCH(IF(E$2&lt;&gt;"",E$2,"NA"),'[1]MITRE &amp; Controls Mappings'!$G238))),ISNUMBER(SEARCH(IF(E$2&lt;&gt;"",E$2,"NA"),'[1]MITRE &amp; Controls Mappings'!$H238))),ISNUMBER(SEARCH(IF(E$3&lt;&gt;"",E$3,"NA"),'[1]MITRE &amp; Controls Mappings'!$I238))),ISNUMBER(SEARCH(IF(E$3&lt;&gt;"",E$3,"NA"),'[1]MITRE &amp; Controls Mappings'!$J238))), '[1]MITRE &amp; Controls Mappings'!$B238,"")</f>
        <v/>
      </c>
      <c r="F240" s="47" t="str">
        <f>IF(OR(OR(OR(OR(OR(ISNUMBER(SEARCH(IF(F$1&lt;&gt;"",F$1,"NA"),'[1]MITRE &amp; Controls Mappings'!$E238)),ISNUMBER(SEARCH(IF(F$1&lt;&gt;"",F$1,"NA"),'[1]MITRE &amp; Controls Mappings'!$F238))),ISNUMBER(SEARCH(IF(F$2&lt;&gt;"",F$2,"NA"),'[1]MITRE &amp; Controls Mappings'!$G238))),ISNUMBER(SEARCH(IF(F$2&lt;&gt;"",F$2,"NA"),'[1]MITRE &amp; Controls Mappings'!$H238))),ISNUMBER(SEARCH(IF(F$3&lt;&gt;"",F$3,"NA"),'[1]MITRE &amp; Controls Mappings'!$I238))),ISNUMBER(SEARCH(IF(F$3&lt;&gt;"",F$3,"NA"),'[1]MITRE &amp; Controls Mappings'!$J238))), '[1]MITRE &amp; Controls Mappings'!$B238,"")</f>
        <v/>
      </c>
      <c r="G240" s="47" t="str">
        <f>IF(OR(OR(OR(OR(OR(ISNUMBER(SEARCH(IF(G$1&lt;&gt;"",G$1,"NA"),'[1]MITRE &amp; Controls Mappings'!$E238)),ISNUMBER(SEARCH(IF(G$1&lt;&gt;"",G$1,"NA"),'[1]MITRE &amp; Controls Mappings'!$F238))),ISNUMBER(SEARCH(IF(G$2&lt;&gt;"",G$2,"NA"),'[1]MITRE &amp; Controls Mappings'!$G238))),ISNUMBER(SEARCH(IF(G$2&lt;&gt;"",G$2,"NA"),'[1]MITRE &amp; Controls Mappings'!$H238))),ISNUMBER(SEARCH(IF(G$3&lt;&gt;"",G$3,"NA"),'[1]MITRE &amp; Controls Mappings'!$I238))),ISNUMBER(SEARCH(IF(G$3&lt;&gt;"",G$3,"NA"),'[1]MITRE &amp; Controls Mappings'!$J238))), '[1]MITRE &amp; Controls Mappings'!$B238,"")</f>
        <v/>
      </c>
      <c r="H240" s="47" t="str">
        <f>IF(OR(OR(OR(OR(OR(ISNUMBER(SEARCH(IF(H$1&lt;&gt;"",H$1,"NA"),'[1]MITRE &amp; Controls Mappings'!$E238)),ISNUMBER(SEARCH(IF(H$1&lt;&gt;"",H$1,"NA"),'[1]MITRE &amp; Controls Mappings'!$F238))),ISNUMBER(SEARCH(IF(H$2&lt;&gt;"",H$2,"NA"),'[1]MITRE &amp; Controls Mappings'!$G238))),ISNUMBER(SEARCH(IF(H$2&lt;&gt;"",H$2,"NA"),'[1]MITRE &amp; Controls Mappings'!$H238))),ISNUMBER(SEARCH(IF(H$3&lt;&gt;"",H$3,"NA"),'[1]MITRE &amp; Controls Mappings'!$I238))),ISNUMBER(SEARCH(IF(H$3&lt;&gt;"",H$3,"NA"),'[1]MITRE &amp; Controls Mappings'!$J238))), '[1]MITRE &amp; Controls Mappings'!$B238,"")</f>
        <v/>
      </c>
      <c r="I240" s="47" t="str">
        <f>IF(OR(OR(OR(OR(OR(ISNUMBER(SEARCH(IF(I$1&lt;&gt;"",I$1,"NA"),'[1]MITRE &amp; Controls Mappings'!$E238)),ISNUMBER(SEARCH(IF(I$1&lt;&gt;"",I$1,"NA"),'[1]MITRE &amp; Controls Mappings'!$F238))),ISNUMBER(SEARCH(IF(I$2&lt;&gt;"",I$2,"NA"),'[1]MITRE &amp; Controls Mappings'!$G238))),ISNUMBER(SEARCH(IF(I$2&lt;&gt;"",I$2,"NA"),'[1]MITRE &amp; Controls Mappings'!$H238))),ISNUMBER(SEARCH(IF(I$3&lt;&gt;"",I$3,"NA"),'[1]MITRE &amp; Controls Mappings'!$I238))),ISNUMBER(SEARCH(IF(I$3&lt;&gt;"",I$3,"NA"),'[1]MITRE &amp; Controls Mappings'!$J238))), '[1]MITRE &amp; Controls Mappings'!$B238,"")</f>
        <v/>
      </c>
      <c r="J240" s="47" t="str">
        <f>IF(OR(OR(OR(OR(OR(ISNUMBER(SEARCH(IF(J$1&lt;&gt;"",J$1,"NA"),'[1]MITRE &amp; Controls Mappings'!$E238)),ISNUMBER(SEARCH(IF(J$1&lt;&gt;"",J$1,"NA"),'[1]MITRE &amp; Controls Mappings'!$F238))),ISNUMBER(SEARCH(IF(J$2&lt;&gt;"",J$2,"NA"),'[1]MITRE &amp; Controls Mappings'!$G238))),ISNUMBER(SEARCH(IF(J$2&lt;&gt;"",J$2,"NA"),'[1]MITRE &amp; Controls Mappings'!$H238))),ISNUMBER(SEARCH(IF(J$3&lt;&gt;"",J$3,"NA"),'[1]MITRE &amp; Controls Mappings'!$I238))),ISNUMBER(SEARCH(IF(J$3&lt;&gt;"",J$3,"NA"),'[1]MITRE &amp; Controls Mappings'!$J238))), '[1]MITRE &amp; Controls Mappings'!$B238,"")</f>
        <v/>
      </c>
      <c r="K240" s="47" t="str">
        <f>IF(OR(OR(OR(OR(OR(ISNUMBER(SEARCH(IF(K$1&lt;&gt;"",K$1,"NA"),'[1]MITRE &amp; Controls Mappings'!$E238)),ISNUMBER(SEARCH(IF(K$1&lt;&gt;"",K$1,"NA"),'[1]MITRE &amp; Controls Mappings'!$F238))),ISNUMBER(SEARCH(IF(K$2&lt;&gt;"",K$2,"NA"),'[1]MITRE &amp; Controls Mappings'!$G238))),ISNUMBER(SEARCH(IF(K$2&lt;&gt;"",K$2,"NA"),'[1]MITRE &amp; Controls Mappings'!$H238))),ISNUMBER(SEARCH(IF(K$3&lt;&gt;"",K$3,"NA"),'[1]MITRE &amp; Controls Mappings'!$I238))),ISNUMBER(SEARCH(IF(K$3&lt;&gt;"",K$3,"NA"),'[1]MITRE &amp; Controls Mappings'!$J238))), '[1]MITRE &amp; Controls Mappings'!$B238,"")</f>
        <v/>
      </c>
      <c r="L240" s="48" t="str">
        <f>IF('[1]MITRE &amp; Controls Mappings'!D238 &lt;&gt;"",'[1]MITRE &amp; Controls Mappings'!D238,"" )</f>
        <v>(L1) Ensure 'User Account Control: Behavior of the elevation prompt for standard users' is set to 'Automatically deny elevation requests'</v>
      </c>
    </row>
    <row r="241" spans="1:12" x14ac:dyDescent="0.25">
      <c r="A241" s="47" t="str">
        <f>IF(COUNTIF(B241:K241,"="&amp;'[1]MITRE &amp; Controls Mappings'!B239)&gt;0,'[1]MITRE &amp; Controls Mappings'!B239,"")</f>
        <v/>
      </c>
      <c r="B241" s="47" t="str">
        <f>IF(OR(OR(OR(OR(OR(ISNUMBER(SEARCH(IF(B$1&lt;&gt;"",B$1,"NA"),'[1]MITRE &amp; Controls Mappings'!$E239)),ISNUMBER(SEARCH(IF(B$1&lt;&gt;"",B$1,"NA"),'[1]MITRE &amp; Controls Mappings'!$F239))),ISNUMBER(SEARCH(IF(B$2&lt;&gt;"",B$2,"NA"),'[1]MITRE &amp; Controls Mappings'!$G239))),ISNUMBER(SEARCH(IF(B$2&lt;&gt;"",B$2,"NA"),'[1]MITRE &amp; Controls Mappings'!$H239))),ISNUMBER(SEARCH(IF(B$3&lt;&gt;"",B$3,"NA"),'[1]MITRE &amp; Controls Mappings'!$I239))),ISNUMBER(SEARCH(IF(B$3&lt;&gt;"",B$3,"NA"),'[1]MITRE &amp; Controls Mappings'!$J239))), '[1]MITRE &amp; Controls Mappings'!$B239,"")</f>
        <v/>
      </c>
      <c r="C241" s="47" t="str">
        <f>IF(OR(OR(OR(OR(OR(ISNUMBER(SEARCH(IF(C$1&lt;&gt;"",C$1,"NA"),'[1]MITRE &amp; Controls Mappings'!$E239)),ISNUMBER(SEARCH(IF(C$1&lt;&gt;"",C$1,"NA"),'[1]MITRE &amp; Controls Mappings'!$F239))),ISNUMBER(SEARCH(IF(C$2&lt;&gt;"",C$2,"NA"),'[1]MITRE &amp; Controls Mappings'!$G239))),ISNUMBER(SEARCH(IF(C$2&lt;&gt;"",C$2,"NA"),'[1]MITRE &amp; Controls Mappings'!$H239))),ISNUMBER(SEARCH(IF(C$3&lt;&gt;"",C$3,"NA"),'[1]MITRE &amp; Controls Mappings'!$I239))),ISNUMBER(SEARCH(IF(C$3&lt;&gt;"",C$3,"NA"),'[1]MITRE &amp; Controls Mappings'!$J239))), '[1]MITRE &amp; Controls Mappings'!$B239,"")</f>
        <v/>
      </c>
      <c r="D241" s="47" t="str">
        <f>IF(OR(OR(OR(OR(OR(ISNUMBER(SEARCH(IF(D$1&lt;&gt;"",D$1,"NA"),'[1]MITRE &amp; Controls Mappings'!$E239)),ISNUMBER(SEARCH(IF(D$1&lt;&gt;"",D$1,"NA"),'[1]MITRE &amp; Controls Mappings'!$F239))),ISNUMBER(SEARCH(IF(D$2&lt;&gt;"",D$2,"NA"),'[1]MITRE &amp; Controls Mappings'!$G239))),ISNUMBER(SEARCH(IF(D$2&lt;&gt;"",D$2,"NA"),'[1]MITRE &amp; Controls Mappings'!$H239))),ISNUMBER(SEARCH(IF(D$3&lt;&gt;"",D$3,"NA"),'[1]MITRE &amp; Controls Mappings'!$I239))),ISNUMBER(SEARCH(IF(D$3&lt;&gt;"",D$3,"NA"),'[1]MITRE &amp; Controls Mappings'!$J239))), '[1]MITRE &amp; Controls Mappings'!$B239,"")</f>
        <v/>
      </c>
      <c r="E241" s="47" t="str">
        <f>IF(OR(OR(OR(OR(OR(ISNUMBER(SEARCH(IF(E$1&lt;&gt;"",E$1,"NA"),'[1]MITRE &amp; Controls Mappings'!$E239)),ISNUMBER(SEARCH(IF(E$1&lt;&gt;"",E$1,"NA"),'[1]MITRE &amp; Controls Mappings'!$F239))),ISNUMBER(SEARCH(IF(E$2&lt;&gt;"",E$2,"NA"),'[1]MITRE &amp; Controls Mappings'!$G239))),ISNUMBER(SEARCH(IF(E$2&lt;&gt;"",E$2,"NA"),'[1]MITRE &amp; Controls Mappings'!$H239))),ISNUMBER(SEARCH(IF(E$3&lt;&gt;"",E$3,"NA"),'[1]MITRE &amp; Controls Mappings'!$I239))),ISNUMBER(SEARCH(IF(E$3&lt;&gt;"",E$3,"NA"),'[1]MITRE &amp; Controls Mappings'!$J239))), '[1]MITRE &amp; Controls Mappings'!$B239,"")</f>
        <v/>
      </c>
      <c r="F241" s="47" t="str">
        <f>IF(OR(OR(OR(OR(OR(ISNUMBER(SEARCH(IF(F$1&lt;&gt;"",F$1,"NA"),'[1]MITRE &amp; Controls Mappings'!$E239)),ISNUMBER(SEARCH(IF(F$1&lt;&gt;"",F$1,"NA"),'[1]MITRE &amp; Controls Mappings'!$F239))),ISNUMBER(SEARCH(IF(F$2&lt;&gt;"",F$2,"NA"),'[1]MITRE &amp; Controls Mappings'!$G239))),ISNUMBER(SEARCH(IF(F$2&lt;&gt;"",F$2,"NA"),'[1]MITRE &amp; Controls Mappings'!$H239))),ISNUMBER(SEARCH(IF(F$3&lt;&gt;"",F$3,"NA"),'[1]MITRE &amp; Controls Mappings'!$I239))),ISNUMBER(SEARCH(IF(F$3&lt;&gt;"",F$3,"NA"),'[1]MITRE &amp; Controls Mappings'!$J239))), '[1]MITRE &amp; Controls Mappings'!$B239,"")</f>
        <v/>
      </c>
      <c r="G241" s="47" t="str">
        <f>IF(OR(OR(OR(OR(OR(ISNUMBER(SEARCH(IF(G$1&lt;&gt;"",G$1,"NA"),'[1]MITRE &amp; Controls Mappings'!$E239)),ISNUMBER(SEARCH(IF(G$1&lt;&gt;"",G$1,"NA"),'[1]MITRE &amp; Controls Mappings'!$F239))),ISNUMBER(SEARCH(IF(G$2&lt;&gt;"",G$2,"NA"),'[1]MITRE &amp; Controls Mappings'!$G239))),ISNUMBER(SEARCH(IF(G$2&lt;&gt;"",G$2,"NA"),'[1]MITRE &amp; Controls Mappings'!$H239))),ISNUMBER(SEARCH(IF(G$3&lt;&gt;"",G$3,"NA"),'[1]MITRE &amp; Controls Mappings'!$I239))),ISNUMBER(SEARCH(IF(G$3&lt;&gt;"",G$3,"NA"),'[1]MITRE &amp; Controls Mappings'!$J239))), '[1]MITRE &amp; Controls Mappings'!$B239,"")</f>
        <v/>
      </c>
      <c r="H241" s="47" t="str">
        <f>IF(OR(OR(OR(OR(OR(ISNUMBER(SEARCH(IF(H$1&lt;&gt;"",H$1,"NA"),'[1]MITRE &amp; Controls Mappings'!$E239)),ISNUMBER(SEARCH(IF(H$1&lt;&gt;"",H$1,"NA"),'[1]MITRE &amp; Controls Mappings'!$F239))),ISNUMBER(SEARCH(IF(H$2&lt;&gt;"",H$2,"NA"),'[1]MITRE &amp; Controls Mappings'!$G239))),ISNUMBER(SEARCH(IF(H$2&lt;&gt;"",H$2,"NA"),'[1]MITRE &amp; Controls Mappings'!$H239))),ISNUMBER(SEARCH(IF(H$3&lt;&gt;"",H$3,"NA"),'[1]MITRE &amp; Controls Mappings'!$I239))),ISNUMBER(SEARCH(IF(H$3&lt;&gt;"",H$3,"NA"),'[1]MITRE &amp; Controls Mappings'!$J239))), '[1]MITRE &amp; Controls Mappings'!$B239,"")</f>
        <v/>
      </c>
      <c r="I241" s="47" t="str">
        <f>IF(OR(OR(OR(OR(OR(ISNUMBER(SEARCH(IF(I$1&lt;&gt;"",I$1,"NA"),'[1]MITRE &amp; Controls Mappings'!$E239)),ISNUMBER(SEARCH(IF(I$1&lt;&gt;"",I$1,"NA"),'[1]MITRE &amp; Controls Mappings'!$F239))),ISNUMBER(SEARCH(IF(I$2&lt;&gt;"",I$2,"NA"),'[1]MITRE &amp; Controls Mappings'!$G239))),ISNUMBER(SEARCH(IF(I$2&lt;&gt;"",I$2,"NA"),'[1]MITRE &amp; Controls Mappings'!$H239))),ISNUMBER(SEARCH(IF(I$3&lt;&gt;"",I$3,"NA"),'[1]MITRE &amp; Controls Mappings'!$I239))),ISNUMBER(SEARCH(IF(I$3&lt;&gt;"",I$3,"NA"),'[1]MITRE &amp; Controls Mappings'!$J239))), '[1]MITRE &amp; Controls Mappings'!$B239,"")</f>
        <v/>
      </c>
      <c r="J241" s="47" t="str">
        <f>IF(OR(OR(OR(OR(OR(ISNUMBER(SEARCH(IF(J$1&lt;&gt;"",J$1,"NA"),'[1]MITRE &amp; Controls Mappings'!$E239)),ISNUMBER(SEARCH(IF(J$1&lt;&gt;"",J$1,"NA"),'[1]MITRE &amp; Controls Mappings'!$F239))),ISNUMBER(SEARCH(IF(J$2&lt;&gt;"",J$2,"NA"),'[1]MITRE &amp; Controls Mappings'!$G239))),ISNUMBER(SEARCH(IF(J$2&lt;&gt;"",J$2,"NA"),'[1]MITRE &amp; Controls Mappings'!$H239))),ISNUMBER(SEARCH(IF(J$3&lt;&gt;"",J$3,"NA"),'[1]MITRE &amp; Controls Mappings'!$I239))),ISNUMBER(SEARCH(IF(J$3&lt;&gt;"",J$3,"NA"),'[1]MITRE &amp; Controls Mappings'!$J239))), '[1]MITRE &amp; Controls Mappings'!$B239,"")</f>
        <v/>
      </c>
      <c r="K241" s="47" t="str">
        <f>IF(OR(OR(OR(OR(OR(ISNUMBER(SEARCH(IF(K$1&lt;&gt;"",K$1,"NA"),'[1]MITRE &amp; Controls Mappings'!$E239)),ISNUMBER(SEARCH(IF(K$1&lt;&gt;"",K$1,"NA"),'[1]MITRE &amp; Controls Mappings'!$F239))),ISNUMBER(SEARCH(IF(K$2&lt;&gt;"",K$2,"NA"),'[1]MITRE &amp; Controls Mappings'!$G239))),ISNUMBER(SEARCH(IF(K$2&lt;&gt;"",K$2,"NA"),'[1]MITRE &amp; Controls Mappings'!$H239))),ISNUMBER(SEARCH(IF(K$3&lt;&gt;"",K$3,"NA"),'[1]MITRE &amp; Controls Mappings'!$I239))),ISNUMBER(SEARCH(IF(K$3&lt;&gt;"",K$3,"NA"),'[1]MITRE &amp; Controls Mappings'!$J239))), '[1]MITRE &amp; Controls Mappings'!$B239,"")</f>
        <v/>
      </c>
      <c r="L241" s="48" t="str">
        <f>IF('[1]MITRE &amp; Controls Mappings'!D239 &lt;&gt;"",'[1]MITRE &amp; Controls Mappings'!D239,"" )</f>
        <v>(L1) Ensure 'User Account Control: Behavior of the elevation prompt for standard users' is set to 'Automatically deny elevation requests'</v>
      </c>
    </row>
    <row r="242" spans="1:12" x14ac:dyDescent="0.25">
      <c r="A242" s="47" t="str">
        <f>IF(COUNTIF(B242:K242,"="&amp;'[1]MITRE &amp; Controls Mappings'!B240)&gt;0,'[1]MITRE &amp; Controls Mappings'!B240,"")</f>
        <v/>
      </c>
      <c r="B242" s="47" t="str">
        <f>IF(OR(OR(OR(OR(OR(ISNUMBER(SEARCH(IF(B$1&lt;&gt;"",B$1,"NA"),'[1]MITRE &amp; Controls Mappings'!$E240)),ISNUMBER(SEARCH(IF(B$1&lt;&gt;"",B$1,"NA"),'[1]MITRE &amp; Controls Mappings'!$F240))),ISNUMBER(SEARCH(IF(B$2&lt;&gt;"",B$2,"NA"),'[1]MITRE &amp; Controls Mappings'!$G240))),ISNUMBER(SEARCH(IF(B$2&lt;&gt;"",B$2,"NA"),'[1]MITRE &amp; Controls Mappings'!$H240))),ISNUMBER(SEARCH(IF(B$3&lt;&gt;"",B$3,"NA"),'[1]MITRE &amp; Controls Mappings'!$I240))),ISNUMBER(SEARCH(IF(B$3&lt;&gt;"",B$3,"NA"),'[1]MITRE &amp; Controls Mappings'!$J240))), '[1]MITRE &amp; Controls Mappings'!$B240,"")</f>
        <v/>
      </c>
      <c r="C242" s="47" t="str">
        <f>IF(OR(OR(OR(OR(OR(ISNUMBER(SEARCH(IF(C$1&lt;&gt;"",C$1,"NA"),'[1]MITRE &amp; Controls Mappings'!$E240)),ISNUMBER(SEARCH(IF(C$1&lt;&gt;"",C$1,"NA"),'[1]MITRE &amp; Controls Mappings'!$F240))),ISNUMBER(SEARCH(IF(C$2&lt;&gt;"",C$2,"NA"),'[1]MITRE &amp; Controls Mappings'!$G240))),ISNUMBER(SEARCH(IF(C$2&lt;&gt;"",C$2,"NA"),'[1]MITRE &amp; Controls Mappings'!$H240))),ISNUMBER(SEARCH(IF(C$3&lt;&gt;"",C$3,"NA"),'[1]MITRE &amp; Controls Mappings'!$I240))),ISNUMBER(SEARCH(IF(C$3&lt;&gt;"",C$3,"NA"),'[1]MITRE &amp; Controls Mappings'!$J240))), '[1]MITRE &amp; Controls Mappings'!$B240,"")</f>
        <v/>
      </c>
      <c r="D242" s="47" t="str">
        <f>IF(OR(OR(OR(OR(OR(ISNUMBER(SEARCH(IF(D$1&lt;&gt;"",D$1,"NA"),'[1]MITRE &amp; Controls Mappings'!$E240)),ISNUMBER(SEARCH(IF(D$1&lt;&gt;"",D$1,"NA"),'[1]MITRE &amp; Controls Mappings'!$F240))),ISNUMBER(SEARCH(IF(D$2&lt;&gt;"",D$2,"NA"),'[1]MITRE &amp; Controls Mappings'!$G240))),ISNUMBER(SEARCH(IF(D$2&lt;&gt;"",D$2,"NA"),'[1]MITRE &amp; Controls Mappings'!$H240))),ISNUMBER(SEARCH(IF(D$3&lt;&gt;"",D$3,"NA"),'[1]MITRE &amp; Controls Mappings'!$I240))),ISNUMBER(SEARCH(IF(D$3&lt;&gt;"",D$3,"NA"),'[1]MITRE &amp; Controls Mappings'!$J240))), '[1]MITRE &amp; Controls Mappings'!$B240,"")</f>
        <v/>
      </c>
      <c r="E242" s="47" t="str">
        <f>IF(OR(OR(OR(OR(OR(ISNUMBER(SEARCH(IF(E$1&lt;&gt;"",E$1,"NA"),'[1]MITRE &amp; Controls Mappings'!$E240)),ISNUMBER(SEARCH(IF(E$1&lt;&gt;"",E$1,"NA"),'[1]MITRE &amp; Controls Mappings'!$F240))),ISNUMBER(SEARCH(IF(E$2&lt;&gt;"",E$2,"NA"),'[1]MITRE &amp; Controls Mappings'!$G240))),ISNUMBER(SEARCH(IF(E$2&lt;&gt;"",E$2,"NA"),'[1]MITRE &amp; Controls Mappings'!$H240))),ISNUMBER(SEARCH(IF(E$3&lt;&gt;"",E$3,"NA"),'[1]MITRE &amp; Controls Mappings'!$I240))),ISNUMBER(SEARCH(IF(E$3&lt;&gt;"",E$3,"NA"),'[1]MITRE &amp; Controls Mappings'!$J240))), '[1]MITRE &amp; Controls Mappings'!$B240,"")</f>
        <v/>
      </c>
      <c r="F242" s="47" t="str">
        <f>IF(OR(OR(OR(OR(OR(ISNUMBER(SEARCH(IF(F$1&lt;&gt;"",F$1,"NA"),'[1]MITRE &amp; Controls Mappings'!$E240)),ISNUMBER(SEARCH(IF(F$1&lt;&gt;"",F$1,"NA"),'[1]MITRE &amp; Controls Mappings'!$F240))),ISNUMBER(SEARCH(IF(F$2&lt;&gt;"",F$2,"NA"),'[1]MITRE &amp; Controls Mappings'!$G240))),ISNUMBER(SEARCH(IF(F$2&lt;&gt;"",F$2,"NA"),'[1]MITRE &amp; Controls Mappings'!$H240))),ISNUMBER(SEARCH(IF(F$3&lt;&gt;"",F$3,"NA"),'[1]MITRE &amp; Controls Mappings'!$I240))),ISNUMBER(SEARCH(IF(F$3&lt;&gt;"",F$3,"NA"),'[1]MITRE &amp; Controls Mappings'!$J240))), '[1]MITRE &amp; Controls Mappings'!$B240,"")</f>
        <v/>
      </c>
      <c r="G242" s="47" t="str">
        <f>IF(OR(OR(OR(OR(OR(ISNUMBER(SEARCH(IF(G$1&lt;&gt;"",G$1,"NA"),'[1]MITRE &amp; Controls Mappings'!$E240)),ISNUMBER(SEARCH(IF(G$1&lt;&gt;"",G$1,"NA"),'[1]MITRE &amp; Controls Mappings'!$F240))),ISNUMBER(SEARCH(IF(G$2&lt;&gt;"",G$2,"NA"),'[1]MITRE &amp; Controls Mappings'!$G240))),ISNUMBER(SEARCH(IF(G$2&lt;&gt;"",G$2,"NA"),'[1]MITRE &amp; Controls Mappings'!$H240))),ISNUMBER(SEARCH(IF(G$3&lt;&gt;"",G$3,"NA"),'[1]MITRE &amp; Controls Mappings'!$I240))),ISNUMBER(SEARCH(IF(G$3&lt;&gt;"",G$3,"NA"),'[1]MITRE &amp; Controls Mappings'!$J240))), '[1]MITRE &amp; Controls Mappings'!$B240,"")</f>
        <v/>
      </c>
      <c r="H242" s="47" t="str">
        <f>IF(OR(OR(OR(OR(OR(ISNUMBER(SEARCH(IF(H$1&lt;&gt;"",H$1,"NA"),'[1]MITRE &amp; Controls Mappings'!$E240)),ISNUMBER(SEARCH(IF(H$1&lt;&gt;"",H$1,"NA"),'[1]MITRE &amp; Controls Mappings'!$F240))),ISNUMBER(SEARCH(IF(H$2&lt;&gt;"",H$2,"NA"),'[1]MITRE &amp; Controls Mappings'!$G240))),ISNUMBER(SEARCH(IF(H$2&lt;&gt;"",H$2,"NA"),'[1]MITRE &amp; Controls Mappings'!$H240))),ISNUMBER(SEARCH(IF(H$3&lt;&gt;"",H$3,"NA"),'[1]MITRE &amp; Controls Mappings'!$I240))),ISNUMBER(SEARCH(IF(H$3&lt;&gt;"",H$3,"NA"),'[1]MITRE &amp; Controls Mappings'!$J240))), '[1]MITRE &amp; Controls Mappings'!$B240,"")</f>
        <v/>
      </c>
      <c r="I242" s="47" t="str">
        <f>IF(OR(OR(OR(OR(OR(ISNUMBER(SEARCH(IF(I$1&lt;&gt;"",I$1,"NA"),'[1]MITRE &amp; Controls Mappings'!$E240)),ISNUMBER(SEARCH(IF(I$1&lt;&gt;"",I$1,"NA"),'[1]MITRE &amp; Controls Mappings'!$F240))),ISNUMBER(SEARCH(IF(I$2&lt;&gt;"",I$2,"NA"),'[1]MITRE &amp; Controls Mappings'!$G240))),ISNUMBER(SEARCH(IF(I$2&lt;&gt;"",I$2,"NA"),'[1]MITRE &amp; Controls Mappings'!$H240))),ISNUMBER(SEARCH(IF(I$3&lt;&gt;"",I$3,"NA"),'[1]MITRE &amp; Controls Mappings'!$I240))),ISNUMBER(SEARCH(IF(I$3&lt;&gt;"",I$3,"NA"),'[1]MITRE &amp; Controls Mappings'!$J240))), '[1]MITRE &amp; Controls Mappings'!$B240,"")</f>
        <v/>
      </c>
      <c r="J242" s="47" t="str">
        <f>IF(OR(OR(OR(OR(OR(ISNUMBER(SEARCH(IF(J$1&lt;&gt;"",J$1,"NA"),'[1]MITRE &amp; Controls Mappings'!$E240)),ISNUMBER(SEARCH(IF(J$1&lt;&gt;"",J$1,"NA"),'[1]MITRE &amp; Controls Mappings'!$F240))),ISNUMBER(SEARCH(IF(J$2&lt;&gt;"",J$2,"NA"),'[1]MITRE &amp; Controls Mappings'!$G240))),ISNUMBER(SEARCH(IF(J$2&lt;&gt;"",J$2,"NA"),'[1]MITRE &amp; Controls Mappings'!$H240))),ISNUMBER(SEARCH(IF(J$3&lt;&gt;"",J$3,"NA"),'[1]MITRE &amp; Controls Mappings'!$I240))),ISNUMBER(SEARCH(IF(J$3&lt;&gt;"",J$3,"NA"),'[1]MITRE &amp; Controls Mappings'!$J240))), '[1]MITRE &amp; Controls Mappings'!$B240,"")</f>
        <v/>
      </c>
      <c r="K242" s="47" t="str">
        <f>IF(OR(OR(OR(OR(OR(ISNUMBER(SEARCH(IF(K$1&lt;&gt;"",K$1,"NA"),'[1]MITRE &amp; Controls Mappings'!$E240)),ISNUMBER(SEARCH(IF(K$1&lt;&gt;"",K$1,"NA"),'[1]MITRE &amp; Controls Mappings'!$F240))),ISNUMBER(SEARCH(IF(K$2&lt;&gt;"",K$2,"NA"),'[1]MITRE &amp; Controls Mappings'!$G240))),ISNUMBER(SEARCH(IF(K$2&lt;&gt;"",K$2,"NA"),'[1]MITRE &amp; Controls Mappings'!$H240))),ISNUMBER(SEARCH(IF(K$3&lt;&gt;"",K$3,"NA"),'[1]MITRE &amp; Controls Mappings'!$I240))),ISNUMBER(SEARCH(IF(K$3&lt;&gt;"",K$3,"NA"),'[1]MITRE &amp; Controls Mappings'!$J240))), '[1]MITRE &amp; Controls Mappings'!$B240,"")</f>
        <v/>
      </c>
      <c r="L242" s="48" t="str">
        <f>IF('[1]MITRE &amp; Controls Mappings'!D240 &lt;&gt;"",'[1]MITRE &amp; Controls Mappings'!D240,"" )</f>
        <v>(L1) Ensure 'User Account Control: Detect application installations and prompt for elevation' is set to 'Enabled'</v>
      </c>
    </row>
    <row r="243" spans="1:12" x14ac:dyDescent="0.25">
      <c r="A243" s="47" t="str">
        <f>IF(COUNTIF(B243:K243,"="&amp;'[1]MITRE &amp; Controls Mappings'!B241)&gt;0,'[1]MITRE &amp; Controls Mappings'!B241,"")</f>
        <v/>
      </c>
      <c r="B243" s="47" t="str">
        <f>IF(OR(OR(OR(OR(OR(ISNUMBER(SEARCH(IF(B$1&lt;&gt;"",B$1,"NA"),'[1]MITRE &amp; Controls Mappings'!$E241)),ISNUMBER(SEARCH(IF(B$1&lt;&gt;"",B$1,"NA"),'[1]MITRE &amp; Controls Mappings'!$F241))),ISNUMBER(SEARCH(IF(B$2&lt;&gt;"",B$2,"NA"),'[1]MITRE &amp; Controls Mappings'!$G241))),ISNUMBER(SEARCH(IF(B$2&lt;&gt;"",B$2,"NA"),'[1]MITRE &amp; Controls Mappings'!$H241))),ISNUMBER(SEARCH(IF(B$3&lt;&gt;"",B$3,"NA"),'[1]MITRE &amp; Controls Mappings'!$I241))),ISNUMBER(SEARCH(IF(B$3&lt;&gt;"",B$3,"NA"),'[1]MITRE &amp; Controls Mappings'!$J241))), '[1]MITRE &amp; Controls Mappings'!$B241,"")</f>
        <v/>
      </c>
      <c r="C243" s="47" t="str">
        <f>IF(OR(OR(OR(OR(OR(ISNUMBER(SEARCH(IF(C$1&lt;&gt;"",C$1,"NA"),'[1]MITRE &amp; Controls Mappings'!$E241)),ISNUMBER(SEARCH(IF(C$1&lt;&gt;"",C$1,"NA"),'[1]MITRE &amp; Controls Mappings'!$F241))),ISNUMBER(SEARCH(IF(C$2&lt;&gt;"",C$2,"NA"),'[1]MITRE &amp; Controls Mappings'!$G241))),ISNUMBER(SEARCH(IF(C$2&lt;&gt;"",C$2,"NA"),'[1]MITRE &amp; Controls Mappings'!$H241))),ISNUMBER(SEARCH(IF(C$3&lt;&gt;"",C$3,"NA"),'[1]MITRE &amp; Controls Mappings'!$I241))),ISNUMBER(SEARCH(IF(C$3&lt;&gt;"",C$3,"NA"),'[1]MITRE &amp; Controls Mappings'!$J241))), '[1]MITRE &amp; Controls Mappings'!$B241,"")</f>
        <v/>
      </c>
      <c r="D243" s="47" t="str">
        <f>IF(OR(OR(OR(OR(OR(ISNUMBER(SEARCH(IF(D$1&lt;&gt;"",D$1,"NA"),'[1]MITRE &amp; Controls Mappings'!$E241)),ISNUMBER(SEARCH(IF(D$1&lt;&gt;"",D$1,"NA"),'[1]MITRE &amp; Controls Mappings'!$F241))),ISNUMBER(SEARCH(IF(D$2&lt;&gt;"",D$2,"NA"),'[1]MITRE &amp; Controls Mappings'!$G241))),ISNUMBER(SEARCH(IF(D$2&lt;&gt;"",D$2,"NA"),'[1]MITRE &amp; Controls Mappings'!$H241))),ISNUMBER(SEARCH(IF(D$3&lt;&gt;"",D$3,"NA"),'[1]MITRE &amp; Controls Mappings'!$I241))),ISNUMBER(SEARCH(IF(D$3&lt;&gt;"",D$3,"NA"),'[1]MITRE &amp; Controls Mappings'!$J241))), '[1]MITRE &amp; Controls Mappings'!$B241,"")</f>
        <v/>
      </c>
      <c r="E243" s="47" t="str">
        <f>IF(OR(OR(OR(OR(OR(ISNUMBER(SEARCH(IF(E$1&lt;&gt;"",E$1,"NA"),'[1]MITRE &amp; Controls Mappings'!$E241)),ISNUMBER(SEARCH(IF(E$1&lt;&gt;"",E$1,"NA"),'[1]MITRE &amp; Controls Mappings'!$F241))),ISNUMBER(SEARCH(IF(E$2&lt;&gt;"",E$2,"NA"),'[1]MITRE &amp; Controls Mappings'!$G241))),ISNUMBER(SEARCH(IF(E$2&lt;&gt;"",E$2,"NA"),'[1]MITRE &amp; Controls Mappings'!$H241))),ISNUMBER(SEARCH(IF(E$3&lt;&gt;"",E$3,"NA"),'[1]MITRE &amp; Controls Mappings'!$I241))),ISNUMBER(SEARCH(IF(E$3&lt;&gt;"",E$3,"NA"),'[1]MITRE &amp; Controls Mappings'!$J241))), '[1]MITRE &amp; Controls Mappings'!$B241,"")</f>
        <v/>
      </c>
      <c r="F243" s="47" t="str">
        <f>IF(OR(OR(OR(OR(OR(ISNUMBER(SEARCH(IF(F$1&lt;&gt;"",F$1,"NA"),'[1]MITRE &amp; Controls Mappings'!$E241)),ISNUMBER(SEARCH(IF(F$1&lt;&gt;"",F$1,"NA"),'[1]MITRE &amp; Controls Mappings'!$F241))),ISNUMBER(SEARCH(IF(F$2&lt;&gt;"",F$2,"NA"),'[1]MITRE &amp; Controls Mappings'!$G241))),ISNUMBER(SEARCH(IF(F$2&lt;&gt;"",F$2,"NA"),'[1]MITRE &amp; Controls Mappings'!$H241))),ISNUMBER(SEARCH(IF(F$3&lt;&gt;"",F$3,"NA"),'[1]MITRE &amp; Controls Mappings'!$I241))),ISNUMBER(SEARCH(IF(F$3&lt;&gt;"",F$3,"NA"),'[1]MITRE &amp; Controls Mappings'!$J241))), '[1]MITRE &amp; Controls Mappings'!$B241,"")</f>
        <v/>
      </c>
      <c r="G243" s="47" t="str">
        <f>IF(OR(OR(OR(OR(OR(ISNUMBER(SEARCH(IF(G$1&lt;&gt;"",G$1,"NA"),'[1]MITRE &amp; Controls Mappings'!$E241)),ISNUMBER(SEARCH(IF(G$1&lt;&gt;"",G$1,"NA"),'[1]MITRE &amp; Controls Mappings'!$F241))),ISNUMBER(SEARCH(IF(G$2&lt;&gt;"",G$2,"NA"),'[1]MITRE &amp; Controls Mappings'!$G241))),ISNUMBER(SEARCH(IF(G$2&lt;&gt;"",G$2,"NA"),'[1]MITRE &amp; Controls Mappings'!$H241))),ISNUMBER(SEARCH(IF(G$3&lt;&gt;"",G$3,"NA"),'[1]MITRE &amp; Controls Mappings'!$I241))),ISNUMBER(SEARCH(IF(G$3&lt;&gt;"",G$3,"NA"),'[1]MITRE &amp; Controls Mappings'!$J241))), '[1]MITRE &amp; Controls Mappings'!$B241,"")</f>
        <v/>
      </c>
      <c r="H243" s="47" t="str">
        <f>IF(OR(OR(OR(OR(OR(ISNUMBER(SEARCH(IF(H$1&lt;&gt;"",H$1,"NA"),'[1]MITRE &amp; Controls Mappings'!$E241)),ISNUMBER(SEARCH(IF(H$1&lt;&gt;"",H$1,"NA"),'[1]MITRE &amp; Controls Mappings'!$F241))),ISNUMBER(SEARCH(IF(H$2&lt;&gt;"",H$2,"NA"),'[1]MITRE &amp; Controls Mappings'!$G241))),ISNUMBER(SEARCH(IF(H$2&lt;&gt;"",H$2,"NA"),'[1]MITRE &amp; Controls Mappings'!$H241))),ISNUMBER(SEARCH(IF(H$3&lt;&gt;"",H$3,"NA"),'[1]MITRE &amp; Controls Mappings'!$I241))),ISNUMBER(SEARCH(IF(H$3&lt;&gt;"",H$3,"NA"),'[1]MITRE &amp; Controls Mappings'!$J241))), '[1]MITRE &amp; Controls Mappings'!$B241,"")</f>
        <v/>
      </c>
      <c r="I243" s="47" t="str">
        <f>IF(OR(OR(OR(OR(OR(ISNUMBER(SEARCH(IF(I$1&lt;&gt;"",I$1,"NA"),'[1]MITRE &amp; Controls Mappings'!$E241)),ISNUMBER(SEARCH(IF(I$1&lt;&gt;"",I$1,"NA"),'[1]MITRE &amp; Controls Mappings'!$F241))),ISNUMBER(SEARCH(IF(I$2&lt;&gt;"",I$2,"NA"),'[1]MITRE &amp; Controls Mappings'!$G241))),ISNUMBER(SEARCH(IF(I$2&lt;&gt;"",I$2,"NA"),'[1]MITRE &amp; Controls Mappings'!$H241))),ISNUMBER(SEARCH(IF(I$3&lt;&gt;"",I$3,"NA"),'[1]MITRE &amp; Controls Mappings'!$I241))),ISNUMBER(SEARCH(IF(I$3&lt;&gt;"",I$3,"NA"),'[1]MITRE &amp; Controls Mappings'!$J241))), '[1]MITRE &amp; Controls Mappings'!$B241,"")</f>
        <v/>
      </c>
      <c r="J243" s="47" t="str">
        <f>IF(OR(OR(OR(OR(OR(ISNUMBER(SEARCH(IF(J$1&lt;&gt;"",J$1,"NA"),'[1]MITRE &amp; Controls Mappings'!$E241)),ISNUMBER(SEARCH(IF(J$1&lt;&gt;"",J$1,"NA"),'[1]MITRE &amp; Controls Mappings'!$F241))),ISNUMBER(SEARCH(IF(J$2&lt;&gt;"",J$2,"NA"),'[1]MITRE &amp; Controls Mappings'!$G241))),ISNUMBER(SEARCH(IF(J$2&lt;&gt;"",J$2,"NA"),'[1]MITRE &amp; Controls Mappings'!$H241))),ISNUMBER(SEARCH(IF(J$3&lt;&gt;"",J$3,"NA"),'[1]MITRE &amp; Controls Mappings'!$I241))),ISNUMBER(SEARCH(IF(J$3&lt;&gt;"",J$3,"NA"),'[1]MITRE &amp; Controls Mappings'!$J241))), '[1]MITRE &amp; Controls Mappings'!$B241,"")</f>
        <v/>
      </c>
      <c r="K243" s="47" t="str">
        <f>IF(OR(OR(OR(OR(OR(ISNUMBER(SEARCH(IF(K$1&lt;&gt;"",K$1,"NA"),'[1]MITRE &amp; Controls Mappings'!$E241)),ISNUMBER(SEARCH(IF(K$1&lt;&gt;"",K$1,"NA"),'[1]MITRE &amp; Controls Mappings'!$F241))),ISNUMBER(SEARCH(IF(K$2&lt;&gt;"",K$2,"NA"),'[1]MITRE &amp; Controls Mappings'!$G241))),ISNUMBER(SEARCH(IF(K$2&lt;&gt;"",K$2,"NA"),'[1]MITRE &amp; Controls Mappings'!$H241))),ISNUMBER(SEARCH(IF(K$3&lt;&gt;"",K$3,"NA"),'[1]MITRE &amp; Controls Mappings'!$I241))),ISNUMBER(SEARCH(IF(K$3&lt;&gt;"",K$3,"NA"),'[1]MITRE &amp; Controls Mappings'!$J241))), '[1]MITRE &amp; Controls Mappings'!$B241,"")</f>
        <v/>
      </c>
      <c r="L243" s="48" t="str">
        <f>IF('[1]MITRE &amp; Controls Mappings'!D241 &lt;&gt;"",'[1]MITRE &amp; Controls Mappings'!D241,"" )</f>
        <v>(L1) Ensure 'User Account Control: Detect application installations and prompt for elevation' is set to 'Enabled'</v>
      </c>
    </row>
    <row r="244" spans="1:12" x14ac:dyDescent="0.25">
      <c r="A244" s="47" t="str">
        <f>IF(COUNTIF(B244:K244,"="&amp;'[1]MITRE &amp; Controls Mappings'!B242)&gt;0,'[1]MITRE &amp; Controls Mappings'!B242,"")</f>
        <v/>
      </c>
      <c r="B244" s="47" t="str">
        <f>IF(OR(OR(OR(OR(OR(ISNUMBER(SEARCH(IF(B$1&lt;&gt;"",B$1,"NA"),'[1]MITRE &amp; Controls Mappings'!$E242)),ISNUMBER(SEARCH(IF(B$1&lt;&gt;"",B$1,"NA"),'[1]MITRE &amp; Controls Mappings'!$F242))),ISNUMBER(SEARCH(IF(B$2&lt;&gt;"",B$2,"NA"),'[1]MITRE &amp; Controls Mappings'!$G242))),ISNUMBER(SEARCH(IF(B$2&lt;&gt;"",B$2,"NA"),'[1]MITRE &amp; Controls Mappings'!$H242))),ISNUMBER(SEARCH(IF(B$3&lt;&gt;"",B$3,"NA"),'[1]MITRE &amp; Controls Mappings'!$I242))),ISNUMBER(SEARCH(IF(B$3&lt;&gt;"",B$3,"NA"),'[1]MITRE &amp; Controls Mappings'!$J242))), '[1]MITRE &amp; Controls Mappings'!$B242,"")</f>
        <v/>
      </c>
      <c r="C244" s="47" t="str">
        <f>IF(OR(OR(OR(OR(OR(ISNUMBER(SEARCH(IF(C$1&lt;&gt;"",C$1,"NA"),'[1]MITRE &amp; Controls Mappings'!$E242)),ISNUMBER(SEARCH(IF(C$1&lt;&gt;"",C$1,"NA"),'[1]MITRE &amp; Controls Mappings'!$F242))),ISNUMBER(SEARCH(IF(C$2&lt;&gt;"",C$2,"NA"),'[1]MITRE &amp; Controls Mappings'!$G242))),ISNUMBER(SEARCH(IF(C$2&lt;&gt;"",C$2,"NA"),'[1]MITRE &amp; Controls Mappings'!$H242))),ISNUMBER(SEARCH(IF(C$3&lt;&gt;"",C$3,"NA"),'[1]MITRE &amp; Controls Mappings'!$I242))),ISNUMBER(SEARCH(IF(C$3&lt;&gt;"",C$3,"NA"),'[1]MITRE &amp; Controls Mappings'!$J242))), '[1]MITRE &amp; Controls Mappings'!$B242,"")</f>
        <v/>
      </c>
      <c r="D244" s="47" t="str">
        <f>IF(OR(OR(OR(OR(OR(ISNUMBER(SEARCH(IF(D$1&lt;&gt;"",D$1,"NA"),'[1]MITRE &amp; Controls Mappings'!$E242)),ISNUMBER(SEARCH(IF(D$1&lt;&gt;"",D$1,"NA"),'[1]MITRE &amp; Controls Mappings'!$F242))),ISNUMBER(SEARCH(IF(D$2&lt;&gt;"",D$2,"NA"),'[1]MITRE &amp; Controls Mappings'!$G242))),ISNUMBER(SEARCH(IF(D$2&lt;&gt;"",D$2,"NA"),'[1]MITRE &amp; Controls Mappings'!$H242))),ISNUMBER(SEARCH(IF(D$3&lt;&gt;"",D$3,"NA"),'[1]MITRE &amp; Controls Mappings'!$I242))),ISNUMBER(SEARCH(IF(D$3&lt;&gt;"",D$3,"NA"),'[1]MITRE &amp; Controls Mappings'!$J242))), '[1]MITRE &amp; Controls Mappings'!$B242,"")</f>
        <v/>
      </c>
      <c r="E244" s="47" t="str">
        <f>IF(OR(OR(OR(OR(OR(ISNUMBER(SEARCH(IF(E$1&lt;&gt;"",E$1,"NA"),'[1]MITRE &amp; Controls Mappings'!$E242)),ISNUMBER(SEARCH(IF(E$1&lt;&gt;"",E$1,"NA"),'[1]MITRE &amp; Controls Mappings'!$F242))),ISNUMBER(SEARCH(IF(E$2&lt;&gt;"",E$2,"NA"),'[1]MITRE &amp; Controls Mappings'!$G242))),ISNUMBER(SEARCH(IF(E$2&lt;&gt;"",E$2,"NA"),'[1]MITRE &amp; Controls Mappings'!$H242))),ISNUMBER(SEARCH(IF(E$3&lt;&gt;"",E$3,"NA"),'[1]MITRE &amp; Controls Mappings'!$I242))),ISNUMBER(SEARCH(IF(E$3&lt;&gt;"",E$3,"NA"),'[1]MITRE &amp; Controls Mappings'!$J242))), '[1]MITRE &amp; Controls Mappings'!$B242,"")</f>
        <v/>
      </c>
      <c r="F244" s="47" t="str">
        <f>IF(OR(OR(OR(OR(OR(ISNUMBER(SEARCH(IF(F$1&lt;&gt;"",F$1,"NA"),'[1]MITRE &amp; Controls Mappings'!$E242)),ISNUMBER(SEARCH(IF(F$1&lt;&gt;"",F$1,"NA"),'[1]MITRE &amp; Controls Mappings'!$F242))),ISNUMBER(SEARCH(IF(F$2&lt;&gt;"",F$2,"NA"),'[1]MITRE &amp; Controls Mappings'!$G242))),ISNUMBER(SEARCH(IF(F$2&lt;&gt;"",F$2,"NA"),'[1]MITRE &amp; Controls Mappings'!$H242))),ISNUMBER(SEARCH(IF(F$3&lt;&gt;"",F$3,"NA"),'[1]MITRE &amp; Controls Mappings'!$I242))),ISNUMBER(SEARCH(IF(F$3&lt;&gt;"",F$3,"NA"),'[1]MITRE &amp; Controls Mappings'!$J242))), '[1]MITRE &amp; Controls Mappings'!$B242,"")</f>
        <v/>
      </c>
      <c r="G244" s="47" t="str">
        <f>IF(OR(OR(OR(OR(OR(ISNUMBER(SEARCH(IF(G$1&lt;&gt;"",G$1,"NA"),'[1]MITRE &amp; Controls Mappings'!$E242)),ISNUMBER(SEARCH(IF(G$1&lt;&gt;"",G$1,"NA"),'[1]MITRE &amp; Controls Mappings'!$F242))),ISNUMBER(SEARCH(IF(G$2&lt;&gt;"",G$2,"NA"),'[1]MITRE &amp; Controls Mappings'!$G242))),ISNUMBER(SEARCH(IF(G$2&lt;&gt;"",G$2,"NA"),'[1]MITRE &amp; Controls Mappings'!$H242))),ISNUMBER(SEARCH(IF(G$3&lt;&gt;"",G$3,"NA"),'[1]MITRE &amp; Controls Mappings'!$I242))),ISNUMBER(SEARCH(IF(G$3&lt;&gt;"",G$3,"NA"),'[1]MITRE &amp; Controls Mappings'!$J242))), '[1]MITRE &amp; Controls Mappings'!$B242,"")</f>
        <v/>
      </c>
      <c r="H244" s="47" t="str">
        <f>IF(OR(OR(OR(OR(OR(ISNUMBER(SEARCH(IF(H$1&lt;&gt;"",H$1,"NA"),'[1]MITRE &amp; Controls Mappings'!$E242)),ISNUMBER(SEARCH(IF(H$1&lt;&gt;"",H$1,"NA"),'[1]MITRE &amp; Controls Mappings'!$F242))),ISNUMBER(SEARCH(IF(H$2&lt;&gt;"",H$2,"NA"),'[1]MITRE &amp; Controls Mappings'!$G242))),ISNUMBER(SEARCH(IF(H$2&lt;&gt;"",H$2,"NA"),'[1]MITRE &amp; Controls Mappings'!$H242))),ISNUMBER(SEARCH(IF(H$3&lt;&gt;"",H$3,"NA"),'[1]MITRE &amp; Controls Mappings'!$I242))),ISNUMBER(SEARCH(IF(H$3&lt;&gt;"",H$3,"NA"),'[1]MITRE &amp; Controls Mappings'!$J242))), '[1]MITRE &amp; Controls Mappings'!$B242,"")</f>
        <v/>
      </c>
      <c r="I244" s="47" t="str">
        <f>IF(OR(OR(OR(OR(OR(ISNUMBER(SEARCH(IF(I$1&lt;&gt;"",I$1,"NA"),'[1]MITRE &amp; Controls Mappings'!$E242)),ISNUMBER(SEARCH(IF(I$1&lt;&gt;"",I$1,"NA"),'[1]MITRE &amp; Controls Mappings'!$F242))),ISNUMBER(SEARCH(IF(I$2&lt;&gt;"",I$2,"NA"),'[1]MITRE &amp; Controls Mappings'!$G242))),ISNUMBER(SEARCH(IF(I$2&lt;&gt;"",I$2,"NA"),'[1]MITRE &amp; Controls Mappings'!$H242))),ISNUMBER(SEARCH(IF(I$3&lt;&gt;"",I$3,"NA"),'[1]MITRE &amp; Controls Mappings'!$I242))),ISNUMBER(SEARCH(IF(I$3&lt;&gt;"",I$3,"NA"),'[1]MITRE &amp; Controls Mappings'!$J242))), '[1]MITRE &amp; Controls Mappings'!$B242,"")</f>
        <v/>
      </c>
      <c r="J244" s="47" t="str">
        <f>IF(OR(OR(OR(OR(OR(ISNUMBER(SEARCH(IF(J$1&lt;&gt;"",J$1,"NA"),'[1]MITRE &amp; Controls Mappings'!$E242)),ISNUMBER(SEARCH(IF(J$1&lt;&gt;"",J$1,"NA"),'[1]MITRE &amp; Controls Mappings'!$F242))),ISNUMBER(SEARCH(IF(J$2&lt;&gt;"",J$2,"NA"),'[1]MITRE &amp; Controls Mappings'!$G242))),ISNUMBER(SEARCH(IF(J$2&lt;&gt;"",J$2,"NA"),'[1]MITRE &amp; Controls Mappings'!$H242))),ISNUMBER(SEARCH(IF(J$3&lt;&gt;"",J$3,"NA"),'[1]MITRE &amp; Controls Mappings'!$I242))),ISNUMBER(SEARCH(IF(J$3&lt;&gt;"",J$3,"NA"),'[1]MITRE &amp; Controls Mappings'!$J242))), '[1]MITRE &amp; Controls Mappings'!$B242,"")</f>
        <v/>
      </c>
      <c r="K244" s="47" t="str">
        <f>IF(OR(OR(OR(OR(OR(ISNUMBER(SEARCH(IF(K$1&lt;&gt;"",K$1,"NA"),'[1]MITRE &amp; Controls Mappings'!$E242)),ISNUMBER(SEARCH(IF(K$1&lt;&gt;"",K$1,"NA"),'[1]MITRE &amp; Controls Mappings'!$F242))),ISNUMBER(SEARCH(IF(K$2&lt;&gt;"",K$2,"NA"),'[1]MITRE &amp; Controls Mappings'!$G242))),ISNUMBER(SEARCH(IF(K$2&lt;&gt;"",K$2,"NA"),'[1]MITRE &amp; Controls Mappings'!$H242))),ISNUMBER(SEARCH(IF(K$3&lt;&gt;"",K$3,"NA"),'[1]MITRE &amp; Controls Mappings'!$I242))),ISNUMBER(SEARCH(IF(K$3&lt;&gt;"",K$3,"NA"),'[1]MITRE &amp; Controls Mappings'!$J242))), '[1]MITRE &amp; Controls Mappings'!$B242,"")</f>
        <v/>
      </c>
      <c r="L244" s="48" t="str">
        <f>IF('[1]MITRE &amp; Controls Mappings'!D242 &lt;&gt;"",'[1]MITRE &amp; Controls Mappings'!D242,"" )</f>
        <v>(L1) Ensure 'User Account Control: Only elevate UIAccess applications that are installed in secure locations' is set to 'Enabled'</v>
      </c>
    </row>
    <row r="245" spans="1:12" x14ac:dyDescent="0.25">
      <c r="A245" s="47" t="str">
        <f>IF(COUNTIF(B245:K245,"="&amp;'[1]MITRE &amp; Controls Mappings'!B243)&gt;0,'[1]MITRE &amp; Controls Mappings'!B243,"")</f>
        <v/>
      </c>
      <c r="B245" s="47" t="str">
        <f>IF(OR(OR(OR(OR(OR(ISNUMBER(SEARCH(IF(B$1&lt;&gt;"",B$1,"NA"),'[1]MITRE &amp; Controls Mappings'!$E243)),ISNUMBER(SEARCH(IF(B$1&lt;&gt;"",B$1,"NA"),'[1]MITRE &amp; Controls Mappings'!$F243))),ISNUMBER(SEARCH(IF(B$2&lt;&gt;"",B$2,"NA"),'[1]MITRE &amp; Controls Mappings'!$G243))),ISNUMBER(SEARCH(IF(B$2&lt;&gt;"",B$2,"NA"),'[1]MITRE &amp; Controls Mappings'!$H243))),ISNUMBER(SEARCH(IF(B$3&lt;&gt;"",B$3,"NA"),'[1]MITRE &amp; Controls Mappings'!$I243))),ISNUMBER(SEARCH(IF(B$3&lt;&gt;"",B$3,"NA"),'[1]MITRE &amp; Controls Mappings'!$J243))), '[1]MITRE &amp; Controls Mappings'!$B243,"")</f>
        <v/>
      </c>
      <c r="C245" s="47" t="str">
        <f>IF(OR(OR(OR(OR(OR(ISNUMBER(SEARCH(IF(C$1&lt;&gt;"",C$1,"NA"),'[1]MITRE &amp; Controls Mappings'!$E243)),ISNUMBER(SEARCH(IF(C$1&lt;&gt;"",C$1,"NA"),'[1]MITRE &amp; Controls Mappings'!$F243))),ISNUMBER(SEARCH(IF(C$2&lt;&gt;"",C$2,"NA"),'[1]MITRE &amp; Controls Mappings'!$G243))),ISNUMBER(SEARCH(IF(C$2&lt;&gt;"",C$2,"NA"),'[1]MITRE &amp; Controls Mappings'!$H243))),ISNUMBER(SEARCH(IF(C$3&lt;&gt;"",C$3,"NA"),'[1]MITRE &amp; Controls Mappings'!$I243))),ISNUMBER(SEARCH(IF(C$3&lt;&gt;"",C$3,"NA"),'[1]MITRE &amp; Controls Mappings'!$J243))), '[1]MITRE &amp; Controls Mappings'!$B243,"")</f>
        <v/>
      </c>
      <c r="D245" s="47" t="str">
        <f>IF(OR(OR(OR(OR(OR(ISNUMBER(SEARCH(IF(D$1&lt;&gt;"",D$1,"NA"),'[1]MITRE &amp; Controls Mappings'!$E243)),ISNUMBER(SEARCH(IF(D$1&lt;&gt;"",D$1,"NA"),'[1]MITRE &amp; Controls Mappings'!$F243))),ISNUMBER(SEARCH(IF(D$2&lt;&gt;"",D$2,"NA"),'[1]MITRE &amp; Controls Mappings'!$G243))),ISNUMBER(SEARCH(IF(D$2&lt;&gt;"",D$2,"NA"),'[1]MITRE &amp; Controls Mappings'!$H243))),ISNUMBER(SEARCH(IF(D$3&lt;&gt;"",D$3,"NA"),'[1]MITRE &amp; Controls Mappings'!$I243))),ISNUMBER(SEARCH(IF(D$3&lt;&gt;"",D$3,"NA"),'[1]MITRE &amp; Controls Mappings'!$J243))), '[1]MITRE &amp; Controls Mappings'!$B243,"")</f>
        <v/>
      </c>
      <c r="E245" s="47" t="str">
        <f>IF(OR(OR(OR(OR(OR(ISNUMBER(SEARCH(IF(E$1&lt;&gt;"",E$1,"NA"),'[1]MITRE &amp; Controls Mappings'!$E243)),ISNUMBER(SEARCH(IF(E$1&lt;&gt;"",E$1,"NA"),'[1]MITRE &amp; Controls Mappings'!$F243))),ISNUMBER(SEARCH(IF(E$2&lt;&gt;"",E$2,"NA"),'[1]MITRE &amp; Controls Mappings'!$G243))),ISNUMBER(SEARCH(IF(E$2&lt;&gt;"",E$2,"NA"),'[1]MITRE &amp; Controls Mappings'!$H243))),ISNUMBER(SEARCH(IF(E$3&lt;&gt;"",E$3,"NA"),'[1]MITRE &amp; Controls Mappings'!$I243))),ISNUMBER(SEARCH(IF(E$3&lt;&gt;"",E$3,"NA"),'[1]MITRE &amp; Controls Mappings'!$J243))), '[1]MITRE &amp; Controls Mappings'!$B243,"")</f>
        <v/>
      </c>
      <c r="F245" s="47" t="str">
        <f>IF(OR(OR(OR(OR(OR(ISNUMBER(SEARCH(IF(F$1&lt;&gt;"",F$1,"NA"),'[1]MITRE &amp; Controls Mappings'!$E243)),ISNUMBER(SEARCH(IF(F$1&lt;&gt;"",F$1,"NA"),'[1]MITRE &amp; Controls Mappings'!$F243))),ISNUMBER(SEARCH(IF(F$2&lt;&gt;"",F$2,"NA"),'[1]MITRE &amp; Controls Mappings'!$G243))),ISNUMBER(SEARCH(IF(F$2&lt;&gt;"",F$2,"NA"),'[1]MITRE &amp; Controls Mappings'!$H243))),ISNUMBER(SEARCH(IF(F$3&lt;&gt;"",F$3,"NA"),'[1]MITRE &amp; Controls Mappings'!$I243))),ISNUMBER(SEARCH(IF(F$3&lt;&gt;"",F$3,"NA"),'[1]MITRE &amp; Controls Mappings'!$J243))), '[1]MITRE &amp; Controls Mappings'!$B243,"")</f>
        <v/>
      </c>
      <c r="G245" s="47" t="str">
        <f>IF(OR(OR(OR(OR(OR(ISNUMBER(SEARCH(IF(G$1&lt;&gt;"",G$1,"NA"),'[1]MITRE &amp; Controls Mappings'!$E243)),ISNUMBER(SEARCH(IF(G$1&lt;&gt;"",G$1,"NA"),'[1]MITRE &amp; Controls Mappings'!$F243))),ISNUMBER(SEARCH(IF(G$2&lt;&gt;"",G$2,"NA"),'[1]MITRE &amp; Controls Mappings'!$G243))),ISNUMBER(SEARCH(IF(G$2&lt;&gt;"",G$2,"NA"),'[1]MITRE &amp; Controls Mappings'!$H243))),ISNUMBER(SEARCH(IF(G$3&lt;&gt;"",G$3,"NA"),'[1]MITRE &amp; Controls Mappings'!$I243))),ISNUMBER(SEARCH(IF(G$3&lt;&gt;"",G$3,"NA"),'[1]MITRE &amp; Controls Mappings'!$J243))), '[1]MITRE &amp; Controls Mappings'!$B243,"")</f>
        <v/>
      </c>
      <c r="H245" s="47" t="str">
        <f>IF(OR(OR(OR(OR(OR(ISNUMBER(SEARCH(IF(H$1&lt;&gt;"",H$1,"NA"),'[1]MITRE &amp; Controls Mappings'!$E243)),ISNUMBER(SEARCH(IF(H$1&lt;&gt;"",H$1,"NA"),'[1]MITRE &amp; Controls Mappings'!$F243))),ISNUMBER(SEARCH(IF(H$2&lt;&gt;"",H$2,"NA"),'[1]MITRE &amp; Controls Mappings'!$G243))),ISNUMBER(SEARCH(IF(H$2&lt;&gt;"",H$2,"NA"),'[1]MITRE &amp; Controls Mappings'!$H243))),ISNUMBER(SEARCH(IF(H$3&lt;&gt;"",H$3,"NA"),'[1]MITRE &amp; Controls Mappings'!$I243))),ISNUMBER(SEARCH(IF(H$3&lt;&gt;"",H$3,"NA"),'[1]MITRE &amp; Controls Mappings'!$J243))), '[1]MITRE &amp; Controls Mappings'!$B243,"")</f>
        <v/>
      </c>
      <c r="I245" s="47" t="str">
        <f>IF(OR(OR(OR(OR(OR(ISNUMBER(SEARCH(IF(I$1&lt;&gt;"",I$1,"NA"),'[1]MITRE &amp; Controls Mappings'!$E243)),ISNUMBER(SEARCH(IF(I$1&lt;&gt;"",I$1,"NA"),'[1]MITRE &amp; Controls Mappings'!$F243))),ISNUMBER(SEARCH(IF(I$2&lt;&gt;"",I$2,"NA"),'[1]MITRE &amp; Controls Mappings'!$G243))),ISNUMBER(SEARCH(IF(I$2&lt;&gt;"",I$2,"NA"),'[1]MITRE &amp; Controls Mappings'!$H243))),ISNUMBER(SEARCH(IF(I$3&lt;&gt;"",I$3,"NA"),'[1]MITRE &amp; Controls Mappings'!$I243))),ISNUMBER(SEARCH(IF(I$3&lt;&gt;"",I$3,"NA"),'[1]MITRE &amp; Controls Mappings'!$J243))), '[1]MITRE &amp; Controls Mappings'!$B243,"")</f>
        <v/>
      </c>
      <c r="J245" s="47" t="str">
        <f>IF(OR(OR(OR(OR(OR(ISNUMBER(SEARCH(IF(J$1&lt;&gt;"",J$1,"NA"),'[1]MITRE &amp; Controls Mappings'!$E243)),ISNUMBER(SEARCH(IF(J$1&lt;&gt;"",J$1,"NA"),'[1]MITRE &amp; Controls Mappings'!$F243))),ISNUMBER(SEARCH(IF(J$2&lt;&gt;"",J$2,"NA"),'[1]MITRE &amp; Controls Mappings'!$G243))),ISNUMBER(SEARCH(IF(J$2&lt;&gt;"",J$2,"NA"),'[1]MITRE &amp; Controls Mappings'!$H243))),ISNUMBER(SEARCH(IF(J$3&lt;&gt;"",J$3,"NA"),'[1]MITRE &amp; Controls Mappings'!$I243))),ISNUMBER(SEARCH(IF(J$3&lt;&gt;"",J$3,"NA"),'[1]MITRE &amp; Controls Mappings'!$J243))), '[1]MITRE &amp; Controls Mappings'!$B243,"")</f>
        <v/>
      </c>
      <c r="K245" s="47" t="str">
        <f>IF(OR(OR(OR(OR(OR(ISNUMBER(SEARCH(IF(K$1&lt;&gt;"",K$1,"NA"),'[1]MITRE &amp; Controls Mappings'!$E243)),ISNUMBER(SEARCH(IF(K$1&lt;&gt;"",K$1,"NA"),'[1]MITRE &amp; Controls Mappings'!$F243))),ISNUMBER(SEARCH(IF(K$2&lt;&gt;"",K$2,"NA"),'[1]MITRE &amp; Controls Mappings'!$G243))),ISNUMBER(SEARCH(IF(K$2&lt;&gt;"",K$2,"NA"),'[1]MITRE &amp; Controls Mappings'!$H243))),ISNUMBER(SEARCH(IF(K$3&lt;&gt;"",K$3,"NA"),'[1]MITRE &amp; Controls Mappings'!$I243))),ISNUMBER(SEARCH(IF(K$3&lt;&gt;"",K$3,"NA"),'[1]MITRE &amp; Controls Mappings'!$J243))), '[1]MITRE &amp; Controls Mappings'!$B243,"")</f>
        <v/>
      </c>
      <c r="L245" s="48" t="str">
        <f>IF('[1]MITRE &amp; Controls Mappings'!D243 &lt;&gt;"",'[1]MITRE &amp; Controls Mappings'!D243,"" )</f>
        <v>(L1) Ensure 'User Account Control: Only elevate UIAccess applications that are installed in secure locations' is set to 'Enabled'</v>
      </c>
    </row>
    <row r="246" spans="1:12" x14ac:dyDescent="0.25">
      <c r="A246" s="47" t="str">
        <f>IF(COUNTIF(B246:K246,"="&amp;'[1]MITRE &amp; Controls Mappings'!B244)&gt;0,'[1]MITRE &amp; Controls Mappings'!B244,"")</f>
        <v/>
      </c>
      <c r="B246" s="47" t="str">
        <f>IF(OR(OR(OR(OR(OR(ISNUMBER(SEARCH(IF(B$1&lt;&gt;"",B$1,"NA"),'[1]MITRE &amp; Controls Mappings'!$E244)),ISNUMBER(SEARCH(IF(B$1&lt;&gt;"",B$1,"NA"),'[1]MITRE &amp; Controls Mappings'!$F244))),ISNUMBER(SEARCH(IF(B$2&lt;&gt;"",B$2,"NA"),'[1]MITRE &amp; Controls Mappings'!$G244))),ISNUMBER(SEARCH(IF(B$2&lt;&gt;"",B$2,"NA"),'[1]MITRE &amp; Controls Mappings'!$H244))),ISNUMBER(SEARCH(IF(B$3&lt;&gt;"",B$3,"NA"),'[1]MITRE &amp; Controls Mappings'!$I244))),ISNUMBER(SEARCH(IF(B$3&lt;&gt;"",B$3,"NA"),'[1]MITRE &amp; Controls Mappings'!$J244))), '[1]MITRE &amp; Controls Mappings'!$B244,"")</f>
        <v/>
      </c>
      <c r="C246" s="47" t="str">
        <f>IF(OR(OR(OR(OR(OR(ISNUMBER(SEARCH(IF(C$1&lt;&gt;"",C$1,"NA"),'[1]MITRE &amp; Controls Mappings'!$E244)),ISNUMBER(SEARCH(IF(C$1&lt;&gt;"",C$1,"NA"),'[1]MITRE &amp; Controls Mappings'!$F244))),ISNUMBER(SEARCH(IF(C$2&lt;&gt;"",C$2,"NA"),'[1]MITRE &amp; Controls Mappings'!$G244))),ISNUMBER(SEARCH(IF(C$2&lt;&gt;"",C$2,"NA"),'[1]MITRE &amp; Controls Mappings'!$H244))),ISNUMBER(SEARCH(IF(C$3&lt;&gt;"",C$3,"NA"),'[1]MITRE &amp; Controls Mappings'!$I244))),ISNUMBER(SEARCH(IF(C$3&lt;&gt;"",C$3,"NA"),'[1]MITRE &amp; Controls Mappings'!$J244))), '[1]MITRE &amp; Controls Mappings'!$B244,"")</f>
        <v/>
      </c>
      <c r="D246" s="47" t="str">
        <f>IF(OR(OR(OR(OR(OR(ISNUMBER(SEARCH(IF(D$1&lt;&gt;"",D$1,"NA"),'[1]MITRE &amp; Controls Mappings'!$E244)),ISNUMBER(SEARCH(IF(D$1&lt;&gt;"",D$1,"NA"),'[1]MITRE &amp; Controls Mappings'!$F244))),ISNUMBER(SEARCH(IF(D$2&lt;&gt;"",D$2,"NA"),'[1]MITRE &amp; Controls Mappings'!$G244))),ISNUMBER(SEARCH(IF(D$2&lt;&gt;"",D$2,"NA"),'[1]MITRE &amp; Controls Mappings'!$H244))),ISNUMBER(SEARCH(IF(D$3&lt;&gt;"",D$3,"NA"),'[1]MITRE &amp; Controls Mappings'!$I244))),ISNUMBER(SEARCH(IF(D$3&lt;&gt;"",D$3,"NA"),'[1]MITRE &amp; Controls Mappings'!$J244))), '[1]MITRE &amp; Controls Mappings'!$B244,"")</f>
        <v/>
      </c>
      <c r="E246" s="47" t="str">
        <f>IF(OR(OR(OR(OR(OR(ISNUMBER(SEARCH(IF(E$1&lt;&gt;"",E$1,"NA"),'[1]MITRE &amp; Controls Mappings'!$E244)),ISNUMBER(SEARCH(IF(E$1&lt;&gt;"",E$1,"NA"),'[1]MITRE &amp; Controls Mappings'!$F244))),ISNUMBER(SEARCH(IF(E$2&lt;&gt;"",E$2,"NA"),'[1]MITRE &amp; Controls Mappings'!$G244))),ISNUMBER(SEARCH(IF(E$2&lt;&gt;"",E$2,"NA"),'[1]MITRE &amp; Controls Mappings'!$H244))),ISNUMBER(SEARCH(IF(E$3&lt;&gt;"",E$3,"NA"),'[1]MITRE &amp; Controls Mappings'!$I244))),ISNUMBER(SEARCH(IF(E$3&lt;&gt;"",E$3,"NA"),'[1]MITRE &amp; Controls Mappings'!$J244))), '[1]MITRE &amp; Controls Mappings'!$B244,"")</f>
        <v/>
      </c>
      <c r="F246" s="47" t="str">
        <f>IF(OR(OR(OR(OR(OR(ISNUMBER(SEARCH(IF(F$1&lt;&gt;"",F$1,"NA"),'[1]MITRE &amp; Controls Mappings'!$E244)),ISNUMBER(SEARCH(IF(F$1&lt;&gt;"",F$1,"NA"),'[1]MITRE &amp; Controls Mappings'!$F244))),ISNUMBER(SEARCH(IF(F$2&lt;&gt;"",F$2,"NA"),'[1]MITRE &amp; Controls Mappings'!$G244))),ISNUMBER(SEARCH(IF(F$2&lt;&gt;"",F$2,"NA"),'[1]MITRE &amp; Controls Mappings'!$H244))),ISNUMBER(SEARCH(IF(F$3&lt;&gt;"",F$3,"NA"),'[1]MITRE &amp; Controls Mappings'!$I244))),ISNUMBER(SEARCH(IF(F$3&lt;&gt;"",F$3,"NA"),'[1]MITRE &amp; Controls Mappings'!$J244))), '[1]MITRE &amp; Controls Mappings'!$B244,"")</f>
        <v/>
      </c>
      <c r="G246" s="47" t="str">
        <f>IF(OR(OR(OR(OR(OR(ISNUMBER(SEARCH(IF(G$1&lt;&gt;"",G$1,"NA"),'[1]MITRE &amp; Controls Mappings'!$E244)),ISNUMBER(SEARCH(IF(G$1&lt;&gt;"",G$1,"NA"),'[1]MITRE &amp; Controls Mappings'!$F244))),ISNUMBER(SEARCH(IF(G$2&lt;&gt;"",G$2,"NA"),'[1]MITRE &amp; Controls Mappings'!$G244))),ISNUMBER(SEARCH(IF(G$2&lt;&gt;"",G$2,"NA"),'[1]MITRE &amp; Controls Mappings'!$H244))),ISNUMBER(SEARCH(IF(G$3&lt;&gt;"",G$3,"NA"),'[1]MITRE &amp; Controls Mappings'!$I244))),ISNUMBER(SEARCH(IF(G$3&lt;&gt;"",G$3,"NA"),'[1]MITRE &amp; Controls Mappings'!$J244))), '[1]MITRE &amp; Controls Mappings'!$B244,"")</f>
        <v/>
      </c>
      <c r="H246" s="47" t="str">
        <f>IF(OR(OR(OR(OR(OR(ISNUMBER(SEARCH(IF(H$1&lt;&gt;"",H$1,"NA"),'[1]MITRE &amp; Controls Mappings'!$E244)),ISNUMBER(SEARCH(IF(H$1&lt;&gt;"",H$1,"NA"),'[1]MITRE &amp; Controls Mappings'!$F244))),ISNUMBER(SEARCH(IF(H$2&lt;&gt;"",H$2,"NA"),'[1]MITRE &amp; Controls Mappings'!$G244))),ISNUMBER(SEARCH(IF(H$2&lt;&gt;"",H$2,"NA"),'[1]MITRE &amp; Controls Mappings'!$H244))),ISNUMBER(SEARCH(IF(H$3&lt;&gt;"",H$3,"NA"),'[1]MITRE &amp; Controls Mappings'!$I244))),ISNUMBER(SEARCH(IF(H$3&lt;&gt;"",H$3,"NA"),'[1]MITRE &amp; Controls Mappings'!$J244))), '[1]MITRE &amp; Controls Mappings'!$B244,"")</f>
        <v/>
      </c>
      <c r="I246" s="47" t="str">
        <f>IF(OR(OR(OR(OR(OR(ISNUMBER(SEARCH(IF(I$1&lt;&gt;"",I$1,"NA"),'[1]MITRE &amp; Controls Mappings'!$E244)),ISNUMBER(SEARCH(IF(I$1&lt;&gt;"",I$1,"NA"),'[1]MITRE &amp; Controls Mappings'!$F244))),ISNUMBER(SEARCH(IF(I$2&lt;&gt;"",I$2,"NA"),'[1]MITRE &amp; Controls Mappings'!$G244))),ISNUMBER(SEARCH(IF(I$2&lt;&gt;"",I$2,"NA"),'[1]MITRE &amp; Controls Mappings'!$H244))),ISNUMBER(SEARCH(IF(I$3&lt;&gt;"",I$3,"NA"),'[1]MITRE &amp; Controls Mappings'!$I244))),ISNUMBER(SEARCH(IF(I$3&lt;&gt;"",I$3,"NA"),'[1]MITRE &amp; Controls Mappings'!$J244))), '[1]MITRE &amp; Controls Mappings'!$B244,"")</f>
        <v/>
      </c>
      <c r="J246" s="47" t="str">
        <f>IF(OR(OR(OR(OR(OR(ISNUMBER(SEARCH(IF(J$1&lt;&gt;"",J$1,"NA"),'[1]MITRE &amp; Controls Mappings'!$E244)),ISNUMBER(SEARCH(IF(J$1&lt;&gt;"",J$1,"NA"),'[1]MITRE &amp; Controls Mappings'!$F244))),ISNUMBER(SEARCH(IF(J$2&lt;&gt;"",J$2,"NA"),'[1]MITRE &amp; Controls Mappings'!$G244))),ISNUMBER(SEARCH(IF(J$2&lt;&gt;"",J$2,"NA"),'[1]MITRE &amp; Controls Mappings'!$H244))),ISNUMBER(SEARCH(IF(J$3&lt;&gt;"",J$3,"NA"),'[1]MITRE &amp; Controls Mappings'!$I244))),ISNUMBER(SEARCH(IF(J$3&lt;&gt;"",J$3,"NA"),'[1]MITRE &amp; Controls Mappings'!$J244))), '[1]MITRE &amp; Controls Mappings'!$B244,"")</f>
        <v/>
      </c>
      <c r="K246" s="47" t="str">
        <f>IF(OR(OR(OR(OR(OR(ISNUMBER(SEARCH(IF(K$1&lt;&gt;"",K$1,"NA"),'[1]MITRE &amp; Controls Mappings'!$E244)),ISNUMBER(SEARCH(IF(K$1&lt;&gt;"",K$1,"NA"),'[1]MITRE &amp; Controls Mappings'!$F244))),ISNUMBER(SEARCH(IF(K$2&lt;&gt;"",K$2,"NA"),'[1]MITRE &amp; Controls Mappings'!$G244))),ISNUMBER(SEARCH(IF(K$2&lt;&gt;"",K$2,"NA"),'[1]MITRE &amp; Controls Mappings'!$H244))),ISNUMBER(SEARCH(IF(K$3&lt;&gt;"",K$3,"NA"),'[1]MITRE &amp; Controls Mappings'!$I244))),ISNUMBER(SEARCH(IF(K$3&lt;&gt;"",K$3,"NA"),'[1]MITRE &amp; Controls Mappings'!$J244))), '[1]MITRE &amp; Controls Mappings'!$B244,"")</f>
        <v/>
      </c>
      <c r="L246" s="48" t="str">
        <f>IF('[1]MITRE &amp; Controls Mappings'!D244 &lt;&gt;"",'[1]MITRE &amp; Controls Mappings'!D244,"" )</f>
        <v>(L1) Ensure 'User Account Control: Run all administrators in Admin Approval Mode' is set to 'Enabled'</v>
      </c>
    </row>
    <row r="247" spans="1:12" x14ac:dyDescent="0.25">
      <c r="A247" s="47" t="str">
        <f>IF(COUNTIF(B247:K247,"="&amp;'[1]MITRE &amp; Controls Mappings'!B245)&gt;0,'[1]MITRE &amp; Controls Mappings'!B245,"")</f>
        <v/>
      </c>
      <c r="B247" s="47" t="str">
        <f>IF(OR(OR(OR(OR(OR(ISNUMBER(SEARCH(IF(B$1&lt;&gt;"",B$1,"NA"),'[1]MITRE &amp; Controls Mappings'!$E245)),ISNUMBER(SEARCH(IF(B$1&lt;&gt;"",B$1,"NA"),'[1]MITRE &amp; Controls Mappings'!$F245))),ISNUMBER(SEARCH(IF(B$2&lt;&gt;"",B$2,"NA"),'[1]MITRE &amp; Controls Mappings'!$G245))),ISNUMBER(SEARCH(IF(B$2&lt;&gt;"",B$2,"NA"),'[1]MITRE &amp; Controls Mappings'!$H245))),ISNUMBER(SEARCH(IF(B$3&lt;&gt;"",B$3,"NA"),'[1]MITRE &amp; Controls Mappings'!$I245))),ISNUMBER(SEARCH(IF(B$3&lt;&gt;"",B$3,"NA"),'[1]MITRE &amp; Controls Mappings'!$J245))), '[1]MITRE &amp; Controls Mappings'!$B245,"")</f>
        <v/>
      </c>
      <c r="C247" s="47" t="str">
        <f>IF(OR(OR(OR(OR(OR(ISNUMBER(SEARCH(IF(C$1&lt;&gt;"",C$1,"NA"),'[1]MITRE &amp; Controls Mappings'!$E245)),ISNUMBER(SEARCH(IF(C$1&lt;&gt;"",C$1,"NA"),'[1]MITRE &amp; Controls Mappings'!$F245))),ISNUMBER(SEARCH(IF(C$2&lt;&gt;"",C$2,"NA"),'[1]MITRE &amp; Controls Mappings'!$G245))),ISNUMBER(SEARCH(IF(C$2&lt;&gt;"",C$2,"NA"),'[1]MITRE &amp; Controls Mappings'!$H245))),ISNUMBER(SEARCH(IF(C$3&lt;&gt;"",C$3,"NA"),'[1]MITRE &amp; Controls Mappings'!$I245))),ISNUMBER(SEARCH(IF(C$3&lt;&gt;"",C$3,"NA"),'[1]MITRE &amp; Controls Mappings'!$J245))), '[1]MITRE &amp; Controls Mappings'!$B245,"")</f>
        <v/>
      </c>
      <c r="D247" s="47" t="str">
        <f>IF(OR(OR(OR(OR(OR(ISNUMBER(SEARCH(IF(D$1&lt;&gt;"",D$1,"NA"),'[1]MITRE &amp; Controls Mappings'!$E245)),ISNUMBER(SEARCH(IF(D$1&lt;&gt;"",D$1,"NA"),'[1]MITRE &amp; Controls Mappings'!$F245))),ISNUMBER(SEARCH(IF(D$2&lt;&gt;"",D$2,"NA"),'[1]MITRE &amp; Controls Mappings'!$G245))),ISNUMBER(SEARCH(IF(D$2&lt;&gt;"",D$2,"NA"),'[1]MITRE &amp; Controls Mappings'!$H245))),ISNUMBER(SEARCH(IF(D$3&lt;&gt;"",D$3,"NA"),'[1]MITRE &amp; Controls Mappings'!$I245))),ISNUMBER(SEARCH(IF(D$3&lt;&gt;"",D$3,"NA"),'[1]MITRE &amp; Controls Mappings'!$J245))), '[1]MITRE &amp; Controls Mappings'!$B245,"")</f>
        <v/>
      </c>
      <c r="E247" s="47" t="str">
        <f>IF(OR(OR(OR(OR(OR(ISNUMBER(SEARCH(IF(E$1&lt;&gt;"",E$1,"NA"),'[1]MITRE &amp; Controls Mappings'!$E245)),ISNUMBER(SEARCH(IF(E$1&lt;&gt;"",E$1,"NA"),'[1]MITRE &amp; Controls Mappings'!$F245))),ISNUMBER(SEARCH(IF(E$2&lt;&gt;"",E$2,"NA"),'[1]MITRE &amp; Controls Mappings'!$G245))),ISNUMBER(SEARCH(IF(E$2&lt;&gt;"",E$2,"NA"),'[1]MITRE &amp; Controls Mappings'!$H245))),ISNUMBER(SEARCH(IF(E$3&lt;&gt;"",E$3,"NA"),'[1]MITRE &amp; Controls Mappings'!$I245))),ISNUMBER(SEARCH(IF(E$3&lt;&gt;"",E$3,"NA"),'[1]MITRE &amp; Controls Mappings'!$J245))), '[1]MITRE &amp; Controls Mappings'!$B245,"")</f>
        <v/>
      </c>
      <c r="F247" s="47" t="str">
        <f>IF(OR(OR(OR(OR(OR(ISNUMBER(SEARCH(IF(F$1&lt;&gt;"",F$1,"NA"),'[1]MITRE &amp; Controls Mappings'!$E245)),ISNUMBER(SEARCH(IF(F$1&lt;&gt;"",F$1,"NA"),'[1]MITRE &amp; Controls Mappings'!$F245))),ISNUMBER(SEARCH(IF(F$2&lt;&gt;"",F$2,"NA"),'[1]MITRE &amp; Controls Mappings'!$G245))),ISNUMBER(SEARCH(IF(F$2&lt;&gt;"",F$2,"NA"),'[1]MITRE &amp; Controls Mappings'!$H245))),ISNUMBER(SEARCH(IF(F$3&lt;&gt;"",F$3,"NA"),'[1]MITRE &amp; Controls Mappings'!$I245))),ISNUMBER(SEARCH(IF(F$3&lt;&gt;"",F$3,"NA"),'[1]MITRE &amp; Controls Mappings'!$J245))), '[1]MITRE &amp; Controls Mappings'!$B245,"")</f>
        <v/>
      </c>
      <c r="G247" s="47" t="str">
        <f>IF(OR(OR(OR(OR(OR(ISNUMBER(SEARCH(IF(G$1&lt;&gt;"",G$1,"NA"),'[1]MITRE &amp; Controls Mappings'!$E245)),ISNUMBER(SEARCH(IF(G$1&lt;&gt;"",G$1,"NA"),'[1]MITRE &amp; Controls Mappings'!$F245))),ISNUMBER(SEARCH(IF(G$2&lt;&gt;"",G$2,"NA"),'[1]MITRE &amp; Controls Mappings'!$G245))),ISNUMBER(SEARCH(IF(G$2&lt;&gt;"",G$2,"NA"),'[1]MITRE &amp; Controls Mappings'!$H245))),ISNUMBER(SEARCH(IF(G$3&lt;&gt;"",G$3,"NA"),'[1]MITRE &amp; Controls Mappings'!$I245))),ISNUMBER(SEARCH(IF(G$3&lt;&gt;"",G$3,"NA"),'[1]MITRE &amp; Controls Mappings'!$J245))), '[1]MITRE &amp; Controls Mappings'!$B245,"")</f>
        <v/>
      </c>
      <c r="H247" s="47" t="str">
        <f>IF(OR(OR(OR(OR(OR(ISNUMBER(SEARCH(IF(H$1&lt;&gt;"",H$1,"NA"),'[1]MITRE &amp; Controls Mappings'!$E245)),ISNUMBER(SEARCH(IF(H$1&lt;&gt;"",H$1,"NA"),'[1]MITRE &amp; Controls Mappings'!$F245))),ISNUMBER(SEARCH(IF(H$2&lt;&gt;"",H$2,"NA"),'[1]MITRE &amp; Controls Mappings'!$G245))),ISNUMBER(SEARCH(IF(H$2&lt;&gt;"",H$2,"NA"),'[1]MITRE &amp; Controls Mappings'!$H245))),ISNUMBER(SEARCH(IF(H$3&lt;&gt;"",H$3,"NA"),'[1]MITRE &amp; Controls Mappings'!$I245))),ISNUMBER(SEARCH(IF(H$3&lt;&gt;"",H$3,"NA"),'[1]MITRE &amp; Controls Mappings'!$J245))), '[1]MITRE &amp; Controls Mappings'!$B245,"")</f>
        <v/>
      </c>
      <c r="I247" s="47" t="str">
        <f>IF(OR(OR(OR(OR(OR(ISNUMBER(SEARCH(IF(I$1&lt;&gt;"",I$1,"NA"),'[1]MITRE &amp; Controls Mappings'!$E245)),ISNUMBER(SEARCH(IF(I$1&lt;&gt;"",I$1,"NA"),'[1]MITRE &amp; Controls Mappings'!$F245))),ISNUMBER(SEARCH(IF(I$2&lt;&gt;"",I$2,"NA"),'[1]MITRE &amp; Controls Mappings'!$G245))),ISNUMBER(SEARCH(IF(I$2&lt;&gt;"",I$2,"NA"),'[1]MITRE &amp; Controls Mappings'!$H245))),ISNUMBER(SEARCH(IF(I$3&lt;&gt;"",I$3,"NA"),'[1]MITRE &amp; Controls Mappings'!$I245))),ISNUMBER(SEARCH(IF(I$3&lt;&gt;"",I$3,"NA"),'[1]MITRE &amp; Controls Mappings'!$J245))), '[1]MITRE &amp; Controls Mappings'!$B245,"")</f>
        <v/>
      </c>
      <c r="J247" s="47" t="str">
        <f>IF(OR(OR(OR(OR(OR(ISNUMBER(SEARCH(IF(J$1&lt;&gt;"",J$1,"NA"),'[1]MITRE &amp; Controls Mappings'!$E245)),ISNUMBER(SEARCH(IF(J$1&lt;&gt;"",J$1,"NA"),'[1]MITRE &amp; Controls Mappings'!$F245))),ISNUMBER(SEARCH(IF(J$2&lt;&gt;"",J$2,"NA"),'[1]MITRE &amp; Controls Mappings'!$G245))),ISNUMBER(SEARCH(IF(J$2&lt;&gt;"",J$2,"NA"),'[1]MITRE &amp; Controls Mappings'!$H245))),ISNUMBER(SEARCH(IF(J$3&lt;&gt;"",J$3,"NA"),'[1]MITRE &amp; Controls Mappings'!$I245))),ISNUMBER(SEARCH(IF(J$3&lt;&gt;"",J$3,"NA"),'[1]MITRE &amp; Controls Mappings'!$J245))), '[1]MITRE &amp; Controls Mappings'!$B245,"")</f>
        <v/>
      </c>
      <c r="K247" s="47" t="str">
        <f>IF(OR(OR(OR(OR(OR(ISNUMBER(SEARCH(IF(K$1&lt;&gt;"",K$1,"NA"),'[1]MITRE &amp; Controls Mappings'!$E245)),ISNUMBER(SEARCH(IF(K$1&lt;&gt;"",K$1,"NA"),'[1]MITRE &amp; Controls Mappings'!$F245))),ISNUMBER(SEARCH(IF(K$2&lt;&gt;"",K$2,"NA"),'[1]MITRE &amp; Controls Mappings'!$G245))),ISNUMBER(SEARCH(IF(K$2&lt;&gt;"",K$2,"NA"),'[1]MITRE &amp; Controls Mappings'!$H245))),ISNUMBER(SEARCH(IF(K$3&lt;&gt;"",K$3,"NA"),'[1]MITRE &amp; Controls Mappings'!$I245))),ISNUMBER(SEARCH(IF(K$3&lt;&gt;"",K$3,"NA"),'[1]MITRE &amp; Controls Mappings'!$J245))), '[1]MITRE &amp; Controls Mappings'!$B245,"")</f>
        <v/>
      </c>
      <c r="L247" s="48" t="str">
        <f>IF('[1]MITRE &amp; Controls Mappings'!D245 &lt;&gt;"",'[1]MITRE &amp; Controls Mappings'!D245,"" )</f>
        <v>(L1) Ensure 'User Account Control: Run all administrators in Admin Approval Mode' is set to 'Enabled'</v>
      </c>
    </row>
    <row r="248" spans="1:12" x14ac:dyDescent="0.25">
      <c r="A248" s="47" t="str">
        <f>IF(COUNTIF(B248:K248,"="&amp;'[1]MITRE &amp; Controls Mappings'!B246)&gt;0,'[1]MITRE &amp; Controls Mappings'!B246,"")</f>
        <v/>
      </c>
      <c r="B248" s="47" t="str">
        <f>IF(OR(OR(OR(OR(OR(ISNUMBER(SEARCH(IF(B$1&lt;&gt;"",B$1,"NA"),'[1]MITRE &amp; Controls Mappings'!$E246)),ISNUMBER(SEARCH(IF(B$1&lt;&gt;"",B$1,"NA"),'[1]MITRE &amp; Controls Mappings'!$F246))),ISNUMBER(SEARCH(IF(B$2&lt;&gt;"",B$2,"NA"),'[1]MITRE &amp; Controls Mappings'!$G246))),ISNUMBER(SEARCH(IF(B$2&lt;&gt;"",B$2,"NA"),'[1]MITRE &amp; Controls Mappings'!$H246))),ISNUMBER(SEARCH(IF(B$3&lt;&gt;"",B$3,"NA"),'[1]MITRE &amp; Controls Mappings'!$I246))),ISNUMBER(SEARCH(IF(B$3&lt;&gt;"",B$3,"NA"),'[1]MITRE &amp; Controls Mappings'!$J246))), '[1]MITRE &amp; Controls Mappings'!$B246,"")</f>
        <v/>
      </c>
      <c r="C248" s="47" t="str">
        <f>IF(OR(OR(OR(OR(OR(ISNUMBER(SEARCH(IF(C$1&lt;&gt;"",C$1,"NA"),'[1]MITRE &amp; Controls Mappings'!$E246)),ISNUMBER(SEARCH(IF(C$1&lt;&gt;"",C$1,"NA"),'[1]MITRE &amp; Controls Mappings'!$F246))),ISNUMBER(SEARCH(IF(C$2&lt;&gt;"",C$2,"NA"),'[1]MITRE &amp; Controls Mappings'!$G246))),ISNUMBER(SEARCH(IF(C$2&lt;&gt;"",C$2,"NA"),'[1]MITRE &amp; Controls Mappings'!$H246))),ISNUMBER(SEARCH(IF(C$3&lt;&gt;"",C$3,"NA"),'[1]MITRE &amp; Controls Mappings'!$I246))),ISNUMBER(SEARCH(IF(C$3&lt;&gt;"",C$3,"NA"),'[1]MITRE &amp; Controls Mappings'!$J246))), '[1]MITRE &amp; Controls Mappings'!$B246,"")</f>
        <v/>
      </c>
      <c r="D248" s="47" t="str">
        <f>IF(OR(OR(OR(OR(OR(ISNUMBER(SEARCH(IF(D$1&lt;&gt;"",D$1,"NA"),'[1]MITRE &amp; Controls Mappings'!$E246)),ISNUMBER(SEARCH(IF(D$1&lt;&gt;"",D$1,"NA"),'[1]MITRE &amp; Controls Mappings'!$F246))),ISNUMBER(SEARCH(IF(D$2&lt;&gt;"",D$2,"NA"),'[1]MITRE &amp; Controls Mappings'!$G246))),ISNUMBER(SEARCH(IF(D$2&lt;&gt;"",D$2,"NA"),'[1]MITRE &amp; Controls Mappings'!$H246))),ISNUMBER(SEARCH(IF(D$3&lt;&gt;"",D$3,"NA"),'[1]MITRE &amp; Controls Mappings'!$I246))),ISNUMBER(SEARCH(IF(D$3&lt;&gt;"",D$3,"NA"),'[1]MITRE &amp; Controls Mappings'!$J246))), '[1]MITRE &amp; Controls Mappings'!$B246,"")</f>
        <v/>
      </c>
      <c r="E248" s="47" t="str">
        <f>IF(OR(OR(OR(OR(OR(ISNUMBER(SEARCH(IF(E$1&lt;&gt;"",E$1,"NA"),'[1]MITRE &amp; Controls Mappings'!$E246)),ISNUMBER(SEARCH(IF(E$1&lt;&gt;"",E$1,"NA"),'[1]MITRE &amp; Controls Mappings'!$F246))),ISNUMBER(SEARCH(IF(E$2&lt;&gt;"",E$2,"NA"),'[1]MITRE &amp; Controls Mappings'!$G246))),ISNUMBER(SEARCH(IF(E$2&lt;&gt;"",E$2,"NA"),'[1]MITRE &amp; Controls Mappings'!$H246))),ISNUMBER(SEARCH(IF(E$3&lt;&gt;"",E$3,"NA"),'[1]MITRE &amp; Controls Mappings'!$I246))),ISNUMBER(SEARCH(IF(E$3&lt;&gt;"",E$3,"NA"),'[1]MITRE &amp; Controls Mappings'!$J246))), '[1]MITRE &amp; Controls Mappings'!$B246,"")</f>
        <v/>
      </c>
      <c r="F248" s="47" t="str">
        <f>IF(OR(OR(OR(OR(OR(ISNUMBER(SEARCH(IF(F$1&lt;&gt;"",F$1,"NA"),'[1]MITRE &amp; Controls Mappings'!$E246)),ISNUMBER(SEARCH(IF(F$1&lt;&gt;"",F$1,"NA"),'[1]MITRE &amp; Controls Mappings'!$F246))),ISNUMBER(SEARCH(IF(F$2&lt;&gt;"",F$2,"NA"),'[1]MITRE &amp; Controls Mappings'!$G246))),ISNUMBER(SEARCH(IF(F$2&lt;&gt;"",F$2,"NA"),'[1]MITRE &amp; Controls Mappings'!$H246))),ISNUMBER(SEARCH(IF(F$3&lt;&gt;"",F$3,"NA"),'[1]MITRE &amp; Controls Mappings'!$I246))),ISNUMBER(SEARCH(IF(F$3&lt;&gt;"",F$3,"NA"),'[1]MITRE &amp; Controls Mappings'!$J246))), '[1]MITRE &amp; Controls Mappings'!$B246,"")</f>
        <v/>
      </c>
      <c r="G248" s="47" t="str">
        <f>IF(OR(OR(OR(OR(OR(ISNUMBER(SEARCH(IF(G$1&lt;&gt;"",G$1,"NA"),'[1]MITRE &amp; Controls Mappings'!$E246)),ISNUMBER(SEARCH(IF(G$1&lt;&gt;"",G$1,"NA"),'[1]MITRE &amp; Controls Mappings'!$F246))),ISNUMBER(SEARCH(IF(G$2&lt;&gt;"",G$2,"NA"),'[1]MITRE &amp; Controls Mappings'!$G246))),ISNUMBER(SEARCH(IF(G$2&lt;&gt;"",G$2,"NA"),'[1]MITRE &amp; Controls Mappings'!$H246))),ISNUMBER(SEARCH(IF(G$3&lt;&gt;"",G$3,"NA"),'[1]MITRE &amp; Controls Mappings'!$I246))),ISNUMBER(SEARCH(IF(G$3&lt;&gt;"",G$3,"NA"),'[1]MITRE &amp; Controls Mappings'!$J246))), '[1]MITRE &amp; Controls Mappings'!$B246,"")</f>
        <v/>
      </c>
      <c r="H248" s="47" t="str">
        <f>IF(OR(OR(OR(OR(OR(ISNUMBER(SEARCH(IF(H$1&lt;&gt;"",H$1,"NA"),'[1]MITRE &amp; Controls Mappings'!$E246)),ISNUMBER(SEARCH(IF(H$1&lt;&gt;"",H$1,"NA"),'[1]MITRE &amp; Controls Mappings'!$F246))),ISNUMBER(SEARCH(IF(H$2&lt;&gt;"",H$2,"NA"),'[1]MITRE &amp; Controls Mappings'!$G246))),ISNUMBER(SEARCH(IF(H$2&lt;&gt;"",H$2,"NA"),'[1]MITRE &amp; Controls Mappings'!$H246))),ISNUMBER(SEARCH(IF(H$3&lt;&gt;"",H$3,"NA"),'[1]MITRE &amp; Controls Mappings'!$I246))),ISNUMBER(SEARCH(IF(H$3&lt;&gt;"",H$3,"NA"),'[1]MITRE &amp; Controls Mappings'!$J246))), '[1]MITRE &amp; Controls Mappings'!$B246,"")</f>
        <v/>
      </c>
      <c r="I248" s="47" t="str">
        <f>IF(OR(OR(OR(OR(OR(ISNUMBER(SEARCH(IF(I$1&lt;&gt;"",I$1,"NA"),'[1]MITRE &amp; Controls Mappings'!$E246)),ISNUMBER(SEARCH(IF(I$1&lt;&gt;"",I$1,"NA"),'[1]MITRE &amp; Controls Mappings'!$F246))),ISNUMBER(SEARCH(IF(I$2&lt;&gt;"",I$2,"NA"),'[1]MITRE &amp; Controls Mappings'!$G246))),ISNUMBER(SEARCH(IF(I$2&lt;&gt;"",I$2,"NA"),'[1]MITRE &amp; Controls Mappings'!$H246))),ISNUMBER(SEARCH(IF(I$3&lt;&gt;"",I$3,"NA"),'[1]MITRE &amp; Controls Mappings'!$I246))),ISNUMBER(SEARCH(IF(I$3&lt;&gt;"",I$3,"NA"),'[1]MITRE &amp; Controls Mappings'!$J246))), '[1]MITRE &amp; Controls Mappings'!$B246,"")</f>
        <v/>
      </c>
      <c r="J248" s="47" t="str">
        <f>IF(OR(OR(OR(OR(OR(ISNUMBER(SEARCH(IF(J$1&lt;&gt;"",J$1,"NA"),'[1]MITRE &amp; Controls Mappings'!$E246)),ISNUMBER(SEARCH(IF(J$1&lt;&gt;"",J$1,"NA"),'[1]MITRE &amp; Controls Mappings'!$F246))),ISNUMBER(SEARCH(IF(J$2&lt;&gt;"",J$2,"NA"),'[1]MITRE &amp; Controls Mappings'!$G246))),ISNUMBER(SEARCH(IF(J$2&lt;&gt;"",J$2,"NA"),'[1]MITRE &amp; Controls Mappings'!$H246))),ISNUMBER(SEARCH(IF(J$3&lt;&gt;"",J$3,"NA"),'[1]MITRE &amp; Controls Mappings'!$I246))),ISNUMBER(SEARCH(IF(J$3&lt;&gt;"",J$3,"NA"),'[1]MITRE &amp; Controls Mappings'!$J246))), '[1]MITRE &amp; Controls Mappings'!$B246,"")</f>
        <v/>
      </c>
      <c r="K248" s="47" t="str">
        <f>IF(OR(OR(OR(OR(OR(ISNUMBER(SEARCH(IF(K$1&lt;&gt;"",K$1,"NA"),'[1]MITRE &amp; Controls Mappings'!$E246)),ISNUMBER(SEARCH(IF(K$1&lt;&gt;"",K$1,"NA"),'[1]MITRE &amp; Controls Mappings'!$F246))),ISNUMBER(SEARCH(IF(K$2&lt;&gt;"",K$2,"NA"),'[1]MITRE &amp; Controls Mappings'!$G246))),ISNUMBER(SEARCH(IF(K$2&lt;&gt;"",K$2,"NA"),'[1]MITRE &amp; Controls Mappings'!$H246))),ISNUMBER(SEARCH(IF(K$3&lt;&gt;"",K$3,"NA"),'[1]MITRE &amp; Controls Mappings'!$I246))),ISNUMBER(SEARCH(IF(K$3&lt;&gt;"",K$3,"NA"),'[1]MITRE &amp; Controls Mappings'!$J246))), '[1]MITRE &amp; Controls Mappings'!$B246,"")</f>
        <v/>
      </c>
      <c r="L248" s="48" t="str">
        <f>IF('[1]MITRE &amp; Controls Mappings'!D246 &lt;&gt;"",'[1]MITRE &amp; Controls Mappings'!D246,"" )</f>
        <v>(L1) Ensure 'User Account Control: Switch to the secure desktop when prompting for elevation' is set to 'Enabled'</v>
      </c>
    </row>
    <row r="249" spans="1:12" x14ac:dyDescent="0.25">
      <c r="A249" s="47" t="str">
        <f>IF(COUNTIF(B249:K249,"="&amp;'[1]MITRE &amp; Controls Mappings'!B247)&gt;0,'[1]MITRE &amp; Controls Mappings'!B247,"")</f>
        <v/>
      </c>
      <c r="B249" s="47" t="str">
        <f>IF(OR(OR(OR(OR(OR(ISNUMBER(SEARCH(IF(B$1&lt;&gt;"",B$1,"NA"),'[1]MITRE &amp; Controls Mappings'!$E247)),ISNUMBER(SEARCH(IF(B$1&lt;&gt;"",B$1,"NA"),'[1]MITRE &amp; Controls Mappings'!$F247))),ISNUMBER(SEARCH(IF(B$2&lt;&gt;"",B$2,"NA"),'[1]MITRE &amp; Controls Mappings'!$G247))),ISNUMBER(SEARCH(IF(B$2&lt;&gt;"",B$2,"NA"),'[1]MITRE &amp; Controls Mappings'!$H247))),ISNUMBER(SEARCH(IF(B$3&lt;&gt;"",B$3,"NA"),'[1]MITRE &amp; Controls Mappings'!$I247))),ISNUMBER(SEARCH(IF(B$3&lt;&gt;"",B$3,"NA"),'[1]MITRE &amp; Controls Mappings'!$J247))), '[1]MITRE &amp; Controls Mappings'!$B247,"")</f>
        <v/>
      </c>
      <c r="C249" s="47" t="str">
        <f>IF(OR(OR(OR(OR(OR(ISNUMBER(SEARCH(IF(C$1&lt;&gt;"",C$1,"NA"),'[1]MITRE &amp; Controls Mappings'!$E247)),ISNUMBER(SEARCH(IF(C$1&lt;&gt;"",C$1,"NA"),'[1]MITRE &amp; Controls Mappings'!$F247))),ISNUMBER(SEARCH(IF(C$2&lt;&gt;"",C$2,"NA"),'[1]MITRE &amp; Controls Mappings'!$G247))),ISNUMBER(SEARCH(IF(C$2&lt;&gt;"",C$2,"NA"),'[1]MITRE &amp; Controls Mappings'!$H247))),ISNUMBER(SEARCH(IF(C$3&lt;&gt;"",C$3,"NA"),'[1]MITRE &amp; Controls Mappings'!$I247))),ISNUMBER(SEARCH(IF(C$3&lt;&gt;"",C$3,"NA"),'[1]MITRE &amp; Controls Mappings'!$J247))), '[1]MITRE &amp; Controls Mappings'!$B247,"")</f>
        <v/>
      </c>
      <c r="D249" s="47" t="str">
        <f>IF(OR(OR(OR(OR(OR(ISNUMBER(SEARCH(IF(D$1&lt;&gt;"",D$1,"NA"),'[1]MITRE &amp; Controls Mappings'!$E247)),ISNUMBER(SEARCH(IF(D$1&lt;&gt;"",D$1,"NA"),'[1]MITRE &amp; Controls Mappings'!$F247))),ISNUMBER(SEARCH(IF(D$2&lt;&gt;"",D$2,"NA"),'[1]MITRE &amp; Controls Mappings'!$G247))),ISNUMBER(SEARCH(IF(D$2&lt;&gt;"",D$2,"NA"),'[1]MITRE &amp; Controls Mappings'!$H247))),ISNUMBER(SEARCH(IF(D$3&lt;&gt;"",D$3,"NA"),'[1]MITRE &amp; Controls Mappings'!$I247))),ISNUMBER(SEARCH(IF(D$3&lt;&gt;"",D$3,"NA"),'[1]MITRE &amp; Controls Mappings'!$J247))), '[1]MITRE &amp; Controls Mappings'!$B247,"")</f>
        <v/>
      </c>
      <c r="E249" s="47" t="str">
        <f>IF(OR(OR(OR(OR(OR(ISNUMBER(SEARCH(IF(E$1&lt;&gt;"",E$1,"NA"),'[1]MITRE &amp; Controls Mappings'!$E247)),ISNUMBER(SEARCH(IF(E$1&lt;&gt;"",E$1,"NA"),'[1]MITRE &amp; Controls Mappings'!$F247))),ISNUMBER(SEARCH(IF(E$2&lt;&gt;"",E$2,"NA"),'[1]MITRE &amp; Controls Mappings'!$G247))),ISNUMBER(SEARCH(IF(E$2&lt;&gt;"",E$2,"NA"),'[1]MITRE &amp; Controls Mappings'!$H247))),ISNUMBER(SEARCH(IF(E$3&lt;&gt;"",E$3,"NA"),'[1]MITRE &amp; Controls Mappings'!$I247))),ISNUMBER(SEARCH(IF(E$3&lt;&gt;"",E$3,"NA"),'[1]MITRE &amp; Controls Mappings'!$J247))), '[1]MITRE &amp; Controls Mappings'!$B247,"")</f>
        <v/>
      </c>
      <c r="F249" s="47" t="str">
        <f>IF(OR(OR(OR(OR(OR(ISNUMBER(SEARCH(IF(F$1&lt;&gt;"",F$1,"NA"),'[1]MITRE &amp; Controls Mappings'!$E247)),ISNUMBER(SEARCH(IF(F$1&lt;&gt;"",F$1,"NA"),'[1]MITRE &amp; Controls Mappings'!$F247))),ISNUMBER(SEARCH(IF(F$2&lt;&gt;"",F$2,"NA"),'[1]MITRE &amp; Controls Mappings'!$G247))),ISNUMBER(SEARCH(IF(F$2&lt;&gt;"",F$2,"NA"),'[1]MITRE &amp; Controls Mappings'!$H247))),ISNUMBER(SEARCH(IF(F$3&lt;&gt;"",F$3,"NA"),'[1]MITRE &amp; Controls Mappings'!$I247))),ISNUMBER(SEARCH(IF(F$3&lt;&gt;"",F$3,"NA"),'[1]MITRE &amp; Controls Mappings'!$J247))), '[1]MITRE &amp; Controls Mappings'!$B247,"")</f>
        <v/>
      </c>
      <c r="G249" s="47" t="str">
        <f>IF(OR(OR(OR(OR(OR(ISNUMBER(SEARCH(IF(G$1&lt;&gt;"",G$1,"NA"),'[1]MITRE &amp; Controls Mappings'!$E247)),ISNUMBER(SEARCH(IF(G$1&lt;&gt;"",G$1,"NA"),'[1]MITRE &amp; Controls Mappings'!$F247))),ISNUMBER(SEARCH(IF(G$2&lt;&gt;"",G$2,"NA"),'[1]MITRE &amp; Controls Mappings'!$G247))),ISNUMBER(SEARCH(IF(G$2&lt;&gt;"",G$2,"NA"),'[1]MITRE &amp; Controls Mappings'!$H247))),ISNUMBER(SEARCH(IF(G$3&lt;&gt;"",G$3,"NA"),'[1]MITRE &amp; Controls Mappings'!$I247))),ISNUMBER(SEARCH(IF(G$3&lt;&gt;"",G$3,"NA"),'[1]MITRE &amp; Controls Mappings'!$J247))), '[1]MITRE &amp; Controls Mappings'!$B247,"")</f>
        <v/>
      </c>
      <c r="H249" s="47" t="str">
        <f>IF(OR(OR(OR(OR(OR(ISNUMBER(SEARCH(IF(H$1&lt;&gt;"",H$1,"NA"),'[1]MITRE &amp; Controls Mappings'!$E247)),ISNUMBER(SEARCH(IF(H$1&lt;&gt;"",H$1,"NA"),'[1]MITRE &amp; Controls Mappings'!$F247))),ISNUMBER(SEARCH(IF(H$2&lt;&gt;"",H$2,"NA"),'[1]MITRE &amp; Controls Mappings'!$G247))),ISNUMBER(SEARCH(IF(H$2&lt;&gt;"",H$2,"NA"),'[1]MITRE &amp; Controls Mappings'!$H247))),ISNUMBER(SEARCH(IF(H$3&lt;&gt;"",H$3,"NA"),'[1]MITRE &amp; Controls Mappings'!$I247))),ISNUMBER(SEARCH(IF(H$3&lt;&gt;"",H$3,"NA"),'[1]MITRE &amp; Controls Mappings'!$J247))), '[1]MITRE &amp; Controls Mappings'!$B247,"")</f>
        <v/>
      </c>
      <c r="I249" s="47" t="str">
        <f>IF(OR(OR(OR(OR(OR(ISNUMBER(SEARCH(IF(I$1&lt;&gt;"",I$1,"NA"),'[1]MITRE &amp; Controls Mappings'!$E247)),ISNUMBER(SEARCH(IF(I$1&lt;&gt;"",I$1,"NA"),'[1]MITRE &amp; Controls Mappings'!$F247))),ISNUMBER(SEARCH(IF(I$2&lt;&gt;"",I$2,"NA"),'[1]MITRE &amp; Controls Mappings'!$G247))),ISNUMBER(SEARCH(IF(I$2&lt;&gt;"",I$2,"NA"),'[1]MITRE &amp; Controls Mappings'!$H247))),ISNUMBER(SEARCH(IF(I$3&lt;&gt;"",I$3,"NA"),'[1]MITRE &amp; Controls Mappings'!$I247))),ISNUMBER(SEARCH(IF(I$3&lt;&gt;"",I$3,"NA"),'[1]MITRE &amp; Controls Mappings'!$J247))), '[1]MITRE &amp; Controls Mappings'!$B247,"")</f>
        <v/>
      </c>
      <c r="J249" s="47" t="str">
        <f>IF(OR(OR(OR(OR(OR(ISNUMBER(SEARCH(IF(J$1&lt;&gt;"",J$1,"NA"),'[1]MITRE &amp; Controls Mappings'!$E247)),ISNUMBER(SEARCH(IF(J$1&lt;&gt;"",J$1,"NA"),'[1]MITRE &amp; Controls Mappings'!$F247))),ISNUMBER(SEARCH(IF(J$2&lt;&gt;"",J$2,"NA"),'[1]MITRE &amp; Controls Mappings'!$G247))),ISNUMBER(SEARCH(IF(J$2&lt;&gt;"",J$2,"NA"),'[1]MITRE &amp; Controls Mappings'!$H247))),ISNUMBER(SEARCH(IF(J$3&lt;&gt;"",J$3,"NA"),'[1]MITRE &amp; Controls Mappings'!$I247))),ISNUMBER(SEARCH(IF(J$3&lt;&gt;"",J$3,"NA"),'[1]MITRE &amp; Controls Mappings'!$J247))), '[1]MITRE &amp; Controls Mappings'!$B247,"")</f>
        <v/>
      </c>
      <c r="K249" s="47" t="str">
        <f>IF(OR(OR(OR(OR(OR(ISNUMBER(SEARCH(IF(K$1&lt;&gt;"",K$1,"NA"),'[1]MITRE &amp; Controls Mappings'!$E247)),ISNUMBER(SEARCH(IF(K$1&lt;&gt;"",K$1,"NA"),'[1]MITRE &amp; Controls Mappings'!$F247))),ISNUMBER(SEARCH(IF(K$2&lt;&gt;"",K$2,"NA"),'[1]MITRE &amp; Controls Mappings'!$G247))),ISNUMBER(SEARCH(IF(K$2&lt;&gt;"",K$2,"NA"),'[1]MITRE &amp; Controls Mappings'!$H247))),ISNUMBER(SEARCH(IF(K$3&lt;&gt;"",K$3,"NA"),'[1]MITRE &amp; Controls Mappings'!$I247))),ISNUMBER(SEARCH(IF(K$3&lt;&gt;"",K$3,"NA"),'[1]MITRE &amp; Controls Mappings'!$J247))), '[1]MITRE &amp; Controls Mappings'!$B247,"")</f>
        <v/>
      </c>
      <c r="L249" s="48" t="str">
        <f>IF('[1]MITRE &amp; Controls Mappings'!D247 &lt;&gt;"",'[1]MITRE &amp; Controls Mappings'!D247,"" )</f>
        <v>(L1) Ensure 'User Account Control: Switch to the secure desktop when prompting for elevation' is set to 'Enabled'</v>
      </c>
    </row>
    <row r="250" spans="1:12" x14ac:dyDescent="0.25">
      <c r="A250" s="47" t="str">
        <f>IF(COUNTIF(B250:K250,"="&amp;'[1]MITRE &amp; Controls Mappings'!B248)&gt;0,'[1]MITRE &amp; Controls Mappings'!B248,"")</f>
        <v/>
      </c>
      <c r="B250" s="47" t="str">
        <f>IF(OR(OR(OR(OR(OR(ISNUMBER(SEARCH(IF(B$1&lt;&gt;"",B$1,"NA"),'[1]MITRE &amp; Controls Mappings'!$E248)),ISNUMBER(SEARCH(IF(B$1&lt;&gt;"",B$1,"NA"),'[1]MITRE &amp; Controls Mappings'!$F248))),ISNUMBER(SEARCH(IF(B$2&lt;&gt;"",B$2,"NA"),'[1]MITRE &amp; Controls Mappings'!$G248))),ISNUMBER(SEARCH(IF(B$2&lt;&gt;"",B$2,"NA"),'[1]MITRE &amp; Controls Mappings'!$H248))),ISNUMBER(SEARCH(IF(B$3&lt;&gt;"",B$3,"NA"),'[1]MITRE &amp; Controls Mappings'!$I248))),ISNUMBER(SEARCH(IF(B$3&lt;&gt;"",B$3,"NA"),'[1]MITRE &amp; Controls Mappings'!$J248))), '[1]MITRE &amp; Controls Mappings'!$B248,"")</f>
        <v/>
      </c>
      <c r="C250" s="47" t="str">
        <f>IF(OR(OR(OR(OR(OR(ISNUMBER(SEARCH(IF(C$1&lt;&gt;"",C$1,"NA"),'[1]MITRE &amp; Controls Mappings'!$E248)),ISNUMBER(SEARCH(IF(C$1&lt;&gt;"",C$1,"NA"),'[1]MITRE &amp; Controls Mappings'!$F248))),ISNUMBER(SEARCH(IF(C$2&lt;&gt;"",C$2,"NA"),'[1]MITRE &amp; Controls Mappings'!$G248))),ISNUMBER(SEARCH(IF(C$2&lt;&gt;"",C$2,"NA"),'[1]MITRE &amp; Controls Mappings'!$H248))),ISNUMBER(SEARCH(IF(C$3&lt;&gt;"",C$3,"NA"),'[1]MITRE &amp; Controls Mappings'!$I248))),ISNUMBER(SEARCH(IF(C$3&lt;&gt;"",C$3,"NA"),'[1]MITRE &amp; Controls Mappings'!$J248))), '[1]MITRE &amp; Controls Mappings'!$B248,"")</f>
        <v/>
      </c>
      <c r="D250" s="47" t="str">
        <f>IF(OR(OR(OR(OR(OR(ISNUMBER(SEARCH(IF(D$1&lt;&gt;"",D$1,"NA"),'[1]MITRE &amp; Controls Mappings'!$E248)),ISNUMBER(SEARCH(IF(D$1&lt;&gt;"",D$1,"NA"),'[1]MITRE &amp; Controls Mappings'!$F248))),ISNUMBER(SEARCH(IF(D$2&lt;&gt;"",D$2,"NA"),'[1]MITRE &amp; Controls Mappings'!$G248))),ISNUMBER(SEARCH(IF(D$2&lt;&gt;"",D$2,"NA"),'[1]MITRE &amp; Controls Mappings'!$H248))),ISNUMBER(SEARCH(IF(D$3&lt;&gt;"",D$3,"NA"),'[1]MITRE &amp; Controls Mappings'!$I248))),ISNUMBER(SEARCH(IF(D$3&lt;&gt;"",D$3,"NA"),'[1]MITRE &amp; Controls Mappings'!$J248))), '[1]MITRE &amp; Controls Mappings'!$B248,"")</f>
        <v/>
      </c>
      <c r="E250" s="47" t="str">
        <f>IF(OR(OR(OR(OR(OR(ISNUMBER(SEARCH(IF(E$1&lt;&gt;"",E$1,"NA"),'[1]MITRE &amp; Controls Mappings'!$E248)),ISNUMBER(SEARCH(IF(E$1&lt;&gt;"",E$1,"NA"),'[1]MITRE &amp; Controls Mappings'!$F248))),ISNUMBER(SEARCH(IF(E$2&lt;&gt;"",E$2,"NA"),'[1]MITRE &amp; Controls Mappings'!$G248))),ISNUMBER(SEARCH(IF(E$2&lt;&gt;"",E$2,"NA"),'[1]MITRE &amp; Controls Mappings'!$H248))),ISNUMBER(SEARCH(IF(E$3&lt;&gt;"",E$3,"NA"),'[1]MITRE &amp; Controls Mappings'!$I248))),ISNUMBER(SEARCH(IF(E$3&lt;&gt;"",E$3,"NA"),'[1]MITRE &amp; Controls Mappings'!$J248))), '[1]MITRE &amp; Controls Mappings'!$B248,"")</f>
        <v/>
      </c>
      <c r="F250" s="47" t="str">
        <f>IF(OR(OR(OR(OR(OR(ISNUMBER(SEARCH(IF(F$1&lt;&gt;"",F$1,"NA"),'[1]MITRE &amp; Controls Mappings'!$E248)),ISNUMBER(SEARCH(IF(F$1&lt;&gt;"",F$1,"NA"),'[1]MITRE &amp; Controls Mappings'!$F248))),ISNUMBER(SEARCH(IF(F$2&lt;&gt;"",F$2,"NA"),'[1]MITRE &amp; Controls Mappings'!$G248))),ISNUMBER(SEARCH(IF(F$2&lt;&gt;"",F$2,"NA"),'[1]MITRE &amp; Controls Mappings'!$H248))),ISNUMBER(SEARCH(IF(F$3&lt;&gt;"",F$3,"NA"),'[1]MITRE &amp; Controls Mappings'!$I248))),ISNUMBER(SEARCH(IF(F$3&lt;&gt;"",F$3,"NA"),'[1]MITRE &amp; Controls Mappings'!$J248))), '[1]MITRE &amp; Controls Mappings'!$B248,"")</f>
        <v/>
      </c>
      <c r="G250" s="47" t="str">
        <f>IF(OR(OR(OR(OR(OR(ISNUMBER(SEARCH(IF(G$1&lt;&gt;"",G$1,"NA"),'[1]MITRE &amp; Controls Mappings'!$E248)),ISNUMBER(SEARCH(IF(G$1&lt;&gt;"",G$1,"NA"),'[1]MITRE &amp; Controls Mappings'!$F248))),ISNUMBER(SEARCH(IF(G$2&lt;&gt;"",G$2,"NA"),'[1]MITRE &amp; Controls Mappings'!$G248))),ISNUMBER(SEARCH(IF(G$2&lt;&gt;"",G$2,"NA"),'[1]MITRE &amp; Controls Mappings'!$H248))),ISNUMBER(SEARCH(IF(G$3&lt;&gt;"",G$3,"NA"),'[1]MITRE &amp; Controls Mappings'!$I248))),ISNUMBER(SEARCH(IF(G$3&lt;&gt;"",G$3,"NA"),'[1]MITRE &amp; Controls Mappings'!$J248))), '[1]MITRE &amp; Controls Mappings'!$B248,"")</f>
        <v/>
      </c>
      <c r="H250" s="47" t="str">
        <f>IF(OR(OR(OR(OR(OR(ISNUMBER(SEARCH(IF(H$1&lt;&gt;"",H$1,"NA"),'[1]MITRE &amp; Controls Mappings'!$E248)),ISNUMBER(SEARCH(IF(H$1&lt;&gt;"",H$1,"NA"),'[1]MITRE &amp; Controls Mappings'!$F248))),ISNUMBER(SEARCH(IF(H$2&lt;&gt;"",H$2,"NA"),'[1]MITRE &amp; Controls Mappings'!$G248))),ISNUMBER(SEARCH(IF(H$2&lt;&gt;"",H$2,"NA"),'[1]MITRE &amp; Controls Mappings'!$H248))),ISNUMBER(SEARCH(IF(H$3&lt;&gt;"",H$3,"NA"),'[1]MITRE &amp; Controls Mappings'!$I248))),ISNUMBER(SEARCH(IF(H$3&lt;&gt;"",H$3,"NA"),'[1]MITRE &amp; Controls Mappings'!$J248))), '[1]MITRE &amp; Controls Mappings'!$B248,"")</f>
        <v/>
      </c>
      <c r="I250" s="47" t="str">
        <f>IF(OR(OR(OR(OR(OR(ISNUMBER(SEARCH(IF(I$1&lt;&gt;"",I$1,"NA"),'[1]MITRE &amp; Controls Mappings'!$E248)),ISNUMBER(SEARCH(IF(I$1&lt;&gt;"",I$1,"NA"),'[1]MITRE &amp; Controls Mappings'!$F248))),ISNUMBER(SEARCH(IF(I$2&lt;&gt;"",I$2,"NA"),'[1]MITRE &amp; Controls Mappings'!$G248))),ISNUMBER(SEARCH(IF(I$2&lt;&gt;"",I$2,"NA"),'[1]MITRE &amp; Controls Mappings'!$H248))),ISNUMBER(SEARCH(IF(I$3&lt;&gt;"",I$3,"NA"),'[1]MITRE &amp; Controls Mappings'!$I248))),ISNUMBER(SEARCH(IF(I$3&lt;&gt;"",I$3,"NA"),'[1]MITRE &amp; Controls Mappings'!$J248))), '[1]MITRE &amp; Controls Mappings'!$B248,"")</f>
        <v/>
      </c>
      <c r="J250" s="47" t="str">
        <f>IF(OR(OR(OR(OR(OR(ISNUMBER(SEARCH(IF(J$1&lt;&gt;"",J$1,"NA"),'[1]MITRE &amp; Controls Mappings'!$E248)),ISNUMBER(SEARCH(IF(J$1&lt;&gt;"",J$1,"NA"),'[1]MITRE &amp; Controls Mappings'!$F248))),ISNUMBER(SEARCH(IF(J$2&lt;&gt;"",J$2,"NA"),'[1]MITRE &amp; Controls Mappings'!$G248))),ISNUMBER(SEARCH(IF(J$2&lt;&gt;"",J$2,"NA"),'[1]MITRE &amp; Controls Mappings'!$H248))),ISNUMBER(SEARCH(IF(J$3&lt;&gt;"",J$3,"NA"),'[1]MITRE &amp; Controls Mappings'!$I248))),ISNUMBER(SEARCH(IF(J$3&lt;&gt;"",J$3,"NA"),'[1]MITRE &amp; Controls Mappings'!$J248))), '[1]MITRE &amp; Controls Mappings'!$B248,"")</f>
        <v/>
      </c>
      <c r="K250" s="47" t="str">
        <f>IF(OR(OR(OR(OR(OR(ISNUMBER(SEARCH(IF(K$1&lt;&gt;"",K$1,"NA"),'[1]MITRE &amp; Controls Mappings'!$E248)),ISNUMBER(SEARCH(IF(K$1&lt;&gt;"",K$1,"NA"),'[1]MITRE &amp; Controls Mappings'!$F248))),ISNUMBER(SEARCH(IF(K$2&lt;&gt;"",K$2,"NA"),'[1]MITRE &amp; Controls Mappings'!$G248))),ISNUMBER(SEARCH(IF(K$2&lt;&gt;"",K$2,"NA"),'[1]MITRE &amp; Controls Mappings'!$H248))),ISNUMBER(SEARCH(IF(K$3&lt;&gt;"",K$3,"NA"),'[1]MITRE &amp; Controls Mappings'!$I248))),ISNUMBER(SEARCH(IF(K$3&lt;&gt;"",K$3,"NA"),'[1]MITRE &amp; Controls Mappings'!$J248))), '[1]MITRE &amp; Controls Mappings'!$B248,"")</f>
        <v/>
      </c>
      <c r="L250" s="48" t="str">
        <f>IF('[1]MITRE &amp; Controls Mappings'!D248 &lt;&gt;"",'[1]MITRE &amp; Controls Mappings'!D248,"" )</f>
        <v>(L1) Ensure 'User Account Control: Virtualize file and registry write failures to per-user locations' is set to 'Enabled'</v>
      </c>
    </row>
    <row r="251" spans="1:12" x14ac:dyDescent="0.25">
      <c r="A251" s="47" t="str">
        <f>IF(COUNTIF(B251:K251,"="&amp;'[1]MITRE &amp; Controls Mappings'!B249)&gt;0,'[1]MITRE &amp; Controls Mappings'!B249,"")</f>
        <v/>
      </c>
      <c r="B251" s="47" t="str">
        <f>IF(OR(OR(OR(OR(OR(ISNUMBER(SEARCH(IF(B$1&lt;&gt;"",B$1,"NA"),'[1]MITRE &amp; Controls Mappings'!$E249)),ISNUMBER(SEARCH(IF(B$1&lt;&gt;"",B$1,"NA"),'[1]MITRE &amp; Controls Mappings'!$F249))),ISNUMBER(SEARCH(IF(B$2&lt;&gt;"",B$2,"NA"),'[1]MITRE &amp; Controls Mappings'!$G249))),ISNUMBER(SEARCH(IF(B$2&lt;&gt;"",B$2,"NA"),'[1]MITRE &amp; Controls Mappings'!$H249))),ISNUMBER(SEARCH(IF(B$3&lt;&gt;"",B$3,"NA"),'[1]MITRE &amp; Controls Mappings'!$I249))),ISNUMBER(SEARCH(IF(B$3&lt;&gt;"",B$3,"NA"),'[1]MITRE &amp; Controls Mappings'!$J249))), '[1]MITRE &amp; Controls Mappings'!$B249,"")</f>
        <v/>
      </c>
      <c r="C251" s="47" t="str">
        <f>IF(OR(OR(OR(OR(OR(ISNUMBER(SEARCH(IF(C$1&lt;&gt;"",C$1,"NA"),'[1]MITRE &amp; Controls Mappings'!$E249)),ISNUMBER(SEARCH(IF(C$1&lt;&gt;"",C$1,"NA"),'[1]MITRE &amp; Controls Mappings'!$F249))),ISNUMBER(SEARCH(IF(C$2&lt;&gt;"",C$2,"NA"),'[1]MITRE &amp; Controls Mappings'!$G249))),ISNUMBER(SEARCH(IF(C$2&lt;&gt;"",C$2,"NA"),'[1]MITRE &amp; Controls Mappings'!$H249))),ISNUMBER(SEARCH(IF(C$3&lt;&gt;"",C$3,"NA"),'[1]MITRE &amp; Controls Mappings'!$I249))),ISNUMBER(SEARCH(IF(C$3&lt;&gt;"",C$3,"NA"),'[1]MITRE &amp; Controls Mappings'!$J249))), '[1]MITRE &amp; Controls Mappings'!$B249,"")</f>
        <v/>
      </c>
      <c r="D251" s="47" t="str">
        <f>IF(OR(OR(OR(OR(OR(ISNUMBER(SEARCH(IF(D$1&lt;&gt;"",D$1,"NA"),'[1]MITRE &amp; Controls Mappings'!$E249)),ISNUMBER(SEARCH(IF(D$1&lt;&gt;"",D$1,"NA"),'[1]MITRE &amp; Controls Mappings'!$F249))),ISNUMBER(SEARCH(IF(D$2&lt;&gt;"",D$2,"NA"),'[1]MITRE &amp; Controls Mappings'!$G249))),ISNUMBER(SEARCH(IF(D$2&lt;&gt;"",D$2,"NA"),'[1]MITRE &amp; Controls Mappings'!$H249))),ISNUMBER(SEARCH(IF(D$3&lt;&gt;"",D$3,"NA"),'[1]MITRE &amp; Controls Mappings'!$I249))),ISNUMBER(SEARCH(IF(D$3&lt;&gt;"",D$3,"NA"),'[1]MITRE &amp; Controls Mappings'!$J249))), '[1]MITRE &amp; Controls Mappings'!$B249,"")</f>
        <v/>
      </c>
      <c r="E251" s="47" t="str">
        <f>IF(OR(OR(OR(OR(OR(ISNUMBER(SEARCH(IF(E$1&lt;&gt;"",E$1,"NA"),'[1]MITRE &amp; Controls Mappings'!$E249)),ISNUMBER(SEARCH(IF(E$1&lt;&gt;"",E$1,"NA"),'[1]MITRE &amp; Controls Mappings'!$F249))),ISNUMBER(SEARCH(IF(E$2&lt;&gt;"",E$2,"NA"),'[1]MITRE &amp; Controls Mappings'!$G249))),ISNUMBER(SEARCH(IF(E$2&lt;&gt;"",E$2,"NA"),'[1]MITRE &amp; Controls Mappings'!$H249))),ISNUMBER(SEARCH(IF(E$3&lt;&gt;"",E$3,"NA"),'[1]MITRE &amp; Controls Mappings'!$I249))),ISNUMBER(SEARCH(IF(E$3&lt;&gt;"",E$3,"NA"),'[1]MITRE &amp; Controls Mappings'!$J249))), '[1]MITRE &amp; Controls Mappings'!$B249,"")</f>
        <v/>
      </c>
      <c r="F251" s="47" t="str">
        <f>IF(OR(OR(OR(OR(OR(ISNUMBER(SEARCH(IF(F$1&lt;&gt;"",F$1,"NA"),'[1]MITRE &amp; Controls Mappings'!$E249)),ISNUMBER(SEARCH(IF(F$1&lt;&gt;"",F$1,"NA"),'[1]MITRE &amp; Controls Mappings'!$F249))),ISNUMBER(SEARCH(IF(F$2&lt;&gt;"",F$2,"NA"),'[1]MITRE &amp; Controls Mappings'!$G249))),ISNUMBER(SEARCH(IF(F$2&lt;&gt;"",F$2,"NA"),'[1]MITRE &amp; Controls Mappings'!$H249))),ISNUMBER(SEARCH(IF(F$3&lt;&gt;"",F$3,"NA"),'[1]MITRE &amp; Controls Mappings'!$I249))),ISNUMBER(SEARCH(IF(F$3&lt;&gt;"",F$3,"NA"),'[1]MITRE &amp; Controls Mappings'!$J249))), '[1]MITRE &amp; Controls Mappings'!$B249,"")</f>
        <v/>
      </c>
      <c r="G251" s="47" t="str">
        <f>IF(OR(OR(OR(OR(OR(ISNUMBER(SEARCH(IF(G$1&lt;&gt;"",G$1,"NA"),'[1]MITRE &amp; Controls Mappings'!$E249)),ISNUMBER(SEARCH(IF(G$1&lt;&gt;"",G$1,"NA"),'[1]MITRE &amp; Controls Mappings'!$F249))),ISNUMBER(SEARCH(IF(G$2&lt;&gt;"",G$2,"NA"),'[1]MITRE &amp; Controls Mappings'!$G249))),ISNUMBER(SEARCH(IF(G$2&lt;&gt;"",G$2,"NA"),'[1]MITRE &amp; Controls Mappings'!$H249))),ISNUMBER(SEARCH(IF(G$3&lt;&gt;"",G$3,"NA"),'[1]MITRE &amp; Controls Mappings'!$I249))),ISNUMBER(SEARCH(IF(G$3&lt;&gt;"",G$3,"NA"),'[1]MITRE &amp; Controls Mappings'!$J249))), '[1]MITRE &amp; Controls Mappings'!$B249,"")</f>
        <v/>
      </c>
      <c r="H251" s="47" t="str">
        <f>IF(OR(OR(OR(OR(OR(ISNUMBER(SEARCH(IF(H$1&lt;&gt;"",H$1,"NA"),'[1]MITRE &amp; Controls Mappings'!$E249)),ISNUMBER(SEARCH(IF(H$1&lt;&gt;"",H$1,"NA"),'[1]MITRE &amp; Controls Mappings'!$F249))),ISNUMBER(SEARCH(IF(H$2&lt;&gt;"",H$2,"NA"),'[1]MITRE &amp; Controls Mappings'!$G249))),ISNUMBER(SEARCH(IF(H$2&lt;&gt;"",H$2,"NA"),'[1]MITRE &amp; Controls Mappings'!$H249))),ISNUMBER(SEARCH(IF(H$3&lt;&gt;"",H$3,"NA"),'[1]MITRE &amp; Controls Mappings'!$I249))),ISNUMBER(SEARCH(IF(H$3&lt;&gt;"",H$3,"NA"),'[1]MITRE &amp; Controls Mappings'!$J249))), '[1]MITRE &amp; Controls Mappings'!$B249,"")</f>
        <v/>
      </c>
      <c r="I251" s="47" t="str">
        <f>IF(OR(OR(OR(OR(OR(ISNUMBER(SEARCH(IF(I$1&lt;&gt;"",I$1,"NA"),'[1]MITRE &amp; Controls Mappings'!$E249)),ISNUMBER(SEARCH(IF(I$1&lt;&gt;"",I$1,"NA"),'[1]MITRE &amp; Controls Mappings'!$F249))),ISNUMBER(SEARCH(IF(I$2&lt;&gt;"",I$2,"NA"),'[1]MITRE &amp; Controls Mappings'!$G249))),ISNUMBER(SEARCH(IF(I$2&lt;&gt;"",I$2,"NA"),'[1]MITRE &amp; Controls Mappings'!$H249))),ISNUMBER(SEARCH(IF(I$3&lt;&gt;"",I$3,"NA"),'[1]MITRE &amp; Controls Mappings'!$I249))),ISNUMBER(SEARCH(IF(I$3&lt;&gt;"",I$3,"NA"),'[1]MITRE &amp; Controls Mappings'!$J249))), '[1]MITRE &amp; Controls Mappings'!$B249,"")</f>
        <v/>
      </c>
      <c r="J251" s="47" t="str">
        <f>IF(OR(OR(OR(OR(OR(ISNUMBER(SEARCH(IF(J$1&lt;&gt;"",J$1,"NA"),'[1]MITRE &amp; Controls Mappings'!$E249)),ISNUMBER(SEARCH(IF(J$1&lt;&gt;"",J$1,"NA"),'[1]MITRE &amp; Controls Mappings'!$F249))),ISNUMBER(SEARCH(IF(J$2&lt;&gt;"",J$2,"NA"),'[1]MITRE &amp; Controls Mappings'!$G249))),ISNUMBER(SEARCH(IF(J$2&lt;&gt;"",J$2,"NA"),'[1]MITRE &amp; Controls Mappings'!$H249))),ISNUMBER(SEARCH(IF(J$3&lt;&gt;"",J$3,"NA"),'[1]MITRE &amp; Controls Mappings'!$I249))),ISNUMBER(SEARCH(IF(J$3&lt;&gt;"",J$3,"NA"),'[1]MITRE &amp; Controls Mappings'!$J249))), '[1]MITRE &amp; Controls Mappings'!$B249,"")</f>
        <v/>
      </c>
      <c r="K251" s="47" t="str">
        <f>IF(OR(OR(OR(OR(OR(ISNUMBER(SEARCH(IF(K$1&lt;&gt;"",K$1,"NA"),'[1]MITRE &amp; Controls Mappings'!$E249)),ISNUMBER(SEARCH(IF(K$1&lt;&gt;"",K$1,"NA"),'[1]MITRE &amp; Controls Mappings'!$F249))),ISNUMBER(SEARCH(IF(K$2&lt;&gt;"",K$2,"NA"),'[1]MITRE &amp; Controls Mappings'!$G249))),ISNUMBER(SEARCH(IF(K$2&lt;&gt;"",K$2,"NA"),'[1]MITRE &amp; Controls Mappings'!$H249))),ISNUMBER(SEARCH(IF(K$3&lt;&gt;"",K$3,"NA"),'[1]MITRE &amp; Controls Mappings'!$I249))),ISNUMBER(SEARCH(IF(K$3&lt;&gt;"",K$3,"NA"),'[1]MITRE &amp; Controls Mappings'!$J249))), '[1]MITRE &amp; Controls Mappings'!$B249,"")</f>
        <v/>
      </c>
      <c r="L251" s="48" t="str">
        <f>IF('[1]MITRE &amp; Controls Mappings'!D249 &lt;&gt;"",'[1]MITRE &amp; Controls Mappings'!D249,"" )</f>
        <v>(L1) Ensure 'User Account Control: Virtualize file and registry write failures to per-user locations' is set to 'Enabled'</v>
      </c>
    </row>
    <row r="252" spans="1:12" x14ac:dyDescent="0.25">
      <c r="A252" s="47" t="str">
        <f>IF(COUNTIF(B252:K252,"="&amp;'[1]MITRE &amp; Controls Mappings'!B250)&gt;0,'[1]MITRE &amp; Controls Mappings'!B250,"")</f>
        <v/>
      </c>
      <c r="B252" s="47" t="str">
        <f>IF(OR(OR(OR(OR(OR(ISNUMBER(SEARCH(IF(B$1&lt;&gt;"",B$1,"NA"),'[1]MITRE &amp; Controls Mappings'!$E250)),ISNUMBER(SEARCH(IF(B$1&lt;&gt;"",B$1,"NA"),'[1]MITRE &amp; Controls Mappings'!$F250))),ISNUMBER(SEARCH(IF(B$2&lt;&gt;"",B$2,"NA"),'[1]MITRE &amp; Controls Mappings'!$G250))),ISNUMBER(SEARCH(IF(B$2&lt;&gt;"",B$2,"NA"),'[1]MITRE &amp; Controls Mappings'!$H250))),ISNUMBER(SEARCH(IF(B$3&lt;&gt;"",B$3,"NA"),'[1]MITRE &amp; Controls Mappings'!$I250))),ISNUMBER(SEARCH(IF(B$3&lt;&gt;"",B$3,"NA"),'[1]MITRE &amp; Controls Mappings'!$J250))), '[1]MITRE &amp; Controls Mappings'!$B250,"")</f>
        <v/>
      </c>
      <c r="C252" s="47" t="str">
        <f>IF(OR(OR(OR(OR(OR(ISNUMBER(SEARCH(IF(C$1&lt;&gt;"",C$1,"NA"),'[1]MITRE &amp; Controls Mappings'!$E250)),ISNUMBER(SEARCH(IF(C$1&lt;&gt;"",C$1,"NA"),'[1]MITRE &amp; Controls Mappings'!$F250))),ISNUMBER(SEARCH(IF(C$2&lt;&gt;"",C$2,"NA"),'[1]MITRE &amp; Controls Mappings'!$G250))),ISNUMBER(SEARCH(IF(C$2&lt;&gt;"",C$2,"NA"),'[1]MITRE &amp; Controls Mappings'!$H250))),ISNUMBER(SEARCH(IF(C$3&lt;&gt;"",C$3,"NA"),'[1]MITRE &amp; Controls Mappings'!$I250))),ISNUMBER(SEARCH(IF(C$3&lt;&gt;"",C$3,"NA"),'[1]MITRE &amp; Controls Mappings'!$J250))), '[1]MITRE &amp; Controls Mappings'!$B250,"")</f>
        <v/>
      </c>
      <c r="D252" s="47" t="str">
        <f>IF(OR(OR(OR(OR(OR(ISNUMBER(SEARCH(IF(D$1&lt;&gt;"",D$1,"NA"),'[1]MITRE &amp; Controls Mappings'!$E250)),ISNUMBER(SEARCH(IF(D$1&lt;&gt;"",D$1,"NA"),'[1]MITRE &amp; Controls Mappings'!$F250))),ISNUMBER(SEARCH(IF(D$2&lt;&gt;"",D$2,"NA"),'[1]MITRE &amp; Controls Mappings'!$G250))),ISNUMBER(SEARCH(IF(D$2&lt;&gt;"",D$2,"NA"),'[1]MITRE &amp; Controls Mappings'!$H250))),ISNUMBER(SEARCH(IF(D$3&lt;&gt;"",D$3,"NA"),'[1]MITRE &amp; Controls Mappings'!$I250))),ISNUMBER(SEARCH(IF(D$3&lt;&gt;"",D$3,"NA"),'[1]MITRE &amp; Controls Mappings'!$J250))), '[1]MITRE &amp; Controls Mappings'!$B250,"")</f>
        <v/>
      </c>
      <c r="E252" s="47" t="str">
        <f>IF(OR(OR(OR(OR(OR(ISNUMBER(SEARCH(IF(E$1&lt;&gt;"",E$1,"NA"),'[1]MITRE &amp; Controls Mappings'!$E250)),ISNUMBER(SEARCH(IF(E$1&lt;&gt;"",E$1,"NA"),'[1]MITRE &amp; Controls Mappings'!$F250))),ISNUMBER(SEARCH(IF(E$2&lt;&gt;"",E$2,"NA"),'[1]MITRE &amp; Controls Mappings'!$G250))),ISNUMBER(SEARCH(IF(E$2&lt;&gt;"",E$2,"NA"),'[1]MITRE &amp; Controls Mappings'!$H250))),ISNUMBER(SEARCH(IF(E$3&lt;&gt;"",E$3,"NA"),'[1]MITRE &amp; Controls Mappings'!$I250))),ISNUMBER(SEARCH(IF(E$3&lt;&gt;"",E$3,"NA"),'[1]MITRE &amp; Controls Mappings'!$J250))), '[1]MITRE &amp; Controls Mappings'!$B250,"")</f>
        <v/>
      </c>
      <c r="F252" s="47" t="str">
        <f>IF(OR(OR(OR(OR(OR(ISNUMBER(SEARCH(IF(F$1&lt;&gt;"",F$1,"NA"),'[1]MITRE &amp; Controls Mappings'!$E250)),ISNUMBER(SEARCH(IF(F$1&lt;&gt;"",F$1,"NA"),'[1]MITRE &amp; Controls Mappings'!$F250))),ISNUMBER(SEARCH(IF(F$2&lt;&gt;"",F$2,"NA"),'[1]MITRE &amp; Controls Mappings'!$G250))),ISNUMBER(SEARCH(IF(F$2&lt;&gt;"",F$2,"NA"),'[1]MITRE &amp; Controls Mappings'!$H250))),ISNUMBER(SEARCH(IF(F$3&lt;&gt;"",F$3,"NA"),'[1]MITRE &amp; Controls Mappings'!$I250))),ISNUMBER(SEARCH(IF(F$3&lt;&gt;"",F$3,"NA"),'[1]MITRE &amp; Controls Mappings'!$J250))), '[1]MITRE &amp; Controls Mappings'!$B250,"")</f>
        <v/>
      </c>
      <c r="G252" s="47" t="str">
        <f>IF(OR(OR(OR(OR(OR(ISNUMBER(SEARCH(IF(G$1&lt;&gt;"",G$1,"NA"),'[1]MITRE &amp; Controls Mappings'!$E250)),ISNUMBER(SEARCH(IF(G$1&lt;&gt;"",G$1,"NA"),'[1]MITRE &amp; Controls Mappings'!$F250))),ISNUMBER(SEARCH(IF(G$2&lt;&gt;"",G$2,"NA"),'[1]MITRE &amp; Controls Mappings'!$G250))),ISNUMBER(SEARCH(IF(G$2&lt;&gt;"",G$2,"NA"),'[1]MITRE &amp; Controls Mappings'!$H250))),ISNUMBER(SEARCH(IF(G$3&lt;&gt;"",G$3,"NA"),'[1]MITRE &amp; Controls Mappings'!$I250))),ISNUMBER(SEARCH(IF(G$3&lt;&gt;"",G$3,"NA"),'[1]MITRE &amp; Controls Mappings'!$J250))), '[1]MITRE &amp; Controls Mappings'!$B250,"")</f>
        <v/>
      </c>
      <c r="H252" s="47" t="str">
        <f>IF(OR(OR(OR(OR(OR(ISNUMBER(SEARCH(IF(H$1&lt;&gt;"",H$1,"NA"),'[1]MITRE &amp; Controls Mappings'!$E250)),ISNUMBER(SEARCH(IF(H$1&lt;&gt;"",H$1,"NA"),'[1]MITRE &amp; Controls Mappings'!$F250))),ISNUMBER(SEARCH(IF(H$2&lt;&gt;"",H$2,"NA"),'[1]MITRE &amp; Controls Mappings'!$G250))),ISNUMBER(SEARCH(IF(H$2&lt;&gt;"",H$2,"NA"),'[1]MITRE &amp; Controls Mappings'!$H250))),ISNUMBER(SEARCH(IF(H$3&lt;&gt;"",H$3,"NA"),'[1]MITRE &amp; Controls Mappings'!$I250))),ISNUMBER(SEARCH(IF(H$3&lt;&gt;"",H$3,"NA"),'[1]MITRE &amp; Controls Mappings'!$J250))), '[1]MITRE &amp; Controls Mappings'!$B250,"")</f>
        <v/>
      </c>
      <c r="I252" s="47" t="str">
        <f>IF(OR(OR(OR(OR(OR(ISNUMBER(SEARCH(IF(I$1&lt;&gt;"",I$1,"NA"),'[1]MITRE &amp; Controls Mappings'!$E250)),ISNUMBER(SEARCH(IF(I$1&lt;&gt;"",I$1,"NA"),'[1]MITRE &amp; Controls Mappings'!$F250))),ISNUMBER(SEARCH(IF(I$2&lt;&gt;"",I$2,"NA"),'[1]MITRE &amp; Controls Mappings'!$G250))),ISNUMBER(SEARCH(IF(I$2&lt;&gt;"",I$2,"NA"),'[1]MITRE &amp; Controls Mappings'!$H250))),ISNUMBER(SEARCH(IF(I$3&lt;&gt;"",I$3,"NA"),'[1]MITRE &amp; Controls Mappings'!$I250))),ISNUMBER(SEARCH(IF(I$3&lt;&gt;"",I$3,"NA"),'[1]MITRE &amp; Controls Mappings'!$J250))), '[1]MITRE &amp; Controls Mappings'!$B250,"")</f>
        <v/>
      </c>
      <c r="J252" s="47" t="str">
        <f>IF(OR(OR(OR(OR(OR(ISNUMBER(SEARCH(IF(J$1&lt;&gt;"",J$1,"NA"),'[1]MITRE &amp; Controls Mappings'!$E250)),ISNUMBER(SEARCH(IF(J$1&lt;&gt;"",J$1,"NA"),'[1]MITRE &amp; Controls Mappings'!$F250))),ISNUMBER(SEARCH(IF(J$2&lt;&gt;"",J$2,"NA"),'[1]MITRE &amp; Controls Mappings'!$G250))),ISNUMBER(SEARCH(IF(J$2&lt;&gt;"",J$2,"NA"),'[1]MITRE &amp; Controls Mappings'!$H250))),ISNUMBER(SEARCH(IF(J$3&lt;&gt;"",J$3,"NA"),'[1]MITRE &amp; Controls Mappings'!$I250))),ISNUMBER(SEARCH(IF(J$3&lt;&gt;"",J$3,"NA"),'[1]MITRE &amp; Controls Mappings'!$J250))), '[1]MITRE &amp; Controls Mappings'!$B250,"")</f>
        <v/>
      </c>
      <c r="K252" s="47" t="str">
        <f>IF(OR(OR(OR(OR(OR(ISNUMBER(SEARCH(IF(K$1&lt;&gt;"",K$1,"NA"),'[1]MITRE &amp; Controls Mappings'!$E250)),ISNUMBER(SEARCH(IF(K$1&lt;&gt;"",K$1,"NA"),'[1]MITRE &amp; Controls Mappings'!$F250))),ISNUMBER(SEARCH(IF(K$2&lt;&gt;"",K$2,"NA"),'[1]MITRE &amp; Controls Mappings'!$G250))),ISNUMBER(SEARCH(IF(K$2&lt;&gt;"",K$2,"NA"),'[1]MITRE &amp; Controls Mappings'!$H250))),ISNUMBER(SEARCH(IF(K$3&lt;&gt;"",K$3,"NA"),'[1]MITRE &amp; Controls Mappings'!$I250))),ISNUMBER(SEARCH(IF(K$3&lt;&gt;"",K$3,"NA"),'[1]MITRE &amp; Controls Mappings'!$J250))), '[1]MITRE &amp; Controls Mappings'!$B250,"")</f>
        <v/>
      </c>
      <c r="L252" s="48" t="str">
        <f>IF('[1]MITRE &amp; Controls Mappings'!D250 &lt;&gt;"",'[1]MITRE &amp; Controls Mappings'!D250,"" )</f>
        <v>Event Log</v>
      </c>
    </row>
    <row r="253" spans="1:12" x14ac:dyDescent="0.25">
      <c r="A253" s="47" t="str">
        <f>IF(COUNTIF(B253:K253,"="&amp;'[1]MITRE &amp; Controls Mappings'!B251)&gt;0,'[1]MITRE &amp; Controls Mappings'!B251,"")</f>
        <v/>
      </c>
      <c r="B253" s="47" t="str">
        <f>IF(OR(OR(OR(OR(OR(ISNUMBER(SEARCH(IF(B$1&lt;&gt;"",B$1,"NA"),'[1]MITRE &amp; Controls Mappings'!$E251)),ISNUMBER(SEARCH(IF(B$1&lt;&gt;"",B$1,"NA"),'[1]MITRE &amp; Controls Mappings'!$F251))),ISNUMBER(SEARCH(IF(B$2&lt;&gt;"",B$2,"NA"),'[1]MITRE &amp; Controls Mappings'!$G251))),ISNUMBER(SEARCH(IF(B$2&lt;&gt;"",B$2,"NA"),'[1]MITRE &amp; Controls Mappings'!$H251))),ISNUMBER(SEARCH(IF(B$3&lt;&gt;"",B$3,"NA"),'[1]MITRE &amp; Controls Mappings'!$I251))),ISNUMBER(SEARCH(IF(B$3&lt;&gt;"",B$3,"NA"),'[1]MITRE &amp; Controls Mappings'!$J251))), '[1]MITRE &amp; Controls Mappings'!$B251,"")</f>
        <v/>
      </c>
      <c r="C253" s="47" t="str">
        <f>IF(OR(OR(OR(OR(OR(ISNUMBER(SEARCH(IF(C$1&lt;&gt;"",C$1,"NA"),'[1]MITRE &amp; Controls Mappings'!$E251)),ISNUMBER(SEARCH(IF(C$1&lt;&gt;"",C$1,"NA"),'[1]MITRE &amp; Controls Mappings'!$F251))),ISNUMBER(SEARCH(IF(C$2&lt;&gt;"",C$2,"NA"),'[1]MITRE &amp; Controls Mappings'!$G251))),ISNUMBER(SEARCH(IF(C$2&lt;&gt;"",C$2,"NA"),'[1]MITRE &amp; Controls Mappings'!$H251))),ISNUMBER(SEARCH(IF(C$3&lt;&gt;"",C$3,"NA"),'[1]MITRE &amp; Controls Mappings'!$I251))),ISNUMBER(SEARCH(IF(C$3&lt;&gt;"",C$3,"NA"),'[1]MITRE &amp; Controls Mappings'!$J251))), '[1]MITRE &amp; Controls Mappings'!$B251,"")</f>
        <v/>
      </c>
      <c r="D253" s="47" t="str">
        <f>IF(OR(OR(OR(OR(OR(ISNUMBER(SEARCH(IF(D$1&lt;&gt;"",D$1,"NA"),'[1]MITRE &amp; Controls Mappings'!$E251)),ISNUMBER(SEARCH(IF(D$1&lt;&gt;"",D$1,"NA"),'[1]MITRE &amp; Controls Mappings'!$F251))),ISNUMBER(SEARCH(IF(D$2&lt;&gt;"",D$2,"NA"),'[1]MITRE &amp; Controls Mappings'!$G251))),ISNUMBER(SEARCH(IF(D$2&lt;&gt;"",D$2,"NA"),'[1]MITRE &amp; Controls Mappings'!$H251))),ISNUMBER(SEARCH(IF(D$3&lt;&gt;"",D$3,"NA"),'[1]MITRE &amp; Controls Mappings'!$I251))),ISNUMBER(SEARCH(IF(D$3&lt;&gt;"",D$3,"NA"),'[1]MITRE &amp; Controls Mappings'!$J251))), '[1]MITRE &amp; Controls Mappings'!$B251,"")</f>
        <v/>
      </c>
      <c r="E253" s="47" t="str">
        <f>IF(OR(OR(OR(OR(OR(ISNUMBER(SEARCH(IF(E$1&lt;&gt;"",E$1,"NA"),'[1]MITRE &amp; Controls Mappings'!$E251)),ISNUMBER(SEARCH(IF(E$1&lt;&gt;"",E$1,"NA"),'[1]MITRE &amp; Controls Mappings'!$F251))),ISNUMBER(SEARCH(IF(E$2&lt;&gt;"",E$2,"NA"),'[1]MITRE &amp; Controls Mappings'!$G251))),ISNUMBER(SEARCH(IF(E$2&lt;&gt;"",E$2,"NA"),'[1]MITRE &amp; Controls Mappings'!$H251))),ISNUMBER(SEARCH(IF(E$3&lt;&gt;"",E$3,"NA"),'[1]MITRE &amp; Controls Mappings'!$I251))),ISNUMBER(SEARCH(IF(E$3&lt;&gt;"",E$3,"NA"),'[1]MITRE &amp; Controls Mappings'!$J251))), '[1]MITRE &amp; Controls Mappings'!$B251,"")</f>
        <v/>
      </c>
      <c r="F253" s="47" t="str">
        <f>IF(OR(OR(OR(OR(OR(ISNUMBER(SEARCH(IF(F$1&lt;&gt;"",F$1,"NA"),'[1]MITRE &amp; Controls Mappings'!$E251)),ISNUMBER(SEARCH(IF(F$1&lt;&gt;"",F$1,"NA"),'[1]MITRE &amp; Controls Mappings'!$F251))),ISNUMBER(SEARCH(IF(F$2&lt;&gt;"",F$2,"NA"),'[1]MITRE &amp; Controls Mappings'!$G251))),ISNUMBER(SEARCH(IF(F$2&lt;&gt;"",F$2,"NA"),'[1]MITRE &amp; Controls Mappings'!$H251))),ISNUMBER(SEARCH(IF(F$3&lt;&gt;"",F$3,"NA"),'[1]MITRE &amp; Controls Mappings'!$I251))),ISNUMBER(SEARCH(IF(F$3&lt;&gt;"",F$3,"NA"),'[1]MITRE &amp; Controls Mappings'!$J251))), '[1]MITRE &amp; Controls Mappings'!$B251,"")</f>
        <v/>
      </c>
      <c r="G253" s="47" t="str">
        <f>IF(OR(OR(OR(OR(OR(ISNUMBER(SEARCH(IF(G$1&lt;&gt;"",G$1,"NA"),'[1]MITRE &amp; Controls Mappings'!$E251)),ISNUMBER(SEARCH(IF(G$1&lt;&gt;"",G$1,"NA"),'[1]MITRE &amp; Controls Mappings'!$F251))),ISNUMBER(SEARCH(IF(G$2&lt;&gt;"",G$2,"NA"),'[1]MITRE &amp; Controls Mappings'!$G251))),ISNUMBER(SEARCH(IF(G$2&lt;&gt;"",G$2,"NA"),'[1]MITRE &amp; Controls Mappings'!$H251))),ISNUMBER(SEARCH(IF(G$3&lt;&gt;"",G$3,"NA"),'[1]MITRE &amp; Controls Mappings'!$I251))),ISNUMBER(SEARCH(IF(G$3&lt;&gt;"",G$3,"NA"),'[1]MITRE &amp; Controls Mappings'!$J251))), '[1]MITRE &amp; Controls Mappings'!$B251,"")</f>
        <v/>
      </c>
      <c r="H253" s="47" t="str">
        <f>IF(OR(OR(OR(OR(OR(ISNUMBER(SEARCH(IF(H$1&lt;&gt;"",H$1,"NA"),'[1]MITRE &amp; Controls Mappings'!$E251)),ISNUMBER(SEARCH(IF(H$1&lt;&gt;"",H$1,"NA"),'[1]MITRE &amp; Controls Mappings'!$F251))),ISNUMBER(SEARCH(IF(H$2&lt;&gt;"",H$2,"NA"),'[1]MITRE &amp; Controls Mappings'!$G251))),ISNUMBER(SEARCH(IF(H$2&lt;&gt;"",H$2,"NA"),'[1]MITRE &amp; Controls Mappings'!$H251))),ISNUMBER(SEARCH(IF(H$3&lt;&gt;"",H$3,"NA"),'[1]MITRE &amp; Controls Mappings'!$I251))),ISNUMBER(SEARCH(IF(H$3&lt;&gt;"",H$3,"NA"),'[1]MITRE &amp; Controls Mappings'!$J251))), '[1]MITRE &amp; Controls Mappings'!$B251,"")</f>
        <v/>
      </c>
      <c r="I253" s="47" t="str">
        <f>IF(OR(OR(OR(OR(OR(ISNUMBER(SEARCH(IF(I$1&lt;&gt;"",I$1,"NA"),'[1]MITRE &amp; Controls Mappings'!$E251)),ISNUMBER(SEARCH(IF(I$1&lt;&gt;"",I$1,"NA"),'[1]MITRE &amp; Controls Mappings'!$F251))),ISNUMBER(SEARCH(IF(I$2&lt;&gt;"",I$2,"NA"),'[1]MITRE &amp; Controls Mappings'!$G251))),ISNUMBER(SEARCH(IF(I$2&lt;&gt;"",I$2,"NA"),'[1]MITRE &amp; Controls Mappings'!$H251))),ISNUMBER(SEARCH(IF(I$3&lt;&gt;"",I$3,"NA"),'[1]MITRE &amp; Controls Mappings'!$I251))),ISNUMBER(SEARCH(IF(I$3&lt;&gt;"",I$3,"NA"),'[1]MITRE &amp; Controls Mappings'!$J251))), '[1]MITRE &amp; Controls Mappings'!$B251,"")</f>
        <v/>
      </c>
      <c r="J253" s="47" t="str">
        <f>IF(OR(OR(OR(OR(OR(ISNUMBER(SEARCH(IF(J$1&lt;&gt;"",J$1,"NA"),'[1]MITRE &amp; Controls Mappings'!$E251)),ISNUMBER(SEARCH(IF(J$1&lt;&gt;"",J$1,"NA"),'[1]MITRE &amp; Controls Mappings'!$F251))),ISNUMBER(SEARCH(IF(J$2&lt;&gt;"",J$2,"NA"),'[1]MITRE &amp; Controls Mappings'!$G251))),ISNUMBER(SEARCH(IF(J$2&lt;&gt;"",J$2,"NA"),'[1]MITRE &amp; Controls Mappings'!$H251))),ISNUMBER(SEARCH(IF(J$3&lt;&gt;"",J$3,"NA"),'[1]MITRE &amp; Controls Mappings'!$I251))),ISNUMBER(SEARCH(IF(J$3&lt;&gt;"",J$3,"NA"),'[1]MITRE &amp; Controls Mappings'!$J251))), '[1]MITRE &amp; Controls Mappings'!$B251,"")</f>
        <v/>
      </c>
      <c r="K253" s="47" t="str">
        <f>IF(OR(OR(OR(OR(OR(ISNUMBER(SEARCH(IF(K$1&lt;&gt;"",K$1,"NA"),'[1]MITRE &amp; Controls Mappings'!$E251)),ISNUMBER(SEARCH(IF(K$1&lt;&gt;"",K$1,"NA"),'[1]MITRE &amp; Controls Mappings'!$F251))),ISNUMBER(SEARCH(IF(K$2&lt;&gt;"",K$2,"NA"),'[1]MITRE &amp; Controls Mappings'!$G251))),ISNUMBER(SEARCH(IF(K$2&lt;&gt;"",K$2,"NA"),'[1]MITRE &amp; Controls Mappings'!$H251))),ISNUMBER(SEARCH(IF(K$3&lt;&gt;"",K$3,"NA"),'[1]MITRE &amp; Controls Mappings'!$I251))),ISNUMBER(SEARCH(IF(K$3&lt;&gt;"",K$3,"NA"),'[1]MITRE &amp; Controls Mappings'!$J251))), '[1]MITRE &amp; Controls Mappings'!$B251,"")</f>
        <v/>
      </c>
      <c r="L253" s="48" t="str">
        <f>IF('[1]MITRE &amp; Controls Mappings'!D251 &lt;&gt;"",'[1]MITRE &amp; Controls Mappings'!D251,"" )</f>
        <v>Restricted Groups</v>
      </c>
    </row>
    <row r="254" spans="1:12" x14ac:dyDescent="0.25">
      <c r="A254" s="47" t="str">
        <f>IF(COUNTIF(B254:K254,"="&amp;'[1]MITRE &amp; Controls Mappings'!B252)&gt;0,'[1]MITRE &amp; Controls Mappings'!B252,"")</f>
        <v/>
      </c>
      <c r="B254" s="47" t="str">
        <f>IF(OR(OR(OR(OR(OR(ISNUMBER(SEARCH(IF(B$1&lt;&gt;"",B$1,"NA"),'[1]MITRE &amp; Controls Mappings'!$E252)),ISNUMBER(SEARCH(IF(B$1&lt;&gt;"",B$1,"NA"),'[1]MITRE &amp; Controls Mappings'!$F252))),ISNUMBER(SEARCH(IF(B$2&lt;&gt;"",B$2,"NA"),'[1]MITRE &amp; Controls Mappings'!$G252))),ISNUMBER(SEARCH(IF(B$2&lt;&gt;"",B$2,"NA"),'[1]MITRE &amp; Controls Mappings'!$H252))),ISNUMBER(SEARCH(IF(B$3&lt;&gt;"",B$3,"NA"),'[1]MITRE &amp; Controls Mappings'!$I252))),ISNUMBER(SEARCH(IF(B$3&lt;&gt;"",B$3,"NA"),'[1]MITRE &amp; Controls Mappings'!$J252))), '[1]MITRE &amp; Controls Mappings'!$B252,"")</f>
        <v/>
      </c>
      <c r="C254" s="47" t="str">
        <f>IF(OR(OR(OR(OR(OR(ISNUMBER(SEARCH(IF(C$1&lt;&gt;"",C$1,"NA"),'[1]MITRE &amp; Controls Mappings'!$E252)),ISNUMBER(SEARCH(IF(C$1&lt;&gt;"",C$1,"NA"),'[1]MITRE &amp; Controls Mappings'!$F252))),ISNUMBER(SEARCH(IF(C$2&lt;&gt;"",C$2,"NA"),'[1]MITRE &amp; Controls Mappings'!$G252))),ISNUMBER(SEARCH(IF(C$2&lt;&gt;"",C$2,"NA"),'[1]MITRE &amp; Controls Mappings'!$H252))),ISNUMBER(SEARCH(IF(C$3&lt;&gt;"",C$3,"NA"),'[1]MITRE &amp; Controls Mappings'!$I252))),ISNUMBER(SEARCH(IF(C$3&lt;&gt;"",C$3,"NA"),'[1]MITRE &amp; Controls Mappings'!$J252))), '[1]MITRE &amp; Controls Mappings'!$B252,"")</f>
        <v/>
      </c>
      <c r="D254" s="47" t="str">
        <f>IF(OR(OR(OR(OR(OR(ISNUMBER(SEARCH(IF(D$1&lt;&gt;"",D$1,"NA"),'[1]MITRE &amp; Controls Mappings'!$E252)),ISNUMBER(SEARCH(IF(D$1&lt;&gt;"",D$1,"NA"),'[1]MITRE &amp; Controls Mappings'!$F252))),ISNUMBER(SEARCH(IF(D$2&lt;&gt;"",D$2,"NA"),'[1]MITRE &amp; Controls Mappings'!$G252))),ISNUMBER(SEARCH(IF(D$2&lt;&gt;"",D$2,"NA"),'[1]MITRE &amp; Controls Mappings'!$H252))),ISNUMBER(SEARCH(IF(D$3&lt;&gt;"",D$3,"NA"),'[1]MITRE &amp; Controls Mappings'!$I252))),ISNUMBER(SEARCH(IF(D$3&lt;&gt;"",D$3,"NA"),'[1]MITRE &amp; Controls Mappings'!$J252))), '[1]MITRE &amp; Controls Mappings'!$B252,"")</f>
        <v/>
      </c>
      <c r="E254" s="47" t="str">
        <f>IF(OR(OR(OR(OR(OR(ISNUMBER(SEARCH(IF(E$1&lt;&gt;"",E$1,"NA"),'[1]MITRE &amp; Controls Mappings'!$E252)),ISNUMBER(SEARCH(IF(E$1&lt;&gt;"",E$1,"NA"),'[1]MITRE &amp; Controls Mappings'!$F252))),ISNUMBER(SEARCH(IF(E$2&lt;&gt;"",E$2,"NA"),'[1]MITRE &amp; Controls Mappings'!$G252))),ISNUMBER(SEARCH(IF(E$2&lt;&gt;"",E$2,"NA"),'[1]MITRE &amp; Controls Mappings'!$H252))),ISNUMBER(SEARCH(IF(E$3&lt;&gt;"",E$3,"NA"),'[1]MITRE &amp; Controls Mappings'!$I252))),ISNUMBER(SEARCH(IF(E$3&lt;&gt;"",E$3,"NA"),'[1]MITRE &amp; Controls Mappings'!$J252))), '[1]MITRE &amp; Controls Mappings'!$B252,"")</f>
        <v/>
      </c>
      <c r="F254" s="47" t="str">
        <f>IF(OR(OR(OR(OR(OR(ISNUMBER(SEARCH(IF(F$1&lt;&gt;"",F$1,"NA"),'[1]MITRE &amp; Controls Mappings'!$E252)),ISNUMBER(SEARCH(IF(F$1&lt;&gt;"",F$1,"NA"),'[1]MITRE &amp; Controls Mappings'!$F252))),ISNUMBER(SEARCH(IF(F$2&lt;&gt;"",F$2,"NA"),'[1]MITRE &amp; Controls Mappings'!$G252))),ISNUMBER(SEARCH(IF(F$2&lt;&gt;"",F$2,"NA"),'[1]MITRE &amp; Controls Mappings'!$H252))),ISNUMBER(SEARCH(IF(F$3&lt;&gt;"",F$3,"NA"),'[1]MITRE &amp; Controls Mappings'!$I252))),ISNUMBER(SEARCH(IF(F$3&lt;&gt;"",F$3,"NA"),'[1]MITRE &amp; Controls Mappings'!$J252))), '[1]MITRE &amp; Controls Mappings'!$B252,"")</f>
        <v/>
      </c>
      <c r="G254" s="47" t="str">
        <f>IF(OR(OR(OR(OR(OR(ISNUMBER(SEARCH(IF(G$1&lt;&gt;"",G$1,"NA"),'[1]MITRE &amp; Controls Mappings'!$E252)),ISNUMBER(SEARCH(IF(G$1&lt;&gt;"",G$1,"NA"),'[1]MITRE &amp; Controls Mappings'!$F252))),ISNUMBER(SEARCH(IF(G$2&lt;&gt;"",G$2,"NA"),'[1]MITRE &amp; Controls Mappings'!$G252))),ISNUMBER(SEARCH(IF(G$2&lt;&gt;"",G$2,"NA"),'[1]MITRE &amp; Controls Mappings'!$H252))),ISNUMBER(SEARCH(IF(G$3&lt;&gt;"",G$3,"NA"),'[1]MITRE &amp; Controls Mappings'!$I252))),ISNUMBER(SEARCH(IF(G$3&lt;&gt;"",G$3,"NA"),'[1]MITRE &amp; Controls Mappings'!$J252))), '[1]MITRE &amp; Controls Mappings'!$B252,"")</f>
        <v/>
      </c>
      <c r="H254" s="47" t="str">
        <f>IF(OR(OR(OR(OR(OR(ISNUMBER(SEARCH(IF(H$1&lt;&gt;"",H$1,"NA"),'[1]MITRE &amp; Controls Mappings'!$E252)),ISNUMBER(SEARCH(IF(H$1&lt;&gt;"",H$1,"NA"),'[1]MITRE &amp; Controls Mappings'!$F252))),ISNUMBER(SEARCH(IF(H$2&lt;&gt;"",H$2,"NA"),'[1]MITRE &amp; Controls Mappings'!$G252))),ISNUMBER(SEARCH(IF(H$2&lt;&gt;"",H$2,"NA"),'[1]MITRE &amp; Controls Mappings'!$H252))),ISNUMBER(SEARCH(IF(H$3&lt;&gt;"",H$3,"NA"),'[1]MITRE &amp; Controls Mappings'!$I252))),ISNUMBER(SEARCH(IF(H$3&lt;&gt;"",H$3,"NA"),'[1]MITRE &amp; Controls Mappings'!$J252))), '[1]MITRE &amp; Controls Mappings'!$B252,"")</f>
        <v/>
      </c>
      <c r="I254" s="47" t="str">
        <f>IF(OR(OR(OR(OR(OR(ISNUMBER(SEARCH(IF(I$1&lt;&gt;"",I$1,"NA"),'[1]MITRE &amp; Controls Mappings'!$E252)),ISNUMBER(SEARCH(IF(I$1&lt;&gt;"",I$1,"NA"),'[1]MITRE &amp; Controls Mappings'!$F252))),ISNUMBER(SEARCH(IF(I$2&lt;&gt;"",I$2,"NA"),'[1]MITRE &amp; Controls Mappings'!$G252))),ISNUMBER(SEARCH(IF(I$2&lt;&gt;"",I$2,"NA"),'[1]MITRE &amp; Controls Mappings'!$H252))),ISNUMBER(SEARCH(IF(I$3&lt;&gt;"",I$3,"NA"),'[1]MITRE &amp; Controls Mappings'!$I252))),ISNUMBER(SEARCH(IF(I$3&lt;&gt;"",I$3,"NA"),'[1]MITRE &amp; Controls Mappings'!$J252))), '[1]MITRE &amp; Controls Mappings'!$B252,"")</f>
        <v/>
      </c>
      <c r="J254" s="47" t="str">
        <f>IF(OR(OR(OR(OR(OR(ISNUMBER(SEARCH(IF(J$1&lt;&gt;"",J$1,"NA"),'[1]MITRE &amp; Controls Mappings'!$E252)),ISNUMBER(SEARCH(IF(J$1&lt;&gt;"",J$1,"NA"),'[1]MITRE &amp; Controls Mappings'!$F252))),ISNUMBER(SEARCH(IF(J$2&lt;&gt;"",J$2,"NA"),'[1]MITRE &amp; Controls Mappings'!$G252))),ISNUMBER(SEARCH(IF(J$2&lt;&gt;"",J$2,"NA"),'[1]MITRE &amp; Controls Mappings'!$H252))),ISNUMBER(SEARCH(IF(J$3&lt;&gt;"",J$3,"NA"),'[1]MITRE &amp; Controls Mappings'!$I252))),ISNUMBER(SEARCH(IF(J$3&lt;&gt;"",J$3,"NA"),'[1]MITRE &amp; Controls Mappings'!$J252))), '[1]MITRE &amp; Controls Mappings'!$B252,"")</f>
        <v/>
      </c>
      <c r="K254" s="47" t="str">
        <f>IF(OR(OR(OR(OR(OR(ISNUMBER(SEARCH(IF(K$1&lt;&gt;"",K$1,"NA"),'[1]MITRE &amp; Controls Mappings'!$E252)),ISNUMBER(SEARCH(IF(K$1&lt;&gt;"",K$1,"NA"),'[1]MITRE &amp; Controls Mappings'!$F252))),ISNUMBER(SEARCH(IF(K$2&lt;&gt;"",K$2,"NA"),'[1]MITRE &amp; Controls Mappings'!$G252))),ISNUMBER(SEARCH(IF(K$2&lt;&gt;"",K$2,"NA"),'[1]MITRE &amp; Controls Mappings'!$H252))),ISNUMBER(SEARCH(IF(K$3&lt;&gt;"",K$3,"NA"),'[1]MITRE &amp; Controls Mappings'!$I252))),ISNUMBER(SEARCH(IF(K$3&lt;&gt;"",K$3,"NA"),'[1]MITRE &amp; Controls Mappings'!$J252))), '[1]MITRE &amp; Controls Mappings'!$B252,"")</f>
        <v/>
      </c>
      <c r="L254" s="48" t="str">
        <f>IF('[1]MITRE &amp; Controls Mappings'!D252 &lt;&gt;"",'[1]MITRE &amp; Controls Mappings'!D252,"" )</f>
        <v>System Services</v>
      </c>
    </row>
    <row r="255" spans="1:12" x14ac:dyDescent="0.25">
      <c r="A255" s="47" t="str">
        <f>IF(COUNTIF(B255:K255,"="&amp;'[1]MITRE &amp; Controls Mappings'!B253)&gt;0,'[1]MITRE &amp; Controls Mappings'!B253,"")</f>
        <v/>
      </c>
      <c r="B255" s="47" t="str">
        <f>IF(OR(OR(OR(OR(OR(ISNUMBER(SEARCH(IF(B$1&lt;&gt;"",B$1,"NA"),'[1]MITRE &amp; Controls Mappings'!$E253)),ISNUMBER(SEARCH(IF(B$1&lt;&gt;"",B$1,"NA"),'[1]MITRE &amp; Controls Mappings'!$F253))),ISNUMBER(SEARCH(IF(B$2&lt;&gt;"",B$2,"NA"),'[1]MITRE &amp; Controls Mappings'!$G253))),ISNUMBER(SEARCH(IF(B$2&lt;&gt;"",B$2,"NA"),'[1]MITRE &amp; Controls Mappings'!$H253))),ISNUMBER(SEARCH(IF(B$3&lt;&gt;"",B$3,"NA"),'[1]MITRE &amp; Controls Mappings'!$I253))),ISNUMBER(SEARCH(IF(B$3&lt;&gt;"",B$3,"NA"),'[1]MITRE &amp; Controls Mappings'!$J253))), '[1]MITRE &amp; Controls Mappings'!$B253,"")</f>
        <v/>
      </c>
      <c r="C255" s="47" t="str">
        <f>IF(OR(OR(OR(OR(OR(ISNUMBER(SEARCH(IF(C$1&lt;&gt;"",C$1,"NA"),'[1]MITRE &amp; Controls Mappings'!$E253)),ISNUMBER(SEARCH(IF(C$1&lt;&gt;"",C$1,"NA"),'[1]MITRE &amp; Controls Mappings'!$F253))),ISNUMBER(SEARCH(IF(C$2&lt;&gt;"",C$2,"NA"),'[1]MITRE &amp; Controls Mappings'!$G253))),ISNUMBER(SEARCH(IF(C$2&lt;&gt;"",C$2,"NA"),'[1]MITRE &amp; Controls Mappings'!$H253))),ISNUMBER(SEARCH(IF(C$3&lt;&gt;"",C$3,"NA"),'[1]MITRE &amp; Controls Mappings'!$I253))),ISNUMBER(SEARCH(IF(C$3&lt;&gt;"",C$3,"NA"),'[1]MITRE &amp; Controls Mappings'!$J253))), '[1]MITRE &amp; Controls Mappings'!$B253,"")</f>
        <v/>
      </c>
      <c r="D255" s="47" t="str">
        <f>IF(OR(OR(OR(OR(OR(ISNUMBER(SEARCH(IF(D$1&lt;&gt;"",D$1,"NA"),'[1]MITRE &amp; Controls Mappings'!$E253)),ISNUMBER(SEARCH(IF(D$1&lt;&gt;"",D$1,"NA"),'[1]MITRE &amp; Controls Mappings'!$F253))),ISNUMBER(SEARCH(IF(D$2&lt;&gt;"",D$2,"NA"),'[1]MITRE &amp; Controls Mappings'!$G253))),ISNUMBER(SEARCH(IF(D$2&lt;&gt;"",D$2,"NA"),'[1]MITRE &amp; Controls Mappings'!$H253))),ISNUMBER(SEARCH(IF(D$3&lt;&gt;"",D$3,"NA"),'[1]MITRE &amp; Controls Mappings'!$I253))),ISNUMBER(SEARCH(IF(D$3&lt;&gt;"",D$3,"NA"),'[1]MITRE &amp; Controls Mappings'!$J253))), '[1]MITRE &amp; Controls Mappings'!$B253,"")</f>
        <v/>
      </c>
      <c r="E255" s="47" t="str">
        <f>IF(OR(OR(OR(OR(OR(ISNUMBER(SEARCH(IF(E$1&lt;&gt;"",E$1,"NA"),'[1]MITRE &amp; Controls Mappings'!$E253)),ISNUMBER(SEARCH(IF(E$1&lt;&gt;"",E$1,"NA"),'[1]MITRE &amp; Controls Mappings'!$F253))),ISNUMBER(SEARCH(IF(E$2&lt;&gt;"",E$2,"NA"),'[1]MITRE &amp; Controls Mappings'!$G253))),ISNUMBER(SEARCH(IF(E$2&lt;&gt;"",E$2,"NA"),'[1]MITRE &amp; Controls Mappings'!$H253))),ISNUMBER(SEARCH(IF(E$3&lt;&gt;"",E$3,"NA"),'[1]MITRE &amp; Controls Mappings'!$I253))),ISNUMBER(SEARCH(IF(E$3&lt;&gt;"",E$3,"NA"),'[1]MITRE &amp; Controls Mappings'!$J253))), '[1]MITRE &amp; Controls Mappings'!$B253,"")</f>
        <v/>
      </c>
      <c r="F255" s="47" t="str">
        <f>IF(OR(OR(OR(OR(OR(ISNUMBER(SEARCH(IF(F$1&lt;&gt;"",F$1,"NA"),'[1]MITRE &amp; Controls Mappings'!$E253)),ISNUMBER(SEARCH(IF(F$1&lt;&gt;"",F$1,"NA"),'[1]MITRE &amp; Controls Mappings'!$F253))),ISNUMBER(SEARCH(IF(F$2&lt;&gt;"",F$2,"NA"),'[1]MITRE &amp; Controls Mappings'!$G253))),ISNUMBER(SEARCH(IF(F$2&lt;&gt;"",F$2,"NA"),'[1]MITRE &amp; Controls Mappings'!$H253))),ISNUMBER(SEARCH(IF(F$3&lt;&gt;"",F$3,"NA"),'[1]MITRE &amp; Controls Mappings'!$I253))),ISNUMBER(SEARCH(IF(F$3&lt;&gt;"",F$3,"NA"),'[1]MITRE &amp; Controls Mappings'!$J253))), '[1]MITRE &amp; Controls Mappings'!$B253,"")</f>
        <v/>
      </c>
      <c r="G255" s="47" t="str">
        <f>IF(OR(OR(OR(OR(OR(ISNUMBER(SEARCH(IF(G$1&lt;&gt;"",G$1,"NA"),'[1]MITRE &amp; Controls Mappings'!$E253)),ISNUMBER(SEARCH(IF(G$1&lt;&gt;"",G$1,"NA"),'[1]MITRE &amp; Controls Mappings'!$F253))),ISNUMBER(SEARCH(IF(G$2&lt;&gt;"",G$2,"NA"),'[1]MITRE &amp; Controls Mappings'!$G253))),ISNUMBER(SEARCH(IF(G$2&lt;&gt;"",G$2,"NA"),'[1]MITRE &amp; Controls Mappings'!$H253))),ISNUMBER(SEARCH(IF(G$3&lt;&gt;"",G$3,"NA"),'[1]MITRE &amp; Controls Mappings'!$I253))),ISNUMBER(SEARCH(IF(G$3&lt;&gt;"",G$3,"NA"),'[1]MITRE &amp; Controls Mappings'!$J253))), '[1]MITRE &amp; Controls Mappings'!$B253,"")</f>
        <v/>
      </c>
      <c r="H255" s="47" t="str">
        <f>IF(OR(OR(OR(OR(OR(ISNUMBER(SEARCH(IF(H$1&lt;&gt;"",H$1,"NA"),'[1]MITRE &amp; Controls Mappings'!$E253)),ISNUMBER(SEARCH(IF(H$1&lt;&gt;"",H$1,"NA"),'[1]MITRE &amp; Controls Mappings'!$F253))),ISNUMBER(SEARCH(IF(H$2&lt;&gt;"",H$2,"NA"),'[1]MITRE &amp; Controls Mappings'!$G253))),ISNUMBER(SEARCH(IF(H$2&lt;&gt;"",H$2,"NA"),'[1]MITRE &amp; Controls Mappings'!$H253))),ISNUMBER(SEARCH(IF(H$3&lt;&gt;"",H$3,"NA"),'[1]MITRE &amp; Controls Mappings'!$I253))),ISNUMBER(SEARCH(IF(H$3&lt;&gt;"",H$3,"NA"),'[1]MITRE &amp; Controls Mappings'!$J253))), '[1]MITRE &amp; Controls Mappings'!$B253,"")</f>
        <v/>
      </c>
      <c r="I255" s="47" t="str">
        <f>IF(OR(OR(OR(OR(OR(ISNUMBER(SEARCH(IF(I$1&lt;&gt;"",I$1,"NA"),'[1]MITRE &amp; Controls Mappings'!$E253)),ISNUMBER(SEARCH(IF(I$1&lt;&gt;"",I$1,"NA"),'[1]MITRE &amp; Controls Mappings'!$F253))),ISNUMBER(SEARCH(IF(I$2&lt;&gt;"",I$2,"NA"),'[1]MITRE &amp; Controls Mappings'!$G253))),ISNUMBER(SEARCH(IF(I$2&lt;&gt;"",I$2,"NA"),'[1]MITRE &amp; Controls Mappings'!$H253))),ISNUMBER(SEARCH(IF(I$3&lt;&gt;"",I$3,"NA"),'[1]MITRE &amp; Controls Mappings'!$I253))),ISNUMBER(SEARCH(IF(I$3&lt;&gt;"",I$3,"NA"),'[1]MITRE &amp; Controls Mappings'!$J253))), '[1]MITRE &amp; Controls Mappings'!$B253,"")</f>
        <v/>
      </c>
      <c r="J255" s="47" t="str">
        <f>IF(OR(OR(OR(OR(OR(ISNUMBER(SEARCH(IF(J$1&lt;&gt;"",J$1,"NA"),'[1]MITRE &amp; Controls Mappings'!$E253)),ISNUMBER(SEARCH(IF(J$1&lt;&gt;"",J$1,"NA"),'[1]MITRE &amp; Controls Mappings'!$F253))),ISNUMBER(SEARCH(IF(J$2&lt;&gt;"",J$2,"NA"),'[1]MITRE &amp; Controls Mappings'!$G253))),ISNUMBER(SEARCH(IF(J$2&lt;&gt;"",J$2,"NA"),'[1]MITRE &amp; Controls Mappings'!$H253))),ISNUMBER(SEARCH(IF(J$3&lt;&gt;"",J$3,"NA"),'[1]MITRE &amp; Controls Mappings'!$I253))),ISNUMBER(SEARCH(IF(J$3&lt;&gt;"",J$3,"NA"),'[1]MITRE &amp; Controls Mappings'!$J253))), '[1]MITRE &amp; Controls Mappings'!$B253,"")</f>
        <v/>
      </c>
      <c r="K255" s="47" t="str">
        <f>IF(OR(OR(OR(OR(OR(ISNUMBER(SEARCH(IF(K$1&lt;&gt;"",K$1,"NA"),'[1]MITRE &amp; Controls Mappings'!$E253)),ISNUMBER(SEARCH(IF(K$1&lt;&gt;"",K$1,"NA"),'[1]MITRE &amp; Controls Mappings'!$F253))),ISNUMBER(SEARCH(IF(K$2&lt;&gt;"",K$2,"NA"),'[1]MITRE &amp; Controls Mappings'!$G253))),ISNUMBER(SEARCH(IF(K$2&lt;&gt;"",K$2,"NA"),'[1]MITRE &amp; Controls Mappings'!$H253))),ISNUMBER(SEARCH(IF(K$3&lt;&gt;"",K$3,"NA"),'[1]MITRE &amp; Controls Mappings'!$I253))),ISNUMBER(SEARCH(IF(K$3&lt;&gt;"",K$3,"NA"),'[1]MITRE &amp; Controls Mappings'!$J253))), '[1]MITRE &amp; Controls Mappings'!$B253,"")</f>
        <v/>
      </c>
      <c r="L255" s="48" t="str">
        <f>IF('[1]MITRE &amp; Controls Mappings'!D253 &lt;&gt;"",'[1]MITRE &amp; Controls Mappings'!D253,"" )</f>
        <v>Registry</v>
      </c>
    </row>
    <row r="256" spans="1:12" x14ac:dyDescent="0.25">
      <c r="A256" s="47" t="str">
        <f>IF(COUNTIF(B256:K256,"="&amp;'[1]MITRE &amp; Controls Mappings'!B254)&gt;0,'[1]MITRE &amp; Controls Mappings'!B254,"")</f>
        <v/>
      </c>
      <c r="B256" s="47" t="str">
        <f>IF(OR(OR(OR(OR(OR(ISNUMBER(SEARCH(IF(B$1&lt;&gt;"",B$1,"NA"),'[1]MITRE &amp; Controls Mappings'!$E254)),ISNUMBER(SEARCH(IF(B$1&lt;&gt;"",B$1,"NA"),'[1]MITRE &amp; Controls Mappings'!$F254))),ISNUMBER(SEARCH(IF(B$2&lt;&gt;"",B$2,"NA"),'[1]MITRE &amp; Controls Mappings'!$G254))),ISNUMBER(SEARCH(IF(B$2&lt;&gt;"",B$2,"NA"),'[1]MITRE &amp; Controls Mappings'!$H254))),ISNUMBER(SEARCH(IF(B$3&lt;&gt;"",B$3,"NA"),'[1]MITRE &amp; Controls Mappings'!$I254))),ISNUMBER(SEARCH(IF(B$3&lt;&gt;"",B$3,"NA"),'[1]MITRE &amp; Controls Mappings'!$J254))), '[1]MITRE &amp; Controls Mappings'!$B254,"")</f>
        <v/>
      </c>
      <c r="C256" s="47" t="str">
        <f>IF(OR(OR(OR(OR(OR(ISNUMBER(SEARCH(IF(C$1&lt;&gt;"",C$1,"NA"),'[1]MITRE &amp; Controls Mappings'!$E254)),ISNUMBER(SEARCH(IF(C$1&lt;&gt;"",C$1,"NA"),'[1]MITRE &amp; Controls Mappings'!$F254))),ISNUMBER(SEARCH(IF(C$2&lt;&gt;"",C$2,"NA"),'[1]MITRE &amp; Controls Mappings'!$G254))),ISNUMBER(SEARCH(IF(C$2&lt;&gt;"",C$2,"NA"),'[1]MITRE &amp; Controls Mappings'!$H254))),ISNUMBER(SEARCH(IF(C$3&lt;&gt;"",C$3,"NA"),'[1]MITRE &amp; Controls Mappings'!$I254))),ISNUMBER(SEARCH(IF(C$3&lt;&gt;"",C$3,"NA"),'[1]MITRE &amp; Controls Mappings'!$J254))), '[1]MITRE &amp; Controls Mappings'!$B254,"")</f>
        <v/>
      </c>
      <c r="D256" s="47" t="str">
        <f>IF(OR(OR(OR(OR(OR(ISNUMBER(SEARCH(IF(D$1&lt;&gt;"",D$1,"NA"),'[1]MITRE &amp; Controls Mappings'!$E254)),ISNUMBER(SEARCH(IF(D$1&lt;&gt;"",D$1,"NA"),'[1]MITRE &amp; Controls Mappings'!$F254))),ISNUMBER(SEARCH(IF(D$2&lt;&gt;"",D$2,"NA"),'[1]MITRE &amp; Controls Mappings'!$G254))),ISNUMBER(SEARCH(IF(D$2&lt;&gt;"",D$2,"NA"),'[1]MITRE &amp; Controls Mappings'!$H254))),ISNUMBER(SEARCH(IF(D$3&lt;&gt;"",D$3,"NA"),'[1]MITRE &amp; Controls Mappings'!$I254))),ISNUMBER(SEARCH(IF(D$3&lt;&gt;"",D$3,"NA"),'[1]MITRE &amp; Controls Mappings'!$J254))), '[1]MITRE &amp; Controls Mappings'!$B254,"")</f>
        <v/>
      </c>
      <c r="E256" s="47" t="str">
        <f>IF(OR(OR(OR(OR(OR(ISNUMBER(SEARCH(IF(E$1&lt;&gt;"",E$1,"NA"),'[1]MITRE &amp; Controls Mappings'!$E254)),ISNUMBER(SEARCH(IF(E$1&lt;&gt;"",E$1,"NA"),'[1]MITRE &amp; Controls Mappings'!$F254))),ISNUMBER(SEARCH(IF(E$2&lt;&gt;"",E$2,"NA"),'[1]MITRE &amp; Controls Mappings'!$G254))),ISNUMBER(SEARCH(IF(E$2&lt;&gt;"",E$2,"NA"),'[1]MITRE &amp; Controls Mappings'!$H254))),ISNUMBER(SEARCH(IF(E$3&lt;&gt;"",E$3,"NA"),'[1]MITRE &amp; Controls Mappings'!$I254))),ISNUMBER(SEARCH(IF(E$3&lt;&gt;"",E$3,"NA"),'[1]MITRE &amp; Controls Mappings'!$J254))), '[1]MITRE &amp; Controls Mappings'!$B254,"")</f>
        <v/>
      </c>
      <c r="F256" s="47" t="str">
        <f>IF(OR(OR(OR(OR(OR(ISNUMBER(SEARCH(IF(F$1&lt;&gt;"",F$1,"NA"),'[1]MITRE &amp; Controls Mappings'!$E254)),ISNUMBER(SEARCH(IF(F$1&lt;&gt;"",F$1,"NA"),'[1]MITRE &amp; Controls Mappings'!$F254))),ISNUMBER(SEARCH(IF(F$2&lt;&gt;"",F$2,"NA"),'[1]MITRE &amp; Controls Mappings'!$G254))),ISNUMBER(SEARCH(IF(F$2&lt;&gt;"",F$2,"NA"),'[1]MITRE &amp; Controls Mappings'!$H254))),ISNUMBER(SEARCH(IF(F$3&lt;&gt;"",F$3,"NA"),'[1]MITRE &amp; Controls Mappings'!$I254))),ISNUMBER(SEARCH(IF(F$3&lt;&gt;"",F$3,"NA"),'[1]MITRE &amp; Controls Mappings'!$J254))), '[1]MITRE &amp; Controls Mappings'!$B254,"")</f>
        <v/>
      </c>
      <c r="G256" s="47" t="str">
        <f>IF(OR(OR(OR(OR(OR(ISNUMBER(SEARCH(IF(G$1&lt;&gt;"",G$1,"NA"),'[1]MITRE &amp; Controls Mappings'!$E254)),ISNUMBER(SEARCH(IF(G$1&lt;&gt;"",G$1,"NA"),'[1]MITRE &amp; Controls Mappings'!$F254))),ISNUMBER(SEARCH(IF(G$2&lt;&gt;"",G$2,"NA"),'[1]MITRE &amp; Controls Mappings'!$G254))),ISNUMBER(SEARCH(IF(G$2&lt;&gt;"",G$2,"NA"),'[1]MITRE &amp; Controls Mappings'!$H254))),ISNUMBER(SEARCH(IF(G$3&lt;&gt;"",G$3,"NA"),'[1]MITRE &amp; Controls Mappings'!$I254))),ISNUMBER(SEARCH(IF(G$3&lt;&gt;"",G$3,"NA"),'[1]MITRE &amp; Controls Mappings'!$J254))), '[1]MITRE &amp; Controls Mappings'!$B254,"")</f>
        <v/>
      </c>
      <c r="H256" s="47" t="str">
        <f>IF(OR(OR(OR(OR(OR(ISNUMBER(SEARCH(IF(H$1&lt;&gt;"",H$1,"NA"),'[1]MITRE &amp; Controls Mappings'!$E254)),ISNUMBER(SEARCH(IF(H$1&lt;&gt;"",H$1,"NA"),'[1]MITRE &amp; Controls Mappings'!$F254))),ISNUMBER(SEARCH(IF(H$2&lt;&gt;"",H$2,"NA"),'[1]MITRE &amp; Controls Mappings'!$G254))),ISNUMBER(SEARCH(IF(H$2&lt;&gt;"",H$2,"NA"),'[1]MITRE &amp; Controls Mappings'!$H254))),ISNUMBER(SEARCH(IF(H$3&lt;&gt;"",H$3,"NA"),'[1]MITRE &amp; Controls Mappings'!$I254))),ISNUMBER(SEARCH(IF(H$3&lt;&gt;"",H$3,"NA"),'[1]MITRE &amp; Controls Mappings'!$J254))), '[1]MITRE &amp; Controls Mappings'!$B254,"")</f>
        <v/>
      </c>
      <c r="I256" s="47" t="str">
        <f>IF(OR(OR(OR(OR(OR(ISNUMBER(SEARCH(IF(I$1&lt;&gt;"",I$1,"NA"),'[1]MITRE &amp; Controls Mappings'!$E254)),ISNUMBER(SEARCH(IF(I$1&lt;&gt;"",I$1,"NA"),'[1]MITRE &amp; Controls Mappings'!$F254))),ISNUMBER(SEARCH(IF(I$2&lt;&gt;"",I$2,"NA"),'[1]MITRE &amp; Controls Mappings'!$G254))),ISNUMBER(SEARCH(IF(I$2&lt;&gt;"",I$2,"NA"),'[1]MITRE &amp; Controls Mappings'!$H254))),ISNUMBER(SEARCH(IF(I$3&lt;&gt;"",I$3,"NA"),'[1]MITRE &amp; Controls Mappings'!$I254))),ISNUMBER(SEARCH(IF(I$3&lt;&gt;"",I$3,"NA"),'[1]MITRE &amp; Controls Mappings'!$J254))), '[1]MITRE &amp; Controls Mappings'!$B254,"")</f>
        <v/>
      </c>
      <c r="J256" s="47" t="str">
        <f>IF(OR(OR(OR(OR(OR(ISNUMBER(SEARCH(IF(J$1&lt;&gt;"",J$1,"NA"),'[1]MITRE &amp; Controls Mappings'!$E254)),ISNUMBER(SEARCH(IF(J$1&lt;&gt;"",J$1,"NA"),'[1]MITRE &amp; Controls Mappings'!$F254))),ISNUMBER(SEARCH(IF(J$2&lt;&gt;"",J$2,"NA"),'[1]MITRE &amp; Controls Mappings'!$G254))),ISNUMBER(SEARCH(IF(J$2&lt;&gt;"",J$2,"NA"),'[1]MITRE &amp; Controls Mappings'!$H254))),ISNUMBER(SEARCH(IF(J$3&lt;&gt;"",J$3,"NA"),'[1]MITRE &amp; Controls Mappings'!$I254))),ISNUMBER(SEARCH(IF(J$3&lt;&gt;"",J$3,"NA"),'[1]MITRE &amp; Controls Mappings'!$J254))), '[1]MITRE &amp; Controls Mappings'!$B254,"")</f>
        <v/>
      </c>
      <c r="K256" s="47" t="str">
        <f>IF(OR(OR(OR(OR(OR(ISNUMBER(SEARCH(IF(K$1&lt;&gt;"",K$1,"NA"),'[1]MITRE &amp; Controls Mappings'!$E254)),ISNUMBER(SEARCH(IF(K$1&lt;&gt;"",K$1,"NA"),'[1]MITRE &amp; Controls Mappings'!$F254))),ISNUMBER(SEARCH(IF(K$2&lt;&gt;"",K$2,"NA"),'[1]MITRE &amp; Controls Mappings'!$G254))),ISNUMBER(SEARCH(IF(K$2&lt;&gt;"",K$2,"NA"),'[1]MITRE &amp; Controls Mappings'!$H254))),ISNUMBER(SEARCH(IF(K$3&lt;&gt;"",K$3,"NA"),'[1]MITRE &amp; Controls Mappings'!$I254))),ISNUMBER(SEARCH(IF(K$3&lt;&gt;"",K$3,"NA"),'[1]MITRE &amp; Controls Mappings'!$J254))), '[1]MITRE &amp; Controls Mappings'!$B254,"")</f>
        <v/>
      </c>
      <c r="L256" s="48" t="str">
        <f>IF('[1]MITRE &amp; Controls Mappings'!D254 &lt;&gt;"",'[1]MITRE &amp; Controls Mappings'!D254,"" )</f>
        <v>File System</v>
      </c>
    </row>
    <row r="257" spans="1:12" x14ac:dyDescent="0.25">
      <c r="A257" s="47" t="str">
        <f>IF(COUNTIF(B257:K257,"="&amp;'[1]MITRE &amp; Controls Mappings'!B255)&gt;0,'[1]MITRE &amp; Controls Mappings'!B255,"")</f>
        <v/>
      </c>
      <c r="B257" s="47" t="str">
        <f>IF(OR(OR(OR(OR(OR(ISNUMBER(SEARCH(IF(B$1&lt;&gt;"",B$1,"NA"),'[1]MITRE &amp; Controls Mappings'!$E255)),ISNUMBER(SEARCH(IF(B$1&lt;&gt;"",B$1,"NA"),'[1]MITRE &amp; Controls Mappings'!$F255))),ISNUMBER(SEARCH(IF(B$2&lt;&gt;"",B$2,"NA"),'[1]MITRE &amp; Controls Mappings'!$G255))),ISNUMBER(SEARCH(IF(B$2&lt;&gt;"",B$2,"NA"),'[1]MITRE &amp; Controls Mappings'!$H255))),ISNUMBER(SEARCH(IF(B$3&lt;&gt;"",B$3,"NA"),'[1]MITRE &amp; Controls Mappings'!$I255))),ISNUMBER(SEARCH(IF(B$3&lt;&gt;"",B$3,"NA"),'[1]MITRE &amp; Controls Mappings'!$J255))), '[1]MITRE &amp; Controls Mappings'!$B255,"")</f>
        <v/>
      </c>
      <c r="C257" s="47" t="str">
        <f>IF(OR(OR(OR(OR(OR(ISNUMBER(SEARCH(IF(C$1&lt;&gt;"",C$1,"NA"),'[1]MITRE &amp; Controls Mappings'!$E255)),ISNUMBER(SEARCH(IF(C$1&lt;&gt;"",C$1,"NA"),'[1]MITRE &amp; Controls Mappings'!$F255))),ISNUMBER(SEARCH(IF(C$2&lt;&gt;"",C$2,"NA"),'[1]MITRE &amp; Controls Mappings'!$G255))),ISNUMBER(SEARCH(IF(C$2&lt;&gt;"",C$2,"NA"),'[1]MITRE &amp; Controls Mappings'!$H255))),ISNUMBER(SEARCH(IF(C$3&lt;&gt;"",C$3,"NA"),'[1]MITRE &amp; Controls Mappings'!$I255))),ISNUMBER(SEARCH(IF(C$3&lt;&gt;"",C$3,"NA"),'[1]MITRE &amp; Controls Mappings'!$J255))), '[1]MITRE &amp; Controls Mappings'!$B255,"")</f>
        <v/>
      </c>
      <c r="D257" s="47" t="str">
        <f>IF(OR(OR(OR(OR(OR(ISNUMBER(SEARCH(IF(D$1&lt;&gt;"",D$1,"NA"),'[1]MITRE &amp; Controls Mappings'!$E255)),ISNUMBER(SEARCH(IF(D$1&lt;&gt;"",D$1,"NA"),'[1]MITRE &amp; Controls Mappings'!$F255))),ISNUMBER(SEARCH(IF(D$2&lt;&gt;"",D$2,"NA"),'[1]MITRE &amp; Controls Mappings'!$G255))),ISNUMBER(SEARCH(IF(D$2&lt;&gt;"",D$2,"NA"),'[1]MITRE &amp; Controls Mappings'!$H255))),ISNUMBER(SEARCH(IF(D$3&lt;&gt;"",D$3,"NA"),'[1]MITRE &amp; Controls Mappings'!$I255))),ISNUMBER(SEARCH(IF(D$3&lt;&gt;"",D$3,"NA"),'[1]MITRE &amp; Controls Mappings'!$J255))), '[1]MITRE &amp; Controls Mappings'!$B255,"")</f>
        <v/>
      </c>
      <c r="E257" s="47" t="str">
        <f>IF(OR(OR(OR(OR(OR(ISNUMBER(SEARCH(IF(E$1&lt;&gt;"",E$1,"NA"),'[1]MITRE &amp; Controls Mappings'!$E255)),ISNUMBER(SEARCH(IF(E$1&lt;&gt;"",E$1,"NA"),'[1]MITRE &amp; Controls Mappings'!$F255))),ISNUMBER(SEARCH(IF(E$2&lt;&gt;"",E$2,"NA"),'[1]MITRE &amp; Controls Mappings'!$G255))),ISNUMBER(SEARCH(IF(E$2&lt;&gt;"",E$2,"NA"),'[1]MITRE &amp; Controls Mappings'!$H255))),ISNUMBER(SEARCH(IF(E$3&lt;&gt;"",E$3,"NA"),'[1]MITRE &amp; Controls Mappings'!$I255))),ISNUMBER(SEARCH(IF(E$3&lt;&gt;"",E$3,"NA"),'[1]MITRE &amp; Controls Mappings'!$J255))), '[1]MITRE &amp; Controls Mappings'!$B255,"")</f>
        <v/>
      </c>
      <c r="F257" s="47" t="str">
        <f>IF(OR(OR(OR(OR(OR(ISNUMBER(SEARCH(IF(F$1&lt;&gt;"",F$1,"NA"),'[1]MITRE &amp; Controls Mappings'!$E255)),ISNUMBER(SEARCH(IF(F$1&lt;&gt;"",F$1,"NA"),'[1]MITRE &amp; Controls Mappings'!$F255))),ISNUMBER(SEARCH(IF(F$2&lt;&gt;"",F$2,"NA"),'[1]MITRE &amp; Controls Mappings'!$G255))),ISNUMBER(SEARCH(IF(F$2&lt;&gt;"",F$2,"NA"),'[1]MITRE &amp; Controls Mappings'!$H255))),ISNUMBER(SEARCH(IF(F$3&lt;&gt;"",F$3,"NA"),'[1]MITRE &amp; Controls Mappings'!$I255))),ISNUMBER(SEARCH(IF(F$3&lt;&gt;"",F$3,"NA"),'[1]MITRE &amp; Controls Mappings'!$J255))), '[1]MITRE &amp; Controls Mappings'!$B255,"")</f>
        <v/>
      </c>
      <c r="G257" s="47" t="str">
        <f>IF(OR(OR(OR(OR(OR(ISNUMBER(SEARCH(IF(G$1&lt;&gt;"",G$1,"NA"),'[1]MITRE &amp; Controls Mappings'!$E255)),ISNUMBER(SEARCH(IF(G$1&lt;&gt;"",G$1,"NA"),'[1]MITRE &amp; Controls Mappings'!$F255))),ISNUMBER(SEARCH(IF(G$2&lt;&gt;"",G$2,"NA"),'[1]MITRE &amp; Controls Mappings'!$G255))),ISNUMBER(SEARCH(IF(G$2&lt;&gt;"",G$2,"NA"),'[1]MITRE &amp; Controls Mappings'!$H255))),ISNUMBER(SEARCH(IF(G$3&lt;&gt;"",G$3,"NA"),'[1]MITRE &amp; Controls Mappings'!$I255))),ISNUMBER(SEARCH(IF(G$3&lt;&gt;"",G$3,"NA"),'[1]MITRE &amp; Controls Mappings'!$J255))), '[1]MITRE &amp; Controls Mappings'!$B255,"")</f>
        <v/>
      </c>
      <c r="H257" s="47" t="str">
        <f>IF(OR(OR(OR(OR(OR(ISNUMBER(SEARCH(IF(H$1&lt;&gt;"",H$1,"NA"),'[1]MITRE &amp; Controls Mappings'!$E255)),ISNUMBER(SEARCH(IF(H$1&lt;&gt;"",H$1,"NA"),'[1]MITRE &amp; Controls Mappings'!$F255))),ISNUMBER(SEARCH(IF(H$2&lt;&gt;"",H$2,"NA"),'[1]MITRE &amp; Controls Mappings'!$G255))),ISNUMBER(SEARCH(IF(H$2&lt;&gt;"",H$2,"NA"),'[1]MITRE &amp; Controls Mappings'!$H255))),ISNUMBER(SEARCH(IF(H$3&lt;&gt;"",H$3,"NA"),'[1]MITRE &amp; Controls Mappings'!$I255))),ISNUMBER(SEARCH(IF(H$3&lt;&gt;"",H$3,"NA"),'[1]MITRE &amp; Controls Mappings'!$J255))), '[1]MITRE &amp; Controls Mappings'!$B255,"")</f>
        <v/>
      </c>
      <c r="I257" s="47" t="str">
        <f>IF(OR(OR(OR(OR(OR(ISNUMBER(SEARCH(IF(I$1&lt;&gt;"",I$1,"NA"),'[1]MITRE &amp; Controls Mappings'!$E255)),ISNUMBER(SEARCH(IF(I$1&lt;&gt;"",I$1,"NA"),'[1]MITRE &amp; Controls Mappings'!$F255))),ISNUMBER(SEARCH(IF(I$2&lt;&gt;"",I$2,"NA"),'[1]MITRE &amp; Controls Mappings'!$G255))),ISNUMBER(SEARCH(IF(I$2&lt;&gt;"",I$2,"NA"),'[1]MITRE &amp; Controls Mappings'!$H255))),ISNUMBER(SEARCH(IF(I$3&lt;&gt;"",I$3,"NA"),'[1]MITRE &amp; Controls Mappings'!$I255))),ISNUMBER(SEARCH(IF(I$3&lt;&gt;"",I$3,"NA"),'[1]MITRE &amp; Controls Mappings'!$J255))), '[1]MITRE &amp; Controls Mappings'!$B255,"")</f>
        <v/>
      </c>
      <c r="J257" s="47" t="str">
        <f>IF(OR(OR(OR(OR(OR(ISNUMBER(SEARCH(IF(J$1&lt;&gt;"",J$1,"NA"),'[1]MITRE &amp; Controls Mappings'!$E255)),ISNUMBER(SEARCH(IF(J$1&lt;&gt;"",J$1,"NA"),'[1]MITRE &amp; Controls Mappings'!$F255))),ISNUMBER(SEARCH(IF(J$2&lt;&gt;"",J$2,"NA"),'[1]MITRE &amp; Controls Mappings'!$G255))),ISNUMBER(SEARCH(IF(J$2&lt;&gt;"",J$2,"NA"),'[1]MITRE &amp; Controls Mappings'!$H255))),ISNUMBER(SEARCH(IF(J$3&lt;&gt;"",J$3,"NA"),'[1]MITRE &amp; Controls Mappings'!$I255))),ISNUMBER(SEARCH(IF(J$3&lt;&gt;"",J$3,"NA"),'[1]MITRE &amp; Controls Mappings'!$J255))), '[1]MITRE &amp; Controls Mappings'!$B255,"")</f>
        <v/>
      </c>
      <c r="K257" s="47" t="str">
        <f>IF(OR(OR(OR(OR(OR(ISNUMBER(SEARCH(IF(K$1&lt;&gt;"",K$1,"NA"),'[1]MITRE &amp; Controls Mappings'!$E255)),ISNUMBER(SEARCH(IF(K$1&lt;&gt;"",K$1,"NA"),'[1]MITRE &amp; Controls Mappings'!$F255))),ISNUMBER(SEARCH(IF(K$2&lt;&gt;"",K$2,"NA"),'[1]MITRE &amp; Controls Mappings'!$G255))),ISNUMBER(SEARCH(IF(K$2&lt;&gt;"",K$2,"NA"),'[1]MITRE &amp; Controls Mappings'!$H255))),ISNUMBER(SEARCH(IF(K$3&lt;&gt;"",K$3,"NA"),'[1]MITRE &amp; Controls Mappings'!$I255))),ISNUMBER(SEARCH(IF(K$3&lt;&gt;"",K$3,"NA"),'[1]MITRE &amp; Controls Mappings'!$J255))), '[1]MITRE &amp; Controls Mappings'!$B255,"")</f>
        <v/>
      </c>
      <c r="L257" s="48" t="str">
        <f>IF('[1]MITRE &amp; Controls Mappings'!D255 &lt;&gt;"",'[1]MITRE &amp; Controls Mappings'!D255,"" )</f>
        <v>Wired Network (IEEE 802.3) Policies</v>
      </c>
    </row>
    <row r="258" spans="1:12" x14ac:dyDescent="0.25">
      <c r="A258" s="47" t="str">
        <f>IF(COUNTIF(B258:K258,"="&amp;'[1]MITRE &amp; Controls Mappings'!B256)&gt;0,'[1]MITRE &amp; Controls Mappings'!B256,"")</f>
        <v/>
      </c>
      <c r="B258" s="47" t="str">
        <f>IF(OR(OR(OR(OR(OR(ISNUMBER(SEARCH(IF(B$1&lt;&gt;"",B$1,"NA"),'[1]MITRE &amp; Controls Mappings'!$E256)),ISNUMBER(SEARCH(IF(B$1&lt;&gt;"",B$1,"NA"),'[1]MITRE &amp; Controls Mappings'!$F256))),ISNUMBER(SEARCH(IF(B$2&lt;&gt;"",B$2,"NA"),'[1]MITRE &amp; Controls Mappings'!$G256))),ISNUMBER(SEARCH(IF(B$2&lt;&gt;"",B$2,"NA"),'[1]MITRE &amp; Controls Mappings'!$H256))),ISNUMBER(SEARCH(IF(B$3&lt;&gt;"",B$3,"NA"),'[1]MITRE &amp; Controls Mappings'!$I256))),ISNUMBER(SEARCH(IF(B$3&lt;&gt;"",B$3,"NA"),'[1]MITRE &amp; Controls Mappings'!$J256))), '[1]MITRE &amp; Controls Mappings'!$B256,"")</f>
        <v/>
      </c>
      <c r="C258" s="47" t="str">
        <f>IF(OR(OR(OR(OR(OR(ISNUMBER(SEARCH(IF(C$1&lt;&gt;"",C$1,"NA"),'[1]MITRE &amp; Controls Mappings'!$E256)),ISNUMBER(SEARCH(IF(C$1&lt;&gt;"",C$1,"NA"),'[1]MITRE &amp; Controls Mappings'!$F256))),ISNUMBER(SEARCH(IF(C$2&lt;&gt;"",C$2,"NA"),'[1]MITRE &amp; Controls Mappings'!$G256))),ISNUMBER(SEARCH(IF(C$2&lt;&gt;"",C$2,"NA"),'[1]MITRE &amp; Controls Mappings'!$H256))),ISNUMBER(SEARCH(IF(C$3&lt;&gt;"",C$3,"NA"),'[1]MITRE &amp; Controls Mappings'!$I256))),ISNUMBER(SEARCH(IF(C$3&lt;&gt;"",C$3,"NA"),'[1]MITRE &amp; Controls Mappings'!$J256))), '[1]MITRE &amp; Controls Mappings'!$B256,"")</f>
        <v/>
      </c>
      <c r="D258" s="47" t="str">
        <f>IF(OR(OR(OR(OR(OR(ISNUMBER(SEARCH(IF(D$1&lt;&gt;"",D$1,"NA"),'[1]MITRE &amp; Controls Mappings'!$E256)),ISNUMBER(SEARCH(IF(D$1&lt;&gt;"",D$1,"NA"),'[1]MITRE &amp; Controls Mappings'!$F256))),ISNUMBER(SEARCH(IF(D$2&lt;&gt;"",D$2,"NA"),'[1]MITRE &amp; Controls Mappings'!$G256))),ISNUMBER(SEARCH(IF(D$2&lt;&gt;"",D$2,"NA"),'[1]MITRE &amp; Controls Mappings'!$H256))),ISNUMBER(SEARCH(IF(D$3&lt;&gt;"",D$3,"NA"),'[1]MITRE &amp; Controls Mappings'!$I256))),ISNUMBER(SEARCH(IF(D$3&lt;&gt;"",D$3,"NA"),'[1]MITRE &amp; Controls Mappings'!$J256))), '[1]MITRE &amp; Controls Mappings'!$B256,"")</f>
        <v/>
      </c>
      <c r="E258" s="47" t="str">
        <f>IF(OR(OR(OR(OR(OR(ISNUMBER(SEARCH(IF(E$1&lt;&gt;"",E$1,"NA"),'[1]MITRE &amp; Controls Mappings'!$E256)),ISNUMBER(SEARCH(IF(E$1&lt;&gt;"",E$1,"NA"),'[1]MITRE &amp; Controls Mappings'!$F256))),ISNUMBER(SEARCH(IF(E$2&lt;&gt;"",E$2,"NA"),'[1]MITRE &amp; Controls Mappings'!$G256))),ISNUMBER(SEARCH(IF(E$2&lt;&gt;"",E$2,"NA"),'[1]MITRE &amp; Controls Mappings'!$H256))),ISNUMBER(SEARCH(IF(E$3&lt;&gt;"",E$3,"NA"),'[1]MITRE &amp; Controls Mappings'!$I256))),ISNUMBER(SEARCH(IF(E$3&lt;&gt;"",E$3,"NA"),'[1]MITRE &amp; Controls Mappings'!$J256))), '[1]MITRE &amp; Controls Mappings'!$B256,"")</f>
        <v/>
      </c>
      <c r="F258" s="47" t="str">
        <f>IF(OR(OR(OR(OR(OR(ISNUMBER(SEARCH(IF(F$1&lt;&gt;"",F$1,"NA"),'[1]MITRE &amp; Controls Mappings'!$E256)),ISNUMBER(SEARCH(IF(F$1&lt;&gt;"",F$1,"NA"),'[1]MITRE &amp; Controls Mappings'!$F256))),ISNUMBER(SEARCH(IF(F$2&lt;&gt;"",F$2,"NA"),'[1]MITRE &amp; Controls Mappings'!$G256))),ISNUMBER(SEARCH(IF(F$2&lt;&gt;"",F$2,"NA"),'[1]MITRE &amp; Controls Mappings'!$H256))),ISNUMBER(SEARCH(IF(F$3&lt;&gt;"",F$3,"NA"),'[1]MITRE &amp; Controls Mappings'!$I256))),ISNUMBER(SEARCH(IF(F$3&lt;&gt;"",F$3,"NA"),'[1]MITRE &amp; Controls Mappings'!$J256))), '[1]MITRE &amp; Controls Mappings'!$B256,"")</f>
        <v/>
      </c>
      <c r="G258" s="47" t="str">
        <f>IF(OR(OR(OR(OR(OR(ISNUMBER(SEARCH(IF(G$1&lt;&gt;"",G$1,"NA"),'[1]MITRE &amp; Controls Mappings'!$E256)),ISNUMBER(SEARCH(IF(G$1&lt;&gt;"",G$1,"NA"),'[1]MITRE &amp; Controls Mappings'!$F256))),ISNUMBER(SEARCH(IF(G$2&lt;&gt;"",G$2,"NA"),'[1]MITRE &amp; Controls Mappings'!$G256))),ISNUMBER(SEARCH(IF(G$2&lt;&gt;"",G$2,"NA"),'[1]MITRE &amp; Controls Mappings'!$H256))),ISNUMBER(SEARCH(IF(G$3&lt;&gt;"",G$3,"NA"),'[1]MITRE &amp; Controls Mappings'!$I256))),ISNUMBER(SEARCH(IF(G$3&lt;&gt;"",G$3,"NA"),'[1]MITRE &amp; Controls Mappings'!$J256))), '[1]MITRE &amp; Controls Mappings'!$B256,"")</f>
        <v/>
      </c>
      <c r="H258" s="47" t="str">
        <f>IF(OR(OR(OR(OR(OR(ISNUMBER(SEARCH(IF(H$1&lt;&gt;"",H$1,"NA"),'[1]MITRE &amp; Controls Mappings'!$E256)),ISNUMBER(SEARCH(IF(H$1&lt;&gt;"",H$1,"NA"),'[1]MITRE &amp; Controls Mappings'!$F256))),ISNUMBER(SEARCH(IF(H$2&lt;&gt;"",H$2,"NA"),'[1]MITRE &amp; Controls Mappings'!$G256))),ISNUMBER(SEARCH(IF(H$2&lt;&gt;"",H$2,"NA"),'[1]MITRE &amp; Controls Mappings'!$H256))),ISNUMBER(SEARCH(IF(H$3&lt;&gt;"",H$3,"NA"),'[1]MITRE &amp; Controls Mappings'!$I256))),ISNUMBER(SEARCH(IF(H$3&lt;&gt;"",H$3,"NA"),'[1]MITRE &amp; Controls Mappings'!$J256))), '[1]MITRE &amp; Controls Mappings'!$B256,"")</f>
        <v/>
      </c>
      <c r="I258" s="47" t="str">
        <f>IF(OR(OR(OR(OR(OR(ISNUMBER(SEARCH(IF(I$1&lt;&gt;"",I$1,"NA"),'[1]MITRE &amp; Controls Mappings'!$E256)),ISNUMBER(SEARCH(IF(I$1&lt;&gt;"",I$1,"NA"),'[1]MITRE &amp; Controls Mappings'!$F256))),ISNUMBER(SEARCH(IF(I$2&lt;&gt;"",I$2,"NA"),'[1]MITRE &amp; Controls Mappings'!$G256))),ISNUMBER(SEARCH(IF(I$2&lt;&gt;"",I$2,"NA"),'[1]MITRE &amp; Controls Mappings'!$H256))),ISNUMBER(SEARCH(IF(I$3&lt;&gt;"",I$3,"NA"),'[1]MITRE &amp; Controls Mappings'!$I256))),ISNUMBER(SEARCH(IF(I$3&lt;&gt;"",I$3,"NA"),'[1]MITRE &amp; Controls Mappings'!$J256))), '[1]MITRE &amp; Controls Mappings'!$B256,"")</f>
        <v/>
      </c>
      <c r="J258" s="47" t="str">
        <f>IF(OR(OR(OR(OR(OR(ISNUMBER(SEARCH(IF(J$1&lt;&gt;"",J$1,"NA"),'[1]MITRE &amp; Controls Mappings'!$E256)),ISNUMBER(SEARCH(IF(J$1&lt;&gt;"",J$1,"NA"),'[1]MITRE &amp; Controls Mappings'!$F256))),ISNUMBER(SEARCH(IF(J$2&lt;&gt;"",J$2,"NA"),'[1]MITRE &amp; Controls Mappings'!$G256))),ISNUMBER(SEARCH(IF(J$2&lt;&gt;"",J$2,"NA"),'[1]MITRE &amp; Controls Mappings'!$H256))),ISNUMBER(SEARCH(IF(J$3&lt;&gt;"",J$3,"NA"),'[1]MITRE &amp; Controls Mappings'!$I256))),ISNUMBER(SEARCH(IF(J$3&lt;&gt;"",J$3,"NA"),'[1]MITRE &amp; Controls Mappings'!$J256))), '[1]MITRE &amp; Controls Mappings'!$B256,"")</f>
        <v/>
      </c>
      <c r="K258" s="47" t="str">
        <f>IF(OR(OR(OR(OR(OR(ISNUMBER(SEARCH(IF(K$1&lt;&gt;"",K$1,"NA"),'[1]MITRE &amp; Controls Mappings'!$E256)),ISNUMBER(SEARCH(IF(K$1&lt;&gt;"",K$1,"NA"),'[1]MITRE &amp; Controls Mappings'!$F256))),ISNUMBER(SEARCH(IF(K$2&lt;&gt;"",K$2,"NA"),'[1]MITRE &amp; Controls Mappings'!$G256))),ISNUMBER(SEARCH(IF(K$2&lt;&gt;"",K$2,"NA"),'[1]MITRE &amp; Controls Mappings'!$H256))),ISNUMBER(SEARCH(IF(K$3&lt;&gt;"",K$3,"NA"),'[1]MITRE &amp; Controls Mappings'!$I256))),ISNUMBER(SEARCH(IF(K$3&lt;&gt;"",K$3,"NA"),'[1]MITRE &amp; Controls Mappings'!$J256))), '[1]MITRE &amp; Controls Mappings'!$B256,"")</f>
        <v/>
      </c>
      <c r="L258" s="48" t="str">
        <f>IF('[1]MITRE &amp; Controls Mappings'!D256 &lt;&gt;"",'[1]MITRE &amp; Controls Mappings'!D256,"" )</f>
        <v>Windows Firewall with Advanced Security</v>
      </c>
    </row>
    <row r="259" spans="1:12" x14ac:dyDescent="0.25">
      <c r="A259" s="47" t="str">
        <f>IF(COUNTIF(B259:K259,"="&amp;'[1]MITRE &amp; Controls Mappings'!B257)&gt;0,'[1]MITRE &amp; Controls Mappings'!B257,"")</f>
        <v/>
      </c>
      <c r="B259" s="47" t="str">
        <f>IF(OR(OR(OR(OR(OR(ISNUMBER(SEARCH(IF(B$1&lt;&gt;"",B$1,"NA"),'[1]MITRE &amp; Controls Mappings'!$E257)),ISNUMBER(SEARCH(IF(B$1&lt;&gt;"",B$1,"NA"),'[1]MITRE &amp; Controls Mappings'!$F257))),ISNUMBER(SEARCH(IF(B$2&lt;&gt;"",B$2,"NA"),'[1]MITRE &amp; Controls Mappings'!$G257))),ISNUMBER(SEARCH(IF(B$2&lt;&gt;"",B$2,"NA"),'[1]MITRE &amp; Controls Mappings'!$H257))),ISNUMBER(SEARCH(IF(B$3&lt;&gt;"",B$3,"NA"),'[1]MITRE &amp; Controls Mappings'!$I257))),ISNUMBER(SEARCH(IF(B$3&lt;&gt;"",B$3,"NA"),'[1]MITRE &amp; Controls Mappings'!$J257))), '[1]MITRE &amp; Controls Mappings'!$B257,"")</f>
        <v/>
      </c>
      <c r="C259" s="47" t="str">
        <f>IF(OR(OR(OR(OR(OR(ISNUMBER(SEARCH(IF(C$1&lt;&gt;"",C$1,"NA"),'[1]MITRE &amp; Controls Mappings'!$E257)),ISNUMBER(SEARCH(IF(C$1&lt;&gt;"",C$1,"NA"),'[1]MITRE &amp; Controls Mappings'!$F257))),ISNUMBER(SEARCH(IF(C$2&lt;&gt;"",C$2,"NA"),'[1]MITRE &amp; Controls Mappings'!$G257))),ISNUMBER(SEARCH(IF(C$2&lt;&gt;"",C$2,"NA"),'[1]MITRE &amp; Controls Mappings'!$H257))),ISNUMBER(SEARCH(IF(C$3&lt;&gt;"",C$3,"NA"),'[1]MITRE &amp; Controls Mappings'!$I257))),ISNUMBER(SEARCH(IF(C$3&lt;&gt;"",C$3,"NA"),'[1]MITRE &amp; Controls Mappings'!$J257))), '[1]MITRE &amp; Controls Mappings'!$B257,"")</f>
        <v/>
      </c>
      <c r="D259" s="47" t="str">
        <f>IF(OR(OR(OR(OR(OR(ISNUMBER(SEARCH(IF(D$1&lt;&gt;"",D$1,"NA"),'[1]MITRE &amp; Controls Mappings'!$E257)),ISNUMBER(SEARCH(IF(D$1&lt;&gt;"",D$1,"NA"),'[1]MITRE &amp; Controls Mappings'!$F257))),ISNUMBER(SEARCH(IF(D$2&lt;&gt;"",D$2,"NA"),'[1]MITRE &amp; Controls Mappings'!$G257))),ISNUMBER(SEARCH(IF(D$2&lt;&gt;"",D$2,"NA"),'[1]MITRE &amp; Controls Mappings'!$H257))),ISNUMBER(SEARCH(IF(D$3&lt;&gt;"",D$3,"NA"),'[1]MITRE &amp; Controls Mappings'!$I257))),ISNUMBER(SEARCH(IF(D$3&lt;&gt;"",D$3,"NA"),'[1]MITRE &amp; Controls Mappings'!$J257))), '[1]MITRE &amp; Controls Mappings'!$B257,"")</f>
        <v/>
      </c>
      <c r="E259" s="47" t="str">
        <f>IF(OR(OR(OR(OR(OR(ISNUMBER(SEARCH(IF(E$1&lt;&gt;"",E$1,"NA"),'[1]MITRE &amp; Controls Mappings'!$E257)),ISNUMBER(SEARCH(IF(E$1&lt;&gt;"",E$1,"NA"),'[1]MITRE &amp; Controls Mappings'!$F257))),ISNUMBER(SEARCH(IF(E$2&lt;&gt;"",E$2,"NA"),'[1]MITRE &amp; Controls Mappings'!$G257))),ISNUMBER(SEARCH(IF(E$2&lt;&gt;"",E$2,"NA"),'[1]MITRE &amp; Controls Mappings'!$H257))),ISNUMBER(SEARCH(IF(E$3&lt;&gt;"",E$3,"NA"),'[1]MITRE &amp; Controls Mappings'!$I257))),ISNUMBER(SEARCH(IF(E$3&lt;&gt;"",E$3,"NA"),'[1]MITRE &amp; Controls Mappings'!$J257))), '[1]MITRE &amp; Controls Mappings'!$B257,"")</f>
        <v/>
      </c>
      <c r="F259" s="47" t="str">
        <f>IF(OR(OR(OR(OR(OR(ISNUMBER(SEARCH(IF(F$1&lt;&gt;"",F$1,"NA"),'[1]MITRE &amp; Controls Mappings'!$E257)),ISNUMBER(SEARCH(IF(F$1&lt;&gt;"",F$1,"NA"),'[1]MITRE &amp; Controls Mappings'!$F257))),ISNUMBER(SEARCH(IF(F$2&lt;&gt;"",F$2,"NA"),'[1]MITRE &amp; Controls Mappings'!$G257))),ISNUMBER(SEARCH(IF(F$2&lt;&gt;"",F$2,"NA"),'[1]MITRE &amp; Controls Mappings'!$H257))),ISNUMBER(SEARCH(IF(F$3&lt;&gt;"",F$3,"NA"),'[1]MITRE &amp; Controls Mappings'!$I257))),ISNUMBER(SEARCH(IF(F$3&lt;&gt;"",F$3,"NA"),'[1]MITRE &amp; Controls Mappings'!$J257))), '[1]MITRE &amp; Controls Mappings'!$B257,"")</f>
        <v/>
      </c>
      <c r="G259" s="47" t="str">
        <f>IF(OR(OR(OR(OR(OR(ISNUMBER(SEARCH(IF(G$1&lt;&gt;"",G$1,"NA"),'[1]MITRE &amp; Controls Mappings'!$E257)),ISNUMBER(SEARCH(IF(G$1&lt;&gt;"",G$1,"NA"),'[1]MITRE &amp; Controls Mappings'!$F257))),ISNUMBER(SEARCH(IF(G$2&lt;&gt;"",G$2,"NA"),'[1]MITRE &amp; Controls Mappings'!$G257))),ISNUMBER(SEARCH(IF(G$2&lt;&gt;"",G$2,"NA"),'[1]MITRE &amp; Controls Mappings'!$H257))),ISNUMBER(SEARCH(IF(G$3&lt;&gt;"",G$3,"NA"),'[1]MITRE &amp; Controls Mappings'!$I257))),ISNUMBER(SEARCH(IF(G$3&lt;&gt;"",G$3,"NA"),'[1]MITRE &amp; Controls Mappings'!$J257))), '[1]MITRE &amp; Controls Mappings'!$B257,"")</f>
        <v/>
      </c>
      <c r="H259" s="47" t="str">
        <f>IF(OR(OR(OR(OR(OR(ISNUMBER(SEARCH(IF(H$1&lt;&gt;"",H$1,"NA"),'[1]MITRE &amp; Controls Mappings'!$E257)),ISNUMBER(SEARCH(IF(H$1&lt;&gt;"",H$1,"NA"),'[1]MITRE &amp; Controls Mappings'!$F257))),ISNUMBER(SEARCH(IF(H$2&lt;&gt;"",H$2,"NA"),'[1]MITRE &amp; Controls Mappings'!$G257))),ISNUMBER(SEARCH(IF(H$2&lt;&gt;"",H$2,"NA"),'[1]MITRE &amp; Controls Mappings'!$H257))),ISNUMBER(SEARCH(IF(H$3&lt;&gt;"",H$3,"NA"),'[1]MITRE &amp; Controls Mappings'!$I257))),ISNUMBER(SEARCH(IF(H$3&lt;&gt;"",H$3,"NA"),'[1]MITRE &amp; Controls Mappings'!$J257))), '[1]MITRE &amp; Controls Mappings'!$B257,"")</f>
        <v/>
      </c>
      <c r="I259" s="47" t="str">
        <f>IF(OR(OR(OR(OR(OR(ISNUMBER(SEARCH(IF(I$1&lt;&gt;"",I$1,"NA"),'[1]MITRE &amp; Controls Mappings'!$E257)),ISNUMBER(SEARCH(IF(I$1&lt;&gt;"",I$1,"NA"),'[1]MITRE &amp; Controls Mappings'!$F257))),ISNUMBER(SEARCH(IF(I$2&lt;&gt;"",I$2,"NA"),'[1]MITRE &amp; Controls Mappings'!$G257))),ISNUMBER(SEARCH(IF(I$2&lt;&gt;"",I$2,"NA"),'[1]MITRE &amp; Controls Mappings'!$H257))),ISNUMBER(SEARCH(IF(I$3&lt;&gt;"",I$3,"NA"),'[1]MITRE &amp; Controls Mappings'!$I257))),ISNUMBER(SEARCH(IF(I$3&lt;&gt;"",I$3,"NA"),'[1]MITRE &amp; Controls Mappings'!$J257))), '[1]MITRE &amp; Controls Mappings'!$B257,"")</f>
        <v/>
      </c>
      <c r="J259" s="47" t="str">
        <f>IF(OR(OR(OR(OR(OR(ISNUMBER(SEARCH(IF(J$1&lt;&gt;"",J$1,"NA"),'[1]MITRE &amp; Controls Mappings'!$E257)),ISNUMBER(SEARCH(IF(J$1&lt;&gt;"",J$1,"NA"),'[1]MITRE &amp; Controls Mappings'!$F257))),ISNUMBER(SEARCH(IF(J$2&lt;&gt;"",J$2,"NA"),'[1]MITRE &amp; Controls Mappings'!$G257))),ISNUMBER(SEARCH(IF(J$2&lt;&gt;"",J$2,"NA"),'[1]MITRE &amp; Controls Mappings'!$H257))),ISNUMBER(SEARCH(IF(J$3&lt;&gt;"",J$3,"NA"),'[1]MITRE &amp; Controls Mappings'!$I257))),ISNUMBER(SEARCH(IF(J$3&lt;&gt;"",J$3,"NA"),'[1]MITRE &amp; Controls Mappings'!$J257))), '[1]MITRE &amp; Controls Mappings'!$B257,"")</f>
        <v/>
      </c>
      <c r="K259" s="47" t="str">
        <f>IF(OR(OR(OR(OR(OR(ISNUMBER(SEARCH(IF(K$1&lt;&gt;"",K$1,"NA"),'[1]MITRE &amp; Controls Mappings'!$E257)),ISNUMBER(SEARCH(IF(K$1&lt;&gt;"",K$1,"NA"),'[1]MITRE &amp; Controls Mappings'!$F257))),ISNUMBER(SEARCH(IF(K$2&lt;&gt;"",K$2,"NA"),'[1]MITRE &amp; Controls Mappings'!$G257))),ISNUMBER(SEARCH(IF(K$2&lt;&gt;"",K$2,"NA"),'[1]MITRE &amp; Controls Mappings'!$H257))),ISNUMBER(SEARCH(IF(K$3&lt;&gt;"",K$3,"NA"),'[1]MITRE &amp; Controls Mappings'!$I257))),ISNUMBER(SEARCH(IF(K$3&lt;&gt;"",K$3,"NA"),'[1]MITRE &amp; Controls Mappings'!$J257))), '[1]MITRE &amp; Controls Mappings'!$B257,"")</f>
        <v/>
      </c>
      <c r="L259" s="48" t="str">
        <f>IF('[1]MITRE &amp; Controls Mappings'!D257 &lt;&gt;"",'[1]MITRE &amp; Controls Mappings'!D257,"" )</f>
        <v>Domain Profile</v>
      </c>
    </row>
    <row r="260" spans="1:12" x14ac:dyDescent="0.25">
      <c r="A260" s="47" t="str">
        <f>IF(COUNTIF(B260:K260,"="&amp;'[1]MITRE &amp; Controls Mappings'!B258)&gt;0,'[1]MITRE &amp; Controls Mappings'!B258,"")</f>
        <v/>
      </c>
      <c r="B260" s="47" t="str">
        <f>IF(OR(OR(OR(OR(OR(ISNUMBER(SEARCH(IF(B$1&lt;&gt;"",B$1,"NA"),'[1]MITRE &amp; Controls Mappings'!$E258)),ISNUMBER(SEARCH(IF(B$1&lt;&gt;"",B$1,"NA"),'[1]MITRE &amp; Controls Mappings'!$F258))),ISNUMBER(SEARCH(IF(B$2&lt;&gt;"",B$2,"NA"),'[1]MITRE &amp; Controls Mappings'!$G258))),ISNUMBER(SEARCH(IF(B$2&lt;&gt;"",B$2,"NA"),'[1]MITRE &amp; Controls Mappings'!$H258))),ISNUMBER(SEARCH(IF(B$3&lt;&gt;"",B$3,"NA"),'[1]MITRE &amp; Controls Mappings'!$I258))),ISNUMBER(SEARCH(IF(B$3&lt;&gt;"",B$3,"NA"),'[1]MITRE &amp; Controls Mappings'!$J258))), '[1]MITRE &amp; Controls Mappings'!$B258,"")</f>
        <v/>
      </c>
      <c r="C260" s="47" t="str">
        <f>IF(OR(OR(OR(OR(OR(ISNUMBER(SEARCH(IF(C$1&lt;&gt;"",C$1,"NA"),'[1]MITRE &amp; Controls Mappings'!$E258)),ISNUMBER(SEARCH(IF(C$1&lt;&gt;"",C$1,"NA"),'[1]MITRE &amp; Controls Mappings'!$F258))),ISNUMBER(SEARCH(IF(C$2&lt;&gt;"",C$2,"NA"),'[1]MITRE &amp; Controls Mappings'!$G258))),ISNUMBER(SEARCH(IF(C$2&lt;&gt;"",C$2,"NA"),'[1]MITRE &amp; Controls Mappings'!$H258))),ISNUMBER(SEARCH(IF(C$3&lt;&gt;"",C$3,"NA"),'[1]MITRE &amp; Controls Mappings'!$I258))),ISNUMBER(SEARCH(IF(C$3&lt;&gt;"",C$3,"NA"),'[1]MITRE &amp; Controls Mappings'!$J258))), '[1]MITRE &amp; Controls Mappings'!$B258,"")</f>
        <v/>
      </c>
      <c r="D260" s="47" t="str">
        <f>IF(OR(OR(OR(OR(OR(ISNUMBER(SEARCH(IF(D$1&lt;&gt;"",D$1,"NA"),'[1]MITRE &amp; Controls Mappings'!$E258)),ISNUMBER(SEARCH(IF(D$1&lt;&gt;"",D$1,"NA"),'[1]MITRE &amp; Controls Mappings'!$F258))),ISNUMBER(SEARCH(IF(D$2&lt;&gt;"",D$2,"NA"),'[1]MITRE &amp; Controls Mappings'!$G258))),ISNUMBER(SEARCH(IF(D$2&lt;&gt;"",D$2,"NA"),'[1]MITRE &amp; Controls Mappings'!$H258))),ISNUMBER(SEARCH(IF(D$3&lt;&gt;"",D$3,"NA"),'[1]MITRE &amp; Controls Mappings'!$I258))),ISNUMBER(SEARCH(IF(D$3&lt;&gt;"",D$3,"NA"),'[1]MITRE &amp; Controls Mappings'!$J258))), '[1]MITRE &amp; Controls Mappings'!$B258,"")</f>
        <v/>
      </c>
      <c r="E260" s="47" t="str">
        <f>IF(OR(OR(OR(OR(OR(ISNUMBER(SEARCH(IF(E$1&lt;&gt;"",E$1,"NA"),'[1]MITRE &amp; Controls Mappings'!$E258)),ISNUMBER(SEARCH(IF(E$1&lt;&gt;"",E$1,"NA"),'[1]MITRE &amp; Controls Mappings'!$F258))),ISNUMBER(SEARCH(IF(E$2&lt;&gt;"",E$2,"NA"),'[1]MITRE &amp; Controls Mappings'!$G258))),ISNUMBER(SEARCH(IF(E$2&lt;&gt;"",E$2,"NA"),'[1]MITRE &amp; Controls Mappings'!$H258))),ISNUMBER(SEARCH(IF(E$3&lt;&gt;"",E$3,"NA"),'[1]MITRE &amp; Controls Mappings'!$I258))),ISNUMBER(SEARCH(IF(E$3&lt;&gt;"",E$3,"NA"),'[1]MITRE &amp; Controls Mappings'!$J258))), '[1]MITRE &amp; Controls Mappings'!$B258,"")</f>
        <v/>
      </c>
      <c r="F260" s="47" t="str">
        <f>IF(OR(OR(OR(OR(OR(ISNUMBER(SEARCH(IF(F$1&lt;&gt;"",F$1,"NA"),'[1]MITRE &amp; Controls Mappings'!$E258)),ISNUMBER(SEARCH(IF(F$1&lt;&gt;"",F$1,"NA"),'[1]MITRE &amp; Controls Mappings'!$F258))),ISNUMBER(SEARCH(IF(F$2&lt;&gt;"",F$2,"NA"),'[1]MITRE &amp; Controls Mappings'!$G258))),ISNUMBER(SEARCH(IF(F$2&lt;&gt;"",F$2,"NA"),'[1]MITRE &amp; Controls Mappings'!$H258))),ISNUMBER(SEARCH(IF(F$3&lt;&gt;"",F$3,"NA"),'[1]MITRE &amp; Controls Mappings'!$I258))),ISNUMBER(SEARCH(IF(F$3&lt;&gt;"",F$3,"NA"),'[1]MITRE &amp; Controls Mappings'!$J258))), '[1]MITRE &amp; Controls Mappings'!$B258,"")</f>
        <v/>
      </c>
      <c r="G260" s="47" t="str">
        <f>IF(OR(OR(OR(OR(OR(ISNUMBER(SEARCH(IF(G$1&lt;&gt;"",G$1,"NA"),'[1]MITRE &amp; Controls Mappings'!$E258)),ISNUMBER(SEARCH(IF(G$1&lt;&gt;"",G$1,"NA"),'[1]MITRE &amp; Controls Mappings'!$F258))),ISNUMBER(SEARCH(IF(G$2&lt;&gt;"",G$2,"NA"),'[1]MITRE &amp; Controls Mappings'!$G258))),ISNUMBER(SEARCH(IF(G$2&lt;&gt;"",G$2,"NA"),'[1]MITRE &amp; Controls Mappings'!$H258))),ISNUMBER(SEARCH(IF(G$3&lt;&gt;"",G$3,"NA"),'[1]MITRE &amp; Controls Mappings'!$I258))),ISNUMBER(SEARCH(IF(G$3&lt;&gt;"",G$3,"NA"),'[1]MITRE &amp; Controls Mappings'!$J258))), '[1]MITRE &amp; Controls Mappings'!$B258,"")</f>
        <v/>
      </c>
      <c r="H260" s="47" t="str">
        <f>IF(OR(OR(OR(OR(OR(ISNUMBER(SEARCH(IF(H$1&lt;&gt;"",H$1,"NA"),'[1]MITRE &amp; Controls Mappings'!$E258)),ISNUMBER(SEARCH(IF(H$1&lt;&gt;"",H$1,"NA"),'[1]MITRE &amp; Controls Mappings'!$F258))),ISNUMBER(SEARCH(IF(H$2&lt;&gt;"",H$2,"NA"),'[1]MITRE &amp; Controls Mappings'!$G258))),ISNUMBER(SEARCH(IF(H$2&lt;&gt;"",H$2,"NA"),'[1]MITRE &amp; Controls Mappings'!$H258))),ISNUMBER(SEARCH(IF(H$3&lt;&gt;"",H$3,"NA"),'[1]MITRE &amp; Controls Mappings'!$I258))),ISNUMBER(SEARCH(IF(H$3&lt;&gt;"",H$3,"NA"),'[1]MITRE &amp; Controls Mappings'!$J258))), '[1]MITRE &amp; Controls Mappings'!$B258,"")</f>
        <v/>
      </c>
      <c r="I260" s="47" t="str">
        <f>IF(OR(OR(OR(OR(OR(ISNUMBER(SEARCH(IF(I$1&lt;&gt;"",I$1,"NA"),'[1]MITRE &amp; Controls Mappings'!$E258)),ISNUMBER(SEARCH(IF(I$1&lt;&gt;"",I$1,"NA"),'[1]MITRE &amp; Controls Mappings'!$F258))),ISNUMBER(SEARCH(IF(I$2&lt;&gt;"",I$2,"NA"),'[1]MITRE &amp; Controls Mappings'!$G258))),ISNUMBER(SEARCH(IF(I$2&lt;&gt;"",I$2,"NA"),'[1]MITRE &amp; Controls Mappings'!$H258))),ISNUMBER(SEARCH(IF(I$3&lt;&gt;"",I$3,"NA"),'[1]MITRE &amp; Controls Mappings'!$I258))),ISNUMBER(SEARCH(IF(I$3&lt;&gt;"",I$3,"NA"),'[1]MITRE &amp; Controls Mappings'!$J258))), '[1]MITRE &amp; Controls Mappings'!$B258,"")</f>
        <v/>
      </c>
      <c r="J260" s="47" t="str">
        <f>IF(OR(OR(OR(OR(OR(ISNUMBER(SEARCH(IF(J$1&lt;&gt;"",J$1,"NA"),'[1]MITRE &amp; Controls Mappings'!$E258)),ISNUMBER(SEARCH(IF(J$1&lt;&gt;"",J$1,"NA"),'[1]MITRE &amp; Controls Mappings'!$F258))),ISNUMBER(SEARCH(IF(J$2&lt;&gt;"",J$2,"NA"),'[1]MITRE &amp; Controls Mappings'!$G258))),ISNUMBER(SEARCH(IF(J$2&lt;&gt;"",J$2,"NA"),'[1]MITRE &amp; Controls Mappings'!$H258))),ISNUMBER(SEARCH(IF(J$3&lt;&gt;"",J$3,"NA"),'[1]MITRE &amp; Controls Mappings'!$I258))),ISNUMBER(SEARCH(IF(J$3&lt;&gt;"",J$3,"NA"),'[1]MITRE &amp; Controls Mappings'!$J258))), '[1]MITRE &amp; Controls Mappings'!$B258,"")</f>
        <v/>
      </c>
      <c r="K260" s="47" t="str">
        <f>IF(OR(OR(OR(OR(OR(ISNUMBER(SEARCH(IF(K$1&lt;&gt;"",K$1,"NA"),'[1]MITRE &amp; Controls Mappings'!$E258)),ISNUMBER(SEARCH(IF(K$1&lt;&gt;"",K$1,"NA"),'[1]MITRE &amp; Controls Mappings'!$F258))),ISNUMBER(SEARCH(IF(K$2&lt;&gt;"",K$2,"NA"),'[1]MITRE &amp; Controls Mappings'!$G258))),ISNUMBER(SEARCH(IF(K$2&lt;&gt;"",K$2,"NA"),'[1]MITRE &amp; Controls Mappings'!$H258))),ISNUMBER(SEARCH(IF(K$3&lt;&gt;"",K$3,"NA"),'[1]MITRE &amp; Controls Mappings'!$I258))),ISNUMBER(SEARCH(IF(K$3&lt;&gt;"",K$3,"NA"),'[1]MITRE &amp; Controls Mappings'!$J258))), '[1]MITRE &amp; Controls Mappings'!$B258,"")</f>
        <v/>
      </c>
      <c r="L260" s="48" t="str">
        <f>IF('[1]MITRE &amp; Controls Mappings'!D258 &lt;&gt;"",'[1]MITRE &amp; Controls Mappings'!D258,"" )</f>
        <v>(L1) Ensure 'Windows Firewall: Domain: Firewall state' is set to 'On (recommended)'</v>
      </c>
    </row>
    <row r="261" spans="1:12" x14ac:dyDescent="0.25">
      <c r="A261" s="47" t="str">
        <f>IF(COUNTIF(B261:K261,"="&amp;'[1]MITRE &amp; Controls Mappings'!B259)&gt;0,'[1]MITRE &amp; Controls Mappings'!B259,"")</f>
        <v/>
      </c>
      <c r="B261" s="47" t="str">
        <f>IF(OR(OR(OR(OR(OR(ISNUMBER(SEARCH(IF(B$1&lt;&gt;"",B$1,"NA"),'[1]MITRE &amp; Controls Mappings'!$E259)),ISNUMBER(SEARCH(IF(B$1&lt;&gt;"",B$1,"NA"),'[1]MITRE &amp; Controls Mappings'!$F259))),ISNUMBER(SEARCH(IF(B$2&lt;&gt;"",B$2,"NA"),'[1]MITRE &amp; Controls Mappings'!$G259))),ISNUMBER(SEARCH(IF(B$2&lt;&gt;"",B$2,"NA"),'[1]MITRE &amp; Controls Mappings'!$H259))),ISNUMBER(SEARCH(IF(B$3&lt;&gt;"",B$3,"NA"),'[1]MITRE &amp; Controls Mappings'!$I259))),ISNUMBER(SEARCH(IF(B$3&lt;&gt;"",B$3,"NA"),'[1]MITRE &amp; Controls Mappings'!$J259))), '[1]MITRE &amp; Controls Mappings'!$B259,"")</f>
        <v/>
      </c>
      <c r="C261" s="47" t="str">
        <f>IF(OR(OR(OR(OR(OR(ISNUMBER(SEARCH(IF(C$1&lt;&gt;"",C$1,"NA"),'[1]MITRE &amp; Controls Mappings'!$E259)),ISNUMBER(SEARCH(IF(C$1&lt;&gt;"",C$1,"NA"),'[1]MITRE &amp; Controls Mappings'!$F259))),ISNUMBER(SEARCH(IF(C$2&lt;&gt;"",C$2,"NA"),'[1]MITRE &amp; Controls Mappings'!$G259))),ISNUMBER(SEARCH(IF(C$2&lt;&gt;"",C$2,"NA"),'[1]MITRE &amp; Controls Mappings'!$H259))),ISNUMBER(SEARCH(IF(C$3&lt;&gt;"",C$3,"NA"),'[1]MITRE &amp; Controls Mappings'!$I259))),ISNUMBER(SEARCH(IF(C$3&lt;&gt;"",C$3,"NA"),'[1]MITRE &amp; Controls Mappings'!$J259))), '[1]MITRE &amp; Controls Mappings'!$B259,"")</f>
        <v/>
      </c>
      <c r="D261" s="47" t="str">
        <f>IF(OR(OR(OR(OR(OR(ISNUMBER(SEARCH(IF(D$1&lt;&gt;"",D$1,"NA"),'[1]MITRE &amp; Controls Mappings'!$E259)),ISNUMBER(SEARCH(IF(D$1&lt;&gt;"",D$1,"NA"),'[1]MITRE &amp; Controls Mappings'!$F259))),ISNUMBER(SEARCH(IF(D$2&lt;&gt;"",D$2,"NA"),'[1]MITRE &amp; Controls Mappings'!$G259))),ISNUMBER(SEARCH(IF(D$2&lt;&gt;"",D$2,"NA"),'[1]MITRE &amp; Controls Mappings'!$H259))),ISNUMBER(SEARCH(IF(D$3&lt;&gt;"",D$3,"NA"),'[1]MITRE &amp; Controls Mappings'!$I259))),ISNUMBER(SEARCH(IF(D$3&lt;&gt;"",D$3,"NA"),'[1]MITRE &amp; Controls Mappings'!$J259))), '[1]MITRE &amp; Controls Mappings'!$B259,"")</f>
        <v/>
      </c>
      <c r="E261" s="47" t="str">
        <f>IF(OR(OR(OR(OR(OR(ISNUMBER(SEARCH(IF(E$1&lt;&gt;"",E$1,"NA"),'[1]MITRE &amp; Controls Mappings'!$E259)),ISNUMBER(SEARCH(IF(E$1&lt;&gt;"",E$1,"NA"),'[1]MITRE &amp; Controls Mappings'!$F259))),ISNUMBER(SEARCH(IF(E$2&lt;&gt;"",E$2,"NA"),'[1]MITRE &amp; Controls Mappings'!$G259))),ISNUMBER(SEARCH(IF(E$2&lt;&gt;"",E$2,"NA"),'[1]MITRE &amp; Controls Mappings'!$H259))),ISNUMBER(SEARCH(IF(E$3&lt;&gt;"",E$3,"NA"),'[1]MITRE &amp; Controls Mappings'!$I259))),ISNUMBER(SEARCH(IF(E$3&lt;&gt;"",E$3,"NA"),'[1]MITRE &amp; Controls Mappings'!$J259))), '[1]MITRE &amp; Controls Mappings'!$B259,"")</f>
        <v/>
      </c>
      <c r="F261" s="47" t="str">
        <f>IF(OR(OR(OR(OR(OR(ISNUMBER(SEARCH(IF(F$1&lt;&gt;"",F$1,"NA"),'[1]MITRE &amp; Controls Mappings'!$E259)),ISNUMBER(SEARCH(IF(F$1&lt;&gt;"",F$1,"NA"),'[1]MITRE &amp; Controls Mappings'!$F259))),ISNUMBER(SEARCH(IF(F$2&lt;&gt;"",F$2,"NA"),'[1]MITRE &amp; Controls Mappings'!$G259))),ISNUMBER(SEARCH(IF(F$2&lt;&gt;"",F$2,"NA"),'[1]MITRE &amp; Controls Mappings'!$H259))),ISNUMBER(SEARCH(IF(F$3&lt;&gt;"",F$3,"NA"),'[1]MITRE &amp; Controls Mappings'!$I259))),ISNUMBER(SEARCH(IF(F$3&lt;&gt;"",F$3,"NA"),'[1]MITRE &amp; Controls Mappings'!$J259))), '[1]MITRE &amp; Controls Mappings'!$B259,"")</f>
        <v/>
      </c>
      <c r="G261" s="47" t="str">
        <f>IF(OR(OR(OR(OR(OR(ISNUMBER(SEARCH(IF(G$1&lt;&gt;"",G$1,"NA"),'[1]MITRE &amp; Controls Mappings'!$E259)),ISNUMBER(SEARCH(IF(G$1&lt;&gt;"",G$1,"NA"),'[1]MITRE &amp; Controls Mappings'!$F259))),ISNUMBER(SEARCH(IF(G$2&lt;&gt;"",G$2,"NA"),'[1]MITRE &amp; Controls Mappings'!$G259))),ISNUMBER(SEARCH(IF(G$2&lt;&gt;"",G$2,"NA"),'[1]MITRE &amp; Controls Mappings'!$H259))),ISNUMBER(SEARCH(IF(G$3&lt;&gt;"",G$3,"NA"),'[1]MITRE &amp; Controls Mappings'!$I259))),ISNUMBER(SEARCH(IF(G$3&lt;&gt;"",G$3,"NA"),'[1]MITRE &amp; Controls Mappings'!$J259))), '[1]MITRE &amp; Controls Mappings'!$B259,"")</f>
        <v/>
      </c>
      <c r="H261" s="47" t="str">
        <f>IF(OR(OR(OR(OR(OR(ISNUMBER(SEARCH(IF(H$1&lt;&gt;"",H$1,"NA"),'[1]MITRE &amp; Controls Mappings'!$E259)),ISNUMBER(SEARCH(IF(H$1&lt;&gt;"",H$1,"NA"),'[1]MITRE &amp; Controls Mappings'!$F259))),ISNUMBER(SEARCH(IF(H$2&lt;&gt;"",H$2,"NA"),'[1]MITRE &amp; Controls Mappings'!$G259))),ISNUMBER(SEARCH(IF(H$2&lt;&gt;"",H$2,"NA"),'[1]MITRE &amp; Controls Mappings'!$H259))),ISNUMBER(SEARCH(IF(H$3&lt;&gt;"",H$3,"NA"),'[1]MITRE &amp; Controls Mappings'!$I259))),ISNUMBER(SEARCH(IF(H$3&lt;&gt;"",H$3,"NA"),'[1]MITRE &amp; Controls Mappings'!$J259))), '[1]MITRE &amp; Controls Mappings'!$B259,"")</f>
        <v/>
      </c>
      <c r="I261" s="47" t="str">
        <f>IF(OR(OR(OR(OR(OR(ISNUMBER(SEARCH(IF(I$1&lt;&gt;"",I$1,"NA"),'[1]MITRE &amp; Controls Mappings'!$E259)),ISNUMBER(SEARCH(IF(I$1&lt;&gt;"",I$1,"NA"),'[1]MITRE &amp; Controls Mappings'!$F259))),ISNUMBER(SEARCH(IF(I$2&lt;&gt;"",I$2,"NA"),'[1]MITRE &amp; Controls Mappings'!$G259))),ISNUMBER(SEARCH(IF(I$2&lt;&gt;"",I$2,"NA"),'[1]MITRE &amp; Controls Mappings'!$H259))),ISNUMBER(SEARCH(IF(I$3&lt;&gt;"",I$3,"NA"),'[1]MITRE &amp; Controls Mappings'!$I259))),ISNUMBER(SEARCH(IF(I$3&lt;&gt;"",I$3,"NA"),'[1]MITRE &amp; Controls Mappings'!$J259))), '[1]MITRE &amp; Controls Mappings'!$B259,"")</f>
        <v/>
      </c>
      <c r="J261" s="47" t="str">
        <f>IF(OR(OR(OR(OR(OR(ISNUMBER(SEARCH(IF(J$1&lt;&gt;"",J$1,"NA"),'[1]MITRE &amp; Controls Mappings'!$E259)),ISNUMBER(SEARCH(IF(J$1&lt;&gt;"",J$1,"NA"),'[1]MITRE &amp; Controls Mappings'!$F259))),ISNUMBER(SEARCH(IF(J$2&lt;&gt;"",J$2,"NA"),'[1]MITRE &amp; Controls Mappings'!$G259))),ISNUMBER(SEARCH(IF(J$2&lt;&gt;"",J$2,"NA"),'[1]MITRE &amp; Controls Mappings'!$H259))),ISNUMBER(SEARCH(IF(J$3&lt;&gt;"",J$3,"NA"),'[1]MITRE &amp; Controls Mappings'!$I259))),ISNUMBER(SEARCH(IF(J$3&lt;&gt;"",J$3,"NA"),'[1]MITRE &amp; Controls Mappings'!$J259))), '[1]MITRE &amp; Controls Mappings'!$B259,"")</f>
        <v/>
      </c>
      <c r="K261" s="47" t="str">
        <f>IF(OR(OR(OR(OR(OR(ISNUMBER(SEARCH(IF(K$1&lt;&gt;"",K$1,"NA"),'[1]MITRE &amp; Controls Mappings'!$E259)),ISNUMBER(SEARCH(IF(K$1&lt;&gt;"",K$1,"NA"),'[1]MITRE &amp; Controls Mappings'!$F259))),ISNUMBER(SEARCH(IF(K$2&lt;&gt;"",K$2,"NA"),'[1]MITRE &amp; Controls Mappings'!$G259))),ISNUMBER(SEARCH(IF(K$2&lt;&gt;"",K$2,"NA"),'[1]MITRE &amp; Controls Mappings'!$H259))),ISNUMBER(SEARCH(IF(K$3&lt;&gt;"",K$3,"NA"),'[1]MITRE &amp; Controls Mappings'!$I259))),ISNUMBER(SEARCH(IF(K$3&lt;&gt;"",K$3,"NA"),'[1]MITRE &amp; Controls Mappings'!$J259))), '[1]MITRE &amp; Controls Mappings'!$B259,"")</f>
        <v/>
      </c>
      <c r="L261" s="48" t="str">
        <f>IF('[1]MITRE &amp; Controls Mappings'!D259 &lt;&gt;"",'[1]MITRE &amp; Controls Mappings'!D259,"" )</f>
        <v>(L1) Ensure 'Windows Firewall: Domain: Firewall state' is set to 'On (recommended)'</v>
      </c>
    </row>
    <row r="262" spans="1:12" x14ac:dyDescent="0.25">
      <c r="A262" s="47" t="str">
        <f>IF(COUNTIF(B262:K262,"="&amp;'[1]MITRE &amp; Controls Mappings'!B260)&gt;0,'[1]MITRE &amp; Controls Mappings'!B260,"")</f>
        <v/>
      </c>
      <c r="B262" s="47" t="str">
        <f>IF(OR(OR(OR(OR(OR(ISNUMBER(SEARCH(IF(B$1&lt;&gt;"",B$1,"NA"),'[1]MITRE &amp; Controls Mappings'!$E260)),ISNUMBER(SEARCH(IF(B$1&lt;&gt;"",B$1,"NA"),'[1]MITRE &amp; Controls Mappings'!$F260))),ISNUMBER(SEARCH(IF(B$2&lt;&gt;"",B$2,"NA"),'[1]MITRE &amp; Controls Mappings'!$G260))),ISNUMBER(SEARCH(IF(B$2&lt;&gt;"",B$2,"NA"),'[1]MITRE &amp; Controls Mappings'!$H260))),ISNUMBER(SEARCH(IF(B$3&lt;&gt;"",B$3,"NA"),'[1]MITRE &amp; Controls Mappings'!$I260))),ISNUMBER(SEARCH(IF(B$3&lt;&gt;"",B$3,"NA"),'[1]MITRE &amp; Controls Mappings'!$J260))), '[1]MITRE &amp; Controls Mappings'!$B260,"")</f>
        <v/>
      </c>
      <c r="C262" s="47" t="str">
        <f>IF(OR(OR(OR(OR(OR(ISNUMBER(SEARCH(IF(C$1&lt;&gt;"",C$1,"NA"),'[1]MITRE &amp; Controls Mappings'!$E260)),ISNUMBER(SEARCH(IF(C$1&lt;&gt;"",C$1,"NA"),'[1]MITRE &amp; Controls Mappings'!$F260))),ISNUMBER(SEARCH(IF(C$2&lt;&gt;"",C$2,"NA"),'[1]MITRE &amp; Controls Mappings'!$G260))),ISNUMBER(SEARCH(IF(C$2&lt;&gt;"",C$2,"NA"),'[1]MITRE &amp; Controls Mappings'!$H260))),ISNUMBER(SEARCH(IF(C$3&lt;&gt;"",C$3,"NA"),'[1]MITRE &amp; Controls Mappings'!$I260))),ISNUMBER(SEARCH(IF(C$3&lt;&gt;"",C$3,"NA"),'[1]MITRE &amp; Controls Mappings'!$J260))), '[1]MITRE &amp; Controls Mappings'!$B260,"")</f>
        <v/>
      </c>
      <c r="D262" s="47" t="str">
        <f>IF(OR(OR(OR(OR(OR(ISNUMBER(SEARCH(IF(D$1&lt;&gt;"",D$1,"NA"),'[1]MITRE &amp; Controls Mappings'!$E260)),ISNUMBER(SEARCH(IF(D$1&lt;&gt;"",D$1,"NA"),'[1]MITRE &amp; Controls Mappings'!$F260))),ISNUMBER(SEARCH(IF(D$2&lt;&gt;"",D$2,"NA"),'[1]MITRE &amp; Controls Mappings'!$G260))),ISNUMBER(SEARCH(IF(D$2&lt;&gt;"",D$2,"NA"),'[1]MITRE &amp; Controls Mappings'!$H260))),ISNUMBER(SEARCH(IF(D$3&lt;&gt;"",D$3,"NA"),'[1]MITRE &amp; Controls Mappings'!$I260))),ISNUMBER(SEARCH(IF(D$3&lt;&gt;"",D$3,"NA"),'[1]MITRE &amp; Controls Mappings'!$J260))), '[1]MITRE &amp; Controls Mappings'!$B260,"")</f>
        <v/>
      </c>
      <c r="E262" s="47" t="str">
        <f>IF(OR(OR(OR(OR(OR(ISNUMBER(SEARCH(IF(E$1&lt;&gt;"",E$1,"NA"),'[1]MITRE &amp; Controls Mappings'!$E260)),ISNUMBER(SEARCH(IF(E$1&lt;&gt;"",E$1,"NA"),'[1]MITRE &amp; Controls Mappings'!$F260))),ISNUMBER(SEARCH(IF(E$2&lt;&gt;"",E$2,"NA"),'[1]MITRE &amp; Controls Mappings'!$G260))),ISNUMBER(SEARCH(IF(E$2&lt;&gt;"",E$2,"NA"),'[1]MITRE &amp; Controls Mappings'!$H260))),ISNUMBER(SEARCH(IF(E$3&lt;&gt;"",E$3,"NA"),'[1]MITRE &amp; Controls Mappings'!$I260))),ISNUMBER(SEARCH(IF(E$3&lt;&gt;"",E$3,"NA"),'[1]MITRE &amp; Controls Mappings'!$J260))), '[1]MITRE &amp; Controls Mappings'!$B260,"")</f>
        <v/>
      </c>
      <c r="F262" s="47" t="str">
        <f>IF(OR(OR(OR(OR(OR(ISNUMBER(SEARCH(IF(F$1&lt;&gt;"",F$1,"NA"),'[1]MITRE &amp; Controls Mappings'!$E260)),ISNUMBER(SEARCH(IF(F$1&lt;&gt;"",F$1,"NA"),'[1]MITRE &amp; Controls Mappings'!$F260))),ISNUMBER(SEARCH(IF(F$2&lt;&gt;"",F$2,"NA"),'[1]MITRE &amp; Controls Mappings'!$G260))),ISNUMBER(SEARCH(IF(F$2&lt;&gt;"",F$2,"NA"),'[1]MITRE &amp; Controls Mappings'!$H260))),ISNUMBER(SEARCH(IF(F$3&lt;&gt;"",F$3,"NA"),'[1]MITRE &amp; Controls Mappings'!$I260))),ISNUMBER(SEARCH(IF(F$3&lt;&gt;"",F$3,"NA"),'[1]MITRE &amp; Controls Mappings'!$J260))), '[1]MITRE &amp; Controls Mappings'!$B260,"")</f>
        <v/>
      </c>
      <c r="G262" s="47" t="str">
        <f>IF(OR(OR(OR(OR(OR(ISNUMBER(SEARCH(IF(G$1&lt;&gt;"",G$1,"NA"),'[1]MITRE &amp; Controls Mappings'!$E260)),ISNUMBER(SEARCH(IF(G$1&lt;&gt;"",G$1,"NA"),'[1]MITRE &amp; Controls Mappings'!$F260))),ISNUMBER(SEARCH(IF(G$2&lt;&gt;"",G$2,"NA"),'[1]MITRE &amp; Controls Mappings'!$G260))),ISNUMBER(SEARCH(IF(G$2&lt;&gt;"",G$2,"NA"),'[1]MITRE &amp; Controls Mappings'!$H260))),ISNUMBER(SEARCH(IF(G$3&lt;&gt;"",G$3,"NA"),'[1]MITRE &amp; Controls Mappings'!$I260))),ISNUMBER(SEARCH(IF(G$3&lt;&gt;"",G$3,"NA"),'[1]MITRE &amp; Controls Mappings'!$J260))), '[1]MITRE &amp; Controls Mappings'!$B260,"")</f>
        <v/>
      </c>
      <c r="H262" s="47" t="str">
        <f>IF(OR(OR(OR(OR(OR(ISNUMBER(SEARCH(IF(H$1&lt;&gt;"",H$1,"NA"),'[1]MITRE &amp; Controls Mappings'!$E260)),ISNUMBER(SEARCH(IF(H$1&lt;&gt;"",H$1,"NA"),'[1]MITRE &amp; Controls Mappings'!$F260))),ISNUMBER(SEARCH(IF(H$2&lt;&gt;"",H$2,"NA"),'[1]MITRE &amp; Controls Mappings'!$G260))),ISNUMBER(SEARCH(IF(H$2&lt;&gt;"",H$2,"NA"),'[1]MITRE &amp; Controls Mappings'!$H260))),ISNUMBER(SEARCH(IF(H$3&lt;&gt;"",H$3,"NA"),'[1]MITRE &amp; Controls Mappings'!$I260))),ISNUMBER(SEARCH(IF(H$3&lt;&gt;"",H$3,"NA"),'[1]MITRE &amp; Controls Mappings'!$J260))), '[1]MITRE &amp; Controls Mappings'!$B260,"")</f>
        <v/>
      </c>
      <c r="I262" s="47" t="str">
        <f>IF(OR(OR(OR(OR(OR(ISNUMBER(SEARCH(IF(I$1&lt;&gt;"",I$1,"NA"),'[1]MITRE &amp; Controls Mappings'!$E260)),ISNUMBER(SEARCH(IF(I$1&lt;&gt;"",I$1,"NA"),'[1]MITRE &amp; Controls Mappings'!$F260))),ISNUMBER(SEARCH(IF(I$2&lt;&gt;"",I$2,"NA"),'[1]MITRE &amp; Controls Mappings'!$G260))),ISNUMBER(SEARCH(IF(I$2&lt;&gt;"",I$2,"NA"),'[1]MITRE &amp; Controls Mappings'!$H260))),ISNUMBER(SEARCH(IF(I$3&lt;&gt;"",I$3,"NA"),'[1]MITRE &amp; Controls Mappings'!$I260))),ISNUMBER(SEARCH(IF(I$3&lt;&gt;"",I$3,"NA"),'[1]MITRE &amp; Controls Mappings'!$J260))), '[1]MITRE &amp; Controls Mappings'!$B260,"")</f>
        <v/>
      </c>
      <c r="J262" s="47" t="str">
        <f>IF(OR(OR(OR(OR(OR(ISNUMBER(SEARCH(IF(J$1&lt;&gt;"",J$1,"NA"),'[1]MITRE &amp; Controls Mappings'!$E260)),ISNUMBER(SEARCH(IF(J$1&lt;&gt;"",J$1,"NA"),'[1]MITRE &amp; Controls Mappings'!$F260))),ISNUMBER(SEARCH(IF(J$2&lt;&gt;"",J$2,"NA"),'[1]MITRE &amp; Controls Mappings'!$G260))),ISNUMBER(SEARCH(IF(J$2&lt;&gt;"",J$2,"NA"),'[1]MITRE &amp; Controls Mappings'!$H260))),ISNUMBER(SEARCH(IF(J$3&lt;&gt;"",J$3,"NA"),'[1]MITRE &amp; Controls Mappings'!$I260))),ISNUMBER(SEARCH(IF(J$3&lt;&gt;"",J$3,"NA"),'[1]MITRE &amp; Controls Mappings'!$J260))), '[1]MITRE &amp; Controls Mappings'!$B260,"")</f>
        <v/>
      </c>
      <c r="K262" s="47" t="str">
        <f>IF(OR(OR(OR(OR(OR(ISNUMBER(SEARCH(IF(K$1&lt;&gt;"",K$1,"NA"),'[1]MITRE &amp; Controls Mappings'!$E260)),ISNUMBER(SEARCH(IF(K$1&lt;&gt;"",K$1,"NA"),'[1]MITRE &amp; Controls Mappings'!$F260))),ISNUMBER(SEARCH(IF(K$2&lt;&gt;"",K$2,"NA"),'[1]MITRE &amp; Controls Mappings'!$G260))),ISNUMBER(SEARCH(IF(K$2&lt;&gt;"",K$2,"NA"),'[1]MITRE &amp; Controls Mappings'!$H260))),ISNUMBER(SEARCH(IF(K$3&lt;&gt;"",K$3,"NA"),'[1]MITRE &amp; Controls Mappings'!$I260))),ISNUMBER(SEARCH(IF(K$3&lt;&gt;"",K$3,"NA"),'[1]MITRE &amp; Controls Mappings'!$J260))), '[1]MITRE &amp; Controls Mappings'!$B260,"")</f>
        <v/>
      </c>
      <c r="L262" s="48" t="str">
        <f>IF('[1]MITRE &amp; Controls Mappings'!D260 &lt;&gt;"",'[1]MITRE &amp; Controls Mappings'!D260,"" )</f>
        <v>(L1) Ensure 'Windows Firewall: Domain: Inbound connections' is set to 'Block (default)'</v>
      </c>
    </row>
    <row r="263" spans="1:12" x14ac:dyDescent="0.25">
      <c r="A263" s="47" t="str">
        <f>IF(COUNTIF(B263:K263,"="&amp;'[1]MITRE &amp; Controls Mappings'!B261)&gt;0,'[1]MITRE &amp; Controls Mappings'!B261,"")</f>
        <v/>
      </c>
      <c r="B263" s="47" t="str">
        <f>IF(OR(OR(OR(OR(OR(ISNUMBER(SEARCH(IF(B$1&lt;&gt;"",B$1,"NA"),'[1]MITRE &amp; Controls Mappings'!$E261)),ISNUMBER(SEARCH(IF(B$1&lt;&gt;"",B$1,"NA"),'[1]MITRE &amp; Controls Mappings'!$F261))),ISNUMBER(SEARCH(IF(B$2&lt;&gt;"",B$2,"NA"),'[1]MITRE &amp; Controls Mappings'!$G261))),ISNUMBER(SEARCH(IF(B$2&lt;&gt;"",B$2,"NA"),'[1]MITRE &amp; Controls Mappings'!$H261))),ISNUMBER(SEARCH(IF(B$3&lt;&gt;"",B$3,"NA"),'[1]MITRE &amp; Controls Mappings'!$I261))),ISNUMBER(SEARCH(IF(B$3&lt;&gt;"",B$3,"NA"),'[1]MITRE &amp; Controls Mappings'!$J261))), '[1]MITRE &amp; Controls Mappings'!$B261,"")</f>
        <v/>
      </c>
      <c r="C263" s="47" t="str">
        <f>IF(OR(OR(OR(OR(OR(ISNUMBER(SEARCH(IF(C$1&lt;&gt;"",C$1,"NA"),'[1]MITRE &amp; Controls Mappings'!$E261)),ISNUMBER(SEARCH(IF(C$1&lt;&gt;"",C$1,"NA"),'[1]MITRE &amp; Controls Mappings'!$F261))),ISNUMBER(SEARCH(IF(C$2&lt;&gt;"",C$2,"NA"),'[1]MITRE &amp; Controls Mappings'!$G261))),ISNUMBER(SEARCH(IF(C$2&lt;&gt;"",C$2,"NA"),'[1]MITRE &amp; Controls Mappings'!$H261))),ISNUMBER(SEARCH(IF(C$3&lt;&gt;"",C$3,"NA"),'[1]MITRE &amp; Controls Mappings'!$I261))),ISNUMBER(SEARCH(IF(C$3&lt;&gt;"",C$3,"NA"),'[1]MITRE &amp; Controls Mappings'!$J261))), '[1]MITRE &amp; Controls Mappings'!$B261,"")</f>
        <v/>
      </c>
      <c r="D263" s="47" t="str">
        <f>IF(OR(OR(OR(OR(OR(ISNUMBER(SEARCH(IF(D$1&lt;&gt;"",D$1,"NA"),'[1]MITRE &amp; Controls Mappings'!$E261)),ISNUMBER(SEARCH(IF(D$1&lt;&gt;"",D$1,"NA"),'[1]MITRE &amp; Controls Mappings'!$F261))),ISNUMBER(SEARCH(IF(D$2&lt;&gt;"",D$2,"NA"),'[1]MITRE &amp; Controls Mappings'!$G261))),ISNUMBER(SEARCH(IF(D$2&lt;&gt;"",D$2,"NA"),'[1]MITRE &amp; Controls Mappings'!$H261))),ISNUMBER(SEARCH(IF(D$3&lt;&gt;"",D$3,"NA"),'[1]MITRE &amp; Controls Mappings'!$I261))),ISNUMBER(SEARCH(IF(D$3&lt;&gt;"",D$3,"NA"),'[1]MITRE &amp; Controls Mappings'!$J261))), '[1]MITRE &amp; Controls Mappings'!$B261,"")</f>
        <v/>
      </c>
      <c r="E263" s="47" t="str">
        <f>IF(OR(OR(OR(OR(OR(ISNUMBER(SEARCH(IF(E$1&lt;&gt;"",E$1,"NA"),'[1]MITRE &amp; Controls Mappings'!$E261)),ISNUMBER(SEARCH(IF(E$1&lt;&gt;"",E$1,"NA"),'[1]MITRE &amp; Controls Mappings'!$F261))),ISNUMBER(SEARCH(IF(E$2&lt;&gt;"",E$2,"NA"),'[1]MITRE &amp; Controls Mappings'!$G261))),ISNUMBER(SEARCH(IF(E$2&lt;&gt;"",E$2,"NA"),'[1]MITRE &amp; Controls Mappings'!$H261))),ISNUMBER(SEARCH(IF(E$3&lt;&gt;"",E$3,"NA"),'[1]MITRE &amp; Controls Mappings'!$I261))),ISNUMBER(SEARCH(IF(E$3&lt;&gt;"",E$3,"NA"),'[1]MITRE &amp; Controls Mappings'!$J261))), '[1]MITRE &amp; Controls Mappings'!$B261,"")</f>
        <v/>
      </c>
      <c r="F263" s="47" t="str">
        <f>IF(OR(OR(OR(OR(OR(ISNUMBER(SEARCH(IF(F$1&lt;&gt;"",F$1,"NA"),'[1]MITRE &amp; Controls Mappings'!$E261)),ISNUMBER(SEARCH(IF(F$1&lt;&gt;"",F$1,"NA"),'[1]MITRE &amp; Controls Mappings'!$F261))),ISNUMBER(SEARCH(IF(F$2&lt;&gt;"",F$2,"NA"),'[1]MITRE &amp; Controls Mappings'!$G261))),ISNUMBER(SEARCH(IF(F$2&lt;&gt;"",F$2,"NA"),'[1]MITRE &amp; Controls Mappings'!$H261))),ISNUMBER(SEARCH(IF(F$3&lt;&gt;"",F$3,"NA"),'[1]MITRE &amp; Controls Mappings'!$I261))),ISNUMBER(SEARCH(IF(F$3&lt;&gt;"",F$3,"NA"),'[1]MITRE &amp; Controls Mappings'!$J261))), '[1]MITRE &amp; Controls Mappings'!$B261,"")</f>
        <v/>
      </c>
      <c r="G263" s="47" t="str">
        <f>IF(OR(OR(OR(OR(OR(ISNUMBER(SEARCH(IF(G$1&lt;&gt;"",G$1,"NA"),'[1]MITRE &amp; Controls Mappings'!$E261)),ISNUMBER(SEARCH(IF(G$1&lt;&gt;"",G$1,"NA"),'[1]MITRE &amp; Controls Mappings'!$F261))),ISNUMBER(SEARCH(IF(G$2&lt;&gt;"",G$2,"NA"),'[1]MITRE &amp; Controls Mappings'!$G261))),ISNUMBER(SEARCH(IF(G$2&lt;&gt;"",G$2,"NA"),'[1]MITRE &amp; Controls Mappings'!$H261))),ISNUMBER(SEARCH(IF(G$3&lt;&gt;"",G$3,"NA"),'[1]MITRE &amp; Controls Mappings'!$I261))),ISNUMBER(SEARCH(IF(G$3&lt;&gt;"",G$3,"NA"),'[1]MITRE &amp; Controls Mappings'!$J261))), '[1]MITRE &amp; Controls Mappings'!$B261,"")</f>
        <v/>
      </c>
      <c r="H263" s="47" t="str">
        <f>IF(OR(OR(OR(OR(OR(ISNUMBER(SEARCH(IF(H$1&lt;&gt;"",H$1,"NA"),'[1]MITRE &amp; Controls Mappings'!$E261)),ISNUMBER(SEARCH(IF(H$1&lt;&gt;"",H$1,"NA"),'[1]MITRE &amp; Controls Mappings'!$F261))),ISNUMBER(SEARCH(IF(H$2&lt;&gt;"",H$2,"NA"),'[1]MITRE &amp; Controls Mappings'!$G261))),ISNUMBER(SEARCH(IF(H$2&lt;&gt;"",H$2,"NA"),'[1]MITRE &amp; Controls Mappings'!$H261))),ISNUMBER(SEARCH(IF(H$3&lt;&gt;"",H$3,"NA"),'[1]MITRE &amp; Controls Mappings'!$I261))),ISNUMBER(SEARCH(IF(H$3&lt;&gt;"",H$3,"NA"),'[1]MITRE &amp; Controls Mappings'!$J261))), '[1]MITRE &amp; Controls Mappings'!$B261,"")</f>
        <v/>
      </c>
      <c r="I263" s="47" t="str">
        <f>IF(OR(OR(OR(OR(OR(ISNUMBER(SEARCH(IF(I$1&lt;&gt;"",I$1,"NA"),'[1]MITRE &amp; Controls Mappings'!$E261)),ISNUMBER(SEARCH(IF(I$1&lt;&gt;"",I$1,"NA"),'[1]MITRE &amp; Controls Mappings'!$F261))),ISNUMBER(SEARCH(IF(I$2&lt;&gt;"",I$2,"NA"),'[1]MITRE &amp; Controls Mappings'!$G261))),ISNUMBER(SEARCH(IF(I$2&lt;&gt;"",I$2,"NA"),'[1]MITRE &amp; Controls Mappings'!$H261))),ISNUMBER(SEARCH(IF(I$3&lt;&gt;"",I$3,"NA"),'[1]MITRE &amp; Controls Mappings'!$I261))),ISNUMBER(SEARCH(IF(I$3&lt;&gt;"",I$3,"NA"),'[1]MITRE &amp; Controls Mappings'!$J261))), '[1]MITRE &amp; Controls Mappings'!$B261,"")</f>
        <v/>
      </c>
      <c r="J263" s="47" t="str">
        <f>IF(OR(OR(OR(OR(OR(ISNUMBER(SEARCH(IF(J$1&lt;&gt;"",J$1,"NA"),'[1]MITRE &amp; Controls Mappings'!$E261)),ISNUMBER(SEARCH(IF(J$1&lt;&gt;"",J$1,"NA"),'[1]MITRE &amp; Controls Mappings'!$F261))),ISNUMBER(SEARCH(IF(J$2&lt;&gt;"",J$2,"NA"),'[1]MITRE &amp; Controls Mappings'!$G261))),ISNUMBER(SEARCH(IF(J$2&lt;&gt;"",J$2,"NA"),'[1]MITRE &amp; Controls Mappings'!$H261))),ISNUMBER(SEARCH(IF(J$3&lt;&gt;"",J$3,"NA"),'[1]MITRE &amp; Controls Mappings'!$I261))),ISNUMBER(SEARCH(IF(J$3&lt;&gt;"",J$3,"NA"),'[1]MITRE &amp; Controls Mappings'!$J261))), '[1]MITRE &amp; Controls Mappings'!$B261,"")</f>
        <v/>
      </c>
      <c r="K263" s="47" t="str">
        <f>IF(OR(OR(OR(OR(OR(ISNUMBER(SEARCH(IF(K$1&lt;&gt;"",K$1,"NA"),'[1]MITRE &amp; Controls Mappings'!$E261)),ISNUMBER(SEARCH(IF(K$1&lt;&gt;"",K$1,"NA"),'[1]MITRE &amp; Controls Mappings'!$F261))),ISNUMBER(SEARCH(IF(K$2&lt;&gt;"",K$2,"NA"),'[1]MITRE &amp; Controls Mappings'!$G261))),ISNUMBER(SEARCH(IF(K$2&lt;&gt;"",K$2,"NA"),'[1]MITRE &amp; Controls Mappings'!$H261))),ISNUMBER(SEARCH(IF(K$3&lt;&gt;"",K$3,"NA"),'[1]MITRE &amp; Controls Mappings'!$I261))),ISNUMBER(SEARCH(IF(K$3&lt;&gt;"",K$3,"NA"),'[1]MITRE &amp; Controls Mappings'!$J261))), '[1]MITRE &amp; Controls Mappings'!$B261,"")</f>
        <v/>
      </c>
      <c r="L263" s="48" t="str">
        <f>IF('[1]MITRE &amp; Controls Mappings'!D261 &lt;&gt;"",'[1]MITRE &amp; Controls Mappings'!D261,"" )</f>
        <v>(L1) Ensure 'Windows Firewall: Domain: Inbound connections' is set to 'Block (default)'</v>
      </c>
    </row>
    <row r="264" spans="1:12" x14ac:dyDescent="0.25">
      <c r="A264" s="47" t="str">
        <f>IF(COUNTIF(B264:K264,"="&amp;'[1]MITRE &amp; Controls Mappings'!B262)&gt;0,'[1]MITRE &amp; Controls Mappings'!B262,"")</f>
        <v/>
      </c>
      <c r="B264" s="47" t="str">
        <f>IF(OR(OR(OR(OR(OR(ISNUMBER(SEARCH(IF(B$1&lt;&gt;"",B$1,"NA"),'[1]MITRE &amp; Controls Mappings'!$E262)),ISNUMBER(SEARCH(IF(B$1&lt;&gt;"",B$1,"NA"),'[1]MITRE &amp; Controls Mappings'!$F262))),ISNUMBER(SEARCH(IF(B$2&lt;&gt;"",B$2,"NA"),'[1]MITRE &amp; Controls Mappings'!$G262))),ISNUMBER(SEARCH(IF(B$2&lt;&gt;"",B$2,"NA"),'[1]MITRE &amp; Controls Mappings'!$H262))),ISNUMBER(SEARCH(IF(B$3&lt;&gt;"",B$3,"NA"),'[1]MITRE &amp; Controls Mappings'!$I262))),ISNUMBER(SEARCH(IF(B$3&lt;&gt;"",B$3,"NA"),'[1]MITRE &amp; Controls Mappings'!$J262))), '[1]MITRE &amp; Controls Mappings'!$B262,"")</f>
        <v/>
      </c>
      <c r="C264" s="47" t="str">
        <f>IF(OR(OR(OR(OR(OR(ISNUMBER(SEARCH(IF(C$1&lt;&gt;"",C$1,"NA"),'[1]MITRE &amp; Controls Mappings'!$E262)),ISNUMBER(SEARCH(IF(C$1&lt;&gt;"",C$1,"NA"),'[1]MITRE &amp; Controls Mappings'!$F262))),ISNUMBER(SEARCH(IF(C$2&lt;&gt;"",C$2,"NA"),'[1]MITRE &amp; Controls Mappings'!$G262))),ISNUMBER(SEARCH(IF(C$2&lt;&gt;"",C$2,"NA"),'[1]MITRE &amp; Controls Mappings'!$H262))),ISNUMBER(SEARCH(IF(C$3&lt;&gt;"",C$3,"NA"),'[1]MITRE &amp; Controls Mappings'!$I262))),ISNUMBER(SEARCH(IF(C$3&lt;&gt;"",C$3,"NA"),'[1]MITRE &amp; Controls Mappings'!$J262))), '[1]MITRE &amp; Controls Mappings'!$B262,"")</f>
        <v/>
      </c>
      <c r="D264" s="47" t="str">
        <f>IF(OR(OR(OR(OR(OR(ISNUMBER(SEARCH(IF(D$1&lt;&gt;"",D$1,"NA"),'[1]MITRE &amp; Controls Mappings'!$E262)),ISNUMBER(SEARCH(IF(D$1&lt;&gt;"",D$1,"NA"),'[1]MITRE &amp; Controls Mappings'!$F262))),ISNUMBER(SEARCH(IF(D$2&lt;&gt;"",D$2,"NA"),'[1]MITRE &amp; Controls Mappings'!$G262))),ISNUMBER(SEARCH(IF(D$2&lt;&gt;"",D$2,"NA"),'[1]MITRE &amp; Controls Mappings'!$H262))),ISNUMBER(SEARCH(IF(D$3&lt;&gt;"",D$3,"NA"),'[1]MITRE &amp; Controls Mappings'!$I262))),ISNUMBER(SEARCH(IF(D$3&lt;&gt;"",D$3,"NA"),'[1]MITRE &amp; Controls Mappings'!$J262))), '[1]MITRE &amp; Controls Mappings'!$B262,"")</f>
        <v/>
      </c>
      <c r="E264" s="47" t="str">
        <f>IF(OR(OR(OR(OR(OR(ISNUMBER(SEARCH(IF(E$1&lt;&gt;"",E$1,"NA"),'[1]MITRE &amp; Controls Mappings'!$E262)),ISNUMBER(SEARCH(IF(E$1&lt;&gt;"",E$1,"NA"),'[1]MITRE &amp; Controls Mappings'!$F262))),ISNUMBER(SEARCH(IF(E$2&lt;&gt;"",E$2,"NA"),'[1]MITRE &amp; Controls Mappings'!$G262))),ISNUMBER(SEARCH(IF(E$2&lt;&gt;"",E$2,"NA"),'[1]MITRE &amp; Controls Mappings'!$H262))),ISNUMBER(SEARCH(IF(E$3&lt;&gt;"",E$3,"NA"),'[1]MITRE &amp; Controls Mappings'!$I262))),ISNUMBER(SEARCH(IF(E$3&lt;&gt;"",E$3,"NA"),'[1]MITRE &amp; Controls Mappings'!$J262))), '[1]MITRE &amp; Controls Mappings'!$B262,"")</f>
        <v/>
      </c>
      <c r="F264" s="47" t="str">
        <f>IF(OR(OR(OR(OR(OR(ISNUMBER(SEARCH(IF(F$1&lt;&gt;"",F$1,"NA"),'[1]MITRE &amp; Controls Mappings'!$E262)),ISNUMBER(SEARCH(IF(F$1&lt;&gt;"",F$1,"NA"),'[1]MITRE &amp; Controls Mappings'!$F262))),ISNUMBER(SEARCH(IF(F$2&lt;&gt;"",F$2,"NA"),'[1]MITRE &amp; Controls Mappings'!$G262))),ISNUMBER(SEARCH(IF(F$2&lt;&gt;"",F$2,"NA"),'[1]MITRE &amp; Controls Mappings'!$H262))),ISNUMBER(SEARCH(IF(F$3&lt;&gt;"",F$3,"NA"),'[1]MITRE &amp; Controls Mappings'!$I262))),ISNUMBER(SEARCH(IF(F$3&lt;&gt;"",F$3,"NA"),'[1]MITRE &amp; Controls Mappings'!$J262))), '[1]MITRE &amp; Controls Mappings'!$B262,"")</f>
        <v/>
      </c>
      <c r="G264" s="47" t="str">
        <f>IF(OR(OR(OR(OR(OR(ISNUMBER(SEARCH(IF(G$1&lt;&gt;"",G$1,"NA"),'[1]MITRE &amp; Controls Mappings'!$E262)),ISNUMBER(SEARCH(IF(G$1&lt;&gt;"",G$1,"NA"),'[1]MITRE &amp; Controls Mappings'!$F262))),ISNUMBER(SEARCH(IF(G$2&lt;&gt;"",G$2,"NA"),'[1]MITRE &amp; Controls Mappings'!$G262))),ISNUMBER(SEARCH(IF(G$2&lt;&gt;"",G$2,"NA"),'[1]MITRE &amp; Controls Mappings'!$H262))),ISNUMBER(SEARCH(IF(G$3&lt;&gt;"",G$3,"NA"),'[1]MITRE &amp; Controls Mappings'!$I262))),ISNUMBER(SEARCH(IF(G$3&lt;&gt;"",G$3,"NA"),'[1]MITRE &amp; Controls Mappings'!$J262))), '[1]MITRE &amp; Controls Mappings'!$B262,"")</f>
        <v/>
      </c>
      <c r="H264" s="47" t="str">
        <f>IF(OR(OR(OR(OR(OR(ISNUMBER(SEARCH(IF(H$1&lt;&gt;"",H$1,"NA"),'[1]MITRE &amp; Controls Mappings'!$E262)),ISNUMBER(SEARCH(IF(H$1&lt;&gt;"",H$1,"NA"),'[1]MITRE &amp; Controls Mappings'!$F262))),ISNUMBER(SEARCH(IF(H$2&lt;&gt;"",H$2,"NA"),'[1]MITRE &amp; Controls Mappings'!$G262))),ISNUMBER(SEARCH(IF(H$2&lt;&gt;"",H$2,"NA"),'[1]MITRE &amp; Controls Mappings'!$H262))),ISNUMBER(SEARCH(IF(H$3&lt;&gt;"",H$3,"NA"),'[1]MITRE &amp; Controls Mappings'!$I262))),ISNUMBER(SEARCH(IF(H$3&lt;&gt;"",H$3,"NA"),'[1]MITRE &amp; Controls Mappings'!$J262))), '[1]MITRE &amp; Controls Mappings'!$B262,"")</f>
        <v/>
      </c>
      <c r="I264" s="47" t="str">
        <f>IF(OR(OR(OR(OR(OR(ISNUMBER(SEARCH(IF(I$1&lt;&gt;"",I$1,"NA"),'[1]MITRE &amp; Controls Mappings'!$E262)),ISNUMBER(SEARCH(IF(I$1&lt;&gt;"",I$1,"NA"),'[1]MITRE &amp; Controls Mappings'!$F262))),ISNUMBER(SEARCH(IF(I$2&lt;&gt;"",I$2,"NA"),'[1]MITRE &amp; Controls Mappings'!$G262))),ISNUMBER(SEARCH(IF(I$2&lt;&gt;"",I$2,"NA"),'[1]MITRE &amp; Controls Mappings'!$H262))),ISNUMBER(SEARCH(IF(I$3&lt;&gt;"",I$3,"NA"),'[1]MITRE &amp; Controls Mappings'!$I262))),ISNUMBER(SEARCH(IF(I$3&lt;&gt;"",I$3,"NA"),'[1]MITRE &amp; Controls Mappings'!$J262))), '[1]MITRE &amp; Controls Mappings'!$B262,"")</f>
        <v/>
      </c>
      <c r="J264" s="47" t="str">
        <f>IF(OR(OR(OR(OR(OR(ISNUMBER(SEARCH(IF(J$1&lt;&gt;"",J$1,"NA"),'[1]MITRE &amp; Controls Mappings'!$E262)),ISNUMBER(SEARCH(IF(J$1&lt;&gt;"",J$1,"NA"),'[1]MITRE &amp; Controls Mappings'!$F262))),ISNUMBER(SEARCH(IF(J$2&lt;&gt;"",J$2,"NA"),'[1]MITRE &amp; Controls Mappings'!$G262))),ISNUMBER(SEARCH(IF(J$2&lt;&gt;"",J$2,"NA"),'[1]MITRE &amp; Controls Mappings'!$H262))),ISNUMBER(SEARCH(IF(J$3&lt;&gt;"",J$3,"NA"),'[1]MITRE &amp; Controls Mappings'!$I262))),ISNUMBER(SEARCH(IF(J$3&lt;&gt;"",J$3,"NA"),'[1]MITRE &amp; Controls Mappings'!$J262))), '[1]MITRE &amp; Controls Mappings'!$B262,"")</f>
        <v/>
      </c>
      <c r="K264" s="47" t="str">
        <f>IF(OR(OR(OR(OR(OR(ISNUMBER(SEARCH(IF(K$1&lt;&gt;"",K$1,"NA"),'[1]MITRE &amp; Controls Mappings'!$E262)),ISNUMBER(SEARCH(IF(K$1&lt;&gt;"",K$1,"NA"),'[1]MITRE &amp; Controls Mappings'!$F262))),ISNUMBER(SEARCH(IF(K$2&lt;&gt;"",K$2,"NA"),'[1]MITRE &amp; Controls Mappings'!$G262))),ISNUMBER(SEARCH(IF(K$2&lt;&gt;"",K$2,"NA"),'[1]MITRE &amp; Controls Mappings'!$H262))),ISNUMBER(SEARCH(IF(K$3&lt;&gt;"",K$3,"NA"),'[1]MITRE &amp; Controls Mappings'!$I262))),ISNUMBER(SEARCH(IF(K$3&lt;&gt;"",K$3,"NA"),'[1]MITRE &amp; Controls Mappings'!$J262))), '[1]MITRE &amp; Controls Mappings'!$B262,"")</f>
        <v/>
      </c>
      <c r="L264" s="48" t="str">
        <f>IF('[1]MITRE &amp; Controls Mappings'!D262 &lt;&gt;"",'[1]MITRE &amp; Controls Mappings'!D262,"" )</f>
        <v>(L1) Ensure 'Windows Firewall: Domain: Outbound connections' is set to 'Allow (default)'</v>
      </c>
    </row>
    <row r="265" spans="1:12" x14ac:dyDescent="0.25">
      <c r="A265" s="47" t="str">
        <f>IF(COUNTIF(B265:K265,"="&amp;'[1]MITRE &amp; Controls Mappings'!B263)&gt;0,'[1]MITRE &amp; Controls Mappings'!B263,"")</f>
        <v/>
      </c>
      <c r="B265" s="47" t="str">
        <f>IF(OR(OR(OR(OR(OR(ISNUMBER(SEARCH(IF(B$1&lt;&gt;"",B$1,"NA"),'[1]MITRE &amp; Controls Mappings'!$E263)),ISNUMBER(SEARCH(IF(B$1&lt;&gt;"",B$1,"NA"),'[1]MITRE &amp; Controls Mappings'!$F263))),ISNUMBER(SEARCH(IF(B$2&lt;&gt;"",B$2,"NA"),'[1]MITRE &amp; Controls Mappings'!$G263))),ISNUMBER(SEARCH(IF(B$2&lt;&gt;"",B$2,"NA"),'[1]MITRE &amp; Controls Mappings'!$H263))),ISNUMBER(SEARCH(IF(B$3&lt;&gt;"",B$3,"NA"),'[1]MITRE &amp; Controls Mappings'!$I263))),ISNUMBER(SEARCH(IF(B$3&lt;&gt;"",B$3,"NA"),'[1]MITRE &amp; Controls Mappings'!$J263))), '[1]MITRE &amp; Controls Mappings'!$B263,"")</f>
        <v/>
      </c>
      <c r="C265" s="47" t="str">
        <f>IF(OR(OR(OR(OR(OR(ISNUMBER(SEARCH(IF(C$1&lt;&gt;"",C$1,"NA"),'[1]MITRE &amp; Controls Mappings'!$E263)),ISNUMBER(SEARCH(IF(C$1&lt;&gt;"",C$1,"NA"),'[1]MITRE &amp; Controls Mappings'!$F263))),ISNUMBER(SEARCH(IF(C$2&lt;&gt;"",C$2,"NA"),'[1]MITRE &amp; Controls Mappings'!$G263))),ISNUMBER(SEARCH(IF(C$2&lt;&gt;"",C$2,"NA"),'[1]MITRE &amp; Controls Mappings'!$H263))),ISNUMBER(SEARCH(IF(C$3&lt;&gt;"",C$3,"NA"),'[1]MITRE &amp; Controls Mappings'!$I263))),ISNUMBER(SEARCH(IF(C$3&lt;&gt;"",C$3,"NA"),'[1]MITRE &amp; Controls Mappings'!$J263))), '[1]MITRE &amp; Controls Mappings'!$B263,"")</f>
        <v/>
      </c>
      <c r="D265" s="47" t="str">
        <f>IF(OR(OR(OR(OR(OR(ISNUMBER(SEARCH(IF(D$1&lt;&gt;"",D$1,"NA"),'[1]MITRE &amp; Controls Mappings'!$E263)),ISNUMBER(SEARCH(IF(D$1&lt;&gt;"",D$1,"NA"),'[1]MITRE &amp; Controls Mappings'!$F263))),ISNUMBER(SEARCH(IF(D$2&lt;&gt;"",D$2,"NA"),'[1]MITRE &amp; Controls Mappings'!$G263))),ISNUMBER(SEARCH(IF(D$2&lt;&gt;"",D$2,"NA"),'[1]MITRE &amp; Controls Mappings'!$H263))),ISNUMBER(SEARCH(IF(D$3&lt;&gt;"",D$3,"NA"),'[1]MITRE &amp; Controls Mappings'!$I263))),ISNUMBER(SEARCH(IF(D$3&lt;&gt;"",D$3,"NA"),'[1]MITRE &amp; Controls Mappings'!$J263))), '[1]MITRE &amp; Controls Mappings'!$B263,"")</f>
        <v/>
      </c>
      <c r="E265" s="47" t="str">
        <f>IF(OR(OR(OR(OR(OR(ISNUMBER(SEARCH(IF(E$1&lt;&gt;"",E$1,"NA"),'[1]MITRE &amp; Controls Mappings'!$E263)),ISNUMBER(SEARCH(IF(E$1&lt;&gt;"",E$1,"NA"),'[1]MITRE &amp; Controls Mappings'!$F263))),ISNUMBER(SEARCH(IF(E$2&lt;&gt;"",E$2,"NA"),'[1]MITRE &amp; Controls Mappings'!$G263))),ISNUMBER(SEARCH(IF(E$2&lt;&gt;"",E$2,"NA"),'[1]MITRE &amp; Controls Mappings'!$H263))),ISNUMBER(SEARCH(IF(E$3&lt;&gt;"",E$3,"NA"),'[1]MITRE &amp; Controls Mappings'!$I263))),ISNUMBER(SEARCH(IF(E$3&lt;&gt;"",E$3,"NA"),'[1]MITRE &amp; Controls Mappings'!$J263))), '[1]MITRE &amp; Controls Mappings'!$B263,"")</f>
        <v/>
      </c>
      <c r="F265" s="47" t="str">
        <f>IF(OR(OR(OR(OR(OR(ISNUMBER(SEARCH(IF(F$1&lt;&gt;"",F$1,"NA"),'[1]MITRE &amp; Controls Mappings'!$E263)),ISNUMBER(SEARCH(IF(F$1&lt;&gt;"",F$1,"NA"),'[1]MITRE &amp; Controls Mappings'!$F263))),ISNUMBER(SEARCH(IF(F$2&lt;&gt;"",F$2,"NA"),'[1]MITRE &amp; Controls Mappings'!$G263))),ISNUMBER(SEARCH(IF(F$2&lt;&gt;"",F$2,"NA"),'[1]MITRE &amp; Controls Mappings'!$H263))),ISNUMBER(SEARCH(IF(F$3&lt;&gt;"",F$3,"NA"),'[1]MITRE &amp; Controls Mappings'!$I263))),ISNUMBER(SEARCH(IF(F$3&lt;&gt;"",F$3,"NA"),'[1]MITRE &amp; Controls Mappings'!$J263))), '[1]MITRE &amp; Controls Mappings'!$B263,"")</f>
        <v/>
      </c>
      <c r="G265" s="47" t="str">
        <f>IF(OR(OR(OR(OR(OR(ISNUMBER(SEARCH(IF(G$1&lt;&gt;"",G$1,"NA"),'[1]MITRE &amp; Controls Mappings'!$E263)),ISNUMBER(SEARCH(IF(G$1&lt;&gt;"",G$1,"NA"),'[1]MITRE &amp; Controls Mappings'!$F263))),ISNUMBER(SEARCH(IF(G$2&lt;&gt;"",G$2,"NA"),'[1]MITRE &amp; Controls Mappings'!$G263))),ISNUMBER(SEARCH(IF(G$2&lt;&gt;"",G$2,"NA"),'[1]MITRE &amp; Controls Mappings'!$H263))),ISNUMBER(SEARCH(IF(G$3&lt;&gt;"",G$3,"NA"),'[1]MITRE &amp; Controls Mappings'!$I263))),ISNUMBER(SEARCH(IF(G$3&lt;&gt;"",G$3,"NA"),'[1]MITRE &amp; Controls Mappings'!$J263))), '[1]MITRE &amp; Controls Mappings'!$B263,"")</f>
        <v/>
      </c>
      <c r="H265" s="47" t="str">
        <f>IF(OR(OR(OR(OR(OR(ISNUMBER(SEARCH(IF(H$1&lt;&gt;"",H$1,"NA"),'[1]MITRE &amp; Controls Mappings'!$E263)),ISNUMBER(SEARCH(IF(H$1&lt;&gt;"",H$1,"NA"),'[1]MITRE &amp; Controls Mappings'!$F263))),ISNUMBER(SEARCH(IF(H$2&lt;&gt;"",H$2,"NA"),'[1]MITRE &amp; Controls Mappings'!$G263))),ISNUMBER(SEARCH(IF(H$2&lt;&gt;"",H$2,"NA"),'[1]MITRE &amp; Controls Mappings'!$H263))),ISNUMBER(SEARCH(IF(H$3&lt;&gt;"",H$3,"NA"),'[1]MITRE &amp; Controls Mappings'!$I263))),ISNUMBER(SEARCH(IF(H$3&lt;&gt;"",H$3,"NA"),'[1]MITRE &amp; Controls Mappings'!$J263))), '[1]MITRE &amp; Controls Mappings'!$B263,"")</f>
        <v/>
      </c>
      <c r="I265" s="47" t="str">
        <f>IF(OR(OR(OR(OR(OR(ISNUMBER(SEARCH(IF(I$1&lt;&gt;"",I$1,"NA"),'[1]MITRE &amp; Controls Mappings'!$E263)),ISNUMBER(SEARCH(IF(I$1&lt;&gt;"",I$1,"NA"),'[1]MITRE &amp; Controls Mappings'!$F263))),ISNUMBER(SEARCH(IF(I$2&lt;&gt;"",I$2,"NA"),'[1]MITRE &amp; Controls Mappings'!$G263))),ISNUMBER(SEARCH(IF(I$2&lt;&gt;"",I$2,"NA"),'[1]MITRE &amp; Controls Mappings'!$H263))),ISNUMBER(SEARCH(IF(I$3&lt;&gt;"",I$3,"NA"),'[1]MITRE &amp; Controls Mappings'!$I263))),ISNUMBER(SEARCH(IF(I$3&lt;&gt;"",I$3,"NA"),'[1]MITRE &amp; Controls Mappings'!$J263))), '[1]MITRE &amp; Controls Mappings'!$B263,"")</f>
        <v/>
      </c>
      <c r="J265" s="47" t="str">
        <f>IF(OR(OR(OR(OR(OR(ISNUMBER(SEARCH(IF(J$1&lt;&gt;"",J$1,"NA"),'[1]MITRE &amp; Controls Mappings'!$E263)),ISNUMBER(SEARCH(IF(J$1&lt;&gt;"",J$1,"NA"),'[1]MITRE &amp; Controls Mappings'!$F263))),ISNUMBER(SEARCH(IF(J$2&lt;&gt;"",J$2,"NA"),'[1]MITRE &amp; Controls Mappings'!$G263))),ISNUMBER(SEARCH(IF(J$2&lt;&gt;"",J$2,"NA"),'[1]MITRE &amp; Controls Mappings'!$H263))),ISNUMBER(SEARCH(IF(J$3&lt;&gt;"",J$3,"NA"),'[1]MITRE &amp; Controls Mappings'!$I263))),ISNUMBER(SEARCH(IF(J$3&lt;&gt;"",J$3,"NA"),'[1]MITRE &amp; Controls Mappings'!$J263))), '[1]MITRE &amp; Controls Mappings'!$B263,"")</f>
        <v/>
      </c>
      <c r="K265" s="47" t="str">
        <f>IF(OR(OR(OR(OR(OR(ISNUMBER(SEARCH(IF(K$1&lt;&gt;"",K$1,"NA"),'[1]MITRE &amp; Controls Mappings'!$E263)),ISNUMBER(SEARCH(IF(K$1&lt;&gt;"",K$1,"NA"),'[1]MITRE &amp; Controls Mappings'!$F263))),ISNUMBER(SEARCH(IF(K$2&lt;&gt;"",K$2,"NA"),'[1]MITRE &amp; Controls Mappings'!$G263))),ISNUMBER(SEARCH(IF(K$2&lt;&gt;"",K$2,"NA"),'[1]MITRE &amp; Controls Mappings'!$H263))),ISNUMBER(SEARCH(IF(K$3&lt;&gt;"",K$3,"NA"),'[1]MITRE &amp; Controls Mappings'!$I263))),ISNUMBER(SEARCH(IF(K$3&lt;&gt;"",K$3,"NA"),'[1]MITRE &amp; Controls Mappings'!$J263))), '[1]MITRE &amp; Controls Mappings'!$B263,"")</f>
        <v/>
      </c>
      <c r="L265" s="48" t="str">
        <f>IF('[1]MITRE &amp; Controls Mappings'!D263 &lt;&gt;"",'[1]MITRE &amp; Controls Mappings'!D263,"" )</f>
        <v>(L1) Ensure 'Windows Firewall: Domain: Outbound connections' is set to 'Allow (default)'</v>
      </c>
    </row>
    <row r="266" spans="1:12" x14ac:dyDescent="0.25">
      <c r="A266" s="47" t="str">
        <f>IF(COUNTIF(B266:K266,"="&amp;'[1]MITRE &amp; Controls Mappings'!B264)&gt;0,'[1]MITRE &amp; Controls Mappings'!B264,"")</f>
        <v/>
      </c>
      <c r="B266" s="47" t="str">
        <f>IF(OR(OR(OR(OR(OR(ISNUMBER(SEARCH(IF(B$1&lt;&gt;"",B$1,"NA"),'[1]MITRE &amp; Controls Mappings'!$E264)),ISNUMBER(SEARCH(IF(B$1&lt;&gt;"",B$1,"NA"),'[1]MITRE &amp; Controls Mappings'!$F264))),ISNUMBER(SEARCH(IF(B$2&lt;&gt;"",B$2,"NA"),'[1]MITRE &amp; Controls Mappings'!$G264))),ISNUMBER(SEARCH(IF(B$2&lt;&gt;"",B$2,"NA"),'[1]MITRE &amp; Controls Mappings'!$H264))),ISNUMBER(SEARCH(IF(B$3&lt;&gt;"",B$3,"NA"),'[1]MITRE &amp; Controls Mappings'!$I264))),ISNUMBER(SEARCH(IF(B$3&lt;&gt;"",B$3,"NA"),'[1]MITRE &amp; Controls Mappings'!$J264))), '[1]MITRE &amp; Controls Mappings'!$B264,"")</f>
        <v/>
      </c>
      <c r="C266" s="47" t="str">
        <f>IF(OR(OR(OR(OR(OR(ISNUMBER(SEARCH(IF(C$1&lt;&gt;"",C$1,"NA"),'[1]MITRE &amp; Controls Mappings'!$E264)),ISNUMBER(SEARCH(IF(C$1&lt;&gt;"",C$1,"NA"),'[1]MITRE &amp; Controls Mappings'!$F264))),ISNUMBER(SEARCH(IF(C$2&lt;&gt;"",C$2,"NA"),'[1]MITRE &amp; Controls Mappings'!$G264))),ISNUMBER(SEARCH(IF(C$2&lt;&gt;"",C$2,"NA"),'[1]MITRE &amp; Controls Mappings'!$H264))),ISNUMBER(SEARCH(IF(C$3&lt;&gt;"",C$3,"NA"),'[1]MITRE &amp; Controls Mappings'!$I264))),ISNUMBER(SEARCH(IF(C$3&lt;&gt;"",C$3,"NA"),'[1]MITRE &amp; Controls Mappings'!$J264))), '[1]MITRE &amp; Controls Mappings'!$B264,"")</f>
        <v/>
      </c>
      <c r="D266" s="47" t="str">
        <f>IF(OR(OR(OR(OR(OR(ISNUMBER(SEARCH(IF(D$1&lt;&gt;"",D$1,"NA"),'[1]MITRE &amp; Controls Mappings'!$E264)),ISNUMBER(SEARCH(IF(D$1&lt;&gt;"",D$1,"NA"),'[1]MITRE &amp; Controls Mappings'!$F264))),ISNUMBER(SEARCH(IF(D$2&lt;&gt;"",D$2,"NA"),'[1]MITRE &amp; Controls Mappings'!$G264))),ISNUMBER(SEARCH(IF(D$2&lt;&gt;"",D$2,"NA"),'[1]MITRE &amp; Controls Mappings'!$H264))),ISNUMBER(SEARCH(IF(D$3&lt;&gt;"",D$3,"NA"),'[1]MITRE &amp; Controls Mappings'!$I264))),ISNUMBER(SEARCH(IF(D$3&lt;&gt;"",D$3,"NA"),'[1]MITRE &amp; Controls Mappings'!$J264))), '[1]MITRE &amp; Controls Mappings'!$B264,"")</f>
        <v/>
      </c>
      <c r="E266" s="47" t="str">
        <f>IF(OR(OR(OR(OR(OR(ISNUMBER(SEARCH(IF(E$1&lt;&gt;"",E$1,"NA"),'[1]MITRE &amp; Controls Mappings'!$E264)),ISNUMBER(SEARCH(IF(E$1&lt;&gt;"",E$1,"NA"),'[1]MITRE &amp; Controls Mappings'!$F264))),ISNUMBER(SEARCH(IF(E$2&lt;&gt;"",E$2,"NA"),'[1]MITRE &amp; Controls Mappings'!$G264))),ISNUMBER(SEARCH(IF(E$2&lt;&gt;"",E$2,"NA"),'[1]MITRE &amp; Controls Mappings'!$H264))),ISNUMBER(SEARCH(IF(E$3&lt;&gt;"",E$3,"NA"),'[1]MITRE &amp; Controls Mappings'!$I264))),ISNUMBER(SEARCH(IF(E$3&lt;&gt;"",E$3,"NA"),'[1]MITRE &amp; Controls Mappings'!$J264))), '[1]MITRE &amp; Controls Mappings'!$B264,"")</f>
        <v/>
      </c>
      <c r="F266" s="47" t="str">
        <f>IF(OR(OR(OR(OR(OR(ISNUMBER(SEARCH(IF(F$1&lt;&gt;"",F$1,"NA"),'[1]MITRE &amp; Controls Mappings'!$E264)),ISNUMBER(SEARCH(IF(F$1&lt;&gt;"",F$1,"NA"),'[1]MITRE &amp; Controls Mappings'!$F264))),ISNUMBER(SEARCH(IF(F$2&lt;&gt;"",F$2,"NA"),'[1]MITRE &amp; Controls Mappings'!$G264))),ISNUMBER(SEARCH(IF(F$2&lt;&gt;"",F$2,"NA"),'[1]MITRE &amp; Controls Mappings'!$H264))),ISNUMBER(SEARCH(IF(F$3&lt;&gt;"",F$3,"NA"),'[1]MITRE &amp; Controls Mappings'!$I264))),ISNUMBER(SEARCH(IF(F$3&lt;&gt;"",F$3,"NA"),'[1]MITRE &amp; Controls Mappings'!$J264))), '[1]MITRE &amp; Controls Mappings'!$B264,"")</f>
        <v/>
      </c>
      <c r="G266" s="47" t="str">
        <f>IF(OR(OR(OR(OR(OR(ISNUMBER(SEARCH(IF(G$1&lt;&gt;"",G$1,"NA"),'[1]MITRE &amp; Controls Mappings'!$E264)),ISNUMBER(SEARCH(IF(G$1&lt;&gt;"",G$1,"NA"),'[1]MITRE &amp; Controls Mappings'!$F264))),ISNUMBER(SEARCH(IF(G$2&lt;&gt;"",G$2,"NA"),'[1]MITRE &amp; Controls Mappings'!$G264))),ISNUMBER(SEARCH(IF(G$2&lt;&gt;"",G$2,"NA"),'[1]MITRE &amp; Controls Mappings'!$H264))),ISNUMBER(SEARCH(IF(G$3&lt;&gt;"",G$3,"NA"),'[1]MITRE &amp; Controls Mappings'!$I264))),ISNUMBER(SEARCH(IF(G$3&lt;&gt;"",G$3,"NA"),'[1]MITRE &amp; Controls Mappings'!$J264))), '[1]MITRE &amp; Controls Mappings'!$B264,"")</f>
        <v/>
      </c>
      <c r="H266" s="47" t="str">
        <f>IF(OR(OR(OR(OR(OR(ISNUMBER(SEARCH(IF(H$1&lt;&gt;"",H$1,"NA"),'[1]MITRE &amp; Controls Mappings'!$E264)),ISNUMBER(SEARCH(IF(H$1&lt;&gt;"",H$1,"NA"),'[1]MITRE &amp; Controls Mappings'!$F264))),ISNUMBER(SEARCH(IF(H$2&lt;&gt;"",H$2,"NA"),'[1]MITRE &amp; Controls Mappings'!$G264))),ISNUMBER(SEARCH(IF(H$2&lt;&gt;"",H$2,"NA"),'[1]MITRE &amp; Controls Mappings'!$H264))),ISNUMBER(SEARCH(IF(H$3&lt;&gt;"",H$3,"NA"),'[1]MITRE &amp; Controls Mappings'!$I264))),ISNUMBER(SEARCH(IF(H$3&lt;&gt;"",H$3,"NA"),'[1]MITRE &amp; Controls Mappings'!$J264))), '[1]MITRE &amp; Controls Mappings'!$B264,"")</f>
        <v/>
      </c>
      <c r="I266" s="47" t="str">
        <f>IF(OR(OR(OR(OR(OR(ISNUMBER(SEARCH(IF(I$1&lt;&gt;"",I$1,"NA"),'[1]MITRE &amp; Controls Mappings'!$E264)),ISNUMBER(SEARCH(IF(I$1&lt;&gt;"",I$1,"NA"),'[1]MITRE &amp; Controls Mappings'!$F264))),ISNUMBER(SEARCH(IF(I$2&lt;&gt;"",I$2,"NA"),'[1]MITRE &amp; Controls Mappings'!$G264))),ISNUMBER(SEARCH(IF(I$2&lt;&gt;"",I$2,"NA"),'[1]MITRE &amp; Controls Mappings'!$H264))),ISNUMBER(SEARCH(IF(I$3&lt;&gt;"",I$3,"NA"),'[1]MITRE &amp; Controls Mappings'!$I264))),ISNUMBER(SEARCH(IF(I$3&lt;&gt;"",I$3,"NA"),'[1]MITRE &amp; Controls Mappings'!$J264))), '[1]MITRE &amp; Controls Mappings'!$B264,"")</f>
        <v/>
      </c>
      <c r="J266" s="47" t="str">
        <f>IF(OR(OR(OR(OR(OR(ISNUMBER(SEARCH(IF(J$1&lt;&gt;"",J$1,"NA"),'[1]MITRE &amp; Controls Mappings'!$E264)),ISNUMBER(SEARCH(IF(J$1&lt;&gt;"",J$1,"NA"),'[1]MITRE &amp; Controls Mappings'!$F264))),ISNUMBER(SEARCH(IF(J$2&lt;&gt;"",J$2,"NA"),'[1]MITRE &amp; Controls Mappings'!$G264))),ISNUMBER(SEARCH(IF(J$2&lt;&gt;"",J$2,"NA"),'[1]MITRE &amp; Controls Mappings'!$H264))),ISNUMBER(SEARCH(IF(J$3&lt;&gt;"",J$3,"NA"),'[1]MITRE &amp; Controls Mappings'!$I264))),ISNUMBER(SEARCH(IF(J$3&lt;&gt;"",J$3,"NA"),'[1]MITRE &amp; Controls Mappings'!$J264))), '[1]MITRE &amp; Controls Mappings'!$B264,"")</f>
        <v/>
      </c>
      <c r="K266" s="47" t="str">
        <f>IF(OR(OR(OR(OR(OR(ISNUMBER(SEARCH(IF(K$1&lt;&gt;"",K$1,"NA"),'[1]MITRE &amp; Controls Mappings'!$E264)),ISNUMBER(SEARCH(IF(K$1&lt;&gt;"",K$1,"NA"),'[1]MITRE &amp; Controls Mappings'!$F264))),ISNUMBER(SEARCH(IF(K$2&lt;&gt;"",K$2,"NA"),'[1]MITRE &amp; Controls Mappings'!$G264))),ISNUMBER(SEARCH(IF(K$2&lt;&gt;"",K$2,"NA"),'[1]MITRE &amp; Controls Mappings'!$H264))),ISNUMBER(SEARCH(IF(K$3&lt;&gt;"",K$3,"NA"),'[1]MITRE &amp; Controls Mappings'!$I264))),ISNUMBER(SEARCH(IF(K$3&lt;&gt;"",K$3,"NA"),'[1]MITRE &amp; Controls Mappings'!$J264))), '[1]MITRE &amp; Controls Mappings'!$B264,"")</f>
        <v/>
      </c>
      <c r="L266" s="48" t="str">
        <f>IF('[1]MITRE &amp; Controls Mappings'!D264 &lt;&gt;"",'[1]MITRE &amp; Controls Mappings'!D264,"" )</f>
        <v>(L1) Ensure 'Windows Firewall: Domain: Settings: Display a notification' is set to 'No'</v>
      </c>
    </row>
    <row r="267" spans="1:12" x14ac:dyDescent="0.25">
      <c r="A267" s="47" t="str">
        <f>IF(COUNTIF(B267:K267,"="&amp;'[1]MITRE &amp; Controls Mappings'!B265)&gt;0,'[1]MITRE &amp; Controls Mappings'!B265,"")</f>
        <v/>
      </c>
      <c r="B267" s="47" t="str">
        <f>IF(OR(OR(OR(OR(OR(ISNUMBER(SEARCH(IF(B$1&lt;&gt;"",B$1,"NA"),'[1]MITRE &amp; Controls Mappings'!$E265)),ISNUMBER(SEARCH(IF(B$1&lt;&gt;"",B$1,"NA"),'[1]MITRE &amp; Controls Mappings'!$F265))),ISNUMBER(SEARCH(IF(B$2&lt;&gt;"",B$2,"NA"),'[1]MITRE &amp; Controls Mappings'!$G265))),ISNUMBER(SEARCH(IF(B$2&lt;&gt;"",B$2,"NA"),'[1]MITRE &amp; Controls Mappings'!$H265))),ISNUMBER(SEARCH(IF(B$3&lt;&gt;"",B$3,"NA"),'[1]MITRE &amp; Controls Mappings'!$I265))),ISNUMBER(SEARCH(IF(B$3&lt;&gt;"",B$3,"NA"),'[1]MITRE &amp; Controls Mappings'!$J265))), '[1]MITRE &amp; Controls Mappings'!$B265,"")</f>
        <v/>
      </c>
      <c r="C267" s="47" t="str">
        <f>IF(OR(OR(OR(OR(OR(ISNUMBER(SEARCH(IF(C$1&lt;&gt;"",C$1,"NA"),'[1]MITRE &amp; Controls Mappings'!$E265)),ISNUMBER(SEARCH(IF(C$1&lt;&gt;"",C$1,"NA"),'[1]MITRE &amp; Controls Mappings'!$F265))),ISNUMBER(SEARCH(IF(C$2&lt;&gt;"",C$2,"NA"),'[1]MITRE &amp; Controls Mappings'!$G265))),ISNUMBER(SEARCH(IF(C$2&lt;&gt;"",C$2,"NA"),'[1]MITRE &amp; Controls Mappings'!$H265))),ISNUMBER(SEARCH(IF(C$3&lt;&gt;"",C$3,"NA"),'[1]MITRE &amp; Controls Mappings'!$I265))),ISNUMBER(SEARCH(IF(C$3&lt;&gt;"",C$3,"NA"),'[1]MITRE &amp; Controls Mappings'!$J265))), '[1]MITRE &amp; Controls Mappings'!$B265,"")</f>
        <v/>
      </c>
      <c r="D267" s="47" t="str">
        <f>IF(OR(OR(OR(OR(OR(ISNUMBER(SEARCH(IF(D$1&lt;&gt;"",D$1,"NA"),'[1]MITRE &amp; Controls Mappings'!$E265)),ISNUMBER(SEARCH(IF(D$1&lt;&gt;"",D$1,"NA"),'[1]MITRE &amp; Controls Mappings'!$F265))),ISNUMBER(SEARCH(IF(D$2&lt;&gt;"",D$2,"NA"),'[1]MITRE &amp; Controls Mappings'!$G265))),ISNUMBER(SEARCH(IF(D$2&lt;&gt;"",D$2,"NA"),'[1]MITRE &amp; Controls Mappings'!$H265))),ISNUMBER(SEARCH(IF(D$3&lt;&gt;"",D$3,"NA"),'[1]MITRE &amp; Controls Mappings'!$I265))),ISNUMBER(SEARCH(IF(D$3&lt;&gt;"",D$3,"NA"),'[1]MITRE &amp; Controls Mappings'!$J265))), '[1]MITRE &amp; Controls Mappings'!$B265,"")</f>
        <v/>
      </c>
      <c r="E267" s="47" t="str">
        <f>IF(OR(OR(OR(OR(OR(ISNUMBER(SEARCH(IF(E$1&lt;&gt;"",E$1,"NA"),'[1]MITRE &amp; Controls Mappings'!$E265)),ISNUMBER(SEARCH(IF(E$1&lt;&gt;"",E$1,"NA"),'[1]MITRE &amp; Controls Mappings'!$F265))),ISNUMBER(SEARCH(IF(E$2&lt;&gt;"",E$2,"NA"),'[1]MITRE &amp; Controls Mappings'!$G265))),ISNUMBER(SEARCH(IF(E$2&lt;&gt;"",E$2,"NA"),'[1]MITRE &amp; Controls Mappings'!$H265))),ISNUMBER(SEARCH(IF(E$3&lt;&gt;"",E$3,"NA"),'[1]MITRE &amp; Controls Mappings'!$I265))),ISNUMBER(SEARCH(IF(E$3&lt;&gt;"",E$3,"NA"),'[1]MITRE &amp; Controls Mappings'!$J265))), '[1]MITRE &amp; Controls Mappings'!$B265,"")</f>
        <v/>
      </c>
      <c r="F267" s="47" t="str">
        <f>IF(OR(OR(OR(OR(OR(ISNUMBER(SEARCH(IF(F$1&lt;&gt;"",F$1,"NA"),'[1]MITRE &amp; Controls Mappings'!$E265)),ISNUMBER(SEARCH(IF(F$1&lt;&gt;"",F$1,"NA"),'[1]MITRE &amp; Controls Mappings'!$F265))),ISNUMBER(SEARCH(IF(F$2&lt;&gt;"",F$2,"NA"),'[1]MITRE &amp; Controls Mappings'!$G265))),ISNUMBER(SEARCH(IF(F$2&lt;&gt;"",F$2,"NA"),'[1]MITRE &amp; Controls Mappings'!$H265))),ISNUMBER(SEARCH(IF(F$3&lt;&gt;"",F$3,"NA"),'[1]MITRE &amp; Controls Mappings'!$I265))),ISNUMBER(SEARCH(IF(F$3&lt;&gt;"",F$3,"NA"),'[1]MITRE &amp; Controls Mappings'!$J265))), '[1]MITRE &amp; Controls Mappings'!$B265,"")</f>
        <v/>
      </c>
      <c r="G267" s="47" t="str">
        <f>IF(OR(OR(OR(OR(OR(ISNUMBER(SEARCH(IF(G$1&lt;&gt;"",G$1,"NA"),'[1]MITRE &amp; Controls Mappings'!$E265)),ISNUMBER(SEARCH(IF(G$1&lt;&gt;"",G$1,"NA"),'[1]MITRE &amp; Controls Mappings'!$F265))),ISNUMBER(SEARCH(IF(G$2&lt;&gt;"",G$2,"NA"),'[1]MITRE &amp; Controls Mappings'!$G265))),ISNUMBER(SEARCH(IF(G$2&lt;&gt;"",G$2,"NA"),'[1]MITRE &amp; Controls Mappings'!$H265))),ISNUMBER(SEARCH(IF(G$3&lt;&gt;"",G$3,"NA"),'[1]MITRE &amp; Controls Mappings'!$I265))),ISNUMBER(SEARCH(IF(G$3&lt;&gt;"",G$3,"NA"),'[1]MITRE &amp; Controls Mappings'!$J265))), '[1]MITRE &amp; Controls Mappings'!$B265,"")</f>
        <v/>
      </c>
      <c r="H267" s="47" t="str">
        <f>IF(OR(OR(OR(OR(OR(ISNUMBER(SEARCH(IF(H$1&lt;&gt;"",H$1,"NA"),'[1]MITRE &amp; Controls Mappings'!$E265)),ISNUMBER(SEARCH(IF(H$1&lt;&gt;"",H$1,"NA"),'[1]MITRE &amp; Controls Mappings'!$F265))),ISNUMBER(SEARCH(IF(H$2&lt;&gt;"",H$2,"NA"),'[1]MITRE &amp; Controls Mappings'!$G265))),ISNUMBER(SEARCH(IF(H$2&lt;&gt;"",H$2,"NA"),'[1]MITRE &amp; Controls Mappings'!$H265))),ISNUMBER(SEARCH(IF(H$3&lt;&gt;"",H$3,"NA"),'[1]MITRE &amp; Controls Mappings'!$I265))),ISNUMBER(SEARCH(IF(H$3&lt;&gt;"",H$3,"NA"),'[1]MITRE &amp; Controls Mappings'!$J265))), '[1]MITRE &amp; Controls Mappings'!$B265,"")</f>
        <v/>
      </c>
      <c r="I267" s="47" t="str">
        <f>IF(OR(OR(OR(OR(OR(ISNUMBER(SEARCH(IF(I$1&lt;&gt;"",I$1,"NA"),'[1]MITRE &amp; Controls Mappings'!$E265)),ISNUMBER(SEARCH(IF(I$1&lt;&gt;"",I$1,"NA"),'[1]MITRE &amp; Controls Mappings'!$F265))),ISNUMBER(SEARCH(IF(I$2&lt;&gt;"",I$2,"NA"),'[1]MITRE &amp; Controls Mappings'!$G265))),ISNUMBER(SEARCH(IF(I$2&lt;&gt;"",I$2,"NA"),'[1]MITRE &amp; Controls Mappings'!$H265))),ISNUMBER(SEARCH(IF(I$3&lt;&gt;"",I$3,"NA"),'[1]MITRE &amp; Controls Mappings'!$I265))),ISNUMBER(SEARCH(IF(I$3&lt;&gt;"",I$3,"NA"),'[1]MITRE &amp; Controls Mappings'!$J265))), '[1]MITRE &amp; Controls Mappings'!$B265,"")</f>
        <v/>
      </c>
      <c r="J267" s="47" t="str">
        <f>IF(OR(OR(OR(OR(OR(ISNUMBER(SEARCH(IF(J$1&lt;&gt;"",J$1,"NA"),'[1]MITRE &amp; Controls Mappings'!$E265)),ISNUMBER(SEARCH(IF(J$1&lt;&gt;"",J$1,"NA"),'[1]MITRE &amp; Controls Mappings'!$F265))),ISNUMBER(SEARCH(IF(J$2&lt;&gt;"",J$2,"NA"),'[1]MITRE &amp; Controls Mappings'!$G265))),ISNUMBER(SEARCH(IF(J$2&lt;&gt;"",J$2,"NA"),'[1]MITRE &amp; Controls Mappings'!$H265))),ISNUMBER(SEARCH(IF(J$3&lt;&gt;"",J$3,"NA"),'[1]MITRE &amp; Controls Mappings'!$I265))),ISNUMBER(SEARCH(IF(J$3&lt;&gt;"",J$3,"NA"),'[1]MITRE &amp; Controls Mappings'!$J265))), '[1]MITRE &amp; Controls Mappings'!$B265,"")</f>
        <v/>
      </c>
      <c r="K267" s="47" t="str">
        <f>IF(OR(OR(OR(OR(OR(ISNUMBER(SEARCH(IF(K$1&lt;&gt;"",K$1,"NA"),'[1]MITRE &amp; Controls Mappings'!$E265)),ISNUMBER(SEARCH(IF(K$1&lt;&gt;"",K$1,"NA"),'[1]MITRE &amp; Controls Mappings'!$F265))),ISNUMBER(SEARCH(IF(K$2&lt;&gt;"",K$2,"NA"),'[1]MITRE &amp; Controls Mappings'!$G265))),ISNUMBER(SEARCH(IF(K$2&lt;&gt;"",K$2,"NA"),'[1]MITRE &amp; Controls Mappings'!$H265))),ISNUMBER(SEARCH(IF(K$3&lt;&gt;"",K$3,"NA"),'[1]MITRE &amp; Controls Mappings'!$I265))),ISNUMBER(SEARCH(IF(K$3&lt;&gt;"",K$3,"NA"),'[1]MITRE &amp; Controls Mappings'!$J265))), '[1]MITRE &amp; Controls Mappings'!$B265,"")</f>
        <v/>
      </c>
      <c r="L267" s="48" t="str">
        <f>IF('[1]MITRE &amp; Controls Mappings'!D265 &lt;&gt;"",'[1]MITRE &amp; Controls Mappings'!D265,"" )</f>
        <v>(L1) Ensure 'Windows Firewall: Domain: Settings: Display a notification' is set to 'No'</v>
      </c>
    </row>
    <row r="268" spans="1:12" x14ac:dyDescent="0.25">
      <c r="A268" s="47" t="str">
        <f>IF(COUNTIF(B268:K268,"="&amp;'[1]MITRE &amp; Controls Mappings'!B266)&gt;0,'[1]MITRE &amp; Controls Mappings'!B266,"")</f>
        <v/>
      </c>
      <c r="B268" s="47" t="str">
        <f>IF(OR(OR(OR(OR(OR(ISNUMBER(SEARCH(IF(B$1&lt;&gt;"",B$1,"NA"),'[1]MITRE &amp; Controls Mappings'!$E266)),ISNUMBER(SEARCH(IF(B$1&lt;&gt;"",B$1,"NA"),'[1]MITRE &amp; Controls Mappings'!$F266))),ISNUMBER(SEARCH(IF(B$2&lt;&gt;"",B$2,"NA"),'[1]MITRE &amp; Controls Mappings'!$G266))),ISNUMBER(SEARCH(IF(B$2&lt;&gt;"",B$2,"NA"),'[1]MITRE &amp; Controls Mappings'!$H266))),ISNUMBER(SEARCH(IF(B$3&lt;&gt;"",B$3,"NA"),'[1]MITRE &amp; Controls Mappings'!$I266))),ISNUMBER(SEARCH(IF(B$3&lt;&gt;"",B$3,"NA"),'[1]MITRE &amp; Controls Mappings'!$J266))), '[1]MITRE &amp; Controls Mappings'!$B266,"")</f>
        <v/>
      </c>
      <c r="C268" s="47" t="str">
        <f>IF(OR(OR(OR(OR(OR(ISNUMBER(SEARCH(IF(C$1&lt;&gt;"",C$1,"NA"),'[1]MITRE &amp; Controls Mappings'!$E266)),ISNUMBER(SEARCH(IF(C$1&lt;&gt;"",C$1,"NA"),'[1]MITRE &amp; Controls Mappings'!$F266))),ISNUMBER(SEARCH(IF(C$2&lt;&gt;"",C$2,"NA"),'[1]MITRE &amp; Controls Mappings'!$G266))),ISNUMBER(SEARCH(IF(C$2&lt;&gt;"",C$2,"NA"),'[1]MITRE &amp; Controls Mappings'!$H266))),ISNUMBER(SEARCH(IF(C$3&lt;&gt;"",C$3,"NA"),'[1]MITRE &amp; Controls Mappings'!$I266))),ISNUMBER(SEARCH(IF(C$3&lt;&gt;"",C$3,"NA"),'[1]MITRE &amp; Controls Mappings'!$J266))), '[1]MITRE &amp; Controls Mappings'!$B266,"")</f>
        <v/>
      </c>
      <c r="D268" s="47" t="str">
        <f>IF(OR(OR(OR(OR(OR(ISNUMBER(SEARCH(IF(D$1&lt;&gt;"",D$1,"NA"),'[1]MITRE &amp; Controls Mappings'!$E266)),ISNUMBER(SEARCH(IF(D$1&lt;&gt;"",D$1,"NA"),'[1]MITRE &amp; Controls Mappings'!$F266))),ISNUMBER(SEARCH(IF(D$2&lt;&gt;"",D$2,"NA"),'[1]MITRE &amp; Controls Mappings'!$G266))),ISNUMBER(SEARCH(IF(D$2&lt;&gt;"",D$2,"NA"),'[1]MITRE &amp; Controls Mappings'!$H266))),ISNUMBER(SEARCH(IF(D$3&lt;&gt;"",D$3,"NA"),'[1]MITRE &amp; Controls Mappings'!$I266))),ISNUMBER(SEARCH(IF(D$3&lt;&gt;"",D$3,"NA"),'[1]MITRE &amp; Controls Mappings'!$J266))), '[1]MITRE &amp; Controls Mappings'!$B266,"")</f>
        <v/>
      </c>
      <c r="E268" s="47" t="str">
        <f>IF(OR(OR(OR(OR(OR(ISNUMBER(SEARCH(IF(E$1&lt;&gt;"",E$1,"NA"),'[1]MITRE &amp; Controls Mappings'!$E266)),ISNUMBER(SEARCH(IF(E$1&lt;&gt;"",E$1,"NA"),'[1]MITRE &amp; Controls Mappings'!$F266))),ISNUMBER(SEARCH(IF(E$2&lt;&gt;"",E$2,"NA"),'[1]MITRE &amp; Controls Mappings'!$G266))),ISNUMBER(SEARCH(IF(E$2&lt;&gt;"",E$2,"NA"),'[1]MITRE &amp; Controls Mappings'!$H266))),ISNUMBER(SEARCH(IF(E$3&lt;&gt;"",E$3,"NA"),'[1]MITRE &amp; Controls Mappings'!$I266))),ISNUMBER(SEARCH(IF(E$3&lt;&gt;"",E$3,"NA"),'[1]MITRE &amp; Controls Mappings'!$J266))), '[1]MITRE &amp; Controls Mappings'!$B266,"")</f>
        <v/>
      </c>
      <c r="F268" s="47" t="str">
        <f>IF(OR(OR(OR(OR(OR(ISNUMBER(SEARCH(IF(F$1&lt;&gt;"",F$1,"NA"),'[1]MITRE &amp; Controls Mappings'!$E266)),ISNUMBER(SEARCH(IF(F$1&lt;&gt;"",F$1,"NA"),'[1]MITRE &amp; Controls Mappings'!$F266))),ISNUMBER(SEARCH(IF(F$2&lt;&gt;"",F$2,"NA"),'[1]MITRE &amp; Controls Mappings'!$G266))),ISNUMBER(SEARCH(IF(F$2&lt;&gt;"",F$2,"NA"),'[1]MITRE &amp; Controls Mappings'!$H266))),ISNUMBER(SEARCH(IF(F$3&lt;&gt;"",F$3,"NA"),'[1]MITRE &amp; Controls Mappings'!$I266))),ISNUMBER(SEARCH(IF(F$3&lt;&gt;"",F$3,"NA"),'[1]MITRE &amp; Controls Mappings'!$J266))), '[1]MITRE &amp; Controls Mappings'!$B266,"")</f>
        <v/>
      </c>
      <c r="G268" s="47" t="str">
        <f>IF(OR(OR(OR(OR(OR(ISNUMBER(SEARCH(IF(G$1&lt;&gt;"",G$1,"NA"),'[1]MITRE &amp; Controls Mappings'!$E266)),ISNUMBER(SEARCH(IF(G$1&lt;&gt;"",G$1,"NA"),'[1]MITRE &amp; Controls Mappings'!$F266))),ISNUMBER(SEARCH(IF(G$2&lt;&gt;"",G$2,"NA"),'[1]MITRE &amp; Controls Mappings'!$G266))),ISNUMBER(SEARCH(IF(G$2&lt;&gt;"",G$2,"NA"),'[1]MITRE &amp; Controls Mappings'!$H266))),ISNUMBER(SEARCH(IF(G$3&lt;&gt;"",G$3,"NA"),'[1]MITRE &amp; Controls Mappings'!$I266))),ISNUMBER(SEARCH(IF(G$3&lt;&gt;"",G$3,"NA"),'[1]MITRE &amp; Controls Mappings'!$J266))), '[1]MITRE &amp; Controls Mappings'!$B266,"")</f>
        <v/>
      </c>
      <c r="H268" s="47" t="str">
        <f>IF(OR(OR(OR(OR(OR(ISNUMBER(SEARCH(IF(H$1&lt;&gt;"",H$1,"NA"),'[1]MITRE &amp; Controls Mappings'!$E266)),ISNUMBER(SEARCH(IF(H$1&lt;&gt;"",H$1,"NA"),'[1]MITRE &amp; Controls Mappings'!$F266))),ISNUMBER(SEARCH(IF(H$2&lt;&gt;"",H$2,"NA"),'[1]MITRE &amp; Controls Mappings'!$G266))),ISNUMBER(SEARCH(IF(H$2&lt;&gt;"",H$2,"NA"),'[1]MITRE &amp; Controls Mappings'!$H266))),ISNUMBER(SEARCH(IF(H$3&lt;&gt;"",H$3,"NA"),'[1]MITRE &amp; Controls Mappings'!$I266))),ISNUMBER(SEARCH(IF(H$3&lt;&gt;"",H$3,"NA"),'[1]MITRE &amp; Controls Mappings'!$J266))), '[1]MITRE &amp; Controls Mappings'!$B266,"")</f>
        <v/>
      </c>
      <c r="I268" s="47" t="str">
        <f>IF(OR(OR(OR(OR(OR(ISNUMBER(SEARCH(IF(I$1&lt;&gt;"",I$1,"NA"),'[1]MITRE &amp; Controls Mappings'!$E266)),ISNUMBER(SEARCH(IF(I$1&lt;&gt;"",I$1,"NA"),'[1]MITRE &amp; Controls Mappings'!$F266))),ISNUMBER(SEARCH(IF(I$2&lt;&gt;"",I$2,"NA"),'[1]MITRE &amp; Controls Mappings'!$G266))),ISNUMBER(SEARCH(IF(I$2&lt;&gt;"",I$2,"NA"),'[1]MITRE &amp; Controls Mappings'!$H266))),ISNUMBER(SEARCH(IF(I$3&lt;&gt;"",I$3,"NA"),'[1]MITRE &amp; Controls Mappings'!$I266))),ISNUMBER(SEARCH(IF(I$3&lt;&gt;"",I$3,"NA"),'[1]MITRE &amp; Controls Mappings'!$J266))), '[1]MITRE &amp; Controls Mappings'!$B266,"")</f>
        <v/>
      </c>
      <c r="J268" s="47" t="str">
        <f>IF(OR(OR(OR(OR(OR(ISNUMBER(SEARCH(IF(J$1&lt;&gt;"",J$1,"NA"),'[1]MITRE &amp; Controls Mappings'!$E266)),ISNUMBER(SEARCH(IF(J$1&lt;&gt;"",J$1,"NA"),'[1]MITRE &amp; Controls Mappings'!$F266))),ISNUMBER(SEARCH(IF(J$2&lt;&gt;"",J$2,"NA"),'[1]MITRE &amp; Controls Mappings'!$G266))),ISNUMBER(SEARCH(IF(J$2&lt;&gt;"",J$2,"NA"),'[1]MITRE &amp; Controls Mappings'!$H266))),ISNUMBER(SEARCH(IF(J$3&lt;&gt;"",J$3,"NA"),'[1]MITRE &amp; Controls Mappings'!$I266))),ISNUMBER(SEARCH(IF(J$3&lt;&gt;"",J$3,"NA"),'[1]MITRE &amp; Controls Mappings'!$J266))), '[1]MITRE &amp; Controls Mappings'!$B266,"")</f>
        <v/>
      </c>
      <c r="K268" s="47" t="str">
        <f>IF(OR(OR(OR(OR(OR(ISNUMBER(SEARCH(IF(K$1&lt;&gt;"",K$1,"NA"),'[1]MITRE &amp; Controls Mappings'!$E266)),ISNUMBER(SEARCH(IF(K$1&lt;&gt;"",K$1,"NA"),'[1]MITRE &amp; Controls Mappings'!$F266))),ISNUMBER(SEARCH(IF(K$2&lt;&gt;"",K$2,"NA"),'[1]MITRE &amp; Controls Mappings'!$G266))),ISNUMBER(SEARCH(IF(K$2&lt;&gt;"",K$2,"NA"),'[1]MITRE &amp; Controls Mappings'!$H266))),ISNUMBER(SEARCH(IF(K$3&lt;&gt;"",K$3,"NA"),'[1]MITRE &amp; Controls Mappings'!$I266))),ISNUMBER(SEARCH(IF(K$3&lt;&gt;"",K$3,"NA"),'[1]MITRE &amp; Controls Mappings'!$J266))), '[1]MITRE &amp; Controls Mappings'!$B266,"")</f>
        <v/>
      </c>
      <c r="L268" s="48" t="str">
        <f>IF('[1]MITRE &amp; Controls Mappings'!D266 &lt;&gt;"",'[1]MITRE &amp; Controls Mappings'!D266,"" )</f>
        <v>(L1) Ensure 'Windows Firewall: Domain: Logging: Name' is set to '%SystemRoot%\System32\logfiles\firewall\domainfw.log'</v>
      </c>
    </row>
    <row r="269" spans="1:12" x14ac:dyDescent="0.25">
      <c r="A269" s="47" t="str">
        <f>IF(COUNTIF(B269:K269,"="&amp;'[1]MITRE &amp; Controls Mappings'!B267)&gt;0,'[1]MITRE &amp; Controls Mappings'!B267,"")</f>
        <v/>
      </c>
      <c r="B269" s="47" t="str">
        <f>IF(OR(OR(OR(OR(OR(ISNUMBER(SEARCH(IF(B$1&lt;&gt;"",B$1,"NA"),'[1]MITRE &amp; Controls Mappings'!$E267)),ISNUMBER(SEARCH(IF(B$1&lt;&gt;"",B$1,"NA"),'[1]MITRE &amp; Controls Mappings'!$F267))),ISNUMBER(SEARCH(IF(B$2&lt;&gt;"",B$2,"NA"),'[1]MITRE &amp; Controls Mappings'!$G267))),ISNUMBER(SEARCH(IF(B$2&lt;&gt;"",B$2,"NA"),'[1]MITRE &amp; Controls Mappings'!$H267))),ISNUMBER(SEARCH(IF(B$3&lt;&gt;"",B$3,"NA"),'[1]MITRE &amp; Controls Mappings'!$I267))),ISNUMBER(SEARCH(IF(B$3&lt;&gt;"",B$3,"NA"),'[1]MITRE &amp; Controls Mappings'!$J267))), '[1]MITRE &amp; Controls Mappings'!$B267,"")</f>
        <v/>
      </c>
      <c r="C269" s="47" t="str">
        <f>IF(OR(OR(OR(OR(OR(ISNUMBER(SEARCH(IF(C$1&lt;&gt;"",C$1,"NA"),'[1]MITRE &amp; Controls Mappings'!$E267)),ISNUMBER(SEARCH(IF(C$1&lt;&gt;"",C$1,"NA"),'[1]MITRE &amp; Controls Mappings'!$F267))),ISNUMBER(SEARCH(IF(C$2&lt;&gt;"",C$2,"NA"),'[1]MITRE &amp; Controls Mappings'!$G267))),ISNUMBER(SEARCH(IF(C$2&lt;&gt;"",C$2,"NA"),'[1]MITRE &amp; Controls Mappings'!$H267))),ISNUMBER(SEARCH(IF(C$3&lt;&gt;"",C$3,"NA"),'[1]MITRE &amp; Controls Mappings'!$I267))),ISNUMBER(SEARCH(IF(C$3&lt;&gt;"",C$3,"NA"),'[1]MITRE &amp; Controls Mappings'!$J267))), '[1]MITRE &amp; Controls Mappings'!$B267,"")</f>
        <v/>
      </c>
      <c r="D269" s="47" t="str">
        <f>IF(OR(OR(OR(OR(OR(ISNUMBER(SEARCH(IF(D$1&lt;&gt;"",D$1,"NA"),'[1]MITRE &amp; Controls Mappings'!$E267)),ISNUMBER(SEARCH(IF(D$1&lt;&gt;"",D$1,"NA"),'[1]MITRE &amp; Controls Mappings'!$F267))),ISNUMBER(SEARCH(IF(D$2&lt;&gt;"",D$2,"NA"),'[1]MITRE &amp; Controls Mappings'!$G267))),ISNUMBER(SEARCH(IF(D$2&lt;&gt;"",D$2,"NA"),'[1]MITRE &amp; Controls Mappings'!$H267))),ISNUMBER(SEARCH(IF(D$3&lt;&gt;"",D$3,"NA"),'[1]MITRE &amp; Controls Mappings'!$I267))),ISNUMBER(SEARCH(IF(D$3&lt;&gt;"",D$3,"NA"),'[1]MITRE &amp; Controls Mappings'!$J267))), '[1]MITRE &amp; Controls Mappings'!$B267,"")</f>
        <v/>
      </c>
      <c r="E269" s="47" t="str">
        <f>IF(OR(OR(OR(OR(OR(ISNUMBER(SEARCH(IF(E$1&lt;&gt;"",E$1,"NA"),'[1]MITRE &amp; Controls Mappings'!$E267)),ISNUMBER(SEARCH(IF(E$1&lt;&gt;"",E$1,"NA"),'[1]MITRE &amp; Controls Mappings'!$F267))),ISNUMBER(SEARCH(IF(E$2&lt;&gt;"",E$2,"NA"),'[1]MITRE &amp; Controls Mappings'!$G267))),ISNUMBER(SEARCH(IF(E$2&lt;&gt;"",E$2,"NA"),'[1]MITRE &amp; Controls Mappings'!$H267))),ISNUMBER(SEARCH(IF(E$3&lt;&gt;"",E$3,"NA"),'[1]MITRE &amp; Controls Mappings'!$I267))),ISNUMBER(SEARCH(IF(E$3&lt;&gt;"",E$3,"NA"),'[1]MITRE &amp; Controls Mappings'!$J267))), '[1]MITRE &amp; Controls Mappings'!$B267,"")</f>
        <v/>
      </c>
      <c r="F269" s="47" t="str">
        <f>IF(OR(OR(OR(OR(OR(ISNUMBER(SEARCH(IF(F$1&lt;&gt;"",F$1,"NA"),'[1]MITRE &amp; Controls Mappings'!$E267)),ISNUMBER(SEARCH(IF(F$1&lt;&gt;"",F$1,"NA"),'[1]MITRE &amp; Controls Mappings'!$F267))),ISNUMBER(SEARCH(IF(F$2&lt;&gt;"",F$2,"NA"),'[1]MITRE &amp; Controls Mappings'!$G267))),ISNUMBER(SEARCH(IF(F$2&lt;&gt;"",F$2,"NA"),'[1]MITRE &amp; Controls Mappings'!$H267))),ISNUMBER(SEARCH(IF(F$3&lt;&gt;"",F$3,"NA"),'[1]MITRE &amp; Controls Mappings'!$I267))),ISNUMBER(SEARCH(IF(F$3&lt;&gt;"",F$3,"NA"),'[1]MITRE &amp; Controls Mappings'!$J267))), '[1]MITRE &amp; Controls Mappings'!$B267,"")</f>
        <v/>
      </c>
      <c r="G269" s="47" t="str">
        <f>IF(OR(OR(OR(OR(OR(ISNUMBER(SEARCH(IF(G$1&lt;&gt;"",G$1,"NA"),'[1]MITRE &amp; Controls Mappings'!$E267)),ISNUMBER(SEARCH(IF(G$1&lt;&gt;"",G$1,"NA"),'[1]MITRE &amp; Controls Mappings'!$F267))),ISNUMBER(SEARCH(IF(G$2&lt;&gt;"",G$2,"NA"),'[1]MITRE &amp; Controls Mappings'!$G267))),ISNUMBER(SEARCH(IF(G$2&lt;&gt;"",G$2,"NA"),'[1]MITRE &amp; Controls Mappings'!$H267))),ISNUMBER(SEARCH(IF(G$3&lt;&gt;"",G$3,"NA"),'[1]MITRE &amp; Controls Mappings'!$I267))),ISNUMBER(SEARCH(IF(G$3&lt;&gt;"",G$3,"NA"),'[1]MITRE &amp; Controls Mappings'!$J267))), '[1]MITRE &amp; Controls Mappings'!$B267,"")</f>
        <v/>
      </c>
      <c r="H269" s="47" t="str">
        <f>IF(OR(OR(OR(OR(OR(ISNUMBER(SEARCH(IF(H$1&lt;&gt;"",H$1,"NA"),'[1]MITRE &amp; Controls Mappings'!$E267)),ISNUMBER(SEARCH(IF(H$1&lt;&gt;"",H$1,"NA"),'[1]MITRE &amp; Controls Mappings'!$F267))),ISNUMBER(SEARCH(IF(H$2&lt;&gt;"",H$2,"NA"),'[1]MITRE &amp; Controls Mappings'!$G267))),ISNUMBER(SEARCH(IF(H$2&lt;&gt;"",H$2,"NA"),'[1]MITRE &amp; Controls Mappings'!$H267))),ISNUMBER(SEARCH(IF(H$3&lt;&gt;"",H$3,"NA"),'[1]MITRE &amp; Controls Mappings'!$I267))),ISNUMBER(SEARCH(IF(H$3&lt;&gt;"",H$3,"NA"),'[1]MITRE &amp; Controls Mappings'!$J267))), '[1]MITRE &amp; Controls Mappings'!$B267,"")</f>
        <v/>
      </c>
      <c r="I269" s="47" t="str">
        <f>IF(OR(OR(OR(OR(OR(ISNUMBER(SEARCH(IF(I$1&lt;&gt;"",I$1,"NA"),'[1]MITRE &amp; Controls Mappings'!$E267)),ISNUMBER(SEARCH(IF(I$1&lt;&gt;"",I$1,"NA"),'[1]MITRE &amp; Controls Mappings'!$F267))),ISNUMBER(SEARCH(IF(I$2&lt;&gt;"",I$2,"NA"),'[1]MITRE &amp; Controls Mappings'!$G267))),ISNUMBER(SEARCH(IF(I$2&lt;&gt;"",I$2,"NA"),'[1]MITRE &amp; Controls Mappings'!$H267))),ISNUMBER(SEARCH(IF(I$3&lt;&gt;"",I$3,"NA"),'[1]MITRE &amp; Controls Mappings'!$I267))),ISNUMBER(SEARCH(IF(I$3&lt;&gt;"",I$3,"NA"),'[1]MITRE &amp; Controls Mappings'!$J267))), '[1]MITRE &amp; Controls Mappings'!$B267,"")</f>
        <v/>
      </c>
      <c r="J269" s="47" t="str">
        <f>IF(OR(OR(OR(OR(OR(ISNUMBER(SEARCH(IF(J$1&lt;&gt;"",J$1,"NA"),'[1]MITRE &amp; Controls Mappings'!$E267)),ISNUMBER(SEARCH(IF(J$1&lt;&gt;"",J$1,"NA"),'[1]MITRE &amp; Controls Mappings'!$F267))),ISNUMBER(SEARCH(IF(J$2&lt;&gt;"",J$2,"NA"),'[1]MITRE &amp; Controls Mappings'!$G267))),ISNUMBER(SEARCH(IF(J$2&lt;&gt;"",J$2,"NA"),'[1]MITRE &amp; Controls Mappings'!$H267))),ISNUMBER(SEARCH(IF(J$3&lt;&gt;"",J$3,"NA"),'[1]MITRE &amp; Controls Mappings'!$I267))),ISNUMBER(SEARCH(IF(J$3&lt;&gt;"",J$3,"NA"),'[1]MITRE &amp; Controls Mappings'!$J267))), '[1]MITRE &amp; Controls Mappings'!$B267,"")</f>
        <v/>
      </c>
      <c r="K269" s="47" t="str">
        <f>IF(OR(OR(OR(OR(OR(ISNUMBER(SEARCH(IF(K$1&lt;&gt;"",K$1,"NA"),'[1]MITRE &amp; Controls Mappings'!$E267)),ISNUMBER(SEARCH(IF(K$1&lt;&gt;"",K$1,"NA"),'[1]MITRE &amp; Controls Mappings'!$F267))),ISNUMBER(SEARCH(IF(K$2&lt;&gt;"",K$2,"NA"),'[1]MITRE &amp; Controls Mappings'!$G267))),ISNUMBER(SEARCH(IF(K$2&lt;&gt;"",K$2,"NA"),'[1]MITRE &amp; Controls Mappings'!$H267))),ISNUMBER(SEARCH(IF(K$3&lt;&gt;"",K$3,"NA"),'[1]MITRE &amp; Controls Mappings'!$I267))),ISNUMBER(SEARCH(IF(K$3&lt;&gt;"",K$3,"NA"),'[1]MITRE &amp; Controls Mappings'!$J267))), '[1]MITRE &amp; Controls Mappings'!$B267,"")</f>
        <v/>
      </c>
      <c r="L269" s="48" t="str">
        <f>IF('[1]MITRE &amp; Controls Mappings'!D267 &lt;&gt;"",'[1]MITRE &amp; Controls Mappings'!D267,"" )</f>
        <v>(L1) Ensure 'Windows Firewall: Domain: Logging: Name' is set to '%SystemRoot%\System32\logfiles\firewall\domainfw.log'</v>
      </c>
    </row>
    <row r="270" spans="1:12" x14ac:dyDescent="0.25">
      <c r="A270" s="47" t="str">
        <f>IF(COUNTIF(B270:K270,"="&amp;'[1]MITRE &amp; Controls Mappings'!B268)&gt;0,'[1]MITRE &amp; Controls Mappings'!B268,"")</f>
        <v/>
      </c>
      <c r="B270" s="47" t="str">
        <f>IF(OR(OR(OR(OR(OR(ISNUMBER(SEARCH(IF(B$1&lt;&gt;"",B$1,"NA"),'[1]MITRE &amp; Controls Mappings'!$E268)),ISNUMBER(SEARCH(IF(B$1&lt;&gt;"",B$1,"NA"),'[1]MITRE &amp; Controls Mappings'!$F268))),ISNUMBER(SEARCH(IF(B$2&lt;&gt;"",B$2,"NA"),'[1]MITRE &amp; Controls Mappings'!$G268))),ISNUMBER(SEARCH(IF(B$2&lt;&gt;"",B$2,"NA"),'[1]MITRE &amp; Controls Mappings'!$H268))),ISNUMBER(SEARCH(IF(B$3&lt;&gt;"",B$3,"NA"),'[1]MITRE &amp; Controls Mappings'!$I268))),ISNUMBER(SEARCH(IF(B$3&lt;&gt;"",B$3,"NA"),'[1]MITRE &amp; Controls Mappings'!$J268))), '[1]MITRE &amp; Controls Mappings'!$B268,"")</f>
        <v/>
      </c>
      <c r="C270" s="47" t="str">
        <f>IF(OR(OR(OR(OR(OR(ISNUMBER(SEARCH(IF(C$1&lt;&gt;"",C$1,"NA"),'[1]MITRE &amp; Controls Mappings'!$E268)),ISNUMBER(SEARCH(IF(C$1&lt;&gt;"",C$1,"NA"),'[1]MITRE &amp; Controls Mappings'!$F268))),ISNUMBER(SEARCH(IF(C$2&lt;&gt;"",C$2,"NA"),'[1]MITRE &amp; Controls Mappings'!$G268))),ISNUMBER(SEARCH(IF(C$2&lt;&gt;"",C$2,"NA"),'[1]MITRE &amp; Controls Mappings'!$H268))),ISNUMBER(SEARCH(IF(C$3&lt;&gt;"",C$3,"NA"),'[1]MITRE &amp; Controls Mappings'!$I268))),ISNUMBER(SEARCH(IF(C$3&lt;&gt;"",C$3,"NA"),'[1]MITRE &amp; Controls Mappings'!$J268))), '[1]MITRE &amp; Controls Mappings'!$B268,"")</f>
        <v/>
      </c>
      <c r="D270" s="47" t="str">
        <f>IF(OR(OR(OR(OR(OR(ISNUMBER(SEARCH(IF(D$1&lt;&gt;"",D$1,"NA"),'[1]MITRE &amp; Controls Mappings'!$E268)),ISNUMBER(SEARCH(IF(D$1&lt;&gt;"",D$1,"NA"),'[1]MITRE &amp; Controls Mappings'!$F268))),ISNUMBER(SEARCH(IF(D$2&lt;&gt;"",D$2,"NA"),'[1]MITRE &amp; Controls Mappings'!$G268))),ISNUMBER(SEARCH(IF(D$2&lt;&gt;"",D$2,"NA"),'[1]MITRE &amp; Controls Mappings'!$H268))),ISNUMBER(SEARCH(IF(D$3&lt;&gt;"",D$3,"NA"),'[1]MITRE &amp; Controls Mappings'!$I268))),ISNUMBER(SEARCH(IF(D$3&lt;&gt;"",D$3,"NA"),'[1]MITRE &amp; Controls Mappings'!$J268))), '[1]MITRE &amp; Controls Mappings'!$B268,"")</f>
        <v/>
      </c>
      <c r="E270" s="47" t="str">
        <f>IF(OR(OR(OR(OR(OR(ISNUMBER(SEARCH(IF(E$1&lt;&gt;"",E$1,"NA"),'[1]MITRE &amp; Controls Mappings'!$E268)),ISNUMBER(SEARCH(IF(E$1&lt;&gt;"",E$1,"NA"),'[1]MITRE &amp; Controls Mappings'!$F268))),ISNUMBER(SEARCH(IF(E$2&lt;&gt;"",E$2,"NA"),'[1]MITRE &amp; Controls Mappings'!$G268))),ISNUMBER(SEARCH(IF(E$2&lt;&gt;"",E$2,"NA"),'[1]MITRE &amp; Controls Mappings'!$H268))),ISNUMBER(SEARCH(IF(E$3&lt;&gt;"",E$3,"NA"),'[1]MITRE &amp; Controls Mappings'!$I268))),ISNUMBER(SEARCH(IF(E$3&lt;&gt;"",E$3,"NA"),'[1]MITRE &amp; Controls Mappings'!$J268))), '[1]MITRE &amp; Controls Mappings'!$B268,"")</f>
        <v/>
      </c>
      <c r="F270" s="47" t="str">
        <f>IF(OR(OR(OR(OR(OR(ISNUMBER(SEARCH(IF(F$1&lt;&gt;"",F$1,"NA"),'[1]MITRE &amp; Controls Mappings'!$E268)),ISNUMBER(SEARCH(IF(F$1&lt;&gt;"",F$1,"NA"),'[1]MITRE &amp; Controls Mappings'!$F268))),ISNUMBER(SEARCH(IF(F$2&lt;&gt;"",F$2,"NA"),'[1]MITRE &amp; Controls Mappings'!$G268))),ISNUMBER(SEARCH(IF(F$2&lt;&gt;"",F$2,"NA"),'[1]MITRE &amp; Controls Mappings'!$H268))),ISNUMBER(SEARCH(IF(F$3&lt;&gt;"",F$3,"NA"),'[1]MITRE &amp; Controls Mappings'!$I268))),ISNUMBER(SEARCH(IF(F$3&lt;&gt;"",F$3,"NA"),'[1]MITRE &amp; Controls Mappings'!$J268))), '[1]MITRE &amp; Controls Mappings'!$B268,"")</f>
        <v/>
      </c>
      <c r="G270" s="47" t="str">
        <f>IF(OR(OR(OR(OR(OR(ISNUMBER(SEARCH(IF(G$1&lt;&gt;"",G$1,"NA"),'[1]MITRE &amp; Controls Mappings'!$E268)),ISNUMBER(SEARCH(IF(G$1&lt;&gt;"",G$1,"NA"),'[1]MITRE &amp; Controls Mappings'!$F268))),ISNUMBER(SEARCH(IF(G$2&lt;&gt;"",G$2,"NA"),'[1]MITRE &amp; Controls Mappings'!$G268))),ISNUMBER(SEARCH(IF(G$2&lt;&gt;"",G$2,"NA"),'[1]MITRE &amp; Controls Mappings'!$H268))),ISNUMBER(SEARCH(IF(G$3&lt;&gt;"",G$3,"NA"),'[1]MITRE &amp; Controls Mappings'!$I268))),ISNUMBER(SEARCH(IF(G$3&lt;&gt;"",G$3,"NA"),'[1]MITRE &amp; Controls Mappings'!$J268))), '[1]MITRE &amp; Controls Mappings'!$B268,"")</f>
        <v/>
      </c>
      <c r="H270" s="47" t="str">
        <f>IF(OR(OR(OR(OR(OR(ISNUMBER(SEARCH(IF(H$1&lt;&gt;"",H$1,"NA"),'[1]MITRE &amp; Controls Mappings'!$E268)),ISNUMBER(SEARCH(IF(H$1&lt;&gt;"",H$1,"NA"),'[1]MITRE &amp; Controls Mappings'!$F268))),ISNUMBER(SEARCH(IF(H$2&lt;&gt;"",H$2,"NA"),'[1]MITRE &amp; Controls Mappings'!$G268))),ISNUMBER(SEARCH(IF(H$2&lt;&gt;"",H$2,"NA"),'[1]MITRE &amp; Controls Mappings'!$H268))),ISNUMBER(SEARCH(IF(H$3&lt;&gt;"",H$3,"NA"),'[1]MITRE &amp; Controls Mappings'!$I268))),ISNUMBER(SEARCH(IF(H$3&lt;&gt;"",H$3,"NA"),'[1]MITRE &amp; Controls Mappings'!$J268))), '[1]MITRE &amp; Controls Mappings'!$B268,"")</f>
        <v/>
      </c>
      <c r="I270" s="47" t="str">
        <f>IF(OR(OR(OR(OR(OR(ISNUMBER(SEARCH(IF(I$1&lt;&gt;"",I$1,"NA"),'[1]MITRE &amp; Controls Mappings'!$E268)),ISNUMBER(SEARCH(IF(I$1&lt;&gt;"",I$1,"NA"),'[1]MITRE &amp; Controls Mappings'!$F268))),ISNUMBER(SEARCH(IF(I$2&lt;&gt;"",I$2,"NA"),'[1]MITRE &amp; Controls Mappings'!$G268))),ISNUMBER(SEARCH(IF(I$2&lt;&gt;"",I$2,"NA"),'[1]MITRE &amp; Controls Mappings'!$H268))),ISNUMBER(SEARCH(IF(I$3&lt;&gt;"",I$3,"NA"),'[1]MITRE &amp; Controls Mappings'!$I268))),ISNUMBER(SEARCH(IF(I$3&lt;&gt;"",I$3,"NA"),'[1]MITRE &amp; Controls Mappings'!$J268))), '[1]MITRE &amp; Controls Mappings'!$B268,"")</f>
        <v/>
      </c>
      <c r="J270" s="47" t="str">
        <f>IF(OR(OR(OR(OR(OR(ISNUMBER(SEARCH(IF(J$1&lt;&gt;"",J$1,"NA"),'[1]MITRE &amp; Controls Mappings'!$E268)),ISNUMBER(SEARCH(IF(J$1&lt;&gt;"",J$1,"NA"),'[1]MITRE &amp; Controls Mappings'!$F268))),ISNUMBER(SEARCH(IF(J$2&lt;&gt;"",J$2,"NA"),'[1]MITRE &amp; Controls Mappings'!$G268))),ISNUMBER(SEARCH(IF(J$2&lt;&gt;"",J$2,"NA"),'[1]MITRE &amp; Controls Mappings'!$H268))),ISNUMBER(SEARCH(IF(J$3&lt;&gt;"",J$3,"NA"),'[1]MITRE &amp; Controls Mappings'!$I268))),ISNUMBER(SEARCH(IF(J$3&lt;&gt;"",J$3,"NA"),'[1]MITRE &amp; Controls Mappings'!$J268))), '[1]MITRE &amp; Controls Mappings'!$B268,"")</f>
        <v/>
      </c>
      <c r="K270" s="47" t="str">
        <f>IF(OR(OR(OR(OR(OR(ISNUMBER(SEARCH(IF(K$1&lt;&gt;"",K$1,"NA"),'[1]MITRE &amp; Controls Mappings'!$E268)),ISNUMBER(SEARCH(IF(K$1&lt;&gt;"",K$1,"NA"),'[1]MITRE &amp; Controls Mappings'!$F268))),ISNUMBER(SEARCH(IF(K$2&lt;&gt;"",K$2,"NA"),'[1]MITRE &amp; Controls Mappings'!$G268))),ISNUMBER(SEARCH(IF(K$2&lt;&gt;"",K$2,"NA"),'[1]MITRE &amp; Controls Mappings'!$H268))),ISNUMBER(SEARCH(IF(K$3&lt;&gt;"",K$3,"NA"),'[1]MITRE &amp; Controls Mappings'!$I268))),ISNUMBER(SEARCH(IF(K$3&lt;&gt;"",K$3,"NA"),'[1]MITRE &amp; Controls Mappings'!$J268))), '[1]MITRE &amp; Controls Mappings'!$B268,"")</f>
        <v/>
      </c>
      <c r="L270" s="48" t="str">
        <f>IF('[1]MITRE &amp; Controls Mappings'!D268 &lt;&gt;"",'[1]MITRE &amp; Controls Mappings'!D268,"" )</f>
        <v>(L1) Ensure 'Windows Firewall: Domain: Logging: Size limit (KB)' is set to '16,384 KB or greater'</v>
      </c>
    </row>
    <row r="271" spans="1:12" x14ac:dyDescent="0.25">
      <c r="A271" s="47" t="str">
        <f>IF(COUNTIF(B271:K271,"="&amp;'[1]MITRE &amp; Controls Mappings'!B269)&gt;0,'[1]MITRE &amp; Controls Mappings'!B269,"")</f>
        <v/>
      </c>
      <c r="B271" s="47" t="str">
        <f>IF(OR(OR(OR(OR(OR(ISNUMBER(SEARCH(IF(B$1&lt;&gt;"",B$1,"NA"),'[1]MITRE &amp; Controls Mappings'!$E269)),ISNUMBER(SEARCH(IF(B$1&lt;&gt;"",B$1,"NA"),'[1]MITRE &amp; Controls Mappings'!$F269))),ISNUMBER(SEARCH(IF(B$2&lt;&gt;"",B$2,"NA"),'[1]MITRE &amp; Controls Mappings'!$G269))),ISNUMBER(SEARCH(IF(B$2&lt;&gt;"",B$2,"NA"),'[1]MITRE &amp; Controls Mappings'!$H269))),ISNUMBER(SEARCH(IF(B$3&lt;&gt;"",B$3,"NA"),'[1]MITRE &amp; Controls Mappings'!$I269))),ISNUMBER(SEARCH(IF(B$3&lt;&gt;"",B$3,"NA"),'[1]MITRE &amp; Controls Mappings'!$J269))), '[1]MITRE &amp; Controls Mappings'!$B269,"")</f>
        <v/>
      </c>
      <c r="C271" s="47" t="str">
        <f>IF(OR(OR(OR(OR(OR(ISNUMBER(SEARCH(IF(C$1&lt;&gt;"",C$1,"NA"),'[1]MITRE &amp; Controls Mappings'!$E269)),ISNUMBER(SEARCH(IF(C$1&lt;&gt;"",C$1,"NA"),'[1]MITRE &amp; Controls Mappings'!$F269))),ISNUMBER(SEARCH(IF(C$2&lt;&gt;"",C$2,"NA"),'[1]MITRE &amp; Controls Mappings'!$G269))),ISNUMBER(SEARCH(IF(C$2&lt;&gt;"",C$2,"NA"),'[1]MITRE &amp; Controls Mappings'!$H269))),ISNUMBER(SEARCH(IF(C$3&lt;&gt;"",C$3,"NA"),'[1]MITRE &amp; Controls Mappings'!$I269))),ISNUMBER(SEARCH(IF(C$3&lt;&gt;"",C$3,"NA"),'[1]MITRE &amp; Controls Mappings'!$J269))), '[1]MITRE &amp; Controls Mappings'!$B269,"")</f>
        <v/>
      </c>
      <c r="D271" s="47" t="str">
        <f>IF(OR(OR(OR(OR(OR(ISNUMBER(SEARCH(IF(D$1&lt;&gt;"",D$1,"NA"),'[1]MITRE &amp; Controls Mappings'!$E269)),ISNUMBER(SEARCH(IF(D$1&lt;&gt;"",D$1,"NA"),'[1]MITRE &amp; Controls Mappings'!$F269))),ISNUMBER(SEARCH(IF(D$2&lt;&gt;"",D$2,"NA"),'[1]MITRE &amp; Controls Mappings'!$G269))),ISNUMBER(SEARCH(IF(D$2&lt;&gt;"",D$2,"NA"),'[1]MITRE &amp; Controls Mappings'!$H269))),ISNUMBER(SEARCH(IF(D$3&lt;&gt;"",D$3,"NA"),'[1]MITRE &amp; Controls Mappings'!$I269))),ISNUMBER(SEARCH(IF(D$3&lt;&gt;"",D$3,"NA"),'[1]MITRE &amp; Controls Mappings'!$J269))), '[1]MITRE &amp; Controls Mappings'!$B269,"")</f>
        <v/>
      </c>
      <c r="E271" s="47" t="str">
        <f>IF(OR(OR(OR(OR(OR(ISNUMBER(SEARCH(IF(E$1&lt;&gt;"",E$1,"NA"),'[1]MITRE &amp; Controls Mappings'!$E269)),ISNUMBER(SEARCH(IF(E$1&lt;&gt;"",E$1,"NA"),'[1]MITRE &amp; Controls Mappings'!$F269))),ISNUMBER(SEARCH(IF(E$2&lt;&gt;"",E$2,"NA"),'[1]MITRE &amp; Controls Mappings'!$G269))),ISNUMBER(SEARCH(IF(E$2&lt;&gt;"",E$2,"NA"),'[1]MITRE &amp; Controls Mappings'!$H269))),ISNUMBER(SEARCH(IF(E$3&lt;&gt;"",E$3,"NA"),'[1]MITRE &amp; Controls Mappings'!$I269))),ISNUMBER(SEARCH(IF(E$3&lt;&gt;"",E$3,"NA"),'[1]MITRE &amp; Controls Mappings'!$J269))), '[1]MITRE &amp; Controls Mappings'!$B269,"")</f>
        <v/>
      </c>
      <c r="F271" s="47" t="str">
        <f>IF(OR(OR(OR(OR(OR(ISNUMBER(SEARCH(IF(F$1&lt;&gt;"",F$1,"NA"),'[1]MITRE &amp; Controls Mappings'!$E269)),ISNUMBER(SEARCH(IF(F$1&lt;&gt;"",F$1,"NA"),'[1]MITRE &amp; Controls Mappings'!$F269))),ISNUMBER(SEARCH(IF(F$2&lt;&gt;"",F$2,"NA"),'[1]MITRE &amp; Controls Mappings'!$G269))),ISNUMBER(SEARCH(IF(F$2&lt;&gt;"",F$2,"NA"),'[1]MITRE &amp; Controls Mappings'!$H269))),ISNUMBER(SEARCH(IF(F$3&lt;&gt;"",F$3,"NA"),'[1]MITRE &amp; Controls Mappings'!$I269))),ISNUMBER(SEARCH(IF(F$3&lt;&gt;"",F$3,"NA"),'[1]MITRE &amp; Controls Mappings'!$J269))), '[1]MITRE &amp; Controls Mappings'!$B269,"")</f>
        <v/>
      </c>
      <c r="G271" s="47" t="str">
        <f>IF(OR(OR(OR(OR(OR(ISNUMBER(SEARCH(IF(G$1&lt;&gt;"",G$1,"NA"),'[1]MITRE &amp; Controls Mappings'!$E269)),ISNUMBER(SEARCH(IF(G$1&lt;&gt;"",G$1,"NA"),'[1]MITRE &amp; Controls Mappings'!$F269))),ISNUMBER(SEARCH(IF(G$2&lt;&gt;"",G$2,"NA"),'[1]MITRE &amp; Controls Mappings'!$G269))),ISNUMBER(SEARCH(IF(G$2&lt;&gt;"",G$2,"NA"),'[1]MITRE &amp; Controls Mappings'!$H269))),ISNUMBER(SEARCH(IF(G$3&lt;&gt;"",G$3,"NA"),'[1]MITRE &amp; Controls Mappings'!$I269))),ISNUMBER(SEARCH(IF(G$3&lt;&gt;"",G$3,"NA"),'[1]MITRE &amp; Controls Mappings'!$J269))), '[1]MITRE &amp; Controls Mappings'!$B269,"")</f>
        <v/>
      </c>
      <c r="H271" s="47" t="str">
        <f>IF(OR(OR(OR(OR(OR(ISNUMBER(SEARCH(IF(H$1&lt;&gt;"",H$1,"NA"),'[1]MITRE &amp; Controls Mappings'!$E269)),ISNUMBER(SEARCH(IF(H$1&lt;&gt;"",H$1,"NA"),'[1]MITRE &amp; Controls Mappings'!$F269))),ISNUMBER(SEARCH(IF(H$2&lt;&gt;"",H$2,"NA"),'[1]MITRE &amp; Controls Mappings'!$G269))),ISNUMBER(SEARCH(IF(H$2&lt;&gt;"",H$2,"NA"),'[1]MITRE &amp; Controls Mappings'!$H269))),ISNUMBER(SEARCH(IF(H$3&lt;&gt;"",H$3,"NA"),'[1]MITRE &amp; Controls Mappings'!$I269))),ISNUMBER(SEARCH(IF(H$3&lt;&gt;"",H$3,"NA"),'[1]MITRE &amp; Controls Mappings'!$J269))), '[1]MITRE &amp; Controls Mappings'!$B269,"")</f>
        <v/>
      </c>
      <c r="I271" s="47" t="str">
        <f>IF(OR(OR(OR(OR(OR(ISNUMBER(SEARCH(IF(I$1&lt;&gt;"",I$1,"NA"),'[1]MITRE &amp; Controls Mappings'!$E269)),ISNUMBER(SEARCH(IF(I$1&lt;&gt;"",I$1,"NA"),'[1]MITRE &amp; Controls Mappings'!$F269))),ISNUMBER(SEARCH(IF(I$2&lt;&gt;"",I$2,"NA"),'[1]MITRE &amp; Controls Mappings'!$G269))),ISNUMBER(SEARCH(IF(I$2&lt;&gt;"",I$2,"NA"),'[1]MITRE &amp; Controls Mappings'!$H269))),ISNUMBER(SEARCH(IF(I$3&lt;&gt;"",I$3,"NA"),'[1]MITRE &amp; Controls Mappings'!$I269))),ISNUMBER(SEARCH(IF(I$3&lt;&gt;"",I$3,"NA"),'[1]MITRE &amp; Controls Mappings'!$J269))), '[1]MITRE &amp; Controls Mappings'!$B269,"")</f>
        <v/>
      </c>
      <c r="J271" s="47" t="str">
        <f>IF(OR(OR(OR(OR(OR(ISNUMBER(SEARCH(IF(J$1&lt;&gt;"",J$1,"NA"),'[1]MITRE &amp; Controls Mappings'!$E269)),ISNUMBER(SEARCH(IF(J$1&lt;&gt;"",J$1,"NA"),'[1]MITRE &amp; Controls Mappings'!$F269))),ISNUMBER(SEARCH(IF(J$2&lt;&gt;"",J$2,"NA"),'[1]MITRE &amp; Controls Mappings'!$G269))),ISNUMBER(SEARCH(IF(J$2&lt;&gt;"",J$2,"NA"),'[1]MITRE &amp; Controls Mappings'!$H269))),ISNUMBER(SEARCH(IF(J$3&lt;&gt;"",J$3,"NA"),'[1]MITRE &amp; Controls Mappings'!$I269))),ISNUMBER(SEARCH(IF(J$3&lt;&gt;"",J$3,"NA"),'[1]MITRE &amp; Controls Mappings'!$J269))), '[1]MITRE &amp; Controls Mappings'!$B269,"")</f>
        <v/>
      </c>
      <c r="K271" s="47" t="str">
        <f>IF(OR(OR(OR(OR(OR(ISNUMBER(SEARCH(IF(K$1&lt;&gt;"",K$1,"NA"),'[1]MITRE &amp; Controls Mappings'!$E269)),ISNUMBER(SEARCH(IF(K$1&lt;&gt;"",K$1,"NA"),'[1]MITRE &amp; Controls Mappings'!$F269))),ISNUMBER(SEARCH(IF(K$2&lt;&gt;"",K$2,"NA"),'[1]MITRE &amp; Controls Mappings'!$G269))),ISNUMBER(SEARCH(IF(K$2&lt;&gt;"",K$2,"NA"),'[1]MITRE &amp; Controls Mappings'!$H269))),ISNUMBER(SEARCH(IF(K$3&lt;&gt;"",K$3,"NA"),'[1]MITRE &amp; Controls Mappings'!$I269))),ISNUMBER(SEARCH(IF(K$3&lt;&gt;"",K$3,"NA"),'[1]MITRE &amp; Controls Mappings'!$J269))), '[1]MITRE &amp; Controls Mappings'!$B269,"")</f>
        <v/>
      </c>
      <c r="L271" s="48" t="str">
        <f>IF('[1]MITRE &amp; Controls Mappings'!D269 &lt;&gt;"",'[1]MITRE &amp; Controls Mappings'!D269,"" )</f>
        <v>(L1) Ensure 'Windows Firewall: Domain: Logging: Size limit (KB)' is set to '16,384 KB or greater'</v>
      </c>
    </row>
    <row r="272" spans="1:12" x14ac:dyDescent="0.25">
      <c r="A272" s="47" t="str">
        <f>IF(COUNTIF(B272:K272,"="&amp;'[1]MITRE &amp; Controls Mappings'!B270)&gt;0,'[1]MITRE &amp; Controls Mappings'!B270,"")</f>
        <v/>
      </c>
      <c r="B272" s="47" t="str">
        <f>IF(OR(OR(OR(OR(OR(ISNUMBER(SEARCH(IF(B$1&lt;&gt;"",B$1,"NA"),'[1]MITRE &amp; Controls Mappings'!$E270)),ISNUMBER(SEARCH(IF(B$1&lt;&gt;"",B$1,"NA"),'[1]MITRE &amp; Controls Mappings'!$F270))),ISNUMBER(SEARCH(IF(B$2&lt;&gt;"",B$2,"NA"),'[1]MITRE &amp; Controls Mappings'!$G270))),ISNUMBER(SEARCH(IF(B$2&lt;&gt;"",B$2,"NA"),'[1]MITRE &amp; Controls Mappings'!$H270))),ISNUMBER(SEARCH(IF(B$3&lt;&gt;"",B$3,"NA"),'[1]MITRE &amp; Controls Mappings'!$I270))),ISNUMBER(SEARCH(IF(B$3&lt;&gt;"",B$3,"NA"),'[1]MITRE &amp; Controls Mappings'!$J270))), '[1]MITRE &amp; Controls Mappings'!$B270,"")</f>
        <v/>
      </c>
      <c r="C272" s="47" t="str">
        <f>IF(OR(OR(OR(OR(OR(ISNUMBER(SEARCH(IF(C$1&lt;&gt;"",C$1,"NA"),'[1]MITRE &amp; Controls Mappings'!$E270)),ISNUMBER(SEARCH(IF(C$1&lt;&gt;"",C$1,"NA"),'[1]MITRE &amp; Controls Mappings'!$F270))),ISNUMBER(SEARCH(IF(C$2&lt;&gt;"",C$2,"NA"),'[1]MITRE &amp; Controls Mappings'!$G270))),ISNUMBER(SEARCH(IF(C$2&lt;&gt;"",C$2,"NA"),'[1]MITRE &amp; Controls Mappings'!$H270))),ISNUMBER(SEARCH(IF(C$3&lt;&gt;"",C$3,"NA"),'[1]MITRE &amp; Controls Mappings'!$I270))),ISNUMBER(SEARCH(IF(C$3&lt;&gt;"",C$3,"NA"),'[1]MITRE &amp; Controls Mappings'!$J270))), '[1]MITRE &amp; Controls Mappings'!$B270,"")</f>
        <v/>
      </c>
      <c r="D272" s="47" t="str">
        <f>IF(OR(OR(OR(OR(OR(ISNUMBER(SEARCH(IF(D$1&lt;&gt;"",D$1,"NA"),'[1]MITRE &amp; Controls Mappings'!$E270)),ISNUMBER(SEARCH(IF(D$1&lt;&gt;"",D$1,"NA"),'[1]MITRE &amp; Controls Mappings'!$F270))),ISNUMBER(SEARCH(IF(D$2&lt;&gt;"",D$2,"NA"),'[1]MITRE &amp; Controls Mappings'!$G270))),ISNUMBER(SEARCH(IF(D$2&lt;&gt;"",D$2,"NA"),'[1]MITRE &amp; Controls Mappings'!$H270))),ISNUMBER(SEARCH(IF(D$3&lt;&gt;"",D$3,"NA"),'[1]MITRE &amp; Controls Mappings'!$I270))),ISNUMBER(SEARCH(IF(D$3&lt;&gt;"",D$3,"NA"),'[1]MITRE &amp; Controls Mappings'!$J270))), '[1]MITRE &amp; Controls Mappings'!$B270,"")</f>
        <v/>
      </c>
      <c r="E272" s="47" t="str">
        <f>IF(OR(OR(OR(OR(OR(ISNUMBER(SEARCH(IF(E$1&lt;&gt;"",E$1,"NA"),'[1]MITRE &amp; Controls Mappings'!$E270)),ISNUMBER(SEARCH(IF(E$1&lt;&gt;"",E$1,"NA"),'[1]MITRE &amp; Controls Mappings'!$F270))),ISNUMBER(SEARCH(IF(E$2&lt;&gt;"",E$2,"NA"),'[1]MITRE &amp; Controls Mappings'!$G270))),ISNUMBER(SEARCH(IF(E$2&lt;&gt;"",E$2,"NA"),'[1]MITRE &amp; Controls Mappings'!$H270))),ISNUMBER(SEARCH(IF(E$3&lt;&gt;"",E$3,"NA"),'[1]MITRE &amp; Controls Mappings'!$I270))),ISNUMBER(SEARCH(IF(E$3&lt;&gt;"",E$3,"NA"),'[1]MITRE &amp; Controls Mappings'!$J270))), '[1]MITRE &amp; Controls Mappings'!$B270,"")</f>
        <v/>
      </c>
      <c r="F272" s="47" t="str">
        <f>IF(OR(OR(OR(OR(OR(ISNUMBER(SEARCH(IF(F$1&lt;&gt;"",F$1,"NA"),'[1]MITRE &amp; Controls Mappings'!$E270)),ISNUMBER(SEARCH(IF(F$1&lt;&gt;"",F$1,"NA"),'[1]MITRE &amp; Controls Mappings'!$F270))),ISNUMBER(SEARCH(IF(F$2&lt;&gt;"",F$2,"NA"),'[1]MITRE &amp; Controls Mappings'!$G270))),ISNUMBER(SEARCH(IF(F$2&lt;&gt;"",F$2,"NA"),'[1]MITRE &amp; Controls Mappings'!$H270))),ISNUMBER(SEARCH(IF(F$3&lt;&gt;"",F$3,"NA"),'[1]MITRE &amp; Controls Mappings'!$I270))),ISNUMBER(SEARCH(IF(F$3&lt;&gt;"",F$3,"NA"),'[1]MITRE &amp; Controls Mappings'!$J270))), '[1]MITRE &amp; Controls Mappings'!$B270,"")</f>
        <v/>
      </c>
      <c r="G272" s="47" t="str">
        <f>IF(OR(OR(OR(OR(OR(ISNUMBER(SEARCH(IF(G$1&lt;&gt;"",G$1,"NA"),'[1]MITRE &amp; Controls Mappings'!$E270)),ISNUMBER(SEARCH(IF(G$1&lt;&gt;"",G$1,"NA"),'[1]MITRE &amp; Controls Mappings'!$F270))),ISNUMBER(SEARCH(IF(G$2&lt;&gt;"",G$2,"NA"),'[1]MITRE &amp; Controls Mappings'!$G270))),ISNUMBER(SEARCH(IF(G$2&lt;&gt;"",G$2,"NA"),'[1]MITRE &amp; Controls Mappings'!$H270))),ISNUMBER(SEARCH(IF(G$3&lt;&gt;"",G$3,"NA"),'[1]MITRE &amp; Controls Mappings'!$I270))),ISNUMBER(SEARCH(IF(G$3&lt;&gt;"",G$3,"NA"),'[1]MITRE &amp; Controls Mappings'!$J270))), '[1]MITRE &amp; Controls Mappings'!$B270,"")</f>
        <v/>
      </c>
      <c r="H272" s="47" t="str">
        <f>IF(OR(OR(OR(OR(OR(ISNUMBER(SEARCH(IF(H$1&lt;&gt;"",H$1,"NA"),'[1]MITRE &amp; Controls Mappings'!$E270)),ISNUMBER(SEARCH(IF(H$1&lt;&gt;"",H$1,"NA"),'[1]MITRE &amp; Controls Mappings'!$F270))),ISNUMBER(SEARCH(IF(H$2&lt;&gt;"",H$2,"NA"),'[1]MITRE &amp; Controls Mappings'!$G270))),ISNUMBER(SEARCH(IF(H$2&lt;&gt;"",H$2,"NA"),'[1]MITRE &amp; Controls Mappings'!$H270))),ISNUMBER(SEARCH(IF(H$3&lt;&gt;"",H$3,"NA"),'[1]MITRE &amp; Controls Mappings'!$I270))),ISNUMBER(SEARCH(IF(H$3&lt;&gt;"",H$3,"NA"),'[1]MITRE &amp; Controls Mappings'!$J270))), '[1]MITRE &amp; Controls Mappings'!$B270,"")</f>
        <v/>
      </c>
      <c r="I272" s="47" t="str">
        <f>IF(OR(OR(OR(OR(OR(ISNUMBER(SEARCH(IF(I$1&lt;&gt;"",I$1,"NA"),'[1]MITRE &amp; Controls Mappings'!$E270)),ISNUMBER(SEARCH(IF(I$1&lt;&gt;"",I$1,"NA"),'[1]MITRE &amp; Controls Mappings'!$F270))),ISNUMBER(SEARCH(IF(I$2&lt;&gt;"",I$2,"NA"),'[1]MITRE &amp; Controls Mappings'!$G270))),ISNUMBER(SEARCH(IF(I$2&lt;&gt;"",I$2,"NA"),'[1]MITRE &amp; Controls Mappings'!$H270))),ISNUMBER(SEARCH(IF(I$3&lt;&gt;"",I$3,"NA"),'[1]MITRE &amp; Controls Mappings'!$I270))),ISNUMBER(SEARCH(IF(I$3&lt;&gt;"",I$3,"NA"),'[1]MITRE &amp; Controls Mappings'!$J270))), '[1]MITRE &amp; Controls Mappings'!$B270,"")</f>
        <v/>
      </c>
      <c r="J272" s="47" t="str">
        <f>IF(OR(OR(OR(OR(OR(ISNUMBER(SEARCH(IF(J$1&lt;&gt;"",J$1,"NA"),'[1]MITRE &amp; Controls Mappings'!$E270)),ISNUMBER(SEARCH(IF(J$1&lt;&gt;"",J$1,"NA"),'[1]MITRE &amp; Controls Mappings'!$F270))),ISNUMBER(SEARCH(IF(J$2&lt;&gt;"",J$2,"NA"),'[1]MITRE &amp; Controls Mappings'!$G270))),ISNUMBER(SEARCH(IF(J$2&lt;&gt;"",J$2,"NA"),'[1]MITRE &amp; Controls Mappings'!$H270))),ISNUMBER(SEARCH(IF(J$3&lt;&gt;"",J$3,"NA"),'[1]MITRE &amp; Controls Mappings'!$I270))),ISNUMBER(SEARCH(IF(J$3&lt;&gt;"",J$3,"NA"),'[1]MITRE &amp; Controls Mappings'!$J270))), '[1]MITRE &amp; Controls Mappings'!$B270,"")</f>
        <v/>
      </c>
      <c r="K272" s="47" t="str">
        <f>IF(OR(OR(OR(OR(OR(ISNUMBER(SEARCH(IF(K$1&lt;&gt;"",K$1,"NA"),'[1]MITRE &amp; Controls Mappings'!$E270)),ISNUMBER(SEARCH(IF(K$1&lt;&gt;"",K$1,"NA"),'[1]MITRE &amp; Controls Mappings'!$F270))),ISNUMBER(SEARCH(IF(K$2&lt;&gt;"",K$2,"NA"),'[1]MITRE &amp; Controls Mappings'!$G270))),ISNUMBER(SEARCH(IF(K$2&lt;&gt;"",K$2,"NA"),'[1]MITRE &amp; Controls Mappings'!$H270))),ISNUMBER(SEARCH(IF(K$3&lt;&gt;"",K$3,"NA"),'[1]MITRE &amp; Controls Mappings'!$I270))),ISNUMBER(SEARCH(IF(K$3&lt;&gt;"",K$3,"NA"),'[1]MITRE &amp; Controls Mappings'!$J270))), '[1]MITRE &amp; Controls Mappings'!$B270,"")</f>
        <v/>
      </c>
      <c r="L272" s="48" t="str">
        <f>IF('[1]MITRE &amp; Controls Mappings'!D270 &lt;&gt;"",'[1]MITRE &amp; Controls Mappings'!D270,"" )</f>
        <v>(L1) Ensure 'Windows Firewall: Domain: Logging: Log dropped packets' is set to 'Yes'</v>
      </c>
    </row>
    <row r="273" spans="1:12" x14ac:dyDescent="0.25">
      <c r="A273" s="47" t="str">
        <f>IF(COUNTIF(B273:K273,"="&amp;'[1]MITRE &amp; Controls Mappings'!B271)&gt;0,'[1]MITRE &amp; Controls Mappings'!B271,"")</f>
        <v/>
      </c>
      <c r="B273" s="47" t="str">
        <f>IF(OR(OR(OR(OR(OR(ISNUMBER(SEARCH(IF(B$1&lt;&gt;"",B$1,"NA"),'[1]MITRE &amp; Controls Mappings'!$E271)),ISNUMBER(SEARCH(IF(B$1&lt;&gt;"",B$1,"NA"),'[1]MITRE &amp; Controls Mappings'!$F271))),ISNUMBER(SEARCH(IF(B$2&lt;&gt;"",B$2,"NA"),'[1]MITRE &amp; Controls Mappings'!$G271))),ISNUMBER(SEARCH(IF(B$2&lt;&gt;"",B$2,"NA"),'[1]MITRE &amp; Controls Mappings'!$H271))),ISNUMBER(SEARCH(IF(B$3&lt;&gt;"",B$3,"NA"),'[1]MITRE &amp; Controls Mappings'!$I271))),ISNUMBER(SEARCH(IF(B$3&lt;&gt;"",B$3,"NA"),'[1]MITRE &amp; Controls Mappings'!$J271))), '[1]MITRE &amp; Controls Mappings'!$B271,"")</f>
        <v/>
      </c>
      <c r="C273" s="47" t="str">
        <f>IF(OR(OR(OR(OR(OR(ISNUMBER(SEARCH(IF(C$1&lt;&gt;"",C$1,"NA"),'[1]MITRE &amp; Controls Mappings'!$E271)),ISNUMBER(SEARCH(IF(C$1&lt;&gt;"",C$1,"NA"),'[1]MITRE &amp; Controls Mappings'!$F271))),ISNUMBER(SEARCH(IF(C$2&lt;&gt;"",C$2,"NA"),'[1]MITRE &amp; Controls Mappings'!$G271))),ISNUMBER(SEARCH(IF(C$2&lt;&gt;"",C$2,"NA"),'[1]MITRE &amp; Controls Mappings'!$H271))),ISNUMBER(SEARCH(IF(C$3&lt;&gt;"",C$3,"NA"),'[1]MITRE &amp; Controls Mappings'!$I271))),ISNUMBER(SEARCH(IF(C$3&lt;&gt;"",C$3,"NA"),'[1]MITRE &amp; Controls Mappings'!$J271))), '[1]MITRE &amp; Controls Mappings'!$B271,"")</f>
        <v/>
      </c>
      <c r="D273" s="47" t="str">
        <f>IF(OR(OR(OR(OR(OR(ISNUMBER(SEARCH(IF(D$1&lt;&gt;"",D$1,"NA"),'[1]MITRE &amp; Controls Mappings'!$E271)),ISNUMBER(SEARCH(IF(D$1&lt;&gt;"",D$1,"NA"),'[1]MITRE &amp; Controls Mappings'!$F271))),ISNUMBER(SEARCH(IF(D$2&lt;&gt;"",D$2,"NA"),'[1]MITRE &amp; Controls Mappings'!$G271))),ISNUMBER(SEARCH(IF(D$2&lt;&gt;"",D$2,"NA"),'[1]MITRE &amp; Controls Mappings'!$H271))),ISNUMBER(SEARCH(IF(D$3&lt;&gt;"",D$3,"NA"),'[1]MITRE &amp; Controls Mappings'!$I271))),ISNUMBER(SEARCH(IF(D$3&lt;&gt;"",D$3,"NA"),'[1]MITRE &amp; Controls Mappings'!$J271))), '[1]MITRE &amp; Controls Mappings'!$B271,"")</f>
        <v/>
      </c>
      <c r="E273" s="47" t="str">
        <f>IF(OR(OR(OR(OR(OR(ISNUMBER(SEARCH(IF(E$1&lt;&gt;"",E$1,"NA"),'[1]MITRE &amp; Controls Mappings'!$E271)),ISNUMBER(SEARCH(IF(E$1&lt;&gt;"",E$1,"NA"),'[1]MITRE &amp; Controls Mappings'!$F271))),ISNUMBER(SEARCH(IF(E$2&lt;&gt;"",E$2,"NA"),'[1]MITRE &amp; Controls Mappings'!$G271))),ISNUMBER(SEARCH(IF(E$2&lt;&gt;"",E$2,"NA"),'[1]MITRE &amp; Controls Mappings'!$H271))),ISNUMBER(SEARCH(IF(E$3&lt;&gt;"",E$3,"NA"),'[1]MITRE &amp; Controls Mappings'!$I271))),ISNUMBER(SEARCH(IF(E$3&lt;&gt;"",E$3,"NA"),'[1]MITRE &amp; Controls Mappings'!$J271))), '[1]MITRE &amp; Controls Mappings'!$B271,"")</f>
        <v/>
      </c>
      <c r="F273" s="47" t="str">
        <f>IF(OR(OR(OR(OR(OR(ISNUMBER(SEARCH(IF(F$1&lt;&gt;"",F$1,"NA"),'[1]MITRE &amp; Controls Mappings'!$E271)),ISNUMBER(SEARCH(IF(F$1&lt;&gt;"",F$1,"NA"),'[1]MITRE &amp; Controls Mappings'!$F271))),ISNUMBER(SEARCH(IF(F$2&lt;&gt;"",F$2,"NA"),'[1]MITRE &amp; Controls Mappings'!$G271))),ISNUMBER(SEARCH(IF(F$2&lt;&gt;"",F$2,"NA"),'[1]MITRE &amp; Controls Mappings'!$H271))),ISNUMBER(SEARCH(IF(F$3&lt;&gt;"",F$3,"NA"),'[1]MITRE &amp; Controls Mappings'!$I271))),ISNUMBER(SEARCH(IF(F$3&lt;&gt;"",F$3,"NA"),'[1]MITRE &amp; Controls Mappings'!$J271))), '[1]MITRE &amp; Controls Mappings'!$B271,"")</f>
        <v/>
      </c>
      <c r="G273" s="47" t="str">
        <f>IF(OR(OR(OR(OR(OR(ISNUMBER(SEARCH(IF(G$1&lt;&gt;"",G$1,"NA"),'[1]MITRE &amp; Controls Mappings'!$E271)),ISNUMBER(SEARCH(IF(G$1&lt;&gt;"",G$1,"NA"),'[1]MITRE &amp; Controls Mappings'!$F271))),ISNUMBER(SEARCH(IF(G$2&lt;&gt;"",G$2,"NA"),'[1]MITRE &amp; Controls Mappings'!$G271))),ISNUMBER(SEARCH(IF(G$2&lt;&gt;"",G$2,"NA"),'[1]MITRE &amp; Controls Mappings'!$H271))),ISNUMBER(SEARCH(IF(G$3&lt;&gt;"",G$3,"NA"),'[1]MITRE &amp; Controls Mappings'!$I271))),ISNUMBER(SEARCH(IF(G$3&lt;&gt;"",G$3,"NA"),'[1]MITRE &amp; Controls Mappings'!$J271))), '[1]MITRE &amp; Controls Mappings'!$B271,"")</f>
        <v/>
      </c>
      <c r="H273" s="47" t="str">
        <f>IF(OR(OR(OR(OR(OR(ISNUMBER(SEARCH(IF(H$1&lt;&gt;"",H$1,"NA"),'[1]MITRE &amp; Controls Mappings'!$E271)),ISNUMBER(SEARCH(IF(H$1&lt;&gt;"",H$1,"NA"),'[1]MITRE &amp; Controls Mappings'!$F271))),ISNUMBER(SEARCH(IF(H$2&lt;&gt;"",H$2,"NA"),'[1]MITRE &amp; Controls Mappings'!$G271))),ISNUMBER(SEARCH(IF(H$2&lt;&gt;"",H$2,"NA"),'[1]MITRE &amp; Controls Mappings'!$H271))),ISNUMBER(SEARCH(IF(H$3&lt;&gt;"",H$3,"NA"),'[1]MITRE &amp; Controls Mappings'!$I271))),ISNUMBER(SEARCH(IF(H$3&lt;&gt;"",H$3,"NA"),'[1]MITRE &amp; Controls Mappings'!$J271))), '[1]MITRE &amp; Controls Mappings'!$B271,"")</f>
        <v/>
      </c>
      <c r="I273" s="47" t="str">
        <f>IF(OR(OR(OR(OR(OR(ISNUMBER(SEARCH(IF(I$1&lt;&gt;"",I$1,"NA"),'[1]MITRE &amp; Controls Mappings'!$E271)),ISNUMBER(SEARCH(IF(I$1&lt;&gt;"",I$1,"NA"),'[1]MITRE &amp; Controls Mappings'!$F271))),ISNUMBER(SEARCH(IF(I$2&lt;&gt;"",I$2,"NA"),'[1]MITRE &amp; Controls Mappings'!$G271))),ISNUMBER(SEARCH(IF(I$2&lt;&gt;"",I$2,"NA"),'[1]MITRE &amp; Controls Mappings'!$H271))),ISNUMBER(SEARCH(IF(I$3&lt;&gt;"",I$3,"NA"),'[1]MITRE &amp; Controls Mappings'!$I271))),ISNUMBER(SEARCH(IF(I$3&lt;&gt;"",I$3,"NA"),'[1]MITRE &amp; Controls Mappings'!$J271))), '[1]MITRE &amp; Controls Mappings'!$B271,"")</f>
        <v/>
      </c>
      <c r="J273" s="47" t="str">
        <f>IF(OR(OR(OR(OR(OR(ISNUMBER(SEARCH(IF(J$1&lt;&gt;"",J$1,"NA"),'[1]MITRE &amp; Controls Mappings'!$E271)),ISNUMBER(SEARCH(IF(J$1&lt;&gt;"",J$1,"NA"),'[1]MITRE &amp; Controls Mappings'!$F271))),ISNUMBER(SEARCH(IF(J$2&lt;&gt;"",J$2,"NA"),'[1]MITRE &amp; Controls Mappings'!$G271))),ISNUMBER(SEARCH(IF(J$2&lt;&gt;"",J$2,"NA"),'[1]MITRE &amp; Controls Mappings'!$H271))),ISNUMBER(SEARCH(IF(J$3&lt;&gt;"",J$3,"NA"),'[1]MITRE &amp; Controls Mappings'!$I271))),ISNUMBER(SEARCH(IF(J$3&lt;&gt;"",J$3,"NA"),'[1]MITRE &amp; Controls Mappings'!$J271))), '[1]MITRE &amp; Controls Mappings'!$B271,"")</f>
        <v/>
      </c>
      <c r="K273" s="47" t="str">
        <f>IF(OR(OR(OR(OR(OR(ISNUMBER(SEARCH(IF(K$1&lt;&gt;"",K$1,"NA"),'[1]MITRE &amp; Controls Mappings'!$E271)),ISNUMBER(SEARCH(IF(K$1&lt;&gt;"",K$1,"NA"),'[1]MITRE &amp; Controls Mappings'!$F271))),ISNUMBER(SEARCH(IF(K$2&lt;&gt;"",K$2,"NA"),'[1]MITRE &amp; Controls Mappings'!$G271))),ISNUMBER(SEARCH(IF(K$2&lt;&gt;"",K$2,"NA"),'[1]MITRE &amp; Controls Mappings'!$H271))),ISNUMBER(SEARCH(IF(K$3&lt;&gt;"",K$3,"NA"),'[1]MITRE &amp; Controls Mappings'!$I271))),ISNUMBER(SEARCH(IF(K$3&lt;&gt;"",K$3,"NA"),'[1]MITRE &amp; Controls Mappings'!$J271))), '[1]MITRE &amp; Controls Mappings'!$B271,"")</f>
        <v/>
      </c>
      <c r="L273" s="48" t="str">
        <f>IF('[1]MITRE &amp; Controls Mappings'!D271 &lt;&gt;"",'[1]MITRE &amp; Controls Mappings'!D271,"" )</f>
        <v>(L1) Ensure 'Windows Firewall: Domain: Logging: Log dropped packets' is set to 'Yes'</v>
      </c>
    </row>
    <row r="274" spans="1:12" x14ac:dyDescent="0.25">
      <c r="A274" s="47" t="str">
        <f>IF(COUNTIF(B274:K274,"="&amp;'[1]MITRE &amp; Controls Mappings'!B272)&gt;0,'[1]MITRE &amp; Controls Mappings'!B272,"")</f>
        <v/>
      </c>
      <c r="B274" s="47" t="str">
        <f>IF(OR(OR(OR(OR(OR(ISNUMBER(SEARCH(IF(B$1&lt;&gt;"",B$1,"NA"),'[1]MITRE &amp; Controls Mappings'!$E272)),ISNUMBER(SEARCH(IF(B$1&lt;&gt;"",B$1,"NA"),'[1]MITRE &amp; Controls Mappings'!$F272))),ISNUMBER(SEARCH(IF(B$2&lt;&gt;"",B$2,"NA"),'[1]MITRE &amp; Controls Mappings'!$G272))),ISNUMBER(SEARCH(IF(B$2&lt;&gt;"",B$2,"NA"),'[1]MITRE &amp; Controls Mappings'!$H272))),ISNUMBER(SEARCH(IF(B$3&lt;&gt;"",B$3,"NA"),'[1]MITRE &amp; Controls Mappings'!$I272))),ISNUMBER(SEARCH(IF(B$3&lt;&gt;"",B$3,"NA"),'[1]MITRE &amp; Controls Mappings'!$J272))), '[1]MITRE &amp; Controls Mappings'!$B272,"")</f>
        <v/>
      </c>
      <c r="C274" s="47" t="str">
        <f>IF(OR(OR(OR(OR(OR(ISNUMBER(SEARCH(IF(C$1&lt;&gt;"",C$1,"NA"),'[1]MITRE &amp; Controls Mappings'!$E272)),ISNUMBER(SEARCH(IF(C$1&lt;&gt;"",C$1,"NA"),'[1]MITRE &amp; Controls Mappings'!$F272))),ISNUMBER(SEARCH(IF(C$2&lt;&gt;"",C$2,"NA"),'[1]MITRE &amp; Controls Mappings'!$G272))),ISNUMBER(SEARCH(IF(C$2&lt;&gt;"",C$2,"NA"),'[1]MITRE &amp; Controls Mappings'!$H272))),ISNUMBER(SEARCH(IF(C$3&lt;&gt;"",C$3,"NA"),'[1]MITRE &amp; Controls Mappings'!$I272))),ISNUMBER(SEARCH(IF(C$3&lt;&gt;"",C$3,"NA"),'[1]MITRE &amp; Controls Mappings'!$J272))), '[1]MITRE &amp; Controls Mappings'!$B272,"")</f>
        <v/>
      </c>
      <c r="D274" s="47" t="str">
        <f>IF(OR(OR(OR(OR(OR(ISNUMBER(SEARCH(IF(D$1&lt;&gt;"",D$1,"NA"),'[1]MITRE &amp; Controls Mappings'!$E272)),ISNUMBER(SEARCH(IF(D$1&lt;&gt;"",D$1,"NA"),'[1]MITRE &amp; Controls Mappings'!$F272))),ISNUMBER(SEARCH(IF(D$2&lt;&gt;"",D$2,"NA"),'[1]MITRE &amp; Controls Mappings'!$G272))),ISNUMBER(SEARCH(IF(D$2&lt;&gt;"",D$2,"NA"),'[1]MITRE &amp; Controls Mappings'!$H272))),ISNUMBER(SEARCH(IF(D$3&lt;&gt;"",D$3,"NA"),'[1]MITRE &amp; Controls Mappings'!$I272))),ISNUMBER(SEARCH(IF(D$3&lt;&gt;"",D$3,"NA"),'[1]MITRE &amp; Controls Mappings'!$J272))), '[1]MITRE &amp; Controls Mappings'!$B272,"")</f>
        <v/>
      </c>
      <c r="E274" s="47" t="str">
        <f>IF(OR(OR(OR(OR(OR(ISNUMBER(SEARCH(IF(E$1&lt;&gt;"",E$1,"NA"),'[1]MITRE &amp; Controls Mappings'!$E272)),ISNUMBER(SEARCH(IF(E$1&lt;&gt;"",E$1,"NA"),'[1]MITRE &amp; Controls Mappings'!$F272))),ISNUMBER(SEARCH(IF(E$2&lt;&gt;"",E$2,"NA"),'[1]MITRE &amp; Controls Mappings'!$G272))),ISNUMBER(SEARCH(IF(E$2&lt;&gt;"",E$2,"NA"),'[1]MITRE &amp; Controls Mappings'!$H272))),ISNUMBER(SEARCH(IF(E$3&lt;&gt;"",E$3,"NA"),'[1]MITRE &amp; Controls Mappings'!$I272))),ISNUMBER(SEARCH(IF(E$3&lt;&gt;"",E$3,"NA"),'[1]MITRE &amp; Controls Mappings'!$J272))), '[1]MITRE &amp; Controls Mappings'!$B272,"")</f>
        <v/>
      </c>
      <c r="F274" s="47" t="str">
        <f>IF(OR(OR(OR(OR(OR(ISNUMBER(SEARCH(IF(F$1&lt;&gt;"",F$1,"NA"),'[1]MITRE &amp; Controls Mappings'!$E272)),ISNUMBER(SEARCH(IF(F$1&lt;&gt;"",F$1,"NA"),'[1]MITRE &amp; Controls Mappings'!$F272))),ISNUMBER(SEARCH(IF(F$2&lt;&gt;"",F$2,"NA"),'[1]MITRE &amp; Controls Mappings'!$G272))),ISNUMBER(SEARCH(IF(F$2&lt;&gt;"",F$2,"NA"),'[1]MITRE &amp; Controls Mappings'!$H272))),ISNUMBER(SEARCH(IF(F$3&lt;&gt;"",F$3,"NA"),'[1]MITRE &amp; Controls Mappings'!$I272))),ISNUMBER(SEARCH(IF(F$3&lt;&gt;"",F$3,"NA"),'[1]MITRE &amp; Controls Mappings'!$J272))), '[1]MITRE &amp; Controls Mappings'!$B272,"")</f>
        <v/>
      </c>
      <c r="G274" s="47" t="str">
        <f>IF(OR(OR(OR(OR(OR(ISNUMBER(SEARCH(IF(G$1&lt;&gt;"",G$1,"NA"),'[1]MITRE &amp; Controls Mappings'!$E272)),ISNUMBER(SEARCH(IF(G$1&lt;&gt;"",G$1,"NA"),'[1]MITRE &amp; Controls Mappings'!$F272))),ISNUMBER(SEARCH(IF(G$2&lt;&gt;"",G$2,"NA"),'[1]MITRE &amp; Controls Mappings'!$G272))),ISNUMBER(SEARCH(IF(G$2&lt;&gt;"",G$2,"NA"),'[1]MITRE &amp; Controls Mappings'!$H272))),ISNUMBER(SEARCH(IF(G$3&lt;&gt;"",G$3,"NA"),'[1]MITRE &amp; Controls Mappings'!$I272))),ISNUMBER(SEARCH(IF(G$3&lt;&gt;"",G$3,"NA"),'[1]MITRE &amp; Controls Mappings'!$J272))), '[1]MITRE &amp; Controls Mappings'!$B272,"")</f>
        <v/>
      </c>
      <c r="H274" s="47" t="str">
        <f>IF(OR(OR(OR(OR(OR(ISNUMBER(SEARCH(IF(H$1&lt;&gt;"",H$1,"NA"),'[1]MITRE &amp; Controls Mappings'!$E272)),ISNUMBER(SEARCH(IF(H$1&lt;&gt;"",H$1,"NA"),'[1]MITRE &amp; Controls Mappings'!$F272))),ISNUMBER(SEARCH(IF(H$2&lt;&gt;"",H$2,"NA"),'[1]MITRE &amp; Controls Mappings'!$G272))),ISNUMBER(SEARCH(IF(H$2&lt;&gt;"",H$2,"NA"),'[1]MITRE &amp; Controls Mappings'!$H272))),ISNUMBER(SEARCH(IF(H$3&lt;&gt;"",H$3,"NA"),'[1]MITRE &amp; Controls Mappings'!$I272))),ISNUMBER(SEARCH(IF(H$3&lt;&gt;"",H$3,"NA"),'[1]MITRE &amp; Controls Mappings'!$J272))), '[1]MITRE &amp; Controls Mappings'!$B272,"")</f>
        <v/>
      </c>
      <c r="I274" s="47" t="str">
        <f>IF(OR(OR(OR(OR(OR(ISNUMBER(SEARCH(IF(I$1&lt;&gt;"",I$1,"NA"),'[1]MITRE &amp; Controls Mappings'!$E272)),ISNUMBER(SEARCH(IF(I$1&lt;&gt;"",I$1,"NA"),'[1]MITRE &amp; Controls Mappings'!$F272))),ISNUMBER(SEARCH(IF(I$2&lt;&gt;"",I$2,"NA"),'[1]MITRE &amp; Controls Mappings'!$G272))),ISNUMBER(SEARCH(IF(I$2&lt;&gt;"",I$2,"NA"),'[1]MITRE &amp; Controls Mappings'!$H272))),ISNUMBER(SEARCH(IF(I$3&lt;&gt;"",I$3,"NA"),'[1]MITRE &amp; Controls Mappings'!$I272))),ISNUMBER(SEARCH(IF(I$3&lt;&gt;"",I$3,"NA"),'[1]MITRE &amp; Controls Mappings'!$J272))), '[1]MITRE &amp; Controls Mappings'!$B272,"")</f>
        <v/>
      </c>
      <c r="J274" s="47" t="str">
        <f>IF(OR(OR(OR(OR(OR(ISNUMBER(SEARCH(IF(J$1&lt;&gt;"",J$1,"NA"),'[1]MITRE &amp; Controls Mappings'!$E272)),ISNUMBER(SEARCH(IF(J$1&lt;&gt;"",J$1,"NA"),'[1]MITRE &amp; Controls Mappings'!$F272))),ISNUMBER(SEARCH(IF(J$2&lt;&gt;"",J$2,"NA"),'[1]MITRE &amp; Controls Mappings'!$G272))),ISNUMBER(SEARCH(IF(J$2&lt;&gt;"",J$2,"NA"),'[1]MITRE &amp; Controls Mappings'!$H272))),ISNUMBER(SEARCH(IF(J$3&lt;&gt;"",J$3,"NA"),'[1]MITRE &amp; Controls Mappings'!$I272))),ISNUMBER(SEARCH(IF(J$3&lt;&gt;"",J$3,"NA"),'[1]MITRE &amp; Controls Mappings'!$J272))), '[1]MITRE &amp; Controls Mappings'!$B272,"")</f>
        <v/>
      </c>
      <c r="K274" s="47" t="str">
        <f>IF(OR(OR(OR(OR(OR(ISNUMBER(SEARCH(IF(K$1&lt;&gt;"",K$1,"NA"),'[1]MITRE &amp; Controls Mappings'!$E272)),ISNUMBER(SEARCH(IF(K$1&lt;&gt;"",K$1,"NA"),'[1]MITRE &amp; Controls Mappings'!$F272))),ISNUMBER(SEARCH(IF(K$2&lt;&gt;"",K$2,"NA"),'[1]MITRE &amp; Controls Mappings'!$G272))),ISNUMBER(SEARCH(IF(K$2&lt;&gt;"",K$2,"NA"),'[1]MITRE &amp; Controls Mappings'!$H272))),ISNUMBER(SEARCH(IF(K$3&lt;&gt;"",K$3,"NA"),'[1]MITRE &amp; Controls Mappings'!$I272))),ISNUMBER(SEARCH(IF(K$3&lt;&gt;"",K$3,"NA"),'[1]MITRE &amp; Controls Mappings'!$J272))), '[1]MITRE &amp; Controls Mappings'!$B272,"")</f>
        <v/>
      </c>
      <c r="L274" s="48" t="str">
        <f>IF('[1]MITRE &amp; Controls Mappings'!D272 &lt;&gt;"",'[1]MITRE &amp; Controls Mappings'!D272,"" )</f>
        <v>(L1) Ensure 'Windows Firewall: Domain: Logging: Log successful connections' is set to 'Yes'</v>
      </c>
    </row>
    <row r="275" spans="1:12" x14ac:dyDescent="0.25">
      <c r="A275" s="47" t="str">
        <f>IF(COUNTIF(B275:K275,"="&amp;'[1]MITRE &amp; Controls Mappings'!B273)&gt;0,'[1]MITRE &amp; Controls Mappings'!B273,"")</f>
        <v/>
      </c>
      <c r="B275" s="47" t="str">
        <f>IF(OR(OR(OR(OR(OR(ISNUMBER(SEARCH(IF(B$1&lt;&gt;"",B$1,"NA"),'[1]MITRE &amp; Controls Mappings'!$E273)),ISNUMBER(SEARCH(IF(B$1&lt;&gt;"",B$1,"NA"),'[1]MITRE &amp; Controls Mappings'!$F273))),ISNUMBER(SEARCH(IF(B$2&lt;&gt;"",B$2,"NA"),'[1]MITRE &amp; Controls Mappings'!$G273))),ISNUMBER(SEARCH(IF(B$2&lt;&gt;"",B$2,"NA"),'[1]MITRE &amp; Controls Mappings'!$H273))),ISNUMBER(SEARCH(IF(B$3&lt;&gt;"",B$3,"NA"),'[1]MITRE &amp; Controls Mappings'!$I273))),ISNUMBER(SEARCH(IF(B$3&lt;&gt;"",B$3,"NA"),'[1]MITRE &amp; Controls Mappings'!$J273))), '[1]MITRE &amp; Controls Mappings'!$B273,"")</f>
        <v/>
      </c>
      <c r="C275" s="47" t="str">
        <f>IF(OR(OR(OR(OR(OR(ISNUMBER(SEARCH(IF(C$1&lt;&gt;"",C$1,"NA"),'[1]MITRE &amp; Controls Mappings'!$E273)),ISNUMBER(SEARCH(IF(C$1&lt;&gt;"",C$1,"NA"),'[1]MITRE &amp; Controls Mappings'!$F273))),ISNUMBER(SEARCH(IF(C$2&lt;&gt;"",C$2,"NA"),'[1]MITRE &amp; Controls Mappings'!$G273))),ISNUMBER(SEARCH(IF(C$2&lt;&gt;"",C$2,"NA"),'[1]MITRE &amp; Controls Mappings'!$H273))),ISNUMBER(SEARCH(IF(C$3&lt;&gt;"",C$3,"NA"),'[1]MITRE &amp; Controls Mappings'!$I273))),ISNUMBER(SEARCH(IF(C$3&lt;&gt;"",C$3,"NA"),'[1]MITRE &amp; Controls Mappings'!$J273))), '[1]MITRE &amp; Controls Mappings'!$B273,"")</f>
        <v/>
      </c>
      <c r="D275" s="47" t="str">
        <f>IF(OR(OR(OR(OR(OR(ISNUMBER(SEARCH(IF(D$1&lt;&gt;"",D$1,"NA"),'[1]MITRE &amp; Controls Mappings'!$E273)),ISNUMBER(SEARCH(IF(D$1&lt;&gt;"",D$1,"NA"),'[1]MITRE &amp; Controls Mappings'!$F273))),ISNUMBER(SEARCH(IF(D$2&lt;&gt;"",D$2,"NA"),'[1]MITRE &amp; Controls Mappings'!$G273))),ISNUMBER(SEARCH(IF(D$2&lt;&gt;"",D$2,"NA"),'[1]MITRE &amp; Controls Mappings'!$H273))),ISNUMBER(SEARCH(IF(D$3&lt;&gt;"",D$3,"NA"),'[1]MITRE &amp; Controls Mappings'!$I273))),ISNUMBER(SEARCH(IF(D$3&lt;&gt;"",D$3,"NA"),'[1]MITRE &amp; Controls Mappings'!$J273))), '[1]MITRE &amp; Controls Mappings'!$B273,"")</f>
        <v/>
      </c>
      <c r="E275" s="47" t="str">
        <f>IF(OR(OR(OR(OR(OR(ISNUMBER(SEARCH(IF(E$1&lt;&gt;"",E$1,"NA"),'[1]MITRE &amp; Controls Mappings'!$E273)),ISNUMBER(SEARCH(IF(E$1&lt;&gt;"",E$1,"NA"),'[1]MITRE &amp; Controls Mappings'!$F273))),ISNUMBER(SEARCH(IF(E$2&lt;&gt;"",E$2,"NA"),'[1]MITRE &amp; Controls Mappings'!$G273))),ISNUMBER(SEARCH(IF(E$2&lt;&gt;"",E$2,"NA"),'[1]MITRE &amp; Controls Mappings'!$H273))),ISNUMBER(SEARCH(IF(E$3&lt;&gt;"",E$3,"NA"),'[1]MITRE &amp; Controls Mappings'!$I273))),ISNUMBER(SEARCH(IF(E$3&lt;&gt;"",E$3,"NA"),'[1]MITRE &amp; Controls Mappings'!$J273))), '[1]MITRE &amp; Controls Mappings'!$B273,"")</f>
        <v/>
      </c>
      <c r="F275" s="47" t="str">
        <f>IF(OR(OR(OR(OR(OR(ISNUMBER(SEARCH(IF(F$1&lt;&gt;"",F$1,"NA"),'[1]MITRE &amp; Controls Mappings'!$E273)),ISNUMBER(SEARCH(IF(F$1&lt;&gt;"",F$1,"NA"),'[1]MITRE &amp; Controls Mappings'!$F273))),ISNUMBER(SEARCH(IF(F$2&lt;&gt;"",F$2,"NA"),'[1]MITRE &amp; Controls Mappings'!$G273))),ISNUMBER(SEARCH(IF(F$2&lt;&gt;"",F$2,"NA"),'[1]MITRE &amp; Controls Mappings'!$H273))),ISNUMBER(SEARCH(IF(F$3&lt;&gt;"",F$3,"NA"),'[1]MITRE &amp; Controls Mappings'!$I273))),ISNUMBER(SEARCH(IF(F$3&lt;&gt;"",F$3,"NA"),'[1]MITRE &amp; Controls Mappings'!$J273))), '[1]MITRE &amp; Controls Mappings'!$B273,"")</f>
        <v/>
      </c>
      <c r="G275" s="47" t="str">
        <f>IF(OR(OR(OR(OR(OR(ISNUMBER(SEARCH(IF(G$1&lt;&gt;"",G$1,"NA"),'[1]MITRE &amp; Controls Mappings'!$E273)),ISNUMBER(SEARCH(IF(G$1&lt;&gt;"",G$1,"NA"),'[1]MITRE &amp; Controls Mappings'!$F273))),ISNUMBER(SEARCH(IF(G$2&lt;&gt;"",G$2,"NA"),'[1]MITRE &amp; Controls Mappings'!$G273))),ISNUMBER(SEARCH(IF(G$2&lt;&gt;"",G$2,"NA"),'[1]MITRE &amp; Controls Mappings'!$H273))),ISNUMBER(SEARCH(IF(G$3&lt;&gt;"",G$3,"NA"),'[1]MITRE &amp; Controls Mappings'!$I273))),ISNUMBER(SEARCH(IF(G$3&lt;&gt;"",G$3,"NA"),'[1]MITRE &amp; Controls Mappings'!$J273))), '[1]MITRE &amp; Controls Mappings'!$B273,"")</f>
        <v/>
      </c>
      <c r="H275" s="47" t="str">
        <f>IF(OR(OR(OR(OR(OR(ISNUMBER(SEARCH(IF(H$1&lt;&gt;"",H$1,"NA"),'[1]MITRE &amp; Controls Mappings'!$E273)),ISNUMBER(SEARCH(IF(H$1&lt;&gt;"",H$1,"NA"),'[1]MITRE &amp; Controls Mappings'!$F273))),ISNUMBER(SEARCH(IF(H$2&lt;&gt;"",H$2,"NA"),'[1]MITRE &amp; Controls Mappings'!$G273))),ISNUMBER(SEARCH(IF(H$2&lt;&gt;"",H$2,"NA"),'[1]MITRE &amp; Controls Mappings'!$H273))),ISNUMBER(SEARCH(IF(H$3&lt;&gt;"",H$3,"NA"),'[1]MITRE &amp; Controls Mappings'!$I273))),ISNUMBER(SEARCH(IF(H$3&lt;&gt;"",H$3,"NA"),'[1]MITRE &amp; Controls Mappings'!$J273))), '[1]MITRE &amp; Controls Mappings'!$B273,"")</f>
        <v/>
      </c>
      <c r="I275" s="47" t="str">
        <f>IF(OR(OR(OR(OR(OR(ISNUMBER(SEARCH(IF(I$1&lt;&gt;"",I$1,"NA"),'[1]MITRE &amp; Controls Mappings'!$E273)),ISNUMBER(SEARCH(IF(I$1&lt;&gt;"",I$1,"NA"),'[1]MITRE &amp; Controls Mappings'!$F273))),ISNUMBER(SEARCH(IF(I$2&lt;&gt;"",I$2,"NA"),'[1]MITRE &amp; Controls Mappings'!$G273))),ISNUMBER(SEARCH(IF(I$2&lt;&gt;"",I$2,"NA"),'[1]MITRE &amp; Controls Mappings'!$H273))),ISNUMBER(SEARCH(IF(I$3&lt;&gt;"",I$3,"NA"),'[1]MITRE &amp; Controls Mappings'!$I273))),ISNUMBER(SEARCH(IF(I$3&lt;&gt;"",I$3,"NA"),'[1]MITRE &amp; Controls Mappings'!$J273))), '[1]MITRE &amp; Controls Mappings'!$B273,"")</f>
        <v/>
      </c>
      <c r="J275" s="47" t="str">
        <f>IF(OR(OR(OR(OR(OR(ISNUMBER(SEARCH(IF(J$1&lt;&gt;"",J$1,"NA"),'[1]MITRE &amp; Controls Mappings'!$E273)),ISNUMBER(SEARCH(IF(J$1&lt;&gt;"",J$1,"NA"),'[1]MITRE &amp; Controls Mappings'!$F273))),ISNUMBER(SEARCH(IF(J$2&lt;&gt;"",J$2,"NA"),'[1]MITRE &amp; Controls Mappings'!$G273))),ISNUMBER(SEARCH(IF(J$2&lt;&gt;"",J$2,"NA"),'[1]MITRE &amp; Controls Mappings'!$H273))),ISNUMBER(SEARCH(IF(J$3&lt;&gt;"",J$3,"NA"),'[1]MITRE &amp; Controls Mappings'!$I273))),ISNUMBER(SEARCH(IF(J$3&lt;&gt;"",J$3,"NA"),'[1]MITRE &amp; Controls Mappings'!$J273))), '[1]MITRE &amp; Controls Mappings'!$B273,"")</f>
        <v/>
      </c>
      <c r="K275" s="47" t="str">
        <f>IF(OR(OR(OR(OR(OR(ISNUMBER(SEARCH(IF(K$1&lt;&gt;"",K$1,"NA"),'[1]MITRE &amp; Controls Mappings'!$E273)),ISNUMBER(SEARCH(IF(K$1&lt;&gt;"",K$1,"NA"),'[1]MITRE &amp; Controls Mappings'!$F273))),ISNUMBER(SEARCH(IF(K$2&lt;&gt;"",K$2,"NA"),'[1]MITRE &amp; Controls Mappings'!$G273))),ISNUMBER(SEARCH(IF(K$2&lt;&gt;"",K$2,"NA"),'[1]MITRE &amp; Controls Mappings'!$H273))),ISNUMBER(SEARCH(IF(K$3&lt;&gt;"",K$3,"NA"),'[1]MITRE &amp; Controls Mappings'!$I273))),ISNUMBER(SEARCH(IF(K$3&lt;&gt;"",K$3,"NA"),'[1]MITRE &amp; Controls Mappings'!$J273))), '[1]MITRE &amp; Controls Mappings'!$B273,"")</f>
        <v/>
      </c>
      <c r="L275" s="48" t="str">
        <f>IF('[1]MITRE &amp; Controls Mappings'!D273 &lt;&gt;"",'[1]MITRE &amp; Controls Mappings'!D273,"" )</f>
        <v>(L1) Ensure 'Windows Firewall: Domain: Logging: Log successful connections' is set to 'Yes'</v>
      </c>
    </row>
    <row r="276" spans="1:12" x14ac:dyDescent="0.25">
      <c r="A276" s="47" t="str">
        <f>IF(COUNTIF(B276:K276,"="&amp;'[1]MITRE &amp; Controls Mappings'!B274)&gt;0,'[1]MITRE &amp; Controls Mappings'!B274,"")</f>
        <v/>
      </c>
      <c r="B276" s="47" t="str">
        <f>IF(OR(OR(OR(OR(OR(ISNUMBER(SEARCH(IF(B$1&lt;&gt;"",B$1,"NA"),'[1]MITRE &amp; Controls Mappings'!$E274)),ISNUMBER(SEARCH(IF(B$1&lt;&gt;"",B$1,"NA"),'[1]MITRE &amp; Controls Mappings'!$F274))),ISNUMBER(SEARCH(IF(B$2&lt;&gt;"",B$2,"NA"),'[1]MITRE &amp; Controls Mappings'!$G274))),ISNUMBER(SEARCH(IF(B$2&lt;&gt;"",B$2,"NA"),'[1]MITRE &amp; Controls Mappings'!$H274))),ISNUMBER(SEARCH(IF(B$3&lt;&gt;"",B$3,"NA"),'[1]MITRE &amp; Controls Mappings'!$I274))),ISNUMBER(SEARCH(IF(B$3&lt;&gt;"",B$3,"NA"),'[1]MITRE &amp; Controls Mappings'!$J274))), '[1]MITRE &amp; Controls Mappings'!$B274,"")</f>
        <v/>
      </c>
      <c r="C276" s="47" t="str">
        <f>IF(OR(OR(OR(OR(OR(ISNUMBER(SEARCH(IF(C$1&lt;&gt;"",C$1,"NA"),'[1]MITRE &amp; Controls Mappings'!$E274)),ISNUMBER(SEARCH(IF(C$1&lt;&gt;"",C$1,"NA"),'[1]MITRE &amp; Controls Mappings'!$F274))),ISNUMBER(SEARCH(IF(C$2&lt;&gt;"",C$2,"NA"),'[1]MITRE &amp; Controls Mappings'!$G274))),ISNUMBER(SEARCH(IF(C$2&lt;&gt;"",C$2,"NA"),'[1]MITRE &amp; Controls Mappings'!$H274))),ISNUMBER(SEARCH(IF(C$3&lt;&gt;"",C$3,"NA"),'[1]MITRE &amp; Controls Mappings'!$I274))),ISNUMBER(SEARCH(IF(C$3&lt;&gt;"",C$3,"NA"),'[1]MITRE &amp; Controls Mappings'!$J274))), '[1]MITRE &amp; Controls Mappings'!$B274,"")</f>
        <v/>
      </c>
      <c r="D276" s="47" t="str">
        <f>IF(OR(OR(OR(OR(OR(ISNUMBER(SEARCH(IF(D$1&lt;&gt;"",D$1,"NA"),'[1]MITRE &amp; Controls Mappings'!$E274)),ISNUMBER(SEARCH(IF(D$1&lt;&gt;"",D$1,"NA"),'[1]MITRE &amp; Controls Mappings'!$F274))),ISNUMBER(SEARCH(IF(D$2&lt;&gt;"",D$2,"NA"),'[1]MITRE &amp; Controls Mappings'!$G274))),ISNUMBER(SEARCH(IF(D$2&lt;&gt;"",D$2,"NA"),'[1]MITRE &amp; Controls Mappings'!$H274))),ISNUMBER(SEARCH(IF(D$3&lt;&gt;"",D$3,"NA"),'[1]MITRE &amp; Controls Mappings'!$I274))),ISNUMBER(SEARCH(IF(D$3&lt;&gt;"",D$3,"NA"),'[1]MITRE &amp; Controls Mappings'!$J274))), '[1]MITRE &amp; Controls Mappings'!$B274,"")</f>
        <v/>
      </c>
      <c r="E276" s="47" t="str">
        <f>IF(OR(OR(OR(OR(OR(ISNUMBER(SEARCH(IF(E$1&lt;&gt;"",E$1,"NA"),'[1]MITRE &amp; Controls Mappings'!$E274)),ISNUMBER(SEARCH(IF(E$1&lt;&gt;"",E$1,"NA"),'[1]MITRE &amp; Controls Mappings'!$F274))),ISNUMBER(SEARCH(IF(E$2&lt;&gt;"",E$2,"NA"),'[1]MITRE &amp; Controls Mappings'!$G274))),ISNUMBER(SEARCH(IF(E$2&lt;&gt;"",E$2,"NA"),'[1]MITRE &amp; Controls Mappings'!$H274))),ISNUMBER(SEARCH(IF(E$3&lt;&gt;"",E$3,"NA"),'[1]MITRE &amp; Controls Mappings'!$I274))),ISNUMBER(SEARCH(IF(E$3&lt;&gt;"",E$3,"NA"),'[1]MITRE &amp; Controls Mappings'!$J274))), '[1]MITRE &amp; Controls Mappings'!$B274,"")</f>
        <v/>
      </c>
      <c r="F276" s="47" t="str">
        <f>IF(OR(OR(OR(OR(OR(ISNUMBER(SEARCH(IF(F$1&lt;&gt;"",F$1,"NA"),'[1]MITRE &amp; Controls Mappings'!$E274)),ISNUMBER(SEARCH(IF(F$1&lt;&gt;"",F$1,"NA"),'[1]MITRE &amp; Controls Mappings'!$F274))),ISNUMBER(SEARCH(IF(F$2&lt;&gt;"",F$2,"NA"),'[1]MITRE &amp; Controls Mappings'!$G274))),ISNUMBER(SEARCH(IF(F$2&lt;&gt;"",F$2,"NA"),'[1]MITRE &amp; Controls Mappings'!$H274))),ISNUMBER(SEARCH(IF(F$3&lt;&gt;"",F$3,"NA"),'[1]MITRE &amp; Controls Mappings'!$I274))),ISNUMBER(SEARCH(IF(F$3&lt;&gt;"",F$3,"NA"),'[1]MITRE &amp; Controls Mappings'!$J274))), '[1]MITRE &amp; Controls Mappings'!$B274,"")</f>
        <v/>
      </c>
      <c r="G276" s="47" t="str">
        <f>IF(OR(OR(OR(OR(OR(ISNUMBER(SEARCH(IF(G$1&lt;&gt;"",G$1,"NA"),'[1]MITRE &amp; Controls Mappings'!$E274)),ISNUMBER(SEARCH(IF(G$1&lt;&gt;"",G$1,"NA"),'[1]MITRE &amp; Controls Mappings'!$F274))),ISNUMBER(SEARCH(IF(G$2&lt;&gt;"",G$2,"NA"),'[1]MITRE &amp; Controls Mappings'!$G274))),ISNUMBER(SEARCH(IF(G$2&lt;&gt;"",G$2,"NA"),'[1]MITRE &amp; Controls Mappings'!$H274))),ISNUMBER(SEARCH(IF(G$3&lt;&gt;"",G$3,"NA"),'[1]MITRE &amp; Controls Mappings'!$I274))),ISNUMBER(SEARCH(IF(G$3&lt;&gt;"",G$3,"NA"),'[1]MITRE &amp; Controls Mappings'!$J274))), '[1]MITRE &amp; Controls Mappings'!$B274,"")</f>
        <v/>
      </c>
      <c r="H276" s="47" t="str">
        <f>IF(OR(OR(OR(OR(OR(ISNUMBER(SEARCH(IF(H$1&lt;&gt;"",H$1,"NA"),'[1]MITRE &amp; Controls Mappings'!$E274)),ISNUMBER(SEARCH(IF(H$1&lt;&gt;"",H$1,"NA"),'[1]MITRE &amp; Controls Mappings'!$F274))),ISNUMBER(SEARCH(IF(H$2&lt;&gt;"",H$2,"NA"),'[1]MITRE &amp; Controls Mappings'!$G274))),ISNUMBER(SEARCH(IF(H$2&lt;&gt;"",H$2,"NA"),'[1]MITRE &amp; Controls Mappings'!$H274))),ISNUMBER(SEARCH(IF(H$3&lt;&gt;"",H$3,"NA"),'[1]MITRE &amp; Controls Mappings'!$I274))),ISNUMBER(SEARCH(IF(H$3&lt;&gt;"",H$3,"NA"),'[1]MITRE &amp; Controls Mappings'!$J274))), '[1]MITRE &amp; Controls Mappings'!$B274,"")</f>
        <v/>
      </c>
      <c r="I276" s="47" t="str">
        <f>IF(OR(OR(OR(OR(OR(ISNUMBER(SEARCH(IF(I$1&lt;&gt;"",I$1,"NA"),'[1]MITRE &amp; Controls Mappings'!$E274)),ISNUMBER(SEARCH(IF(I$1&lt;&gt;"",I$1,"NA"),'[1]MITRE &amp; Controls Mappings'!$F274))),ISNUMBER(SEARCH(IF(I$2&lt;&gt;"",I$2,"NA"),'[1]MITRE &amp; Controls Mappings'!$G274))),ISNUMBER(SEARCH(IF(I$2&lt;&gt;"",I$2,"NA"),'[1]MITRE &amp; Controls Mappings'!$H274))),ISNUMBER(SEARCH(IF(I$3&lt;&gt;"",I$3,"NA"),'[1]MITRE &amp; Controls Mappings'!$I274))),ISNUMBER(SEARCH(IF(I$3&lt;&gt;"",I$3,"NA"),'[1]MITRE &amp; Controls Mappings'!$J274))), '[1]MITRE &amp; Controls Mappings'!$B274,"")</f>
        <v/>
      </c>
      <c r="J276" s="47" t="str">
        <f>IF(OR(OR(OR(OR(OR(ISNUMBER(SEARCH(IF(J$1&lt;&gt;"",J$1,"NA"),'[1]MITRE &amp; Controls Mappings'!$E274)),ISNUMBER(SEARCH(IF(J$1&lt;&gt;"",J$1,"NA"),'[1]MITRE &amp; Controls Mappings'!$F274))),ISNUMBER(SEARCH(IF(J$2&lt;&gt;"",J$2,"NA"),'[1]MITRE &amp; Controls Mappings'!$G274))),ISNUMBER(SEARCH(IF(J$2&lt;&gt;"",J$2,"NA"),'[1]MITRE &amp; Controls Mappings'!$H274))),ISNUMBER(SEARCH(IF(J$3&lt;&gt;"",J$3,"NA"),'[1]MITRE &amp; Controls Mappings'!$I274))),ISNUMBER(SEARCH(IF(J$3&lt;&gt;"",J$3,"NA"),'[1]MITRE &amp; Controls Mappings'!$J274))), '[1]MITRE &amp; Controls Mappings'!$B274,"")</f>
        <v/>
      </c>
      <c r="K276" s="47" t="str">
        <f>IF(OR(OR(OR(OR(OR(ISNUMBER(SEARCH(IF(K$1&lt;&gt;"",K$1,"NA"),'[1]MITRE &amp; Controls Mappings'!$E274)),ISNUMBER(SEARCH(IF(K$1&lt;&gt;"",K$1,"NA"),'[1]MITRE &amp; Controls Mappings'!$F274))),ISNUMBER(SEARCH(IF(K$2&lt;&gt;"",K$2,"NA"),'[1]MITRE &amp; Controls Mappings'!$G274))),ISNUMBER(SEARCH(IF(K$2&lt;&gt;"",K$2,"NA"),'[1]MITRE &amp; Controls Mappings'!$H274))),ISNUMBER(SEARCH(IF(K$3&lt;&gt;"",K$3,"NA"),'[1]MITRE &amp; Controls Mappings'!$I274))),ISNUMBER(SEARCH(IF(K$3&lt;&gt;"",K$3,"NA"),'[1]MITRE &amp; Controls Mappings'!$J274))), '[1]MITRE &amp; Controls Mappings'!$B274,"")</f>
        <v/>
      </c>
      <c r="L276" s="48" t="str">
        <f>IF('[1]MITRE &amp; Controls Mappings'!D274 &lt;&gt;"",'[1]MITRE &amp; Controls Mappings'!D274,"" )</f>
        <v>Private Profile</v>
      </c>
    </row>
    <row r="277" spans="1:12" x14ac:dyDescent="0.25">
      <c r="A277" s="47" t="str">
        <f>IF(COUNTIF(B277:K277,"="&amp;'[1]MITRE &amp; Controls Mappings'!B275)&gt;0,'[1]MITRE &amp; Controls Mappings'!B275,"")</f>
        <v/>
      </c>
      <c r="B277" s="47" t="str">
        <f>IF(OR(OR(OR(OR(OR(ISNUMBER(SEARCH(IF(B$1&lt;&gt;"",B$1,"NA"),'[1]MITRE &amp; Controls Mappings'!$E275)),ISNUMBER(SEARCH(IF(B$1&lt;&gt;"",B$1,"NA"),'[1]MITRE &amp; Controls Mappings'!$F275))),ISNUMBER(SEARCH(IF(B$2&lt;&gt;"",B$2,"NA"),'[1]MITRE &amp; Controls Mappings'!$G275))),ISNUMBER(SEARCH(IF(B$2&lt;&gt;"",B$2,"NA"),'[1]MITRE &amp; Controls Mappings'!$H275))),ISNUMBER(SEARCH(IF(B$3&lt;&gt;"",B$3,"NA"),'[1]MITRE &amp; Controls Mappings'!$I275))),ISNUMBER(SEARCH(IF(B$3&lt;&gt;"",B$3,"NA"),'[1]MITRE &amp; Controls Mappings'!$J275))), '[1]MITRE &amp; Controls Mappings'!$B275,"")</f>
        <v/>
      </c>
      <c r="C277" s="47" t="str">
        <f>IF(OR(OR(OR(OR(OR(ISNUMBER(SEARCH(IF(C$1&lt;&gt;"",C$1,"NA"),'[1]MITRE &amp; Controls Mappings'!$E275)),ISNUMBER(SEARCH(IF(C$1&lt;&gt;"",C$1,"NA"),'[1]MITRE &amp; Controls Mappings'!$F275))),ISNUMBER(SEARCH(IF(C$2&lt;&gt;"",C$2,"NA"),'[1]MITRE &amp; Controls Mappings'!$G275))),ISNUMBER(SEARCH(IF(C$2&lt;&gt;"",C$2,"NA"),'[1]MITRE &amp; Controls Mappings'!$H275))),ISNUMBER(SEARCH(IF(C$3&lt;&gt;"",C$3,"NA"),'[1]MITRE &amp; Controls Mappings'!$I275))),ISNUMBER(SEARCH(IF(C$3&lt;&gt;"",C$3,"NA"),'[1]MITRE &amp; Controls Mappings'!$J275))), '[1]MITRE &amp; Controls Mappings'!$B275,"")</f>
        <v/>
      </c>
      <c r="D277" s="47" t="str">
        <f>IF(OR(OR(OR(OR(OR(ISNUMBER(SEARCH(IF(D$1&lt;&gt;"",D$1,"NA"),'[1]MITRE &amp; Controls Mappings'!$E275)),ISNUMBER(SEARCH(IF(D$1&lt;&gt;"",D$1,"NA"),'[1]MITRE &amp; Controls Mappings'!$F275))),ISNUMBER(SEARCH(IF(D$2&lt;&gt;"",D$2,"NA"),'[1]MITRE &amp; Controls Mappings'!$G275))),ISNUMBER(SEARCH(IF(D$2&lt;&gt;"",D$2,"NA"),'[1]MITRE &amp; Controls Mappings'!$H275))),ISNUMBER(SEARCH(IF(D$3&lt;&gt;"",D$3,"NA"),'[1]MITRE &amp; Controls Mappings'!$I275))),ISNUMBER(SEARCH(IF(D$3&lt;&gt;"",D$3,"NA"),'[1]MITRE &amp; Controls Mappings'!$J275))), '[1]MITRE &amp; Controls Mappings'!$B275,"")</f>
        <v/>
      </c>
      <c r="E277" s="47" t="str">
        <f>IF(OR(OR(OR(OR(OR(ISNUMBER(SEARCH(IF(E$1&lt;&gt;"",E$1,"NA"),'[1]MITRE &amp; Controls Mappings'!$E275)),ISNUMBER(SEARCH(IF(E$1&lt;&gt;"",E$1,"NA"),'[1]MITRE &amp; Controls Mappings'!$F275))),ISNUMBER(SEARCH(IF(E$2&lt;&gt;"",E$2,"NA"),'[1]MITRE &amp; Controls Mappings'!$G275))),ISNUMBER(SEARCH(IF(E$2&lt;&gt;"",E$2,"NA"),'[1]MITRE &amp; Controls Mappings'!$H275))),ISNUMBER(SEARCH(IF(E$3&lt;&gt;"",E$3,"NA"),'[1]MITRE &amp; Controls Mappings'!$I275))),ISNUMBER(SEARCH(IF(E$3&lt;&gt;"",E$3,"NA"),'[1]MITRE &amp; Controls Mappings'!$J275))), '[1]MITRE &amp; Controls Mappings'!$B275,"")</f>
        <v/>
      </c>
      <c r="F277" s="47" t="str">
        <f>IF(OR(OR(OR(OR(OR(ISNUMBER(SEARCH(IF(F$1&lt;&gt;"",F$1,"NA"),'[1]MITRE &amp; Controls Mappings'!$E275)),ISNUMBER(SEARCH(IF(F$1&lt;&gt;"",F$1,"NA"),'[1]MITRE &amp; Controls Mappings'!$F275))),ISNUMBER(SEARCH(IF(F$2&lt;&gt;"",F$2,"NA"),'[1]MITRE &amp; Controls Mappings'!$G275))),ISNUMBER(SEARCH(IF(F$2&lt;&gt;"",F$2,"NA"),'[1]MITRE &amp; Controls Mappings'!$H275))),ISNUMBER(SEARCH(IF(F$3&lt;&gt;"",F$3,"NA"),'[1]MITRE &amp; Controls Mappings'!$I275))),ISNUMBER(SEARCH(IF(F$3&lt;&gt;"",F$3,"NA"),'[1]MITRE &amp; Controls Mappings'!$J275))), '[1]MITRE &amp; Controls Mappings'!$B275,"")</f>
        <v/>
      </c>
      <c r="G277" s="47" t="str">
        <f>IF(OR(OR(OR(OR(OR(ISNUMBER(SEARCH(IF(G$1&lt;&gt;"",G$1,"NA"),'[1]MITRE &amp; Controls Mappings'!$E275)),ISNUMBER(SEARCH(IF(G$1&lt;&gt;"",G$1,"NA"),'[1]MITRE &amp; Controls Mappings'!$F275))),ISNUMBER(SEARCH(IF(G$2&lt;&gt;"",G$2,"NA"),'[1]MITRE &amp; Controls Mappings'!$G275))),ISNUMBER(SEARCH(IF(G$2&lt;&gt;"",G$2,"NA"),'[1]MITRE &amp; Controls Mappings'!$H275))),ISNUMBER(SEARCH(IF(G$3&lt;&gt;"",G$3,"NA"),'[1]MITRE &amp; Controls Mappings'!$I275))),ISNUMBER(SEARCH(IF(G$3&lt;&gt;"",G$3,"NA"),'[1]MITRE &amp; Controls Mappings'!$J275))), '[1]MITRE &amp; Controls Mappings'!$B275,"")</f>
        <v/>
      </c>
      <c r="H277" s="47" t="str">
        <f>IF(OR(OR(OR(OR(OR(ISNUMBER(SEARCH(IF(H$1&lt;&gt;"",H$1,"NA"),'[1]MITRE &amp; Controls Mappings'!$E275)),ISNUMBER(SEARCH(IF(H$1&lt;&gt;"",H$1,"NA"),'[1]MITRE &amp; Controls Mappings'!$F275))),ISNUMBER(SEARCH(IF(H$2&lt;&gt;"",H$2,"NA"),'[1]MITRE &amp; Controls Mappings'!$G275))),ISNUMBER(SEARCH(IF(H$2&lt;&gt;"",H$2,"NA"),'[1]MITRE &amp; Controls Mappings'!$H275))),ISNUMBER(SEARCH(IF(H$3&lt;&gt;"",H$3,"NA"),'[1]MITRE &amp; Controls Mappings'!$I275))),ISNUMBER(SEARCH(IF(H$3&lt;&gt;"",H$3,"NA"),'[1]MITRE &amp; Controls Mappings'!$J275))), '[1]MITRE &amp; Controls Mappings'!$B275,"")</f>
        <v/>
      </c>
      <c r="I277" s="47" t="str">
        <f>IF(OR(OR(OR(OR(OR(ISNUMBER(SEARCH(IF(I$1&lt;&gt;"",I$1,"NA"),'[1]MITRE &amp; Controls Mappings'!$E275)),ISNUMBER(SEARCH(IF(I$1&lt;&gt;"",I$1,"NA"),'[1]MITRE &amp; Controls Mappings'!$F275))),ISNUMBER(SEARCH(IF(I$2&lt;&gt;"",I$2,"NA"),'[1]MITRE &amp; Controls Mappings'!$G275))),ISNUMBER(SEARCH(IF(I$2&lt;&gt;"",I$2,"NA"),'[1]MITRE &amp; Controls Mappings'!$H275))),ISNUMBER(SEARCH(IF(I$3&lt;&gt;"",I$3,"NA"),'[1]MITRE &amp; Controls Mappings'!$I275))),ISNUMBER(SEARCH(IF(I$3&lt;&gt;"",I$3,"NA"),'[1]MITRE &amp; Controls Mappings'!$J275))), '[1]MITRE &amp; Controls Mappings'!$B275,"")</f>
        <v/>
      </c>
      <c r="J277" s="47" t="str">
        <f>IF(OR(OR(OR(OR(OR(ISNUMBER(SEARCH(IF(J$1&lt;&gt;"",J$1,"NA"),'[1]MITRE &amp; Controls Mappings'!$E275)),ISNUMBER(SEARCH(IF(J$1&lt;&gt;"",J$1,"NA"),'[1]MITRE &amp; Controls Mappings'!$F275))),ISNUMBER(SEARCH(IF(J$2&lt;&gt;"",J$2,"NA"),'[1]MITRE &amp; Controls Mappings'!$G275))),ISNUMBER(SEARCH(IF(J$2&lt;&gt;"",J$2,"NA"),'[1]MITRE &amp; Controls Mappings'!$H275))),ISNUMBER(SEARCH(IF(J$3&lt;&gt;"",J$3,"NA"),'[1]MITRE &amp; Controls Mappings'!$I275))),ISNUMBER(SEARCH(IF(J$3&lt;&gt;"",J$3,"NA"),'[1]MITRE &amp; Controls Mappings'!$J275))), '[1]MITRE &amp; Controls Mappings'!$B275,"")</f>
        <v/>
      </c>
      <c r="K277" s="47" t="str">
        <f>IF(OR(OR(OR(OR(OR(ISNUMBER(SEARCH(IF(K$1&lt;&gt;"",K$1,"NA"),'[1]MITRE &amp; Controls Mappings'!$E275)),ISNUMBER(SEARCH(IF(K$1&lt;&gt;"",K$1,"NA"),'[1]MITRE &amp; Controls Mappings'!$F275))),ISNUMBER(SEARCH(IF(K$2&lt;&gt;"",K$2,"NA"),'[1]MITRE &amp; Controls Mappings'!$G275))),ISNUMBER(SEARCH(IF(K$2&lt;&gt;"",K$2,"NA"),'[1]MITRE &amp; Controls Mappings'!$H275))),ISNUMBER(SEARCH(IF(K$3&lt;&gt;"",K$3,"NA"),'[1]MITRE &amp; Controls Mappings'!$I275))),ISNUMBER(SEARCH(IF(K$3&lt;&gt;"",K$3,"NA"),'[1]MITRE &amp; Controls Mappings'!$J275))), '[1]MITRE &amp; Controls Mappings'!$B275,"")</f>
        <v/>
      </c>
      <c r="L277" s="48" t="str">
        <f>IF('[1]MITRE &amp; Controls Mappings'!D275 &lt;&gt;"",'[1]MITRE &amp; Controls Mappings'!D275,"" )</f>
        <v>(L1) Ensure 'Windows Firewall: Private: Firewall state' is set to 'On (recommended)'</v>
      </c>
    </row>
    <row r="278" spans="1:12" x14ac:dyDescent="0.25">
      <c r="A278" s="47" t="str">
        <f>IF(COUNTIF(B278:K278,"="&amp;'[1]MITRE &amp; Controls Mappings'!B276)&gt;0,'[1]MITRE &amp; Controls Mappings'!B276,"")</f>
        <v/>
      </c>
      <c r="B278" s="47" t="str">
        <f>IF(OR(OR(OR(OR(OR(ISNUMBER(SEARCH(IF(B$1&lt;&gt;"",B$1,"NA"),'[1]MITRE &amp; Controls Mappings'!$E276)),ISNUMBER(SEARCH(IF(B$1&lt;&gt;"",B$1,"NA"),'[1]MITRE &amp; Controls Mappings'!$F276))),ISNUMBER(SEARCH(IF(B$2&lt;&gt;"",B$2,"NA"),'[1]MITRE &amp; Controls Mappings'!$G276))),ISNUMBER(SEARCH(IF(B$2&lt;&gt;"",B$2,"NA"),'[1]MITRE &amp; Controls Mappings'!$H276))),ISNUMBER(SEARCH(IF(B$3&lt;&gt;"",B$3,"NA"),'[1]MITRE &amp; Controls Mappings'!$I276))),ISNUMBER(SEARCH(IF(B$3&lt;&gt;"",B$3,"NA"),'[1]MITRE &amp; Controls Mappings'!$J276))), '[1]MITRE &amp; Controls Mappings'!$B276,"")</f>
        <v/>
      </c>
      <c r="C278" s="47" t="str">
        <f>IF(OR(OR(OR(OR(OR(ISNUMBER(SEARCH(IF(C$1&lt;&gt;"",C$1,"NA"),'[1]MITRE &amp; Controls Mappings'!$E276)),ISNUMBER(SEARCH(IF(C$1&lt;&gt;"",C$1,"NA"),'[1]MITRE &amp; Controls Mappings'!$F276))),ISNUMBER(SEARCH(IF(C$2&lt;&gt;"",C$2,"NA"),'[1]MITRE &amp; Controls Mappings'!$G276))),ISNUMBER(SEARCH(IF(C$2&lt;&gt;"",C$2,"NA"),'[1]MITRE &amp; Controls Mappings'!$H276))),ISNUMBER(SEARCH(IF(C$3&lt;&gt;"",C$3,"NA"),'[1]MITRE &amp; Controls Mappings'!$I276))),ISNUMBER(SEARCH(IF(C$3&lt;&gt;"",C$3,"NA"),'[1]MITRE &amp; Controls Mappings'!$J276))), '[1]MITRE &amp; Controls Mappings'!$B276,"")</f>
        <v/>
      </c>
      <c r="D278" s="47" t="str">
        <f>IF(OR(OR(OR(OR(OR(ISNUMBER(SEARCH(IF(D$1&lt;&gt;"",D$1,"NA"),'[1]MITRE &amp; Controls Mappings'!$E276)),ISNUMBER(SEARCH(IF(D$1&lt;&gt;"",D$1,"NA"),'[1]MITRE &amp; Controls Mappings'!$F276))),ISNUMBER(SEARCH(IF(D$2&lt;&gt;"",D$2,"NA"),'[1]MITRE &amp; Controls Mappings'!$G276))),ISNUMBER(SEARCH(IF(D$2&lt;&gt;"",D$2,"NA"),'[1]MITRE &amp; Controls Mappings'!$H276))),ISNUMBER(SEARCH(IF(D$3&lt;&gt;"",D$3,"NA"),'[1]MITRE &amp; Controls Mappings'!$I276))),ISNUMBER(SEARCH(IF(D$3&lt;&gt;"",D$3,"NA"),'[1]MITRE &amp; Controls Mappings'!$J276))), '[1]MITRE &amp; Controls Mappings'!$B276,"")</f>
        <v/>
      </c>
      <c r="E278" s="47" t="str">
        <f>IF(OR(OR(OR(OR(OR(ISNUMBER(SEARCH(IF(E$1&lt;&gt;"",E$1,"NA"),'[1]MITRE &amp; Controls Mappings'!$E276)),ISNUMBER(SEARCH(IF(E$1&lt;&gt;"",E$1,"NA"),'[1]MITRE &amp; Controls Mappings'!$F276))),ISNUMBER(SEARCH(IF(E$2&lt;&gt;"",E$2,"NA"),'[1]MITRE &amp; Controls Mappings'!$G276))),ISNUMBER(SEARCH(IF(E$2&lt;&gt;"",E$2,"NA"),'[1]MITRE &amp; Controls Mappings'!$H276))),ISNUMBER(SEARCH(IF(E$3&lt;&gt;"",E$3,"NA"),'[1]MITRE &amp; Controls Mappings'!$I276))),ISNUMBER(SEARCH(IF(E$3&lt;&gt;"",E$3,"NA"),'[1]MITRE &amp; Controls Mappings'!$J276))), '[1]MITRE &amp; Controls Mappings'!$B276,"")</f>
        <v/>
      </c>
      <c r="F278" s="47" t="str">
        <f>IF(OR(OR(OR(OR(OR(ISNUMBER(SEARCH(IF(F$1&lt;&gt;"",F$1,"NA"),'[1]MITRE &amp; Controls Mappings'!$E276)),ISNUMBER(SEARCH(IF(F$1&lt;&gt;"",F$1,"NA"),'[1]MITRE &amp; Controls Mappings'!$F276))),ISNUMBER(SEARCH(IF(F$2&lt;&gt;"",F$2,"NA"),'[1]MITRE &amp; Controls Mappings'!$G276))),ISNUMBER(SEARCH(IF(F$2&lt;&gt;"",F$2,"NA"),'[1]MITRE &amp; Controls Mappings'!$H276))),ISNUMBER(SEARCH(IF(F$3&lt;&gt;"",F$3,"NA"),'[1]MITRE &amp; Controls Mappings'!$I276))),ISNUMBER(SEARCH(IF(F$3&lt;&gt;"",F$3,"NA"),'[1]MITRE &amp; Controls Mappings'!$J276))), '[1]MITRE &amp; Controls Mappings'!$B276,"")</f>
        <v/>
      </c>
      <c r="G278" s="47" t="str">
        <f>IF(OR(OR(OR(OR(OR(ISNUMBER(SEARCH(IF(G$1&lt;&gt;"",G$1,"NA"),'[1]MITRE &amp; Controls Mappings'!$E276)),ISNUMBER(SEARCH(IF(G$1&lt;&gt;"",G$1,"NA"),'[1]MITRE &amp; Controls Mappings'!$F276))),ISNUMBER(SEARCH(IF(G$2&lt;&gt;"",G$2,"NA"),'[1]MITRE &amp; Controls Mappings'!$G276))),ISNUMBER(SEARCH(IF(G$2&lt;&gt;"",G$2,"NA"),'[1]MITRE &amp; Controls Mappings'!$H276))),ISNUMBER(SEARCH(IF(G$3&lt;&gt;"",G$3,"NA"),'[1]MITRE &amp; Controls Mappings'!$I276))),ISNUMBER(SEARCH(IF(G$3&lt;&gt;"",G$3,"NA"),'[1]MITRE &amp; Controls Mappings'!$J276))), '[1]MITRE &amp; Controls Mappings'!$B276,"")</f>
        <v/>
      </c>
      <c r="H278" s="47" t="str">
        <f>IF(OR(OR(OR(OR(OR(ISNUMBER(SEARCH(IF(H$1&lt;&gt;"",H$1,"NA"),'[1]MITRE &amp; Controls Mappings'!$E276)),ISNUMBER(SEARCH(IF(H$1&lt;&gt;"",H$1,"NA"),'[1]MITRE &amp; Controls Mappings'!$F276))),ISNUMBER(SEARCH(IF(H$2&lt;&gt;"",H$2,"NA"),'[1]MITRE &amp; Controls Mappings'!$G276))),ISNUMBER(SEARCH(IF(H$2&lt;&gt;"",H$2,"NA"),'[1]MITRE &amp; Controls Mappings'!$H276))),ISNUMBER(SEARCH(IF(H$3&lt;&gt;"",H$3,"NA"),'[1]MITRE &amp; Controls Mappings'!$I276))),ISNUMBER(SEARCH(IF(H$3&lt;&gt;"",H$3,"NA"),'[1]MITRE &amp; Controls Mappings'!$J276))), '[1]MITRE &amp; Controls Mappings'!$B276,"")</f>
        <v/>
      </c>
      <c r="I278" s="47" t="str">
        <f>IF(OR(OR(OR(OR(OR(ISNUMBER(SEARCH(IF(I$1&lt;&gt;"",I$1,"NA"),'[1]MITRE &amp; Controls Mappings'!$E276)),ISNUMBER(SEARCH(IF(I$1&lt;&gt;"",I$1,"NA"),'[1]MITRE &amp; Controls Mappings'!$F276))),ISNUMBER(SEARCH(IF(I$2&lt;&gt;"",I$2,"NA"),'[1]MITRE &amp; Controls Mappings'!$G276))),ISNUMBER(SEARCH(IF(I$2&lt;&gt;"",I$2,"NA"),'[1]MITRE &amp; Controls Mappings'!$H276))),ISNUMBER(SEARCH(IF(I$3&lt;&gt;"",I$3,"NA"),'[1]MITRE &amp; Controls Mappings'!$I276))),ISNUMBER(SEARCH(IF(I$3&lt;&gt;"",I$3,"NA"),'[1]MITRE &amp; Controls Mappings'!$J276))), '[1]MITRE &amp; Controls Mappings'!$B276,"")</f>
        <v/>
      </c>
      <c r="J278" s="47" t="str">
        <f>IF(OR(OR(OR(OR(OR(ISNUMBER(SEARCH(IF(J$1&lt;&gt;"",J$1,"NA"),'[1]MITRE &amp; Controls Mappings'!$E276)),ISNUMBER(SEARCH(IF(J$1&lt;&gt;"",J$1,"NA"),'[1]MITRE &amp; Controls Mappings'!$F276))),ISNUMBER(SEARCH(IF(J$2&lt;&gt;"",J$2,"NA"),'[1]MITRE &amp; Controls Mappings'!$G276))),ISNUMBER(SEARCH(IF(J$2&lt;&gt;"",J$2,"NA"),'[1]MITRE &amp; Controls Mappings'!$H276))),ISNUMBER(SEARCH(IF(J$3&lt;&gt;"",J$3,"NA"),'[1]MITRE &amp; Controls Mappings'!$I276))),ISNUMBER(SEARCH(IF(J$3&lt;&gt;"",J$3,"NA"),'[1]MITRE &amp; Controls Mappings'!$J276))), '[1]MITRE &amp; Controls Mappings'!$B276,"")</f>
        <v/>
      </c>
      <c r="K278" s="47" t="str">
        <f>IF(OR(OR(OR(OR(OR(ISNUMBER(SEARCH(IF(K$1&lt;&gt;"",K$1,"NA"),'[1]MITRE &amp; Controls Mappings'!$E276)),ISNUMBER(SEARCH(IF(K$1&lt;&gt;"",K$1,"NA"),'[1]MITRE &amp; Controls Mappings'!$F276))),ISNUMBER(SEARCH(IF(K$2&lt;&gt;"",K$2,"NA"),'[1]MITRE &amp; Controls Mappings'!$G276))),ISNUMBER(SEARCH(IF(K$2&lt;&gt;"",K$2,"NA"),'[1]MITRE &amp; Controls Mappings'!$H276))),ISNUMBER(SEARCH(IF(K$3&lt;&gt;"",K$3,"NA"),'[1]MITRE &amp; Controls Mappings'!$I276))),ISNUMBER(SEARCH(IF(K$3&lt;&gt;"",K$3,"NA"),'[1]MITRE &amp; Controls Mappings'!$J276))), '[1]MITRE &amp; Controls Mappings'!$B276,"")</f>
        <v/>
      </c>
      <c r="L278" s="48" t="str">
        <f>IF('[1]MITRE &amp; Controls Mappings'!D276 &lt;&gt;"",'[1]MITRE &amp; Controls Mappings'!D276,"" )</f>
        <v>(L1) Ensure 'Windows Firewall: Private: Firewall state' is set to 'On (recommended)'</v>
      </c>
    </row>
    <row r="279" spans="1:12" x14ac:dyDescent="0.25">
      <c r="A279" s="47" t="str">
        <f>IF(COUNTIF(B279:K279,"="&amp;'[1]MITRE &amp; Controls Mappings'!B277)&gt;0,'[1]MITRE &amp; Controls Mappings'!B277,"")</f>
        <v/>
      </c>
      <c r="B279" s="47" t="str">
        <f>IF(OR(OR(OR(OR(OR(ISNUMBER(SEARCH(IF(B$1&lt;&gt;"",B$1,"NA"),'[1]MITRE &amp; Controls Mappings'!$E277)),ISNUMBER(SEARCH(IF(B$1&lt;&gt;"",B$1,"NA"),'[1]MITRE &amp; Controls Mappings'!$F277))),ISNUMBER(SEARCH(IF(B$2&lt;&gt;"",B$2,"NA"),'[1]MITRE &amp; Controls Mappings'!$G277))),ISNUMBER(SEARCH(IF(B$2&lt;&gt;"",B$2,"NA"),'[1]MITRE &amp; Controls Mappings'!$H277))),ISNUMBER(SEARCH(IF(B$3&lt;&gt;"",B$3,"NA"),'[1]MITRE &amp; Controls Mappings'!$I277))),ISNUMBER(SEARCH(IF(B$3&lt;&gt;"",B$3,"NA"),'[1]MITRE &amp; Controls Mappings'!$J277))), '[1]MITRE &amp; Controls Mappings'!$B277,"")</f>
        <v/>
      </c>
      <c r="C279" s="47" t="str">
        <f>IF(OR(OR(OR(OR(OR(ISNUMBER(SEARCH(IF(C$1&lt;&gt;"",C$1,"NA"),'[1]MITRE &amp; Controls Mappings'!$E277)),ISNUMBER(SEARCH(IF(C$1&lt;&gt;"",C$1,"NA"),'[1]MITRE &amp; Controls Mappings'!$F277))),ISNUMBER(SEARCH(IF(C$2&lt;&gt;"",C$2,"NA"),'[1]MITRE &amp; Controls Mappings'!$G277))),ISNUMBER(SEARCH(IF(C$2&lt;&gt;"",C$2,"NA"),'[1]MITRE &amp; Controls Mappings'!$H277))),ISNUMBER(SEARCH(IF(C$3&lt;&gt;"",C$3,"NA"),'[1]MITRE &amp; Controls Mappings'!$I277))),ISNUMBER(SEARCH(IF(C$3&lt;&gt;"",C$3,"NA"),'[1]MITRE &amp; Controls Mappings'!$J277))), '[1]MITRE &amp; Controls Mappings'!$B277,"")</f>
        <v/>
      </c>
      <c r="D279" s="47" t="str">
        <f>IF(OR(OR(OR(OR(OR(ISNUMBER(SEARCH(IF(D$1&lt;&gt;"",D$1,"NA"),'[1]MITRE &amp; Controls Mappings'!$E277)),ISNUMBER(SEARCH(IF(D$1&lt;&gt;"",D$1,"NA"),'[1]MITRE &amp; Controls Mappings'!$F277))),ISNUMBER(SEARCH(IF(D$2&lt;&gt;"",D$2,"NA"),'[1]MITRE &amp; Controls Mappings'!$G277))),ISNUMBER(SEARCH(IF(D$2&lt;&gt;"",D$2,"NA"),'[1]MITRE &amp; Controls Mappings'!$H277))),ISNUMBER(SEARCH(IF(D$3&lt;&gt;"",D$3,"NA"),'[1]MITRE &amp; Controls Mappings'!$I277))),ISNUMBER(SEARCH(IF(D$3&lt;&gt;"",D$3,"NA"),'[1]MITRE &amp; Controls Mappings'!$J277))), '[1]MITRE &amp; Controls Mappings'!$B277,"")</f>
        <v/>
      </c>
      <c r="E279" s="47" t="str">
        <f>IF(OR(OR(OR(OR(OR(ISNUMBER(SEARCH(IF(E$1&lt;&gt;"",E$1,"NA"),'[1]MITRE &amp; Controls Mappings'!$E277)),ISNUMBER(SEARCH(IF(E$1&lt;&gt;"",E$1,"NA"),'[1]MITRE &amp; Controls Mappings'!$F277))),ISNUMBER(SEARCH(IF(E$2&lt;&gt;"",E$2,"NA"),'[1]MITRE &amp; Controls Mappings'!$G277))),ISNUMBER(SEARCH(IF(E$2&lt;&gt;"",E$2,"NA"),'[1]MITRE &amp; Controls Mappings'!$H277))),ISNUMBER(SEARCH(IF(E$3&lt;&gt;"",E$3,"NA"),'[1]MITRE &amp; Controls Mappings'!$I277))),ISNUMBER(SEARCH(IF(E$3&lt;&gt;"",E$3,"NA"),'[1]MITRE &amp; Controls Mappings'!$J277))), '[1]MITRE &amp; Controls Mappings'!$B277,"")</f>
        <v/>
      </c>
      <c r="F279" s="47" t="str">
        <f>IF(OR(OR(OR(OR(OR(ISNUMBER(SEARCH(IF(F$1&lt;&gt;"",F$1,"NA"),'[1]MITRE &amp; Controls Mappings'!$E277)),ISNUMBER(SEARCH(IF(F$1&lt;&gt;"",F$1,"NA"),'[1]MITRE &amp; Controls Mappings'!$F277))),ISNUMBER(SEARCH(IF(F$2&lt;&gt;"",F$2,"NA"),'[1]MITRE &amp; Controls Mappings'!$G277))),ISNUMBER(SEARCH(IF(F$2&lt;&gt;"",F$2,"NA"),'[1]MITRE &amp; Controls Mappings'!$H277))),ISNUMBER(SEARCH(IF(F$3&lt;&gt;"",F$3,"NA"),'[1]MITRE &amp; Controls Mappings'!$I277))),ISNUMBER(SEARCH(IF(F$3&lt;&gt;"",F$3,"NA"),'[1]MITRE &amp; Controls Mappings'!$J277))), '[1]MITRE &amp; Controls Mappings'!$B277,"")</f>
        <v/>
      </c>
      <c r="G279" s="47" t="str">
        <f>IF(OR(OR(OR(OR(OR(ISNUMBER(SEARCH(IF(G$1&lt;&gt;"",G$1,"NA"),'[1]MITRE &amp; Controls Mappings'!$E277)),ISNUMBER(SEARCH(IF(G$1&lt;&gt;"",G$1,"NA"),'[1]MITRE &amp; Controls Mappings'!$F277))),ISNUMBER(SEARCH(IF(G$2&lt;&gt;"",G$2,"NA"),'[1]MITRE &amp; Controls Mappings'!$G277))),ISNUMBER(SEARCH(IF(G$2&lt;&gt;"",G$2,"NA"),'[1]MITRE &amp; Controls Mappings'!$H277))),ISNUMBER(SEARCH(IF(G$3&lt;&gt;"",G$3,"NA"),'[1]MITRE &amp; Controls Mappings'!$I277))),ISNUMBER(SEARCH(IF(G$3&lt;&gt;"",G$3,"NA"),'[1]MITRE &amp; Controls Mappings'!$J277))), '[1]MITRE &amp; Controls Mappings'!$B277,"")</f>
        <v/>
      </c>
      <c r="H279" s="47" t="str">
        <f>IF(OR(OR(OR(OR(OR(ISNUMBER(SEARCH(IF(H$1&lt;&gt;"",H$1,"NA"),'[1]MITRE &amp; Controls Mappings'!$E277)),ISNUMBER(SEARCH(IF(H$1&lt;&gt;"",H$1,"NA"),'[1]MITRE &amp; Controls Mappings'!$F277))),ISNUMBER(SEARCH(IF(H$2&lt;&gt;"",H$2,"NA"),'[1]MITRE &amp; Controls Mappings'!$G277))),ISNUMBER(SEARCH(IF(H$2&lt;&gt;"",H$2,"NA"),'[1]MITRE &amp; Controls Mappings'!$H277))),ISNUMBER(SEARCH(IF(H$3&lt;&gt;"",H$3,"NA"),'[1]MITRE &amp; Controls Mappings'!$I277))),ISNUMBER(SEARCH(IF(H$3&lt;&gt;"",H$3,"NA"),'[1]MITRE &amp; Controls Mappings'!$J277))), '[1]MITRE &amp; Controls Mappings'!$B277,"")</f>
        <v/>
      </c>
      <c r="I279" s="47" t="str">
        <f>IF(OR(OR(OR(OR(OR(ISNUMBER(SEARCH(IF(I$1&lt;&gt;"",I$1,"NA"),'[1]MITRE &amp; Controls Mappings'!$E277)),ISNUMBER(SEARCH(IF(I$1&lt;&gt;"",I$1,"NA"),'[1]MITRE &amp; Controls Mappings'!$F277))),ISNUMBER(SEARCH(IF(I$2&lt;&gt;"",I$2,"NA"),'[1]MITRE &amp; Controls Mappings'!$G277))),ISNUMBER(SEARCH(IF(I$2&lt;&gt;"",I$2,"NA"),'[1]MITRE &amp; Controls Mappings'!$H277))),ISNUMBER(SEARCH(IF(I$3&lt;&gt;"",I$3,"NA"),'[1]MITRE &amp; Controls Mappings'!$I277))),ISNUMBER(SEARCH(IF(I$3&lt;&gt;"",I$3,"NA"),'[1]MITRE &amp; Controls Mappings'!$J277))), '[1]MITRE &amp; Controls Mappings'!$B277,"")</f>
        <v/>
      </c>
      <c r="J279" s="47" t="str">
        <f>IF(OR(OR(OR(OR(OR(ISNUMBER(SEARCH(IF(J$1&lt;&gt;"",J$1,"NA"),'[1]MITRE &amp; Controls Mappings'!$E277)),ISNUMBER(SEARCH(IF(J$1&lt;&gt;"",J$1,"NA"),'[1]MITRE &amp; Controls Mappings'!$F277))),ISNUMBER(SEARCH(IF(J$2&lt;&gt;"",J$2,"NA"),'[1]MITRE &amp; Controls Mappings'!$G277))),ISNUMBER(SEARCH(IF(J$2&lt;&gt;"",J$2,"NA"),'[1]MITRE &amp; Controls Mappings'!$H277))),ISNUMBER(SEARCH(IF(J$3&lt;&gt;"",J$3,"NA"),'[1]MITRE &amp; Controls Mappings'!$I277))),ISNUMBER(SEARCH(IF(J$3&lt;&gt;"",J$3,"NA"),'[1]MITRE &amp; Controls Mappings'!$J277))), '[1]MITRE &amp; Controls Mappings'!$B277,"")</f>
        <v/>
      </c>
      <c r="K279" s="47" t="str">
        <f>IF(OR(OR(OR(OR(OR(ISNUMBER(SEARCH(IF(K$1&lt;&gt;"",K$1,"NA"),'[1]MITRE &amp; Controls Mappings'!$E277)),ISNUMBER(SEARCH(IF(K$1&lt;&gt;"",K$1,"NA"),'[1]MITRE &amp; Controls Mappings'!$F277))),ISNUMBER(SEARCH(IF(K$2&lt;&gt;"",K$2,"NA"),'[1]MITRE &amp; Controls Mappings'!$G277))),ISNUMBER(SEARCH(IF(K$2&lt;&gt;"",K$2,"NA"),'[1]MITRE &amp; Controls Mappings'!$H277))),ISNUMBER(SEARCH(IF(K$3&lt;&gt;"",K$3,"NA"),'[1]MITRE &amp; Controls Mappings'!$I277))),ISNUMBER(SEARCH(IF(K$3&lt;&gt;"",K$3,"NA"),'[1]MITRE &amp; Controls Mappings'!$J277))), '[1]MITRE &amp; Controls Mappings'!$B277,"")</f>
        <v/>
      </c>
      <c r="L279" s="48" t="str">
        <f>IF('[1]MITRE &amp; Controls Mappings'!D277 &lt;&gt;"",'[1]MITRE &amp; Controls Mappings'!D277,"" )</f>
        <v>(L1) Ensure 'Windows Firewall: Private: Inbound connections' is set to 'Block (default)'</v>
      </c>
    </row>
    <row r="280" spans="1:12" x14ac:dyDescent="0.25">
      <c r="A280" s="47" t="str">
        <f>IF(COUNTIF(B280:K280,"="&amp;'[1]MITRE &amp; Controls Mappings'!B278)&gt;0,'[1]MITRE &amp; Controls Mappings'!B278,"")</f>
        <v/>
      </c>
      <c r="B280" s="47" t="str">
        <f>IF(OR(OR(OR(OR(OR(ISNUMBER(SEARCH(IF(B$1&lt;&gt;"",B$1,"NA"),'[1]MITRE &amp; Controls Mappings'!$E278)),ISNUMBER(SEARCH(IF(B$1&lt;&gt;"",B$1,"NA"),'[1]MITRE &amp; Controls Mappings'!$F278))),ISNUMBER(SEARCH(IF(B$2&lt;&gt;"",B$2,"NA"),'[1]MITRE &amp; Controls Mappings'!$G278))),ISNUMBER(SEARCH(IF(B$2&lt;&gt;"",B$2,"NA"),'[1]MITRE &amp; Controls Mappings'!$H278))),ISNUMBER(SEARCH(IF(B$3&lt;&gt;"",B$3,"NA"),'[1]MITRE &amp; Controls Mappings'!$I278))),ISNUMBER(SEARCH(IF(B$3&lt;&gt;"",B$3,"NA"),'[1]MITRE &amp; Controls Mappings'!$J278))), '[1]MITRE &amp; Controls Mappings'!$B278,"")</f>
        <v/>
      </c>
      <c r="C280" s="47" t="str">
        <f>IF(OR(OR(OR(OR(OR(ISNUMBER(SEARCH(IF(C$1&lt;&gt;"",C$1,"NA"),'[1]MITRE &amp; Controls Mappings'!$E278)),ISNUMBER(SEARCH(IF(C$1&lt;&gt;"",C$1,"NA"),'[1]MITRE &amp; Controls Mappings'!$F278))),ISNUMBER(SEARCH(IF(C$2&lt;&gt;"",C$2,"NA"),'[1]MITRE &amp; Controls Mappings'!$G278))),ISNUMBER(SEARCH(IF(C$2&lt;&gt;"",C$2,"NA"),'[1]MITRE &amp; Controls Mappings'!$H278))),ISNUMBER(SEARCH(IF(C$3&lt;&gt;"",C$3,"NA"),'[1]MITRE &amp; Controls Mappings'!$I278))),ISNUMBER(SEARCH(IF(C$3&lt;&gt;"",C$3,"NA"),'[1]MITRE &amp; Controls Mappings'!$J278))), '[1]MITRE &amp; Controls Mappings'!$B278,"")</f>
        <v/>
      </c>
      <c r="D280" s="47" t="str">
        <f>IF(OR(OR(OR(OR(OR(ISNUMBER(SEARCH(IF(D$1&lt;&gt;"",D$1,"NA"),'[1]MITRE &amp; Controls Mappings'!$E278)),ISNUMBER(SEARCH(IF(D$1&lt;&gt;"",D$1,"NA"),'[1]MITRE &amp; Controls Mappings'!$F278))),ISNUMBER(SEARCH(IF(D$2&lt;&gt;"",D$2,"NA"),'[1]MITRE &amp; Controls Mappings'!$G278))),ISNUMBER(SEARCH(IF(D$2&lt;&gt;"",D$2,"NA"),'[1]MITRE &amp; Controls Mappings'!$H278))),ISNUMBER(SEARCH(IF(D$3&lt;&gt;"",D$3,"NA"),'[1]MITRE &amp; Controls Mappings'!$I278))),ISNUMBER(SEARCH(IF(D$3&lt;&gt;"",D$3,"NA"),'[1]MITRE &amp; Controls Mappings'!$J278))), '[1]MITRE &amp; Controls Mappings'!$B278,"")</f>
        <v/>
      </c>
      <c r="E280" s="47" t="str">
        <f>IF(OR(OR(OR(OR(OR(ISNUMBER(SEARCH(IF(E$1&lt;&gt;"",E$1,"NA"),'[1]MITRE &amp; Controls Mappings'!$E278)),ISNUMBER(SEARCH(IF(E$1&lt;&gt;"",E$1,"NA"),'[1]MITRE &amp; Controls Mappings'!$F278))),ISNUMBER(SEARCH(IF(E$2&lt;&gt;"",E$2,"NA"),'[1]MITRE &amp; Controls Mappings'!$G278))),ISNUMBER(SEARCH(IF(E$2&lt;&gt;"",E$2,"NA"),'[1]MITRE &amp; Controls Mappings'!$H278))),ISNUMBER(SEARCH(IF(E$3&lt;&gt;"",E$3,"NA"),'[1]MITRE &amp; Controls Mappings'!$I278))),ISNUMBER(SEARCH(IF(E$3&lt;&gt;"",E$3,"NA"),'[1]MITRE &amp; Controls Mappings'!$J278))), '[1]MITRE &amp; Controls Mappings'!$B278,"")</f>
        <v/>
      </c>
      <c r="F280" s="47" t="str">
        <f>IF(OR(OR(OR(OR(OR(ISNUMBER(SEARCH(IF(F$1&lt;&gt;"",F$1,"NA"),'[1]MITRE &amp; Controls Mappings'!$E278)),ISNUMBER(SEARCH(IF(F$1&lt;&gt;"",F$1,"NA"),'[1]MITRE &amp; Controls Mappings'!$F278))),ISNUMBER(SEARCH(IF(F$2&lt;&gt;"",F$2,"NA"),'[1]MITRE &amp; Controls Mappings'!$G278))),ISNUMBER(SEARCH(IF(F$2&lt;&gt;"",F$2,"NA"),'[1]MITRE &amp; Controls Mappings'!$H278))),ISNUMBER(SEARCH(IF(F$3&lt;&gt;"",F$3,"NA"),'[1]MITRE &amp; Controls Mappings'!$I278))),ISNUMBER(SEARCH(IF(F$3&lt;&gt;"",F$3,"NA"),'[1]MITRE &amp; Controls Mappings'!$J278))), '[1]MITRE &amp; Controls Mappings'!$B278,"")</f>
        <v/>
      </c>
      <c r="G280" s="47" t="str">
        <f>IF(OR(OR(OR(OR(OR(ISNUMBER(SEARCH(IF(G$1&lt;&gt;"",G$1,"NA"),'[1]MITRE &amp; Controls Mappings'!$E278)),ISNUMBER(SEARCH(IF(G$1&lt;&gt;"",G$1,"NA"),'[1]MITRE &amp; Controls Mappings'!$F278))),ISNUMBER(SEARCH(IF(G$2&lt;&gt;"",G$2,"NA"),'[1]MITRE &amp; Controls Mappings'!$G278))),ISNUMBER(SEARCH(IF(G$2&lt;&gt;"",G$2,"NA"),'[1]MITRE &amp; Controls Mappings'!$H278))),ISNUMBER(SEARCH(IF(G$3&lt;&gt;"",G$3,"NA"),'[1]MITRE &amp; Controls Mappings'!$I278))),ISNUMBER(SEARCH(IF(G$3&lt;&gt;"",G$3,"NA"),'[1]MITRE &amp; Controls Mappings'!$J278))), '[1]MITRE &amp; Controls Mappings'!$B278,"")</f>
        <v/>
      </c>
      <c r="H280" s="47" t="str">
        <f>IF(OR(OR(OR(OR(OR(ISNUMBER(SEARCH(IF(H$1&lt;&gt;"",H$1,"NA"),'[1]MITRE &amp; Controls Mappings'!$E278)),ISNUMBER(SEARCH(IF(H$1&lt;&gt;"",H$1,"NA"),'[1]MITRE &amp; Controls Mappings'!$F278))),ISNUMBER(SEARCH(IF(H$2&lt;&gt;"",H$2,"NA"),'[1]MITRE &amp; Controls Mappings'!$G278))),ISNUMBER(SEARCH(IF(H$2&lt;&gt;"",H$2,"NA"),'[1]MITRE &amp; Controls Mappings'!$H278))),ISNUMBER(SEARCH(IF(H$3&lt;&gt;"",H$3,"NA"),'[1]MITRE &amp; Controls Mappings'!$I278))),ISNUMBER(SEARCH(IF(H$3&lt;&gt;"",H$3,"NA"),'[1]MITRE &amp; Controls Mappings'!$J278))), '[1]MITRE &amp; Controls Mappings'!$B278,"")</f>
        <v/>
      </c>
      <c r="I280" s="47" t="str">
        <f>IF(OR(OR(OR(OR(OR(ISNUMBER(SEARCH(IF(I$1&lt;&gt;"",I$1,"NA"),'[1]MITRE &amp; Controls Mappings'!$E278)),ISNUMBER(SEARCH(IF(I$1&lt;&gt;"",I$1,"NA"),'[1]MITRE &amp; Controls Mappings'!$F278))),ISNUMBER(SEARCH(IF(I$2&lt;&gt;"",I$2,"NA"),'[1]MITRE &amp; Controls Mappings'!$G278))),ISNUMBER(SEARCH(IF(I$2&lt;&gt;"",I$2,"NA"),'[1]MITRE &amp; Controls Mappings'!$H278))),ISNUMBER(SEARCH(IF(I$3&lt;&gt;"",I$3,"NA"),'[1]MITRE &amp; Controls Mappings'!$I278))),ISNUMBER(SEARCH(IF(I$3&lt;&gt;"",I$3,"NA"),'[1]MITRE &amp; Controls Mappings'!$J278))), '[1]MITRE &amp; Controls Mappings'!$B278,"")</f>
        <v/>
      </c>
      <c r="J280" s="47" t="str">
        <f>IF(OR(OR(OR(OR(OR(ISNUMBER(SEARCH(IF(J$1&lt;&gt;"",J$1,"NA"),'[1]MITRE &amp; Controls Mappings'!$E278)),ISNUMBER(SEARCH(IF(J$1&lt;&gt;"",J$1,"NA"),'[1]MITRE &amp; Controls Mappings'!$F278))),ISNUMBER(SEARCH(IF(J$2&lt;&gt;"",J$2,"NA"),'[1]MITRE &amp; Controls Mappings'!$G278))),ISNUMBER(SEARCH(IF(J$2&lt;&gt;"",J$2,"NA"),'[1]MITRE &amp; Controls Mappings'!$H278))),ISNUMBER(SEARCH(IF(J$3&lt;&gt;"",J$3,"NA"),'[1]MITRE &amp; Controls Mappings'!$I278))),ISNUMBER(SEARCH(IF(J$3&lt;&gt;"",J$3,"NA"),'[1]MITRE &amp; Controls Mappings'!$J278))), '[1]MITRE &amp; Controls Mappings'!$B278,"")</f>
        <v/>
      </c>
      <c r="K280" s="47" t="str">
        <f>IF(OR(OR(OR(OR(OR(ISNUMBER(SEARCH(IF(K$1&lt;&gt;"",K$1,"NA"),'[1]MITRE &amp; Controls Mappings'!$E278)),ISNUMBER(SEARCH(IF(K$1&lt;&gt;"",K$1,"NA"),'[1]MITRE &amp; Controls Mappings'!$F278))),ISNUMBER(SEARCH(IF(K$2&lt;&gt;"",K$2,"NA"),'[1]MITRE &amp; Controls Mappings'!$G278))),ISNUMBER(SEARCH(IF(K$2&lt;&gt;"",K$2,"NA"),'[1]MITRE &amp; Controls Mappings'!$H278))),ISNUMBER(SEARCH(IF(K$3&lt;&gt;"",K$3,"NA"),'[1]MITRE &amp; Controls Mappings'!$I278))),ISNUMBER(SEARCH(IF(K$3&lt;&gt;"",K$3,"NA"),'[1]MITRE &amp; Controls Mappings'!$J278))), '[1]MITRE &amp; Controls Mappings'!$B278,"")</f>
        <v/>
      </c>
      <c r="L280" s="48" t="str">
        <f>IF('[1]MITRE &amp; Controls Mappings'!D278 &lt;&gt;"",'[1]MITRE &amp; Controls Mappings'!D278,"" )</f>
        <v>(L1) Ensure 'Windows Firewall: Private: Inbound connections' is set to 'Block (default)'</v>
      </c>
    </row>
    <row r="281" spans="1:12" x14ac:dyDescent="0.25">
      <c r="A281" s="47" t="str">
        <f>IF(COUNTIF(B281:K281,"="&amp;'[1]MITRE &amp; Controls Mappings'!B279)&gt;0,'[1]MITRE &amp; Controls Mappings'!B279,"")</f>
        <v/>
      </c>
      <c r="B281" s="47" t="str">
        <f>IF(OR(OR(OR(OR(OR(ISNUMBER(SEARCH(IF(B$1&lt;&gt;"",B$1,"NA"),'[1]MITRE &amp; Controls Mappings'!$E279)),ISNUMBER(SEARCH(IF(B$1&lt;&gt;"",B$1,"NA"),'[1]MITRE &amp; Controls Mappings'!$F279))),ISNUMBER(SEARCH(IF(B$2&lt;&gt;"",B$2,"NA"),'[1]MITRE &amp; Controls Mappings'!$G279))),ISNUMBER(SEARCH(IF(B$2&lt;&gt;"",B$2,"NA"),'[1]MITRE &amp; Controls Mappings'!$H279))),ISNUMBER(SEARCH(IF(B$3&lt;&gt;"",B$3,"NA"),'[1]MITRE &amp; Controls Mappings'!$I279))),ISNUMBER(SEARCH(IF(B$3&lt;&gt;"",B$3,"NA"),'[1]MITRE &amp; Controls Mappings'!$J279))), '[1]MITRE &amp; Controls Mappings'!$B279,"")</f>
        <v/>
      </c>
      <c r="C281" s="47" t="str">
        <f>IF(OR(OR(OR(OR(OR(ISNUMBER(SEARCH(IF(C$1&lt;&gt;"",C$1,"NA"),'[1]MITRE &amp; Controls Mappings'!$E279)),ISNUMBER(SEARCH(IF(C$1&lt;&gt;"",C$1,"NA"),'[1]MITRE &amp; Controls Mappings'!$F279))),ISNUMBER(SEARCH(IF(C$2&lt;&gt;"",C$2,"NA"),'[1]MITRE &amp; Controls Mappings'!$G279))),ISNUMBER(SEARCH(IF(C$2&lt;&gt;"",C$2,"NA"),'[1]MITRE &amp; Controls Mappings'!$H279))),ISNUMBER(SEARCH(IF(C$3&lt;&gt;"",C$3,"NA"),'[1]MITRE &amp; Controls Mappings'!$I279))),ISNUMBER(SEARCH(IF(C$3&lt;&gt;"",C$3,"NA"),'[1]MITRE &amp; Controls Mappings'!$J279))), '[1]MITRE &amp; Controls Mappings'!$B279,"")</f>
        <v/>
      </c>
      <c r="D281" s="47" t="str">
        <f>IF(OR(OR(OR(OR(OR(ISNUMBER(SEARCH(IF(D$1&lt;&gt;"",D$1,"NA"),'[1]MITRE &amp; Controls Mappings'!$E279)),ISNUMBER(SEARCH(IF(D$1&lt;&gt;"",D$1,"NA"),'[1]MITRE &amp; Controls Mappings'!$F279))),ISNUMBER(SEARCH(IF(D$2&lt;&gt;"",D$2,"NA"),'[1]MITRE &amp; Controls Mappings'!$G279))),ISNUMBER(SEARCH(IF(D$2&lt;&gt;"",D$2,"NA"),'[1]MITRE &amp; Controls Mappings'!$H279))),ISNUMBER(SEARCH(IF(D$3&lt;&gt;"",D$3,"NA"),'[1]MITRE &amp; Controls Mappings'!$I279))),ISNUMBER(SEARCH(IF(D$3&lt;&gt;"",D$3,"NA"),'[1]MITRE &amp; Controls Mappings'!$J279))), '[1]MITRE &amp; Controls Mappings'!$B279,"")</f>
        <v/>
      </c>
      <c r="E281" s="47" t="str">
        <f>IF(OR(OR(OR(OR(OR(ISNUMBER(SEARCH(IF(E$1&lt;&gt;"",E$1,"NA"),'[1]MITRE &amp; Controls Mappings'!$E279)),ISNUMBER(SEARCH(IF(E$1&lt;&gt;"",E$1,"NA"),'[1]MITRE &amp; Controls Mappings'!$F279))),ISNUMBER(SEARCH(IF(E$2&lt;&gt;"",E$2,"NA"),'[1]MITRE &amp; Controls Mappings'!$G279))),ISNUMBER(SEARCH(IF(E$2&lt;&gt;"",E$2,"NA"),'[1]MITRE &amp; Controls Mappings'!$H279))),ISNUMBER(SEARCH(IF(E$3&lt;&gt;"",E$3,"NA"),'[1]MITRE &amp; Controls Mappings'!$I279))),ISNUMBER(SEARCH(IF(E$3&lt;&gt;"",E$3,"NA"),'[1]MITRE &amp; Controls Mappings'!$J279))), '[1]MITRE &amp; Controls Mappings'!$B279,"")</f>
        <v/>
      </c>
      <c r="F281" s="47" t="str">
        <f>IF(OR(OR(OR(OR(OR(ISNUMBER(SEARCH(IF(F$1&lt;&gt;"",F$1,"NA"),'[1]MITRE &amp; Controls Mappings'!$E279)),ISNUMBER(SEARCH(IF(F$1&lt;&gt;"",F$1,"NA"),'[1]MITRE &amp; Controls Mappings'!$F279))),ISNUMBER(SEARCH(IF(F$2&lt;&gt;"",F$2,"NA"),'[1]MITRE &amp; Controls Mappings'!$G279))),ISNUMBER(SEARCH(IF(F$2&lt;&gt;"",F$2,"NA"),'[1]MITRE &amp; Controls Mappings'!$H279))),ISNUMBER(SEARCH(IF(F$3&lt;&gt;"",F$3,"NA"),'[1]MITRE &amp; Controls Mappings'!$I279))),ISNUMBER(SEARCH(IF(F$3&lt;&gt;"",F$3,"NA"),'[1]MITRE &amp; Controls Mappings'!$J279))), '[1]MITRE &amp; Controls Mappings'!$B279,"")</f>
        <v/>
      </c>
      <c r="G281" s="47" t="str">
        <f>IF(OR(OR(OR(OR(OR(ISNUMBER(SEARCH(IF(G$1&lt;&gt;"",G$1,"NA"),'[1]MITRE &amp; Controls Mappings'!$E279)),ISNUMBER(SEARCH(IF(G$1&lt;&gt;"",G$1,"NA"),'[1]MITRE &amp; Controls Mappings'!$F279))),ISNUMBER(SEARCH(IF(G$2&lt;&gt;"",G$2,"NA"),'[1]MITRE &amp; Controls Mappings'!$G279))),ISNUMBER(SEARCH(IF(G$2&lt;&gt;"",G$2,"NA"),'[1]MITRE &amp; Controls Mappings'!$H279))),ISNUMBER(SEARCH(IF(G$3&lt;&gt;"",G$3,"NA"),'[1]MITRE &amp; Controls Mappings'!$I279))),ISNUMBER(SEARCH(IF(G$3&lt;&gt;"",G$3,"NA"),'[1]MITRE &amp; Controls Mappings'!$J279))), '[1]MITRE &amp; Controls Mappings'!$B279,"")</f>
        <v/>
      </c>
      <c r="H281" s="47" t="str">
        <f>IF(OR(OR(OR(OR(OR(ISNUMBER(SEARCH(IF(H$1&lt;&gt;"",H$1,"NA"),'[1]MITRE &amp; Controls Mappings'!$E279)),ISNUMBER(SEARCH(IF(H$1&lt;&gt;"",H$1,"NA"),'[1]MITRE &amp; Controls Mappings'!$F279))),ISNUMBER(SEARCH(IF(H$2&lt;&gt;"",H$2,"NA"),'[1]MITRE &amp; Controls Mappings'!$G279))),ISNUMBER(SEARCH(IF(H$2&lt;&gt;"",H$2,"NA"),'[1]MITRE &amp; Controls Mappings'!$H279))),ISNUMBER(SEARCH(IF(H$3&lt;&gt;"",H$3,"NA"),'[1]MITRE &amp; Controls Mappings'!$I279))),ISNUMBER(SEARCH(IF(H$3&lt;&gt;"",H$3,"NA"),'[1]MITRE &amp; Controls Mappings'!$J279))), '[1]MITRE &amp; Controls Mappings'!$B279,"")</f>
        <v/>
      </c>
      <c r="I281" s="47" t="str">
        <f>IF(OR(OR(OR(OR(OR(ISNUMBER(SEARCH(IF(I$1&lt;&gt;"",I$1,"NA"),'[1]MITRE &amp; Controls Mappings'!$E279)),ISNUMBER(SEARCH(IF(I$1&lt;&gt;"",I$1,"NA"),'[1]MITRE &amp; Controls Mappings'!$F279))),ISNUMBER(SEARCH(IF(I$2&lt;&gt;"",I$2,"NA"),'[1]MITRE &amp; Controls Mappings'!$G279))),ISNUMBER(SEARCH(IF(I$2&lt;&gt;"",I$2,"NA"),'[1]MITRE &amp; Controls Mappings'!$H279))),ISNUMBER(SEARCH(IF(I$3&lt;&gt;"",I$3,"NA"),'[1]MITRE &amp; Controls Mappings'!$I279))),ISNUMBER(SEARCH(IF(I$3&lt;&gt;"",I$3,"NA"),'[1]MITRE &amp; Controls Mappings'!$J279))), '[1]MITRE &amp; Controls Mappings'!$B279,"")</f>
        <v/>
      </c>
      <c r="J281" s="47" t="str">
        <f>IF(OR(OR(OR(OR(OR(ISNUMBER(SEARCH(IF(J$1&lt;&gt;"",J$1,"NA"),'[1]MITRE &amp; Controls Mappings'!$E279)),ISNUMBER(SEARCH(IF(J$1&lt;&gt;"",J$1,"NA"),'[1]MITRE &amp; Controls Mappings'!$F279))),ISNUMBER(SEARCH(IF(J$2&lt;&gt;"",J$2,"NA"),'[1]MITRE &amp; Controls Mappings'!$G279))),ISNUMBER(SEARCH(IF(J$2&lt;&gt;"",J$2,"NA"),'[1]MITRE &amp; Controls Mappings'!$H279))),ISNUMBER(SEARCH(IF(J$3&lt;&gt;"",J$3,"NA"),'[1]MITRE &amp; Controls Mappings'!$I279))),ISNUMBER(SEARCH(IF(J$3&lt;&gt;"",J$3,"NA"),'[1]MITRE &amp; Controls Mappings'!$J279))), '[1]MITRE &amp; Controls Mappings'!$B279,"")</f>
        <v/>
      </c>
      <c r="K281" s="47" t="str">
        <f>IF(OR(OR(OR(OR(OR(ISNUMBER(SEARCH(IF(K$1&lt;&gt;"",K$1,"NA"),'[1]MITRE &amp; Controls Mappings'!$E279)),ISNUMBER(SEARCH(IF(K$1&lt;&gt;"",K$1,"NA"),'[1]MITRE &amp; Controls Mappings'!$F279))),ISNUMBER(SEARCH(IF(K$2&lt;&gt;"",K$2,"NA"),'[1]MITRE &amp; Controls Mappings'!$G279))),ISNUMBER(SEARCH(IF(K$2&lt;&gt;"",K$2,"NA"),'[1]MITRE &amp; Controls Mappings'!$H279))),ISNUMBER(SEARCH(IF(K$3&lt;&gt;"",K$3,"NA"),'[1]MITRE &amp; Controls Mappings'!$I279))),ISNUMBER(SEARCH(IF(K$3&lt;&gt;"",K$3,"NA"),'[1]MITRE &amp; Controls Mappings'!$J279))), '[1]MITRE &amp; Controls Mappings'!$B279,"")</f>
        <v/>
      </c>
      <c r="L281" s="48" t="str">
        <f>IF('[1]MITRE &amp; Controls Mappings'!D279 &lt;&gt;"",'[1]MITRE &amp; Controls Mappings'!D279,"" )</f>
        <v>(L1) Ensure 'Windows Firewall: Private: Outbound connections' is set to 'Allow (default)'</v>
      </c>
    </row>
    <row r="282" spans="1:12" x14ac:dyDescent="0.25">
      <c r="A282" s="47" t="str">
        <f>IF(COUNTIF(B282:K282,"="&amp;'[1]MITRE &amp; Controls Mappings'!B280)&gt;0,'[1]MITRE &amp; Controls Mappings'!B280,"")</f>
        <v/>
      </c>
      <c r="B282" s="47" t="str">
        <f>IF(OR(OR(OR(OR(OR(ISNUMBER(SEARCH(IF(B$1&lt;&gt;"",B$1,"NA"),'[1]MITRE &amp; Controls Mappings'!$E280)),ISNUMBER(SEARCH(IF(B$1&lt;&gt;"",B$1,"NA"),'[1]MITRE &amp; Controls Mappings'!$F280))),ISNUMBER(SEARCH(IF(B$2&lt;&gt;"",B$2,"NA"),'[1]MITRE &amp; Controls Mappings'!$G280))),ISNUMBER(SEARCH(IF(B$2&lt;&gt;"",B$2,"NA"),'[1]MITRE &amp; Controls Mappings'!$H280))),ISNUMBER(SEARCH(IF(B$3&lt;&gt;"",B$3,"NA"),'[1]MITRE &amp; Controls Mappings'!$I280))),ISNUMBER(SEARCH(IF(B$3&lt;&gt;"",B$3,"NA"),'[1]MITRE &amp; Controls Mappings'!$J280))), '[1]MITRE &amp; Controls Mappings'!$B280,"")</f>
        <v/>
      </c>
      <c r="C282" s="47" t="str">
        <f>IF(OR(OR(OR(OR(OR(ISNUMBER(SEARCH(IF(C$1&lt;&gt;"",C$1,"NA"),'[1]MITRE &amp; Controls Mappings'!$E280)),ISNUMBER(SEARCH(IF(C$1&lt;&gt;"",C$1,"NA"),'[1]MITRE &amp; Controls Mappings'!$F280))),ISNUMBER(SEARCH(IF(C$2&lt;&gt;"",C$2,"NA"),'[1]MITRE &amp; Controls Mappings'!$G280))),ISNUMBER(SEARCH(IF(C$2&lt;&gt;"",C$2,"NA"),'[1]MITRE &amp; Controls Mappings'!$H280))),ISNUMBER(SEARCH(IF(C$3&lt;&gt;"",C$3,"NA"),'[1]MITRE &amp; Controls Mappings'!$I280))),ISNUMBER(SEARCH(IF(C$3&lt;&gt;"",C$3,"NA"),'[1]MITRE &amp; Controls Mappings'!$J280))), '[1]MITRE &amp; Controls Mappings'!$B280,"")</f>
        <v/>
      </c>
      <c r="D282" s="47" t="str">
        <f>IF(OR(OR(OR(OR(OR(ISNUMBER(SEARCH(IF(D$1&lt;&gt;"",D$1,"NA"),'[1]MITRE &amp; Controls Mappings'!$E280)),ISNUMBER(SEARCH(IF(D$1&lt;&gt;"",D$1,"NA"),'[1]MITRE &amp; Controls Mappings'!$F280))),ISNUMBER(SEARCH(IF(D$2&lt;&gt;"",D$2,"NA"),'[1]MITRE &amp; Controls Mappings'!$G280))),ISNUMBER(SEARCH(IF(D$2&lt;&gt;"",D$2,"NA"),'[1]MITRE &amp; Controls Mappings'!$H280))),ISNUMBER(SEARCH(IF(D$3&lt;&gt;"",D$3,"NA"),'[1]MITRE &amp; Controls Mappings'!$I280))),ISNUMBER(SEARCH(IF(D$3&lt;&gt;"",D$3,"NA"),'[1]MITRE &amp; Controls Mappings'!$J280))), '[1]MITRE &amp; Controls Mappings'!$B280,"")</f>
        <v/>
      </c>
      <c r="E282" s="47" t="str">
        <f>IF(OR(OR(OR(OR(OR(ISNUMBER(SEARCH(IF(E$1&lt;&gt;"",E$1,"NA"),'[1]MITRE &amp; Controls Mappings'!$E280)),ISNUMBER(SEARCH(IF(E$1&lt;&gt;"",E$1,"NA"),'[1]MITRE &amp; Controls Mappings'!$F280))),ISNUMBER(SEARCH(IF(E$2&lt;&gt;"",E$2,"NA"),'[1]MITRE &amp; Controls Mappings'!$G280))),ISNUMBER(SEARCH(IF(E$2&lt;&gt;"",E$2,"NA"),'[1]MITRE &amp; Controls Mappings'!$H280))),ISNUMBER(SEARCH(IF(E$3&lt;&gt;"",E$3,"NA"),'[1]MITRE &amp; Controls Mappings'!$I280))),ISNUMBER(SEARCH(IF(E$3&lt;&gt;"",E$3,"NA"),'[1]MITRE &amp; Controls Mappings'!$J280))), '[1]MITRE &amp; Controls Mappings'!$B280,"")</f>
        <v/>
      </c>
      <c r="F282" s="47" t="str">
        <f>IF(OR(OR(OR(OR(OR(ISNUMBER(SEARCH(IF(F$1&lt;&gt;"",F$1,"NA"),'[1]MITRE &amp; Controls Mappings'!$E280)),ISNUMBER(SEARCH(IF(F$1&lt;&gt;"",F$1,"NA"),'[1]MITRE &amp; Controls Mappings'!$F280))),ISNUMBER(SEARCH(IF(F$2&lt;&gt;"",F$2,"NA"),'[1]MITRE &amp; Controls Mappings'!$G280))),ISNUMBER(SEARCH(IF(F$2&lt;&gt;"",F$2,"NA"),'[1]MITRE &amp; Controls Mappings'!$H280))),ISNUMBER(SEARCH(IF(F$3&lt;&gt;"",F$3,"NA"),'[1]MITRE &amp; Controls Mappings'!$I280))),ISNUMBER(SEARCH(IF(F$3&lt;&gt;"",F$3,"NA"),'[1]MITRE &amp; Controls Mappings'!$J280))), '[1]MITRE &amp; Controls Mappings'!$B280,"")</f>
        <v/>
      </c>
      <c r="G282" s="47" t="str">
        <f>IF(OR(OR(OR(OR(OR(ISNUMBER(SEARCH(IF(G$1&lt;&gt;"",G$1,"NA"),'[1]MITRE &amp; Controls Mappings'!$E280)),ISNUMBER(SEARCH(IF(G$1&lt;&gt;"",G$1,"NA"),'[1]MITRE &amp; Controls Mappings'!$F280))),ISNUMBER(SEARCH(IF(G$2&lt;&gt;"",G$2,"NA"),'[1]MITRE &amp; Controls Mappings'!$G280))),ISNUMBER(SEARCH(IF(G$2&lt;&gt;"",G$2,"NA"),'[1]MITRE &amp; Controls Mappings'!$H280))),ISNUMBER(SEARCH(IF(G$3&lt;&gt;"",G$3,"NA"),'[1]MITRE &amp; Controls Mappings'!$I280))),ISNUMBER(SEARCH(IF(G$3&lt;&gt;"",G$3,"NA"),'[1]MITRE &amp; Controls Mappings'!$J280))), '[1]MITRE &amp; Controls Mappings'!$B280,"")</f>
        <v/>
      </c>
      <c r="H282" s="47" t="str">
        <f>IF(OR(OR(OR(OR(OR(ISNUMBER(SEARCH(IF(H$1&lt;&gt;"",H$1,"NA"),'[1]MITRE &amp; Controls Mappings'!$E280)),ISNUMBER(SEARCH(IF(H$1&lt;&gt;"",H$1,"NA"),'[1]MITRE &amp; Controls Mappings'!$F280))),ISNUMBER(SEARCH(IF(H$2&lt;&gt;"",H$2,"NA"),'[1]MITRE &amp; Controls Mappings'!$G280))),ISNUMBER(SEARCH(IF(H$2&lt;&gt;"",H$2,"NA"),'[1]MITRE &amp; Controls Mappings'!$H280))),ISNUMBER(SEARCH(IF(H$3&lt;&gt;"",H$3,"NA"),'[1]MITRE &amp; Controls Mappings'!$I280))),ISNUMBER(SEARCH(IF(H$3&lt;&gt;"",H$3,"NA"),'[1]MITRE &amp; Controls Mappings'!$J280))), '[1]MITRE &amp; Controls Mappings'!$B280,"")</f>
        <v/>
      </c>
      <c r="I282" s="47" t="str">
        <f>IF(OR(OR(OR(OR(OR(ISNUMBER(SEARCH(IF(I$1&lt;&gt;"",I$1,"NA"),'[1]MITRE &amp; Controls Mappings'!$E280)),ISNUMBER(SEARCH(IF(I$1&lt;&gt;"",I$1,"NA"),'[1]MITRE &amp; Controls Mappings'!$F280))),ISNUMBER(SEARCH(IF(I$2&lt;&gt;"",I$2,"NA"),'[1]MITRE &amp; Controls Mappings'!$G280))),ISNUMBER(SEARCH(IF(I$2&lt;&gt;"",I$2,"NA"),'[1]MITRE &amp; Controls Mappings'!$H280))),ISNUMBER(SEARCH(IF(I$3&lt;&gt;"",I$3,"NA"),'[1]MITRE &amp; Controls Mappings'!$I280))),ISNUMBER(SEARCH(IF(I$3&lt;&gt;"",I$3,"NA"),'[1]MITRE &amp; Controls Mappings'!$J280))), '[1]MITRE &amp; Controls Mappings'!$B280,"")</f>
        <v/>
      </c>
      <c r="J282" s="47" t="str">
        <f>IF(OR(OR(OR(OR(OR(ISNUMBER(SEARCH(IF(J$1&lt;&gt;"",J$1,"NA"),'[1]MITRE &amp; Controls Mappings'!$E280)),ISNUMBER(SEARCH(IF(J$1&lt;&gt;"",J$1,"NA"),'[1]MITRE &amp; Controls Mappings'!$F280))),ISNUMBER(SEARCH(IF(J$2&lt;&gt;"",J$2,"NA"),'[1]MITRE &amp; Controls Mappings'!$G280))),ISNUMBER(SEARCH(IF(J$2&lt;&gt;"",J$2,"NA"),'[1]MITRE &amp; Controls Mappings'!$H280))),ISNUMBER(SEARCH(IF(J$3&lt;&gt;"",J$3,"NA"),'[1]MITRE &amp; Controls Mappings'!$I280))),ISNUMBER(SEARCH(IF(J$3&lt;&gt;"",J$3,"NA"),'[1]MITRE &amp; Controls Mappings'!$J280))), '[1]MITRE &amp; Controls Mappings'!$B280,"")</f>
        <v/>
      </c>
      <c r="K282" s="47" t="str">
        <f>IF(OR(OR(OR(OR(OR(ISNUMBER(SEARCH(IF(K$1&lt;&gt;"",K$1,"NA"),'[1]MITRE &amp; Controls Mappings'!$E280)),ISNUMBER(SEARCH(IF(K$1&lt;&gt;"",K$1,"NA"),'[1]MITRE &amp; Controls Mappings'!$F280))),ISNUMBER(SEARCH(IF(K$2&lt;&gt;"",K$2,"NA"),'[1]MITRE &amp; Controls Mappings'!$G280))),ISNUMBER(SEARCH(IF(K$2&lt;&gt;"",K$2,"NA"),'[1]MITRE &amp; Controls Mappings'!$H280))),ISNUMBER(SEARCH(IF(K$3&lt;&gt;"",K$3,"NA"),'[1]MITRE &amp; Controls Mappings'!$I280))),ISNUMBER(SEARCH(IF(K$3&lt;&gt;"",K$3,"NA"),'[1]MITRE &amp; Controls Mappings'!$J280))), '[1]MITRE &amp; Controls Mappings'!$B280,"")</f>
        <v/>
      </c>
      <c r="L282" s="48" t="str">
        <f>IF('[1]MITRE &amp; Controls Mappings'!D280 &lt;&gt;"",'[1]MITRE &amp; Controls Mappings'!D280,"" )</f>
        <v>(L1) Ensure 'Windows Firewall: Private: Outbound connections' is set to 'Allow (default)'</v>
      </c>
    </row>
    <row r="283" spans="1:12" x14ac:dyDescent="0.25">
      <c r="A283" s="47" t="str">
        <f>IF(COUNTIF(B283:K283,"="&amp;'[1]MITRE &amp; Controls Mappings'!B281)&gt;0,'[1]MITRE &amp; Controls Mappings'!B281,"")</f>
        <v/>
      </c>
      <c r="B283" s="47" t="str">
        <f>IF(OR(OR(OR(OR(OR(ISNUMBER(SEARCH(IF(B$1&lt;&gt;"",B$1,"NA"),'[1]MITRE &amp; Controls Mappings'!$E281)),ISNUMBER(SEARCH(IF(B$1&lt;&gt;"",B$1,"NA"),'[1]MITRE &amp; Controls Mappings'!$F281))),ISNUMBER(SEARCH(IF(B$2&lt;&gt;"",B$2,"NA"),'[1]MITRE &amp; Controls Mappings'!$G281))),ISNUMBER(SEARCH(IF(B$2&lt;&gt;"",B$2,"NA"),'[1]MITRE &amp; Controls Mappings'!$H281))),ISNUMBER(SEARCH(IF(B$3&lt;&gt;"",B$3,"NA"),'[1]MITRE &amp; Controls Mappings'!$I281))),ISNUMBER(SEARCH(IF(B$3&lt;&gt;"",B$3,"NA"),'[1]MITRE &amp; Controls Mappings'!$J281))), '[1]MITRE &amp; Controls Mappings'!$B281,"")</f>
        <v/>
      </c>
      <c r="C283" s="47" t="str">
        <f>IF(OR(OR(OR(OR(OR(ISNUMBER(SEARCH(IF(C$1&lt;&gt;"",C$1,"NA"),'[1]MITRE &amp; Controls Mappings'!$E281)),ISNUMBER(SEARCH(IF(C$1&lt;&gt;"",C$1,"NA"),'[1]MITRE &amp; Controls Mappings'!$F281))),ISNUMBER(SEARCH(IF(C$2&lt;&gt;"",C$2,"NA"),'[1]MITRE &amp; Controls Mappings'!$G281))),ISNUMBER(SEARCH(IF(C$2&lt;&gt;"",C$2,"NA"),'[1]MITRE &amp; Controls Mappings'!$H281))),ISNUMBER(SEARCH(IF(C$3&lt;&gt;"",C$3,"NA"),'[1]MITRE &amp; Controls Mappings'!$I281))),ISNUMBER(SEARCH(IF(C$3&lt;&gt;"",C$3,"NA"),'[1]MITRE &amp; Controls Mappings'!$J281))), '[1]MITRE &amp; Controls Mappings'!$B281,"")</f>
        <v/>
      </c>
      <c r="D283" s="47" t="str">
        <f>IF(OR(OR(OR(OR(OR(ISNUMBER(SEARCH(IF(D$1&lt;&gt;"",D$1,"NA"),'[1]MITRE &amp; Controls Mappings'!$E281)),ISNUMBER(SEARCH(IF(D$1&lt;&gt;"",D$1,"NA"),'[1]MITRE &amp; Controls Mappings'!$F281))),ISNUMBER(SEARCH(IF(D$2&lt;&gt;"",D$2,"NA"),'[1]MITRE &amp; Controls Mappings'!$G281))),ISNUMBER(SEARCH(IF(D$2&lt;&gt;"",D$2,"NA"),'[1]MITRE &amp; Controls Mappings'!$H281))),ISNUMBER(SEARCH(IF(D$3&lt;&gt;"",D$3,"NA"),'[1]MITRE &amp; Controls Mappings'!$I281))),ISNUMBER(SEARCH(IF(D$3&lt;&gt;"",D$3,"NA"),'[1]MITRE &amp; Controls Mappings'!$J281))), '[1]MITRE &amp; Controls Mappings'!$B281,"")</f>
        <v/>
      </c>
      <c r="E283" s="47" t="str">
        <f>IF(OR(OR(OR(OR(OR(ISNUMBER(SEARCH(IF(E$1&lt;&gt;"",E$1,"NA"),'[1]MITRE &amp; Controls Mappings'!$E281)),ISNUMBER(SEARCH(IF(E$1&lt;&gt;"",E$1,"NA"),'[1]MITRE &amp; Controls Mappings'!$F281))),ISNUMBER(SEARCH(IF(E$2&lt;&gt;"",E$2,"NA"),'[1]MITRE &amp; Controls Mappings'!$G281))),ISNUMBER(SEARCH(IF(E$2&lt;&gt;"",E$2,"NA"),'[1]MITRE &amp; Controls Mappings'!$H281))),ISNUMBER(SEARCH(IF(E$3&lt;&gt;"",E$3,"NA"),'[1]MITRE &amp; Controls Mappings'!$I281))),ISNUMBER(SEARCH(IF(E$3&lt;&gt;"",E$3,"NA"),'[1]MITRE &amp; Controls Mappings'!$J281))), '[1]MITRE &amp; Controls Mappings'!$B281,"")</f>
        <v/>
      </c>
      <c r="F283" s="47" t="str">
        <f>IF(OR(OR(OR(OR(OR(ISNUMBER(SEARCH(IF(F$1&lt;&gt;"",F$1,"NA"),'[1]MITRE &amp; Controls Mappings'!$E281)),ISNUMBER(SEARCH(IF(F$1&lt;&gt;"",F$1,"NA"),'[1]MITRE &amp; Controls Mappings'!$F281))),ISNUMBER(SEARCH(IF(F$2&lt;&gt;"",F$2,"NA"),'[1]MITRE &amp; Controls Mappings'!$G281))),ISNUMBER(SEARCH(IF(F$2&lt;&gt;"",F$2,"NA"),'[1]MITRE &amp; Controls Mappings'!$H281))),ISNUMBER(SEARCH(IF(F$3&lt;&gt;"",F$3,"NA"),'[1]MITRE &amp; Controls Mappings'!$I281))),ISNUMBER(SEARCH(IF(F$3&lt;&gt;"",F$3,"NA"),'[1]MITRE &amp; Controls Mappings'!$J281))), '[1]MITRE &amp; Controls Mappings'!$B281,"")</f>
        <v/>
      </c>
      <c r="G283" s="47" t="str">
        <f>IF(OR(OR(OR(OR(OR(ISNUMBER(SEARCH(IF(G$1&lt;&gt;"",G$1,"NA"),'[1]MITRE &amp; Controls Mappings'!$E281)),ISNUMBER(SEARCH(IF(G$1&lt;&gt;"",G$1,"NA"),'[1]MITRE &amp; Controls Mappings'!$F281))),ISNUMBER(SEARCH(IF(G$2&lt;&gt;"",G$2,"NA"),'[1]MITRE &amp; Controls Mappings'!$G281))),ISNUMBER(SEARCH(IF(G$2&lt;&gt;"",G$2,"NA"),'[1]MITRE &amp; Controls Mappings'!$H281))),ISNUMBER(SEARCH(IF(G$3&lt;&gt;"",G$3,"NA"),'[1]MITRE &amp; Controls Mappings'!$I281))),ISNUMBER(SEARCH(IF(G$3&lt;&gt;"",G$3,"NA"),'[1]MITRE &amp; Controls Mappings'!$J281))), '[1]MITRE &amp; Controls Mappings'!$B281,"")</f>
        <v/>
      </c>
      <c r="H283" s="47" t="str">
        <f>IF(OR(OR(OR(OR(OR(ISNUMBER(SEARCH(IF(H$1&lt;&gt;"",H$1,"NA"),'[1]MITRE &amp; Controls Mappings'!$E281)),ISNUMBER(SEARCH(IF(H$1&lt;&gt;"",H$1,"NA"),'[1]MITRE &amp; Controls Mappings'!$F281))),ISNUMBER(SEARCH(IF(H$2&lt;&gt;"",H$2,"NA"),'[1]MITRE &amp; Controls Mappings'!$G281))),ISNUMBER(SEARCH(IF(H$2&lt;&gt;"",H$2,"NA"),'[1]MITRE &amp; Controls Mappings'!$H281))),ISNUMBER(SEARCH(IF(H$3&lt;&gt;"",H$3,"NA"),'[1]MITRE &amp; Controls Mappings'!$I281))),ISNUMBER(SEARCH(IF(H$3&lt;&gt;"",H$3,"NA"),'[1]MITRE &amp; Controls Mappings'!$J281))), '[1]MITRE &amp; Controls Mappings'!$B281,"")</f>
        <v/>
      </c>
      <c r="I283" s="47" t="str">
        <f>IF(OR(OR(OR(OR(OR(ISNUMBER(SEARCH(IF(I$1&lt;&gt;"",I$1,"NA"),'[1]MITRE &amp; Controls Mappings'!$E281)),ISNUMBER(SEARCH(IF(I$1&lt;&gt;"",I$1,"NA"),'[1]MITRE &amp; Controls Mappings'!$F281))),ISNUMBER(SEARCH(IF(I$2&lt;&gt;"",I$2,"NA"),'[1]MITRE &amp; Controls Mappings'!$G281))),ISNUMBER(SEARCH(IF(I$2&lt;&gt;"",I$2,"NA"),'[1]MITRE &amp; Controls Mappings'!$H281))),ISNUMBER(SEARCH(IF(I$3&lt;&gt;"",I$3,"NA"),'[1]MITRE &amp; Controls Mappings'!$I281))),ISNUMBER(SEARCH(IF(I$3&lt;&gt;"",I$3,"NA"),'[1]MITRE &amp; Controls Mappings'!$J281))), '[1]MITRE &amp; Controls Mappings'!$B281,"")</f>
        <v/>
      </c>
      <c r="J283" s="47" t="str">
        <f>IF(OR(OR(OR(OR(OR(ISNUMBER(SEARCH(IF(J$1&lt;&gt;"",J$1,"NA"),'[1]MITRE &amp; Controls Mappings'!$E281)),ISNUMBER(SEARCH(IF(J$1&lt;&gt;"",J$1,"NA"),'[1]MITRE &amp; Controls Mappings'!$F281))),ISNUMBER(SEARCH(IF(J$2&lt;&gt;"",J$2,"NA"),'[1]MITRE &amp; Controls Mappings'!$G281))),ISNUMBER(SEARCH(IF(J$2&lt;&gt;"",J$2,"NA"),'[1]MITRE &amp; Controls Mappings'!$H281))),ISNUMBER(SEARCH(IF(J$3&lt;&gt;"",J$3,"NA"),'[1]MITRE &amp; Controls Mappings'!$I281))),ISNUMBER(SEARCH(IF(J$3&lt;&gt;"",J$3,"NA"),'[1]MITRE &amp; Controls Mappings'!$J281))), '[1]MITRE &amp; Controls Mappings'!$B281,"")</f>
        <v/>
      </c>
      <c r="K283" s="47" t="str">
        <f>IF(OR(OR(OR(OR(OR(ISNUMBER(SEARCH(IF(K$1&lt;&gt;"",K$1,"NA"),'[1]MITRE &amp; Controls Mappings'!$E281)),ISNUMBER(SEARCH(IF(K$1&lt;&gt;"",K$1,"NA"),'[1]MITRE &amp; Controls Mappings'!$F281))),ISNUMBER(SEARCH(IF(K$2&lt;&gt;"",K$2,"NA"),'[1]MITRE &amp; Controls Mappings'!$G281))),ISNUMBER(SEARCH(IF(K$2&lt;&gt;"",K$2,"NA"),'[1]MITRE &amp; Controls Mappings'!$H281))),ISNUMBER(SEARCH(IF(K$3&lt;&gt;"",K$3,"NA"),'[1]MITRE &amp; Controls Mappings'!$I281))),ISNUMBER(SEARCH(IF(K$3&lt;&gt;"",K$3,"NA"),'[1]MITRE &amp; Controls Mappings'!$J281))), '[1]MITRE &amp; Controls Mappings'!$B281,"")</f>
        <v/>
      </c>
      <c r="L283" s="48" t="str">
        <f>IF('[1]MITRE &amp; Controls Mappings'!D281 &lt;&gt;"",'[1]MITRE &amp; Controls Mappings'!D281,"" )</f>
        <v>(L1) Ensure 'Windows Firewall: Private: Settings: Display a notification' is set to 'No'</v>
      </c>
    </row>
    <row r="284" spans="1:12" x14ac:dyDescent="0.25">
      <c r="A284" s="47" t="str">
        <f>IF(COUNTIF(B284:K284,"="&amp;'[1]MITRE &amp; Controls Mappings'!B282)&gt;0,'[1]MITRE &amp; Controls Mappings'!B282,"")</f>
        <v/>
      </c>
      <c r="B284" s="47" t="str">
        <f>IF(OR(OR(OR(OR(OR(ISNUMBER(SEARCH(IF(B$1&lt;&gt;"",B$1,"NA"),'[1]MITRE &amp; Controls Mappings'!$E282)),ISNUMBER(SEARCH(IF(B$1&lt;&gt;"",B$1,"NA"),'[1]MITRE &amp; Controls Mappings'!$F282))),ISNUMBER(SEARCH(IF(B$2&lt;&gt;"",B$2,"NA"),'[1]MITRE &amp; Controls Mappings'!$G282))),ISNUMBER(SEARCH(IF(B$2&lt;&gt;"",B$2,"NA"),'[1]MITRE &amp; Controls Mappings'!$H282))),ISNUMBER(SEARCH(IF(B$3&lt;&gt;"",B$3,"NA"),'[1]MITRE &amp; Controls Mappings'!$I282))),ISNUMBER(SEARCH(IF(B$3&lt;&gt;"",B$3,"NA"),'[1]MITRE &amp; Controls Mappings'!$J282))), '[1]MITRE &amp; Controls Mappings'!$B282,"")</f>
        <v/>
      </c>
      <c r="C284" s="47" t="str">
        <f>IF(OR(OR(OR(OR(OR(ISNUMBER(SEARCH(IF(C$1&lt;&gt;"",C$1,"NA"),'[1]MITRE &amp; Controls Mappings'!$E282)),ISNUMBER(SEARCH(IF(C$1&lt;&gt;"",C$1,"NA"),'[1]MITRE &amp; Controls Mappings'!$F282))),ISNUMBER(SEARCH(IF(C$2&lt;&gt;"",C$2,"NA"),'[1]MITRE &amp; Controls Mappings'!$G282))),ISNUMBER(SEARCH(IF(C$2&lt;&gt;"",C$2,"NA"),'[1]MITRE &amp; Controls Mappings'!$H282))),ISNUMBER(SEARCH(IF(C$3&lt;&gt;"",C$3,"NA"),'[1]MITRE &amp; Controls Mappings'!$I282))),ISNUMBER(SEARCH(IF(C$3&lt;&gt;"",C$3,"NA"),'[1]MITRE &amp; Controls Mappings'!$J282))), '[1]MITRE &amp; Controls Mappings'!$B282,"")</f>
        <v/>
      </c>
      <c r="D284" s="47" t="str">
        <f>IF(OR(OR(OR(OR(OR(ISNUMBER(SEARCH(IF(D$1&lt;&gt;"",D$1,"NA"),'[1]MITRE &amp; Controls Mappings'!$E282)),ISNUMBER(SEARCH(IF(D$1&lt;&gt;"",D$1,"NA"),'[1]MITRE &amp; Controls Mappings'!$F282))),ISNUMBER(SEARCH(IF(D$2&lt;&gt;"",D$2,"NA"),'[1]MITRE &amp; Controls Mappings'!$G282))),ISNUMBER(SEARCH(IF(D$2&lt;&gt;"",D$2,"NA"),'[1]MITRE &amp; Controls Mappings'!$H282))),ISNUMBER(SEARCH(IF(D$3&lt;&gt;"",D$3,"NA"),'[1]MITRE &amp; Controls Mappings'!$I282))),ISNUMBER(SEARCH(IF(D$3&lt;&gt;"",D$3,"NA"),'[1]MITRE &amp; Controls Mappings'!$J282))), '[1]MITRE &amp; Controls Mappings'!$B282,"")</f>
        <v/>
      </c>
      <c r="E284" s="47" t="str">
        <f>IF(OR(OR(OR(OR(OR(ISNUMBER(SEARCH(IF(E$1&lt;&gt;"",E$1,"NA"),'[1]MITRE &amp; Controls Mappings'!$E282)),ISNUMBER(SEARCH(IF(E$1&lt;&gt;"",E$1,"NA"),'[1]MITRE &amp; Controls Mappings'!$F282))),ISNUMBER(SEARCH(IF(E$2&lt;&gt;"",E$2,"NA"),'[1]MITRE &amp; Controls Mappings'!$G282))),ISNUMBER(SEARCH(IF(E$2&lt;&gt;"",E$2,"NA"),'[1]MITRE &amp; Controls Mappings'!$H282))),ISNUMBER(SEARCH(IF(E$3&lt;&gt;"",E$3,"NA"),'[1]MITRE &amp; Controls Mappings'!$I282))),ISNUMBER(SEARCH(IF(E$3&lt;&gt;"",E$3,"NA"),'[1]MITRE &amp; Controls Mappings'!$J282))), '[1]MITRE &amp; Controls Mappings'!$B282,"")</f>
        <v/>
      </c>
      <c r="F284" s="47" t="str">
        <f>IF(OR(OR(OR(OR(OR(ISNUMBER(SEARCH(IF(F$1&lt;&gt;"",F$1,"NA"),'[1]MITRE &amp; Controls Mappings'!$E282)),ISNUMBER(SEARCH(IF(F$1&lt;&gt;"",F$1,"NA"),'[1]MITRE &amp; Controls Mappings'!$F282))),ISNUMBER(SEARCH(IF(F$2&lt;&gt;"",F$2,"NA"),'[1]MITRE &amp; Controls Mappings'!$G282))),ISNUMBER(SEARCH(IF(F$2&lt;&gt;"",F$2,"NA"),'[1]MITRE &amp; Controls Mappings'!$H282))),ISNUMBER(SEARCH(IF(F$3&lt;&gt;"",F$3,"NA"),'[1]MITRE &amp; Controls Mappings'!$I282))),ISNUMBER(SEARCH(IF(F$3&lt;&gt;"",F$3,"NA"),'[1]MITRE &amp; Controls Mappings'!$J282))), '[1]MITRE &amp; Controls Mappings'!$B282,"")</f>
        <v/>
      </c>
      <c r="G284" s="47" t="str">
        <f>IF(OR(OR(OR(OR(OR(ISNUMBER(SEARCH(IF(G$1&lt;&gt;"",G$1,"NA"),'[1]MITRE &amp; Controls Mappings'!$E282)),ISNUMBER(SEARCH(IF(G$1&lt;&gt;"",G$1,"NA"),'[1]MITRE &amp; Controls Mappings'!$F282))),ISNUMBER(SEARCH(IF(G$2&lt;&gt;"",G$2,"NA"),'[1]MITRE &amp; Controls Mappings'!$G282))),ISNUMBER(SEARCH(IF(G$2&lt;&gt;"",G$2,"NA"),'[1]MITRE &amp; Controls Mappings'!$H282))),ISNUMBER(SEARCH(IF(G$3&lt;&gt;"",G$3,"NA"),'[1]MITRE &amp; Controls Mappings'!$I282))),ISNUMBER(SEARCH(IF(G$3&lt;&gt;"",G$3,"NA"),'[1]MITRE &amp; Controls Mappings'!$J282))), '[1]MITRE &amp; Controls Mappings'!$B282,"")</f>
        <v/>
      </c>
      <c r="H284" s="47" t="str">
        <f>IF(OR(OR(OR(OR(OR(ISNUMBER(SEARCH(IF(H$1&lt;&gt;"",H$1,"NA"),'[1]MITRE &amp; Controls Mappings'!$E282)),ISNUMBER(SEARCH(IF(H$1&lt;&gt;"",H$1,"NA"),'[1]MITRE &amp; Controls Mappings'!$F282))),ISNUMBER(SEARCH(IF(H$2&lt;&gt;"",H$2,"NA"),'[1]MITRE &amp; Controls Mappings'!$G282))),ISNUMBER(SEARCH(IF(H$2&lt;&gt;"",H$2,"NA"),'[1]MITRE &amp; Controls Mappings'!$H282))),ISNUMBER(SEARCH(IF(H$3&lt;&gt;"",H$3,"NA"),'[1]MITRE &amp; Controls Mappings'!$I282))),ISNUMBER(SEARCH(IF(H$3&lt;&gt;"",H$3,"NA"),'[1]MITRE &amp; Controls Mappings'!$J282))), '[1]MITRE &amp; Controls Mappings'!$B282,"")</f>
        <v/>
      </c>
      <c r="I284" s="47" t="str">
        <f>IF(OR(OR(OR(OR(OR(ISNUMBER(SEARCH(IF(I$1&lt;&gt;"",I$1,"NA"),'[1]MITRE &amp; Controls Mappings'!$E282)),ISNUMBER(SEARCH(IF(I$1&lt;&gt;"",I$1,"NA"),'[1]MITRE &amp; Controls Mappings'!$F282))),ISNUMBER(SEARCH(IF(I$2&lt;&gt;"",I$2,"NA"),'[1]MITRE &amp; Controls Mappings'!$G282))),ISNUMBER(SEARCH(IF(I$2&lt;&gt;"",I$2,"NA"),'[1]MITRE &amp; Controls Mappings'!$H282))),ISNUMBER(SEARCH(IF(I$3&lt;&gt;"",I$3,"NA"),'[1]MITRE &amp; Controls Mappings'!$I282))),ISNUMBER(SEARCH(IF(I$3&lt;&gt;"",I$3,"NA"),'[1]MITRE &amp; Controls Mappings'!$J282))), '[1]MITRE &amp; Controls Mappings'!$B282,"")</f>
        <v/>
      </c>
      <c r="J284" s="47" t="str">
        <f>IF(OR(OR(OR(OR(OR(ISNUMBER(SEARCH(IF(J$1&lt;&gt;"",J$1,"NA"),'[1]MITRE &amp; Controls Mappings'!$E282)),ISNUMBER(SEARCH(IF(J$1&lt;&gt;"",J$1,"NA"),'[1]MITRE &amp; Controls Mappings'!$F282))),ISNUMBER(SEARCH(IF(J$2&lt;&gt;"",J$2,"NA"),'[1]MITRE &amp; Controls Mappings'!$G282))),ISNUMBER(SEARCH(IF(J$2&lt;&gt;"",J$2,"NA"),'[1]MITRE &amp; Controls Mappings'!$H282))),ISNUMBER(SEARCH(IF(J$3&lt;&gt;"",J$3,"NA"),'[1]MITRE &amp; Controls Mappings'!$I282))),ISNUMBER(SEARCH(IF(J$3&lt;&gt;"",J$3,"NA"),'[1]MITRE &amp; Controls Mappings'!$J282))), '[1]MITRE &amp; Controls Mappings'!$B282,"")</f>
        <v/>
      </c>
      <c r="K284" s="47" t="str">
        <f>IF(OR(OR(OR(OR(OR(ISNUMBER(SEARCH(IF(K$1&lt;&gt;"",K$1,"NA"),'[1]MITRE &amp; Controls Mappings'!$E282)),ISNUMBER(SEARCH(IF(K$1&lt;&gt;"",K$1,"NA"),'[1]MITRE &amp; Controls Mappings'!$F282))),ISNUMBER(SEARCH(IF(K$2&lt;&gt;"",K$2,"NA"),'[1]MITRE &amp; Controls Mappings'!$G282))),ISNUMBER(SEARCH(IF(K$2&lt;&gt;"",K$2,"NA"),'[1]MITRE &amp; Controls Mappings'!$H282))),ISNUMBER(SEARCH(IF(K$3&lt;&gt;"",K$3,"NA"),'[1]MITRE &amp; Controls Mappings'!$I282))),ISNUMBER(SEARCH(IF(K$3&lt;&gt;"",K$3,"NA"),'[1]MITRE &amp; Controls Mappings'!$J282))), '[1]MITRE &amp; Controls Mappings'!$B282,"")</f>
        <v/>
      </c>
      <c r="L284" s="48" t="str">
        <f>IF('[1]MITRE &amp; Controls Mappings'!D282 &lt;&gt;"",'[1]MITRE &amp; Controls Mappings'!D282,"" )</f>
        <v>(L1) Ensure 'Windows Firewall: Private: Settings: Display a notification' is set to 'No'</v>
      </c>
    </row>
    <row r="285" spans="1:12" x14ac:dyDescent="0.25">
      <c r="A285" s="47" t="str">
        <f>IF(COUNTIF(B285:K285,"="&amp;'[1]MITRE &amp; Controls Mappings'!B283)&gt;0,'[1]MITRE &amp; Controls Mappings'!B283,"")</f>
        <v/>
      </c>
      <c r="B285" s="47" t="str">
        <f>IF(OR(OR(OR(OR(OR(ISNUMBER(SEARCH(IF(B$1&lt;&gt;"",B$1,"NA"),'[1]MITRE &amp; Controls Mappings'!$E283)),ISNUMBER(SEARCH(IF(B$1&lt;&gt;"",B$1,"NA"),'[1]MITRE &amp; Controls Mappings'!$F283))),ISNUMBER(SEARCH(IF(B$2&lt;&gt;"",B$2,"NA"),'[1]MITRE &amp; Controls Mappings'!$G283))),ISNUMBER(SEARCH(IF(B$2&lt;&gt;"",B$2,"NA"),'[1]MITRE &amp; Controls Mappings'!$H283))),ISNUMBER(SEARCH(IF(B$3&lt;&gt;"",B$3,"NA"),'[1]MITRE &amp; Controls Mappings'!$I283))),ISNUMBER(SEARCH(IF(B$3&lt;&gt;"",B$3,"NA"),'[1]MITRE &amp; Controls Mappings'!$J283))), '[1]MITRE &amp; Controls Mappings'!$B283,"")</f>
        <v/>
      </c>
      <c r="C285" s="47" t="str">
        <f>IF(OR(OR(OR(OR(OR(ISNUMBER(SEARCH(IF(C$1&lt;&gt;"",C$1,"NA"),'[1]MITRE &amp; Controls Mappings'!$E283)),ISNUMBER(SEARCH(IF(C$1&lt;&gt;"",C$1,"NA"),'[1]MITRE &amp; Controls Mappings'!$F283))),ISNUMBER(SEARCH(IF(C$2&lt;&gt;"",C$2,"NA"),'[1]MITRE &amp; Controls Mappings'!$G283))),ISNUMBER(SEARCH(IF(C$2&lt;&gt;"",C$2,"NA"),'[1]MITRE &amp; Controls Mappings'!$H283))),ISNUMBER(SEARCH(IF(C$3&lt;&gt;"",C$3,"NA"),'[1]MITRE &amp; Controls Mappings'!$I283))),ISNUMBER(SEARCH(IF(C$3&lt;&gt;"",C$3,"NA"),'[1]MITRE &amp; Controls Mappings'!$J283))), '[1]MITRE &amp; Controls Mappings'!$B283,"")</f>
        <v/>
      </c>
      <c r="D285" s="47" t="str">
        <f>IF(OR(OR(OR(OR(OR(ISNUMBER(SEARCH(IF(D$1&lt;&gt;"",D$1,"NA"),'[1]MITRE &amp; Controls Mappings'!$E283)),ISNUMBER(SEARCH(IF(D$1&lt;&gt;"",D$1,"NA"),'[1]MITRE &amp; Controls Mappings'!$F283))),ISNUMBER(SEARCH(IF(D$2&lt;&gt;"",D$2,"NA"),'[1]MITRE &amp; Controls Mappings'!$G283))),ISNUMBER(SEARCH(IF(D$2&lt;&gt;"",D$2,"NA"),'[1]MITRE &amp; Controls Mappings'!$H283))),ISNUMBER(SEARCH(IF(D$3&lt;&gt;"",D$3,"NA"),'[1]MITRE &amp; Controls Mappings'!$I283))),ISNUMBER(SEARCH(IF(D$3&lt;&gt;"",D$3,"NA"),'[1]MITRE &amp; Controls Mappings'!$J283))), '[1]MITRE &amp; Controls Mappings'!$B283,"")</f>
        <v/>
      </c>
      <c r="E285" s="47" t="str">
        <f>IF(OR(OR(OR(OR(OR(ISNUMBER(SEARCH(IF(E$1&lt;&gt;"",E$1,"NA"),'[1]MITRE &amp; Controls Mappings'!$E283)),ISNUMBER(SEARCH(IF(E$1&lt;&gt;"",E$1,"NA"),'[1]MITRE &amp; Controls Mappings'!$F283))),ISNUMBER(SEARCH(IF(E$2&lt;&gt;"",E$2,"NA"),'[1]MITRE &amp; Controls Mappings'!$G283))),ISNUMBER(SEARCH(IF(E$2&lt;&gt;"",E$2,"NA"),'[1]MITRE &amp; Controls Mappings'!$H283))),ISNUMBER(SEARCH(IF(E$3&lt;&gt;"",E$3,"NA"),'[1]MITRE &amp; Controls Mappings'!$I283))),ISNUMBER(SEARCH(IF(E$3&lt;&gt;"",E$3,"NA"),'[1]MITRE &amp; Controls Mappings'!$J283))), '[1]MITRE &amp; Controls Mappings'!$B283,"")</f>
        <v/>
      </c>
      <c r="F285" s="47" t="str">
        <f>IF(OR(OR(OR(OR(OR(ISNUMBER(SEARCH(IF(F$1&lt;&gt;"",F$1,"NA"),'[1]MITRE &amp; Controls Mappings'!$E283)),ISNUMBER(SEARCH(IF(F$1&lt;&gt;"",F$1,"NA"),'[1]MITRE &amp; Controls Mappings'!$F283))),ISNUMBER(SEARCH(IF(F$2&lt;&gt;"",F$2,"NA"),'[1]MITRE &amp; Controls Mappings'!$G283))),ISNUMBER(SEARCH(IF(F$2&lt;&gt;"",F$2,"NA"),'[1]MITRE &amp; Controls Mappings'!$H283))),ISNUMBER(SEARCH(IF(F$3&lt;&gt;"",F$3,"NA"),'[1]MITRE &amp; Controls Mappings'!$I283))),ISNUMBER(SEARCH(IF(F$3&lt;&gt;"",F$3,"NA"),'[1]MITRE &amp; Controls Mappings'!$J283))), '[1]MITRE &amp; Controls Mappings'!$B283,"")</f>
        <v/>
      </c>
      <c r="G285" s="47" t="str">
        <f>IF(OR(OR(OR(OR(OR(ISNUMBER(SEARCH(IF(G$1&lt;&gt;"",G$1,"NA"),'[1]MITRE &amp; Controls Mappings'!$E283)),ISNUMBER(SEARCH(IF(G$1&lt;&gt;"",G$1,"NA"),'[1]MITRE &amp; Controls Mappings'!$F283))),ISNUMBER(SEARCH(IF(G$2&lt;&gt;"",G$2,"NA"),'[1]MITRE &amp; Controls Mappings'!$G283))),ISNUMBER(SEARCH(IF(G$2&lt;&gt;"",G$2,"NA"),'[1]MITRE &amp; Controls Mappings'!$H283))),ISNUMBER(SEARCH(IF(G$3&lt;&gt;"",G$3,"NA"),'[1]MITRE &amp; Controls Mappings'!$I283))),ISNUMBER(SEARCH(IF(G$3&lt;&gt;"",G$3,"NA"),'[1]MITRE &amp; Controls Mappings'!$J283))), '[1]MITRE &amp; Controls Mappings'!$B283,"")</f>
        <v/>
      </c>
      <c r="H285" s="47" t="str">
        <f>IF(OR(OR(OR(OR(OR(ISNUMBER(SEARCH(IF(H$1&lt;&gt;"",H$1,"NA"),'[1]MITRE &amp; Controls Mappings'!$E283)),ISNUMBER(SEARCH(IF(H$1&lt;&gt;"",H$1,"NA"),'[1]MITRE &amp; Controls Mappings'!$F283))),ISNUMBER(SEARCH(IF(H$2&lt;&gt;"",H$2,"NA"),'[1]MITRE &amp; Controls Mappings'!$G283))),ISNUMBER(SEARCH(IF(H$2&lt;&gt;"",H$2,"NA"),'[1]MITRE &amp; Controls Mappings'!$H283))),ISNUMBER(SEARCH(IF(H$3&lt;&gt;"",H$3,"NA"),'[1]MITRE &amp; Controls Mappings'!$I283))),ISNUMBER(SEARCH(IF(H$3&lt;&gt;"",H$3,"NA"),'[1]MITRE &amp; Controls Mappings'!$J283))), '[1]MITRE &amp; Controls Mappings'!$B283,"")</f>
        <v/>
      </c>
      <c r="I285" s="47" t="str">
        <f>IF(OR(OR(OR(OR(OR(ISNUMBER(SEARCH(IF(I$1&lt;&gt;"",I$1,"NA"),'[1]MITRE &amp; Controls Mappings'!$E283)),ISNUMBER(SEARCH(IF(I$1&lt;&gt;"",I$1,"NA"),'[1]MITRE &amp; Controls Mappings'!$F283))),ISNUMBER(SEARCH(IF(I$2&lt;&gt;"",I$2,"NA"),'[1]MITRE &amp; Controls Mappings'!$G283))),ISNUMBER(SEARCH(IF(I$2&lt;&gt;"",I$2,"NA"),'[1]MITRE &amp; Controls Mappings'!$H283))),ISNUMBER(SEARCH(IF(I$3&lt;&gt;"",I$3,"NA"),'[1]MITRE &amp; Controls Mappings'!$I283))),ISNUMBER(SEARCH(IF(I$3&lt;&gt;"",I$3,"NA"),'[1]MITRE &amp; Controls Mappings'!$J283))), '[1]MITRE &amp; Controls Mappings'!$B283,"")</f>
        <v/>
      </c>
      <c r="J285" s="47" t="str">
        <f>IF(OR(OR(OR(OR(OR(ISNUMBER(SEARCH(IF(J$1&lt;&gt;"",J$1,"NA"),'[1]MITRE &amp; Controls Mappings'!$E283)),ISNUMBER(SEARCH(IF(J$1&lt;&gt;"",J$1,"NA"),'[1]MITRE &amp; Controls Mappings'!$F283))),ISNUMBER(SEARCH(IF(J$2&lt;&gt;"",J$2,"NA"),'[1]MITRE &amp; Controls Mappings'!$G283))),ISNUMBER(SEARCH(IF(J$2&lt;&gt;"",J$2,"NA"),'[1]MITRE &amp; Controls Mappings'!$H283))),ISNUMBER(SEARCH(IF(J$3&lt;&gt;"",J$3,"NA"),'[1]MITRE &amp; Controls Mappings'!$I283))),ISNUMBER(SEARCH(IF(J$3&lt;&gt;"",J$3,"NA"),'[1]MITRE &amp; Controls Mappings'!$J283))), '[1]MITRE &amp; Controls Mappings'!$B283,"")</f>
        <v/>
      </c>
      <c r="K285" s="47" t="str">
        <f>IF(OR(OR(OR(OR(OR(ISNUMBER(SEARCH(IF(K$1&lt;&gt;"",K$1,"NA"),'[1]MITRE &amp; Controls Mappings'!$E283)),ISNUMBER(SEARCH(IF(K$1&lt;&gt;"",K$1,"NA"),'[1]MITRE &amp; Controls Mappings'!$F283))),ISNUMBER(SEARCH(IF(K$2&lt;&gt;"",K$2,"NA"),'[1]MITRE &amp; Controls Mappings'!$G283))),ISNUMBER(SEARCH(IF(K$2&lt;&gt;"",K$2,"NA"),'[1]MITRE &amp; Controls Mappings'!$H283))),ISNUMBER(SEARCH(IF(K$3&lt;&gt;"",K$3,"NA"),'[1]MITRE &amp; Controls Mappings'!$I283))),ISNUMBER(SEARCH(IF(K$3&lt;&gt;"",K$3,"NA"),'[1]MITRE &amp; Controls Mappings'!$J283))), '[1]MITRE &amp; Controls Mappings'!$B283,"")</f>
        <v/>
      </c>
      <c r="L285" s="48" t="str">
        <f>IF('[1]MITRE &amp; Controls Mappings'!D283 &lt;&gt;"",'[1]MITRE &amp; Controls Mappings'!D283,"" )</f>
        <v>(L1) Ensure 'Windows Firewall: Private: Logging: Name' is set to '%SystemRoot%\System32\logfiles\firewall\privatefw.log'</v>
      </c>
    </row>
    <row r="286" spans="1:12" x14ac:dyDescent="0.25">
      <c r="A286" s="47" t="str">
        <f>IF(COUNTIF(B286:K286,"="&amp;'[1]MITRE &amp; Controls Mappings'!B284)&gt;0,'[1]MITRE &amp; Controls Mappings'!B284,"")</f>
        <v/>
      </c>
      <c r="B286" s="47" t="str">
        <f>IF(OR(OR(OR(OR(OR(ISNUMBER(SEARCH(IF(B$1&lt;&gt;"",B$1,"NA"),'[1]MITRE &amp; Controls Mappings'!$E284)),ISNUMBER(SEARCH(IF(B$1&lt;&gt;"",B$1,"NA"),'[1]MITRE &amp; Controls Mappings'!$F284))),ISNUMBER(SEARCH(IF(B$2&lt;&gt;"",B$2,"NA"),'[1]MITRE &amp; Controls Mappings'!$G284))),ISNUMBER(SEARCH(IF(B$2&lt;&gt;"",B$2,"NA"),'[1]MITRE &amp; Controls Mappings'!$H284))),ISNUMBER(SEARCH(IF(B$3&lt;&gt;"",B$3,"NA"),'[1]MITRE &amp; Controls Mappings'!$I284))),ISNUMBER(SEARCH(IF(B$3&lt;&gt;"",B$3,"NA"),'[1]MITRE &amp; Controls Mappings'!$J284))), '[1]MITRE &amp; Controls Mappings'!$B284,"")</f>
        <v/>
      </c>
      <c r="C286" s="47" t="str">
        <f>IF(OR(OR(OR(OR(OR(ISNUMBER(SEARCH(IF(C$1&lt;&gt;"",C$1,"NA"),'[1]MITRE &amp; Controls Mappings'!$E284)),ISNUMBER(SEARCH(IF(C$1&lt;&gt;"",C$1,"NA"),'[1]MITRE &amp; Controls Mappings'!$F284))),ISNUMBER(SEARCH(IF(C$2&lt;&gt;"",C$2,"NA"),'[1]MITRE &amp; Controls Mappings'!$G284))),ISNUMBER(SEARCH(IF(C$2&lt;&gt;"",C$2,"NA"),'[1]MITRE &amp; Controls Mappings'!$H284))),ISNUMBER(SEARCH(IF(C$3&lt;&gt;"",C$3,"NA"),'[1]MITRE &amp; Controls Mappings'!$I284))),ISNUMBER(SEARCH(IF(C$3&lt;&gt;"",C$3,"NA"),'[1]MITRE &amp; Controls Mappings'!$J284))), '[1]MITRE &amp; Controls Mappings'!$B284,"")</f>
        <v/>
      </c>
      <c r="D286" s="47" t="str">
        <f>IF(OR(OR(OR(OR(OR(ISNUMBER(SEARCH(IF(D$1&lt;&gt;"",D$1,"NA"),'[1]MITRE &amp; Controls Mappings'!$E284)),ISNUMBER(SEARCH(IF(D$1&lt;&gt;"",D$1,"NA"),'[1]MITRE &amp; Controls Mappings'!$F284))),ISNUMBER(SEARCH(IF(D$2&lt;&gt;"",D$2,"NA"),'[1]MITRE &amp; Controls Mappings'!$G284))),ISNUMBER(SEARCH(IF(D$2&lt;&gt;"",D$2,"NA"),'[1]MITRE &amp; Controls Mappings'!$H284))),ISNUMBER(SEARCH(IF(D$3&lt;&gt;"",D$3,"NA"),'[1]MITRE &amp; Controls Mappings'!$I284))),ISNUMBER(SEARCH(IF(D$3&lt;&gt;"",D$3,"NA"),'[1]MITRE &amp; Controls Mappings'!$J284))), '[1]MITRE &amp; Controls Mappings'!$B284,"")</f>
        <v/>
      </c>
      <c r="E286" s="47" t="str">
        <f>IF(OR(OR(OR(OR(OR(ISNUMBER(SEARCH(IF(E$1&lt;&gt;"",E$1,"NA"),'[1]MITRE &amp; Controls Mappings'!$E284)),ISNUMBER(SEARCH(IF(E$1&lt;&gt;"",E$1,"NA"),'[1]MITRE &amp; Controls Mappings'!$F284))),ISNUMBER(SEARCH(IF(E$2&lt;&gt;"",E$2,"NA"),'[1]MITRE &amp; Controls Mappings'!$G284))),ISNUMBER(SEARCH(IF(E$2&lt;&gt;"",E$2,"NA"),'[1]MITRE &amp; Controls Mappings'!$H284))),ISNUMBER(SEARCH(IF(E$3&lt;&gt;"",E$3,"NA"),'[1]MITRE &amp; Controls Mappings'!$I284))),ISNUMBER(SEARCH(IF(E$3&lt;&gt;"",E$3,"NA"),'[1]MITRE &amp; Controls Mappings'!$J284))), '[1]MITRE &amp; Controls Mappings'!$B284,"")</f>
        <v/>
      </c>
      <c r="F286" s="47" t="str">
        <f>IF(OR(OR(OR(OR(OR(ISNUMBER(SEARCH(IF(F$1&lt;&gt;"",F$1,"NA"),'[1]MITRE &amp; Controls Mappings'!$E284)),ISNUMBER(SEARCH(IF(F$1&lt;&gt;"",F$1,"NA"),'[1]MITRE &amp; Controls Mappings'!$F284))),ISNUMBER(SEARCH(IF(F$2&lt;&gt;"",F$2,"NA"),'[1]MITRE &amp; Controls Mappings'!$G284))),ISNUMBER(SEARCH(IF(F$2&lt;&gt;"",F$2,"NA"),'[1]MITRE &amp; Controls Mappings'!$H284))),ISNUMBER(SEARCH(IF(F$3&lt;&gt;"",F$3,"NA"),'[1]MITRE &amp; Controls Mappings'!$I284))),ISNUMBER(SEARCH(IF(F$3&lt;&gt;"",F$3,"NA"),'[1]MITRE &amp; Controls Mappings'!$J284))), '[1]MITRE &amp; Controls Mappings'!$B284,"")</f>
        <v/>
      </c>
      <c r="G286" s="47" t="str">
        <f>IF(OR(OR(OR(OR(OR(ISNUMBER(SEARCH(IF(G$1&lt;&gt;"",G$1,"NA"),'[1]MITRE &amp; Controls Mappings'!$E284)),ISNUMBER(SEARCH(IF(G$1&lt;&gt;"",G$1,"NA"),'[1]MITRE &amp; Controls Mappings'!$F284))),ISNUMBER(SEARCH(IF(G$2&lt;&gt;"",G$2,"NA"),'[1]MITRE &amp; Controls Mappings'!$G284))),ISNUMBER(SEARCH(IF(G$2&lt;&gt;"",G$2,"NA"),'[1]MITRE &amp; Controls Mappings'!$H284))),ISNUMBER(SEARCH(IF(G$3&lt;&gt;"",G$3,"NA"),'[1]MITRE &amp; Controls Mappings'!$I284))),ISNUMBER(SEARCH(IF(G$3&lt;&gt;"",G$3,"NA"),'[1]MITRE &amp; Controls Mappings'!$J284))), '[1]MITRE &amp; Controls Mappings'!$B284,"")</f>
        <v/>
      </c>
      <c r="H286" s="47" t="str">
        <f>IF(OR(OR(OR(OR(OR(ISNUMBER(SEARCH(IF(H$1&lt;&gt;"",H$1,"NA"),'[1]MITRE &amp; Controls Mappings'!$E284)),ISNUMBER(SEARCH(IF(H$1&lt;&gt;"",H$1,"NA"),'[1]MITRE &amp; Controls Mappings'!$F284))),ISNUMBER(SEARCH(IF(H$2&lt;&gt;"",H$2,"NA"),'[1]MITRE &amp; Controls Mappings'!$G284))),ISNUMBER(SEARCH(IF(H$2&lt;&gt;"",H$2,"NA"),'[1]MITRE &amp; Controls Mappings'!$H284))),ISNUMBER(SEARCH(IF(H$3&lt;&gt;"",H$3,"NA"),'[1]MITRE &amp; Controls Mappings'!$I284))),ISNUMBER(SEARCH(IF(H$3&lt;&gt;"",H$3,"NA"),'[1]MITRE &amp; Controls Mappings'!$J284))), '[1]MITRE &amp; Controls Mappings'!$B284,"")</f>
        <v/>
      </c>
      <c r="I286" s="47" t="str">
        <f>IF(OR(OR(OR(OR(OR(ISNUMBER(SEARCH(IF(I$1&lt;&gt;"",I$1,"NA"),'[1]MITRE &amp; Controls Mappings'!$E284)),ISNUMBER(SEARCH(IF(I$1&lt;&gt;"",I$1,"NA"),'[1]MITRE &amp; Controls Mappings'!$F284))),ISNUMBER(SEARCH(IF(I$2&lt;&gt;"",I$2,"NA"),'[1]MITRE &amp; Controls Mappings'!$G284))),ISNUMBER(SEARCH(IF(I$2&lt;&gt;"",I$2,"NA"),'[1]MITRE &amp; Controls Mappings'!$H284))),ISNUMBER(SEARCH(IF(I$3&lt;&gt;"",I$3,"NA"),'[1]MITRE &amp; Controls Mappings'!$I284))),ISNUMBER(SEARCH(IF(I$3&lt;&gt;"",I$3,"NA"),'[1]MITRE &amp; Controls Mappings'!$J284))), '[1]MITRE &amp; Controls Mappings'!$B284,"")</f>
        <v/>
      </c>
      <c r="J286" s="47" t="str">
        <f>IF(OR(OR(OR(OR(OR(ISNUMBER(SEARCH(IF(J$1&lt;&gt;"",J$1,"NA"),'[1]MITRE &amp; Controls Mappings'!$E284)),ISNUMBER(SEARCH(IF(J$1&lt;&gt;"",J$1,"NA"),'[1]MITRE &amp; Controls Mappings'!$F284))),ISNUMBER(SEARCH(IF(J$2&lt;&gt;"",J$2,"NA"),'[1]MITRE &amp; Controls Mappings'!$G284))),ISNUMBER(SEARCH(IF(J$2&lt;&gt;"",J$2,"NA"),'[1]MITRE &amp; Controls Mappings'!$H284))),ISNUMBER(SEARCH(IF(J$3&lt;&gt;"",J$3,"NA"),'[1]MITRE &amp; Controls Mappings'!$I284))),ISNUMBER(SEARCH(IF(J$3&lt;&gt;"",J$3,"NA"),'[1]MITRE &amp; Controls Mappings'!$J284))), '[1]MITRE &amp; Controls Mappings'!$B284,"")</f>
        <v/>
      </c>
      <c r="K286" s="47" t="str">
        <f>IF(OR(OR(OR(OR(OR(ISNUMBER(SEARCH(IF(K$1&lt;&gt;"",K$1,"NA"),'[1]MITRE &amp; Controls Mappings'!$E284)),ISNUMBER(SEARCH(IF(K$1&lt;&gt;"",K$1,"NA"),'[1]MITRE &amp; Controls Mappings'!$F284))),ISNUMBER(SEARCH(IF(K$2&lt;&gt;"",K$2,"NA"),'[1]MITRE &amp; Controls Mappings'!$G284))),ISNUMBER(SEARCH(IF(K$2&lt;&gt;"",K$2,"NA"),'[1]MITRE &amp; Controls Mappings'!$H284))),ISNUMBER(SEARCH(IF(K$3&lt;&gt;"",K$3,"NA"),'[1]MITRE &amp; Controls Mappings'!$I284))),ISNUMBER(SEARCH(IF(K$3&lt;&gt;"",K$3,"NA"),'[1]MITRE &amp; Controls Mappings'!$J284))), '[1]MITRE &amp; Controls Mappings'!$B284,"")</f>
        <v/>
      </c>
      <c r="L286" s="48" t="str">
        <f>IF('[1]MITRE &amp; Controls Mappings'!D284 &lt;&gt;"",'[1]MITRE &amp; Controls Mappings'!D284,"" )</f>
        <v>(L1) Ensure 'Windows Firewall: Private: Logging: Name' is set to '%SystemRoot%\System32\logfiles\firewall\privatefw.log'</v>
      </c>
    </row>
    <row r="287" spans="1:12" x14ac:dyDescent="0.25">
      <c r="A287" s="47" t="str">
        <f>IF(COUNTIF(B287:K287,"="&amp;'[1]MITRE &amp; Controls Mappings'!B285)&gt;0,'[1]MITRE &amp; Controls Mappings'!B285,"")</f>
        <v/>
      </c>
      <c r="B287" s="47" t="str">
        <f>IF(OR(OR(OR(OR(OR(ISNUMBER(SEARCH(IF(B$1&lt;&gt;"",B$1,"NA"),'[1]MITRE &amp; Controls Mappings'!$E285)),ISNUMBER(SEARCH(IF(B$1&lt;&gt;"",B$1,"NA"),'[1]MITRE &amp; Controls Mappings'!$F285))),ISNUMBER(SEARCH(IF(B$2&lt;&gt;"",B$2,"NA"),'[1]MITRE &amp; Controls Mappings'!$G285))),ISNUMBER(SEARCH(IF(B$2&lt;&gt;"",B$2,"NA"),'[1]MITRE &amp; Controls Mappings'!$H285))),ISNUMBER(SEARCH(IF(B$3&lt;&gt;"",B$3,"NA"),'[1]MITRE &amp; Controls Mappings'!$I285))),ISNUMBER(SEARCH(IF(B$3&lt;&gt;"",B$3,"NA"),'[1]MITRE &amp; Controls Mappings'!$J285))), '[1]MITRE &amp; Controls Mappings'!$B285,"")</f>
        <v/>
      </c>
      <c r="C287" s="47" t="str">
        <f>IF(OR(OR(OR(OR(OR(ISNUMBER(SEARCH(IF(C$1&lt;&gt;"",C$1,"NA"),'[1]MITRE &amp; Controls Mappings'!$E285)),ISNUMBER(SEARCH(IF(C$1&lt;&gt;"",C$1,"NA"),'[1]MITRE &amp; Controls Mappings'!$F285))),ISNUMBER(SEARCH(IF(C$2&lt;&gt;"",C$2,"NA"),'[1]MITRE &amp; Controls Mappings'!$G285))),ISNUMBER(SEARCH(IF(C$2&lt;&gt;"",C$2,"NA"),'[1]MITRE &amp; Controls Mappings'!$H285))),ISNUMBER(SEARCH(IF(C$3&lt;&gt;"",C$3,"NA"),'[1]MITRE &amp; Controls Mappings'!$I285))),ISNUMBER(SEARCH(IF(C$3&lt;&gt;"",C$3,"NA"),'[1]MITRE &amp; Controls Mappings'!$J285))), '[1]MITRE &amp; Controls Mappings'!$B285,"")</f>
        <v/>
      </c>
      <c r="D287" s="47" t="str">
        <f>IF(OR(OR(OR(OR(OR(ISNUMBER(SEARCH(IF(D$1&lt;&gt;"",D$1,"NA"),'[1]MITRE &amp; Controls Mappings'!$E285)),ISNUMBER(SEARCH(IF(D$1&lt;&gt;"",D$1,"NA"),'[1]MITRE &amp; Controls Mappings'!$F285))),ISNUMBER(SEARCH(IF(D$2&lt;&gt;"",D$2,"NA"),'[1]MITRE &amp; Controls Mappings'!$G285))),ISNUMBER(SEARCH(IF(D$2&lt;&gt;"",D$2,"NA"),'[1]MITRE &amp; Controls Mappings'!$H285))),ISNUMBER(SEARCH(IF(D$3&lt;&gt;"",D$3,"NA"),'[1]MITRE &amp; Controls Mappings'!$I285))),ISNUMBER(SEARCH(IF(D$3&lt;&gt;"",D$3,"NA"),'[1]MITRE &amp; Controls Mappings'!$J285))), '[1]MITRE &amp; Controls Mappings'!$B285,"")</f>
        <v/>
      </c>
      <c r="E287" s="47" t="str">
        <f>IF(OR(OR(OR(OR(OR(ISNUMBER(SEARCH(IF(E$1&lt;&gt;"",E$1,"NA"),'[1]MITRE &amp; Controls Mappings'!$E285)),ISNUMBER(SEARCH(IF(E$1&lt;&gt;"",E$1,"NA"),'[1]MITRE &amp; Controls Mappings'!$F285))),ISNUMBER(SEARCH(IF(E$2&lt;&gt;"",E$2,"NA"),'[1]MITRE &amp; Controls Mappings'!$G285))),ISNUMBER(SEARCH(IF(E$2&lt;&gt;"",E$2,"NA"),'[1]MITRE &amp; Controls Mappings'!$H285))),ISNUMBER(SEARCH(IF(E$3&lt;&gt;"",E$3,"NA"),'[1]MITRE &amp; Controls Mappings'!$I285))),ISNUMBER(SEARCH(IF(E$3&lt;&gt;"",E$3,"NA"),'[1]MITRE &amp; Controls Mappings'!$J285))), '[1]MITRE &amp; Controls Mappings'!$B285,"")</f>
        <v/>
      </c>
      <c r="F287" s="47" t="str">
        <f>IF(OR(OR(OR(OR(OR(ISNUMBER(SEARCH(IF(F$1&lt;&gt;"",F$1,"NA"),'[1]MITRE &amp; Controls Mappings'!$E285)),ISNUMBER(SEARCH(IF(F$1&lt;&gt;"",F$1,"NA"),'[1]MITRE &amp; Controls Mappings'!$F285))),ISNUMBER(SEARCH(IF(F$2&lt;&gt;"",F$2,"NA"),'[1]MITRE &amp; Controls Mappings'!$G285))),ISNUMBER(SEARCH(IF(F$2&lt;&gt;"",F$2,"NA"),'[1]MITRE &amp; Controls Mappings'!$H285))),ISNUMBER(SEARCH(IF(F$3&lt;&gt;"",F$3,"NA"),'[1]MITRE &amp; Controls Mappings'!$I285))),ISNUMBER(SEARCH(IF(F$3&lt;&gt;"",F$3,"NA"),'[1]MITRE &amp; Controls Mappings'!$J285))), '[1]MITRE &amp; Controls Mappings'!$B285,"")</f>
        <v/>
      </c>
      <c r="G287" s="47" t="str">
        <f>IF(OR(OR(OR(OR(OR(ISNUMBER(SEARCH(IF(G$1&lt;&gt;"",G$1,"NA"),'[1]MITRE &amp; Controls Mappings'!$E285)),ISNUMBER(SEARCH(IF(G$1&lt;&gt;"",G$1,"NA"),'[1]MITRE &amp; Controls Mappings'!$F285))),ISNUMBER(SEARCH(IF(G$2&lt;&gt;"",G$2,"NA"),'[1]MITRE &amp; Controls Mappings'!$G285))),ISNUMBER(SEARCH(IF(G$2&lt;&gt;"",G$2,"NA"),'[1]MITRE &amp; Controls Mappings'!$H285))),ISNUMBER(SEARCH(IF(G$3&lt;&gt;"",G$3,"NA"),'[1]MITRE &amp; Controls Mappings'!$I285))),ISNUMBER(SEARCH(IF(G$3&lt;&gt;"",G$3,"NA"),'[1]MITRE &amp; Controls Mappings'!$J285))), '[1]MITRE &amp; Controls Mappings'!$B285,"")</f>
        <v/>
      </c>
      <c r="H287" s="47" t="str">
        <f>IF(OR(OR(OR(OR(OR(ISNUMBER(SEARCH(IF(H$1&lt;&gt;"",H$1,"NA"),'[1]MITRE &amp; Controls Mappings'!$E285)),ISNUMBER(SEARCH(IF(H$1&lt;&gt;"",H$1,"NA"),'[1]MITRE &amp; Controls Mappings'!$F285))),ISNUMBER(SEARCH(IF(H$2&lt;&gt;"",H$2,"NA"),'[1]MITRE &amp; Controls Mappings'!$G285))),ISNUMBER(SEARCH(IF(H$2&lt;&gt;"",H$2,"NA"),'[1]MITRE &amp; Controls Mappings'!$H285))),ISNUMBER(SEARCH(IF(H$3&lt;&gt;"",H$3,"NA"),'[1]MITRE &amp; Controls Mappings'!$I285))),ISNUMBER(SEARCH(IF(H$3&lt;&gt;"",H$3,"NA"),'[1]MITRE &amp; Controls Mappings'!$J285))), '[1]MITRE &amp; Controls Mappings'!$B285,"")</f>
        <v/>
      </c>
      <c r="I287" s="47" t="str">
        <f>IF(OR(OR(OR(OR(OR(ISNUMBER(SEARCH(IF(I$1&lt;&gt;"",I$1,"NA"),'[1]MITRE &amp; Controls Mappings'!$E285)),ISNUMBER(SEARCH(IF(I$1&lt;&gt;"",I$1,"NA"),'[1]MITRE &amp; Controls Mappings'!$F285))),ISNUMBER(SEARCH(IF(I$2&lt;&gt;"",I$2,"NA"),'[1]MITRE &amp; Controls Mappings'!$G285))),ISNUMBER(SEARCH(IF(I$2&lt;&gt;"",I$2,"NA"),'[1]MITRE &amp; Controls Mappings'!$H285))),ISNUMBER(SEARCH(IF(I$3&lt;&gt;"",I$3,"NA"),'[1]MITRE &amp; Controls Mappings'!$I285))),ISNUMBER(SEARCH(IF(I$3&lt;&gt;"",I$3,"NA"),'[1]MITRE &amp; Controls Mappings'!$J285))), '[1]MITRE &amp; Controls Mappings'!$B285,"")</f>
        <v/>
      </c>
      <c r="J287" s="47" t="str">
        <f>IF(OR(OR(OR(OR(OR(ISNUMBER(SEARCH(IF(J$1&lt;&gt;"",J$1,"NA"),'[1]MITRE &amp; Controls Mappings'!$E285)),ISNUMBER(SEARCH(IF(J$1&lt;&gt;"",J$1,"NA"),'[1]MITRE &amp; Controls Mappings'!$F285))),ISNUMBER(SEARCH(IF(J$2&lt;&gt;"",J$2,"NA"),'[1]MITRE &amp; Controls Mappings'!$G285))),ISNUMBER(SEARCH(IF(J$2&lt;&gt;"",J$2,"NA"),'[1]MITRE &amp; Controls Mappings'!$H285))),ISNUMBER(SEARCH(IF(J$3&lt;&gt;"",J$3,"NA"),'[1]MITRE &amp; Controls Mappings'!$I285))),ISNUMBER(SEARCH(IF(J$3&lt;&gt;"",J$3,"NA"),'[1]MITRE &amp; Controls Mappings'!$J285))), '[1]MITRE &amp; Controls Mappings'!$B285,"")</f>
        <v/>
      </c>
      <c r="K287" s="47" t="str">
        <f>IF(OR(OR(OR(OR(OR(ISNUMBER(SEARCH(IF(K$1&lt;&gt;"",K$1,"NA"),'[1]MITRE &amp; Controls Mappings'!$E285)),ISNUMBER(SEARCH(IF(K$1&lt;&gt;"",K$1,"NA"),'[1]MITRE &amp; Controls Mappings'!$F285))),ISNUMBER(SEARCH(IF(K$2&lt;&gt;"",K$2,"NA"),'[1]MITRE &amp; Controls Mappings'!$G285))),ISNUMBER(SEARCH(IF(K$2&lt;&gt;"",K$2,"NA"),'[1]MITRE &amp; Controls Mappings'!$H285))),ISNUMBER(SEARCH(IF(K$3&lt;&gt;"",K$3,"NA"),'[1]MITRE &amp; Controls Mappings'!$I285))),ISNUMBER(SEARCH(IF(K$3&lt;&gt;"",K$3,"NA"),'[1]MITRE &amp; Controls Mappings'!$J285))), '[1]MITRE &amp; Controls Mappings'!$B285,"")</f>
        <v/>
      </c>
      <c r="L287" s="48" t="str">
        <f>IF('[1]MITRE &amp; Controls Mappings'!D285 &lt;&gt;"",'[1]MITRE &amp; Controls Mappings'!D285,"" )</f>
        <v>(L1) Ensure 'Windows Firewall: Private: Logging: Size limit (KB)' is set to '16,384 KB or greater'</v>
      </c>
    </row>
    <row r="288" spans="1:12" x14ac:dyDescent="0.25">
      <c r="A288" s="47" t="str">
        <f>IF(COUNTIF(B288:K288,"="&amp;'[1]MITRE &amp; Controls Mappings'!B286)&gt;0,'[1]MITRE &amp; Controls Mappings'!B286,"")</f>
        <v/>
      </c>
      <c r="B288" s="47" t="str">
        <f>IF(OR(OR(OR(OR(OR(ISNUMBER(SEARCH(IF(B$1&lt;&gt;"",B$1,"NA"),'[1]MITRE &amp; Controls Mappings'!$E286)),ISNUMBER(SEARCH(IF(B$1&lt;&gt;"",B$1,"NA"),'[1]MITRE &amp; Controls Mappings'!$F286))),ISNUMBER(SEARCH(IF(B$2&lt;&gt;"",B$2,"NA"),'[1]MITRE &amp; Controls Mappings'!$G286))),ISNUMBER(SEARCH(IF(B$2&lt;&gt;"",B$2,"NA"),'[1]MITRE &amp; Controls Mappings'!$H286))),ISNUMBER(SEARCH(IF(B$3&lt;&gt;"",B$3,"NA"),'[1]MITRE &amp; Controls Mappings'!$I286))),ISNUMBER(SEARCH(IF(B$3&lt;&gt;"",B$3,"NA"),'[1]MITRE &amp; Controls Mappings'!$J286))), '[1]MITRE &amp; Controls Mappings'!$B286,"")</f>
        <v/>
      </c>
      <c r="C288" s="47" t="str">
        <f>IF(OR(OR(OR(OR(OR(ISNUMBER(SEARCH(IF(C$1&lt;&gt;"",C$1,"NA"),'[1]MITRE &amp; Controls Mappings'!$E286)),ISNUMBER(SEARCH(IF(C$1&lt;&gt;"",C$1,"NA"),'[1]MITRE &amp; Controls Mappings'!$F286))),ISNUMBER(SEARCH(IF(C$2&lt;&gt;"",C$2,"NA"),'[1]MITRE &amp; Controls Mappings'!$G286))),ISNUMBER(SEARCH(IF(C$2&lt;&gt;"",C$2,"NA"),'[1]MITRE &amp; Controls Mappings'!$H286))),ISNUMBER(SEARCH(IF(C$3&lt;&gt;"",C$3,"NA"),'[1]MITRE &amp; Controls Mappings'!$I286))),ISNUMBER(SEARCH(IF(C$3&lt;&gt;"",C$3,"NA"),'[1]MITRE &amp; Controls Mappings'!$J286))), '[1]MITRE &amp; Controls Mappings'!$B286,"")</f>
        <v/>
      </c>
      <c r="D288" s="47" t="str">
        <f>IF(OR(OR(OR(OR(OR(ISNUMBER(SEARCH(IF(D$1&lt;&gt;"",D$1,"NA"),'[1]MITRE &amp; Controls Mappings'!$E286)),ISNUMBER(SEARCH(IF(D$1&lt;&gt;"",D$1,"NA"),'[1]MITRE &amp; Controls Mappings'!$F286))),ISNUMBER(SEARCH(IF(D$2&lt;&gt;"",D$2,"NA"),'[1]MITRE &amp; Controls Mappings'!$G286))),ISNUMBER(SEARCH(IF(D$2&lt;&gt;"",D$2,"NA"),'[1]MITRE &amp; Controls Mappings'!$H286))),ISNUMBER(SEARCH(IF(D$3&lt;&gt;"",D$3,"NA"),'[1]MITRE &amp; Controls Mappings'!$I286))),ISNUMBER(SEARCH(IF(D$3&lt;&gt;"",D$3,"NA"),'[1]MITRE &amp; Controls Mappings'!$J286))), '[1]MITRE &amp; Controls Mappings'!$B286,"")</f>
        <v/>
      </c>
      <c r="E288" s="47" t="str">
        <f>IF(OR(OR(OR(OR(OR(ISNUMBER(SEARCH(IF(E$1&lt;&gt;"",E$1,"NA"),'[1]MITRE &amp; Controls Mappings'!$E286)),ISNUMBER(SEARCH(IF(E$1&lt;&gt;"",E$1,"NA"),'[1]MITRE &amp; Controls Mappings'!$F286))),ISNUMBER(SEARCH(IF(E$2&lt;&gt;"",E$2,"NA"),'[1]MITRE &amp; Controls Mappings'!$G286))),ISNUMBER(SEARCH(IF(E$2&lt;&gt;"",E$2,"NA"),'[1]MITRE &amp; Controls Mappings'!$H286))),ISNUMBER(SEARCH(IF(E$3&lt;&gt;"",E$3,"NA"),'[1]MITRE &amp; Controls Mappings'!$I286))),ISNUMBER(SEARCH(IF(E$3&lt;&gt;"",E$3,"NA"),'[1]MITRE &amp; Controls Mappings'!$J286))), '[1]MITRE &amp; Controls Mappings'!$B286,"")</f>
        <v/>
      </c>
      <c r="F288" s="47" t="str">
        <f>IF(OR(OR(OR(OR(OR(ISNUMBER(SEARCH(IF(F$1&lt;&gt;"",F$1,"NA"),'[1]MITRE &amp; Controls Mappings'!$E286)),ISNUMBER(SEARCH(IF(F$1&lt;&gt;"",F$1,"NA"),'[1]MITRE &amp; Controls Mappings'!$F286))),ISNUMBER(SEARCH(IF(F$2&lt;&gt;"",F$2,"NA"),'[1]MITRE &amp; Controls Mappings'!$G286))),ISNUMBER(SEARCH(IF(F$2&lt;&gt;"",F$2,"NA"),'[1]MITRE &amp; Controls Mappings'!$H286))),ISNUMBER(SEARCH(IF(F$3&lt;&gt;"",F$3,"NA"),'[1]MITRE &amp; Controls Mappings'!$I286))),ISNUMBER(SEARCH(IF(F$3&lt;&gt;"",F$3,"NA"),'[1]MITRE &amp; Controls Mappings'!$J286))), '[1]MITRE &amp; Controls Mappings'!$B286,"")</f>
        <v/>
      </c>
      <c r="G288" s="47" t="str">
        <f>IF(OR(OR(OR(OR(OR(ISNUMBER(SEARCH(IF(G$1&lt;&gt;"",G$1,"NA"),'[1]MITRE &amp; Controls Mappings'!$E286)),ISNUMBER(SEARCH(IF(G$1&lt;&gt;"",G$1,"NA"),'[1]MITRE &amp; Controls Mappings'!$F286))),ISNUMBER(SEARCH(IF(G$2&lt;&gt;"",G$2,"NA"),'[1]MITRE &amp; Controls Mappings'!$G286))),ISNUMBER(SEARCH(IF(G$2&lt;&gt;"",G$2,"NA"),'[1]MITRE &amp; Controls Mappings'!$H286))),ISNUMBER(SEARCH(IF(G$3&lt;&gt;"",G$3,"NA"),'[1]MITRE &amp; Controls Mappings'!$I286))),ISNUMBER(SEARCH(IF(G$3&lt;&gt;"",G$3,"NA"),'[1]MITRE &amp; Controls Mappings'!$J286))), '[1]MITRE &amp; Controls Mappings'!$B286,"")</f>
        <v/>
      </c>
      <c r="H288" s="47" t="str">
        <f>IF(OR(OR(OR(OR(OR(ISNUMBER(SEARCH(IF(H$1&lt;&gt;"",H$1,"NA"),'[1]MITRE &amp; Controls Mappings'!$E286)),ISNUMBER(SEARCH(IF(H$1&lt;&gt;"",H$1,"NA"),'[1]MITRE &amp; Controls Mappings'!$F286))),ISNUMBER(SEARCH(IF(H$2&lt;&gt;"",H$2,"NA"),'[1]MITRE &amp; Controls Mappings'!$G286))),ISNUMBER(SEARCH(IF(H$2&lt;&gt;"",H$2,"NA"),'[1]MITRE &amp; Controls Mappings'!$H286))),ISNUMBER(SEARCH(IF(H$3&lt;&gt;"",H$3,"NA"),'[1]MITRE &amp; Controls Mappings'!$I286))),ISNUMBER(SEARCH(IF(H$3&lt;&gt;"",H$3,"NA"),'[1]MITRE &amp; Controls Mappings'!$J286))), '[1]MITRE &amp; Controls Mappings'!$B286,"")</f>
        <v/>
      </c>
      <c r="I288" s="47" t="str">
        <f>IF(OR(OR(OR(OR(OR(ISNUMBER(SEARCH(IF(I$1&lt;&gt;"",I$1,"NA"),'[1]MITRE &amp; Controls Mappings'!$E286)),ISNUMBER(SEARCH(IF(I$1&lt;&gt;"",I$1,"NA"),'[1]MITRE &amp; Controls Mappings'!$F286))),ISNUMBER(SEARCH(IF(I$2&lt;&gt;"",I$2,"NA"),'[1]MITRE &amp; Controls Mappings'!$G286))),ISNUMBER(SEARCH(IF(I$2&lt;&gt;"",I$2,"NA"),'[1]MITRE &amp; Controls Mappings'!$H286))),ISNUMBER(SEARCH(IF(I$3&lt;&gt;"",I$3,"NA"),'[1]MITRE &amp; Controls Mappings'!$I286))),ISNUMBER(SEARCH(IF(I$3&lt;&gt;"",I$3,"NA"),'[1]MITRE &amp; Controls Mappings'!$J286))), '[1]MITRE &amp; Controls Mappings'!$B286,"")</f>
        <v/>
      </c>
      <c r="J288" s="47" t="str">
        <f>IF(OR(OR(OR(OR(OR(ISNUMBER(SEARCH(IF(J$1&lt;&gt;"",J$1,"NA"),'[1]MITRE &amp; Controls Mappings'!$E286)),ISNUMBER(SEARCH(IF(J$1&lt;&gt;"",J$1,"NA"),'[1]MITRE &amp; Controls Mappings'!$F286))),ISNUMBER(SEARCH(IF(J$2&lt;&gt;"",J$2,"NA"),'[1]MITRE &amp; Controls Mappings'!$G286))),ISNUMBER(SEARCH(IF(J$2&lt;&gt;"",J$2,"NA"),'[1]MITRE &amp; Controls Mappings'!$H286))),ISNUMBER(SEARCH(IF(J$3&lt;&gt;"",J$3,"NA"),'[1]MITRE &amp; Controls Mappings'!$I286))),ISNUMBER(SEARCH(IF(J$3&lt;&gt;"",J$3,"NA"),'[1]MITRE &amp; Controls Mappings'!$J286))), '[1]MITRE &amp; Controls Mappings'!$B286,"")</f>
        <v/>
      </c>
      <c r="K288" s="47" t="str">
        <f>IF(OR(OR(OR(OR(OR(ISNUMBER(SEARCH(IF(K$1&lt;&gt;"",K$1,"NA"),'[1]MITRE &amp; Controls Mappings'!$E286)),ISNUMBER(SEARCH(IF(K$1&lt;&gt;"",K$1,"NA"),'[1]MITRE &amp; Controls Mappings'!$F286))),ISNUMBER(SEARCH(IF(K$2&lt;&gt;"",K$2,"NA"),'[1]MITRE &amp; Controls Mappings'!$G286))),ISNUMBER(SEARCH(IF(K$2&lt;&gt;"",K$2,"NA"),'[1]MITRE &amp; Controls Mappings'!$H286))),ISNUMBER(SEARCH(IF(K$3&lt;&gt;"",K$3,"NA"),'[1]MITRE &amp; Controls Mappings'!$I286))),ISNUMBER(SEARCH(IF(K$3&lt;&gt;"",K$3,"NA"),'[1]MITRE &amp; Controls Mappings'!$J286))), '[1]MITRE &amp; Controls Mappings'!$B286,"")</f>
        <v/>
      </c>
      <c r="L288" s="48" t="str">
        <f>IF('[1]MITRE &amp; Controls Mappings'!D286 &lt;&gt;"",'[1]MITRE &amp; Controls Mappings'!D286,"" )</f>
        <v>(L1) Ensure 'Windows Firewall: Private: Logging: Size limit (KB)' is set to '16,384 KB or greater'</v>
      </c>
    </row>
    <row r="289" spans="1:12" x14ac:dyDescent="0.25">
      <c r="A289" s="47" t="str">
        <f>IF(COUNTIF(B289:K289,"="&amp;'[1]MITRE &amp; Controls Mappings'!B287)&gt;0,'[1]MITRE &amp; Controls Mappings'!B287,"")</f>
        <v/>
      </c>
      <c r="B289" s="47" t="str">
        <f>IF(OR(OR(OR(OR(OR(ISNUMBER(SEARCH(IF(B$1&lt;&gt;"",B$1,"NA"),'[1]MITRE &amp; Controls Mappings'!$E287)),ISNUMBER(SEARCH(IF(B$1&lt;&gt;"",B$1,"NA"),'[1]MITRE &amp; Controls Mappings'!$F287))),ISNUMBER(SEARCH(IF(B$2&lt;&gt;"",B$2,"NA"),'[1]MITRE &amp; Controls Mappings'!$G287))),ISNUMBER(SEARCH(IF(B$2&lt;&gt;"",B$2,"NA"),'[1]MITRE &amp; Controls Mappings'!$H287))),ISNUMBER(SEARCH(IF(B$3&lt;&gt;"",B$3,"NA"),'[1]MITRE &amp; Controls Mappings'!$I287))),ISNUMBER(SEARCH(IF(B$3&lt;&gt;"",B$3,"NA"),'[1]MITRE &amp; Controls Mappings'!$J287))), '[1]MITRE &amp; Controls Mappings'!$B287,"")</f>
        <v/>
      </c>
      <c r="C289" s="47" t="str">
        <f>IF(OR(OR(OR(OR(OR(ISNUMBER(SEARCH(IF(C$1&lt;&gt;"",C$1,"NA"),'[1]MITRE &amp; Controls Mappings'!$E287)),ISNUMBER(SEARCH(IF(C$1&lt;&gt;"",C$1,"NA"),'[1]MITRE &amp; Controls Mappings'!$F287))),ISNUMBER(SEARCH(IF(C$2&lt;&gt;"",C$2,"NA"),'[1]MITRE &amp; Controls Mappings'!$G287))),ISNUMBER(SEARCH(IF(C$2&lt;&gt;"",C$2,"NA"),'[1]MITRE &amp; Controls Mappings'!$H287))),ISNUMBER(SEARCH(IF(C$3&lt;&gt;"",C$3,"NA"),'[1]MITRE &amp; Controls Mappings'!$I287))),ISNUMBER(SEARCH(IF(C$3&lt;&gt;"",C$3,"NA"),'[1]MITRE &amp; Controls Mappings'!$J287))), '[1]MITRE &amp; Controls Mappings'!$B287,"")</f>
        <v/>
      </c>
      <c r="D289" s="47" t="str">
        <f>IF(OR(OR(OR(OR(OR(ISNUMBER(SEARCH(IF(D$1&lt;&gt;"",D$1,"NA"),'[1]MITRE &amp; Controls Mappings'!$E287)),ISNUMBER(SEARCH(IF(D$1&lt;&gt;"",D$1,"NA"),'[1]MITRE &amp; Controls Mappings'!$F287))),ISNUMBER(SEARCH(IF(D$2&lt;&gt;"",D$2,"NA"),'[1]MITRE &amp; Controls Mappings'!$G287))),ISNUMBER(SEARCH(IF(D$2&lt;&gt;"",D$2,"NA"),'[1]MITRE &amp; Controls Mappings'!$H287))),ISNUMBER(SEARCH(IF(D$3&lt;&gt;"",D$3,"NA"),'[1]MITRE &amp; Controls Mappings'!$I287))),ISNUMBER(SEARCH(IF(D$3&lt;&gt;"",D$3,"NA"),'[1]MITRE &amp; Controls Mappings'!$J287))), '[1]MITRE &amp; Controls Mappings'!$B287,"")</f>
        <v/>
      </c>
      <c r="E289" s="47" t="str">
        <f>IF(OR(OR(OR(OR(OR(ISNUMBER(SEARCH(IF(E$1&lt;&gt;"",E$1,"NA"),'[1]MITRE &amp; Controls Mappings'!$E287)),ISNUMBER(SEARCH(IF(E$1&lt;&gt;"",E$1,"NA"),'[1]MITRE &amp; Controls Mappings'!$F287))),ISNUMBER(SEARCH(IF(E$2&lt;&gt;"",E$2,"NA"),'[1]MITRE &amp; Controls Mappings'!$G287))),ISNUMBER(SEARCH(IF(E$2&lt;&gt;"",E$2,"NA"),'[1]MITRE &amp; Controls Mappings'!$H287))),ISNUMBER(SEARCH(IF(E$3&lt;&gt;"",E$3,"NA"),'[1]MITRE &amp; Controls Mappings'!$I287))),ISNUMBER(SEARCH(IF(E$3&lt;&gt;"",E$3,"NA"),'[1]MITRE &amp; Controls Mappings'!$J287))), '[1]MITRE &amp; Controls Mappings'!$B287,"")</f>
        <v/>
      </c>
      <c r="F289" s="47" t="str">
        <f>IF(OR(OR(OR(OR(OR(ISNUMBER(SEARCH(IF(F$1&lt;&gt;"",F$1,"NA"),'[1]MITRE &amp; Controls Mappings'!$E287)),ISNUMBER(SEARCH(IF(F$1&lt;&gt;"",F$1,"NA"),'[1]MITRE &amp; Controls Mappings'!$F287))),ISNUMBER(SEARCH(IF(F$2&lt;&gt;"",F$2,"NA"),'[1]MITRE &amp; Controls Mappings'!$G287))),ISNUMBER(SEARCH(IF(F$2&lt;&gt;"",F$2,"NA"),'[1]MITRE &amp; Controls Mappings'!$H287))),ISNUMBER(SEARCH(IF(F$3&lt;&gt;"",F$3,"NA"),'[1]MITRE &amp; Controls Mappings'!$I287))),ISNUMBER(SEARCH(IF(F$3&lt;&gt;"",F$3,"NA"),'[1]MITRE &amp; Controls Mappings'!$J287))), '[1]MITRE &amp; Controls Mappings'!$B287,"")</f>
        <v/>
      </c>
      <c r="G289" s="47" t="str">
        <f>IF(OR(OR(OR(OR(OR(ISNUMBER(SEARCH(IF(G$1&lt;&gt;"",G$1,"NA"),'[1]MITRE &amp; Controls Mappings'!$E287)),ISNUMBER(SEARCH(IF(G$1&lt;&gt;"",G$1,"NA"),'[1]MITRE &amp; Controls Mappings'!$F287))),ISNUMBER(SEARCH(IF(G$2&lt;&gt;"",G$2,"NA"),'[1]MITRE &amp; Controls Mappings'!$G287))),ISNUMBER(SEARCH(IF(G$2&lt;&gt;"",G$2,"NA"),'[1]MITRE &amp; Controls Mappings'!$H287))),ISNUMBER(SEARCH(IF(G$3&lt;&gt;"",G$3,"NA"),'[1]MITRE &amp; Controls Mappings'!$I287))),ISNUMBER(SEARCH(IF(G$3&lt;&gt;"",G$3,"NA"),'[1]MITRE &amp; Controls Mappings'!$J287))), '[1]MITRE &amp; Controls Mappings'!$B287,"")</f>
        <v/>
      </c>
      <c r="H289" s="47" t="str">
        <f>IF(OR(OR(OR(OR(OR(ISNUMBER(SEARCH(IF(H$1&lt;&gt;"",H$1,"NA"),'[1]MITRE &amp; Controls Mappings'!$E287)),ISNUMBER(SEARCH(IF(H$1&lt;&gt;"",H$1,"NA"),'[1]MITRE &amp; Controls Mappings'!$F287))),ISNUMBER(SEARCH(IF(H$2&lt;&gt;"",H$2,"NA"),'[1]MITRE &amp; Controls Mappings'!$G287))),ISNUMBER(SEARCH(IF(H$2&lt;&gt;"",H$2,"NA"),'[1]MITRE &amp; Controls Mappings'!$H287))),ISNUMBER(SEARCH(IF(H$3&lt;&gt;"",H$3,"NA"),'[1]MITRE &amp; Controls Mappings'!$I287))),ISNUMBER(SEARCH(IF(H$3&lt;&gt;"",H$3,"NA"),'[1]MITRE &amp; Controls Mappings'!$J287))), '[1]MITRE &amp; Controls Mappings'!$B287,"")</f>
        <v/>
      </c>
      <c r="I289" s="47" t="str">
        <f>IF(OR(OR(OR(OR(OR(ISNUMBER(SEARCH(IF(I$1&lt;&gt;"",I$1,"NA"),'[1]MITRE &amp; Controls Mappings'!$E287)),ISNUMBER(SEARCH(IF(I$1&lt;&gt;"",I$1,"NA"),'[1]MITRE &amp; Controls Mappings'!$F287))),ISNUMBER(SEARCH(IF(I$2&lt;&gt;"",I$2,"NA"),'[1]MITRE &amp; Controls Mappings'!$G287))),ISNUMBER(SEARCH(IF(I$2&lt;&gt;"",I$2,"NA"),'[1]MITRE &amp; Controls Mappings'!$H287))),ISNUMBER(SEARCH(IF(I$3&lt;&gt;"",I$3,"NA"),'[1]MITRE &amp; Controls Mappings'!$I287))),ISNUMBER(SEARCH(IF(I$3&lt;&gt;"",I$3,"NA"),'[1]MITRE &amp; Controls Mappings'!$J287))), '[1]MITRE &amp; Controls Mappings'!$B287,"")</f>
        <v/>
      </c>
      <c r="J289" s="47" t="str">
        <f>IF(OR(OR(OR(OR(OR(ISNUMBER(SEARCH(IF(J$1&lt;&gt;"",J$1,"NA"),'[1]MITRE &amp; Controls Mappings'!$E287)),ISNUMBER(SEARCH(IF(J$1&lt;&gt;"",J$1,"NA"),'[1]MITRE &amp; Controls Mappings'!$F287))),ISNUMBER(SEARCH(IF(J$2&lt;&gt;"",J$2,"NA"),'[1]MITRE &amp; Controls Mappings'!$G287))),ISNUMBER(SEARCH(IF(J$2&lt;&gt;"",J$2,"NA"),'[1]MITRE &amp; Controls Mappings'!$H287))),ISNUMBER(SEARCH(IF(J$3&lt;&gt;"",J$3,"NA"),'[1]MITRE &amp; Controls Mappings'!$I287))),ISNUMBER(SEARCH(IF(J$3&lt;&gt;"",J$3,"NA"),'[1]MITRE &amp; Controls Mappings'!$J287))), '[1]MITRE &amp; Controls Mappings'!$B287,"")</f>
        <v/>
      </c>
      <c r="K289" s="47" t="str">
        <f>IF(OR(OR(OR(OR(OR(ISNUMBER(SEARCH(IF(K$1&lt;&gt;"",K$1,"NA"),'[1]MITRE &amp; Controls Mappings'!$E287)),ISNUMBER(SEARCH(IF(K$1&lt;&gt;"",K$1,"NA"),'[1]MITRE &amp; Controls Mappings'!$F287))),ISNUMBER(SEARCH(IF(K$2&lt;&gt;"",K$2,"NA"),'[1]MITRE &amp; Controls Mappings'!$G287))),ISNUMBER(SEARCH(IF(K$2&lt;&gt;"",K$2,"NA"),'[1]MITRE &amp; Controls Mappings'!$H287))),ISNUMBER(SEARCH(IF(K$3&lt;&gt;"",K$3,"NA"),'[1]MITRE &amp; Controls Mappings'!$I287))),ISNUMBER(SEARCH(IF(K$3&lt;&gt;"",K$3,"NA"),'[1]MITRE &amp; Controls Mappings'!$J287))), '[1]MITRE &amp; Controls Mappings'!$B287,"")</f>
        <v/>
      </c>
      <c r="L289" s="48" t="str">
        <f>IF('[1]MITRE &amp; Controls Mappings'!D287 &lt;&gt;"",'[1]MITRE &amp; Controls Mappings'!D287,"" )</f>
        <v>(L1) Ensure 'Windows Firewall: Private: Logging: Log dropped packets' is set to 'Yes'</v>
      </c>
    </row>
    <row r="290" spans="1:12" x14ac:dyDescent="0.25">
      <c r="A290" s="47" t="str">
        <f>IF(COUNTIF(B290:K290,"="&amp;'[1]MITRE &amp; Controls Mappings'!B288)&gt;0,'[1]MITRE &amp; Controls Mappings'!B288,"")</f>
        <v/>
      </c>
      <c r="B290" s="47" t="str">
        <f>IF(OR(OR(OR(OR(OR(ISNUMBER(SEARCH(IF(B$1&lt;&gt;"",B$1,"NA"),'[1]MITRE &amp; Controls Mappings'!$E288)),ISNUMBER(SEARCH(IF(B$1&lt;&gt;"",B$1,"NA"),'[1]MITRE &amp; Controls Mappings'!$F288))),ISNUMBER(SEARCH(IF(B$2&lt;&gt;"",B$2,"NA"),'[1]MITRE &amp; Controls Mappings'!$G288))),ISNUMBER(SEARCH(IF(B$2&lt;&gt;"",B$2,"NA"),'[1]MITRE &amp; Controls Mappings'!$H288))),ISNUMBER(SEARCH(IF(B$3&lt;&gt;"",B$3,"NA"),'[1]MITRE &amp; Controls Mappings'!$I288))),ISNUMBER(SEARCH(IF(B$3&lt;&gt;"",B$3,"NA"),'[1]MITRE &amp; Controls Mappings'!$J288))), '[1]MITRE &amp; Controls Mappings'!$B288,"")</f>
        <v/>
      </c>
      <c r="C290" s="47" t="str">
        <f>IF(OR(OR(OR(OR(OR(ISNUMBER(SEARCH(IF(C$1&lt;&gt;"",C$1,"NA"),'[1]MITRE &amp; Controls Mappings'!$E288)),ISNUMBER(SEARCH(IF(C$1&lt;&gt;"",C$1,"NA"),'[1]MITRE &amp; Controls Mappings'!$F288))),ISNUMBER(SEARCH(IF(C$2&lt;&gt;"",C$2,"NA"),'[1]MITRE &amp; Controls Mappings'!$G288))),ISNUMBER(SEARCH(IF(C$2&lt;&gt;"",C$2,"NA"),'[1]MITRE &amp; Controls Mappings'!$H288))),ISNUMBER(SEARCH(IF(C$3&lt;&gt;"",C$3,"NA"),'[1]MITRE &amp; Controls Mappings'!$I288))),ISNUMBER(SEARCH(IF(C$3&lt;&gt;"",C$3,"NA"),'[1]MITRE &amp; Controls Mappings'!$J288))), '[1]MITRE &amp; Controls Mappings'!$B288,"")</f>
        <v/>
      </c>
      <c r="D290" s="47" t="str">
        <f>IF(OR(OR(OR(OR(OR(ISNUMBER(SEARCH(IF(D$1&lt;&gt;"",D$1,"NA"),'[1]MITRE &amp; Controls Mappings'!$E288)),ISNUMBER(SEARCH(IF(D$1&lt;&gt;"",D$1,"NA"),'[1]MITRE &amp; Controls Mappings'!$F288))),ISNUMBER(SEARCH(IF(D$2&lt;&gt;"",D$2,"NA"),'[1]MITRE &amp; Controls Mappings'!$G288))),ISNUMBER(SEARCH(IF(D$2&lt;&gt;"",D$2,"NA"),'[1]MITRE &amp; Controls Mappings'!$H288))),ISNUMBER(SEARCH(IF(D$3&lt;&gt;"",D$3,"NA"),'[1]MITRE &amp; Controls Mappings'!$I288))),ISNUMBER(SEARCH(IF(D$3&lt;&gt;"",D$3,"NA"),'[1]MITRE &amp; Controls Mappings'!$J288))), '[1]MITRE &amp; Controls Mappings'!$B288,"")</f>
        <v/>
      </c>
      <c r="E290" s="47" t="str">
        <f>IF(OR(OR(OR(OR(OR(ISNUMBER(SEARCH(IF(E$1&lt;&gt;"",E$1,"NA"),'[1]MITRE &amp; Controls Mappings'!$E288)),ISNUMBER(SEARCH(IF(E$1&lt;&gt;"",E$1,"NA"),'[1]MITRE &amp; Controls Mappings'!$F288))),ISNUMBER(SEARCH(IF(E$2&lt;&gt;"",E$2,"NA"),'[1]MITRE &amp; Controls Mappings'!$G288))),ISNUMBER(SEARCH(IF(E$2&lt;&gt;"",E$2,"NA"),'[1]MITRE &amp; Controls Mappings'!$H288))),ISNUMBER(SEARCH(IF(E$3&lt;&gt;"",E$3,"NA"),'[1]MITRE &amp; Controls Mappings'!$I288))),ISNUMBER(SEARCH(IF(E$3&lt;&gt;"",E$3,"NA"),'[1]MITRE &amp; Controls Mappings'!$J288))), '[1]MITRE &amp; Controls Mappings'!$B288,"")</f>
        <v/>
      </c>
      <c r="F290" s="47" t="str">
        <f>IF(OR(OR(OR(OR(OR(ISNUMBER(SEARCH(IF(F$1&lt;&gt;"",F$1,"NA"),'[1]MITRE &amp; Controls Mappings'!$E288)),ISNUMBER(SEARCH(IF(F$1&lt;&gt;"",F$1,"NA"),'[1]MITRE &amp; Controls Mappings'!$F288))),ISNUMBER(SEARCH(IF(F$2&lt;&gt;"",F$2,"NA"),'[1]MITRE &amp; Controls Mappings'!$G288))),ISNUMBER(SEARCH(IF(F$2&lt;&gt;"",F$2,"NA"),'[1]MITRE &amp; Controls Mappings'!$H288))),ISNUMBER(SEARCH(IF(F$3&lt;&gt;"",F$3,"NA"),'[1]MITRE &amp; Controls Mappings'!$I288))),ISNUMBER(SEARCH(IF(F$3&lt;&gt;"",F$3,"NA"),'[1]MITRE &amp; Controls Mappings'!$J288))), '[1]MITRE &amp; Controls Mappings'!$B288,"")</f>
        <v/>
      </c>
      <c r="G290" s="47" t="str">
        <f>IF(OR(OR(OR(OR(OR(ISNUMBER(SEARCH(IF(G$1&lt;&gt;"",G$1,"NA"),'[1]MITRE &amp; Controls Mappings'!$E288)),ISNUMBER(SEARCH(IF(G$1&lt;&gt;"",G$1,"NA"),'[1]MITRE &amp; Controls Mappings'!$F288))),ISNUMBER(SEARCH(IF(G$2&lt;&gt;"",G$2,"NA"),'[1]MITRE &amp; Controls Mappings'!$G288))),ISNUMBER(SEARCH(IF(G$2&lt;&gt;"",G$2,"NA"),'[1]MITRE &amp; Controls Mappings'!$H288))),ISNUMBER(SEARCH(IF(G$3&lt;&gt;"",G$3,"NA"),'[1]MITRE &amp; Controls Mappings'!$I288))),ISNUMBER(SEARCH(IF(G$3&lt;&gt;"",G$3,"NA"),'[1]MITRE &amp; Controls Mappings'!$J288))), '[1]MITRE &amp; Controls Mappings'!$B288,"")</f>
        <v/>
      </c>
      <c r="H290" s="47" t="str">
        <f>IF(OR(OR(OR(OR(OR(ISNUMBER(SEARCH(IF(H$1&lt;&gt;"",H$1,"NA"),'[1]MITRE &amp; Controls Mappings'!$E288)),ISNUMBER(SEARCH(IF(H$1&lt;&gt;"",H$1,"NA"),'[1]MITRE &amp; Controls Mappings'!$F288))),ISNUMBER(SEARCH(IF(H$2&lt;&gt;"",H$2,"NA"),'[1]MITRE &amp; Controls Mappings'!$G288))),ISNUMBER(SEARCH(IF(H$2&lt;&gt;"",H$2,"NA"),'[1]MITRE &amp; Controls Mappings'!$H288))),ISNUMBER(SEARCH(IF(H$3&lt;&gt;"",H$3,"NA"),'[1]MITRE &amp; Controls Mappings'!$I288))),ISNUMBER(SEARCH(IF(H$3&lt;&gt;"",H$3,"NA"),'[1]MITRE &amp; Controls Mappings'!$J288))), '[1]MITRE &amp; Controls Mappings'!$B288,"")</f>
        <v/>
      </c>
      <c r="I290" s="47" t="str">
        <f>IF(OR(OR(OR(OR(OR(ISNUMBER(SEARCH(IF(I$1&lt;&gt;"",I$1,"NA"),'[1]MITRE &amp; Controls Mappings'!$E288)),ISNUMBER(SEARCH(IF(I$1&lt;&gt;"",I$1,"NA"),'[1]MITRE &amp; Controls Mappings'!$F288))),ISNUMBER(SEARCH(IF(I$2&lt;&gt;"",I$2,"NA"),'[1]MITRE &amp; Controls Mappings'!$G288))),ISNUMBER(SEARCH(IF(I$2&lt;&gt;"",I$2,"NA"),'[1]MITRE &amp; Controls Mappings'!$H288))),ISNUMBER(SEARCH(IF(I$3&lt;&gt;"",I$3,"NA"),'[1]MITRE &amp; Controls Mappings'!$I288))),ISNUMBER(SEARCH(IF(I$3&lt;&gt;"",I$3,"NA"),'[1]MITRE &amp; Controls Mappings'!$J288))), '[1]MITRE &amp; Controls Mappings'!$B288,"")</f>
        <v/>
      </c>
      <c r="J290" s="47" t="str">
        <f>IF(OR(OR(OR(OR(OR(ISNUMBER(SEARCH(IF(J$1&lt;&gt;"",J$1,"NA"),'[1]MITRE &amp; Controls Mappings'!$E288)),ISNUMBER(SEARCH(IF(J$1&lt;&gt;"",J$1,"NA"),'[1]MITRE &amp; Controls Mappings'!$F288))),ISNUMBER(SEARCH(IF(J$2&lt;&gt;"",J$2,"NA"),'[1]MITRE &amp; Controls Mappings'!$G288))),ISNUMBER(SEARCH(IF(J$2&lt;&gt;"",J$2,"NA"),'[1]MITRE &amp; Controls Mappings'!$H288))),ISNUMBER(SEARCH(IF(J$3&lt;&gt;"",J$3,"NA"),'[1]MITRE &amp; Controls Mappings'!$I288))),ISNUMBER(SEARCH(IF(J$3&lt;&gt;"",J$3,"NA"),'[1]MITRE &amp; Controls Mappings'!$J288))), '[1]MITRE &amp; Controls Mappings'!$B288,"")</f>
        <v/>
      </c>
      <c r="K290" s="47" t="str">
        <f>IF(OR(OR(OR(OR(OR(ISNUMBER(SEARCH(IF(K$1&lt;&gt;"",K$1,"NA"),'[1]MITRE &amp; Controls Mappings'!$E288)),ISNUMBER(SEARCH(IF(K$1&lt;&gt;"",K$1,"NA"),'[1]MITRE &amp; Controls Mappings'!$F288))),ISNUMBER(SEARCH(IF(K$2&lt;&gt;"",K$2,"NA"),'[1]MITRE &amp; Controls Mappings'!$G288))),ISNUMBER(SEARCH(IF(K$2&lt;&gt;"",K$2,"NA"),'[1]MITRE &amp; Controls Mappings'!$H288))),ISNUMBER(SEARCH(IF(K$3&lt;&gt;"",K$3,"NA"),'[1]MITRE &amp; Controls Mappings'!$I288))),ISNUMBER(SEARCH(IF(K$3&lt;&gt;"",K$3,"NA"),'[1]MITRE &amp; Controls Mappings'!$J288))), '[1]MITRE &amp; Controls Mappings'!$B288,"")</f>
        <v/>
      </c>
      <c r="L290" s="48" t="str">
        <f>IF('[1]MITRE &amp; Controls Mappings'!D288 &lt;&gt;"",'[1]MITRE &amp; Controls Mappings'!D288,"" )</f>
        <v>(L1) Ensure 'Windows Firewall: Private: Logging: Log dropped packets' is set to 'Yes'</v>
      </c>
    </row>
    <row r="291" spans="1:12" x14ac:dyDescent="0.25">
      <c r="A291" s="47" t="str">
        <f>IF(COUNTIF(B291:K291,"="&amp;'[1]MITRE &amp; Controls Mappings'!B289)&gt;0,'[1]MITRE &amp; Controls Mappings'!B289,"")</f>
        <v/>
      </c>
      <c r="B291" s="47" t="str">
        <f>IF(OR(OR(OR(OR(OR(ISNUMBER(SEARCH(IF(B$1&lt;&gt;"",B$1,"NA"),'[1]MITRE &amp; Controls Mappings'!$E289)),ISNUMBER(SEARCH(IF(B$1&lt;&gt;"",B$1,"NA"),'[1]MITRE &amp; Controls Mappings'!$F289))),ISNUMBER(SEARCH(IF(B$2&lt;&gt;"",B$2,"NA"),'[1]MITRE &amp; Controls Mappings'!$G289))),ISNUMBER(SEARCH(IF(B$2&lt;&gt;"",B$2,"NA"),'[1]MITRE &amp; Controls Mappings'!$H289))),ISNUMBER(SEARCH(IF(B$3&lt;&gt;"",B$3,"NA"),'[1]MITRE &amp; Controls Mappings'!$I289))),ISNUMBER(SEARCH(IF(B$3&lt;&gt;"",B$3,"NA"),'[1]MITRE &amp; Controls Mappings'!$J289))), '[1]MITRE &amp; Controls Mappings'!$B289,"")</f>
        <v/>
      </c>
      <c r="C291" s="47" t="str">
        <f>IF(OR(OR(OR(OR(OR(ISNUMBER(SEARCH(IF(C$1&lt;&gt;"",C$1,"NA"),'[1]MITRE &amp; Controls Mappings'!$E289)),ISNUMBER(SEARCH(IF(C$1&lt;&gt;"",C$1,"NA"),'[1]MITRE &amp; Controls Mappings'!$F289))),ISNUMBER(SEARCH(IF(C$2&lt;&gt;"",C$2,"NA"),'[1]MITRE &amp; Controls Mappings'!$G289))),ISNUMBER(SEARCH(IF(C$2&lt;&gt;"",C$2,"NA"),'[1]MITRE &amp; Controls Mappings'!$H289))),ISNUMBER(SEARCH(IF(C$3&lt;&gt;"",C$3,"NA"),'[1]MITRE &amp; Controls Mappings'!$I289))),ISNUMBER(SEARCH(IF(C$3&lt;&gt;"",C$3,"NA"),'[1]MITRE &amp; Controls Mappings'!$J289))), '[1]MITRE &amp; Controls Mappings'!$B289,"")</f>
        <v/>
      </c>
      <c r="D291" s="47" t="str">
        <f>IF(OR(OR(OR(OR(OR(ISNUMBER(SEARCH(IF(D$1&lt;&gt;"",D$1,"NA"),'[1]MITRE &amp; Controls Mappings'!$E289)),ISNUMBER(SEARCH(IF(D$1&lt;&gt;"",D$1,"NA"),'[1]MITRE &amp; Controls Mappings'!$F289))),ISNUMBER(SEARCH(IF(D$2&lt;&gt;"",D$2,"NA"),'[1]MITRE &amp; Controls Mappings'!$G289))),ISNUMBER(SEARCH(IF(D$2&lt;&gt;"",D$2,"NA"),'[1]MITRE &amp; Controls Mappings'!$H289))),ISNUMBER(SEARCH(IF(D$3&lt;&gt;"",D$3,"NA"),'[1]MITRE &amp; Controls Mappings'!$I289))),ISNUMBER(SEARCH(IF(D$3&lt;&gt;"",D$3,"NA"),'[1]MITRE &amp; Controls Mappings'!$J289))), '[1]MITRE &amp; Controls Mappings'!$B289,"")</f>
        <v/>
      </c>
      <c r="E291" s="47" t="str">
        <f>IF(OR(OR(OR(OR(OR(ISNUMBER(SEARCH(IF(E$1&lt;&gt;"",E$1,"NA"),'[1]MITRE &amp; Controls Mappings'!$E289)),ISNUMBER(SEARCH(IF(E$1&lt;&gt;"",E$1,"NA"),'[1]MITRE &amp; Controls Mappings'!$F289))),ISNUMBER(SEARCH(IF(E$2&lt;&gt;"",E$2,"NA"),'[1]MITRE &amp; Controls Mappings'!$G289))),ISNUMBER(SEARCH(IF(E$2&lt;&gt;"",E$2,"NA"),'[1]MITRE &amp; Controls Mappings'!$H289))),ISNUMBER(SEARCH(IF(E$3&lt;&gt;"",E$3,"NA"),'[1]MITRE &amp; Controls Mappings'!$I289))),ISNUMBER(SEARCH(IF(E$3&lt;&gt;"",E$3,"NA"),'[1]MITRE &amp; Controls Mappings'!$J289))), '[1]MITRE &amp; Controls Mappings'!$B289,"")</f>
        <v/>
      </c>
      <c r="F291" s="47" t="str">
        <f>IF(OR(OR(OR(OR(OR(ISNUMBER(SEARCH(IF(F$1&lt;&gt;"",F$1,"NA"),'[1]MITRE &amp; Controls Mappings'!$E289)),ISNUMBER(SEARCH(IF(F$1&lt;&gt;"",F$1,"NA"),'[1]MITRE &amp; Controls Mappings'!$F289))),ISNUMBER(SEARCH(IF(F$2&lt;&gt;"",F$2,"NA"),'[1]MITRE &amp; Controls Mappings'!$G289))),ISNUMBER(SEARCH(IF(F$2&lt;&gt;"",F$2,"NA"),'[1]MITRE &amp; Controls Mappings'!$H289))),ISNUMBER(SEARCH(IF(F$3&lt;&gt;"",F$3,"NA"),'[1]MITRE &amp; Controls Mappings'!$I289))),ISNUMBER(SEARCH(IF(F$3&lt;&gt;"",F$3,"NA"),'[1]MITRE &amp; Controls Mappings'!$J289))), '[1]MITRE &amp; Controls Mappings'!$B289,"")</f>
        <v/>
      </c>
      <c r="G291" s="47" t="str">
        <f>IF(OR(OR(OR(OR(OR(ISNUMBER(SEARCH(IF(G$1&lt;&gt;"",G$1,"NA"),'[1]MITRE &amp; Controls Mappings'!$E289)),ISNUMBER(SEARCH(IF(G$1&lt;&gt;"",G$1,"NA"),'[1]MITRE &amp; Controls Mappings'!$F289))),ISNUMBER(SEARCH(IF(G$2&lt;&gt;"",G$2,"NA"),'[1]MITRE &amp; Controls Mappings'!$G289))),ISNUMBER(SEARCH(IF(G$2&lt;&gt;"",G$2,"NA"),'[1]MITRE &amp; Controls Mappings'!$H289))),ISNUMBER(SEARCH(IF(G$3&lt;&gt;"",G$3,"NA"),'[1]MITRE &amp; Controls Mappings'!$I289))),ISNUMBER(SEARCH(IF(G$3&lt;&gt;"",G$3,"NA"),'[1]MITRE &amp; Controls Mappings'!$J289))), '[1]MITRE &amp; Controls Mappings'!$B289,"")</f>
        <v/>
      </c>
      <c r="H291" s="47" t="str">
        <f>IF(OR(OR(OR(OR(OR(ISNUMBER(SEARCH(IF(H$1&lt;&gt;"",H$1,"NA"),'[1]MITRE &amp; Controls Mappings'!$E289)),ISNUMBER(SEARCH(IF(H$1&lt;&gt;"",H$1,"NA"),'[1]MITRE &amp; Controls Mappings'!$F289))),ISNUMBER(SEARCH(IF(H$2&lt;&gt;"",H$2,"NA"),'[1]MITRE &amp; Controls Mappings'!$G289))),ISNUMBER(SEARCH(IF(H$2&lt;&gt;"",H$2,"NA"),'[1]MITRE &amp; Controls Mappings'!$H289))),ISNUMBER(SEARCH(IF(H$3&lt;&gt;"",H$3,"NA"),'[1]MITRE &amp; Controls Mappings'!$I289))),ISNUMBER(SEARCH(IF(H$3&lt;&gt;"",H$3,"NA"),'[1]MITRE &amp; Controls Mappings'!$J289))), '[1]MITRE &amp; Controls Mappings'!$B289,"")</f>
        <v/>
      </c>
      <c r="I291" s="47" t="str">
        <f>IF(OR(OR(OR(OR(OR(ISNUMBER(SEARCH(IF(I$1&lt;&gt;"",I$1,"NA"),'[1]MITRE &amp; Controls Mappings'!$E289)),ISNUMBER(SEARCH(IF(I$1&lt;&gt;"",I$1,"NA"),'[1]MITRE &amp; Controls Mappings'!$F289))),ISNUMBER(SEARCH(IF(I$2&lt;&gt;"",I$2,"NA"),'[1]MITRE &amp; Controls Mappings'!$G289))),ISNUMBER(SEARCH(IF(I$2&lt;&gt;"",I$2,"NA"),'[1]MITRE &amp; Controls Mappings'!$H289))),ISNUMBER(SEARCH(IF(I$3&lt;&gt;"",I$3,"NA"),'[1]MITRE &amp; Controls Mappings'!$I289))),ISNUMBER(SEARCH(IF(I$3&lt;&gt;"",I$3,"NA"),'[1]MITRE &amp; Controls Mappings'!$J289))), '[1]MITRE &amp; Controls Mappings'!$B289,"")</f>
        <v/>
      </c>
      <c r="J291" s="47" t="str">
        <f>IF(OR(OR(OR(OR(OR(ISNUMBER(SEARCH(IF(J$1&lt;&gt;"",J$1,"NA"),'[1]MITRE &amp; Controls Mappings'!$E289)),ISNUMBER(SEARCH(IF(J$1&lt;&gt;"",J$1,"NA"),'[1]MITRE &amp; Controls Mappings'!$F289))),ISNUMBER(SEARCH(IF(J$2&lt;&gt;"",J$2,"NA"),'[1]MITRE &amp; Controls Mappings'!$G289))),ISNUMBER(SEARCH(IF(J$2&lt;&gt;"",J$2,"NA"),'[1]MITRE &amp; Controls Mappings'!$H289))),ISNUMBER(SEARCH(IF(J$3&lt;&gt;"",J$3,"NA"),'[1]MITRE &amp; Controls Mappings'!$I289))),ISNUMBER(SEARCH(IF(J$3&lt;&gt;"",J$3,"NA"),'[1]MITRE &amp; Controls Mappings'!$J289))), '[1]MITRE &amp; Controls Mappings'!$B289,"")</f>
        <v/>
      </c>
      <c r="K291" s="47" t="str">
        <f>IF(OR(OR(OR(OR(OR(ISNUMBER(SEARCH(IF(K$1&lt;&gt;"",K$1,"NA"),'[1]MITRE &amp; Controls Mappings'!$E289)),ISNUMBER(SEARCH(IF(K$1&lt;&gt;"",K$1,"NA"),'[1]MITRE &amp; Controls Mappings'!$F289))),ISNUMBER(SEARCH(IF(K$2&lt;&gt;"",K$2,"NA"),'[1]MITRE &amp; Controls Mappings'!$G289))),ISNUMBER(SEARCH(IF(K$2&lt;&gt;"",K$2,"NA"),'[1]MITRE &amp; Controls Mappings'!$H289))),ISNUMBER(SEARCH(IF(K$3&lt;&gt;"",K$3,"NA"),'[1]MITRE &amp; Controls Mappings'!$I289))),ISNUMBER(SEARCH(IF(K$3&lt;&gt;"",K$3,"NA"),'[1]MITRE &amp; Controls Mappings'!$J289))), '[1]MITRE &amp; Controls Mappings'!$B289,"")</f>
        <v/>
      </c>
      <c r="L291" s="48" t="str">
        <f>IF('[1]MITRE &amp; Controls Mappings'!D289 &lt;&gt;"",'[1]MITRE &amp; Controls Mappings'!D289,"" )</f>
        <v>(L1) Ensure 'Windows Firewall: Private: Logging: Log successful connections' is set to 'Yes'</v>
      </c>
    </row>
    <row r="292" spans="1:12" x14ac:dyDescent="0.25">
      <c r="A292" s="47" t="str">
        <f>IF(COUNTIF(B292:K292,"="&amp;'[1]MITRE &amp; Controls Mappings'!B290)&gt;0,'[1]MITRE &amp; Controls Mappings'!B290,"")</f>
        <v/>
      </c>
      <c r="B292" s="47" t="str">
        <f>IF(OR(OR(OR(OR(OR(ISNUMBER(SEARCH(IF(B$1&lt;&gt;"",B$1,"NA"),'[1]MITRE &amp; Controls Mappings'!$E290)),ISNUMBER(SEARCH(IF(B$1&lt;&gt;"",B$1,"NA"),'[1]MITRE &amp; Controls Mappings'!$F290))),ISNUMBER(SEARCH(IF(B$2&lt;&gt;"",B$2,"NA"),'[1]MITRE &amp; Controls Mappings'!$G290))),ISNUMBER(SEARCH(IF(B$2&lt;&gt;"",B$2,"NA"),'[1]MITRE &amp; Controls Mappings'!$H290))),ISNUMBER(SEARCH(IF(B$3&lt;&gt;"",B$3,"NA"),'[1]MITRE &amp; Controls Mappings'!$I290))),ISNUMBER(SEARCH(IF(B$3&lt;&gt;"",B$3,"NA"),'[1]MITRE &amp; Controls Mappings'!$J290))), '[1]MITRE &amp; Controls Mappings'!$B290,"")</f>
        <v/>
      </c>
      <c r="C292" s="47" t="str">
        <f>IF(OR(OR(OR(OR(OR(ISNUMBER(SEARCH(IF(C$1&lt;&gt;"",C$1,"NA"),'[1]MITRE &amp; Controls Mappings'!$E290)),ISNUMBER(SEARCH(IF(C$1&lt;&gt;"",C$1,"NA"),'[1]MITRE &amp; Controls Mappings'!$F290))),ISNUMBER(SEARCH(IF(C$2&lt;&gt;"",C$2,"NA"),'[1]MITRE &amp; Controls Mappings'!$G290))),ISNUMBER(SEARCH(IF(C$2&lt;&gt;"",C$2,"NA"),'[1]MITRE &amp; Controls Mappings'!$H290))),ISNUMBER(SEARCH(IF(C$3&lt;&gt;"",C$3,"NA"),'[1]MITRE &amp; Controls Mappings'!$I290))),ISNUMBER(SEARCH(IF(C$3&lt;&gt;"",C$3,"NA"),'[1]MITRE &amp; Controls Mappings'!$J290))), '[1]MITRE &amp; Controls Mappings'!$B290,"")</f>
        <v/>
      </c>
      <c r="D292" s="47" t="str">
        <f>IF(OR(OR(OR(OR(OR(ISNUMBER(SEARCH(IF(D$1&lt;&gt;"",D$1,"NA"),'[1]MITRE &amp; Controls Mappings'!$E290)),ISNUMBER(SEARCH(IF(D$1&lt;&gt;"",D$1,"NA"),'[1]MITRE &amp; Controls Mappings'!$F290))),ISNUMBER(SEARCH(IF(D$2&lt;&gt;"",D$2,"NA"),'[1]MITRE &amp; Controls Mappings'!$G290))),ISNUMBER(SEARCH(IF(D$2&lt;&gt;"",D$2,"NA"),'[1]MITRE &amp; Controls Mappings'!$H290))),ISNUMBER(SEARCH(IF(D$3&lt;&gt;"",D$3,"NA"),'[1]MITRE &amp; Controls Mappings'!$I290))),ISNUMBER(SEARCH(IF(D$3&lt;&gt;"",D$3,"NA"),'[1]MITRE &amp; Controls Mappings'!$J290))), '[1]MITRE &amp; Controls Mappings'!$B290,"")</f>
        <v/>
      </c>
      <c r="E292" s="47" t="str">
        <f>IF(OR(OR(OR(OR(OR(ISNUMBER(SEARCH(IF(E$1&lt;&gt;"",E$1,"NA"),'[1]MITRE &amp; Controls Mappings'!$E290)),ISNUMBER(SEARCH(IF(E$1&lt;&gt;"",E$1,"NA"),'[1]MITRE &amp; Controls Mappings'!$F290))),ISNUMBER(SEARCH(IF(E$2&lt;&gt;"",E$2,"NA"),'[1]MITRE &amp; Controls Mappings'!$G290))),ISNUMBER(SEARCH(IF(E$2&lt;&gt;"",E$2,"NA"),'[1]MITRE &amp; Controls Mappings'!$H290))),ISNUMBER(SEARCH(IF(E$3&lt;&gt;"",E$3,"NA"),'[1]MITRE &amp; Controls Mappings'!$I290))),ISNUMBER(SEARCH(IF(E$3&lt;&gt;"",E$3,"NA"),'[1]MITRE &amp; Controls Mappings'!$J290))), '[1]MITRE &amp; Controls Mappings'!$B290,"")</f>
        <v/>
      </c>
      <c r="F292" s="47" t="str">
        <f>IF(OR(OR(OR(OR(OR(ISNUMBER(SEARCH(IF(F$1&lt;&gt;"",F$1,"NA"),'[1]MITRE &amp; Controls Mappings'!$E290)),ISNUMBER(SEARCH(IF(F$1&lt;&gt;"",F$1,"NA"),'[1]MITRE &amp; Controls Mappings'!$F290))),ISNUMBER(SEARCH(IF(F$2&lt;&gt;"",F$2,"NA"),'[1]MITRE &amp; Controls Mappings'!$G290))),ISNUMBER(SEARCH(IF(F$2&lt;&gt;"",F$2,"NA"),'[1]MITRE &amp; Controls Mappings'!$H290))),ISNUMBER(SEARCH(IF(F$3&lt;&gt;"",F$3,"NA"),'[1]MITRE &amp; Controls Mappings'!$I290))),ISNUMBER(SEARCH(IF(F$3&lt;&gt;"",F$3,"NA"),'[1]MITRE &amp; Controls Mappings'!$J290))), '[1]MITRE &amp; Controls Mappings'!$B290,"")</f>
        <v/>
      </c>
      <c r="G292" s="47" t="str">
        <f>IF(OR(OR(OR(OR(OR(ISNUMBER(SEARCH(IF(G$1&lt;&gt;"",G$1,"NA"),'[1]MITRE &amp; Controls Mappings'!$E290)),ISNUMBER(SEARCH(IF(G$1&lt;&gt;"",G$1,"NA"),'[1]MITRE &amp; Controls Mappings'!$F290))),ISNUMBER(SEARCH(IF(G$2&lt;&gt;"",G$2,"NA"),'[1]MITRE &amp; Controls Mappings'!$G290))),ISNUMBER(SEARCH(IF(G$2&lt;&gt;"",G$2,"NA"),'[1]MITRE &amp; Controls Mappings'!$H290))),ISNUMBER(SEARCH(IF(G$3&lt;&gt;"",G$3,"NA"),'[1]MITRE &amp; Controls Mappings'!$I290))),ISNUMBER(SEARCH(IF(G$3&lt;&gt;"",G$3,"NA"),'[1]MITRE &amp; Controls Mappings'!$J290))), '[1]MITRE &amp; Controls Mappings'!$B290,"")</f>
        <v/>
      </c>
      <c r="H292" s="47" t="str">
        <f>IF(OR(OR(OR(OR(OR(ISNUMBER(SEARCH(IF(H$1&lt;&gt;"",H$1,"NA"),'[1]MITRE &amp; Controls Mappings'!$E290)),ISNUMBER(SEARCH(IF(H$1&lt;&gt;"",H$1,"NA"),'[1]MITRE &amp; Controls Mappings'!$F290))),ISNUMBER(SEARCH(IF(H$2&lt;&gt;"",H$2,"NA"),'[1]MITRE &amp; Controls Mappings'!$G290))),ISNUMBER(SEARCH(IF(H$2&lt;&gt;"",H$2,"NA"),'[1]MITRE &amp; Controls Mappings'!$H290))),ISNUMBER(SEARCH(IF(H$3&lt;&gt;"",H$3,"NA"),'[1]MITRE &amp; Controls Mappings'!$I290))),ISNUMBER(SEARCH(IF(H$3&lt;&gt;"",H$3,"NA"),'[1]MITRE &amp; Controls Mappings'!$J290))), '[1]MITRE &amp; Controls Mappings'!$B290,"")</f>
        <v/>
      </c>
      <c r="I292" s="47" t="str">
        <f>IF(OR(OR(OR(OR(OR(ISNUMBER(SEARCH(IF(I$1&lt;&gt;"",I$1,"NA"),'[1]MITRE &amp; Controls Mappings'!$E290)),ISNUMBER(SEARCH(IF(I$1&lt;&gt;"",I$1,"NA"),'[1]MITRE &amp; Controls Mappings'!$F290))),ISNUMBER(SEARCH(IF(I$2&lt;&gt;"",I$2,"NA"),'[1]MITRE &amp; Controls Mappings'!$G290))),ISNUMBER(SEARCH(IF(I$2&lt;&gt;"",I$2,"NA"),'[1]MITRE &amp; Controls Mappings'!$H290))),ISNUMBER(SEARCH(IF(I$3&lt;&gt;"",I$3,"NA"),'[1]MITRE &amp; Controls Mappings'!$I290))),ISNUMBER(SEARCH(IF(I$3&lt;&gt;"",I$3,"NA"),'[1]MITRE &amp; Controls Mappings'!$J290))), '[1]MITRE &amp; Controls Mappings'!$B290,"")</f>
        <v/>
      </c>
      <c r="J292" s="47" t="str">
        <f>IF(OR(OR(OR(OR(OR(ISNUMBER(SEARCH(IF(J$1&lt;&gt;"",J$1,"NA"),'[1]MITRE &amp; Controls Mappings'!$E290)),ISNUMBER(SEARCH(IF(J$1&lt;&gt;"",J$1,"NA"),'[1]MITRE &amp; Controls Mappings'!$F290))),ISNUMBER(SEARCH(IF(J$2&lt;&gt;"",J$2,"NA"),'[1]MITRE &amp; Controls Mappings'!$G290))),ISNUMBER(SEARCH(IF(J$2&lt;&gt;"",J$2,"NA"),'[1]MITRE &amp; Controls Mappings'!$H290))),ISNUMBER(SEARCH(IF(J$3&lt;&gt;"",J$3,"NA"),'[1]MITRE &amp; Controls Mappings'!$I290))),ISNUMBER(SEARCH(IF(J$3&lt;&gt;"",J$3,"NA"),'[1]MITRE &amp; Controls Mappings'!$J290))), '[1]MITRE &amp; Controls Mappings'!$B290,"")</f>
        <v/>
      </c>
      <c r="K292" s="47" t="str">
        <f>IF(OR(OR(OR(OR(OR(ISNUMBER(SEARCH(IF(K$1&lt;&gt;"",K$1,"NA"),'[1]MITRE &amp; Controls Mappings'!$E290)),ISNUMBER(SEARCH(IF(K$1&lt;&gt;"",K$1,"NA"),'[1]MITRE &amp; Controls Mappings'!$F290))),ISNUMBER(SEARCH(IF(K$2&lt;&gt;"",K$2,"NA"),'[1]MITRE &amp; Controls Mappings'!$G290))),ISNUMBER(SEARCH(IF(K$2&lt;&gt;"",K$2,"NA"),'[1]MITRE &amp; Controls Mappings'!$H290))),ISNUMBER(SEARCH(IF(K$3&lt;&gt;"",K$3,"NA"),'[1]MITRE &amp; Controls Mappings'!$I290))),ISNUMBER(SEARCH(IF(K$3&lt;&gt;"",K$3,"NA"),'[1]MITRE &amp; Controls Mappings'!$J290))), '[1]MITRE &amp; Controls Mappings'!$B290,"")</f>
        <v/>
      </c>
      <c r="L292" s="48" t="str">
        <f>IF('[1]MITRE &amp; Controls Mappings'!D290 &lt;&gt;"",'[1]MITRE &amp; Controls Mappings'!D290,"" )</f>
        <v>(L1) Ensure 'Windows Firewall: Private: Logging: Log successful connections' is set to 'Yes'</v>
      </c>
    </row>
    <row r="293" spans="1:12" x14ac:dyDescent="0.25">
      <c r="A293" s="47" t="str">
        <f>IF(COUNTIF(B293:K293,"="&amp;'[1]MITRE &amp; Controls Mappings'!B291)&gt;0,'[1]MITRE &amp; Controls Mappings'!B291,"")</f>
        <v/>
      </c>
      <c r="B293" s="47" t="str">
        <f>IF(OR(OR(OR(OR(OR(ISNUMBER(SEARCH(IF(B$1&lt;&gt;"",B$1,"NA"),'[1]MITRE &amp; Controls Mappings'!$E291)),ISNUMBER(SEARCH(IF(B$1&lt;&gt;"",B$1,"NA"),'[1]MITRE &amp; Controls Mappings'!$F291))),ISNUMBER(SEARCH(IF(B$2&lt;&gt;"",B$2,"NA"),'[1]MITRE &amp; Controls Mappings'!$G291))),ISNUMBER(SEARCH(IF(B$2&lt;&gt;"",B$2,"NA"),'[1]MITRE &amp; Controls Mappings'!$H291))),ISNUMBER(SEARCH(IF(B$3&lt;&gt;"",B$3,"NA"),'[1]MITRE &amp; Controls Mappings'!$I291))),ISNUMBER(SEARCH(IF(B$3&lt;&gt;"",B$3,"NA"),'[1]MITRE &amp; Controls Mappings'!$J291))), '[1]MITRE &amp; Controls Mappings'!$B291,"")</f>
        <v/>
      </c>
      <c r="C293" s="47" t="str">
        <f>IF(OR(OR(OR(OR(OR(ISNUMBER(SEARCH(IF(C$1&lt;&gt;"",C$1,"NA"),'[1]MITRE &amp; Controls Mappings'!$E291)),ISNUMBER(SEARCH(IF(C$1&lt;&gt;"",C$1,"NA"),'[1]MITRE &amp; Controls Mappings'!$F291))),ISNUMBER(SEARCH(IF(C$2&lt;&gt;"",C$2,"NA"),'[1]MITRE &amp; Controls Mappings'!$G291))),ISNUMBER(SEARCH(IF(C$2&lt;&gt;"",C$2,"NA"),'[1]MITRE &amp; Controls Mappings'!$H291))),ISNUMBER(SEARCH(IF(C$3&lt;&gt;"",C$3,"NA"),'[1]MITRE &amp; Controls Mappings'!$I291))),ISNUMBER(SEARCH(IF(C$3&lt;&gt;"",C$3,"NA"),'[1]MITRE &amp; Controls Mappings'!$J291))), '[1]MITRE &amp; Controls Mappings'!$B291,"")</f>
        <v/>
      </c>
      <c r="D293" s="47" t="str">
        <f>IF(OR(OR(OR(OR(OR(ISNUMBER(SEARCH(IF(D$1&lt;&gt;"",D$1,"NA"),'[1]MITRE &amp; Controls Mappings'!$E291)),ISNUMBER(SEARCH(IF(D$1&lt;&gt;"",D$1,"NA"),'[1]MITRE &amp; Controls Mappings'!$F291))),ISNUMBER(SEARCH(IF(D$2&lt;&gt;"",D$2,"NA"),'[1]MITRE &amp; Controls Mappings'!$G291))),ISNUMBER(SEARCH(IF(D$2&lt;&gt;"",D$2,"NA"),'[1]MITRE &amp; Controls Mappings'!$H291))),ISNUMBER(SEARCH(IF(D$3&lt;&gt;"",D$3,"NA"),'[1]MITRE &amp; Controls Mappings'!$I291))),ISNUMBER(SEARCH(IF(D$3&lt;&gt;"",D$3,"NA"),'[1]MITRE &amp; Controls Mappings'!$J291))), '[1]MITRE &amp; Controls Mappings'!$B291,"")</f>
        <v/>
      </c>
      <c r="E293" s="47" t="str">
        <f>IF(OR(OR(OR(OR(OR(ISNUMBER(SEARCH(IF(E$1&lt;&gt;"",E$1,"NA"),'[1]MITRE &amp; Controls Mappings'!$E291)),ISNUMBER(SEARCH(IF(E$1&lt;&gt;"",E$1,"NA"),'[1]MITRE &amp; Controls Mappings'!$F291))),ISNUMBER(SEARCH(IF(E$2&lt;&gt;"",E$2,"NA"),'[1]MITRE &amp; Controls Mappings'!$G291))),ISNUMBER(SEARCH(IF(E$2&lt;&gt;"",E$2,"NA"),'[1]MITRE &amp; Controls Mappings'!$H291))),ISNUMBER(SEARCH(IF(E$3&lt;&gt;"",E$3,"NA"),'[1]MITRE &amp; Controls Mappings'!$I291))),ISNUMBER(SEARCH(IF(E$3&lt;&gt;"",E$3,"NA"),'[1]MITRE &amp; Controls Mappings'!$J291))), '[1]MITRE &amp; Controls Mappings'!$B291,"")</f>
        <v/>
      </c>
      <c r="F293" s="47" t="str">
        <f>IF(OR(OR(OR(OR(OR(ISNUMBER(SEARCH(IF(F$1&lt;&gt;"",F$1,"NA"),'[1]MITRE &amp; Controls Mappings'!$E291)),ISNUMBER(SEARCH(IF(F$1&lt;&gt;"",F$1,"NA"),'[1]MITRE &amp; Controls Mappings'!$F291))),ISNUMBER(SEARCH(IF(F$2&lt;&gt;"",F$2,"NA"),'[1]MITRE &amp; Controls Mappings'!$G291))),ISNUMBER(SEARCH(IF(F$2&lt;&gt;"",F$2,"NA"),'[1]MITRE &amp; Controls Mappings'!$H291))),ISNUMBER(SEARCH(IF(F$3&lt;&gt;"",F$3,"NA"),'[1]MITRE &amp; Controls Mappings'!$I291))),ISNUMBER(SEARCH(IF(F$3&lt;&gt;"",F$3,"NA"),'[1]MITRE &amp; Controls Mappings'!$J291))), '[1]MITRE &amp; Controls Mappings'!$B291,"")</f>
        <v/>
      </c>
      <c r="G293" s="47" t="str">
        <f>IF(OR(OR(OR(OR(OR(ISNUMBER(SEARCH(IF(G$1&lt;&gt;"",G$1,"NA"),'[1]MITRE &amp; Controls Mappings'!$E291)),ISNUMBER(SEARCH(IF(G$1&lt;&gt;"",G$1,"NA"),'[1]MITRE &amp; Controls Mappings'!$F291))),ISNUMBER(SEARCH(IF(G$2&lt;&gt;"",G$2,"NA"),'[1]MITRE &amp; Controls Mappings'!$G291))),ISNUMBER(SEARCH(IF(G$2&lt;&gt;"",G$2,"NA"),'[1]MITRE &amp; Controls Mappings'!$H291))),ISNUMBER(SEARCH(IF(G$3&lt;&gt;"",G$3,"NA"),'[1]MITRE &amp; Controls Mappings'!$I291))),ISNUMBER(SEARCH(IF(G$3&lt;&gt;"",G$3,"NA"),'[1]MITRE &amp; Controls Mappings'!$J291))), '[1]MITRE &amp; Controls Mappings'!$B291,"")</f>
        <v/>
      </c>
      <c r="H293" s="47" t="str">
        <f>IF(OR(OR(OR(OR(OR(ISNUMBER(SEARCH(IF(H$1&lt;&gt;"",H$1,"NA"),'[1]MITRE &amp; Controls Mappings'!$E291)),ISNUMBER(SEARCH(IF(H$1&lt;&gt;"",H$1,"NA"),'[1]MITRE &amp; Controls Mappings'!$F291))),ISNUMBER(SEARCH(IF(H$2&lt;&gt;"",H$2,"NA"),'[1]MITRE &amp; Controls Mappings'!$G291))),ISNUMBER(SEARCH(IF(H$2&lt;&gt;"",H$2,"NA"),'[1]MITRE &amp; Controls Mappings'!$H291))),ISNUMBER(SEARCH(IF(H$3&lt;&gt;"",H$3,"NA"),'[1]MITRE &amp; Controls Mappings'!$I291))),ISNUMBER(SEARCH(IF(H$3&lt;&gt;"",H$3,"NA"),'[1]MITRE &amp; Controls Mappings'!$J291))), '[1]MITRE &amp; Controls Mappings'!$B291,"")</f>
        <v/>
      </c>
      <c r="I293" s="47" t="str">
        <f>IF(OR(OR(OR(OR(OR(ISNUMBER(SEARCH(IF(I$1&lt;&gt;"",I$1,"NA"),'[1]MITRE &amp; Controls Mappings'!$E291)),ISNUMBER(SEARCH(IF(I$1&lt;&gt;"",I$1,"NA"),'[1]MITRE &amp; Controls Mappings'!$F291))),ISNUMBER(SEARCH(IF(I$2&lt;&gt;"",I$2,"NA"),'[1]MITRE &amp; Controls Mappings'!$G291))),ISNUMBER(SEARCH(IF(I$2&lt;&gt;"",I$2,"NA"),'[1]MITRE &amp; Controls Mappings'!$H291))),ISNUMBER(SEARCH(IF(I$3&lt;&gt;"",I$3,"NA"),'[1]MITRE &amp; Controls Mappings'!$I291))),ISNUMBER(SEARCH(IF(I$3&lt;&gt;"",I$3,"NA"),'[1]MITRE &amp; Controls Mappings'!$J291))), '[1]MITRE &amp; Controls Mappings'!$B291,"")</f>
        <v/>
      </c>
      <c r="J293" s="47" t="str">
        <f>IF(OR(OR(OR(OR(OR(ISNUMBER(SEARCH(IF(J$1&lt;&gt;"",J$1,"NA"),'[1]MITRE &amp; Controls Mappings'!$E291)),ISNUMBER(SEARCH(IF(J$1&lt;&gt;"",J$1,"NA"),'[1]MITRE &amp; Controls Mappings'!$F291))),ISNUMBER(SEARCH(IF(J$2&lt;&gt;"",J$2,"NA"),'[1]MITRE &amp; Controls Mappings'!$G291))),ISNUMBER(SEARCH(IF(J$2&lt;&gt;"",J$2,"NA"),'[1]MITRE &amp; Controls Mappings'!$H291))),ISNUMBER(SEARCH(IF(J$3&lt;&gt;"",J$3,"NA"),'[1]MITRE &amp; Controls Mappings'!$I291))),ISNUMBER(SEARCH(IF(J$3&lt;&gt;"",J$3,"NA"),'[1]MITRE &amp; Controls Mappings'!$J291))), '[1]MITRE &amp; Controls Mappings'!$B291,"")</f>
        <v/>
      </c>
      <c r="K293" s="47" t="str">
        <f>IF(OR(OR(OR(OR(OR(ISNUMBER(SEARCH(IF(K$1&lt;&gt;"",K$1,"NA"),'[1]MITRE &amp; Controls Mappings'!$E291)),ISNUMBER(SEARCH(IF(K$1&lt;&gt;"",K$1,"NA"),'[1]MITRE &amp; Controls Mappings'!$F291))),ISNUMBER(SEARCH(IF(K$2&lt;&gt;"",K$2,"NA"),'[1]MITRE &amp; Controls Mappings'!$G291))),ISNUMBER(SEARCH(IF(K$2&lt;&gt;"",K$2,"NA"),'[1]MITRE &amp; Controls Mappings'!$H291))),ISNUMBER(SEARCH(IF(K$3&lt;&gt;"",K$3,"NA"),'[1]MITRE &amp; Controls Mappings'!$I291))),ISNUMBER(SEARCH(IF(K$3&lt;&gt;"",K$3,"NA"),'[1]MITRE &amp; Controls Mappings'!$J291))), '[1]MITRE &amp; Controls Mappings'!$B291,"")</f>
        <v/>
      </c>
      <c r="L293" s="48" t="str">
        <f>IF('[1]MITRE &amp; Controls Mappings'!D291 &lt;&gt;"",'[1]MITRE &amp; Controls Mappings'!D291,"" )</f>
        <v>Public Profile</v>
      </c>
    </row>
    <row r="294" spans="1:12" x14ac:dyDescent="0.25">
      <c r="A294" s="47" t="str">
        <f>IF(COUNTIF(B294:K294,"="&amp;'[1]MITRE &amp; Controls Mappings'!B292)&gt;0,'[1]MITRE &amp; Controls Mappings'!B292,"")</f>
        <v/>
      </c>
      <c r="B294" s="47" t="str">
        <f>IF(OR(OR(OR(OR(OR(ISNUMBER(SEARCH(IF(B$1&lt;&gt;"",B$1,"NA"),'[1]MITRE &amp; Controls Mappings'!$E292)),ISNUMBER(SEARCH(IF(B$1&lt;&gt;"",B$1,"NA"),'[1]MITRE &amp; Controls Mappings'!$F292))),ISNUMBER(SEARCH(IF(B$2&lt;&gt;"",B$2,"NA"),'[1]MITRE &amp; Controls Mappings'!$G292))),ISNUMBER(SEARCH(IF(B$2&lt;&gt;"",B$2,"NA"),'[1]MITRE &amp; Controls Mappings'!$H292))),ISNUMBER(SEARCH(IF(B$3&lt;&gt;"",B$3,"NA"),'[1]MITRE &amp; Controls Mappings'!$I292))),ISNUMBER(SEARCH(IF(B$3&lt;&gt;"",B$3,"NA"),'[1]MITRE &amp; Controls Mappings'!$J292))), '[1]MITRE &amp; Controls Mappings'!$B292,"")</f>
        <v/>
      </c>
      <c r="C294" s="47" t="str">
        <f>IF(OR(OR(OR(OR(OR(ISNUMBER(SEARCH(IF(C$1&lt;&gt;"",C$1,"NA"),'[1]MITRE &amp; Controls Mappings'!$E292)),ISNUMBER(SEARCH(IF(C$1&lt;&gt;"",C$1,"NA"),'[1]MITRE &amp; Controls Mappings'!$F292))),ISNUMBER(SEARCH(IF(C$2&lt;&gt;"",C$2,"NA"),'[1]MITRE &amp; Controls Mappings'!$G292))),ISNUMBER(SEARCH(IF(C$2&lt;&gt;"",C$2,"NA"),'[1]MITRE &amp; Controls Mappings'!$H292))),ISNUMBER(SEARCH(IF(C$3&lt;&gt;"",C$3,"NA"),'[1]MITRE &amp; Controls Mappings'!$I292))),ISNUMBER(SEARCH(IF(C$3&lt;&gt;"",C$3,"NA"),'[1]MITRE &amp; Controls Mappings'!$J292))), '[1]MITRE &amp; Controls Mappings'!$B292,"")</f>
        <v/>
      </c>
      <c r="D294" s="47" t="str">
        <f>IF(OR(OR(OR(OR(OR(ISNUMBER(SEARCH(IF(D$1&lt;&gt;"",D$1,"NA"),'[1]MITRE &amp; Controls Mappings'!$E292)),ISNUMBER(SEARCH(IF(D$1&lt;&gt;"",D$1,"NA"),'[1]MITRE &amp; Controls Mappings'!$F292))),ISNUMBER(SEARCH(IF(D$2&lt;&gt;"",D$2,"NA"),'[1]MITRE &amp; Controls Mappings'!$G292))),ISNUMBER(SEARCH(IF(D$2&lt;&gt;"",D$2,"NA"),'[1]MITRE &amp; Controls Mappings'!$H292))),ISNUMBER(SEARCH(IF(D$3&lt;&gt;"",D$3,"NA"),'[1]MITRE &amp; Controls Mappings'!$I292))),ISNUMBER(SEARCH(IF(D$3&lt;&gt;"",D$3,"NA"),'[1]MITRE &amp; Controls Mappings'!$J292))), '[1]MITRE &amp; Controls Mappings'!$B292,"")</f>
        <v/>
      </c>
      <c r="E294" s="47" t="str">
        <f>IF(OR(OR(OR(OR(OR(ISNUMBER(SEARCH(IF(E$1&lt;&gt;"",E$1,"NA"),'[1]MITRE &amp; Controls Mappings'!$E292)),ISNUMBER(SEARCH(IF(E$1&lt;&gt;"",E$1,"NA"),'[1]MITRE &amp; Controls Mappings'!$F292))),ISNUMBER(SEARCH(IF(E$2&lt;&gt;"",E$2,"NA"),'[1]MITRE &amp; Controls Mappings'!$G292))),ISNUMBER(SEARCH(IF(E$2&lt;&gt;"",E$2,"NA"),'[1]MITRE &amp; Controls Mappings'!$H292))),ISNUMBER(SEARCH(IF(E$3&lt;&gt;"",E$3,"NA"),'[1]MITRE &amp; Controls Mappings'!$I292))),ISNUMBER(SEARCH(IF(E$3&lt;&gt;"",E$3,"NA"),'[1]MITRE &amp; Controls Mappings'!$J292))), '[1]MITRE &amp; Controls Mappings'!$B292,"")</f>
        <v/>
      </c>
      <c r="F294" s="47" t="str">
        <f>IF(OR(OR(OR(OR(OR(ISNUMBER(SEARCH(IF(F$1&lt;&gt;"",F$1,"NA"),'[1]MITRE &amp; Controls Mappings'!$E292)),ISNUMBER(SEARCH(IF(F$1&lt;&gt;"",F$1,"NA"),'[1]MITRE &amp; Controls Mappings'!$F292))),ISNUMBER(SEARCH(IF(F$2&lt;&gt;"",F$2,"NA"),'[1]MITRE &amp; Controls Mappings'!$G292))),ISNUMBER(SEARCH(IF(F$2&lt;&gt;"",F$2,"NA"),'[1]MITRE &amp; Controls Mappings'!$H292))),ISNUMBER(SEARCH(IF(F$3&lt;&gt;"",F$3,"NA"),'[1]MITRE &amp; Controls Mappings'!$I292))),ISNUMBER(SEARCH(IF(F$3&lt;&gt;"",F$3,"NA"),'[1]MITRE &amp; Controls Mappings'!$J292))), '[1]MITRE &amp; Controls Mappings'!$B292,"")</f>
        <v/>
      </c>
      <c r="G294" s="47" t="str">
        <f>IF(OR(OR(OR(OR(OR(ISNUMBER(SEARCH(IF(G$1&lt;&gt;"",G$1,"NA"),'[1]MITRE &amp; Controls Mappings'!$E292)),ISNUMBER(SEARCH(IF(G$1&lt;&gt;"",G$1,"NA"),'[1]MITRE &amp; Controls Mappings'!$F292))),ISNUMBER(SEARCH(IF(G$2&lt;&gt;"",G$2,"NA"),'[1]MITRE &amp; Controls Mappings'!$G292))),ISNUMBER(SEARCH(IF(G$2&lt;&gt;"",G$2,"NA"),'[1]MITRE &amp; Controls Mappings'!$H292))),ISNUMBER(SEARCH(IF(G$3&lt;&gt;"",G$3,"NA"),'[1]MITRE &amp; Controls Mappings'!$I292))),ISNUMBER(SEARCH(IF(G$3&lt;&gt;"",G$3,"NA"),'[1]MITRE &amp; Controls Mappings'!$J292))), '[1]MITRE &amp; Controls Mappings'!$B292,"")</f>
        <v/>
      </c>
      <c r="H294" s="47" t="str">
        <f>IF(OR(OR(OR(OR(OR(ISNUMBER(SEARCH(IF(H$1&lt;&gt;"",H$1,"NA"),'[1]MITRE &amp; Controls Mappings'!$E292)),ISNUMBER(SEARCH(IF(H$1&lt;&gt;"",H$1,"NA"),'[1]MITRE &amp; Controls Mappings'!$F292))),ISNUMBER(SEARCH(IF(H$2&lt;&gt;"",H$2,"NA"),'[1]MITRE &amp; Controls Mappings'!$G292))),ISNUMBER(SEARCH(IF(H$2&lt;&gt;"",H$2,"NA"),'[1]MITRE &amp; Controls Mappings'!$H292))),ISNUMBER(SEARCH(IF(H$3&lt;&gt;"",H$3,"NA"),'[1]MITRE &amp; Controls Mappings'!$I292))),ISNUMBER(SEARCH(IF(H$3&lt;&gt;"",H$3,"NA"),'[1]MITRE &amp; Controls Mappings'!$J292))), '[1]MITRE &amp; Controls Mappings'!$B292,"")</f>
        <v/>
      </c>
      <c r="I294" s="47" t="str">
        <f>IF(OR(OR(OR(OR(OR(ISNUMBER(SEARCH(IF(I$1&lt;&gt;"",I$1,"NA"),'[1]MITRE &amp; Controls Mappings'!$E292)),ISNUMBER(SEARCH(IF(I$1&lt;&gt;"",I$1,"NA"),'[1]MITRE &amp; Controls Mappings'!$F292))),ISNUMBER(SEARCH(IF(I$2&lt;&gt;"",I$2,"NA"),'[1]MITRE &amp; Controls Mappings'!$G292))),ISNUMBER(SEARCH(IF(I$2&lt;&gt;"",I$2,"NA"),'[1]MITRE &amp; Controls Mappings'!$H292))),ISNUMBER(SEARCH(IF(I$3&lt;&gt;"",I$3,"NA"),'[1]MITRE &amp; Controls Mappings'!$I292))),ISNUMBER(SEARCH(IF(I$3&lt;&gt;"",I$3,"NA"),'[1]MITRE &amp; Controls Mappings'!$J292))), '[1]MITRE &amp; Controls Mappings'!$B292,"")</f>
        <v/>
      </c>
      <c r="J294" s="47" t="str">
        <f>IF(OR(OR(OR(OR(OR(ISNUMBER(SEARCH(IF(J$1&lt;&gt;"",J$1,"NA"),'[1]MITRE &amp; Controls Mappings'!$E292)),ISNUMBER(SEARCH(IF(J$1&lt;&gt;"",J$1,"NA"),'[1]MITRE &amp; Controls Mappings'!$F292))),ISNUMBER(SEARCH(IF(J$2&lt;&gt;"",J$2,"NA"),'[1]MITRE &amp; Controls Mappings'!$G292))),ISNUMBER(SEARCH(IF(J$2&lt;&gt;"",J$2,"NA"),'[1]MITRE &amp; Controls Mappings'!$H292))),ISNUMBER(SEARCH(IF(J$3&lt;&gt;"",J$3,"NA"),'[1]MITRE &amp; Controls Mappings'!$I292))),ISNUMBER(SEARCH(IF(J$3&lt;&gt;"",J$3,"NA"),'[1]MITRE &amp; Controls Mappings'!$J292))), '[1]MITRE &amp; Controls Mappings'!$B292,"")</f>
        <v/>
      </c>
      <c r="K294" s="47" t="str">
        <f>IF(OR(OR(OR(OR(OR(ISNUMBER(SEARCH(IF(K$1&lt;&gt;"",K$1,"NA"),'[1]MITRE &amp; Controls Mappings'!$E292)),ISNUMBER(SEARCH(IF(K$1&lt;&gt;"",K$1,"NA"),'[1]MITRE &amp; Controls Mappings'!$F292))),ISNUMBER(SEARCH(IF(K$2&lt;&gt;"",K$2,"NA"),'[1]MITRE &amp; Controls Mappings'!$G292))),ISNUMBER(SEARCH(IF(K$2&lt;&gt;"",K$2,"NA"),'[1]MITRE &amp; Controls Mappings'!$H292))),ISNUMBER(SEARCH(IF(K$3&lt;&gt;"",K$3,"NA"),'[1]MITRE &amp; Controls Mappings'!$I292))),ISNUMBER(SEARCH(IF(K$3&lt;&gt;"",K$3,"NA"),'[1]MITRE &amp; Controls Mappings'!$J292))), '[1]MITRE &amp; Controls Mappings'!$B292,"")</f>
        <v/>
      </c>
      <c r="L294" s="48" t="str">
        <f>IF('[1]MITRE &amp; Controls Mappings'!D292 &lt;&gt;"",'[1]MITRE &amp; Controls Mappings'!D292,"" )</f>
        <v>(L1) Ensure 'Windows Firewall: Public: Firewall state' is set to 'On (recommended)'</v>
      </c>
    </row>
    <row r="295" spans="1:12" x14ac:dyDescent="0.25">
      <c r="A295" s="47" t="str">
        <f>IF(COUNTIF(B295:K295,"="&amp;'[1]MITRE &amp; Controls Mappings'!B293)&gt;0,'[1]MITRE &amp; Controls Mappings'!B293,"")</f>
        <v/>
      </c>
      <c r="B295" s="47" t="str">
        <f>IF(OR(OR(OR(OR(OR(ISNUMBER(SEARCH(IF(B$1&lt;&gt;"",B$1,"NA"),'[1]MITRE &amp; Controls Mappings'!$E293)),ISNUMBER(SEARCH(IF(B$1&lt;&gt;"",B$1,"NA"),'[1]MITRE &amp; Controls Mappings'!$F293))),ISNUMBER(SEARCH(IF(B$2&lt;&gt;"",B$2,"NA"),'[1]MITRE &amp; Controls Mappings'!$G293))),ISNUMBER(SEARCH(IF(B$2&lt;&gt;"",B$2,"NA"),'[1]MITRE &amp; Controls Mappings'!$H293))),ISNUMBER(SEARCH(IF(B$3&lt;&gt;"",B$3,"NA"),'[1]MITRE &amp; Controls Mappings'!$I293))),ISNUMBER(SEARCH(IF(B$3&lt;&gt;"",B$3,"NA"),'[1]MITRE &amp; Controls Mappings'!$J293))), '[1]MITRE &amp; Controls Mappings'!$B293,"")</f>
        <v/>
      </c>
      <c r="C295" s="47" t="str">
        <f>IF(OR(OR(OR(OR(OR(ISNUMBER(SEARCH(IF(C$1&lt;&gt;"",C$1,"NA"),'[1]MITRE &amp; Controls Mappings'!$E293)),ISNUMBER(SEARCH(IF(C$1&lt;&gt;"",C$1,"NA"),'[1]MITRE &amp; Controls Mappings'!$F293))),ISNUMBER(SEARCH(IF(C$2&lt;&gt;"",C$2,"NA"),'[1]MITRE &amp; Controls Mappings'!$G293))),ISNUMBER(SEARCH(IF(C$2&lt;&gt;"",C$2,"NA"),'[1]MITRE &amp; Controls Mappings'!$H293))),ISNUMBER(SEARCH(IF(C$3&lt;&gt;"",C$3,"NA"),'[1]MITRE &amp; Controls Mappings'!$I293))),ISNUMBER(SEARCH(IF(C$3&lt;&gt;"",C$3,"NA"),'[1]MITRE &amp; Controls Mappings'!$J293))), '[1]MITRE &amp; Controls Mappings'!$B293,"")</f>
        <v/>
      </c>
      <c r="D295" s="47" t="str">
        <f>IF(OR(OR(OR(OR(OR(ISNUMBER(SEARCH(IF(D$1&lt;&gt;"",D$1,"NA"),'[1]MITRE &amp; Controls Mappings'!$E293)),ISNUMBER(SEARCH(IF(D$1&lt;&gt;"",D$1,"NA"),'[1]MITRE &amp; Controls Mappings'!$F293))),ISNUMBER(SEARCH(IF(D$2&lt;&gt;"",D$2,"NA"),'[1]MITRE &amp; Controls Mappings'!$G293))),ISNUMBER(SEARCH(IF(D$2&lt;&gt;"",D$2,"NA"),'[1]MITRE &amp; Controls Mappings'!$H293))),ISNUMBER(SEARCH(IF(D$3&lt;&gt;"",D$3,"NA"),'[1]MITRE &amp; Controls Mappings'!$I293))),ISNUMBER(SEARCH(IF(D$3&lt;&gt;"",D$3,"NA"),'[1]MITRE &amp; Controls Mappings'!$J293))), '[1]MITRE &amp; Controls Mappings'!$B293,"")</f>
        <v/>
      </c>
      <c r="E295" s="47" t="str">
        <f>IF(OR(OR(OR(OR(OR(ISNUMBER(SEARCH(IF(E$1&lt;&gt;"",E$1,"NA"),'[1]MITRE &amp; Controls Mappings'!$E293)),ISNUMBER(SEARCH(IF(E$1&lt;&gt;"",E$1,"NA"),'[1]MITRE &amp; Controls Mappings'!$F293))),ISNUMBER(SEARCH(IF(E$2&lt;&gt;"",E$2,"NA"),'[1]MITRE &amp; Controls Mappings'!$G293))),ISNUMBER(SEARCH(IF(E$2&lt;&gt;"",E$2,"NA"),'[1]MITRE &amp; Controls Mappings'!$H293))),ISNUMBER(SEARCH(IF(E$3&lt;&gt;"",E$3,"NA"),'[1]MITRE &amp; Controls Mappings'!$I293))),ISNUMBER(SEARCH(IF(E$3&lt;&gt;"",E$3,"NA"),'[1]MITRE &amp; Controls Mappings'!$J293))), '[1]MITRE &amp; Controls Mappings'!$B293,"")</f>
        <v/>
      </c>
      <c r="F295" s="47" t="str">
        <f>IF(OR(OR(OR(OR(OR(ISNUMBER(SEARCH(IF(F$1&lt;&gt;"",F$1,"NA"),'[1]MITRE &amp; Controls Mappings'!$E293)),ISNUMBER(SEARCH(IF(F$1&lt;&gt;"",F$1,"NA"),'[1]MITRE &amp; Controls Mappings'!$F293))),ISNUMBER(SEARCH(IF(F$2&lt;&gt;"",F$2,"NA"),'[1]MITRE &amp; Controls Mappings'!$G293))),ISNUMBER(SEARCH(IF(F$2&lt;&gt;"",F$2,"NA"),'[1]MITRE &amp; Controls Mappings'!$H293))),ISNUMBER(SEARCH(IF(F$3&lt;&gt;"",F$3,"NA"),'[1]MITRE &amp; Controls Mappings'!$I293))),ISNUMBER(SEARCH(IF(F$3&lt;&gt;"",F$3,"NA"),'[1]MITRE &amp; Controls Mappings'!$J293))), '[1]MITRE &amp; Controls Mappings'!$B293,"")</f>
        <v/>
      </c>
      <c r="G295" s="47" t="str">
        <f>IF(OR(OR(OR(OR(OR(ISNUMBER(SEARCH(IF(G$1&lt;&gt;"",G$1,"NA"),'[1]MITRE &amp; Controls Mappings'!$E293)),ISNUMBER(SEARCH(IF(G$1&lt;&gt;"",G$1,"NA"),'[1]MITRE &amp; Controls Mappings'!$F293))),ISNUMBER(SEARCH(IF(G$2&lt;&gt;"",G$2,"NA"),'[1]MITRE &amp; Controls Mappings'!$G293))),ISNUMBER(SEARCH(IF(G$2&lt;&gt;"",G$2,"NA"),'[1]MITRE &amp; Controls Mappings'!$H293))),ISNUMBER(SEARCH(IF(G$3&lt;&gt;"",G$3,"NA"),'[1]MITRE &amp; Controls Mappings'!$I293))),ISNUMBER(SEARCH(IF(G$3&lt;&gt;"",G$3,"NA"),'[1]MITRE &amp; Controls Mappings'!$J293))), '[1]MITRE &amp; Controls Mappings'!$B293,"")</f>
        <v/>
      </c>
      <c r="H295" s="47" t="str">
        <f>IF(OR(OR(OR(OR(OR(ISNUMBER(SEARCH(IF(H$1&lt;&gt;"",H$1,"NA"),'[1]MITRE &amp; Controls Mappings'!$E293)),ISNUMBER(SEARCH(IF(H$1&lt;&gt;"",H$1,"NA"),'[1]MITRE &amp; Controls Mappings'!$F293))),ISNUMBER(SEARCH(IF(H$2&lt;&gt;"",H$2,"NA"),'[1]MITRE &amp; Controls Mappings'!$G293))),ISNUMBER(SEARCH(IF(H$2&lt;&gt;"",H$2,"NA"),'[1]MITRE &amp; Controls Mappings'!$H293))),ISNUMBER(SEARCH(IF(H$3&lt;&gt;"",H$3,"NA"),'[1]MITRE &amp; Controls Mappings'!$I293))),ISNUMBER(SEARCH(IF(H$3&lt;&gt;"",H$3,"NA"),'[1]MITRE &amp; Controls Mappings'!$J293))), '[1]MITRE &amp; Controls Mappings'!$B293,"")</f>
        <v/>
      </c>
      <c r="I295" s="47" t="str">
        <f>IF(OR(OR(OR(OR(OR(ISNUMBER(SEARCH(IF(I$1&lt;&gt;"",I$1,"NA"),'[1]MITRE &amp; Controls Mappings'!$E293)),ISNUMBER(SEARCH(IF(I$1&lt;&gt;"",I$1,"NA"),'[1]MITRE &amp; Controls Mappings'!$F293))),ISNUMBER(SEARCH(IF(I$2&lt;&gt;"",I$2,"NA"),'[1]MITRE &amp; Controls Mappings'!$G293))),ISNUMBER(SEARCH(IF(I$2&lt;&gt;"",I$2,"NA"),'[1]MITRE &amp; Controls Mappings'!$H293))),ISNUMBER(SEARCH(IF(I$3&lt;&gt;"",I$3,"NA"),'[1]MITRE &amp; Controls Mappings'!$I293))),ISNUMBER(SEARCH(IF(I$3&lt;&gt;"",I$3,"NA"),'[1]MITRE &amp; Controls Mappings'!$J293))), '[1]MITRE &amp; Controls Mappings'!$B293,"")</f>
        <v/>
      </c>
      <c r="J295" s="47" t="str">
        <f>IF(OR(OR(OR(OR(OR(ISNUMBER(SEARCH(IF(J$1&lt;&gt;"",J$1,"NA"),'[1]MITRE &amp; Controls Mappings'!$E293)),ISNUMBER(SEARCH(IF(J$1&lt;&gt;"",J$1,"NA"),'[1]MITRE &amp; Controls Mappings'!$F293))),ISNUMBER(SEARCH(IF(J$2&lt;&gt;"",J$2,"NA"),'[1]MITRE &amp; Controls Mappings'!$G293))),ISNUMBER(SEARCH(IF(J$2&lt;&gt;"",J$2,"NA"),'[1]MITRE &amp; Controls Mappings'!$H293))),ISNUMBER(SEARCH(IF(J$3&lt;&gt;"",J$3,"NA"),'[1]MITRE &amp; Controls Mappings'!$I293))),ISNUMBER(SEARCH(IF(J$3&lt;&gt;"",J$3,"NA"),'[1]MITRE &amp; Controls Mappings'!$J293))), '[1]MITRE &amp; Controls Mappings'!$B293,"")</f>
        <v/>
      </c>
      <c r="K295" s="47" t="str">
        <f>IF(OR(OR(OR(OR(OR(ISNUMBER(SEARCH(IF(K$1&lt;&gt;"",K$1,"NA"),'[1]MITRE &amp; Controls Mappings'!$E293)),ISNUMBER(SEARCH(IF(K$1&lt;&gt;"",K$1,"NA"),'[1]MITRE &amp; Controls Mappings'!$F293))),ISNUMBER(SEARCH(IF(K$2&lt;&gt;"",K$2,"NA"),'[1]MITRE &amp; Controls Mappings'!$G293))),ISNUMBER(SEARCH(IF(K$2&lt;&gt;"",K$2,"NA"),'[1]MITRE &amp; Controls Mappings'!$H293))),ISNUMBER(SEARCH(IF(K$3&lt;&gt;"",K$3,"NA"),'[1]MITRE &amp; Controls Mappings'!$I293))),ISNUMBER(SEARCH(IF(K$3&lt;&gt;"",K$3,"NA"),'[1]MITRE &amp; Controls Mappings'!$J293))), '[1]MITRE &amp; Controls Mappings'!$B293,"")</f>
        <v/>
      </c>
      <c r="L295" s="48" t="str">
        <f>IF('[1]MITRE &amp; Controls Mappings'!D293 &lt;&gt;"",'[1]MITRE &amp; Controls Mappings'!D293,"" )</f>
        <v>(L1) Ensure 'Windows Firewall: Public: Firewall state' is set to 'On (recommended)'</v>
      </c>
    </row>
    <row r="296" spans="1:12" x14ac:dyDescent="0.25">
      <c r="A296" s="47" t="str">
        <f>IF(COUNTIF(B296:K296,"="&amp;'[1]MITRE &amp; Controls Mappings'!B294)&gt;0,'[1]MITRE &amp; Controls Mappings'!B294,"")</f>
        <v/>
      </c>
      <c r="B296" s="47" t="str">
        <f>IF(OR(OR(OR(OR(OR(ISNUMBER(SEARCH(IF(B$1&lt;&gt;"",B$1,"NA"),'[1]MITRE &amp; Controls Mappings'!$E294)),ISNUMBER(SEARCH(IF(B$1&lt;&gt;"",B$1,"NA"),'[1]MITRE &amp; Controls Mappings'!$F294))),ISNUMBER(SEARCH(IF(B$2&lt;&gt;"",B$2,"NA"),'[1]MITRE &amp; Controls Mappings'!$G294))),ISNUMBER(SEARCH(IF(B$2&lt;&gt;"",B$2,"NA"),'[1]MITRE &amp; Controls Mappings'!$H294))),ISNUMBER(SEARCH(IF(B$3&lt;&gt;"",B$3,"NA"),'[1]MITRE &amp; Controls Mappings'!$I294))),ISNUMBER(SEARCH(IF(B$3&lt;&gt;"",B$3,"NA"),'[1]MITRE &amp; Controls Mappings'!$J294))), '[1]MITRE &amp; Controls Mappings'!$B294,"")</f>
        <v/>
      </c>
      <c r="C296" s="47" t="str">
        <f>IF(OR(OR(OR(OR(OR(ISNUMBER(SEARCH(IF(C$1&lt;&gt;"",C$1,"NA"),'[1]MITRE &amp; Controls Mappings'!$E294)),ISNUMBER(SEARCH(IF(C$1&lt;&gt;"",C$1,"NA"),'[1]MITRE &amp; Controls Mappings'!$F294))),ISNUMBER(SEARCH(IF(C$2&lt;&gt;"",C$2,"NA"),'[1]MITRE &amp; Controls Mappings'!$G294))),ISNUMBER(SEARCH(IF(C$2&lt;&gt;"",C$2,"NA"),'[1]MITRE &amp; Controls Mappings'!$H294))),ISNUMBER(SEARCH(IF(C$3&lt;&gt;"",C$3,"NA"),'[1]MITRE &amp; Controls Mappings'!$I294))),ISNUMBER(SEARCH(IF(C$3&lt;&gt;"",C$3,"NA"),'[1]MITRE &amp; Controls Mappings'!$J294))), '[1]MITRE &amp; Controls Mappings'!$B294,"")</f>
        <v/>
      </c>
      <c r="D296" s="47" t="str">
        <f>IF(OR(OR(OR(OR(OR(ISNUMBER(SEARCH(IF(D$1&lt;&gt;"",D$1,"NA"),'[1]MITRE &amp; Controls Mappings'!$E294)),ISNUMBER(SEARCH(IF(D$1&lt;&gt;"",D$1,"NA"),'[1]MITRE &amp; Controls Mappings'!$F294))),ISNUMBER(SEARCH(IF(D$2&lt;&gt;"",D$2,"NA"),'[1]MITRE &amp; Controls Mappings'!$G294))),ISNUMBER(SEARCH(IF(D$2&lt;&gt;"",D$2,"NA"),'[1]MITRE &amp; Controls Mappings'!$H294))),ISNUMBER(SEARCH(IF(D$3&lt;&gt;"",D$3,"NA"),'[1]MITRE &amp; Controls Mappings'!$I294))),ISNUMBER(SEARCH(IF(D$3&lt;&gt;"",D$3,"NA"),'[1]MITRE &amp; Controls Mappings'!$J294))), '[1]MITRE &amp; Controls Mappings'!$B294,"")</f>
        <v/>
      </c>
      <c r="E296" s="47" t="str">
        <f>IF(OR(OR(OR(OR(OR(ISNUMBER(SEARCH(IF(E$1&lt;&gt;"",E$1,"NA"),'[1]MITRE &amp; Controls Mappings'!$E294)),ISNUMBER(SEARCH(IF(E$1&lt;&gt;"",E$1,"NA"),'[1]MITRE &amp; Controls Mappings'!$F294))),ISNUMBER(SEARCH(IF(E$2&lt;&gt;"",E$2,"NA"),'[1]MITRE &amp; Controls Mappings'!$G294))),ISNUMBER(SEARCH(IF(E$2&lt;&gt;"",E$2,"NA"),'[1]MITRE &amp; Controls Mappings'!$H294))),ISNUMBER(SEARCH(IF(E$3&lt;&gt;"",E$3,"NA"),'[1]MITRE &amp; Controls Mappings'!$I294))),ISNUMBER(SEARCH(IF(E$3&lt;&gt;"",E$3,"NA"),'[1]MITRE &amp; Controls Mappings'!$J294))), '[1]MITRE &amp; Controls Mappings'!$B294,"")</f>
        <v/>
      </c>
      <c r="F296" s="47" t="str">
        <f>IF(OR(OR(OR(OR(OR(ISNUMBER(SEARCH(IF(F$1&lt;&gt;"",F$1,"NA"),'[1]MITRE &amp; Controls Mappings'!$E294)),ISNUMBER(SEARCH(IF(F$1&lt;&gt;"",F$1,"NA"),'[1]MITRE &amp; Controls Mappings'!$F294))),ISNUMBER(SEARCH(IF(F$2&lt;&gt;"",F$2,"NA"),'[1]MITRE &amp; Controls Mappings'!$G294))),ISNUMBER(SEARCH(IF(F$2&lt;&gt;"",F$2,"NA"),'[1]MITRE &amp; Controls Mappings'!$H294))),ISNUMBER(SEARCH(IF(F$3&lt;&gt;"",F$3,"NA"),'[1]MITRE &amp; Controls Mappings'!$I294))),ISNUMBER(SEARCH(IF(F$3&lt;&gt;"",F$3,"NA"),'[1]MITRE &amp; Controls Mappings'!$J294))), '[1]MITRE &amp; Controls Mappings'!$B294,"")</f>
        <v/>
      </c>
      <c r="G296" s="47" t="str">
        <f>IF(OR(OR(OR(OR(OR(ISNUMBER(SEARCH(IF(G$1&lt;&gt;"",G$1,"NA"),'[1]MITRE &amp; Controls Mappings'!$E294)),ISNUMBER(SEARCH(IF(G$1&lt;&gt;"",G$1,"NA"),'[1]MITRE &amp; Controls Mappings'!$F294))),ISNUMBER(SEARCH(IF(G$2&lt;&gt;"",G$2,"NA"),'[1]MITRE &amp; Controls Mappings'!$G294))),ISNUMBER(SEARCH(IF(G$2&lt;&gt;"",G$2,"NA"),'[1]MITRE &amp; Controls Mappings'!$H294))),ISNUMBER(SEARCH(IF(G$3&lt;&gt;"",G$3,"NA"),'[1]MITRE &amp; Controls Mappings'!$I294))),ISNUMBER(SEARCH(IF(G$3&lt;&gt;"",G$3,"NA"),'[1]MITRE &amp; Controls Mappings'!$J294))), '[1]MITRE &amp; Controls Mappings'!$B294,"")</f>
        <v/>
      </c>
      <c r="H296" s="47" t="str">
        <f>IF(OR(OR(OR(OR(OR(ISNUMBER(SEARCH(IF(H$1&lt;&gt;"",H$1,"NA"),'[1]MITRE &amp; Controls Mappings'!$E294)),ISNUMBER(SEARCH(IF(H$1&lt;&gt;"",H$1,"NA"),'[1]MITRE &amp; Controls Mappings'!$F294))),ISNUMBER(SEARCH(IF(H$2&lt;&gt;"",H$2,"NA"),'[1]MITRE &amp; Controls Mappings'!$G294))),ISNUMBER(SEARCH(IF(H$2&lt;&gt;"",H$2,"NA"),'[1]MITRE &amp; Controls Mappings'!$H294))),ISNUMBER(SEARCH(IF(H$3&lt;&gt;"",H$3,"NA"),'[1]MITRE &amp; Controls Mappings'!$I294))),ISNUMBER(SEARCH(IF(H$3&lt;&gt;"",H$3,"NA"),'[1]MITRE &amp; Controls Mappings'!$J294))), '[1]MITRE &amp; Controls Mappings'!$B294,"")</f>
        <v/>
      </c>
      <c r="I296" s="47" t="str">
        <f>IF(OR(OR(OR(OR(OR(ISNUMBER(SEARCH(IF(I$1&lt;&gt;"",I$1,"NA"),'[1]MITRE &amp; Controls Mappings'!$E294)),ISNUMBER(SEARCH(IF(I$1&lt;&gt;"",I$1,"NA"),'[1]MITRE &amp; Controls Mappings'!$F294))),ISNUMBER(SEARCH(IF(I$2&lt;&gt;"",I$2,"NA"),'[1]MITRE &amp; Controls Mappings'!$G294))),ISNUMBER(SEARCH(IF(I$2&lt;&gt;"",I$2,"NA"),'[1]MITRE &amp; Controls Mappings'!$H294))),ISNUMBER(SEARCH(IF(I$3&lt;&gt;"",I$3,"NA"),'[1]MITRE &amp; Controls Mappings'!$I294))),ISNUMBER(SEARCH(IF(I$3&lt;&gt;"",I$3,"NA"),'[1]MITRE &amp; Controls Mappings'!$J294))), '[1]MITRE &amp; Controls Mappings'!$B294,"")</f>
        <v/>
      </c>
      <c r="J296" s="47" t="str">
        <f>IF(OR(OR(OR(OR(OR(ISNUMBER(SEARCH(IF(J$1&lt;&gt;"",J$1,"NA"),'[1]MITRE &amp; Controls Mappings'!$E294)),ISNUMBER(SEARCH(IF(J$1&lt;&gt;"",J$1,"NA"),'[1]MITRE &amp; Controls Mappings'!$F294))),ISNUMBER(SEARCH(IF(J$2&lt;&gt;"",J$2,"NA"),'[1]MITRE &amp; Controls Mappings'!$G294))),ISNUMBER(SEARCH(IF(J$2&lt;&gt;"",J$2,"NA"),'[1]MITRE &amp; Controls Mappings'!$H294))),ISNUMBER(SEARCH(IF(J$3&lt;&gt;"",J$3,"NA"),'[1]MITRE &amp; Controls Mappings'!$I294))),ISNUMBER(SEARCH(IF(J$3&lt;&gt;"",J$3,"NA"),'[1]MITRE &amp; Controls Mappings'!$J294))), '[1]MITRE &amp; Controls Mappings'!$B294,"")</f>
        <v/>
      </c>
      <c r="K296" s="47" t="str">
        <f>IF(OR(OR(OR(OR(OR(ISNUMBER(SEARCH(IF(K$1&lt;&gt;"",K$1,"NA"),'[1]MITRE &amp; Controls Mappings'!$E294)),ISNUMBER(SEARCH(IF(K$1&lt;&gt;"",K$1,"NA"),'[1]MITRE &amp; Controls Mappings'!$F294))),ISNUMBER(SEARCH(IF(K$2&lt;&gt;"",K$2,"NA"),'[1]MITRE &amp; Controls Mappings'!$G294))),ISNUMBER(SEARCH(IF(K$2&lt;&gt;"",K$2,"NA"),'[1]MITRE &amp; Controls Mappings'!$H294))),ISNUMBER(SEARCH(IF(K$3&lt;&gt;"",K$3,"NA"),'[1]MITRE &amp; Controls Mappings'!$I294))),ISNUMBER(SEARCH(IF(K$3&lt;&gt;"",K$3,"NA"),'[1]MITRE &amp; Controls Mappings'!$J294))), '[1]MITRE &amp; Controls Mappings'!$B294,"")</f>
        <v/>
      </c>
      <c r="L296" s="48" t="str">
        <f>IF('[1]MITRE &amp; Controls Mappings'!D294 &lt;&gt;"",'[1]MITRE &amp; Controls Mappings'!D294,"" )</f>
        <v>(L1) Ensure 'Windows Firewall: Public: Inbound connections' is set to 'Block (default)'</v>
      </c>
    </row>
    <row r="297" spans="1:12" x14ac:dyDescent="0.25">
      <c r="A297" s="47" t="str">
        <f>IF(COUNTIF(B297:K297,"="&amp;'[1]MITRE &amp; Controls Mappings'!B295)&gt;0,'[1]MITRE &amp; Controls Mappings'!B295,"")</f>
        <v/>
      </c>
      <c r="B297" s="47" t="str">
        <f>IF(OR(OR(OR(OR(OR(ISNUMBER(SEARCH(IF(B$1&lt;&gt;"",B$1,"NA"),'[1]MITRE &amp; Controls Mappings'!$E295)),ISNUMBER(SEARCH(IF(B$1&lt;&gt;"",B$1,"NA"),'[1]MITRE &amp; Controls Mappings'!$F295))),ISNUMBER(SEARCH(IF(B$2&lt;&gt;"",B$2,"NA"),'[1]MITRE &amp; Controls Mappings'!$G295))),ISNUMBER(SEARCH(IF(B$2&lt;&gt;"",B$2,"NA"),'[1]MITRE &amp; Controls Mappings'!$H295))),ISNUMBER(SEARCH(IF(B$3&lt;&gt;"",B$3,"NA"),'[1]MITRE &amp; Controls Mappings'!$I295))),ISNUMBER(SEARCH(IF(B$3&lt;&gt;"",B$3,"NA"),'[1]MITRE &amp; Controls Mappings'!$J295))), '[1]MITRE &amp; Controls Mappings'!$B295,"")</f>
        <v/>
      </c>
      <c r="C297" s="47" t="str">
        <f>IF(OR(OR(OR(OR(OR(ISNUMBER(SEARCH(IF(C$1&lt;&gt;"",C$1,"NA"),'[1]MITRE &amp; Controls Mappings'!$E295)),ISNUMBER(SEARCH(IF(C$1&lt;&gt;"",C$1,"NA"),'[1]MITRE &amp; Controls Mappings'!$F295))),ISNUMBER(SEARCH(IF(C$2&lt;&gt;"",C$2,"NA"),'[1]MITRE &amp; Controls Mappings'!$G295))),ISNUMBER(SEARCH(IF(C$2&lt;&gt;"",C$2,"NA"),'[1]MITRE &amp; Controls Mappings'!$H295))),ISNUMBER(SEARCH(IF(C$3&lt;&gt;"",C$3,"NA"),'[1]MITRE &amp; Controls Mappings'!$I295))),ISNUMBER(SEARCH(IF(C$3&lt;&gt;"",C$3,"NA"),'[1]MITRE &amp; Controls Mappings'!$J295))), '[1]MITRE &amp; Controls Mappings'!$B295,"")</f>
        <v/>
      </c>
      <c r="D297" s="47" t="str">
        <f>IF(OR(OR(OR(OR(OR(ISNUMBER(SEARCH(IF(D$1&lt;&gt;"",D$1,"NA"),'[1]MITRE &amp; Controls Mappings'!$E295)),ISNUMBER(SEARCH(IF(D$1&lt;&gt;"",D$1,"NA"),'[1]MITRE &amp; Controls Mappings'!$F295))),ISNUMBER(SEARCH(IF(D$2&lt;&gt;"",D$2,"NA"),'[1]MITRE &amp; Controls Mappings'!$G295))),ISNUMBER(SEARCH(IF(D$2&lt;&gt;"",D$2,"NA"),'[1]MITRE &amp; Controls Mappings'!$H295))),ISNUMBER(SEARCH(IF(D$3&lt;&gt;"",D$3,"NA"),'[1]MITRE &amp; Controls Mappings'!$I295))),ISNUMBER(SEARCH(IF(D$3&lt;&gt;"",D$3,"NA"),'[1]MITRE &amp; Controls Mappings'!$J295))), '[1]MITRE &amp; Controls Mappings'!$B295,"")</f>
        <v/>
      </c>
      <c r="E297" s="47" t="str">
        <f>IF(OR(OR(OR(OR(OR(ISNUMBER(SEARCH(IF(E$1&lt;&gt;"",E$1,"NA"),'[1]MITRE &amp; Controls Mappings'!$E295)),ISNUMBER(SEARCH(IF(E$1&lt;&gt;"",E$1,"NA"),'[1]MITRE &amp; Controls Mappings'!$F295))),ISNUMBER(SEARCH(IF(E$2&lt;&gt;"",E$2,"NA"),'[1]MITRE &amp; Controls Mappings'!$G295))),ISNUMBER(SEARCH(IF(E$2&lt;&gt;"",E$2,"NA"),'[1]MITRE &amp; Controls Mappings'!$H295))),ISNUMBER(SEARCH(IF(E$3&lt;&gt;"",E$3,"NA"),'[1]MITRE &amp; Controls Mappings'!$I295))),ISNUMBER(SEARCH(IF(E$3&lt;&gt;"",E$3,"NA"),'[1]MITRE &amp; Controls Mappings'!$J295))), '[1]MITRE &amp; Controls Mappings'!$B295,"")</f>
        <v/>
      </c>
      <c r="F297" s="47" t="str">
        <f>IF(OR(OR(OR(OR(OR(ISNUMBER(SEARCH(IF(F$1&lt;&gt;"",F$1,"NA"),'[1]MITRE &amp; Controls Mappings'!$E295)),ISNUMBER(SEARCH(IF(F$1&lt;&gt;"",F$1,"NA"),'[1]MITRE &amp; Controls Mappings'!$F295))),ISNUMBER(SEARCH(IF(F$2&lt;&gt;"",F$2,"NA"),'[1]MITRE &amp; Controls Mappings'!$G295))),ISNUMBER(SEARCH(IF(F$2&lt;&gt;"",F$2,"NA"),'[1]MITRE &amp; Controls Mappings'!$H295))),ISNUMBER(SEARCH(IF(F$3&lt;&gt;"",F$3,"NA"),'[1]MITRE &amp; Controls Mappings'!$I295))),ISNUMBER(SEARCH(IF(F$3&lt;&gt;"",F$3,"NA"),'[1]MITRE &amp; Controls Mappings'!$J295))), '[1]MITRE &amp; Controls Mappings'!$B295,"")</f>
        <v/>
      </c>
      <c r="G297" s="47" t="str">
        <f>IF(OR(OR(OR(OR(OR(ISNUMBER(SEARCH(IF(G$1&lt;&gt;"",G$1,"NA"),'[1]MITRE &amp; Controls Mappings'!$E295)),ISNUMBER(SEARCH(IF(G$1&lt;&gt;"",G$1,"NA"),'[1]MITRE &amp; Controls Mappings'!$F295))),ISNUMBER(SEARCH(IF(G$2&lt;&gt;"",G$2,"NA"),'[1]MITRE &amp; Controls Mappings'!$G295))),ISNUMBER(SEARCH(IF(G$2&lt;&gt;"",G$2,"NA"),'[1]MITRE &amp; Controls Mappings'!$H295))),ISNUMBER(SEARCH(IF(G$3&lt;&gt;"",G$3,"NA"),'[1]MITRE &amp; Controls Mappings'!$I295))),ISNUMBER(SEARCH(IF(G$3&lt;&gt;"",G$3,"NA"),'[1]MITRE &amp; Controls Mappings'!$J295))), '[1]MITRE &amp; Controls Mappings'!$B295,"")</f>
        <v/>
      </c>
      <c r="H297" s="47" t="str">
        <f>IF(OR(OR(OR(OR(OR(ISNUMBER(SEARCH(IF(H$1&lt;&gt;"",H$1,"NA"),'[1]MITRE &amp; Controls Mappings'!$E295)),ISNUMBER(SEARCH(IF(H$1&lt;&gt;"",H$1,"NA"),'[1]MITRE &amp; Controls Mappings'!$F295))),ISNUMBER(SEARCH(IF(H$2&lt;&gt;"",H$2,"NA"),'[1]MITRE &amp; Controls Mappings'!$G295))),ISNUMBER(SEARCH(IF(H$2&lt;&gt;"",H$2,"NA"),'[1]MITRE &amp; Controls Mappings'!$H295))),ISNUMBER(SEARCH(IF(H$3&lt;&gt;"",H$3,"NA"),'[1]MITRE &amp; Controls Mappings'!$I295))),ISNUMBER(SEARCH(IF(H$3&lt;&gt;"",H$3,"NA"),'[1]MITRE &amp; Controls Mappings'!$J295))), '[1]MITRE &amp; Controls Mappings'!$B295,"")</f>
        <v/>
      </c>
      <c r="I297" s="47" t="str">
        <f>IF(OR(OR(OR(OR(OR(ISNUMBER(SEARCH(IF(I$1&lt;&gt;"",I$1,"NA"),'[1]MITRE &amp; Controls Mappings'!$E295)),ISNUMBER(SEARCH(IF(I$1&lt;&gt;"",I$1,"NA"),'[1]MITRE &amp; Controls Mappings'!$F295))),ISNUMBER(SEARCH(IF(I$2&lt;&gt;"",I$2,"NA"),'[1]MITRE &amp; Controls Mappings'!$G295))),ISNUMBER(SEARCH(IF(I$2&lt;&gt;"",I$2,"NA"),'[1]MITRE &amp; Controls Mappings'!$H295))),ISNUMBER(SEARCH(IF(I$3&lt;&gt;"",I$3,"NA"),'[1]MITRE &amp; Controls Mappings'!$I295))),ISNUMBER(SEARCH(IF(I$3&lt;&gt;"",I$3,"NA"),'[1]MITRE &amp; Controls Mappings'!$J295))), '[1]MITRE &amp; Controls Mappings'!$B295,"")</f>
        <v/>
      </c>
      <c r="J297" s="47" t="str">
        <f>IF(OR(OR(OR(OR(OR(ISNUMBER(SEARCH(IF(J$1&lt;&gt;"",J$1,"NA"),'[1]MITRE &amp; Controls Mappings'!$E295)),ISNUMBER(SEARCH(IF(J$1&lt;&gt;"",J$1,"NA"),'[1]MITRE &amp; Controls Mappings'!$F295))),ISNUMBER(SEARCH(IF(J$2&lt;&gt;"",J$2,"NA"),'[1]MITRE &amp; Controls Mappings'!$G295))),ISNUMBER(SEARCH(IF(J$2&lt;&gt;"",J$2,"NA"),'[1]MITRE &amp; Controls Mappings'!$H295))),ISNUMBER(SEARCH(IF(J$3&lt;&gt;"",J$3,"NA"),'[1]MITRE &amp; Controls Mappings'!$I295))),ISNUMBER(SEARCH(IF(J$3&lt;&gt;"",J$3,"NA"),'[1]MITRE &amp; Controls Mappings'!$J295))), '[1]MITRE &amp; Controls Mappings'!$B295,"")</f>
        <v/>
      </c>
      <c r="K297" s="47" t="str">
        <f>IF(OR(OR(OR(OR(OR(ISNUMBER(SEARCH(IF(K$1&lt;&gt;"",K$1,"NA"),'[1]MITRE &amp; Controls Mappings'!$E295)),ISNUMBER(SEARCH(IF(K$1&lt;&gt;"",K$1,"NA"),'[1]MITRE &amp; Controls Mappings'!$F295))),ISNUMBER(SEARCH(IF(K$2&lt;&gt;"",K$2,"NA"),'[1]MITRE &amp; Controls Mappings'!$G295))),ISNUMBER(SEARCH(IF(K$2&lt;&gt;"",K$2,"NA"),'[1]MITRE &amp; Controls Mappings'!$H295))),ISNUMBER(SEARCH(IF(K$3&lt;&gt;"",K$3,"NA"),'[1]MITRE &amp; Controls Mappings'!$I295))),ISNUMBER(SEARCH(IF(K$3&lt;&gt;"",K$3,"NA"),'[1]MITRE &amp; Controls Mappings'!$J295))), '[1]MITRE &amp; Controls Mappings'!$B295,"")</f>
        <v/>
      </c>
      <c r="L297" s="48" t="str">
        <f>IF('[1]MITRE &amp; Controls Mappings'!D295 &lt;&gt;"",'[1]MITRE &amp; Controls Mappings'!D295,"" )</f>
        <v>(L1) Ensure 'Windows Firewall: Public: Inbound connections' is set to 'Block (default)'</v>
      </c>
    </row>
    <row r="298" spans="1:12" x14ac:dyDescent="0.25">
      <c r="A298" s="47" t="str">
        <f>IF(COUNTIF(B298:K298,"="&amp;'[1]MITRE &amp; Controls Mappings'!B296)&gt;0,'[1]MITRE &amp; Controls Mappings'!B296,"")</f>
        <v/>
      </c>
      <c r="B298" s="47" t="str">
        <f>IF(OR(OR(OR(OR(OR(ISNUMBER(SEARCH(IF(B$1&lt;&gt;"",B$1,"NA"),'[1]MITRE &amp; Controls Mappings'!$E296)),ISNUMBER(SEARCH(IF(B$1&lt;&gt;"",B$1,"NA"),'[1]MITRE &amp; Controls Mappings'!$F296))),ISNUMBER(SEARCH(IF(B$2&lt;&gt;"",B$2,"NA"),'[1]MITRE &amp; Controls Mappings'!$G296))),ISNUMBER(SEARCH(IF(B$2&lt;&gt;"",B$2,"NA"),'[1]MITRE &amp; Controls Mappings'!$H296))),ISNUMBER(SEARCH(IF(B$3&lt;&gt;"",B$3,"NA"),'[1]MITRE &amp; Controls Mappings'!$I296))),ISNUMBER(SEARCH(IF(B$3&lt;&gt;"",B$3,"NA"),'[1]MITRE &amp; Controls Mappings'!$J296))), '[1]MITRE &amp; Controls Mappings'!$B296,"")</f>
        <v/>
      </c>
      <c r="C298" s="47" t="str">
        <f>IF(OR(OR(OR(OR(OR(ISNUMBER(SEARCH(IF(C$1&lt;&gt;"",C$1,"NA"),'[1]MITRE &amp; Controls Mappings'!$E296)),ISNUMBER(SEARCH(IF(C$1&lt;&gt;"",C$1,"NA"),'[1]MITRE &amp; Controls Mappings'!$F296))),ISNUMBER(SEARCH(IF(C$2&lt;&gt;"",C$2,"NA"),'[1]MITRE &amp; Controls Mappings'!$G296))),ISNUMBER(SEARCH(IF(C$2&lt;&gt;"",C$2,"NA"),'[1]MITRE &amp; Controls Mappings'!$H296))),ISNUMBER(SEARCH(IF(C$3&lt;&gt;"",C$3,"NA"),'[1]MITRE &amp; Controls Mappings'!$I296))),ISNUMBER(SEARCH(IF(C$3&lt;&gt;"",C$3,"NA"),'[1]MITRE &amp; Controls Mappings'!$J296))), '[1]MITRE &amp; Controls Mappings'!$B296,"")</f>
        <v/>
      </c>
      <c r="D298" s="47" t="str">
        <f>IF(OR(OR(OR(OR(OR(ISNUMBER(SEARCH(IF(D$1&lt;&gt;"",D$1,"NA"),'[1]MITRE &amp; Controls Mappings'!$E296)),ISNUMBER(SEARCH(IF(D$1&lt;&gt;"",D$1,"NA"),'[1]MITRE &amp; Controls Mappings'!$F296))),ISNUMBER(SEARCH(IF(D$2&lt;&gt;"",D$2,"NA"),'[1]MITRE &amp; Controls Mappings'!$G296))),ISNUMBER(SEARCH(IF(D$2&lt;&gt;"",D$2,"NA"),'[1]MITRE &amp; Controls Mappings'!$H296))),ISNUMBER(SEARCH(IF(D$3&lt;&gt;"",D$3,"NA"),'[1]MITRE &amp; Controls Mappings'!$I296))),ISNUMBER(SEARCH(IF(D$3&lt;&gt;"",D$3,"NA"),'[1]MITRE &amp; Controls Mappings'!$J296))), '[1]MITRE &amp; Controls Mappings'!$B296,"")</f>
        <v/>
      </c>
      <c r="E298" s="47" t="str">
        <f>IF(OR(OR(OR(OR(OR(ISNUMBER(SEARCH(IF(E$1&lt;&gt;"",E$1,"NA"),'[1]MITRE &amp; Controls Mappings'!$E296)),ISNUMBER(SEARCH(IF(E$1&lt;&gt;"",E$1,"NA"),'[1]MITRE &amp; Controls Mappings'!$F296))),ISNUMBER(SEARCH(IF(E$2&lt;&gt;"",E$2,"NA"),'[1]MITRE &amp; Controls Mappings'!$G296))),ISNUMBER(SEARCH(IF(E$2&lt;&gt;"",E$2,"NA"),'[1]MITRE &amp; Controls Mappings'!$H296))),ISNUMBER(SEARCH(IF(E$3&lt;&gt;"",E$3,"NA"),'[1]MITRE &amp; Controls Mappings'!$I296))),ISNUMBER(SEARCH(IF(E$3&lt;&gt;"",E$3,"NA"),'[1]MITRE &amp; Controls Mappings'!$J296))), '[1]MITRE &amp; Controls Mappings'!$B296,"")</f>
        <v/>
      </c>
      <c r="F298" s="47" t="str">
        <f>IF(OR(OR(OR(OR(OR(ISNUMBER(SEARCH(IF(F$1&lt;&gt;"",F$1,"NA"),'[1]MITRE &amp; Controls Mappings'!$E296)),ISNUMBER(SEARCH(IF(F$1&lt;&gt;"",F$1,"NA"),'[1]MITRE &amp; Controls Mappings'!$F296))),ISNUMBER(SEARCH(IF(F$2&lt;&gt;"",F$2,"NA"),'[1]MITRE &amp; Controls Mappings'!$G296))),ISNUMBER(SEARCH(IF(F$2&lt;&gt;"",F$2,"NA"),'[1]MITRE &amp; Controls Mappings'!$H296))),ISNUMBER(SEARCH(IF(F$3&lt;&gt;"",F$3,"NA"),'[1]MITRE &amp; Controls Mappings'!$I296))),ISNUMBER(SEARCH(IF(F$3&lt;&gt;"",F$3,"NA"),'[1]MITRE &amp; Controls Mappings'!$J296))), '[1]MITRE &amp; Controls Mappings'!$B296,"")</f>
        <v/>
      </c>
      <c r="G298" s="47" t="str">
        <f>IF(OR(OR(OR(OR(OR(ISNUMBER(SEARCH(IF(G$1&lt;&gt;"",G$1,"NA"),'[1]MITRE &amp; Controls Mappings'!$E296)),ISNUMBER(SEARCH(IF(G$1&lt;&gt;"",G$1,"NA"),'[1]MITRE &amp; Controls Mappings'!$F296))),ISNUMBER(SEARCH(IF(G$2&lt;&gt;"",G$2,"NA"),'[1]MITRE &amp; Controls Mappings'!$G296))),ISNUMBER(SEARCH(IF(G$2&lt;&gt;"",G$2,"NA"),'[1]MITRE &amp; Controls Mappings'!$H296))),ISNUMBER(SEARCH(IF(G$3&lt;&gt;"",G$3,"NA"),'[1]MITRE &amp; Controls Mappings'!$I296))),ISNUMBER(SEARCH(IF(G$3&lt;&gt;"",G$3,"NA"),'[1]MITRE &amp; Controls Mappings'!$J296))), '[1]MITRE &amp; Controls Mappings'!$B296,"")</f>
        <v/>
      </c>
      <c r="H298" s="47" t="str">
        <f>IF(OR(OR(OR(OR(OR(ISNUMBER(SEARCH(IF(H$1&lt;&gt;"",H$1,"NA"),'[1]MITRE &amp; Controls Mappings'!$E296)),ISNUMBER(SEARCH(IF(H$1&lt;&gt;"",H$1,"NA"),'[1]MITRE &amp; Controls Mappings'!$F296))),ISNUMBER(SEARCH(IF(H$2&lt;&gt;"",H$2,"NA"),'[1]MITRE &amp; Controls Mappings'!$G296))),ISNUMBER(SEARCH(IF(H$2&lt;&gt;"",H$2,"NA"),'[1]MITRE &amp; Controls Mappings'!$H296))),ISNUMBER(SEARCH(IF(H$3&lt;&gt;"",H$3,"NA"),'[1]MITRE &amp; Controls Mappings'!$I296))),ISNUMBER(SEARCH(IF(H$3&lt;&gt;"",H$3,"NA"),'[1]MITRE &amp; Controls Mappings'!$J296))), '[1]MITRE &amp; Controls Mappings'!$B296,"")</f>
        <v/>
      </c>
      <c r="I298" s="47" t="str">
        <f>IF(OR(OR(OR(OR(OR(ISNUMBER(SEARCH(IF(I$1&lt;&gt;"",I$1,"NA"),'[1]MITRE &amp; Controls Mappings'!$E296)),ISNUMBER(SEARCH(IF(I$1&lt;&gt;"",I$1,"NA"),'[1]MITRE &amp; Controls Mappings'!$F296))),ISNUMBER(SEARCH(IF(I$2&lt;&gt;"",I$2,"NA"),'[1]MITRE &amp; Controls Mappings'!$G296))),ISNUMBER(SEARCH(IF(I$2&lt;&gt;"",I$2,"NA"),'[1]MITRE &amp; Controls Mappings'!$H296))),ISNUMBER(SEARCH(IF(I$3&lt;&gt;"",I$3,"NA"),'[1]MITRE &amp; Controls Mappings'!$I296))),ISNUMBER(SEARCH(IF(I$3&lt;&gt;"",I$3,"NA"),'[1]MITRE &amp; Controls Mappings'!$J296))), '[1]MITRE &amp; Controls Mappings'!$B296,"")</f>
        <v/>
      </c>
      <c r="J298" s="47" t="str">
        <f>IF(OR(OR(OR(OR(OR(ISNUMBER(SEARCH(IF(J$1&lt;&gt;"",J$1,"NA"),'[1]MITRE &amp; Controls Mappings'!$E296)),ISNUMBER(SEARCH(IF(J$1&lt;&gt;"",J$1,"NA"),'[1]MITRE &amp; Controls Mappings'!$F296))),ISNUMBER(SEARCH(IF(J$2&lt;&gt;"",J$2,"NA"),'[1]MITRE &amp; Controls Mappings'!$G296))),ISNUMBER(SEARCH(IF(J$2&lt;&gt;"",J$2,"NA"),'[1]MITRE &amp; Controls Mappings'!$H296))),ISNUMBER(SEARCH(IF(J$3&lt;&gt;"",J$3,"NA"),'[1]MITRE &amp; Controls Mappings'!$I296))),ISNUMBER(SEARCH(IF(J$3&lt;&gt;"",J$3,"NA"),'[1]MITRE &amp; Controls Mappings'!$J296))), '[1]MITRE &amp; Controls Mappings'!$B296,"")</f>
        <v/>
      </c>
      <c r="K298" s="47" t="str">
        <f>IF(OR(OR(OR(OR(OR(ISNUMBER(SEARCH(IF(K$1&lt;&gt;"",K$1,"NA"),'[1]MITRE &amp; Controls Mappings'!$E296)),ISNUMBER(SEARCH(IF(K$1&lt;&gt;"",K$1,"NA"),'[1]MITRE &amp; Controls Mappings'!$F296))),ISNUMBER(SEARCH(IF(K$2&lt;&gt;"",K$2,"NA"),'[1]MITRE &amp; Controls Mappings'!$G296))),ISNUMBER(SEARCH(IF(K$2&lt;&gt;"",K$2,"NA"),'[1]MITRE &amp; Controls Mappings'!$H296))),ISNUMBER(SEARCH(IF(K$3&lt;&gt;"",K$3,"NA"),'[1]MITRE &amp; Controls Mappings'!$I296))),ISNUMBER(SEARCH(IF(K$3&lt;&gt;"",K$3,"NA"),'[1]MITRE &amp; Controls Mappings'!$J296))), '[1]MITRE &amp; Controls Mappings'!$B296,"")</f>
        <v/>
      </c>
      <c r="L298" s="48" t="str">
        <f>IF('[1]MITRE &amp; Controls Mappings'!D296 &lt;&gt;"",'[1]MITRE &amp; Controls Mappings'!D296,"" )</f>
        <v>(L1) Ensure 'Windows Firewall: Public: Outbound connections' is set to 'Allow (default)'</v>
      </c>
    </row>
    <row r="299" spans="1:12" x14ac:dyDescent="0.25">
      <c r="A299" s="47" t="str">
        <f>IF(COUNTIF(B299:K299,"="&amp;'[1]MITRE &amp; Controls Mappings'!B297)&gt;0,'[1]MITRE &amp; Controls Mappings'!B297,"")</f>
        <v/>
      </c>
      <c r="B299" s="47" t="str">
        <f>IF(OR(OR(OR(OR(OR(ISNUMBER(SEARCH(IF(B$1&lt;&gt;"",B$1,"NA"),'[1]MITRE &amp; Controls Mappings'!$E297)),ISNUMBER(SEARCH(IF(B$1&lt;&gt;"",B$1,"NA"),'[1]MITRE &amp; Controls Mappings'!$F297))),ISNUMBER(SEARCH(IF(B$2&lt;&gt;"",B$2,"NA"),'[1]MITRE &amp; Controls Mappings'!$G297))),ISNUMBER(SEARCH(IF(B$2&lt;&gt;"",B$2,"NA"),'[1]MITRE &amp; Controls Mappings'!$H297))),ISNUMBER(SEARCH(IF(B$3&lt;&gt;"",B$3,"NA"),'[1]MITRE &amp; Controls Mappings'!$I297))),ISNUMBER(SEARCH(IF(B$3&lt;&gt;"",B$3,"NA"),'[1]MITRE &amp; Controls Mappings'!$J297))), '[1]MITRE &amp; Controls Mappings'!$B297,"")</f>
        <v/>
      </c>
      <c r="C299" s="47" t="str">
        <f>IF(OR(OR(OR(OR(OR(ISNUMBER(SEARCH(IF(C$1&lt;&gt;"",C$1,"NA"),'[1]MITRE &amp; Controls Mappings'!$E297)),ISNUMBER(SEARCH(IF(C$1&lt;&gt;"",C$1,"NA"),'[1]MITRE &amp; Controls Mappings'!$F297))),ISNUMBER(SEARCH(IF(C$2&lt;&gt;"",C$2,"NA"),'[1]MITRE &amp; Controls Mappings'!$G297))),ISNUMBER(SEARCH(IF(C$2&lt;&gt;"",C$2,"NA"),'[1]MITRE &amp; Controls Mappings'!$H297))),ISNUMBER(SEARCH(IF(C$3&lt;&gt;"",C$3,"NA"),'[1]MITRE &amp; Controls Mappings'!$I297))),ISNUMBER(SEARCH(IF(C$3&lt;&gt;"",C$3,"NA"),'[1]MITRE &amp; Controls Mappings'!$J297))), '[1]MITRE &amp; Controls Mappings'!$B297,"")</f>
        <v/>
      </c>
      <c r="D299" s="47" t="str">
        <f>IF(OR(OR(OR(OR(OR(ISNUMBER(SEARCH(IF(D$1&lt;&gt;"",D$1,"NA"),'[1]MITRE &amp; Controls Mappings'!$E297)),ISNUMBER(SEARCH(IF(D$1&lt;&gt;"",D$1,"NA"),'[1]MITRE &amp; Controls Mappings'!$F297))),ISNUMBER(SEARCH(IF(D$2&lt;&gt;"",D$2,"NA"),'[1]MITRE &amp; Controls Mappings'!$G297))),ISNUMBER(SEARCH(IF(D$2&lt;&gt;"",D$2,"NA"),'[1]MITRE &amp; Controls Mappings'!$H297))),ISNUMBER(SEARCH(IF(D$3&lt;&gt;"",D$3,"NA"),'[1]MITRE &amp; Controls Mappings'!$I297))),ISNUMBER(SEARCH(IF(D$3&lt;&gt;"",D$3,"NA"),'[1]MITRE &amp; Controls Mappings'!$J297))), '[1]MITRE &amp; Controls Mappings'!$B297,"")</f>
        <v/>
      </c>
      <c r="E299" s="47" t="str">
        <f>IF(OR(OR(OR(OR(OR(ISNUMBER(SEARCH(IF(E$1&lt;&gt;"",E$1,"NA"),'[1]MITRE &amp; Controls Mappings'!$E297)),ISNUMBER(SEARCH(IF(E$1&lt;&gt;"",E$1,"NA"),'[1]MITRE &amp; Controls Mappings'!$F297))),ISNUMBER(SEARCH(IF(E$2&lt;&gt;"",E$2,"NA"),'[1]MITRE &amp; Controls Mappings'!$G297))),ISNUMBER(SEARCH(IF(E$2&lt;&gt;"",E$2,"NA"),'[1]MITRE &amp; Controls Mappings'!$H297))),ISNUMBER(SEARCH(IF(E$3&lt;&gt;"",E$3,"NA"),'[1]MITRE &amp; Controls Mappings'!$I297))),ISNUMBER(SEARCH(IF(E$3&lt;&gt;"",E$3,"NA"),'[1]MITRE &amp; Controls Mappings'!$J297))), '[1]MITRE &amp; Controls Mappings'!$B297,"")</f>
        <v/>
      </c>
      <c r="F299" s="47" t="str">
        <f>IF(OR(OR(OR(OR(OR(ISNUMBER(SEARCH(IF(F$1&lt;&gt;"",F$1,"NA"),'[1]MITRE &amp; Controls Mappings'!$E297)),ISNUMBER(SEARCH(IF(F$1&lt;&gt;"",F$1,"NA"),'[1]MITRE &amp; Controls Mappings'!$F297))),ISNUMBER(SEARCH(IF(F$2&lt;&gt;"",F$2,"NA"),'[1]MITRE &amp; Controls Mappings'!$G297))),ISNUMBER(SEARCH(IF(F$2&lt;&gt;"",F$2,"NA"),'[1]MITRE &amp; Controls Mappings'!$H297))),ISNUMBER(SEARCH(IF(F$3&lt;&gt;"",F$3,"NA"),'[1]MITRE &amp; Controls Mappings'!$I297))),ISNUMBER(SEARCH(IF(F$3&lt;&gt;"",F$3,"NA"),'[1]MITRE &amp; Controls Mappings'!$J297))), '[1]MITRE &amp; Controls Mappings'!$B297,"")</f>
        <v/>
      </c>
      <c r="G299" s="47" t="str">
        <f>IF(OR(OR(OR(OR(OR(ISNUMBER(SEARCH(IF(G$1&lt;&gt;"",G$1,"NA"),'[1]MITRE &amp; Controls Mappings'!$E297)),ISNUMBER(SEARCH(IF(G$1&lt;&gt;"",G$1,"NA"),'[1]MITRE &amp; Controls Mappings'!$F297))),ISNUMBER(SEARCH(IF(G$2&lt;&gt;"",G$2,"NA"),'[1]MITRE &amp; Controls Mappings'!$G297))),ISNUMBER(SEARCH(IF(G$2&lt;&gt;"",G$2,"NA"),'[1]MITRE &amp; Controls Mappings'!$H297))),ISNUMBER(SEARCH(IF(G$3&lt;&gt;"",G$3,"NA"),'[1]MITRE &amp; Controls Mappings'!$I297))),ISNUMBER(SEARCH(IF(G$3&lt;&gt;"",G$3,"NA"),'[1]MITRE &amp; Controls Mappings'!$J297))), '[1]MITRE &amp; Controls Mappings'!$B297,"")</f>
        <v/>
      </c>
      <c r="H299" s="47" t="str">
        <f>IF(OR(OR(OR(OR(OR(ISNUMBER(SEARCH(IF(H$1&lt;&gt;"",H$1,"NA"),'[1]MITRE &amp; Controls Mappings'!$E297)),ISNUMBER(SEARCH(IF(H$1&lt;&gt;"",H$1,"NA"),'[1]MITRE &amp; Controls Mappings'!$F297))),ISNUMBER(SEARCH(IF(H$2&lt;&gt;"",H$2,"NA"),'[1]MITRE &amp; Controls Mappings'!$G297))),ISNUMBER(SEARCH(IF(H$2&lt;&gt;"",H$2,"NA"),'[1]MITRE &amp; Controls Mappings'!$H297))),ISNUMBER(SEARCH(IF(H$3&lt;&gt;"",H$3,"NA"),'[1]MITRE &amp; Controls Mappings'!$I297))),ISNUMBER(SEARCH(IF(H$3&lt;&gt;"",H$3,"NA"),'[1]MITRE &amp; Controls Mappings'!$J297))), '[1]MITRE &amp; Controls Mappings'!$B297,"")</f>
        <v/>
      </c>
      <c r="I299" s="47" t="str">
        <f>IF(OR(OR(OR(OR(OR(ISNUMBER(SEARCH(IF(I$1&lt;&gt;"",I$1,"NA"),'[1]MITRE &amp; Controls Mappings'!$E297)),ISNUMBER(SEARCH(IF(I$1&lt;&gt;"",I$1,"NA"),'[1]MITRE &amp; Controls Mappings'!$F297))),ISNUMBER(SEARCH(IF(I$2&lt;&gt;"",I$2,"NA"),'[1]MITRE &amp; Controls Mappings'!$G297))),ISNUMBER(SEARCH(IF(I$2&lt;&gt;"",I$2,"NA"),'[1]MITRE &amp; Controls Mappings'!$H297))),ISNUMBER(SEARCH(IF(I$3&lt;&gt;"",I$3,"NA"),'[1]MITRE &amp; Controls Mappings'!$I297))),ISNUMBER(SEARCH(IF(I$3&lt;&gt;"",I$3,"NA"),'[1]MITRE &amp; Controls Mappings'!$J297))), '[1]MITRE &amp; Controls Mappings'!$B297,"")</f>
        <v/>
      </c>
      <c r="J299" s="47" t="str">
        <f>IF(OR(OR(OR(OR(OR(ISNUMBER(SEARCH(IF(J$1&lt;&gt;"",J$1,"NA"),'[1]MITRE &amp; Controls Mappings'!$E297)),ISNUMBER(SEARCH(IF(J$1&lt;&gt;"",J$1,"NA"),'[1]MITRE &amp; Controls Mappings'!$F297))),ISNUMBER(SEARCH(IF(J$2&lt;&gt;"",J$2,"NA"),'[1]MITRE &amp; Controls Mappings'!$G297))),ISNUMBER(SEARCH(IF(J$2&lt;&gt;"",J$2,"NA"),'[1]MITRE &amp; Controls Mappings'!$H297))),ISNUMBER(SEARCH(IF(J$3&lt;&gt;"",J$3,"NA"),'[1]MITRE &amp; Controls Mappings'!$I297))),ISNUMBER(SEARCH(IF(J$3&lt;&gt;"",J$3,"NA"),'[1]MITRE &amp; Controls Mappings'!$J297))), '[1]MITRE &amp; Controls Mappings'!$B297,"")</f>
        <v/>
      </c>
      <c r="K299" s="47" t="str">
        <f>IF(OR(OR(OR(OR(OR(ISNUMBER(SEARCH(IF(K$1&lt;&gt;"",K$1,"NA"),'[1]MITRE &amp; Controls Mappings'!$E297)),ISNUMBER(SEARCH(IF(K$1&lt;&gt;"",K$1,"NA"),'[1]MITRE &amp; Controls Mappings'!$F297))),ISNUMBER(SEARCH(IF(K$2&lt;&gt;"",K$2,"NA"),'[1]MITRE &amp; Controls Mappings'!$G297))),ISNUMBER(SEARCH(IF(K$2&lt;&gt;"",K$2,"NA"),'[1]MITRE &amp; Controls Mappings'!$H297))),ISNUMBER(SEARCH(IF(K$3&lt;&gt;"",K$3,"NA"),'[1]MITRE &amp; Controls Mappings'!$I297))),ISNUMBER(SEARCH(IF(K$3&lt;&gt;"",K$3,"NA"),'[1]MITRE &amp; Controls Mappings'!$J297))), '[1]MITRE &amp; Controls Mappings'!$B297,"")</f>
        <v/>
      </c>
      <c r="L299" s="48" t="str">
        <f>IF('[1]MITRE &amp; Controls Mappings'!D297 &lt;&gt;"",'[1]MITRE &amp; Controls Mappings'!D297,"" )</f>
        <v>(L1) Ensure 'Windows Firewall: Public: Outbound connections' is set to 'Allow (default)'</v>
      </c>
    </row>
    <row r="300" spans="1:12" x14ac:dyDescent="0.25">
      <c r="A300" s="47" t="str">
        <f>IF(COUNTIF(B300:K300,"="&amp;'[1]MITRE &amp; Controls Mappings'!B298)&gt;0,'[1]MITRE &amp; Controls Mappings'!B298,"")</f>
        <v/>
      </c>
      <c r="B300" s="47" t="str">
        <f>IF(OR(OR(OR(OR(OR(ISNUMBER(SEARCH(IF(B$1&lt;&gt;"",B$1,"NA"),'[1]MITRE &amp; Controls Mappings'!$E298)),ISNUMBER(SEARCH(IF(B$1&lt;&gt;"",B$1,"NA"),'[1]MITRE &amp; Controls Mappings'!$F298))),ISNUMBER(SEARCH(IF(B$2&lt;&gt;"",B$2,"NA"),'[1]MITRE &amp; Controls Mappings'!$G298))),ISNUMBER(SEARCH(IF(B$2&lt;&gt;"",B$2,"NA"),'[1]MITRE &amp; Controls Mappings'!$H298))),ISNUMBER(SEARCH(IF(B$3&lt;&gt;"",B$3,"NA"),'[1]MITRE &amp; Controls Mappings'!$I298))),ISNUMBER(SEARCH(IF(B$3&lt;&gt;"",B$3,"NA"),'[1]MITRE &amp; Controls Mappings'!$J298))), '[1]MITRE &amp; Controls Mappings'!$B298,"")</f>
        <v/>
      </c>
      <c r="C300" s="47" t="str">
        <f>IF(OR(OR(OR(OR(OR(ISNUMBER(SEARCH(IF(C$1&lt;&gt;"",C$1,"NA"),'[1]MITRE &amp; Controls Mappings'!$E298)),ISNUMBER(SEARCH(IF(C$1&lt;&gt;"",C$1,"NA"),'[1]MITRE &amp; Controls Mappings'!$F298))),ISNUMBER(SEARCH(IF(C$2&lt;&gt;"",C$2,"NA"),'[1]MITRE &amp; Controls Mappings'!$G298))),ISNUMBER(SEARCH(IF(C$2&lt;&gt;"",C$2,"NA"),'[1]MITRE &amp; Controls Mappings'!$H298))),ISNUMBER(SEARCH(IF(C$3&lt;&gt;"",C$3,"NA"),'[1]MITRE &amp; Controls Mappings'!$I298))),ISNUMBER(SEARCH(IF(C$3&lt;&gt;"",C$3,"NA"),'[1]MITRE &amp; Controls Mappings'!$J298))), '[1]MITRE &amp; Controls Mappings'!$B298,"")</f>
        <v/>
      </c>
      <c r="D300" s="47" t="str">
        <f>IF(OR(OR(OR(OR(OR(ISNUMBER(SEARCH(IF(D$1&lt;&gt;"",D$1,"NA"),'[1]MITRE &amp; Controls Mappings'!$E298)),ISNUMBER(SEARCH(IF(D$1&lt;&gt;"",D$1,"NA"),'[1]MITRE &amp; Controls Mappings'!$F298))),ISNUMBER(SEARCH(IF(D$2&lt;&gt;"",D$2,"NA"),'[1]MITRE &amp; Controls Mappings'!$G298))),ISNUMBER(SEARCH(IF(D$2&lt;&gt;"",D$2,"NA"),'[1]MITRE &amp; Controls Mappings'!$H298))),ISNUMBER(SEARCH(IF(D$3&lt;&gt;"",D$3,"NA"),'[1]MITRE &amp; Controls Mappings'!$I298))),ISNUMBER(SEARCH(IF(D$3&lt;&gt;"",D$3,"NA"),'[1]MITRE &amp; Controls Mappings'!$J298))), '[1]MITRE &amp; Controls Mappings'!$B298,"")</f>
        <v/>
      </c>
      <c r="E300" s="47" t="str">
        <f>IF(OR(OR(OR(OR(OR(ISNUMBER(SEARCH(IF(E$1&lt;&gt;"",E$1,"NA"),'[1]MITRE &amp; Controls Mappings'!$E298)),ISNUMBER(SEARCH(IF(E$1&lt;&gt;"",E$1,"NA"),'[1]MITRE &amp; Controls Mappings'!$F298))),ISNUMBER(SEARCH(IF(E$2&lt;&gt;"",E$2,"NA"),'[1]MITRE &amp; Controls Mappings'!$G298))),ISNUMBER(SEARCH(IF(E$2&lt;&gt;"",E$2,"NA"),'[1]MITRE &amp; Controls Mappings'!$H298))),ISNUMBER(SEARCH(IF(E$3&lt;&gt;"",E$3,"NA"),'[1]MITRE &amp; Controls Mappings'!$I298))),ISNUMBER(SEARCH(IF(E$3&lt;&gt;"",E$3,"NA"),'[1]MITRE &amp; Controls Mappings'!$J298))), '[1]MITRE &amp; Controls Mappings'!$B298,"")</f>
        <v/>
      </c>
      <c r="F300" s="47" t="str">
        <f>IF(OR(OR(OR(OR(OR(ISNUMBER(SEARCH(IF(F$1&lt;&gt;"",F$1,"NA"),'[1]MITRE &amp; Controls Mappings'!$E298)),ISNUMBER(SEARCH(IF(F$1&lt;&gt;"",F$1,"NA"),'[1]MITRE &amp; Controls Mappings'!$F298))),ISNUMBER(SEARCH(IF(F$2&lt;&gt;"",F$2,"NA"),'[1]MITRE &amp; Controls Mappings'!$G298))),ISNUMBER(SEARCH(IF(F$2&lt;&gt;"",F$2,"NA"),'[1]MITRE &amp; Controls Mappings'!$H298))),ISNUMBER(SEARCH(IF(F$3&lt;&gt;"",F$3,"NA"),'[1]MITRE &amp; Controls Mappings'!$I298))),ISNUMBER(SEARCH(IF(F$3&lt;&gt;"",F$3,"NA"),'[1]MITRE &amp; Controls Mappings'!$J298))), '[1]MITRE &amp; Controls Mappings'!$B298,"")</f>
        <v/>
      </c>
      <c r="G300" s="47" t="str">
        <f>IF(OR(OR(OR(OR(OR(ISNUMBER(SEARCH(IF(G$1&lt;&gt;"",G$1,"NA"),'[1]MITRE &amp; Controls Mappings'!$E298)),ISNUMBER(SEARCH(IF(G$1&lt;&gt;"",G$1,"NA"),'[1]MITRE &amp; Controls Mappings'!$F298))),ISNUMBER(SEARCH(IF(G$2&lt;&gt;"",G$2,"NA"),'[1]MITRE &amp; Controls Mappings'!$G298))),ISNUMBER(SEARCH(IF(G$2&lt;&gt;"",G$2,"NA"),'[1]MITRE &amp; Controls Mappings'!$H298))),ISNUMBER(SEARCH(IF(G$3&lt;&gt;"",G$3,"NA"),'[1]MITRE &amp; Controls Mappings'!$I298))),ISNUMBER(SEARCH(IF(G$3&lt;&gt;"",G$3,"NA"),'[1]MITRE &amp; Controls Mappings'!$J298))), '[1]MITRE &amp; Controls Mappings'!$B298,"")</f>
        <v/>
      </c>
      <c r="H300" s="47" t="str">
        <f>IF(OR(OR(OR(OR(OR(ISNUMBER(SEARCH(IF(H$1&lt;&gt;"",H$1,"NA"),'[1]MITRE &amp; Controls Mappings'!$E298)),ISNUMBER(SEARCH(IF(H$1&lt;&gt;"",H$1,"NA"),'[1]MITRE &amp; Controls Mappings'!$F298))),ISNUMBER(SEARCH(IF(H$2&lt;&gt;"",H$2,"NA"),'[1]MITRE &amp; Controls Mappings'!$G298))),ISNUMBER(SEARCH(IF(H$2&lt;&gt;"",H$2,"NA"),'[1]MITRE &amp; Controls Mappings'!$H298))),ISNUMBER(SEARCH(IF(H$3&lt;&gt;"",H$3,"NA"),'[1]MITRE &amp; Controls Mappings'!$I298))),ISNUMBER(SEARCH(IF(H$3&lt;&gt;"",H$3,"NA"),'[1]MITRE &amp; Controls Mappings'!$J298))), '[1]MITRE &amp; Controls Mappings'!$B298,"")</f>
        <v/>
      </c>
      <c r="I300" s="47" t="str">
        <f>IF(OR(OR(OR(OR(OR(ISNUMBER(SEARCH(IF(I$1&lt;&gt;"",I$1,"NA"),'[1]MITRE &amp; Controls Mappings'!$E298)),ISNUMBER(SEARCH(IF(I$1&lt;&gt;"",I$1,"NA"),'[1]MITRE &amp; Controls Mappings'!$F298))),ISNUMBER(SEARCH(IF(I$2&lt;&gt;"",I$2,"NA"),'[1]MITRE &amp; Controls Mappings'!$G298))),ISNUMBER(SEARCH(IF(I$2&lt;&gt;"",I$2,"NA"),'[1]MITRE &amp; Controls Mappings'!$H298))),ISNUMBER(SEARCH(IF(I$3&lt;&gt;"",I$3,"NA"),'[1]MITRE &amp; Controls Mappings'!$I298))),ISNUMBER(SEARCH(IF(I$3&lt;&gt;"",I$3,"NA"),'[1]MITRE &amp; Controls Mappings'!$J298))), '[1]MITRE &amp; Controls Mappings'!$B298,"")</f>
        <v/>
      </c>
      <c r="J300" s="47" t="str">
        <f>IF(OR(OR(OR(OR(OR(ISNUMBER(SEARCH(IF(J$1&lt;&gt;"",J$1,"NA"),'[1]MITRE &amp; Controls Mappings'!$E298)),ISNUMBER(SEARCH(IF(J$1&lt;&gt;"",J$1,"NA"),'[1]MITRE &amp; Controls Mappings'!$F298))),ISNUMBER(SEARCH(IF(J$2&lt;&gt;"",J$2,"NA"),'[1]MITRE &amp; Controls Mappings'!$G298))),ISNUMBER(SEARCH(IF(J$2&lt;&gt;"",J$2,"NA"),'[1]MITRE &amp; Controls Mappings'!$H298))),ISNUMBER(SEARCH(IF(J$3&lt;&gt;"",J$3,"NA"),'[1]MITRE &amp; Controls Mappings'!$I298))),ISNUMBER(SEARCH(IF(J$3&lt;&gt;"",J$3,"NA"),'[1]MITRE &amp; Controls Mappings'!$J298))), '[1]MITRE &amp; Controls Mappings'!$B298,"")</f>
        <v/>
      </c>
      <c r="K300" s="47" t="str">
        <f>IF(OR(OR(OR(OR(OR(ISNUMBER(SEARCH(IF(K$1&lt;&gt;"",K$1,"NA"),'[1]MITRE &amp; Controls Mappings'!$E298)),ISNUMBER(SEARCH(IF(K$1&lt;&gt;"",K$1,"NA"),'[1]MITRE &amp; Controls Mappings'!$F298))),ISNUMBER(SEARCH(IF(K$2&lt;&gt;"",K$2,"NA"),'[1]MITRE &amp; Controls Mappings'!$G298))),ISNUMBER(SEARCH(IF(K$2&lt;&gt;"",K$2,"NA"),'[1]MITRE &amp; Controls Mappings'!$H298))),ISNUMBER(SEARCH(IF(K$3&lt;&gt;"",K$3,"NA"),'[1]MITRE &amp; Controls Mappings'!$I298))),ISNUMBER(SEARCH(IF(K$3&lt;&gt;"",K$3,"NA"),'[1]MITRE &amp; Controls Mappings'!$J298))), '[1]MITRE &amp; Controls Mappings'!$B298,"")</f>
        <v/>
      </c>
      <c r="L300" s="48" t="str">
        <f>IF('[1]MITRE &amp; Controls Mappings'!D298 &lt;&gt;"",'[1]MITRE &amp; Controls Mappings'!D298,"" )</f>
        <v>(L1) Ensure 'Windows Firewall: Public: Settings: Display a notification' is set to 'No'</v>
      </c>
    </row>
    <row r="301" spans="1:12" x14ac:dyDescent="0.25">
      <c r="A301" s="47" t="str">
        <f>IF(COUNTIF(B301:K301,"="&amp;'[1]MITRE &amp; Controls Mappings'!B299)&gt;0,'[1]MITRE &amp; Controls Mappings'!B299,"")</f>
        <v/>
      </c>
      <c r="B301" s="47" t="str">
        <f>IF(OR(OR(OR(OR(OR(ISNUMBER(SEARCH(IF(B$1&lt;&gt;"",B$1,"NA"),'[1]MITRE &amp; Controls Mappings'!$E299)),ISNUMBER(SEARCH(IF(B$1&lt;&gt;"",B$1,"NA"),'[1]MITRE &amp; Controls Mappings'!$F299))),ISNUMBER(SEARCH(IF(B$2&lt;&gt;"",B$2,"NA"),'[1]MITRE &amp; Controls Mappings'!$G299))),ISNUMBER(SEARCH(IF(B$2&lt;&gt;"",B$2,"NA"),'[1]MITRE &amp; Controls Mappings'!$H299))),ISNUMBER(SEARCH(IF(B$3&lt;&gt;"",B$3,"NA"),'[1]MITRE &amp; Controls Mappings'!$I299))),ISNUMBER(SEARCH(IF(B$3&lt;&gt;"",B$3,"NA"),'[1]MITRE &amp; Controls Mappings'!$J299))), '[1]MITRE &amp; Controls Mappings'!$B299,"")</f>
        <v/>
      </c>
      <c r="C301" s="47" t="str">
        <f>IF(OR(OR(OR(OR(OR(ISNUMBER(SEARCH(IF(C$1&lt;&gt;"",C$1,"NA"),'[1]MITRE &amp; Controls Mappings'!$E299)),ISNUMBER(SEARCH(IF(C$1&lt;&gt;"",C$1,"NA"),'[1]MITRE &amp; Controls Mappings'!$F299))),ISNUMBER(SEARCH(IF(C$2&lt;&gt;"",C$2,"NA"),'[1]MITRE &amp; Controls Mappings'!$G299))),ISNUMBER(SEARCH(IF(C$2&lt;&gt;"",C$2,"NA"),'[1]MITRE &amp; Controls Mappings'!$H299))),ISNUMBER(SEARCH(IF(C$3&lt;&gt;"",C$3,"NA"),'[1]MITRE &amp; Controls Mappings'!$I299))),ISNUMBER(SEARCH(IF(C$3&lt;&gt;"",C$3,"NA"),'[1]MITRE &amp; Controls Mappings'!$J299))), '[1]MITRE &amp; Controls Mappings'!$B299,"")</f>
        <v/>
      </c>
      <c r="D301" s="47" t="str">
        <f>IF(OR(OR(OR(OR(OR(ISNUMBER(SEARCH(IF(D$1&lt;&gt;"",D$1,"NA"),'[1]MITRE &amp; Controls Mappings'!$E299)),ISNUMBER(SEARCH(IF(D$1&lt;&gt;"",D$1,"NA"),'[1]MITRE &amp; Controls Mappings'!$F299))),ISNUMBER(SEARCH(IF(D$2&lt;&gt;"",D$2,"NA"),'[1]MITRE &amp; Controls Mappings'!$G299))),ISNUMBER(SEARCH(IF(D$2&lt;&gt;"",D$2,"NA"),'[1]MITRE &amp; Controls Mappings'!$H299))),ISNUMBER(SEARCH(IF(D$3&lt;&gt;"",D$3,"NA"),'[1]MITRE &amp; Controls Mappings'!$I299))),ISNUMBER(SEARCH(IF(D$3&lt;&gt;"",D$3,"NA"),'[1]MITRE &amp; Controls Mappings'!$J299))), '[1]MITRE &amp; Controls Mappings'!$B299,"")</f>
        <v/>
      </c>
      <c r="E301" s="47" t="str">
        <f>IF(OR(OR(OR(OR(OR(ISNUMBER(SEARCH(IF(E$1&lt;&gt;"",E$1,"NA"),'[1]MITRE &amp; Controls Mappings'!$E299)),ISNUMBER(SEARCH(IF(E$1&lt;&gt;"",E$1,"NA"),'[1]MITRE &amp; Controls Mappings'!$F299))),ISNUMBER(SEARCH(IF(E$2&lt;&gt;"",E$2,"NA"),'[1]MITRE &amp; Controls Mappings'!$G299))),ISNUMBER(SEARCH(IF(E$2&lt;&gt;"",E$2,"NA"),'[1]MITRE &amp; Controls Mappings'!$H299))),ISNUMBER(SEARCH(IF(E$3&lt;&gt;"",E$3,"NA"),'[1]MITRE &amp; Controls Mappings'!$I299))),ISNUMBER(SEARCH(IF(E$3&lt;&gt;"",E$3,"NA"),'[1]MITRE &amp; Controls Mappings'!$J299))), '[1]MITRE &amp; Controls Mappings'!$B299,"")</f>
        <v/>
      </c>
      <c r="F301" s="47" t="str">
        <f>IF(OR(OR(OR(OR(OR(ISNUMBER(SEARCH(IF(F$1&lt;&gt;"",F$1,"NA"),'[1]MITRE &amp; Controls Mappings'!$E299)),ISNUMBER(SEARCH(IF(F$1&lt;&gt;"",F$1,"NA"),'[1]MITRE &amp; Controls Mappings'!$F299))),ISNUMBER(SEARCH(IF(F$2&lt;&gt;"",F$2,"NA"),'[1]MITRE &amp; Controls Mappings'!$G299))),ISNUMBER(SEARCH(IF(F$2&lt;&gt;"",F$2,"NA"),'[1]MITRE &amp; Controls Mappings'!$H299))),ISNUMBER(SEARCH(IF(F$3&lt;&gt;"",F$3,"NA"),'[1]MITRE &amp; Controls Mappings'!$I299))),ISNUMBER(SEARCH(IF(F$3&lt;&gt;"",F$3,"NA"),'[1]MITRE &amp; Controls Mappings'!$J299))), '[1]MITRE &amp; Controls Mappings'!$B299,"")</f>
        <v/>
      </c>
      <c r="G301" s="47" t="str">
        <f>IF(OR(OR(OR(OR(OR(ISNUMBER(SEARCH(IF(G$1&lt;&gt;"",G$1,"NA"),'[1]MITRE &amp; Controls Mappings'!$E299)),ISNUMBER(SEARCH(IF(G$1&lt;&gt;"",G$1,"NA"),'[1]MITRE &amp; Controls Mappings'!$F299))),ISNUMBER(SEARCH(IF(G$2&lt;&gt;"",G$2,"NA"),'[1]MITRE &amp; Controls Mappings'!$G299))),ISNUMBER(SEARCH(IF(G$2&lt;&gt;"",G$2,"NA"),'[1]MITRE &amp; Controls Mappings'!$H299))),ISNUMBER(SEARCH(IF(G$3&lt;&gt;"",G$3,"NA"),'[1]MITRE &amp; Controls Mappings'!$I299))),ISNUMBER(SEARCH(IF(G$3&lt;&gt;"",G$3,"NA"),'[1]MITRE &amp; Controls Mappings'!$J299))), '[1]MITRE &amp; Controls Mappings'!$B299,"")</f>
        <v/>
      </c>
      <c r="H301" s="47" t="str">
        <f>IF(OR(OR(OR(OR(OR(ISNUMBER(SEARCH(IF(H$1&lt;&gt;"",H$1,"NA"),'[1]MITRE &amp; Controls Mappings'!$E299)),ISNUMBER(SEARCH(IF(H$1&lt;&gt;"",H$1,"NA"),'[1]MITRE &amp; Controls Mappings'!$F299))),ISNUMBER(SEARCH(IF(H$2&lt;&gt;"",H$2,"NA"),'[1]MITRE &amp; Controls Mappings'!$G299))),ISNUMBER(SEARCH(IF(H$2&lt;&gt;"",H$2,"NA"),'[1]MITRE &amp; Controls Mappings'!$H299))),ISNUMBER(SEARCH(IF(H$3&lt;&gt;"",H$3,"NA"),'[1]MITRE &amp; Controls Mappings'!$I299))),ISNUMBER(SEARCH(IF(H$3&lt;&gt;"",H$3,"NA"),'[1]MITRE &amp; Controls Mappings'!$J299))), '[1]MITRE &amp; Controls Mappings'!$B299,"")</f>
        <v/>
      </c>
      <c r="I301" s="47" t="str">
        <f>IF(OR(OR(OR(OR(OR(ISNUMBER(SEARCH(IF(I$1&lt;&gt;"",I$1,"NA"),'[1]MITRE &amp; Controls Mappings'!$E299)),ISNUMBER(SEARCH(IF(I$1&lt;&gt;"",I$1,"NA"),'[1]MITRE &amp; Controls Mappings'!$F299))),ISNUMBER(SEARCH(IF(I$2&lt;&gt;"",I$2,"NA"),'[1]MITRE &amp; Controls Mappings'!$G299))),ISNUMBER(SEARCH(IF(I$2&lt;&gt;"",I$2,"NA"),'[1]MITRE &amp; Controls Mappings'!$H299))),ISNUMBER(SEARCH(IF(I$3&lt;&gt;"",I$3,"NA"),'[1]MITRE &amp; Controls Mappings'!$I299))),ISNUMBER(SEARCH(IF(I$3&lt;&gt;"",I$3,"NA"),'[1]MITRE &amp; Controls Mappings'!$J299))), '[1]MITRE &amp; Controls Mappings'!$B299,"")</f>
        <v/>
      </c>
      <c r="J301" s="47" t="str">
        <f>IF(OR(OR(OR(OR(OR(ISNUMBER(SEARCH(IF(J$1&lt;&gt;"",J$1,"NA"),'[1]MITRE &amp; Controls Mappings'!$E299)),ISNUMBER(SEARCH(IF(J$1&lt;&gt;"",J$1,"NA"),'[1]MITRE &amp; Controls Mappings'!$F299))),ISNUMBER(SEARCH(IF(J$2&lt;&gt;"",J$2,"NA"),'[1]MITRE &amp; Controls Mappings'!$G299))),ISNUMBER(SEARCH(IF(J$2&lt;&gt;"",J$2,"NA"),'[1]MITRE &amp; Controls Mappings'!$H299))),ISNUMBER(SEARCH(IF(J$3&lt;&gt;"",J$3,"NA"),'[1]MITRE &amp; Controls Mappings'!$I299))),ISNUMBER(SEARCH(IF(J$3&lt;&gt;"",J$3,"NA"),'[1]MITRE &amp; Controls Mappings'!$J299))), '[1]MITRE &amp; Controls Mappings'!$B299,"")</f>
        <v/>
      </c>
      <c r="K301" s="47" t="str">
        <f>IF(OR(OR(OR(OR(OR(ISNUMBER(SEARCH(IF(K$1&lt;&gt;"",K$1,"NA"),'[1]MITRE &amp; Controls Mappings'!$E299)),ISNUMBER(SEARCH(IF(K$1&lt;&gt;"",K$1,"NA"),'[1]MITRE &amp; Controls Mappings'!$F299))),ISNUMBER(SEARCH(IF(K$2&lt;&gt;"",K$2,"NA"),'[1]MITRE &amp; Controls Mappings'!$G299))),ISNUMBER(SEARCH(IF(K$2&lt;&gt;"",K$2,"NA"),'[1]MITRE &amp; Controls Mappings'!$H299))),ISNUMBER(SEARCH(IF(K$3&lt;&gt;"",K$3,"NA"),'[1]MITRE &amp; Controls Mappings'!$I299))),ISNUMBER(SEARCH(IF(K$3&lt;&gt;"",K$3,"NA"),'[1]MITRE &amp; Controls Mappings'!$J299))), '[1]MITRE &amp; Controls Mappings'!$B299,"")</f>
        <v/>
      </c>
      <c r="L301" s="48" t="str">
        <f>IF('[1]MITRE &amp; Controls Mappings'!D299 &lt;&gt;"",'[1]MITRE &amp; Controls Mappings'!D299,"" )</f>
        <v>(L1) Ensure 'Windows Firewall: Public: Settings: Display a notification' is set to 'No'</v>
      </c>
    </row>
    <row r="302" spans="1:12" x14ac:dyDescent="0.25">
      <c r="A302" s="47" t="str">
        <f>IF(COUNTIF(B302:K302,"="&amp;'[1]MITRE &amp; Controls Mappings'!B300)&gt;0,'[1]MITRE &amp; Controls Mappings'!B300,"")</f>
        <v/>
      </c>
      <c r="B302" s="47" t="str">
        <f>IF(OR(OR(OR(OR(OR(ISNUMBER(SEARCH(IF(B$1&lt;&gt;"",B$1,"NA"),'[1]MITRE &amp; Controls Mappings'!$E300)),ISNUMBER(SEARCH(IF(B$1&lt;&gt;"",B$1,"NA"),'[1]MITRE &amp; Controls Mappings'!$F300))),ISNUMBER(SEARCH(IF(B$2&lt;&gt;"",B$2,"NA"),'[1]MITRE &amp; Controls Mappings'!$G300))),ISNUMBER(SEARCH(IF(B$2&lt;&gt;"",B$2,"NA"),'[1]MITRE &amp; Controls Mappings'!$H300))),ISNUMBER(SEARCH(IF(B$3&lt;&gt;"",B$3,"NA"),'[1]MITRE &amp; Controls Mappings'!$I300))),ISNUMBER(SEARCH(IF(B$3&lt;&gt;"",B$3,"NA"),'[1]MITRE &amp; Controls Mappings'!$J300))), '[1]MITRE &amp; Controls Mappings'!$B300,"")</f>
        <v/>
      </c>
      <c r="C302" s="47" t="str">
        <f>IF(OR(OR(OR(OR(OR(ISNUMBER(SEARCH(IF(C$1&lt;&gt;"",C$1,"NA"),'[1]MITRE &amp; Controls Mappings'!$E300)),ISNUMBER(SEARCH(IF(C$1&lt;&gt;"",C$1,"NA"),'[1]MITRE &amp; Controls Mappings'!$F300))),ISNUMBER(SEARCH(IF(C$2&lt;&gt;"",C$2,"NA"),'[1]MITRE &amp; Controls Mappings'!$G300))),ISNUMBER(SEARCH(IF(C$2&lt;&gt;"",C$2,"NA"),'[1]MITRE &amp; Controls Mappings'!$H300))),ISNUMBER(SEARCH(IF(C$3&lt;&gt;"",C$3,"NA"),'[1]MITRE &amp; Controls Mappings'!$I300))),ISNUMBER(SEARCH(IF(C$3&lt;&gt;"",C$3,"NA"),'[1]MITRE &amp; Controls Mappings'!$J300))), '[1]MITRE &amp; Controls Mappings'!$B300,"")</f>
        <v/>
      </c>
      <c r="D302" s="47" t="str">
        <f>IF(OR(OR(OR(OR(OR(ISNUMBER(SEARCH(IF(D$1&lt;&gt;"",D$1,"NA"),'[1]MITRE &amp; Controls Mappings'!$E300)),ISNUMBER(SEARCH(IF(D$1&lt;&gt;"",D$1,"NA"),'[1]MITRE &amp; Controls Mappings'!$F300))),ISNUMBER(SEARCH(IF(D$2&lt;&gt;"",D$2,"NA"),'[1]MITRE &amp; Controls Mappings'!$G300))),ISNUMBER(SEARCH(IF(D$2&lt;&gt;"",D$2,"NA"),'[1]MITRE &amp; Controls Mappings'!$H300))),ISNUMBER(SEARCH(IF(D$3&lt;&gt;"",D$3,"NA"),'[1]MITRE &amp; Controls Mappings'!$I300))),ISNUMBER(SEARCH(IF(D$3&lt;&gt;"",D$3,"NA"),'[1]MITRE &amp; Controls Mappings'!$J300))), '[1]MITRE &amp; Controls Mappings'!$B300,"")</f>
        <v/>
      </c>
      <c r="E302" s="47" t="str">
        <f>IF(OR(OR(OR(OR(OR(ISNUMBER(SEARCH(IF(E$1&lt;&gt;"",E$1,"NA"),'[1]MITRE &amp; Controls Mappings'!$E300)),ISNUMBER(SEARCH(IF(E$1&lt;&gt;"",E$1,"NA"),'[1]MITRE &amp; Controls Mappings'!$F300))),ISNUMBER(SEARCH(IF(E$2&lt;&gt;"",E$2,"NA"),'[1]MITRE &amp; Controls Mappings'!$G300))),ISNUMBER(SEARCH(IF(E$2&lt;&gt;"",E$2,"NA"),'[1]MITRE &amp; Controls Mappings'!$H300))),ISNUMBER(SEARCH(IF(E$3&lt;&gt;"",E$3,"NA"),'[1]MITRE &amp; Controls Mappings'!$I300))),ISNUMBER(SEARCH(IF(E$3&lt;&gt;"",E$3,"NA"),'[1]MITRE &amp; Controls Mappings'!$J300))), '[1]MITRE &amp; Controls Mappings'!$B300,"")</f>
        <v/>
      </c>
      <c r="F302" s="47" t="str">
        <f>IF(OR(OR(OR(OR(OR(ISNUMBER(SEARCH(IF(F$1&lt;&gt;"",F$1,"NA"),'[1]MITRE &amp; Controls Mappings'!$E300)),ISNUMBER(SEARCH(IF(F$1&lt;&gt;"",F$1,"NA"),'[1]MITRE &amp; Controls Mappings'!$F300))),ISNUMBER(SEARCH(IF(F$2&lt;&gt;"",F$2,"NA"),'[1]MITRE &amp; Controls Mappings'!$G300))),ISNUMBER(SEARCH(IF(F$2&lt;&gt;"",F$2,"NA"),'[1]MITRE &amp; Controls Mappings'!$H300))),ISNUMBER(SEARCH(IF(F$3&lt;&gt;"",F$3,"NA"),'[1]MITRE &amp; Controls Mappings'!$I300))),ISNUMBER(SEARCH(IF(F$3&lt;&gt;"",F$3,"NA"),'[1]MITRE &amp; Controls Mappings'!$J300))), '[1]MITRE &amp; Controls Mappings'!$B300,"")</f>
        <v/>
      </c>
      <c r="G302" s="47" t="str">
        <f>IF(OR(OR(OR(OR(OR(ISNUMBER(SEARCH(IF(G$1&lt;&gt;"",G$1,"NA"),'[1]MITRE &amp; Controls Mappings'!$E300)),ISNUMBER(SEARCH(IF(G$1&lt;&gt;"",G$1,"NA"),'[1]MITRE &amp; Controls Mappings'!$F300))),ISNUMBER(SEARCH(IF(G$2&lt;&gt;"",G$2,"NA"),'[1]MITRE &amp; Controls Mappings'!$G300))),ISNUMBER(SEARCH(IF(G$2&lt;&gt;"",G$2,"NA"),'[1]MITRE &amp; Controls Mappings'!$H300))),ISNUMBER(SEARCH(IF(G$3&lt;&gt;"",G$3,"NA"),'[1]MITRE &amp; Controls Mappings'!$I300))),ISNUMBER(SEARCH(IF(G$3&lt;&gt;"",G$3,"NA"),'[1]MITRE &amp; Controls Mappings'!$J300))), '[1]MITRE &amp; Controls Mappings'!$B300,"")</f>
        <v/>
      </c>
      <c r="H302" s="47" t="str">
        <f>IF(OR(OR(OR(OR(OR(ISNUMBER(SEARCH(IF(H$1&lt;&gt;"",H$1,"NA"),'[1]MITRE &amp; Controls Mappings'!$E300)),ISNUMBER(SEARCH(IF(H$1&lt;&gt;"",H$1,"NA"),'[1]MITRE &amp; Controls Mappings'!$F300))),ISNUMBER(SEARCH(IF(H$2&lt;&gt;"",H$2,"NA"),'[1]MITRE &amp; Controls Mappings'!$G300))),ISNUMBER(SEARCH(IF(H$2&lt;&gt;"",H$2,"NA"),'[1]MITRE &amp; Controls Mappings'!$H300))),ISNUMBER(SEARCH(IF(H$3&lt;&gt;"",H$3,"NA"),'[1]MITRE &amp; Controls Mappings'!$I300))),ISNUMBER(SEARCH(IF(H$3&lt;&gt;"",H$3,"NA"),'[1]MITRE &amp; Controls Mappings'!$J300))), '[1]MITRE &amp; Controls Mappings'!$B300,"")</f>
        <v/>
      </c>
      <c r="I302" s="47" t="str">
        <f>IF(OR(OR(OR(OR(OR(ISNUMBER(SEARCH(IF(I$1&lt;&gt;"",I$1,"NA"),'[1]MITRE &amp; Controls Mappings'!$E300)),ISNUMBER(SEARCH(IF(I$1&lt;&gt;"",I$1,"NA"),'[1]MITRE &amp; Controls Mappings'!$F300))),ISNUMBER(SEARCH(IF(I$2&lt;&gt;"",I$2,"NA"),'[1]MITRE &amp; Controls Mappings'!$G300))),ISNUMBER(SEARCH(IF(I$2&lt;&gt;"",I$2,"NA"),'[1]MITRE &amp; Controls Mappings'!$H300))),ISNUMBER(SEARCH(IF(I$3&lt;&gt;"",I$3,"NA"),'[1]MITRE &amp; Controls Mappings'!$I300))),ISNUMBER(SEARCH(IF(I$3&lt;&gt;"",I$3,"NA"),'[1]MITRE &amp; Controls Mappings'!$J300))), '[1]MITRE &amp; Controls Mappings'!$B300,"")</f>
        <v/>
      </c>
      <c r="J302" s="47" t="str">
        <f>IF(OR(OR(OR(OR(OR(ISNUMBER(SEARCH(IF(J$1&lt;&gt;"",J$1,"NA"),'[1]MITRE &amp; Controls Mappings'!$E300)),ISNUMBER(SEARCH(IF(J$1&lt;&gt;"",J$1,"NA"),'[1]MITRE &amp; Controls Mappings'!$F300))),ISNUMBER(SEARCH(IF(J$2&lt;&gt;"",J$2,"NA"),'[1]MITRE &amp; Controls Mappings'!$G300))),ISNUMBER(SEARCH(IF(J$2&lt;&gt;"",J$2,"NA"),'[1]MITRE &amp; Controls Mappings'!$H300))),ISNUMBER(SEARCH(IF(J$3&lt;&gt;"",J$3,"NA"),'[1]MITRE &amp; Controls Mappings'!$I300))),ISNUMBER(SEARCH(IF(J$3&lt;&gt;"",J$3,"NA"),'[1]MITRE &amp; Controls Mappings'!$J300))), '[1]MITRE &amp; Controls Mappings'!$B300,"")</f>
        <v/>
      </c>
      <c r="K302" s="47" t="str">
        <f>IF(OR(OR(OR(OR(OR(ISNUMBER(SEARCH(IF(K$1&lt;&gt;"",K$1,"NA"),'[1]MITRE &amp; Controls Mappings'!$E300)),ISNUMBER(SEARCH(IF(K$1&lt;&gt;"",K$1,"NA"),'[1]MITRE &amp; Controls Mappings'!$F300))),ISNUMBER(SEARCH(IF(K$2&lt;&gt;"",K$2,"NA"),'[1]MITRE &amp; Controls Mappings'!$G300))),ISNUMBER(SEARCH(IF(K$2&lt;&gt;"",K$2,"NA"),'[1]MITRE &amp; Controls Mappings'!$H300))),ISNUMBER(SEARCH(IF(K$3&lt;&gt;"",K$3,"NA"),'[1]MITRE &amp; Controls Mappings'!$I300))),ISNUMBER(SEARCH(IF(K$3&lt;&gt;"",K$3,"NA"),'[1]MITRE &amp; Controls Mappings'!$J300))), '[1]MITRE &amp; Controls Mappings'!$B300,"")</f>
        <v/>
      </c>
      <c r="L302" s="48" t="str">
        <f>IF('[1]MITRE &amp; Controls Mappings'!D300 &lt;&gt;"",'[1]MITRE &amp; Controls Mappings'!D300,"" )</f>
        <v>(L1) Ensure 'Windows Firewall: Public: Settings: Apply local firewall rules' is set to 'No'</v>
      </c>
    </row>
    <row r="303" spans="1:12" x14ac:dyDescent="0.25">
      <c r="A303" s="47" t="str">
        <f>IF(COUNTIF(B303:K303,"="&amp;'[1]MITRE &amp; Controls Mappings'!B301)&gt;0,'[1]MITRE &amp; Controls Mappings'!B301,"")</f>
        <v/>
      </c>
      <c r="B303" s="47" t="str">
        <f>IF(OR(OR(OR(OR(OR(ISNUMBER(SEARCH(IF(B$1&lt;&gt;"",B$1,"NA"),'[1]MITRE &amp; Controls Mappings'!$E301)),ISNUMBER(SEARCH(IF(B$1&lt;&gt;"",B$1,"NA"),'[1]MITRE &amp; Controls Mappings'!$F301))),ISNUMBER(SEARCH(IF(B$2&lt;&gt;"",B$2,"NA"),'[1]MITRE &amp; Controls Mappings'!$G301))),ISNUMBER(SEARCH(IF(B$2&lt;&gt;"",B$2,"NA"),'[1]MITRE &amp; Controls Mappings'!$H301))),ISNUMBER(SEARCH(IF(B$3&lt;&gt;"",B$3,"NA"),'[1]MITRE &amp; Controls Mappings'!$I301))),ISNUMBER(SEARCH(IF(B$3&lt;&gt;"",B$3,"NA"),'[1]MITRE &amp; Controls Mappings'!$J301))), '[1]MITRE &amp; Controls Mappings'!$B301,"")</f>
        <v/>
      </c>
      <c r="C303" s="47" t="str">
        <f>IF(OR(OR(OR(OR(OR(ISNUMBER(SEARCH(IF(C$1&lt;&gt;"",C$1,"NA"),'[1]MITRE &amp; Controls Mappings'!$E301)),ISNUMBER(SEARCH(IF(C$1&lt;&gt;"",C$1,"NA"),'[1]MITRE &amp; Controls Mappings'!$F301))),ISNUMBER(SEARCH(IF(C$2&lt;&gt;"",C$2,"NA"),'[1]MITRE &amp; Controls Mappings'!$G301))),ISNUMBER(SEARCH(IF(C$2&lt;&gt;"",C$2,"NA"),'[1]MITRE &amp; Controls Mappings'!$H301))),ISNUMBER(SEARCH(IF(C$3&lt;&gt;"",C$3,"NA"),'[1]MITRE &amp; Controls Mappings'!$I301))),ISNUMBER(SEARCH(IF(C$3&lt;&gt;"",C$3,"NA"),'[1]MITRE &amp; Controls Mappings'!$J301))), '[1]MITRE &amp; Controls Mappings'!$B301,"")</f>
        <v/>
      </c>
      <c r="D303" s="47" t="str">
        <f>IF(OR(OR(OR(OR(OR(ISNUMBER(SEARCH(IF(D$1&lt;&gt;"",D$1,"NA"),'[1]MITRE &amp; Controls Mappings'!$E301)),ISNUMBER(SEARCH(IF(D$1&lt;&gt;"",D$1,"NA"),'[1]MITRE &amp; Controls Mappings'!$F301))),ISNUMBER(SEARCH(IF(D$2&lt;&gt;"",D$2,"NA"),'[1]MITRE &amp; Controls Mappings'!$G301))),ISNUMBER(SEARCH(IF(D$2&lt;&gt;"",D$2,"NA"),'[1]MITRE &amp; Controls Mappings'!$H301))),ISNUMBER(SEARCH(IF(D$3&lt;&gt;"",D$3,"NA"),'[1]MITRE &amp; Controls Mappings'!$I301))),ISNUMBER(SEARCH(IF(D$3&lt;&gt;"",D$3,"NA"),'[1]MITRE &amp; Controls Mappings'!$J301))), '[1]MITRE &amp; Controls Mappings'!$B301,"")</f>
        <v/>
      </c>
      <c r="E303" s="47" t="str">
        <f>IF(OR(OR(OR(OR(OR(ISNUMBER(SEARCH(IF(E$1&lt;&gt;"",E$1,"NA"),'[1]MITRE &amp; Controls Mappings'!$E301)),ISNUMBER(SEARCH(IF(E$1&lt;&gt;"",E$1,"NA"),'[1]MITRE &amp; Controls Mappings'!$F301))),ISNUMBER(SEARCH(IF(E$2&lt;&gt;"",E$2,"NA"),'[1]MITRE &amp; Controls Mappings'!$G301))),ISNUMBER(SEARCH(IF(E$2&lt;&gt;"",E$2,"NA"),'[1]MITRE &amp; Controls Mappings'!$H301))),ISNUMBER(SEARCH(IF(E$3&lt;&gt;"",E$3,"NA"),'[1]MITRE &amp; Controls Mappings'!$I301))),ISNUMBER(SEARCH(IF(E$3&lt;&gt;"",E$3,"NA"),'[1]MITRE &amp; Controls Mappings'!$J301))), '[1]MITRE &amp; Controls Mappings'!$B301,"")</f>
        <v/>
      </c>
      <c r="F303" s="47" t="str">
        <f>IF(OR(OR(OR(OR(OR(ISNUMBER(SEARCH(IF(F$1&lt;&gt;"",F$1,"NA"),'[1]MITRE &amp; Controls Mappings'!$E301)),ISNUMBER(SEARCH(IF(F$1&lt;&gt;"",F$1,"NA"),'[1]MITRE &amp; Controls Mappings'!$F301))),ISNUMBER(SEARCH(IF(F$2&lt;&gt;"",F$2,"NA"),'[1]MITRE &amp; Controls Mappings'!$G301))),ISNUMBER(SEARCH(IF(F$2&lt;&gt;"",F$2,"NA"),'[1]MITRE &amp; Controls Mappings'!$H301))),ISNUMBER(SEARCH(IF(F$3&lt;&gt;"",F$3,"NA"),'[1]MITRE &amp; Controls Mappings'!$I301))),ISNUMBER(SEARCH(IF(F$3&lt;&gt;"",F$3,"NA"),'[1]MITRE &amp; Controls Mappings'!$J301))), '[1]MITRE &amp; Controls Mappings'!$B301,"")</f>
        <v/>
      </c>
      <c r="G303" s="47" t="str">
        <f>IF(OR(OR(OR(OR(OR(ISNUMBER(SEARCH(IF(G$1&lt;&gt;"",G$1,"NA"),'[1]MITRE &amp; Controls Mappings'!$E301)),ISNUMBER(SEARCH(IF(G$1&lt;&gt;"",G$1,"NA"),'[1]MITRE &amp; Controls Mappings'!$F301))),ISNUMBER(SEARCH(IF(G$2&lt;&gt;"",G$2,"NA"),'[1]MITRE &amp; Controls Mappings'!$G301))),ISNUMBER(SEARCH(IF(G$2&lt;&gt;"",G$2,"NA"),'[1]MITRE &amp; Controls Mappings'!$H301))),ISNUMBER(SEARCH(IF(G$3&lt;&gt;"",G$3,"NA"),'[1]MITRE &amp; Controls Mappings'!$I301))),ISNUMBER(SEARCH(IF(G$3&lt;&gt;"",G$3,"NA"),'[1]MITRE &amp; Controls Mappings'!$J301))), '[1]MITRE &amp; Controls Mappings'!$B301,"")</f>
        <v/>
      </c>
      <c r="H303" s="47" t="str">
        <f>IF(OR(OR(OR(OR(OR(ISNUMBER(SEARCH(IF(H$1&lt;&gt;"",H$1,"NA"),'[1]MITRE &amp; Controls Mappings'!$E301)),ISNUMBER(SEARCH(IF(H$1&lt;&gt;"",H$1,"NA"),'[1]MITRE &amp; Controls Mappings'!$F301))),ISNUMBER(SEARCH(IF(H$2&lt;&gt;"",H$2,"NA"),'[1]MITRE &amp; Controls Mappings'!$G301))),ISNUMBER(SEARCH(IF(H$2&lt;&gt;"",H$2,"NA"),'[1]MITRE &amp; Controls Mappings'!$H301))),ISNUMBER(SEARCH(IF(H$3&lt;&gt;"",H$3,"NA"),'[1]MITRE &amp; Controls Mappings'!$I301))),ISNUMBER(SEARCH(IF(H$3&lt;&gt;"",H$3,"NA"),'[1]MITRE &amp; Controls Mappings'!$J301))), '[1]MITRE &amp; Controls Mappings'!$B301,"")</f>
        <v/>
      </c>
      <c r="I303" s="47" t="str">
        <f>IF(OR(OR(OR(OR(OR(ISNUMBER(SEARCH(IF(I$1&lt;&gt;"",I$1,"NA"),'[1]MITRE &amp; Controls Mappings'!$E301)),ISNUMBER(SEARCH(IF(I$1&lt;&gt;"",I$1,"NA"),'[1]MITRE &amp; Controls Mappings'!$F301))),ISNUMBER(SEARCH(IF(I$2&lt;&gt;"",I$2,"NA"),'[1]MITRE &amp; Controls Mappings'!$G301))),ISNUMBER(SEARCH(IF(I$2&lt;&gt;"",I$2,"NA"),'[1]MITRE &amp; Controls Mappings'!$H301))),ISNUMBER(SEARCH(IF(I$3&lt;&gt;"",I$3,"NA"),'[1]MITRE &amp; Controls Mappings'!$I301))),ISNUMBER(SEARCH(IF(I$3&lt;&gt;"",I$3,"NA"),'[1]MITRE &amp; Controls Mappings'!$J301))), '[1]MITRE &amp; Controls Mappings'!$B301,"")</f>
        <v/>
      </c>
      <c r="J303" s="47" t="str">
        <f>IF(OR(OR(OR(OR(OR(ISNUMBER(SEARCH(IF(J$1&lt;&gt;"",J$1,"NA"),'[1]MITRE &amp; Controls Mappings'!$E301)),ISNUMBER(SEARCH(IF(J$1&lt;&gt;"",J$1,"NA"),'[1]MITRE &amp; Controls Mappings'!$F301))),ISNUMBER(SEARCH(IF(J$2&lt;&gt;"",J$2,"NA"),'[1]MITRE &amp; Controls Mappings'!$G301))),ISNUMBER(SEARCH(IF(J$2&lt;&gt;"",J$2,"NA"),'[1]MITRE &amp; Controls Mappings'!$H301))),ISNUMBER(SEARCH(IF(J$3&lt;&gt;"",J$3,"NA"),'[1]MITRE &amp; Controls Mappings'!$I301))),ISNUMBER(SEARCH(IF(J$3&lt;&gt;"",J$3,"NA"),'[1]MITRE &amp; Controls Mappings'!$J301))), '[1]MITRE &amp; Controls Mappings'!$B301,"")</f>
        <v/>
      </c>
      <c r="K303" s="47" t="str">
        <f>IF(OR(OR(OR(OR(OR(ISNUMBER(SEARCH(IF(K$1&lt;&gt;"",K$1,"NA"),'[1]MITRE &amp; Controls Mappings'!$E301)),ISNUMBER(SEARCH(IF(K$1&lt;&gt;"",K$1,"NA"),'[1]MITRE &amp; Controls Mappings'!$F301))),ISNUMBER(SEARCH(IF(K$2&lt;&gt;"",K$2,"NA"),'[1]MITRE &amp; Controls Mappings'!$G301))),ISNUMBER(SEARCH(IF(K$2&lt;&gt;"",K$2,"NA"),'[1]MITRE &amp; Controls Mappings'!$H301))),ISNUMBER(SEARCH(IF(K$3&lt;&gt;"",K$3,"NA"),'[1]MITRE &amp; Controls Mappings'!$I301))),ISNUMBER(SEARCH(IF(K$3&lt;&gt;"",K$3,"NA"),'[1]MITRE &amp; Controls Mappings'!$J301))), '[1]MITRE &amp; Controls Mappings'!$B301,"")</f>
        <v/>
      </c>
      <c r="L303" s="48" t="str">
        <f>IF('[1]MITRE &amp; Controls Mappings'!D301 &lt;&gt;"",'[1]MITRE &amp; Controls Mappings'!D301,"" )</f>
        <v>(L1) Ensure 'Windows Firewall: Public: Settings: Apply local firewall rules' is set to 'No'</v>
      </c>
    </row>
    <row r="304" spans="1:12" x14ac:dyDescent="0.25">
      <c r="A304" s="47" t="str">
        <f>IF(COUNTIF(B304:K304,"="&amp;'[1]MITRE &amp; Controls Mappings'!B302)&gt;0,'[1]MITRE &amp; Controls Mappings'!B302,"")</f>
        <v/>
      </c>
      <c r="B304" s="47" t="str">
        <f>IF(OR(OR(OR(OR(OR(ISNUMBER(SEARCH(IF(B$1&lt;&gt;"",B$1,"NA"),'[1]MITRE &amp; Controls Mappings'!$E302)),ISNUMBER(SEARCH(IF(B$1&lt;&gt;"",B$1,"NA"),'[1]MITRE &amp; Controls Mappings'!$F302))),ISNUMBER(SEARCH(IF(B$2&lt;&gt;"",B$2,"NA"),'[1]MITRE &amp; Controls Mappings'!$G302))),ISNUMBER(SEARCH(IF(B$2&lt;&gt;"",B$2,"NA"),'[1]MITRE &amp; Controls Mappings'!$H302))),ISNUMBER(SEARCH(IF(B$3&lt;&gt;"",B$3,"NA"),'[1]MITRE &amp; Controls Mappings'!$I302))),ISNUMBER(SEARCH(IF(B$3&lt;&gt;"",B$3,"NA"),'[1]MITRE &amp; Controls Mappings'!$J302))), '[1]MITRE &amp; Controls Mappings'!$B302,"")</f>
        <v/>
      </c>
      <c r="C304" s="47" t="str">
        <f>IF(OR(OR(OR(OR(OR(ISNUMBER(SEARCH(IF(C$1&lt;&gt;"",C$1,"NA"),'[1]MITRE &amp; Controls Mappings'!$E302)),ISNUMBER(SEARCH(IF(C$1&lt;&gt;"",C$1,"NA"),'[1]MITRE &amp; Controls Mappings'!$F302))),ISNUMBER(SEARCH(IF(C$2&lt;&gt;"",C$2,"NA"),'[1]MITRE &amp; Controls Mappings'!$G302))),ISNUMBER(SEARCH(IF(C$2&lt;&gt;"",C$2,"NA"),'[1]MITRE &amp; Controls Mappings'!$H302))),ISNUMBER(SEARCH(IF(C$3&lt;&gt;"",C$3,"NA"),'[1]MITRE &amp; Controls Mappings'!$I302))),ISNUMBER(SEARCH(IF(C$3&lt;&gt;"",C$3,"NA"),'[1]MITRE &amp; Controls Mappings'!$J302))), '[1]MITRE &amp; Controls Mappings'!$B302,"")</f>
        <v/>
      </c>
      <c r="D304" s="47" t="str">
        <f>IF(OR(OR(OR(OR(OR(ISNUMBER(SEARCH(IF(D$1&lt;&gt;"",D$1,"NA"),'[1]MITRE &amp; Controls Mappings'!$E302)),ISNUMBER(SEARCH(IF(D$1&lt;&gt;"",D$1,"NA"),'[1]MITRE &amp; Controls Mappings'!$F302))),ISNUMBER(SEARCH(IF(D$2&lt;&gt;"",D$2,"NA"),'[1]MITRE &amp; Controls Mappings'!$G302))),ISNUMBER(SEARCH(IF(D$2&lt;&gt;"",D$2,"NA"),'[1]MITRE &amp; Controls Mappings'!$H302))),ISNUMBER(SEARCH(IF(D$3&lt;&gt;"",D$3,"NA"),'[1]MITRE &amp; Controls Mappings'!$I302))),ISNUMBER(SEARCH(IF(D$3&lt;&gt;"",D$3,"NA"),'[1]MITRE &amp; Controls Mappings'!$J302))), '[1]MITRE &amp; Controls Mappings'!$B302,"")</f>
        <v/>
      </c>
      <c r="E304" s="47" t="str">
        <f>IF(OR(OR(OR(OR(OR(ISNUMBER(SEARCH(IF(E$1&lt;&gt;"",E$1,"NA"),'[1]MITRE &amp; Controls Mappings'!$E302)),ISNUMBER(SEARCH(IF(E$1&lt;&gt;"",E$1,"NA"),'[1]MITRE &amp; Controls Mappings'!$F302))),ISNUMBER(SEARCH(IF(E$2&lt;&gt;"",E$2,"NA"),'[1]MITRE &amp; Controls Mappings'!$G302))),ISNUMBER(SEARCH(IF(E$2&lt;&gt;"",E$2,"NA"),'[1]MITRE &amp; Controls Mappings'!$H302))),ISNUMBER(SEARCH(IF(E$3&lt;&gt;"",E$3,"NA"),'[1]MITRE &amp; Controls Mappings'!$I302))),ISNUMBER(SEARCH(IF(E$3&lt;&gt;"",E$3,"NA"),'[1]MITRE &amp; Controls Mappings'!$J302))), '[1]MITRE &amp; Controls Mappings'!$B302,"")</f>
        <v/>
      </c>
      <c r="F304" s="47" t="str">
        <f>IF(OR(OR(OR(OR(OR(ISNUMBER(SEARCH(IF(F$1&lt;&gt;"",F$1,"NA"),'[1]MITRE &amp; Controls Mappings'!$E302)),ISNUMBER(SEARCH(IF(F$1&lt;&gt;"",F$1,"NA"),'[1]MITRE &amp; Controls Mappings'!$F302))),ISNUMBER(SEARCH(IF(F$2&lt;&gt;"",F$2,"NA"),'[1]MITRE &amp; Controls Mappings'!$G302))),ISNUMBER(SEARCH(IF(F$2&lt;&gt;"",F$2,"NA"),'[1]MITRE &amp; Controls Mappings'!$H302))),ISNUMBER(SEARCH(IF(F$3&lt;&gt;"",F$3,"NA"),'[1]MITRE &amp; Controls Mappings'!$I302))),ISNUMBER(SEARCH(IF(F$3&lt;&gt;"",F$3,"NA"),'[1]MITRE &amp; Controls Mappings'!$J302))), '[1]MITRE &amp; Controls Mappings'!$B302,"")</f>
        <v/>
      </c>
      <c r="G304" s="47" t="str">
        <f>IF(OR(OR(OR(OR(OR(ISNUMBER(SEARCH(IF(G$1&lt;&gt;"",G$1,"NA"),'[1]MITRE &amp; Controls Mappings'!$E302)),ISNUMBER(SEARCH(IF(G$1&lt;&gt;"",G$1,"NA"),'[1]MITRE &amp; Controls Mappings'!$F302))),ISNUMBER(SEARCH(IF(G$2&lt;&gt;"",G$2,"NA"),'[1]MITRE &amp; Controls Mappings'!$G302))),ISNUMBER(SEARCH(IF(G$2&lt;&gt;"",G$2,"NA"),'[1]MITRE &amp; Controls Mappings'!$H302))),ISNUMBER(SEARCH(IF(G$3&lt;&gt;"",G$3,"NA"),'[1]MITRE &amp; Controls Mappings'!$I302))),ISNUMBER(SEARCH(IF(G$3&lt;&gt;"",G$3,"NA"),'[1]MITRE &amp; Controls Mappings'!$J302))), '[1]MITRE &amp; Controls Mappings'!$B302,"")</f>
        <v/>
      </c>
      <c r="H304" s="47" t="str">
        <f>IF(OR(OR(OR(OR(OR(ISNUMBER(SEARCH(IF(H$1&lt;&gt;"",H$1,"NA"),'[1]MITRE &amp; Controls Mappings'!$E302)),ISNUMBER(SEARCH(IF(H$1&lt;&gt;"",H$1,"NA"),'[1]MITRE &amp; Controls Mappings'!$F302))),ISNUMBER(SEARCH(IF(H$2&lt;&gt;"",H$2,"NA"),'[1]MITRE &amp; Controls Mappings'!$G302))),ISNUMBER(SEARCH(IF(H$2&lt;&gt;"",H$2,"NA"),'[1]MITRE &amp; Controls Mappings'!$H302))),ISNUMBER(SEARCH(IF(H$3&lt;&gt;"",H$3,"NA"),'[1]MITRE &amp; Controls Mappings'!$I302))),ISNUMBER(SEARCH(IF(H$3&lt;&gt;"",H$3,"NA"),'[1]MITRE &amp; Controls Mappings'!$J302))), '[1]MITRE &amp; Controls Mappings'!$B302,"")</f>
        <v/>
      </c>
      <c r="I304" s="47" t="str">
        <f>IF(OR(OR(OR(OR(OR(ISNUMBER(SEARCH(IF(I$1&lt;&gt;"",I$1,"NA"),'[1]MITRE &amp; Controls Mappings'!$E302)),ISNUMBER(SEARCH(IF(I$1&lt;&gt;"",I$1,"NA"),'[1]MITRE &amp; Controls Mappings'!$F302))),ISNUMBER(SEARCH(IF(I$2&lt;&gt;"",I$2,"NA"),'[1]MITRE &amp; Controls Mappings'!$G302))),ISNUMBER(SEARCH(IF(I$2&lt;&gt;"",I$2,"NA"),'[1]MITRE &amp; Controls Mappings'!$H302))),ISNUMBER(SEARCH(IF(I$3&lt;&gt;"",I$3,"NA"),'[1]MITRE &amp; Controls Mappings'!$I302))),ISNUMBER(SEARCH(IF(I$3&lt;&gt;"",I$3,"NA"),'[1]MITRE &amp; Controls Mappings'!$J302))), '[1]MITRE &amp; Controls Mappings'!$B302,"")</f>
        <v/>
      </c>
      <c r="J304" s="47" t="str">
        <f>IF(OR(OR(OR(OR(OR(ISNUMBER(SEARCH(IF(J$1&lt;&gt;"",J$1,"NA"),'[1]MITRE &amp; Controls Mappings'!$E302)),ISNUMBER(SEARCH(IF(J$1&lt;&gt;"",J$1,"NA"),'[1]MITRE &amp; Controls Mappings'!$F302))),ISNUMBER(SEARCH(IF(J$2&lt;&gt;"",J$2,"NA"),'[1]MITRE &amp; Controls Mappings'!$G302))),ISNUMBER(SEARCH(IF(J$2&lt;&gt;"",J$2,"NA"),'[1]MITRE &amp; Controls Mappings'!$H302))),ISNUMBER(SEARCH(IF(J$3&lt;&gt;"",J$3,"NA"),'[1]MITRE &amp; Controls Mappings'!$I302))),ISNUMBER(SEARCH(IF(J$3&lt;&gt;"",J$3,"NA"),'[1]MITRE &amp; Controls Mappings'!$J302))), '[1]MITRE &amp; Controls Mappings'!$B302,"")</f>
        <v/>
      </c>
      <c r="K304" s="47" t="str">
        <f>IF(OR(OR(OR(OR(OR(ISNUMBER(SEARCH(IF(K$1&lt;&gt;"",K$1,"NA"),'[1]MITRE &amp; Controls Mappings'!$E302)),ISNUMBER(SEARCH(IF(K$1&lt;&gt;"",K$1,"NA"),'[1]MITRE &amp; Controls Mappings'!$F302))),ISNUMBER(SEARCH(IF(K$2&lt;&gt;"",K$2,"NA"),'[1]MITRE &amp; Controls Mappings'!$G302))),ISNUMBER(SEARCH(IF(K$2&lt;&gt;"",K$2,"NA"),'[1]MITRE &amp; Controls Mappings'!$H302))),ISNUMBER(SEARCH(IF(K$3&lt;&gt;"",K$3,"NA"),'[1]MITRE &amp; Controls Mappings'!$I302))),ISNUMBER(SEARCH(IF(K$3&lt;&gt;"",K$3,"NA"),'[1]MITRE &amp; Controls Mappings'!$J302))), '[1]MITRE &amp; Controls Mappings'!$B302,"")</f>
        <v/>
      </c>
      <c r="L304" s="48" t="str">
        <f>IF('[1]MITRE &amp; Controls Mappings'!D302 &lt;&gt;"",'[1]MITRE &amp; Controls Mappings'!D302,"" )</f>
        <v>(L1) Ensure 'Windows Firewall: Public: Settings: Apply local connection security rules' is set to 'No'</v>
      </c>
    </row>
    <row r="305" spans="1:12" x14ac:dyDescent="0.25">
      <c r="A305" s="47" t="str">
        <f>IF(COUNTIF(B305:K305,"="&amp;'[1]MITRE &amp; Controls Mappings'!B303)&gt;0,'[1]MITRE &amp; Controls Mappings'!B303,"")</f>
        <v/>
      </c>
      <c r="B305" s="47" t="str">
        <f>IF(OR(OR(OR(OR(OR(ISNUMBER(SEARCH(IF(B$1&lt;&gt;"",B$1,"NA"),'[1]MITRE &amp; Controls Mappings'!$E303)),ISNUMBER(SEARCH(IF(B$1&lt;&gt;"",B$1,"NA"),'[1]MITRE &amp; Controls Mappings'!$F303))),ISNUMBER(SEARCH(IF(B$2&lt;&gt;"",B$2,"NA"),'[1]MITRE &amp; Controls Mappings'!$G303))),ISNUMBER(SEARCH(IF(B$2&lt;&gt;"",B$2,"NA"),'[1]MITRE &amp; Controls Mappings'!$H303))),ISNUMBER(SEARCH(IF(B$3&lt;&gt;"",B$3,"NA"),'[1]MITRE &amp; Controls Mappings'!$I303))),ISNUMBER(SEARCH(IF(B$3&lt;&gt;"",B$3,"NA"),'[1]MITRE &amp; Controls Mappings'!$J303))), '[1]MITRE &amp; Controls Mappings'!$B303,"")</f>
        <v/>
      </c>
      <c r="C305" s="47" t="str">
        <f>IF(OR(OR(OR(OR(OR(ISNUMBER(SEARCH(IF(C$1&lt;&gt;"",C$1,"NA"),'[1]MITRE &amp; Controls Mappings'!$E303)),ISNUMBER(SEARCH(IF(C$1&lt;&gt;"",C$1,"NA"),'[1]MITRE &amp; Controls Mappings'!$F303))),ISNUMBER(SEARCH(IF(C$2&lt;&gt;"",C$2,"NA"),'[1]MITRE &amp; Controls Mappings'!$G303))),ISNUMBER(SEARCH(IF(C$2&lt;&gt;"",C$2,"NA"),'[1]MITRE &amp; Controls Mappings'!$H303))),ISNUMBER(SEARCH(IF(C$3&lt;&gt;"",C$3,"NA"),'[1]MITRE &amp; Controls Mappings'!$I303))),ISNUMBER(SEARCH(IF(C$3&lt;&gt;"",C$3,"NA"),'[1]MITRE &amp; Controls Mappings'!$J303))), '[1]MITRE &amp; Controls Mappings'!$B303,"")</f>
        <v/>
      </c>
      <c r="D305" s="47" t="str">
        <f>IF(OR(OR(OR(OR(OR(ISNUMBER(SEARCH(IF(D$1&lt;&gt;"",D$1,"NA"),'[1]MITRE &amp; Controls Mappings'!$E303)),ISNUMBER(SEARCH(IF(D$1&lt;&gt;"",D$1,"NA"),'[1]MITRE &amp; Controls Mappings'!$F303))),ISNUMBER(SEARCH(IF(D$2&lt;&gt;"",D$2,"NA"),'[1]MITRE &amp; Controls Mappings'!$G303))),ISNUMBER(SEARCH(IF(D$2&lt;&gt;"",D$2,"NA"),'[1]MITRE &amp; Controls Mappings'!$H303))),ISNUMBER(SEARCH(IF(D$3&lt;&gt;"",D$3,"NA"),'[1]MITRE &amp; Controls Mappings'!$I303))),ISNUMBER(SEARCH(IF(D$3&lt;&gt;"",D$3,"NA"),'[1]MITRE &amp; Controls Mappings'!$J303))), '[1]MITRE &amp; Controls Mappings'!$B303,"")</f>
        <v/>
      </c>
      <c r="E305" s="47" t="str">
        <f>IF(OR(OR(OR(OR(OR(ISNUMBER(SEARCH(IF(E$1&lt;&gt;"",E$1,"NA"),'[1]MITRE &amp; Controls Mappings'!$E303)),ISNUMBER(SEARCH(IF(E$1&lt;&gt;"",E$1,"NA"),'[1]MITRE &amp; Controls Mappings'!$F303))),ISNUMBER(SEARCH(IF(E$2&lt;&gt;"",E$2,"NA"),'[1]MITRE &amp; Controls Mappings'!$G303))),ISNUMBER(SEARCH(IF(E$2&lt;&gt;"",E$2,"NA"),'[1]MITRE &amp; Controls Mappings'!$H303))),ISNUMBER(SEARCH(IF(E$3&lt;&gt;"",E$3,"NA"),'[1]MITRE &amp; Controls Mappings'!$I303))),ISNUMBER(SEARCH(IF(E$3&lt;&gt;"",E$3,"NA"),'[1]MITRE &amp; Controls Mappings'!$J303))), '[1]MITRE &amp; Controls Mappings'!$B303,"")</f>
        <v/>
      </c>
      <c r="F305" s="47" t="str">
        <f>IF(OR(OR(OR(OR(OR(ISNUMBER(SEARCH(IF(F$1&lt;&gt;"",F$1,"NA"),'[1]MITRE &amp; Controls Mappings'!$E303)),ISNUMBER(SEARCH(IF(F$1&lt;&gt;"",F$1,"NA"),'[1]MITRE &amp; Controls Mappings'!$F303))),ISNUMBER(SEARCH(IF(F$2&lt;&gt;"",F$2,"NA"),'[1]MITRE &amp; Controls Mappings'!$G303))),ISNUMBER(SEARCH(IF(F$2&lt;&gt;"",F$2,"NA"),'[1]MITRE &amp; Controls Mappings'!$H303))),ISNUMBER(SEARCH(IF(F$3&lt;&gt;"",F$3,"NA"),'[1]MITRE &amp; Controls Mappings'!$I303))),ISNUMBER(SEARCH(IF(F$3&lt;&gt;"",F$3,"NA"),'[1]MITRE &amp; Controls Mappings'!$J303))), '[1]MITRE &amp; Controls Mappings'!$B303,"")</f>
        <v/>
      </c>
      <c r="G305" s="47" t="str">
        <f>IF(OR(OR(OR(OR(OR(ISNUMBER(SEARCH(IF(G$1&lt;&gt;"",G$1,"NA"),'[1]MITRE &amp; Controls Mappings'!$E303)),ISNUMBER(SEARCH(IF(G$1&lt;&gt;"",G$1,"NA"),'[1]MITRE &amp; Controls Mappings'!$F303))),ISNUMBER(SEARCH(IF(G$2&lt;&gt;"",G$2,"NA"),'[1]MITRE &amp; Controls Mappings'!$G303))),ISNUMBER(SEARCH(IF(G$2&lt;&gt;"",G$2,"NA"),'[1]MITRE &amp; Controls Mappings'!$H303))),ISNUMBER(SEARCH(IF(G$3&lt;&gt;"",G$3,"NA"),'[1]MITRE &amp; Controls Mappings'!$I303))),ISNUMBER(SEARCH(IF(G$3&lt;&gt;"",G$3,"NA"),'[1]MITRE &amp; Controls Mappings'!$J303))), '[1]MITRE &amp; Controls Mappings'!$B303,"")</f>
        <v/>
      </c>
      <c r="H305" s="47" t="str">
        <f>IF(OR(OR(OR(OR(OR(ISNUMBER(SEARCH(IF(H$1&lt;&gt;"",H$1,"NA"),'[1]MITRE &amp; Controls Mappings'!$E303)),ISNUMBER(SEARCH(IF(H$1&lt;&gt;"",H$1,"NA"),'[1]MITRE &amp; Controls Mappings'!$F303))),ISNUMBER(SEARCH(IF(H$2&lt;&gt;"",H$2,"NA"),'[1]MITRE &amp; Controls Mappings'!$G303))),ISNUMBER(SEARCH(IF(H$2&lt;&gt;"",H$2,"NA"),'[1]MITRE &amp; Controls Mappings'!$H303))),ISNUMBER(SEARCH(IF(H$3&lt;&gt;"",H$3,"NA"),'[1]MITRE &amp; Controls Mappings'!$I303))),ISNUMBER(SEARCH(IF(H$3&lt;&gt;"",H$3,"NA"),'[1]MITRE &amp; Controls Mappings'!$J303))), '[1]MITRE &amp; Controls Mappings'!$B303,"")</f>
        <v/>
      </c>
      <c r="I305" s="47" t="str">
        <f>IF(OR(OR(OR(OR(OR(ISNUMBER(SEARCH(IF(I$1&lt;&gt;"",I$1,"NA"),'[1]MITRE &amp; Controls Mappings'!$E303)),ISNUMBER(SEARCH(IF(I$1&lt;&gt;"",I$1,"NA"),'[1]MITRE &amp; Controls Mappings'!$F303))),ISNUMBER(SEARCH(IF(I$2&lt;&gt;"",I$2,"NA"),'[1]MITRE &amp; Controls Mappings'!$G303))),ISNUMBER(SEARCH(IF(I$2&lt;&gt;"",I$2,"NA"),'[1]MITRE &amp; Controls Mappings'!$H303))),ISNUMBER(SEARCH(IF(I$3&lt;&gt;"",I$3,"NA"),'[1]MITRE &amp; Controls Mappings'!$I303))),ISNUMBER(SEARCH(IF(I$3&lt;&gt;"",I$3,"NA"),'[1]MITRE &amp; Controls Mappings'!$J303))), '[1]MITRE &amp; Controls Mappings'!$B303,"")</f>
        <v/>
      </c>
      <c r="J305" s="47" t="str">
        <f>IF(OR(OR(OR(OR(OR(ISNUMBER(SEARCH(IF(J$1&lt;&gt;"",J$1,"NA"),'[1]MITRE &amp; Controls Mappings'!$E303)),ISNUMBER(SEARCH(IF(J$1&lt;&gt;"",J$1,"NA"),'[1]MITRE &amp; Controls Mappings'!$F303))),ISNUMBER(SEARCH(IF(J$2&lt;&gt;"",J$2,"NA"),'[1]MITRE &amp; Controls Mappings'!$G303))),ISNUMBER(SEARCH(IF(J$2&lt;&gt;"",J$2,"NA"),'[1]MITRE &amp; Controls Mappings'!$H303))),ISNUMBER(SEARCH(IF(J$3&lt;&gt;"",J$3,"NA"),'[1]MITRE &amp; Controls Mappings'!$I303))),ISNUMBER(SEARCH(IF(J$3&lt;&gt;"",J$3,"NA"),'[1]MITRE &amp; Controls Mappings'!$J303))), '[1]MITRE &amp; Controls Mappings'!$B303,"")</f>
        <v/>
      </c>
      <c r="K305" s="47" t="str">
        <f>IF(OR(OR(OR(OR(OR(ISNUMBER(SEARCH(IF(K$1&lt;&gt;"",K$1,"NA"),'[1]MITRE &amp; Controls Mappings'!$E303)),ISNUMBER(SEARCH(IF(K$1&lt;&gt;"",K$1,"NA"),'[1]MITRE &amp; Controls Mappings'!$F303))),ISNUMBER(SEARCH(IF(K$2&lt;&gt;"",K$2,"NA"),'[1]MITRE &amp; Controls Mappings'!$G303))),ISNUMBER(SEARCH(IF(K$2&lt;&gt;"",K$2,"NA"),'[1]MITRE &amp; Controls Mappings'!$H303))),ISNUMBER(SEARCH(IF(K$3&lt;&gt;"",K$3,"NA"),'[1]MITRE &amp; Controls Mappings'!$I303))),ISNUMBER(SEARCH(IF(K$3&lt;&gt;"",K$3,"NA"),'[1]MITRE &amp; Controls Mappings'!$J303))), '[1]MITRE &amp; Controls Mappings'!$B303,"")</f>
        <v/>
      </c>
      <c r="L305" s="48" t="str">
        <f>IF('[1]MITRE &amp; Controls Mappings'!D303 &lt;&gt;"",'[1]MITRE &amp; Controls Mappings'!D303,"" )</f>
        <v>(L1) Ensure 'Windows Firewall: Public: Settings: Apply local connection security rules' is set to 'No'</v>
      </c>
    </row>
    <row r="306" spans="1:12" x14ac:dyDescent="0.25">
      <c r="A306" s="47" t="str">
        <f>IF(COUNTIF(B306:K306,"="&amp;'[1]MITRE &amp; Controls Mappings'!B304)&gt;0,'[1]MITRE &amp; Controls Mappings'!B304,"")</f>
        <v/>
      </c>
      <c r="B306" s="47" t="str">
        <f>IF(OR(OR(OR(OR(OR(ISNUMBER(SEARCH(IF(B$1&lt;&gt;"",B$1,"NA"),'[1]MITRE &amp; Controls Mappings'!$E304)),ISNUMBER(SEARCH(IF(B$1&lt;&gt;"",B$1,"NA"),'[1]MITRE &amp; Controls Mappings'!$F304))),ISNUMBER(SEARCH(IF(B$2&lt;&gt;"",B$2,"NA"),'[1]MITRE &amp; Controls Mappings'!$G304))),ISNUMBER(SEARCH(IF(B$2&lt;&gt;"",B$2,"NA"),'[1]MITRE &amp; Controls Mappings'!$H304))),ISNUMBER(SEARCH(IF(B$3&lt;&gt;"",B$3,"NA"),'[1]MITRE &amp; Controls Mappings'!$I304))),ISNUMBER(SEARCH(IF(B$3&lt;&gt;"",B$3,"NA"),'[1]MITRE &amp; Controls Mappings'!$J304))), '[1]MITRE &amp; Controls Mappings'!$B304,"")</f>
        <v/>
      </c>
      <c r="C306" s="47" t="str">
        <f>IF(OR(OR(OR(OR(OR(ISNUMBER(SEARCH(IF(C$1&lt;&gt;"",C$1,"NA"),'[1]MITRE &amp; Controls Mappings'!$E304)),ISNUMBER(SEARCH(IF(C$1&lt;&gt;"",C$1,"NA"),'[1]MITRE &amp; Controls Mappings'!$F304))),ISNUMBER(SEARCH(IF(C$2&lt;&gt;"",C$2,"NA"),'[1]MITRE &amp; Controls Mappings'!$G304))),ISNUMBER(SEARCH(IF(C$2&lt;&gt;"",C$2,"NA"),'[1]MITRE &amp; Controls Mappings'!$H304))),ISNUMBER(SEARCH(IF(C$3&lt;&gt;"",C$3,"NA"),'[1]MITRE &amp; Controls Mappings'!$I304))),ISNUMBER(SEARCH(IF(C$3&lt;&gt;"",C$3,"NA"),'[1]MITRE &amp; Controls Mappings'!$J304))), '[1]MITRE &amp; Controls Mappings'!$B304,"")</f>
        <v/>
      </c>
      <c r="D306" s="47" t="str">
        <f>IF(OR(OR(OR(OR(OR(ISNUMBER(SEARCH(IF(D$1&lt;&gt;"",D$1,"NA"),'[1]MITRE &amp; Controls Mappings'!$E304)),ISNUMBER(SEARCH(IF(D$1&lt;&gt;"",D$1,"NA"),'[1]MITRE &amp; Controls Mappings'!$F304))),ISNUMBER(SEARCH(IF(D$2&lt;&gt;"",D$2,"NA"),'[1]MITRE &amp; Controls Mappings'!$G304))),ISNUMBER(SEARCH(IF(D$2&lt;&gt;"",D$2,"NA"),'[1]MITRE &amp; Controls Mappings'!$H304))),ISNUMBER(SEARCH(IF(D$3&lt;&gt;"",D$3,"NA"),'[1]MITRE &amp; Controls Mappings'!$I304))),ISNUMBER(SEARCH(IF(D$3&lt;&gt;"",D$3,"NA"),'[1]MITRE &amp; Controls Mappings'!$J304))), '[1]MITRE &amp; Controls Mappings'!$B304,"")</f>
        <v/>
      </c>
      <c r="E306" s="47" t="str">
        <f>IF(OR(OR(OR(OR(OR(ISNUMBER(SEARCH(IF(E$1&lt;&gt;"",E$1,"NA"),'[1]MITRE &amp; Controls Mappings'!$E304)),ISNUMBER(SEARCH(IF(E$1&lt;&gt;"",E$1,"NA"),'[1]MITRE &amp; Controls Mappings'!$F304))),ISNUMBER(SEARCH(IF(E$2&lt;&gt;"",E$2,"NA"),'[1]MITRE &amp; Controls Mappings'!$G304))),ISNUMBER(SEARCH(IF(E$2&lt;&gt;"",E$2,"NA"),'[1]MITRE &amp; Controls Mappings'!$H304))),ISNUMBER(SEARCH(IF(E$3&lt;&gt;"",E$3,"NA"),'[1]MITRE &amp; Controls Mappings'!$I304))),ISNUMBER(SEARCH(IF(E$3&lt;&gt;"",E$3,"NA"),'[1]MITRE &amp; Controls Mappings'!$J304))), '[1]MITRE &amp; Controls Mappings'!$B304,"")</f>
        <v/>
      </c>
      <c r="F306" s="47" t="str">
        <f>IF(OR(OR(OR(OR(OR(ISNUMBER(SEARCH(IF(F$1&lt;&gt;"",F$1,"NA"),'[1]MITRE &amp; Controls Mappings'!$E304)),ISNUMBER(SEARCH(IF(F$1&lt;&gt;"",F$1,"NA"),'[1]MITRE &amp; Controls Mappings'!$F304))),ISNUMBER(SEARCH(IF(F$2&lt;&gt;"",F$2,"NA"),'[1]MITRE &amp; Controls Mappings'!$G304))),ISNUMBER(SEARCH(IF(F$2&lt;&gt;"",F$2,"NA"),'[1]MITRE &amp; Controls Mappings'!$H304))),ISNUMBER(SEARCH(IF(F$3&lt;&gt;"",F$3,"NA"),'[1]MITRE &amp; Controls Mappings'!$I304))),ISNUMBER(SEARCH(IF(F$3&lt;&gt;"",F$3,"NA"),'[1]MITRE &amp; Controls Mappings'!$J304))), '[1]MITRE &amp; Controls Mappings'!$B304,"")</f>
        <v/>
      </c>
      <c r="G306" s="47" t="str">
        <f>IF(OR(OR(OR(OR(OR(ISNUMBER(SEARCH(IF(G$1&lt;&gt;"",G$1,"NA"),'[1]MITRE &amp; Controls Mappings'!$E304)),ISNUMBER(SEARCH(IF(G$1&lt;&gt;"",G$1,"NA"),'[1]MITRE &amp; Controls Mappings'!$F304))),ISNUMBER(SEARCH(IF(G$2&lt;&gt;"",G$2,"NA"),'[1]MITRE &amp; Controls Mappings'!$G304))),ISNUMBER(SEARCH(IF(G$2&lt;&gt;"",G$2,"NA"),'[1]MITRE &amp; Controls Mappings'!$H304))),ISNUMBER(SEARCH(IF(G$3&lt;&gt;"",G$3,"NA"),'[1]MITRE &amp; Controls Mappings'!$I304))),ISNUMBER(SEARCH(IF(G$3&lt;&gt;"",G$3,"NA"),'[1]MITRE &amp; Controls Mappings'!$J304))), '[1]MITRE &amp; Controls Mappings'!$B304,"")</f>
        <v/>
      </c>
      <c r="H306" s="47" t="str">
        <f>IF(OR(OR(OR(OR(OR(ISNUMBER(SEARCH(IF(H$1&lt;&gt;"",H$1,"NA"),'[1]MITRE &amp; Controls Mappings'!$E304)),ISNUMBER(SEARCH(IF(H$1&lt;&gt;"",H$1,"NA"),'[1]MITRE &amp; Controls Mappings'!$F304))),ISNUMBER(SEARCH(IF(H$2&lt;&gt;"",H$2,"NA"),'[1]MITRE &amp; Controls Mappings'!$G304))),ISNUMBER(SEARCH(IF(H$2&lt;&gt;"",H$2,"NA"),'[1]MITRE &amp; Controls Mappings'!$H304))),ISNUMBER(SEARCH(IF(H$3&lt;&gt;"",H$3,"NA"),'[1]MITRE &amp; Controls Mappings'!$I304))),ISNUMBER(SEARCH(IF(H$3&lt;&gt;"",H$3,"NA"),'[1]MITRE &amp; Controls Mappings'!$J304))), '[1]MITRE &amp; Controls Mappings'!$B304,"")</f>
        <v/>
      </c>
      <c r="I306" s="47" t="str">
        <f>IF(OR(OR(OR(OR(OR(ISNUMBER(SEARCH(IF(I$1&lt;&gt;"",I$1,"NA"),'[1]MITRE &amp; Controls Mappings'!$E304)),ISNUMBER(SEARCH(IF(I$1&lt;&gt;"",I$1,"NA"),'[1]MITRE &amp; Controls Mappings'!$F304))),ISNUMBER(SEARCH(IF(I$2&lt;&gt;"",I$2,"NA"),'[1]MITRE &amp; Controls Mappings'!$G304))),ISNUMBER(SEARCH(IF(I$2&lt;&gt;"",I$2,"NA"),'[1]MITRE &amp; Controls Mappings'!$H304))),ISNUMBER(SEARCH(IF(I$3&lt;&gt;"",I$3,"NA"),'[1]MITRE &amp; Controls Mappings'!$I304))),ISNUMBER(SEARCH(IF(I$3&lt;&gt;"",I$3,"NA"),'[1]MITRE &amp; Controls Mappings'!$J304))), '[1]MITRE &amp; Controls Mappings'!$B304,"")</f>
        <v/>
      </c>
      <c r="J306" s="47" t="str">
        <f>IF(OR(OR(OR(OR(OR(ISNUMBER(SEARCH(IF(J$1&lt;&gt;"",J$1,"NA"),'[1]MITRE &amp; Controls Mappings'!$E304)),ISNUMBER(SEARCH(IF(J$1&lt;&gt;"",J$1,"NA"),'[1]MITRE &amp; Controls Mappings'!$F304))),ISNUMBER(SEARCH(IF(J$2&lt;&gt;"",J$2,"NA"),'[1]MITRE &amp; Controls Mappings'!$G304))),ISNUMBER(SEARCH(IF(J$2&lt;&gt;"",J$2,"NA"),'[1]MITRE &amp; Controls Mappings'!$H304))),ISNUMBER(SEARCH(IF(J$3&lt;&gt;"",J$3,"NA"),'[1]MITRE &amp; Controls Mappings'!$I304))),ISNUMBER(SEARCH(IF(J$3&lt;&gt;"",J$3,"NA"),'[1]MITRE &amp; Controls Mappings'!$J304))), '[1]MITRE &amp; Controls Mappings'!$B304,"")</f>
        <v/>
      </c>
      <c r="K306" s="47" t="str">
        <f>IF(OR(OR(OR(OR(OR(ISNUMBER(SEARCH(IF(K$1&lt;&gt;"",K$1,"NA"),'[1]MITRE &amp; Controls Mappings'!$E304)),ISNUMBER(SEARCH(IF(K$1&lt;&gt;"",K$1,"NA"),'[1]MITRE &amp; Controls Mappings'!$F304))),ISNUMBER(SEARCH(IF(K$2&lt;&gt;"",K$2,"NA"),'[1]MITRE &amp; Controls Mappings'!$G304))),ISNUMBER(SEARCH(IF(K$2&lt;&gt;"",K$2,"NA"),'[1]MITRE &amp; Controls Mappings'!$H304))),ISNUMBER(SEARCH(IF(K$3&lt;&gt;"",K$3,"NA"),'[1]MITRE &amp; Controls Mappings'!$I304))),ISNUMBER(SEARCH(IF(K$3&lt;&gt;"",K$3,"NA"),'[1]MITRE &amp; Controls Mappings'!$J304))), '[1]MITRE &amp; Controls Mappings'!$B304,"")</f>
        <v/>
      </c>
      <c r="L306" s="48" t="str">
        <f>IF('[1]MITRE &amp; Controls Mappings'!D304 &lt;&gt;"",'[1]MITRE &amp; Controls Mappings'!D304,"" )</f>
        <v>(L1) Ensure 'Windows Firewall: Public: Logging: Name' is set to '%SystemRoot%\System32\logfiles\firewall\publicfw.log'</v>
      </c>
    </row>
    <row r="307" spans="1:12" x14ac:dyDescent="0.25">
      <c r="A307" s="47" t="str">
        <f>IF(COUNTIF(B307:K307,"="&amp;'[1]MITRE &amp; Controls Mappings'!B305)&gt;0,'[1]MITRE &amp; Controls Mappings'!B305,"")</f>
        <v/>
      </c>
      <c r="B307" s="47" t="str">
        <f>IF(OR(OR(OR(OR(OR(ISNUMBER(SEARCH(IF(B$1&lt;&gt;"",B$1,"NA"),'[1]MITRE &amp; Controls Mappings'!$E305)),ISNUMBER(SEARCH(IF(B$1&lt;&gt;"",B$1,"NA"),'[1]MITRE &amp; Controls Mappings'!$F305))),ISNUMBER(SEARCH(IF(B$2&lt;&gt;"",B$2,"NA"),'[1]MITRE &amp; Controls Mappings'!$G305))),ISNUMBER(SEARCH(IF(B$2&lt;&gt;"",B$2,"NA"),'[1]MITRE &amp; Controls Mappings'!$H305))),ISNUMBER(SEARCH(IF(B$3&lt;&gt;"",B$3,"NA"),'[1]MITRE &amp; Controls Mappings'!$I305))),ISNUMBER(SEARCH(IF(B$3&lt;&gt;"",B$3,"NA"),'[1]MITRE &amp; Controls Mappings'!$J305))), '[1]MITRE &amp; Controls Mappings'!$B305,"")</f>
        <v/>
      </c>
      <c r="C307" s="47" t="str">
        <f>IF(OR(OR(OR(OR(OR(ISNUMBER(SEARCH(IF(C$1&lt;&gt;"",C$1,"NA"),'[1]MITRE &amp; Controls Mappings'!$E305)),ISNUMBER(SEARCH(IF(C$1&lt;&gt;"",C$1,"NA"),'[1]MITRE &amp; Controls Mappings'!$F305))),ISNUMBER(SEARCH(IF(C$2&lt;&gt;"",C$2,"NA"),'[1]MITRE &amp; Controls Mappings'!$G305))),ISNUMBER(SEARCH(IF(C$2&lt;&gt;"",C$2,"NA"),'[1]MITRE &amp; Controls Mappings'!$H305))),ISNUMBER(SEARCH(IF(C$3&lt;&gt;"",C$3,"NA"),'[1]MITRE &amp; Controls Mappings'!$I305))),ISNUMBER(SEARCH(IF(C$3&lt;&gt;"",C$3,"NA"),'[1]MITRE &amp; Controls Mappings'!$J305))), '[1]MITRE &amp; Controls Mappings'!$B305,"")</f>
        <v/>
      </c>
      <c r="D307" s="47" t="str">
        <f>IF(OR(OR(OR(OR(OR(ISNUMBER(SEARCH(IF(D$1&lt;&gt;"",D$1,"NA"),'[1]MITRE &amp; Controls Mappings'!$E305)),ISNUMBER(SEARCH(IF(D$1&lt;&gt;"",D$1,"NA"),'[1]MITRE &amp; Controls Mappings'!$F305))),ISNUMBER(SEARCH(IF(D$2&lt;&gt;"",D$2,"NA"),'[1]MITRE &amp; Controls Mappings'!$G305))),ISNUMBER(SEARCH(IF(D$2&lt;&gt;"",D$2,"NA"),'[1]MITRE &amp; Controls Mappings'!$H305))),ISNUMBER(SEARCH(IF(D$3&lt;&gt;"",D$3,"NA"),'[1]MITRE &amp; Controls Mappings'!$I305))),ISNUMBER(SEARCH(IF(D$3&lt;&gt;"",D$3,"NA"),'[1]MITRE &amp; Controls Mappings'!$J305))), '[1]MITRE &amp; Controls Mappings'!$B305,"")</f>
        <v/>
      </c>
      <c r="E307" s="47" t="str">
        <f>IF(OR(OR(OR(OR(OR(ISNUMBER(SEARCH(IF(E$1&lt;&gt;"",E$1,"NA"),'[1]MITRE &amp; Controls Mappings'!$E305)),ISNUMBER(SEARCH(IF(E$1&lt;&gt;"",E$1,"NA"),'[1]MITRE &amp; Controls Mappings'!$F305))),ISNUMBER(SEARCH(IF(E$2&lt;&gt;"",E$2,"NA"),'[1]MITRE &amp; Controls Mappings'!$G305))),ISNUMBER(SEARCH(IF(E$2&lt;&gt;"",E$2,"NA"),'[1]MITRE &amp; Controls Mappings'!$H305))),ISNUMBER(SEARCH(IF(E$3&lt;&gt;"",E$3,"NA"),'[1]MITRE &amp; Controls Mappings'!$I305))),ISNUMBER(SEARCH(IF(E$3&lt;&gt;"",E$3,"NA"),'[1]MITRE &amp; Controls Mappings'!$J305))), '[1]MITRE &amp; Controls Mappings'!$B305,"")</f>
        <v/>
      </c>
      <c r="F307" s="47" t="str">
        <f>IF(OR(OR(OR(OR(OR(ISNUMBER(SEARCH(IF(F$1&lt;&gt;"",F$1,"NA"),'[1]MITRE &amp; Controls Mappings'!$E305)),ISNUMBER(SEARCH(IF(F$1&lt;&gt;"",F$1,"NA"),'[1]MITRE &amp; Controls Mappings'!$F305))),ISNUMBER(SEARCH(IF(F$2&lt;&gt;"",F$2,"NA"),'[1]MITRE &amp; Controls Mappings'!$G305))),ISNUMBER(SEARCH(IF(F$2&lt;&gt;"",F$2,"NA"),'[1]MITRE &amp; Controls Mappings'!$H305))),ISNUMBER(SEARCH(IF(F$3&lt;&gt;"",F$3,"NA"),'[1]MITRE &amp; Controls Mappings'!$I305))),ISNUMBER(SEARCH(IF(F$3&lt;&gt;"",F$3,"NA"),'[1]MITRE &amp; Controls Mappings'!$J305))), '[1]MITRE &amp; Controls Mappings'!$B305,"")</f>
        <v/>
      </c>
      <c r="G307" s="47" t="str">
        <f>IF(OR(OR(OR(OR(OR(ISNUMBER(SEARCH(IF(G$1&lt;&gt;"",G$1,"NA"),'[1]MITRE &amp; Controls Mappings'!$E305)),ISNUMBER(SEARCH(IF(G$1&lt;&gt;"",G$1,"NA"),'[1]MITRE &amp; Controls Mappings'!$F305))),ISNUMBER(SEARCH(IF(G$2&lt;&gt;"",G$2,"NA"),'[1]MITRE &amp; Controls Mappings'!$G305))),ISNUMBER(SEARCH(IF(G$2&lt;&gt;"",G$2,"NA"),'[1]MITRE &amp; Controls Mappings'!$H305))),ISNUMBER(SEARCH(IF(G$3&lt;&gt;"",G$3,"NA"),'[1]MITRE &amp; Controls Mappings'!$I305))),ISNUMBER(SEARCH(IF(G$3&lt;&gt;"",G$3,"NA"),'[1]MITRE &amp; Controls Mappings'!$J305))), '[1]MITRE &amp; Controls Mappings'!$B305,"")</f>
        <v/>
      </c>
      <c r="H307" s="47" t="str">
        <f>IF(OR(OR(OR(OR(OR(ISNUMBER(SEARCH(IF(H$1&lt;&gt;"",H$1,"NA"),'[1]MITRE &amp; Controls Mappings'!$E305)),ISNUMBER(SEARCH(IF(H$1&lt;&gt;"",H$1,"NA"),'[1]MITRE &amp; Controls Mappings'!$F305))),ISNUMBER(SEARCH(IF(H$2&lt;&gt;"",H$2,"NA"),'[1]MITRE &amp; Controls Mappings'!$G305))),ISNUMBER(SEARCH(IF(H$2&lt;&gt;"",H$2,"NA"),'[1]MITRE &amp; Controls Mappings'!$H305))),ISNUMBER(SEARCH(IF(H$3&lt;&gt;"",H$3,"NA"),'[1]MITRE &amp; Controls Mappings'!$I305))),ISNUMBER(SEARCH(IF(H$3&lt;&gt;"",H$3,"NA"),'[1]MITRE &amp; Controls Mappings'!$J305))), '[1]MITRE &amp; Controls Mappings'!$B305,"")</f>
        <v/>
      </c>
      <c r="I307" s="47" t="str">
        <f>IF(OR(OR(OR(OR(OR(ISNUMBER(SEARCH(IF(I$1&lt;&gt;"",I$1,"NA"),'[1]MITRE &amp; Controls Mappings'!$E305)),ISNUMBER(SEARCH(IF(I$1&lt;&gt;"",I$1,"NA"),'[1]MITRE &amp; Controls Mappings'!$F305))),ISNUMBER(SEARCH(IF(I$2&lt;&gt;"",I$2,"NA"),'[1]MITRE &amp; Controls Mappings'!$G305))),ISNUMBER(SEARCH(IF(I$2&lt;&gt;"",I$2,"NA"),'[1]MITRE &amp; Controls Mappings'!$H305))),ISNUMBER(SEARCH(IF(I$3&lt;&gt;"",I$3,"NA"),'[1]MITRE &amp; Controls Mappings'!$I305))),ISNUMBER(SEARCH(IF(I$3&lt;&gt;"",I$3,"NA"),'[1]MITRE &amp; Controls Mappings'!$J305))), '[1]MITRE &amp; Controls Mappings'!$B305,"")</f>
        <v/>
      </c>
      <c r="J307" s="47" t="str">
        <f>IF(OR(OR(OR(OR(OR(ISNUMBER(SEARCH(IF(J$1&lt;&gt;"",J$1,"NA"),'[1]MITRE &amp; Controls Mappings'!$E305)),ISNUMBER(SEARCH(IF(J$1&lt;&gt;"",J$1,"NA"),'[1]MITRE &amp; Controls Mappings'!$F305))),ISNUMBER(SEARCH(IF(J$2&lt;&gt;"",J$2,"NA"),'[1]MITRE &amp; Controls Mappings'!$G305))),ISNUMBER(SEARCH(IF(J$2&lt;&gt;"",J$2,"NA"),'[1]MITRE &amp; Controls Mappings'!$H305))),ISNUMBER(SEARCH(IF(J$3&lt;&gt;"",J$3,"NA"),'[1]MITRE &amp; Controls Mappings'!$I305))),ISNUMBER(SEARCH(IF(J$3&lt;&gt;"",J$3,"NA"),'[1]MITRE &amp; Controls Mappings'!$J305))), '[1]MITRE &amp; Controls Mappings'!$B305,"")</f>
        <v/>
      </c>
      <c r="K307" s="47" t="str">
        <f>IF(OR(OR(OR(OR(OR(ISNUMBER(SEARCH(IF(K$1&lt;&gt;"",K$1,"NA"),'[1]MITRE &amp; Controls Mappings'!$E305)),ISNUMBER(SEARCH(IF(K$1&lt;&gt;"",K$1,"NA"),'[1]MITRE &amp; Controls Mappings'!$F305))),ISNUMBER(SEARCH(IF(K$2&lt;&gt;"",K$2,"NA"),'[1]MITRE &amp; Controls Mappings'!$G305))),ISNUMBER(SEARCH(IF(K$2&lt;&gt;"",K$2,"NA"),'[1]MITRE &amp; Controls Mappings'!$H305))),ISNUMBER(SEARCH(IF(K$3&lt;&gt;"",K$3,"NA"),'[1]MITRE &amp; Controls Mappings'!$I305))),ISNUMBER(SEARCH(IF(K$3&lt;&gt;"",K$3,"NA"),'[1]MITRE &amp; Controls Mappings'!$J305))), '[1]MITRE &amp; Controls Mappings'!$B305,"")</f>
        <v/>
      </c>
      <c r="L307" s="48" t="str">
        <f>IF('[1]MITRE &amp; Controls Mappings'!D305 &lt;&gt;"",'[1]MITRE &amp; Controls Mappings'!D305,"" )</f>
        <v>(L1) Ensure 'Windows Firewall: Public: Logging: Name' is set to '%SystemRoot%\System32\logfiles\firewall\publicfw.log'</v>
      </c>
    </row>
    <row r="308" spans="1:12" x14ac:dyDescent="0.25">
      <c r="A308" s="47" t="str">
        <f>IF(COUNTIF(B308:K308,"="&amp;'[1]MITRE &amp; Controls Mappings'!B306)&gt;0,'[1]MITRE &amp; Controls Mappings'!B306,"")</f>
        <v/>
      </c>
      <c r="B308" s="47" t="str">
        <f>IF(OR(OR(OR(OR(OR(ISNUMBER(SEARCH(IF(B$1&lt;&gt;"",B$1,"NA"),'[1]MITRE &amp; Controls Mappings'!$E306)),ISNUMBER(SEARCH(IF(B$1&lt;&gt;"",B$1,"NA"),'[1]MITRE &amp; Controls Mappings'!$F306))),ISNUMBER(SEARCH(IF(B$2&lt;&gt;"",B$2,"NA"),'[1]MITRE &amp; Controls Mappings'!$G306))),ISNUMBER(SEARCH(IF(B$2&lt;&gt;"",B$2,"NA"),'[1]MITRE &amp; Controls Mappings'!$H306))),ISNUMBER(SEARCH(IF(B$3&lt;&gt;"",B$3,"NA"),'[1]MITRE &amp; Controls Mappings'!$I306))),ISNUMBER(SEARCH(IF(B$3&lt;&gt;"",B$3,"NA"),'[1]MITRE &amp; Controls Mappings'!$J306))), '[1]MITRE &amp; Controls Mappings'!$B306,"")</f>
        <v/>
      </c>
      <c r="C308" s="47" t="str">
        <f>IF(OR(OR(OR(OR(OR(ISNUMBER(SEARCH(IF(C$1&lt;&gt;"",C$1,"NA"),'[1]MITRE &amp; Controls Mappings'!$E306)),ISNUMBER(SEARCH(IF(C$1&lt;&gt;"",C$1,"NA"),'[1]MITRE &amp; Controls Mappings'!$F306))),ISNUMBER(SEARCH(IF(C$2&lt;&gt;"",C$2,"NA"),'[1]MITRE &amp; Controls Mappings'!$G306))),ISNUMBER(SEARCH(IF(C$2&lt;&gt;"",C$2,"NA"),'[1]MITRE &amp; Controls Mappings'!$H306))),ISNUMBER(SEARCH(IF(C$3&lt;&gt;"",C$3,"NA"),'[1]MITRE &amp; Controls Mappings'!$I306))),ISNUMBER(SEARCH(IF(C$3&lt;&gt;"",C$3,"NA"),'[1]MITRE &amp; Controls Mappings'!$J306))), '[1]MITRE &amp; Controls Mappings'!$B306,"")</f>
        <v/>
      </c>
      <c r="D308" s="47" t="str">
        <f>IF(OR(OR(OR(OR(OR(ISNUMBER(SEARCH(IF(D$1&lt;&gt;"",D$1,"NA"),'[1]MITRE &amp; Controls Mappings'!$E306)),ISNUMBER(SEARCH(IF(D$1&lt;&gt;"",D$1,"NA"),'[1]MITRE &amp; Controls Mappings'!$F306))),ISNUMBER(SEARCH(IF(D$2&lt;&gt;"",D$2,"NA"),'[1]MITRE &amp; Controls Mappings'!$G306))),ISNUMBER(SEARCH(IF(D$2&lt;&gt;"",D$2,"NA"),'[1]MITRE &amp; Controls Mappings'!$H306))),ISNUMBER(SEARCH(IF(D$3&lt;&gt;"",D$3,"NA"),'[1]MITRE &amp; Controls Mappings'!$I306))),ISNUMBER(SEARCH(IF(D$3&lt;&gt;"",D$3,"NA"),'[1]MITRE &amp; Controls Mappings'!$J306))), '[1]MITRE &amp; Controls Mappings'!$B306,"")</f>
        <v/>
      </c>
      <c r="E308" s="47" t="str">
        <f>IF(OR(OR(OR(OR(OR(ISNUMBER(SEARCH(IF(E$1&lt;&gt;"",E$1,"NA"),'[1]MITRE &amp; Controls Mappings'!$E306)),ISNUMBER(SEARCH(IF(E$1&lt;&gt;"",E$1,"NA"),'[1]MITRE &amp; Controls Mappings'!$F306))),ISNUMBER(SEARCH(IF(E$2&lt;&gt;"",E$2,"NA"),'[1]MITRE &amp; Controls Mappings'!$G306))),ISNUMBER(SEARCH(IF(E$2&lt;&gt;"",E$2,"NA"),'[1]MITRE &amp; Controls Mappings'!$H306))),ISNUMBER(SEARCH(IF(E$3&lt;&gt;"",E$3,"NA"),'[1]MITRE &amp; Controls Mappings'!$I306))),ISNUMBER(SEARCH(IF(E$3&lt;&gt;"",E$3,"NA"),'[1]MITRE &amp; Controls Mappings'!$J306))), '[1]MITRE &amp; Controls Mappings'!$B306,"")</f>
        <v/>
      </c>
      <c r="F308" s="47" t="str">
        <f>IF(OR(OR(OR(OR(OR(ISNUMBER(SEARCH(IF(F$1&lt;&gt;"",F$1,"NA"),'[1]MITRE &amp; Controls Mappings'!$E306)),ISNUMBER(SEARCH(IF(F$1&lt;&gt;"",F$1,"NA"),'[1]MITRE &amp; Controls Mappings'!$F306))),ISNUMBER(SEARCH(IF(F$2&lt;&gt;"",F$2,"NA"),'[1]MITRE &amp; Controls Mappings'!$G306))),ISNUMBER(SEARCH(IF(F$2&lt;&gt;"",F$2,"NA"),'[1]MITRE &amp; Controls Mappings'!$H306))),ISNUMBER(SEARCH(IF(F$3&lt;&gt;"",F$3,"NA"),'[1]MITRE &amp; Controls Mappings'!$I306))),ISNUMBER(SEARCH(IF(F$3&lt;&gt;"",F$3,"NA"),'[1]MITRE &amp; Controls Mappings'!$J306))), '[1]MITRE &amp; Controls Mappings'!$B306,"")</f>
        <v/>
      </c>
      <c r="G308" s="47" t="str">
        <f>IF(OR(OR(OR(OR(OR(ISNUMBER(SEARCH(IF(G$1&lt;&gt;"",G$1,"NA"),'[1]MITRE &amp; Controls Mappings'!$E306)),ISNUMBER(SEARCH(IF(G$1&lt;&gt;"",G$1,"NA"),'[1]MITRE &amp; Controls Mappings'!$F306))),ISNUMBER(SEARCH(IF(G$2&lt;&gt;"",G$2,"NA"),'[1]MITRE &amp; Controls Mappings'!$G306))),ISNUMBER(SEARCH(IF(G$2&lt;&gt;"",G$2,"NA"),'[1]MITRE &amp; Controls Mappings'!$H306))),ISNUMBER(SEARCH(IF(G$3&lt;&gt;"",G$3,"NA"),'[1]MITRE &amp; Controls Mappings'!$I306))),ISNUMBER(SEARCH(IF(G$3&lt;&gt;"",G$3,"NA"),'[1]MITRE &amp; Controls Mappings'!$J306))), '[1]MITRE &amp; Controls Mappings'!$B306,"")</f>
        <v/>
      </c>
      <c r="H308" s="47" t="str">
        <f>IF(OR(OR(OR(OR(OR(ISNUMBER(SEARCH(IF(H$1&lt;&gt;"",H$1,"NA"),'[1]MITRE &amp; Controls Mappings'!$E306)),ISNUMBER(SEARCH(IF(H$1&lt;&gt;"",H$1,"NA"),'[1]MITRE &amp; Controls Mappings'!$F306))),ISNUMBER(SEARCH(IF(H$2&lt;&gt;"",H$2,"NA"),'[1]MITRE &amp; Controls Mappings'!$G306))),ISNUMBER(SEARCH(IF(H$2&lt;&gt;"",H$2,"NA"),'[1]MITRE &amp; Controls Mappings'!$H306))),ISNUMBER(SEARCH(IF(H$3&lt;&gt;"",H$3,"NA"),'[1]MITRE &amp; Controls Mappings'!$I306))),ISNUMBER(SEARCH(IF(H$3&lt;&gt;"",H$3,"NA"),'[1]MITRE &amp; Controls Mappings'!$J306))), '[1]MITRE &amp; Controls Mappings'!$B306,"")</f>
        <v/>
      </c>
      <c r="I308" s="47" t="str">
        <f>IF(OR(OR(OR(OR(OR(ISNUMBER(SEARCH(IF(I$1&lt;&gt;"",I$1,"NA"),'[1]MITRE &amp; Controls Mappings'!$E306)),ISNUMBER(SEARCH(IF(I$1&lt;&gt;"",I$1,"NA"),'[1]MITRE &amp; Controls Mappings'!$F306))),ISNUMBER(SEARCH(IF(I$2&lt;&gt;"",I$2,"NA"),'[1]MITRE &amp; Controls Mappings'!$G306))),ISNUMBER(SEARCH(IF(I$2&lt;&gt;"",I$2,"NA"),'[1]MITRE &amp; Controls Mappings'!$H306))),ISNUMBER(SEARCH(IF(I$3&lt;&gt;"",I$3,"NA"),'[1]MITRE &amp; Controls Mappings'!$I306))),ISNUMBER(SEARCH(IF(I$3&lt;&gt;"",I$3,"NA"),'[1]MITRE &amp; Controls Mappings'!$J306))), '[1]MITRE &amp; Controls Mappings'!$B306,"")</f>
        <v/>
      </c>
      <c r="J308" s="47" t="str">
        <f>IF(OR(OR(OR(OR(OR(ISNUMBER(SEARCH(IF(J$1&lt;&gt;"",J$1,"NA"),'[1]MITRE &amp; Controls Mappings'!$E306)),ISNUMBER(SEARCH(IF(J$1&lt;&gt;"",J$1,"NA"),'[1]MITRE &amp; Controls Mappings'!$F306))),ISNUMBER(SEARCH(IF(J$2&lt;&gt;"",J$2,"NA"),'[1]MITRE &amp; Controls Mappings'!$G306))),ISNUMBER(SEARCH(IF(J$2&lt;&gt;"",J$2,"NA"),'[1]MITRE &amp; Controls Mappings'!$H306))),ISNUMBER(SEARCH(IF(J$3&lt;&gt;"",J$3,"NA"),'[1]MITRE &amp; Controls Mappings'!$I306))),ISNUMBER(SEARCH(IF(J$3&lt;&gt;"",J$3,"NA"),'[1]MITRE &amp; Controls Mappings'!$J306))), '[1]MITRE &amp; Controls Mappings'!$B306,"")</f>
        <v/>
      </c>
      <c r="K308" s="47" t="str">
        <f>IF(OR(OR(OR(OR(OR(ISNUMBER(SEARCH(IF(K$1&lt;&gt;"",K$1,"NA"),'[1]MITRE &amp; Controls Mappings'!$E306)),ISNUMBER(SEARCH(IF(K$1&lt;&gt;"",K$1,"NA"),'[1]MITRE &amp; Controls Mappings'!$F306))),ISNUMBER(SEARCH(IF(K$2&lt;&gt;"",K$2,"NA"),'[1]MITRE &amp; Controls Mappings'!$G306))),ISNUMBER(SEARCH(IF(K$2&lt;&gt;"",K$2,"NA"),'[1]MITRE &amp; Controls Mappings'!$H306))),ISNUMBER(SEARCH(IF(K$3&lt;&gt;"",K$3,"NA"),'[1]MITRE &amp; Controls Mappings'!$I306))),ISNUMBER(SEARCH(IF(K$3&lt;&gt;"",K$3,"NA"),'[1]MITRE &amp; Controls Mappings'!$J306))), '[1]MITRE &amp; Controls Mappings'!$B306,"")</f>
        <v/>
      </c>
      <c r="L308" s="48" t="str">
        <f>IF('[1]MITRE &amp; Controls Mappings'!D306 &lt;&gt;"",'[1]MITRE &amp; Controls Mappings'!D306,"" )</f>
        <v>(L1) Ensure 'Windows Firewall: Public: Logging: Size limit (KB)' is set to '16,384 KB or greater'</v>
      </c>
    </row>
    <row r="309" spans="1:12" x14ac:dyDescent="0.25">
      <c r="A309" s="47" t="str">
        <f>IF(COUNTIF(B309:K309,"="&amp;'[1]MITRE &amp; Controls Mappings'!B307)&gt;0,'[1]MITRE &amp; Controls Mappings'!B307,"")</f>
        <v/>
      </c>
      <c r="B309" s="47" t="str">
        <f>IF(OR(OR(OR(OR(OR(ISNUMBER(SEARCH(IF(B$1&lt;&gt;"",B$1,"NA"),'[1]MITRE &amp; Controls Mappings'!$E307)),ISNUMBER(SEARCH(IF(B$1&lt;&gt;"",B$1,"NA"),'[1]MITRE &amp; Controls Mappings'!$F307))),ISNUMBER(SEARCH(IF(B$2&lt;&gt;"",B$2,"NA"),'[1]MITRE &amp; Controls Mappings'!$G307))),ISNUMBER(SEARCH(IF(B$2&lt;&gt;"",B$2,"NA"),'[1]MITRE &amp; Controls Mappings'!$H307))),ISNUMBER(SEARCH(IF(B$3&lt;&gt;"",B$3,"NA"),'[1]MITRE &amp; Controls Mappings'!$I307))),ISNUMBER(SEARCH(IF(B$3&lt;&gt;"",B$3,"NA"),'[1]MITRE &amp; Controls Mappings'!$J307))), '[1]MITRE &amp; Controls Mappings'!$B307,"")</f>
        <v/>
      </c>
      <c r="C309" s="47" t="str">
        <f>IF(OR(OR(OR(OR(OR(ISNUMBER(SEARCH(IF(C$1&lt;&gt;"",C$1,"NA"),'[1]MITRE &amp; Controls Mappings'!$E307)),ISNUMBER(SEARCH(IF(C$1&lt;&gt;"",C$1,"NA"),'[1]MITRE &amp; Controls Mappings'!$F307))),ISNUMBER(SEARCH(IF(C$2&lt;&gt;"",C$2,"NA"),'[1]MITRE &amp; Controls Mappings'!$G307))),ISNUMBER(SEARCH(IF(C$2&lt;&gt;"",C$2,"NA"),'[1]MITRE &amp; Controls Mappings'!$H307))),ISNUMBER(SEARCH(IF(C$3&lt;&gt;"",C$3,"NA"),'[1]MITRE &amp; Controls Mappings'!$I307))),ISNUMBER(SEARCH(IF(C$3&lt;&gt;"",C$3,"NA"),'[1]MITRE &amp; Controls Mappings'!$J307))), '[1]MITRE &amp; Controls Mappings'!$B307,"")</f>
        <v/>
      </c>
      <c r="D309" s="47" t="str">
        <f>IF(OR(OR(OR(OR(OR(ISNUMBER(SEARCH(IF(D$1&lt;&gt;"",D$1,"NA"),'[1]MITRE &amp; Controls Mappings'!$E307)),ISNUMBER(SEARCH(IF(D$1&lt;&gt;"",D$1,"NA"),'[1]MITRE &amp; Controls Mappings'!$F307))),ISNUMBER(SEARCH(IF(D$2&lt;&gt;"",D$2,"NA"),'[1]MITRE &amp; Controls Mappings'!$G307))),ISNUMBER(SEARCH(IF(D$2&lt;&gt;"",D$2,"NA"),'[1]MITRE &amp; Controls Mappings'!$H307))),ISNUMBER(SEARCH(IF(D$3&lt;&gt;"",D$3,"NA"),'[1]MITRE &amp; Controls Mappings'!$I307))),ISNUMBER(SEARCH(IF(D$3&lt;&gt;"",D$3,"NA"),'[1]MITRE &amp; Controls Mappings'!$J307))), '[1]MITRE &amp; Controls Mappings'!$B307,"")</f>
        <v/>
      </c>
      <c r="E309" s="47" t="str">
        <f>IF(OR(OR(OR(OR(OR(ISNUMBER(SEARCH(IF(E$1&lt;&gt;"",E$1,"NA"),'[1]MITRE &amp; Controls Mappings'!$E307)),ISNUMBER(SEARCH(IF(E$1&lt;&gt;"",E$1,"NA"),'[1]MITRE &amp; Controls Mappings'!$F307))),ISNUMBER(SEARCH(IF(E$2&lt;&gt;"",E$2,"NA"),'[1]MITRE &amp; Controls Mappings'!$G307))),ISNUMBER(SEARCH(IF(E$2&lt;&gt;"",E$2,"NA"),'[1]MITRE &amp; Controls Mappings'!$H307))),ISNUMBER(SEARCH(IF(E$3&lt;&gt;"",E$3,"NA"),'[1]MITRE &amp; Controls Mappings'!$I307))),ISNUMBER(SEARCH(IF(E$3&lt;&gt;"",E$3,"NA"),'[1]MITRE &amp; Controls Mappings'!$J307))), '[1]MITRE &amp; Controls Mappings'!$B307,"")</f>
        <v/>
      </c>
      <c r="F309" s="47" t="str">
        <f>IF(OR(OR(OR(OR(OR(ISNUMBER(SEARCH(IF(F$1&lt;&gt;"",F$1,"NA"),'[1]MITRE &amp; Controls Mappings'!$E307)),ISNUMBER(SEARCH(IF(F$1&lt;&gt;"",F$1,"NA"),'[1]MITRE &amp; Controls Mappings'!$F307))),ISNUMBER(SEARCH(IF(F$2&lt;&gt;"",F$2,"NA"),'[1]MITRE &amp; Controls Mappings'!$G307))),ISNUMBER(SEARCH(IF(F$2&lt;&gt;"",F$2,"NA"),'[1]MITRE &amp; Controls Mappings'!$H307))),ISNUMBER(SEARCH(IF(F$3&lt;&gt;"",F$3,"NA"),'[1]MITRE &amp; Controls Mappings'!$I307))),ISNUMBER(SEARCH(IF(F$3&lt;&gt;"",F$3,"NA"),'[1]MITRE &amp; Controls Mappings'!$J307))), '[1]MITRE &amp; Controls Mappings'!$B307,"")</f>
        <v/>
      </c>
      <c r="G309" s="47" t="str">
        <f>IF(OR(OR(OR(OR(OR(ISNUMBER(SEARCH(IF(G$1&lt;&gt;"",G$1,"NA"),'[1]MITRE &amp; Controls Mappings'!$E307)),ISNUMBER(SEARCH(IF(G$1&lt;&gt;"",G$1,"NA"),'[1]MITRE &amp; Controls Mappings'!$F307))),ISNUMBER(SEARCH(IF(G$2&lt;&gt;"",G$2,"NA"),'[1]MITRE &amp; Controls Mappings'!$G307))),ISNUMBER(SEARCH(IF(G$2&lt;&gt;"",G$2,"NA"),'[1]MITRE &amp; Controls Mappings'!$H307))),ISNUMBER(SEARCH(IF(G$3&lt;&gt;"",G$3,"NA"),'[1]MITRE &amp; Controls Mappings'!$I307))),ISNUMBER(SEARCH(IF(G$3&lt;&gt;"",G$3,"NA"),'[1]MITRE &amp; Controls Mappings'!$J307))), '[1]MITRE &amp; Controls Mappings'!$B307,"")</f>
        <v/>
      </c>
      <c r="H309" s="47" t="str">
        <f>IF(OR(OR(OR(OR(OR(ISNUMBER(SEARCH(IF(H$1&lt;&gt;"",H$1,"NA"),'[1]MITRE &amp; Controls Mappings'!$E307)),ISNUMBER(SEARCH(IF(H$1&lt;&gt;"",H$1,"NA"),'[1]MITRE &amp; Controls Mappings'!$F307))),ISNUMBER(SEARCH(IF(H$2&lt;&gt;"",H$2,"NA"),'[1]MITRE &amp; Controls Mappings'!$G307))),ISNUMBER(SEARCH(IF(H$2&lt;&gt;"",H$2,"NA"),'[1]MITRE &amp; Controls Mappings'!$H307))),ISNUMBER(SEARCH(IF(H$3&lt;&gt;"",H$3,"NA"),'[1]MITRE &amp; Controls Mappings'!$I307))),ISNUMBER(SEARCH(IF(H$3&lt;&gt;"",H$3,"NA"),'[1]MITRE &amp; Controls Mappings'!$J307))), '[1]MITRE &amp; Controls Mappings'!$B307,"")</f>
        <v/>
      </c>
      <c r="I309" s="47" t="str">
        <f>IF(OR(OR(OR(OR(OR(ISNUMBER(SEARCH(IF(I$1&lt;&gt;"",I$1,"NA"),'[1]MITRE &amp; Controls Mappings'!$E307)),ISNUMBER(SEARCH(IF(I$1&lt;&gt;"",I$1,"NA"),'[1]MITRE &amp; Controls Mappings'!$F307))),ISNUMBER(SEARCH(IF(I$2&lt;&gt;"",I$2,"NA"),'[1]MITRE &amp; Controls Mappings'!$G307))),ISNUMBER(SEARCH(IF(I$2&lt;&gt;"",I$2,"NA"),'[1]MITRE &amp; Controls Mappings'!$H307))),ISNUMBER(SEARCH(IF(I$3&lt;&gt;"",I$3,"NA"),'[1]MITRE &amp; Controls Mappings'!$I307))),ISNUMBER(SEARCH(IF(I$3&lt;&gt;"",I$3,"NA"),'[1]MITRE &amp; Controls Mappings'!$J307))), '[1]MITRE &amp; Controls Mappings'!$B307,"")</f>
        <v/>
      </c>
      <c r="J309" s="47" t="str">
        <f>IF(OR(OR(OR(OR(OR(ISNUMBER(SEARCH(IF(J$1&lt;&gt;"",J$1,"NA"),'[1]MITRE &amp; Controls Mappings'!$E307)),ISNUMBER(SEARCH(IF(J$1&lt;&gt;"",J$1,"NA"),'[1]MITRE &amp; Controls Mappings'!$F307))),ISNUMBER(SEARCH(IF(J$2&lt;&gt;"",J$2,"NA"),'[1]MITRE &amp; Controls Mappings'!$G307))),ISNUMBER(SEARCH(IF(J$2&lt;&gt;"",J$2,"NA"),'[1]MITRE &amp; Controls Mappings'!$H307))),ISNUMBER(SEARCH(IF(J$3&lt;&gt;"",J$3,"NA"),'[1]MITRE &amp; Controls Mappings'!$I307))),ISNUMBER(SEARCH(IF(J$3&lt;&gt;"",J$3,"NA"),'[1]MITRE &amp; Controls Mappings'!$J307))), '[1]MITRE &amp; Controls Mappings'!$B307,"")</f>
        <v/>
      </c>
      <c r="K309" s="47" t="str">
        <f>IF(OR(OR(OR(OR(OR(ISNUMBER(SEARCH(IF(K$1&lt;&gt;"",K$1,"NA"),'[1]MITRE &amp; Controls Mappings'!$E307)),ISNUMBER(SEARCH(IF(K$1&lt;&gt;"",K$1,"NA"),'[1]MITRE &amp; Controls Mappings'!$F307))),ISNUMBER(SEARCH(IF(K$2&lt;&gt;"",K$2,"NA"),'[1]MITRE &amp; Controls Mappings'!$G307))),ISNUMBER(SEARCH(IF(K$2&lt;&gt;"",K$2,"NA"),'[1]MITRE &amp; Controls Mappings'!$H307))),ISNUMBER(SEARCH(IF(K$3&lt;&gt;"",K$3,"NA"),'[1]MITRE &amp; Controls Mappings'!$I307))),ISNUMBER(SEARCH(IF(K$3&lt;&gt;"",K$3,"NA"),'[1]MITRE &amp; Controls Mappings'!$J307))), '[1]MITRE &amp; Controls Mappings'!$B307,"")</f>
        <v/>
      </c>
      <c r="L309" s="48" t="str">
        <f>IF('[1]MITRE &amp; Controls Mappings'!D307 &lt;&gt;"",'[1]MITRE &amp; Controls Mappings'!D307,"" )</f>
        <v>(L1) Ensure 'Windows Firewall: Public: Logging: Size limit (KB)' is set to '16,384 KB or greater'</v>
      </c>
    </row>
    <row r="310" spans="1:12" x14ac:dyDescent="0.25">
      <c r="A310" s="47" t="str">
        <f>IF(COUNTIF(B310:K310,"="&amp;'[1]MITRE &amp; Controls Mappings'!B308)&gt;0,'[1]MITRE &amp; Controls Mappings'!B308,"")</f>
        <v/>
      </c>
      <c r="B310" s="47" t="str">
        <f>IF(OR(OR(OR(OR(OR(ISNUMBER(SEARCH(IF(B$1&lt;&gt;"",B$1,"NA"),'[1]MITRE &amp; Controls Mappings'!$E308)),ISNUMBER(SEARCH(IF(B$1&lt;&gt;"",B$1,"NA"),'[1]MITRE &amp; Controls Mappings'!$F308))),ISNUMBER(SEARCH(IF(B$2&lt;&gt;"",B$2,"NA"),'[1]MITRE &amp; Controls Mappings'!$G308))),ISNUMBER(SEARCH(IF(B$2&lt;&gt;"",B$2,"NA"),'[1]MITRE &amp; Controls Mappings'!$H308))),ISNUMBER(SEARCH(IF(B$3&lt;&gt;"",B$3,"NA"),'[1]MITRE &amp; Controls Mappings'!$I308))),ISNUMBER(SEARCH(IF(B$3&lt;&gt;"",B$3,"NA"),'[1]MITRE &amp; Controls Mappings'!$J308))), '[1]MITRE &amp; Controls Mappings'!$B308,"")</f>
        <v/>
      </c>
      <c r="C310" s="47" t="str">
        <f>IF(OR(OR(OR(OR(OR(ISNUMBER(SEARCH(IF(C$1&lt;&gt;"",C$1,"NA"),'[1]MITRE &amp; Controls Mappings'!$E308)),ISNUMBER(SEARCH(IF(C$1&lt;&gt;"",C$1,"NA"),'[1]MITRE &amp; Controls Mappings'!$F308))),ISNUMBER(SEARCH(IF(C$2&lt;&gt;"",C$2,"NA"),'[1]MITRE &amp; Controls Mappings'!$G308))),ISNUMBER(SEARCH(IF(C$2&lt;&gt;"",C$2,"NA"),'[1]MITRE &amp; Controls Mappings'!$H308))),ISNUMBER(SEARCH(IF(C$3&lt;&gt;"",C$3,"NA"),'[1]MITRE &amp; Controls Mappings'!$I308))),ISNUMBER(SEARCH(IF(C$3&lt;&gt;"",C$3,"NA"),'[1]MITRE &amp; Controls Mappings'!$J308))), '[1]MITRE &amp; Controls Mappings'!$B308,"")</f>
        <v/>
      </c>
      <c r="D310" s="47" t="str">
        <f>IF(OR(OR(OR(OR(OR(ISNUMBER(SEARCH(IF(D$1&lt;&gt;"",D$1,"NA"),'[1]MITRE &amp; Controls Mappings'!$E308)),ISNUMBER(SEARCH(IF(D$1&lt;&gt;"",D$1,"NA"),'[1]MITRE &amp; Controls Mappings'!$F308))),ISNUMBER(SEARCH(IF(D$2&lt;&gt;"",D$2,"NA"),'[1]MITRE &amp; Controls Mappings'!$G308))),ISNUMBER(SEARCH(IF(D$2&lt;&gt;"",D$2,"NA"),'[1]MITRE &amp; Controls Mappings'!$H308))),ISNUMBER(SEARCH(IF(D$3&lt;&gt;"",D$3,"NA"),'[1]MITRE &amp; Controls Mappings'!$I308))),ISNUMBER(SEARCH(IF(D$3&lt;&gt;"",D$3,"NA"),'[1]MITRE &amp; Controls Mappings'!$J308))), '[1]MITRE &amp; Controls Mappings'!$B308,"")</f>
        <v/>
      </c>
      <c r="E310" s="47" t="str">
        <f>IF(OR(OR(OR(OR(OR(ISNUMBER(SEARCH(IF(E$1&lt;&gt;"",E$1,"NA"),'[1]MITRE &amp; Controls Mappings'!$E308)),ISNUMBER(SEARCH(IF(E$1&lt;&gt;"",E$1,"NA"),'[1]MITRE &amp; Controls Mappings'!$F308))),ISNUMBER(SEARCH(IF(E$2&lt;&gt;"",E$2,"NA"),'[1]MITRE &amp; Controls Mappings'!$G308))),ISNUMBER(SEARCH(IF(E$2&lt;&gt;"",E$2,"NA"),'[1]MITRE &amp; Controls Mappings'!$H308))),ISNUMBER(SEARCH(IF(E$3&lt;&gt;"",E$3,"NA"),'[1]MITRE &amp; Controls Mappings'!$I308))),ISNUMBER(SEARCH(IF(E$3&lt;&gt;"",E$3,"NA"),'[1]MITRE &amp; Controls Mappings'!$J308))), '[1]MITRE &amp; Controls Mappings'!$B308,"")</f>
        <v/>
      </c>
      <c r="F310" s="47" t="str">
        <f>IF(OR(OR(OR(OR(OR(ISNUMBER(SEARCH(IF(F$1&lt;&gt;"",F$1,"NA"),'[1]MITRE &amp; Controls Mappings'!$E308)),ISNUMBER(SEARCH(IF(F$1&lt;&gt;"",F$1,"NA"),'[1]MITRE &amp; Controls Mappings'!$F308))),ISNUMBER(SEARCH(IF(F$2&lt;&gt;"",F$2,"NA"),'[1]MITRE &amp; Controls Mappings'!$G308))),ISNUMBER(SEARCH(IF(F$2&lt;&gt;"",F$2,"NA"),'[1]MITRE &amp; Controls Mappings'!$H308))),ISNUMBER(SEARCH(IF(F$3&lt;&gt;"",F$3,"NA"),'[1]MITRE &amp; Controls Mappings'!$I308))),ISNUMBER(SEARCH(IF(F$3&lt;&gt;"",F$3,"NA"),'[1]MITRE &amp; Controls Mappings'!$J308))), '[1]MITRE &amp; Controls Mappings'!$B308,"")</f>
        <v/>
      </c>
      <c r="G310" s="47" t="str">
        <f>IF(OR(OR(OR(OR(OR(ISNUMBER(SEARCH(IF(G$1&lt;&gt;"",G$1,"NA"),'[1]MITRE &amp; Controls Mappings'!$E308)),ISNUMBER(SEARCH(IF(G$1&lt;&gt;"",G$1,"NA"),'[1]MITRE &amp; Controls Mappings'!$F308))),ISNUMBER(SEARCH(IF(G$2&lt;&gt;"",G$2,"NA"),'[1]MITRE &amp; Controls Mappings'!$G308))),ISNUMBER(SEARCH(IF(G$2&lt;&gt;"",G$2,"NA"),'[1]MITRE &amp; Controls Mappings'!$H308))),ISNUMBER(SEARCH(IF(G$3&lt;&gt;"",G$3,"NA"),'[1]MITRE &amp; Controls Mappings'!$I308))),ISNUMBER(SEARCH(IF(G$3&lt;&gt;"",G$3,"NA"),'[1]MITRE &amp; Controls Mappings'!$J308))), '[1]MITRE &amp; Controls Mappings'!$B308,"")</f>
        <v/>
      </c>
      <c r="H310" s="47" t="str">
        <f>IF(OR(OR(OR(OR(OR(ISNUMBER(SEARCH(IF(H$1&lt;&gt;"",H$1,"NA"),'[1]MITRE &amp; Controls Mappings'!$E308)),ISNUMBER(SEARCH(IF(H$1&lt;&gt;"",H$1,"NA"),'[1]MITRE &amp; Controls Mappings'!$F308))),ISNUMBER(SEARCH(IF(H$2&lt;&gt;"",H$2,"NA"),'[1]MITRE &amp; Controls Mappings'!$G308))),ISNUMBER(SEARCH(IF(H$2&lt;&gt;"",H$2,"NA"),'[1]MITRE &amp; Controls Mappings'!$H308))),ISNUMBER(SEARCH(IF(H$3&lt;&gt;"",H$3,"NA"),'[1]MITRE &amp; Controls Mappings'!$I308))),ISNUMBER(SEARCH(IF(H$3&lt;&gt;"",H$3,"NA"),'[1]MITRE &amp; Controls Mappings'!$J308))), '[1]MITRE &amp; Controls Mappings'!$B308,"")</f>
        <v/>
      </c>
      <c r="I310" s="47" t="str">
        <f>IF(OR(OR(OR(OR(OR(ISNUMBER(SEARCH(IF(I$1&lt;&gt;"",I$1,"NA"),'[1]MITRE &amp; Controls Mappings'!$E308)),ISNUMBER(SEARCH(IF(I$1&lt;&gt;"",I$1,"NA"),'[1]MITRE &amp; Controls Mappings'!$F308))),ISNUMBER(SEARCH(IF(I$2&lt;&gt;"",I$2,"NA"),'[1]MITRE &amp; Controls Mappings'!$G308))),ISNUMBER(SEARCH(IF(I$2&lt;&gt;"",I$2,"NA"),'[1]MITRE &amp; Controls Mappings'!$H308))),ISNUMBER(SEARCH(IF(I$3&lt;&gt;"",I$3,"NA"),'[1]MITRE &amp; Controls Mappings'!$I308))),ISNUMBER(SEARCH(IF(I$3&lt;&gt;"",I$3,"NA"),'[1]MITRE &amp; Controls Mappings'!$J308))), '[1]MITRE &amp; Controls Mappings'!$B308,"")</f>
        <v/>
      </c>
      <c r="J310" s="47" t="str">
        <f>IF(OR(OR(OR(OR(OR(ISNUMBER(SEARCH(IF(J$1&lt;&gt;"",J$1,"NA"),'[1]MITRE &amp; Controls Mappings'!$E308)),ISNUMBER(SEARCH(IF(J$1&lt;&gt;"",J$1,"NA"),'[1]MITRE &amp; Controls Mappings'!$F308))),ISNUMBER(SEARCH(IF(J$2&lt;&gt;"",J$2,"NA"),'[1]MITRE &amp; Controls Mappings'!$G308))),ISNUMBER(SEARCH(IF(J$2&lt;&gt;"",J$2,"NA"),'[1]MITRE &amp; Controls Mappings'!$H308))),ISNUMBER(SEARCH(IF(J$3&lt;&gt;"",J$3,"NA"),'[1]MITRE &amp; Controls Mappings'!$I308))),ISNUMBER(SEARCH(IF(J$3&lt;&gt;"",J$3,"NA"),'[1]MITRE &amp; Controls Mappings'!$J308))), '[1]MITRE &amp; Controls Mappings'!$B308,"")</f>
        <v/>
      </c>
      <c r="K310" s="47" t="str">
        <f>IF(OR(OR(OR(OR(OR(ISNUMBER(SEARCH(IF(K$1&lt;&gt;"",K$1,"NA"),'[1]MITRE &amp; Controls Mappings'!$E308)),ISNUMBER(SEARCH(IF(K$1&lt;&gt;"",K$1,"NA"),'[1]MITRE &amp; Controls Mappings'!$F308))),ISNUMBER(SEARCH(IF(K$2&lt;&gt;"",K$2,"NA"),'[1]MITRE &amp; Controls Mappings'!$G308))),ISNUMBER(SEARCH(IF(K$2&lt;&gt;"",K$2,"NA"),'[1]MITRE &amp; Controls Mappings'!$H308))),ISNUMBER(SEARCH(IF(K$3&lt;&gt;"",K$3,"NA"),'[1]MITRE &amp; Controls Mappings'!$I308))),ISNUMBER(SEARCH(IF(K$3&lt;&gt;"",K$3,"NA"),'[1]MITRE &amp; Controls Mappings'!$J308))), '[1]MITRE &amp; Controls Mappings'!$B308,"")</f>
        <v/>
      </c>
      <c r="L310" s="48" t="str">
        <f>IF('[1]MITRE &amp; Controls Mappings'!D308 &lt;&gt;"",'[1]MITRE &amp; Controls Mappings'!D308,"" )</f>
        <v>(L1) Ensure 'Windows Firewall: Public: Logging: Log dropped packets' is set to 'Yes'</v>
      </c>
    </row>
    <row r="311" spans="1:12" x14ac:dyDescent="0.25">
      <c r="A311" s="47" t="str">
        <f>IF(COUNTIF(B311:K311,"="&amp;'[1]MITRE &amp; Controls Mappings'!B309)&gt;0,'[1]MITRE &amp; Controls Mappings'!B309,"")</f>
        <v/>
      </c>
      <c r="B311" s="47" t="str">
        <f>IF(OR(OR(OR(OR(OR(ISNUMBER(SEARCH(IF(B$1&lt;&gt;"",B$1,"NA"),'[1]MITRE &amp; Controls Mappings'!$E309)),ISNUMBER(SEARCH(IF(B$1&lt;&gt;"",B$1,"NA"),'[1]MITRE &amp; Controls Mappings'!$F309))),ISNUMBER(SEARCH(IF(B$2&lt;&gt;"",B$2,"NA"),'[1]MITRE &amp; Controls Mappings'!$G309))),ISNUMBER(SEARCH(IF(B$2&lt;&gt;"",B$2,"NA"),'[1]MITRE &amp; Controls Mappings'!$H309))),ISNUMBER(SEARCH(IF(B$3&lt;&gt;"",B$3,"NA"),'[1]MITRE &amp; Controls Mappings'!$I309))),ISNUMBER(SEARCH(IF(B$3&lt;&gt;"",B$3,"NA"),'[1]MITRE &amp; Controls Mappings'!$J309))), '[1]MITRE &amp; Controls Mappings'!$B309,"")</f>
        <v/>
      </c>
      <c r="C311" s="47" t="str">
        <f>IF(OR(OR(OR(OR(OR(ISNUMBER(SEARCH(IF(C$1&lt;&gt;"",C$1,"NA"),'[1]MITRE &amp; Controls Mappings'!$E309)),ISNUMBER(SEARCH(IF(C$1&lt;&gt;"",C$1,"NA"),'[1]MITRE &amp; Controls Mappings'!$F309))),ISNUMBER(SEARCH(IF(C$2&lt;&gt;"",C$2,"NA"),'[1]MITRE &amp; Controls Mappings'!$G309))),ISNUMBER(SEARCH(IF(C$2&lt;&gt;"",C$2,"NA"),'[1]MITRE &amp; Controls Mappings'!$H309))),ISNUMBER(SEARCH(IF(C$3&lt;&gt;"",C$3,"NA"),'[1]MITRE &amp; Controls Mappings'!$I309))),ISNUMBER(SEARCH(IF(C$3&lt;&gt;"",C$3,"NA"),'[1]MITRE &amp; Controls Mappings'!$J309))), '[1]MITRE &amp; Controls Mappings'!$B309,"")</f>
        <v/>
      </c>
      <c r="D311" s="47" t="str">
        <f>IF(OR(OR(OR(OR(OR(ISNUMBER(SEARCH(IF(D$1&lt;&gt;"",D$1,"NA"),'[1]MITRE &amp; Controls Mappings'!$E309)),ISNUMBER(SEARCH(IF(D$1&lt;&gt;"",D$1,"NA"),'[1]MITRE &amp; Controls Mappings'!$F309))),ISNUMBER(SEARCH(IF(D$2&lt;&gt;"",D$2,"NA"),'[1]MITRE &amp; Controls Mappings'!$G309))),ISNUMBER(SEARCH(IF(D$2&lt;&gt;"",D$2,"NA"),'[1]MITRE &amp; Controls Mappings'!$H309))),ISNUMBER(SEARCH(IF(D$3&lt;&gt;"",D$3,"NA"),'[1]MITRE &amp; Controls Mappings'!$I309))),ISNUMBER(SEARCH(IF(D$3&lt;&gt;"",D$3,"NA"),'[1]MITRE &amp; Controls Mappings'!$J309))), '[1]MITRE &amp; Controls Mappings'!$B309,"")</f>
        <v/>
      </c>
      <c r="E311" s="47" t="str">
        <f>IF(OR(OR(OR(OR(OR(ISNUMBER(SEARCH(IF(E$1&lt;&gt;"",E$1,"NA"),'[1]MITRE &amp; Controls Mappings'!$E309)),ISNUMBER(SEARCH(IF(E$1&lt;&gt;"",E$1,"NA"),'[1]MITRE &amp; Controls Mappings'!$F309))),ISNUMBER(SEARCH(IF(E$2&lt;&gt;"",E$2,"NA"),'[1]MITRE &amp; Controls Mappings'!$G309))),ISNUMBER(SEARCH(IF(E$2&lt;&gt;"",E$2,"NA"),'[1]MITRE &amp; Controls Mappings'!$H309))),ISNUMBER(SEARCH(IF(E$3&lt;&gt;"",E$3,"NA"),'[1]MITRE &amp; Controls Mappings'!$I309))),ISNUMBER(SEARCH(IF(E$3&lt;&gt;"",E$3,"NA"),'[1]MITRE &amp; Controls Mappings'!$J309))), '[1]MITRE &amp; Controls Mappings'!$B309,"")</f>
        <v/>
      </c>
      <c r="F311" s="47" t="str">
        <f>IF(OR(OR(OR(OR(OR(ISNUMBER(SEARCH(IF(F$1&lt;&gt;"",F$1,"NA"),'[1]MITRE &amp; Controls Mappings'!$E309)),ISNUMBER(SEARCH(IF(F$1&lt;&gt;"",F$1,"NA"),'[1]MITRE &amp; Controls Mappings'!$F309))),ISNUMBER(SEARCH(IF(F$2&lt;&gt;"",F$2,"NA"),'[1]MITRE &amp; Controls Mappings'!$G309))),ISNUMBER(SEARCH(IF(F$2&lt;&gt;"",F$2,"NA"),'[1]MITRE &amp; Controls Mappings'!$H309))),ISNUMBER(SEARCH(IF(F$3&lt;&gt;"",F$3,"NA"),'[1]MITRE &amp; Controls Mappings'!$I309))),ISNUMBER(SEARCH(IF(F$3&lt;&gt;"",F$3,"NA"),'[1]MITRE &amp; Controls Mappings'!$J309))), '[1]MITRE &amp; Controls Mappings'!$B309,"")</f>
        <v/>
      </c>
      <c r="G311" s="47" t="str">
        <f>IF(OR(OR(OR(OR(OR(ISNUMBER(SEARCH(IF(G$1&lt;&gt;"",G$1,"NA"),'[1]MITRE &amp; Controls Mappings'!$E309)),ISNUMBER(SEARCH(IF(G$1&lt;&gt;"",G$1,"NA"),'[1]MITRE &amp; Controls Mappings'!$F309))),ISNUMBER(SEARCH(IF(G$2&lt;&gt;"",G$2,"NA"),'[1]MITRE &amp; Controls Mappings'!$G309))),ISNUMBER(SEARCH(IF(G$2&lt;&gt;"",G$2,"NA"),'[1]MITRE &amp; Controls Mappings'!$H309))),ISNUMBER(SEARCH(IF(G$3&lt;&gt;"",G$3,"NA"),'[1]MITRE &amp; Controls Mappings'!$I309))),ISNUMBER(SEARCH(IF(G$3&lt;&gt;"",G$3,"NA"),'[1]MITRE &amp; Controls Mappings'!$J309))), '[1]MITRE &amp; Controls Mappings'!$B309,"")</f>
        <v/>
      </c>
      <c r="H311" s="47" t="str">
        <f>IF(OR(OR(OR(OR(OR(ISNUMBER(SEARCH(IF(H$1&lt;&gt;"",H$1,"NA"),'[1]MITRE &amp; Controls Mappings'!$E309)),ISNUMBER(SEARCH(IF(H$1&lt;&gt;"",H$1,"NA"),'[1]MITRE &amp; Controls Mappings'!$F309))),ISNUMBER(SEARCH(IF(H$2&lt;&gt;"",H$2,"NA"),'[1]MITRE &amp; Controls Mappings'!$G309))),ISNUMBER(SEARCH(IF(H$2&lt;&gt;"",H$2,"NA"),'[1]MITRE &amp; Controls Mappings'!$H309))),ISNUMBER(SEARCH(IF(H$3&lt;&gt;"",H$3,"NA"),'[1]MITRE &amp; Controls Mappings'!$I309))),ISNUMBER(SEARCH(IF(H$3&lt;&gt;"",H$3,"NA"),'[1]MITRE &amp; Controls Mappings'!$J309))), '[1]MITRE &amp; Controls Mappings'!$B309,"")</f>
        <v/>
      </c>
      <c r="I311" s="47" t="str">
        <f>IF(OR(OR(OR(OR(OR(ISNUMBER(SEARCH(IF(I$1&lt;&gt;"",I$1,"NA"),'[1]MITRE &amp; Controls Mappings'!$E309)),ISNUMBER(SEARCH(IF(I$1&lt;&gt;"",I$1,"NA"),'[1]MITRE &amp; Controls Mappings'!$F309))),ISNUMBER(SEARCH(IF(I$2&lt;&gt;"",I$2,"NA"),'[1]MITRE &amp; Controls Mappings'!$G309))),ISNUMBER(SEARCH(IF(I$2&lt;&gt;"",I$2,"NA"),'[1]MITRE &amp; Controls Mappings'!$H309))),ISNUMBER(SEARCH(IF(I$3&lt;&gt;"",I$3,"NA"),'[1]MITRE &amp; Controls Mappings'!$I309))),ISNUMBER(SEARCH(IF(I$3&lt;&gt;"",I$3,"NA"),'[1]MITRE &amp; Controls Mappings'!$J309))), '[1]MITRE &amp; Controls Mappings'!$B309,"")</f>
        <v/>
      </c>
      <c r="J311" s="47" t="str">
        <f>IF(OR(OR(OR(OR(OR(ISNUMBER(SEARCH(IF(J$1&lt;&gt;"",J$1,"NA"),'[1]MITRE &amp; Controls Mappings'!$E309)),ISNUMBER(SEARCH(IF(J$1&lt;&gt;"",J$1,"NA"),'[1]MITRE &amp; Controls Mappings'!$F309))),ISNUMBER(SEARCH(IF(J$2&lt;&gt;"",J$2,"NA"),'[1]MITRE &amp; Controls Mappings'!$G309))),ISNUMBER(SEARCH(IF(J$2&lt;&gt;"",J$2,"NA"),'[1]MITRE &amp; Controls Mappings'!$H309))),ISNUMBER(SEARCH(IF(J$3&lt;&gt;"",J$3,"NA"),'[1]MITRE &amp; Controls Mappings'!$I309))),ISNUMBER(SEARCH(IF(J$3&lt;&gt;"",J$3,"NA"),'[1]MITRE &amp; Controls Mappings'!$J309))), '[1]MITRE &amp; Controls Mappings'!$B309,"")</f>
        <v/>
      </c>
      <c r="K311" s="47" t="str">
        <f>IF(OR(OR(OR(OR(OR(ISNUMBER(SEARCH(IF(K$1&lt;&gt;"",K$1,"NA"),'[1]MITRE &amp; Controls Mappings'!$E309)),ISNUMBER(SEARCH(IF(K$1&lt;&gt;"",K$1,"NA"),'[1]MITRE &amp; Controls Mappings'!$F309))),ISNUMBER(SEARCH(IF(K$2&lt;&gt;"",K$2,"NA"),'[1]MITRE &amp; Controls Mappings'!$G309))),ISNUMBER(SEARCH(IF(K$2&lt;&gt;"",K$2,"NA"),'[1]MITRE &amp; Controls Mappings'!$H309))),ISNUMBER(SEARCH(IF(K$3&lt;&gt;"",K$3,"NA"),'[1]MITRE &amp; Controls Mappings'!$I309))),ISNUMBER(SEARCH(IF(K$3&lt;&gt;"",K$3,"NA"),'[1]MITRE &amp; Controls Mappings'!$J309))), '[1]MITRE &amp; Controls Mappings'!$B309,"")</f>
        <v/>
      </c>
      <c r="L311" s="48" t="str">
        <f>IF('[1]MITRE &amp; Controls Mappings'!D309 &lt;&gt;"",'[1]MITRE &amp; Controls Mappings'!D309,"" )</f>
        <v>(L1) Ensure 'Windows Firewall: Public: Logging: Log dropped packets' is set to 'Yes'</v>
      </c>
    </row>
    <row r="312" spans="1:12" x14ac:dyDescent="0.25">
      <c r="A312" s="47" t="str">
        <f>IF(COUNTIF(B312:K312,"="&amp;'[1]MITRE &amp; Controls Mappings'!B310)&gt;0,'[1]MITRE &amp; Controls Mappings'!B310,"")</f>
        <v/>
      </c>
      <c r="B312" s="47" t="str">
        <f>IF(OR(OR(OR(OR(OR(ISNUMBER(SEARCH(IF(B$1&lt;&gt;"",B$1,"NA"),'[1]MITRE &amp; Controls Mappings'!$E310)),ISNUMBER(SEARCH(IF(B$1&lt;&gt;"",B$1,"NA"),'[1]MITRE &amp; Controls Mappings'!$F310))),ISNUMBER(SEARCH(IF(B$2&lt;&gt;"",B$2,"NA"),'[1]MITRE &amp; Controls Mappings'!$G310))),ISNUMBER(SEARCH(IF(B$2&lt;&gt;"",B$2,"NA"),'[1]MITRE &amp; Controls Mappings'!$H310))),ISNUMBER(SEARCH(IF(B$3&lt;&gt;"",B$3,"NA"),'[1]MITRE &amp; Controls Mappings'!$I310))),ISNUMBER(SEARCH(IF(B$3&lt;&gt;"",B$3,"NA"),'[1]MITRE &amp; Controls Mappings'!$J310))), '[1]MITRE &amp; Controls Mappings'!$B310,"")</f>
        <v/>
      </c>
      <c r="C312" s="47" t="str">
        <f>IF(OR(OR(OR(OR(OR(ISNUMBER(SEARCH(IF(C$1&lt;&gt;"",C$1,"NA"),'[1]MITRE &amp; Controls Mappings'!$E310)),ISNUMBER(SEARCH(IF(C$1&lt;&gt;"",C$1,"NA"),'[1]MITRE &amp; Controls Mappings'!$F310))),ISNUMBER(SEARCH(IF(C$2&lt;&gt;"",C$2,"NA"),'[1]MITRE &amp; Controls Mappings'!$G310))),ISNUMBER(SEARCH(IF(C$2&lt;&gt;"",C$2,"NA"),'[1]MITRE &amp; Controls Mappings'!$H310))),ISNUMBER(SEARCH(IF(C$3&lt;&gt;"",C$3,"NA"),'[1]MITRE &amp; Controls Mappings'!$I310))),ISNUMBER(SEARCH(IF(C$3&lt;&gt;"",C$3,"NA"),'[1]MITRE &amp; Controls Mappings'!$J310))), '[1]MITRE &amp; Controls Mappings'!$B310,"")</f>
        <v/>
      </c>
      <c r="D312" s="47" t="str">
        <f>IF(OR(OR(OR(OR(OR(ISNUMBER(SEARCH(IF(D$1&lt;&gt;"",D$1,"NA"),'[1]MITRE &amp; Controls Mappings'!$E310)),ISNUMBER(SEARCH(IF(D$1&lt;&gt;"",D$1,"NA"),'[1]MITRE &amp; Controls Mappings'!$F310))),ISNUMBER(SEARCH(IF(D$2&lt;&gt;"",D$2,"NA"),'[1]MITRE &amp; Controls Mappings'!$G310))),ISNUMBER(SEARCH(IF(D$2&lt;&gt;"",D$2,"NA"),'[1]MITRE &amp; Controls Mappings'!$H310))),ISNUMBER(SEARCH(IF(D$3&lt;&gt;"",D$3,"NA"),'[1]MITRE &amp; Controls Mappings'!$I310))),ISNUMBER(SEARCH(IF(D$3&lt;&gt;"",D$3,"NA"),'[1]MITRE &amp; Controls Mappings'!$J310))), '[1]MITRE &amp; Controls Mappings'!$B310,"")</f>
        <v/>
      </c>
      <c r="E312" s="47" t="str">
        <f>IF(OR(OR(OR(OR(OR(ISNUMBER(SEARCH(IF(E$1&lt;&gt;"",E$1,"NA"),'[1]MITRE &amp; Controls Mappings'!$E310)),ISNUMBER(SEARCH(IF(E$1&lt;&gt;"",E$1,"NA"),'[1]MITRE &amp; Controls Mappings'!$F310))),ISNUMBER(SEARCH(IF(E$2&lt;&gt;"",E$2,"NA"),'[1]MITRE &amp; Controls Mappings'!$G310))),ISNUMBER(SEARCH(IF(E$2&lt;&gt;"",E$2,"NA"),'[1]MITRE &amp; Controls Mappings'!$H310))),ISNUMBER(SEARCH(IF(E$3&lt;&gt;"",E$3,"NA"),'[1]MITRE &amp; Controls Mappings'!$I310))),ISNUMBER(SEARCH(IF(E$3&lt;&gt;"",E$3,"NA"),'[1]MITRE &amp; Controls Mappings'!$J310))), '[1]MITRE &amp; Controls Mappings'!$B310,"")</f>
        <v/>
      </c>
      <c r="F312" s="47" t="str">
        <f>IF(OR(OR(OR(OR(OR(ISNUMBER(SEARCH(IF(F$1&lt;&gt;"",F$1,"NA"),'[1]MITRE &amp; Controls Mappings'!$E310)),ISNUMBER(SEARCH(IF(F$1&lt;&gt;"",F$1,"NA"),'[1]MITRE &amp; Controls Mappings'!$F310))),ISNUMBER(SEARCH(IF(F$2&lt;&gt;"",F$2,"NA"),'[1]MITRE &amp; Controls Mappings'!$G310))),ISNUMBER(SEARCH(IF(F$2&lt;&gt;"",F$2,"NA"),'[1]MITRE &amp; Controls Mappings'!$H310))),ISNUMBER(SEARCH(IF(F$3&lt;&gt;"",F$3,"NA"),'[1]MITRE &amp; Controls Mappings'!$I310))),ISNUMBER(SEARCH(IF(F$3&lt;&gt;"",F$3,"NA"),'[1]MITRE &amp; Controls Mappings'!$J310))), '[1]MITRE &amp; Controls Mappings'!$B310,"")</f>
        <v/>
      </c>
      <c r="G312" s="47" t="str">
        <f>IF(OR(OR(OR(OR(OR(ISNUMBER(SEARCH(IF(G$1&lt;&gt;"",G$1,"NA"),'[1]MITRE &amp; Controls Mappings'!$E310)),ISNUMBER(SEARCH(IF(G$1&lt;&gt;"",G$1,"NA"),'[1]MITRE &amp; Controls Mappings'!$F310))),ISNUMBER(SEARCH(IF(G$2&lt;&gt;"",G$2,"NA"),'[1]MITRE &amp; Controls Mappings'!$G310))),ISNUMBER(SEARCH(IF(G$2&lt;&gt;"",G$2,"NA"),'[1]MITRE &amp; Controls Mappings'!$H310))),ISNUMBER(SEARCH(IF(G$3&lt;&gt;"",G$3,"NA"),'[1]MITRE &amp; Controls Mappings'!$I310))),ISNUMBER(SEARCH(IF(G$3&lt;&gt;"",G$3,"NA"),'[1]MITRE &amp; Controls Mappings'!$J310))), '[1]MITRE &amp; Controls Mappings'!$B310,"")</f>
        <v/>
      </c>
      <c r="H312" s="47" t="str">
        <f>IF(OR(OR(OR(OR(OR(ISNUMBER(SEARCH(IF(H$1&lt;&gt;"",H$1,"NA"),'[1]MITRE &amp; Controls Mappings'!$E310)),ISNUMBER(SEARCH(IF(H$1&lt;&gt;"",H$1,"NA"),'[1]MITRE &amp; Controls Mappings'!$F310))),ISNUMBER(SEARCH(IF(H$2&lt;&gt;"",H$2,"NA"),'[1]MITRE &amp; Controls Mappings'!$G310))),ISNUMBER(SEARCH(IF(H$2&lt;&gt;"",H$2,"NA"),'[1]MITRE &amp; Controls Mappings'!$H310))),ISNUMBER(SEARCH(IF(H$3&lt;&gt;"",H$3,"NA"),'[1]MITRE &amp; Controls Mappings'!$I310))),ISNUMBER(SEARCH(IF(H$3&lt;&gt;"",H$3,"NA"),'[1]MITRE &amp; Controls Mappings'!$J310))), '[1]MITRE &amp; Controls Mappings'!$B310,"")</f>
        <v/>
      </c>
      <c r="I312" s="47" t="str">
        <f>IF(OR(OR(OR(OR(OR(ISNUMBER(SEARCH(IF(I$1&lt;&gt;"",I$1,"NA"),'[1]MITRE &amp; Controls Mappings'!$E310)),ISNUMBER(SEARCH(IF(I$1&lt;&gt;"",I$1,"NA"),'[1]MITRE &amp; Controls Mappings'!$F310))),ISNUMBER(SEARCH(IF(I$2&lt;&gt;"",I$2,"NA"),'[1]MITRE &amp; Controls Mappings'!$G310))),ISNUMBER(SEARCH(IF(I$2&lt;&gt;"",I$2,"NA"),'[1]MITRE &amp; Controls Mappings'!$H310))),ISNUMBER(SEARCH(IF(I$3&lt;&gt;"",I$3,"NA"),'[1]MITRE &amp; Controls Mappings'!$I310))),ISNUMBER(SEARCH(IF(I$3&lt;&gt;"",I$3,"NA"),'[1]MITRE &amp; Controls Mappings'!$J310))), '[1]MITRE &amp; Controls Mappings'!$B310,"")</f>
        <v/>
      </c>
      <c r="J312" s="47" t="str">
        <f>IF(OR(OR(OR(OR(OR(ISNUMBER(SEARCH(IF(J$1&lt;&gt;"",J$1,"NA"),'[1]MITRE &amp; Controls Mappings'!$E310)),ISNUMBER(SEARCH(IF(J$1&lt;&gt;"",J$1,"NA"),'[1]MITRE &amp; Controls Mappings'!$F310))),ISNUMBER(SEARCH(IF(J$2&lt;&gt;"",J$2,"NA"),'[1]MITRE &amp; Controls Mappings'!$G310))),ISNUMBER(SEARCH(IF(J$2&lt;&gt;"",J$2,"NA"),'[1]MITRE &amp; Controls Mappings'!$H310))),ISNUMBER(SEARCH(IF(J$3&lt;&gt;"",J$3,"NA"),'[1]MITRE &amp; Controls Mappings'!$I310))),ISNUMBER(SEARCH(IF(J$3&lt;&gt;"",J$3,"NA"),'[1]MITRE &amp; Controls Mappings'!$J310))), '[1]MITRE &amp; Controls Mappings'!$B310,"")</f>
        <v/>
      </c>
      <c r="K312" s="47" t="str">
        <f>IF(OR(OR(OR(OR(OR(ISNUMBER(SEARCH(IF(K$1&lt;&gt;"",K$1,"NA"),'[1]MITRE &amp; Controls Mappings'!$E310)),ISNUMBER(SEARCH(IF(K$1&lt;&gt;"",K$1,"NA"),'[1]MITRE &amp; Controls Mappings'!$F310))),ISNUMBER(SEARCH(IF(K$2&lt;&gt;"",K$2,"NA"),'[1]MITRE &amp; Controls Mappings'!$G310))),ISNUMBER(SEARCH(IF(K$2&lt;&gt;"",K$2,"NA"),'[1]MITRE &amp; Controls Mappings'!$H310))),ISNUMBER(SEARCH(IF(K$3&lt;&gt;"",K$3,"NA"),'[1]MITRE &amp; Controls Mappings'!$I310))),ISNUMBER(SEARCH(IF(K$3&lt;&gt;"",K$3,"NA"),'[1]MITRE &amp; Controls Mappings'!$J310))), '[1]MITRE &amp; Controls Mappings'!$B310,"")</f>
        <v/>
      </c>
      <c r="L312" s="48" t="str">
        <f>IF('[1]MITRE &amp; Controls Mappings'!D310 &lt;&gt;"",'[1]MITRE &amp; Controls Mappings'!D310,"" )</f>
        <v>(L1) Ensure 'Windows Firewall: Public: Logging: Log successful connections' is set to 'Yes'</v>
      </c>
    </row>
    <row r="313" spans="1:12" x14ac:dyDescent="0.25">
      <c r="A313" s="47" t="str">
        <f>IF(COUNTIF(B313:K313,"="&amp;'[1]MITRE &amp; Controls Mappings'!B311)&gt;0,'[1]MITRE &amp; Controls Mappings'!B311,"")</f>
        <v/>
      </c>
      <c r="B313" s="47" t="str">
        <f>IF(OR(OR(OR(OR(OR(ISNUMBER(SEARCH(IF(B$1&lt;&gt;"",B$1,"NA"),'[1]MITRE &amp; Controls Mappings'!$E311)),ISNUMBER(SEARCH(IF(B$1&lt;&gt;"",B$1,"NA"),'[1]MITRE &amp; Controls Mappings'!$F311))),ISNUMBER(SEARCH(IF(B$2&lt;&gt;"",B$2,"NA"),'[1]MITRE &amp; Controls Mappings'!$G311))),ISNUMBER(SEARCH(IF(B$2&lt;&gt;"",B$2,"NA"),'[1]MITRE &amp; Controls Mappings'!$H311))),ISNUMBER(SEARCH(IF(B$3&lt;&gt;"",B$3,"NA"),'[1]MITRE &amp; Controls Mappings'!$I311))),ISNUMBER(SEARCH(IF(B$3&lt;&gt;"",B$3,"NA"),'[1]MITRE &amp; Controls Mappings'!$J311))), '[1]MITRE &amp; Controls Mappings'!$B311,"")</f>
        <v/>
      </c>
      <c r="C313" s="47" t="str">
        <f>IF(OR(OR(OR(OR(OR(ISNUMBER(SEARCH(IF(C$1&lt;&gt;"",C$1,"NA"),'[1]MITRE &amp; Controls Mappings'!$E311)),ISNUMBER(SEARCH(IF(C$1&lt;&gt;"",C$1,"NA"),'[1]MITRE &amp; Controls Mappings'!$F311))),ISNUMBER(SEARCH(IF(C$2&lt;&gt;"",C$2,"NA"),'[1]MITRE &amp; Controls Mappings'!$G311))),ISNUMBER(SEARCH(IF(C$2&lt;&gt;"",C$2,"NA"),'[1]MITRE &amp; Controls Mappings'!$H311))),ISNUMBER(SEARCH(IF(C$3&lt;&gt;"",C$3,"NA"),'[1]MITRE &amp; Controls Mappings'!$I311))),ISNUMBER(SEARCH(IF(C$3&lt;&gt;"",C$3,"NA"),'[1]MITRE &amp; Controls Mappings'!$J311))), '[1]MITRE &amp; Controls Mappings'!$B311,"")</f>
        <v/>
      </c>
      <c r="D313" s="47" t="str">
        <f>IF(OR(OR(OR(OR(OR(ISNUMBER(SEARCH(IF(D$1&lt;&gt;"",D$1,"NA"),'[1]MITRE &amp; Controls Mappings'!$E311)),ISNUMBER(SEARCH(IF(D$1&lt;&gt;"",D$1,"NA"),'[1]MITRE &amp; Controls Mappings'!$F311))),ISNUMBER(SEARCH(IF(D$2&lt;&gt;"",D$2,"NA"),'[1]MITRE &amp; Controls Mappings'!$G311))),ISNUMBER(SEARCH(IF(D$2&lt;&gt;"",D$2,"NA"),'[1]MITRE &amp; Controls Mappings'!$H311))),ISNUMBER(SEARCH(IF(D$3&lt;&gt;"",D$3,"NA"),'[1]MITRE &amp; Controls Mappings'!$I311))),ISNUMBER(SEARCH(IF(D$3&lt;&gt;"",D$3,"NA"),'[1]MITRE &amp; Controls Mappings'!$J311))), '[1]MITRE &amp; Controls Mappings'!$B311,"")</f>
        <v/>
      </c>
      <c r="E313" s="47" t="str">
        <f>IF(OR(OR(OR(OR(OR(ISNUMBER(SEARCH(IF(E$1&lt;&gt;"",E$1,"NA"),'[1]MITRE &amp; Controls Mappings'!$E311)),ISNUMBER(SEARCH(IF(E$1&lt;&gt;"",E$1,"NA"),'[1]MITRE &amp; Controls Mappings'!$F311))),ISNUMBER(SEARCH(IF(E$2&lt;&gt;"",E$2,"NA"),'[1]MITRE &amp; Controls Mappings'!$G311))),ISNUMBER(SEARCH(IF(E$2&lt;&gt;"",E$2,"NA"),'[1]MITRE &amp; Controls Mappings'!$H311))),ISNUMBER(SEARCH(IF(E$3&lt;&gt;"",E$3,"NA"),'[1]MITRE &amp; Controls Mappings'!$I311))),ISNUMBER(SEARCH(IF(E$3&lt;&gt;"",E$3,"NA"),'[1]MITRE &amp; Controls Mappings'!$J311))), '[1]MITRE &amp; Controls Mappings'!$B311,"")</f>
        <v/>
      </c>
      <c r="F313" s="47" t="str">
        <f>IF(OR(OR(OR(OR(OR(ISNUMBER(SEARCH(IF(F$1&lt;&gt;"",F$1,"NA"),'[1]MITRE &amp; Controls Mappings'!$E311)),ISNUMBER(SEARCH(IF(F$1&lt;&gt;"",F$1,"NA"),'[1]MITRE &amp; Controls Mappings'!$F311))),ISNUMBER(SEARCH(IF(F$2&lt;&gt;"",F$2,"NA"),'[1]MITRE &amp; Controls Mappings'!$G311))),ISNUMBER(SEARCH(IF(F$2&lt;&gt;"",F$2,"NA"),'[1]MITRE &amp; Controls Mappings'!$H311))),ISNUMBER(SEARCH(IF(F$3&lt;&gt;"",F$3,"NA"),'[1]MITRE &amp; Controls Mappings'!$I311))),ISNUMBER(SEARCH(IF(F$3&lt;&gt;"",F$3,"NA"),'[1]MITRE &amp; Controls Mappings'!$J311))), '[1]MITRE &amp; Controls Mappings'!$B311,"")</f>
        <v/>
      </c>
      <c r="G313" s="47" t="str">
        <f>IF(OR(OR(OR(OR(OR(ISNUMBER(SEARCH(IF(G$1&lt;&gt;"",G$1,"NA"),'[1]MITRE &amp; Controls Mappings'!$E311)),ISNUMBER(SEARCH(IF(G$1&lt;&gt;"",G$1,"NA"),'[1]MITRE &amp; Controls Mappings'!$F311))),ISNUMBER(SEARCH(IF(G$2&lt;&gt;"",G$2,"NA"),'[1]MITRE &amp; Controls Mappings'!$G311))),ISNUMBER(SEARCH(IF(G$2&lt;&gt;"",G$2,"NA"),'[1]MITRE &amp; Controls Mappings'!$H311))),ISNUMBER(SEARCH(IF(G$3&lt;&gt;"",G$3,"NA"),'[1]MITRE &amp; Controls Mappings'!$I311))),ISNUMBER(SEARCH(IF(G$3&lt;&gt;"",G$3,"NA"),'[1]MITRE &amp; Controls Mappings'!$J311))), '[1]MITRE &amp; Controls Mappings'!$B311,"")</f>
        <v/>
      </c>
      <c r="H313" s="47" t="str">
        <f>IF(OR(OR(OR(OR(OR(ISNUMBER(SEARCH(IF(H$1&lt;&gt;"",H$1,"NA"),'[1]MITRE &amp; Controls Mappings'!$E311)),ISNUMBER(SEARCH(IF(H$1&lt;&gt;"",H$1,"NA"),'[1]MITRE &amp; Controls Mappings'!$F311))),ISNUMBER(SEARCH(IF(H$2&lt;&gt;"",H$2,"NA"),'[1]MITRE &amp; Controls Mappings'!$G311))),ISNUMBER(SEARCH(IF(H$2&lt;&gt;"",H$2,"NA"),'[1]MITRE &amp; Controls Mappings'!$H311))),ISNUMBER(SEARCH(IF(H$3&lt;&gt;"",H$3,"NA"),'[1]MITRE &amp; Controls Mappings'!$I311))),ISNUMBER(SEARCH(IF(H$3&lt;&gt;"",H$3,"NA"),'[1]MITRE &amp; Controls Mappings'!$J311))), '[1]MITRE &amp; Controls Mappings'!$B311,"")</f>
        <v/>
      </c>
      <c r="I313" s="47" t="str">
        <f>IF(OR(OR(OR(OR(OR(ISNUMBER(SEARCH(IF(I$1&lt;&gt;"",I$1,"NA"),'[1]MITRE &amp; Controls Mappings'!$E311)),ISNUMBER(SEARCH(IF(I$1&lt;&gt;"",I$1,"NA"),'[1]MITRE &amp; Controls Mappings'!$F311))),ISNUMBER(SEARCH(IF(I$2&lt;&gt;"",I$2,"NA"),'[1]MITRE &amp; Controls Mappings'!$G311))),ISNUMBER(SEARCH(IF(I$2&lt;&gt;"",I$2,"NA"),'[1]MITRE &amp; Controls Mappings'!$H311))),ISNUMBER(SEARCH(IF(I$3&lt;&gt;"",I$3,"NA"),'[1]MITRE &amp; Controls Mappings'!$I311))),ISNUMBER(SEARCH(IF(I$3&lt;&gt;"",I$3,"NA"),'[1]MITRE &amp; Controls Mappings'!$J311))), '[1]MITRE &amp; Controls Mappings'!$B311,"")</f>
        <v/>
      </c>
      <c r="J313" s="47" t="str">
        <f>IF(OR(OR(OR(OR(OR(ISNUMBER(SEARCH(IF(J$1&lt;&gt;"",J$1,"NA"),'[1]MITRE &amp; Controls Mappings'!$E311)),ISNUMBER(SEARCH(IF(J$1&lt;&gt;"",J$1,"NA"),'[1]MITRE &amp; Controls Mappings'!$F311))),ISNUMBER(SEARCH(IF(J$2&lt;&gt;"",J$2,"NA"),'[1]MITRE &amp; Controls Mappings'!$G311))),ISNUMBER(SEARCH(IF(J$2&lt;&gt;"",J$2,"NA"),'[1]MITRE &amp; Controls Mappings'!$H311))),ISNUMBER(SEARCH(IF(J$3&lt;&gt;"",J$3,"NA"),'[1]MITRE &amp; Controls Mappings'!$I311))),ISNUMBER(SEARCH(IF(J$3&lt;&gt;"",J$3,"NA"),'[1]MITRE &amp; Controls Mappings'!$J311))), '[1]MITRE &amp; Controls Mappings'!$B311,"")</f>
        <v/>
      </c>
      <c r="K313" s="47" t="str">
        <f>IF(OR(OR(OR(OR(OR(ISNUMBER(SEARCH(IF(K$1&lt;&gt;"",K$1,"NA"),'[1]MITRE &amp; Controls Mappings'!$E311)),ISNUMBER(SEARCH(IF(K$1&lt;&gt;"",K$1,"NA"),'[1]MITRE &amp; Controls Mappings'!$F311))),ISNUMBER(SEARCH(IF(K$2&lt;&gt;"",K$2,"NA"),'[1]MITRE &amp; Controls Mappings'!$G311))),ISNUMBER(SEARCH(IF(K$2&lt;&gt;"",K$2,"NA"),'[1]MITRE &amp; Controls Mappings'!$H311))),ISNUMBER(SEARCH(IF(K$3&lt;&gt;"",K$3,"NA"),'[1]MITRE &amp; Controls Mappings'!$I311))),ISNUMBER(SEARCH(IF(K$3&lt;&gt;"",K$3,"NA"),'[1]MITRE &amp; Controls Mappings'!$J311))), '[1]MITRE &amp; Controls Mappings'!$B311,"")</f>
        <v/>
      </c>
      <c r="L313" s="48" t="str">
        <f>IF('[1]MITRE &amp; Controls Mappings'!D311 &lt;&gt;"",'[1]MITRE &amp; Controls Mappings'!D311,"" )</f>
        <v>(L1) Ensure 'Windows Firewall: Public: Logging: Log successful connections' is set to 'Yes'</v>
      </c>
    </row>
    <row r="314" spans="1:12" x14ac:dyDescent="0.25">
      <c r="A314" s="47" t="str">
        <f>IF(COUNTIF(B314:K314,"="&amp;'[1]MITRE &amp; Controls Mappings'!B312)&gt;0,'[1]MITRE &amp; Controls Mappings'!B312,"")</f>
        <v/>
      </c>
      <c r="B314" s="47" t="str">
        <f>IF(OR(OR(OR(OR(OR(ISNUMBER(SEARCH(IF(B$1&lt;&gt;"",B$1,"NA"),'[1]MITRE &amp; Controls Mappings'!$E312)),ISNUMBER(SEARCH(IF(B$1&lt;&gt;"",B$1,"NA"),'[1]MITRE &amp; Controls Mappings'!$F312))),ISNUMBER(SEARCH(IF(B$2&lt;&gt;"",B$2,"NA"),'[1]MITRE &amp; Controls Mappings'!$G312))),ISNUMBER(SEARCH(IF(B$2&lt;&gt;"",B$2,"NA"),'[1]MITRE &amp; Controls Mappings'!$H312))),ISNUMBER(SEARCH(IF(B$3&lt;&gt;"",B$3,"NA"),'[1]MITRE &amp; Controls Mappings'!$I312))),ISNUMBER(SEARCH(IF(B$3&lt;&gt;"",B$3,"NA"),'[1]MITRE &amp; Controls Mappings'!$J312))), '[1]MITRE &amp; Controls Mappings'!$B312,"")</f>
        <v/>
      </c>
      <c r="C314" s="47" t="str">
        <f>IF(OR(OR(OR(OR(OR(ISNUMBER(SEARCH(IF(C$1&lt;&gt;"",C$1,"NA"),'[1]MITRE &amp; Controls Mappings'!$E312)),ISNUMBER(SEARCH(IF(C$1&lt;&gt;"",C$1,"NA"),'[1]MITRE &amp; Controls Mappings'!$F312))),ISNUMBER(SEARCH(IF(C$2&lt;&gt;"",C$2,"NA"),'[1]MITRE &amp; Controls Mappings'!$G312))),ISNUMBER(SEARCH(IF(C$2&lt;&gt;"",C$2,"NA"),'[1]MITRE &amp; Controls Mappings'!$H312))),ISNUMBER(SEARCH(IF(C$3&lt;&gt;"",C$3,"NA"),'[1]MITRE &amp; Controls Mappings'!$I312))),ISNUMBER(SEARCH(IF(C$3&lt;&gt;"",C$3,"NA"),'[1]MITRE &amp; Controls Mappings'!$J312))), '[1]MITRE &amp; Controls Mappings'!$B312,"")</f>
        <v/>
      </c>
      <c r="D314" s="47" t="str">
        <f>IF(OR(OR(OR(OR(OR(ISNUMBER(SEARCH(IF(D$1&lt;&gt;"",D$1,"NA"),'[1]MITRE &amp; Controls Mappings'!$E312)),ISNUMBER(SEARCH(IF(D$1&lt;&gt;"",D$1,"NA"),'[1]MITRE &amp; Controls Mappings'!$F312))),ISNUMBER(SEARCH(IF(D$2&lt;&gt;"",D$2,"NA"),'[1]MITRE &amp; Controls Mappings'!$G312))),ISNUMBER(SEARCH(IF(D$2&lt;&gt;"",D$2,"NA"),'[1]MITRE &amp; Controls Mappings'!$H312))),ISNUMBER(SEARCH(IF(D$3&lt;&gt;"",D$3,"NA"),'[1]MITRE &amp; Controls Mappings'!$I312))),ISNUMBER(SEARCH(IF(D$3&lt;&gt;"",D$3,"NA"),'[1]MITRE &amp; Controls Mappings'!$J312))), '[1]MITRE &amp; Controls Mappings'!$B312,"")</f>
        <v/>
      </c>
      <c r="E314" s="47" t="str">
        <f>IF(OR(OR(OR(OR(OR(ISNUMBER(SEARCH(IF(E$1&lt;&gt;"",E$1,"NA"),'[1]MITRE &amp; Controls Mappings'!$E312)),ISNUMBER(SEARCH(IF(E$1&lt;&gt;"",E$1,"NA"),'[1]MITRE &amp; Controls Mappings'!$F312))),ISNUMBER(SEARCH(IF(E$2&lt;&gt;"",E$2,"NA"),'[1]MITRE &amp; Controls Mappings'!$G312))),ISNUMBER(SEARCH(IF(E$2&lt;&gt;"",E$2,"NA"),'[1]MITRE &amp; Controls Mappings'!$H312))),ISNUMBER(SEARCH(IF(E$3&lt;&gt;"",E$3,"NA"),'[1]MITRE &amp; Controls Mappings'!$I312))),ISNUMBER(SEARCH(IF(E$3&lt;&gt;"",E$3,"NA"),'[1]MITRE &amp; Controls Mappings'!$J312))), '[1]MITRE &amp; Controls Mappings'!$B312,"")</f>
        <v/>
      </c>
      <c r="F314" s="47" t="str">
        <f>IF(OR(OR(OR(OR(OR(ISNUMBER(SEARCH(IF(F$1&lt;&gt;"",F$1,"NA"),'[1]MITRE &amp; Controls Mappings'!$E312)),ISNUMBER(SEARCH(IF(F$1&lt;&gt;"",F$1,"NA"),'[1]MITRE &amp; Controls Mappings'!$F312))),ISNUMBER(SEARCH(IF(F$2&lt;&gt;"",F$2,"NA"),'[1]MITRE &amp; Controls Mappings'!$G312))),ISNUMBER(SEARCH(IF(F$2&lt;&gt;"",F$2,"NA"),'[1]MITRE &amp; Controls Mappings'!$H312))),ISNUMBER(SEARCH(IF(F$3&lt;&gt;"",F$3,"NA"),'[1]MITRE &amp; Controls Mappings'!$I312))),ISNUMBER(SEARCH(IF(F$3&lt;&gt;"",F$3,"NA"),'[1]MITRE &amp; Controls Mappings'!$J312))), '[1]MITRE &amp; Controls Mappings'!$B312,"")</f>
        <v/>
      </c>
      <c r="G314" s="47" t="str">
        <f>IF(OR(OR(OR(OR(OR(ISNUMBER(SEARCH(IF(G$1&lt;&gt;"",G$1,"NA"),'[1]MITRE &amp; Controls Mappings'!$E312)),ISNUMBER(SEARCH(IF(G$1&lt;&gt;"",G$1,"NA"),'[1]MITRE &amp; Controls Mappings'!$F312))),ISNUMBER(SEARCH(IF(G$2&lt;&gt;"",G$2,"NA"),'[1]MITRE &amp; Controls Mappings'!$G312))),ISNUMBER(SEARCH(IF(G$2&lt;&gt;"",G$2,"NA"),'[1]MITRE &amp; Controls Mappings'!$H312))),ISNUMBER(SEARCH(IF(G$3&lt;&gt;"",G$3,"NA"),'[1]MITRE &amp; Controls Mappings'!$I312))),ISNUMBER(SEARCH(IF(G$3&lt;&gt;"",G$3,"NA"),'[1]MITRE &amp; Controls Mappings'!$J312))), '[1]MITRE &amp; Controls Mappings'!$B312,"")</f>
        <v/>
      </c>
      <c r="H314" s="47" t="str">
        <f>IF(OR(OR(OR(OR(OR(ISNUMBER(SEARCH(IF(H$1&lt;&gt;"",H$1,"NA"),'[1]MITRE &amp; Controls Mappings'!$E312)),ISNUMBER(SEARCH(IF(H$1&lt;&gt;"",H$1,"NA"),'[1]MITRE &amp; Controls Mappings'!$F312))),ISNUMBER(SEARCH(IF(H$2&lt;&gt;"",H$2,"NA"),'[1]MITRE &amp; Controls Mappings'!$G312))),ISNUMBER(SEARCH(IF(H$2&lt;&gt;"",H$2,"NA"),'[1]MITRE &amp; Controls Mappings'!$H312))),ISNUMBER(SEARCH(IF(H$3&lt;&gt;"",H$3,"NA"),'[1]MITRE &amp; Controls Mappings'!$I312))),ISNUMBER(SEARCH(IF(H$3&lt;&gt;"",H$3,"NA"),'[1]MITRE &amp; Controls Mappings'!$J312))), '[1]MITRE &amp; Controls Mappings'!$B312,"")</f>
        <v/>
      </c>
      <c r="I314" s="47" t="str">
        <f>IF(OR(OR(OR(OR(OR(ISNUMBER(SEARCH(IF(I$1&lt;&gt;"",I$1,"NA"),'[1]MITRE &amp; Controls Mappings'!$E312)),ISNUMBER(SEARCH(IF(I$1&lt;&gt;"",I$1,"NA"),'[1]MITRE &amp; Controls Mappings'!$F312))),ISNUMBER(SEARCH(IF(I$2&lt;&gt;"",I$2,"NA"),'[1]MITRE &amp; Controls Mappings'!$G312))),ISNUMBER(SEARCH(IF(I$2&lt;&gt;"",I$2,"NA"),'[1]MITRE &amp; Controls Mappings'!$H312))),ISNUMBER(SEARCH(IF(I$3&lt;&gt;"",I$3,"NA"),'[1]MITRE &amp; Controls Mappings'!$I312))),ISNUMBER(SEARCH(IF(I$3&lt;&gt;"",I$3,"NA"),'[1]MITRE &amp; Controls Mappings'!$J312))), '[1]MITRE &amp; Controls Mappings'!$B312,"")</f>
        <v/>
      </c>
      <c r="J314" s="47" t="str">
        <f>IF(OR(OR(OR(OR(OR(ISNUMBER(SEARCH(IF(J$1&lt;&gt;"",J$1,"NA"),'[1]MITRE &amp; Controls Mappings'!$E312)),ISNUMBER(SEARCH(IF(J$1&lt;&gt;"",J$1,"NA"),'[1]MITRE &amp; Controls Mappings'!$F312))),ISNUMBER(SEARCH(IF(J$2&lt;&gt;"",J$2,"NA"),'[1]MITRE &amp; Controls Mappings'!$G312))),ISNUMBER(SEARCH(IF(J$2&lt;&gt;"",J$2,"NA"),'[1]MITRE &amp; Controls Mappings'!$H312))),ISNUMBER(SEARCH(IF(J$3&lt;&gt;"",J$3,"NA"),'[1]MITRE &amp; Controls Mappings'!$I312))),ISNUMBER(SEARCH(IF(J$3&lt;&gt;"",J$3,"NA"),'[1]MITRE &amp; Controls Mappings'!$J312))), '[1]MITRE &amp; Controls Mappings'!$B312,"")</f>
        <v/>
      </c>
      <c r="K314" s="47" t="str">
        <f>IF(OR(OR(OR(OR(OR(ISNUMBER(SEARCH(IF(K$1&lt;&gt;"",K$1,"NA"),'[1]MITRE &amp; Controls Mappings'!$E312)),ISNUMBER(SEARCH(IF(K$1&lt;&gt;"",K$1,"NA"),'[1]MITRE &amp; Controls Mappings'!$F312))),ISNUMBER(SEARCH(IF(K$2&lt;&gt;"",K$2,"NA"),'[1]MITRE &amp; Controls Mappings'!$G312))),ISNUMBER(SEARCH(IF(K$2&lt;&gt;"",K$2,"NA"),'[1]MITRE &amp; Controls Mappings'!$H312))),ISNUMBER(SEARCH(IF(K$3&lt;&gt;"",K$3,"NA"),'[1]MITRE &amp; Controls Mappings'!$I312))),ISNUMBER(SEARCH(IF(K$3&lt;&gt;"",K$3,"NA"),'[1]MITRE &amp; Controls Mappings'!$J312))), '[1]MITRE &amp; Controls Mappings'!$B312,"")</f>
        <v/>
      </c>
      <c r="L314" s="48" t="str">
        <f>IF('[1]MITRE &amp; Controls Mappings'!D312 &lt;&gt;"",'[1]MITRE &amp; Controls Mappings'!D312,"" )</f>
        <v>Network List Manager Policies</v>
      </c>
    </row>
    <row r="315" spans="1:12" x14ac:dyDescent="0.25">
      <c r="A315" s="47" t="str">
        <f>IF(COUNTIF(B315:K315,"="&amp;'[1]MITRE &amp; Controls Mappings'!B313)&gt;0,'[1]MITRE &amp; Controls Mappings'!B313,"")</f>
        <v/>
      </c>
      <c r="B315" s="47" t="str">
        <f>IF(OR(OR(OR(OR(OR(ISNUMBER(SEARCH(IF(B$1&lt;&gt;"",B$1,"NA"),'[1]MITRE &amp; Controls Mappings'!$E313)),ISNUMBER(SEARCH(IF(B$1&lt;&gt;"",B$1,"NA"),'[1]MITRE &amp; Controls Mappings'!$F313))),ISNUMBER(SEARCH(IF(B$2&lt;&gt;"",B$2,"NA"),'[1]MITRE &amp; Controls Mappings'!$G313))),ISNUMBER(SEARCH(IF(B$2&lt;&gt;"",B$2,"NA"),'[1]MITRE &amp; Controls Mappings'!$H313))),ISNUMBER(SEARCH(IF(B$3&lt;&gt;"",B$3,"NA"),'[1]MITRE &amp; Controls Mappings'!$I313))),ISNUMBER(SEARCH(IF(B$3&lt;&gt;"",B$3,"NA"),'[1]MITRE &amp; Controls Mappings'!$J313))), '[1]MITRE &amp; Controls Mappings'!$B313,"")</f>
        <v/>
      </c>
      <c r="C315" s="47" t="str">
        <f>IF(OR(OR(OR(OR(OR(ISNUMBER(SEARCH(IF(C$1&lt;&gt;"",C$1,"NA"),'[1]MITRE &amp; Controls Mappings'!$E313)),ISNUMBER(SEARCH(IF(C$1&lt;&gt;"",C$1,"NA"),'[1]MITRE &amp; Controls Mappings'!$F313))),ISNUMBER(SEARCH(IF(C$2&lt;&gt;"",C$2,"NA"),'[1]MITRE &amp; Controls Mappings'!$G313))),ISNUMBER(SEARCH(IF(C$2&lt;&gt;"",C$2,"NA"),'[1]MITRE &amp; Controls Mappings'!$H313))),ISNUMBER(SEARCH(IF(C$3&lt;&gt;"",C$3,"NA"),'[1]MITRE &amp; Controls Mappings'!$I313))),ISNUMBER(SEARCH(IF(C$3&lt;&gt;"",C$3,"NA"),'[1]MITRE &amp; Controls Mappings'!$J313))), '[1]MITRE &amp; Controls Mappings'!$B313,"")</f>
        <v/>
      </c>
      <c r="D315" s="47" t="str">
        <f>IF(OR(OR(OR(OR(OR(ISNUMBER(SEARCH(IF(D$1&lt;&gt;"",D$1,"NA"),'[1]MITRE &amp; Controls Mappings'!$E313)),ISNUMBER(SEARCH(IF(D$1&lt;&gt;"",D$1,"NA"),'[1]MITRE &amp; Controls Mappings'!$F313))),ISNUMBER(SEARCH(IF(D$2&lt;&gt;"",D$2,"NA"),'[1]MITRE &amp; Controls Mappings'!$G313))),ISNUMBER(SEARCH(IF(D$2&lt;&gt;"",D$2,"NA"),'[1]MITRE &amp; Controls Mappings'!$H313))),ISNUMBER(SEARCH(IF(D$3&lt;&gt;"",D$3,"NA"),'[1]MITRE &amp; Controls Mappings'!$I313))),ISNUMBER(SEARCH(IF(D$3&lt;&gt;"",D$3,"NA"),'[1]MITRE &amp; Controls Mappings'!$J313))), '[1]MITRE &amp; Controls Mappings'!$B313,"")</f>
        <v/>
      </c>
      <c r="E315" s="47" t="str">
        <f>IF(OR(OR(OR(OR(OR(ISNUMBER(SEARCH(IF(E$1&lt;&gt;"",E$1,"NA"),'[1]MITRE &amp; Controls Mappings'!$E313)),ISNUMBER(SEARCH(IF(E$1&lt;&gt;"",E$1,"NA"),'[1]MITRE &amp; Controls Mappings'!$F313))),ISNUMBER(SEARCH(IF(E$2&lt;&gt;"",E$2,"NA"),'[1]MITRE &amp; Controls Mappings'!$G313))),ISNUMBER(SEARCH(IF(E$2&lt;&gt;"",E$2,"NA"),'[1]MITRE &amp; Controls Mappings'!$H313))),ISNUMBER(SEARCH(IF(E$3&lt;&gt;"",E$3,"NA"),'[1]MITRE &amp; Controls Mappings'!$I313))),ISNUMBER(SEARCH(IF(E$3&lt;&gt;"",E$3,"NA"),'[1]MITRE &amp; Controls Mappings'!$J313))), '[1]MITRE &amp; Controls Mappings'!$B313,"")</f>
        <v/>
      </c>
      <c r="F315" s="47" t="str">
        <f>IF(OR(OR(OR(OR(OR(ISNUMBER(SEARCH(IF(F$1&lt;&gt;"",F$1,"NA"),'[1]MITRE &amp; Controls Mappings'!$E313)),ISNUMBER(SEARCH(IF(F$1&lt;&gt;"",F$1,"NA"),'[1]MITRE &amp; Controls Mappings'!$F313))),ISNUMBER(SEARCH(IF(F$2&lt;&gt;"",F$2,"NA"),'[1]MITRE &amp; Controls Mappings'!$G313))),ISNUMBER(SEARCH(IF(F$2&lt;&gt;"",F$2,"NA"),'[1]MITRE &amp; Controls Mappings'!$H313))),ISNUMBER(SEARCH(IF(F$3&lt;&gt;"",F$3,"NA"),'[1]MITRE &amp; Controls Mappings'!$I313))),ISNUMBER(SEARCH(IF(F$3&lt;&gt;"",F$3,"NA"),'[1]MITRE &amp; Controls Mappings'!$J313))), '[1]MITRE &amp; Controls Mappings'!$B313,"")</f>
        <v/>
      </c>
      <c r="G315" s="47" t="str">
        <f>IF(OR(OR(OR(OR(OR(ISNUMBER(SEARCH(IF(G$1&lt;&gt;"",G$1,"NA"),'[1]MITRE &amp; Controls Mappings'!$E313)),ISNUMBER(SEARCH(IF(G$1&lt;&gt;"",G$1,"NA"),'[1]MITRE &amp; Controls Mappings'!$F313))),ISNUMBER(SEARCH(IF(G$2&lt;&gt;"",G$2,"NA"),'[1]MITRE &amp; Controls Mappings'!$G313))),ISNUMBER(SEARCH(IF(G$2&lt;&gt;"",G$2,"NA"),'[1]MITRE &amp; Controls Mappings'!$H313))),ISNUMBER(SEARCH(IF(G$3&lt;&gt;"",G$3,"NA"),'[1]MITRE &amp; Controls Mappings'!$I313))),ISNUMBER(SEARCH(IF(G$3&lt;&gt;"",G$3,"NA"),'[1]MITRE &amp; Controls Mappings'!$J313))), '[1]MITRE &amp; Controls Mappings'!$B313,"")</f>
        <v/>
      </c>
      <c r="H315" s="47" t="str">
        <f>IF(OR(OR(OR(OR(OR(ISNUMBER(SEARCH(IF(H$1&lt;&gt;"",H$1,"NA"),'[1]MITRE &amp; Controls Mappings'!$E313)),ISNUMBER(SEARCH(IF(H$1&lt;&gt;"",H$1,"NA"),'[1]MITRE &amp; Controls Mappings'!$F313))),ISNUMBER(SEARCH(IF(H$2&lt;&gt;"",H$2,"NA"),'[1]MITRE &amp; Controls Mappings'!$G313))),ISNUMBER(SEARCH(IF(H$2&lt;&gt;"",H$2,"NA"),'[1]MITRE &amp; Controls Mappings'!$H313))),ISNUMBER(SEARCH(IF(H$3&lt;&gt;"",H$3,"NA"),'[1]MITRE &amp; Controls Mappings'!$I313))),ISNUMBER(SEARCH(IF(H$3&lt;&gt;"",H$3,"NA"),'[1]MITRE &amp; Controls Mappings'!$J313))), '[1]MITRE &amp; Controls Mappings'!$B313,"")</f>
        <v/>
      </c>
      <c r="I315" s="47" t="str">
        <f>IF(OR(OR(OR(OR(OR(ISNUMBER(SEARCH(IF(I$1&lt;&gt;"",I$1,"NA"),'[1]MITRE &amp; Controls Mappings'!$E313)),ISNUMBER(SEARCH(IF(I$1&lt;&gt;"",I$1,"NA"),'[1]MITRE &amp; Controls Mappings'!$F313))),ISNUMBER(SEARCH(IF(I$2&lt;&gt;"",I$2,"NA"),'[1]MITRE &amp; Controls Mappings'!$G313))),ISNUMBER(SEARCH(IF(I$2&lt;&gt;"",I$2,"NA"),'[1]MITRE &amp; Controls Mappings'!$H313))),ISNUMBER(SEARCH(IF(I$3&lt;&gt;"",I$3,"NA"),'[1]MITRE &amp; Controls Mappings'!$I313))),ISNUMBER(SEARCH(IF(I$3&lt;&gt;"",I$3,"NA"),'[1]MITRE &amp; Controls Mappings'!$J313))), '[1]MITRE &amp; Controls Mappings'!$B313,"")</f>
        <v/>
      </c>
      <c r="J315" s="47" t="str">
        <f>IF(OR(OR(OR(OR(OR(ISNUMBER(SEARCH(IF(J$1&lt;&gt;"",J$1,"NA"),'[1]MITRE &amp; Controls Mappings'!$E313)),ISNUMBER(SEARCH(IF(J$1&lt;&gt;"",J$1,"NA"),'[1]MITRE &amp; Controls Mappings'!$F313))),ISNUMBER(SEARCH(IF(J$2&lt;&gt;"",J$2,"NA"),'[1]MITRE &amp; Controls Mappings'!$G313))),ISNUMBER(SEARCH(IF(J$2&lt;&gt;"",J$2,"NA"),'[1]MITRE &amp; Controls Mappings'!$H313))),ISNUMBER(SEARCH(IF(J$3&lt;&gt;"",J$3,"NA"),'[1]MITRE &amp; Controls Mappings'!$I313))),ISNUMBER(SEARCH(IF(J$3&lt;&gt;"",J$3,"NA"),'[1]MITRE &amp; Controls Mappings'!$J313))), '[1]MITRE &amp; Controls Mappings'!$B313,"")</f>
        <v/>
      </c>
      <c r="K315" s="47" t="str">
        <f>IF(OR(OR(OR(OR(OR(ISNUMBER(SEARCH(IF(K$1&lt;&gt;"",K$1,"NA"),'[1]MITRE &amp; Controls Mappings'!$E313)),ISNUMBER(SEARCH(IF(K$1&lt;&gt;"",K$1,"NA"),'[1]MITRE &amp; Controls Mappings'!$F313))),ISNUMBER(SEARCH(IF(K$2&lt;&gt;"",K$2,"NA"),'[1]MITRE &amp; Controls Mappings'!$G313))),ISNUMBER(SEARCH(IF(K$2&lt;&gt;"",K$2,"NA"),'[1]MITRE &amp; Controls Mappings'!$H313))),ISNUMBER(SEARCH(IF(K$3&lt;&gt;"",K$3,"NA"),'[1]MITRE &amp; Controls Mappings'!$I313))),ISNUMBER(SEARCH(IF(K$3&lt;&gt;"",K$3,"NA"),'[1]MITRE &amp; Controls Mappings'!$J313))), '[1]MITRE &amp; Controls Mappings'!$B313,"")</f>
        <v/>
      </c>
      <c r="L315" s="48" t="str">
        <f>IF('[1]MITRE &amp; Controls Mappings'!D313 &lt;&gt;"",'[1]MITRE &amp; Controls Mappings'!D313,"" )</f>
        <v>Wireless Network (IEEE 802.11) Policies</v>
      </c>
    </row>
    <row r="316" spans="1:12" x14ac:dyDescent="0.25">
      <c r="A316" s="47" t="str">
        <f>IF(COUNTIF(B316:K316,"="&amp;'[1]MITRE &amp; Controls Mappings'!B314)&gt;0,'[1]MITRE &amp; Controls Mappings'!B314,"")</f>
        <v/>
      </c>
      <c r="B316" s="47" t="str">
        <f>IF(OR(OR(OR(OR(OR(ISNUMBER(SEARCH(IF(B$1&lt;&gt;"",B$1,"NA"),'[1]MITRE &amp; Controls Mappings'!$E314)),ISNUMBER(SEARCH(IF(B$1&lt;&gt;"",B$1,"NA"),'[1]MITRE &amp; Controls Mappings'!$F314))),ISNUMBER(SEARCH(IF(B$2&lt;&gt;"",B$2,"NA"),'[1]MITRE &amp; Controls Mappings'!$G314))),ISNUMBER(SEARCH(IF(B$2&lt;&gt;"",B$2,"NA"),'[1]MITRE &amp; Controls Mappings'!$H314))),ISNUMBER(SEARCH(IF(B$3&lt;&gt;"",B$3,"NA"),'[1]MITRE &amp; Controls Mappings'!$I314))),ISNUMBER(SEARCH(IF(B$3&lt;&gt;"",B$3,"NA"),'[1]MITRE &amp; Controls Mappings'!$J314))), '[1]MITRE &amp; Controls Mappings'!$B314,"")</f>
        <v/>
      </c>
      <c r="C316" s="47" t="str">
        <f>IF(OR(OR(OR(OR(OR(ISNUMBER(SEARCH(IF(C$1&lt;&gt;"",C$1,"NA"),'[1]MITRE &amp; Controls Mappings'!$E314)),ISNUMBER(SEARCH(IF(C$1&lt;&gt;"",C$1,"NA"),'[1]MITRE &amp; Controls Mappings'!$F314))),ISNUMBER(SEARCH(IF(C$2&lt;&gt;"",C$2,"NA"),'[1]MITRE &amp; Controls Mappings'!$G314))),ISNUMBER(SEARCH(IF(C$2&lt;&gt;"",C$2,"NA"),'[1]MITRE &amp; Controls Mappings'!$H314))),ISNUMBER(SEARCH(IF(C$3&lt;&gt;"",C$3,"NA"),'[1]MITRE &amp; Controls Mappings'!$I314))),ISNUMBER(SEARCH(IF(C$3&lt;&gt;"",C$3,"NA"),'[1]MITRE &amp; Controls Mappings'!$J314))), '[1]MITRE &amp; Controls Mappings'!$B314,"")</f>
        <v/>
      </c>
      <c r="D316" s="47" t="str">
        <f>IF(OR(OR(OR(OR(OR(ISNUMBER(SEARCH(IF(D$1&lt;&gt;"",D$1,"NA"),'[1]MITRE &amp; Controls Mappings'!$E314)),ISNUMBER(SEARCH(IF(D$1&lt;&gt;"",D$1,"NA"),'[1]MITRE &amp; Controls Mappings'!$F314))),ISNUMBER(SEARCH(IF(D$2&lt;&gt;"",D$2,"NA"),'[1]MITRE &amp; Controls Mappings'!$G314))),ISNUMBER(SEARCH(IF(D$2&lt;&gt;"",D$2,"NA"),'[1]MITRE &amp; Controls Mappings'!$H314))),ISNUMBER(SEARCH(IF(D$3&lt;&gt;"",D$3,"NA"),'[1]MITRE &amp; Controls Mappings'!$I314))),ISNUMBER(SEARCH(IF(D$3&lt;&gt;"",D$3,"NA"),'[1]MITRE &amp; Controls Mappings'!$J314))), '[1]MITRE &amp; Controls Mappings'!$B314,"")</f>
        <v/>
      </c>
      <c r="E316" s="47" t="str">
        <f>IF(OR(OR(OR(OR(OR(ISNUMBER(SEARCH(IF(E$1&lt;&gt;"",E$1,"NA"),'[1]MITRE &amp; Controls Mappings'!$E314)),ISNUMBER(SEARCH(IF(E$1&lt;&gt;"",E$1,"NA"),'[1]MITRE &amp; Controls Mappings'!$F314))),ISNUMBER(SEARCH(IF(E$2&lt;&gt;"",E$2,"NA"),'[1]MITRE &amp; Controls Mappings'!$G314))),ISNUMBER(SEARCH(IF(E$2&lt;&gt;"",E$2,"NA"),'[1]MITRE &amp; Controls Mappings'!$H314))),ISNUMBER(SEARCH(IF(E$3&lt;&gt;"",E$3,"NA"),'[1]MITRE &amp; Controls Mappings'!$I314))),ISNUMBER(SEARCH(IF(E$3&lt;&gt;"",E$3,"NA"),'[1]MITRE &amp; Controls Mappings'!$J314))), '[1]MITRE &amp; Controls Mappings'!$B314,"")</f>
        <v/>
      </c>
      <c r="F316" s="47" t="str">
        <f>IF(OR(OR(OR(OR(OR(ISNUMBER(SEARCH(IF(F$1&lt;&gt;"",F$1,"NA"),'[1]MITRE &amp; Controls Mappings'!$E314)),ISNUMBER(SEARCH(IF(F$1&lt;&gt;"",F$1,"NA"),'[1]MITRE &amp; Controls Mappings'!$F314))),ISNUMBER(SEARCH(IF(F$2&lt;&gt;"",F$2,"NA"),'[1]MITRE &amp; Controls Mappings'!$G314))),ISNUMBER(SEARCH(IF(F$2&lt;&gt;"",F$2,"NA"),'[1]MITRE &amp; Controls Mappings'!$H314))),ISNUMBER(SEARCH(IF(F$3&lt;&gt;"",F$3,"NA"),'[1]MITRE &amp; Controls Mappings'!$I314))),ISNUMBER(SEARCH(IF(F$3&lt;&gt;"",F$3,"NA"),'[1]MITRE &amp; Controls Mappings'!$J314))), '[1]MITRE &amp; Controls Mappings'!$B314,"")</f>
        <v/>
      </c>
      <c r="G316" s="47" t="str">
        <f>IF(OR(OR(OR(OR(OR(ISNUMBER(SEARCH(IF(G$1&lt;&gt;"",G$1,"NA"),'[1]MITRE &amp; Controls Mappings'!$E314)),ISNUMBER(SEARCH(IF(G$1&lt;&gt;"",G$1,"NA"),'[1]MITRE &amp; Controls Mappings'!$F314))),ISNUMBER(SEARCH(IF(G$2&lt;&gt;"",G$2,"NA"),'[1]MITRE &amp; Controls Mappings'!$G314))),ISNUMBER(SEARCH(IF(G$2&lt;&gt;"",G$2,"NA"),'[1]MITRE &amp; Controls Mappings'!$H314))),ISNUMBER(SEARCH(IF(G$3&lt;&gt;"",G$3,"NA"),'[1]MITRE &amp; Controls Mappings'!$I314))),ISNUMBER(SEARCH(IF(G$3&lt;&gt;"",G$3,"NA"),'[1]MITRE &amp; Controls Mappings'!$J314))), '[1]MITRE &amp; Controls Mappings'!$B314,"")</f>
        <v/>
      </c>
      <c r="H316" s="47" t="str">
        <f>IF(OR(OR(OR(OR(OR(ISNUMBER(SEARCH(IF(H$1&lt;&gt;"",H$1,"NA"),'[1]MITRE &amp; Controls Mappings'!$E314)),ISNUMBER(SEARCH(IF(H$1&lt;&gt;"",H$1,"NA"),'[1]MITRE &amp; Controls Mappings'!$F314))),ISNUMBER(SEARCH(IF(H$2&lt;&gt;"",H$2,"NA"),'[1]MITRE &amp; Controls Mappings'!$G314))),ISNUMBER(SEARCH(IF(H$2&lt;&gt;"",H$2,"NA"),'[1]MITRE &amp; Controls Mappings'!$H314))),ISNUMBER(SEARCH(IF(H$3&lt;&gt;"",H$3,"NA"),'[1]MITRE &amp; Controls Mappings'!$I314))),ISNUMBER(SEARCH(IF(H$3&lt;&gt;"",H$3,"NA"),'[1]MITRE &amp; Controls Mappings'!$J314))), '[1]MITRE &amp; Controls Mappings'!$B314,"")</f>
        <v/>
      </c>
      <c r="I316" s="47" t="str">
        <f>IF(OR(OR(OR(OR(OR(ISNUMBER(SEARCH(IF(I$1&lt;&gt;"",I$1,"NA"),'[1]MITRE &amp; Controls Mappings'!$E314)),ISNUMBER(SEARCH(IF(I$1&lt;&gt;"",I$1,"NA"),'[1]MITRE &amp; Controls Mappings'!$F314))),ISNUMBER(SEARCH(IF(I$2&lt;&gt;"",I$2,"NA"),'[1]MITRE &amp; Controls Mappings'!$G314))),ISNUMBER(SEARCH(IF(I$2&lt;&gt;"",I$2,"NA"),'[1]MITRE &amp; Controls Mappings'!$H314))),ISNUMBER(SEARCH(IF(I$3&lt;&gt;"",I$3,"NA"),'[1]MITRE &amp; Controls Mappings'!$I314))),ISNUMBER(SEARCH(IF(I$3&lt;&gt;"",I$3,"NA"),'[1]MITRE &amp; Controls Mappings'!$J314))), '[1]MITRE &amp; Controls Mappings'!$B314,"")</f>
        <v/>
      </c>
      <c r="J316" s="47" t="str">
        <f>IF(OR(OR(OR(OR(OR(ISNUMBER(SEARCH(IF(J$1&lt;&gt;"",J$1,"NA"),'[1]MITRE &amp; Controls Mappings'!$E314)),ISNUMBER(SEARCH(IF(J$1&lt;&gt;"",J$1,"NA"),'[1]MITRE &amp; Controls Mappings'!$F314))),ISNUMBER(SEARCH(IF(J$2&lt;&gt;"",J$2,"NA"),'[1]MITRE &amp; Controls Mappings'!$G314))),ISNUMBER(SEARCH(IF(J$2&lt;&gt;"",J$2,"NA"),'[1]MITRE &amp; Controls Mappings'!$H314))),ISNUMBER(SEARCH(IF(J$3&lt;&gt;"",J$3,"NA"),'[1]MITRE &amp; Controls Mappings'!$I314))),ISNUMBER(SEARCH(IF(J$3&lt;&gt;"",J$3,"NA"),'[1]MITRE &amp; Controls Mappings'!$J314))), '[1]MITRE &amp; Controls Mappings'!$B314,"")</f>
        <v/>
      </c>
      <c r="K316" s="47" t="str">
        <f>IF(OR(OR(OR(OR(OR(ISNUMBER(SEARCH(IF(K$1&lt;&gt;"",K$1,"NA"),'[1]MITRE &amp; Controls Mappings'!$E314)),ISNUMBER(SEARCH(IF(K$1&lt;&gt;"",K$1,"NA"),'[1]MITRE &amp; Controls Mappings'!$F314))),ISNUMBER(SEARCH(IF(K$2&lt;&gt;"",K$2,"NA"),'[1]MITRE &amp; Controls Mappings'!$G314))),ISNUMBER(SEARCH(IF(K$2&lt;&gt;"",K$2,"NA"),'[1]MITRE &amp; Controls Mappings'!$H314))),ISNUMBER(SEARCH(IF(K$3&lt;&gt;"",K$3,"NA"),'[1]MITRE &amp; Controls Mappings'!$I314))),ISNUMBER(SEARCH(IF(K$3&lt;&gt;"",K$3,"NA"),'[1]MITRE &amp; Controls Mappings'!$J314))), '[1]MITRE &amp; Controls Mappings'!$B314,"")</f>
        <v/>
      </c>
      <c r="L316" s="48" t="str">
        <f>IF('[1]MITRE &amp; Controls Mappings'!D314 &lt;&gt;"",'[1]MITRE &amp; Controls Mappings'!D314,"" )</f>
        <v>Public Key Policies</v>
      </c>
    </row>
    <row r="317" spans="1:12" x14ac:dyDescent="0.25">
      <c r="A317" s="47" t="str">
        <f>IF(COUNTIF(B317:K317,"="&amp;'[1]MITRE &amp; Controls Mappings'!B315)&gt;0,'[1]MITRE &amp; Controls Mappings'!B315,"")</f>
        <v/>
      </c>
      <c r="B317" s="47" t="str">
        <f>IF(OR(OR(OR(OR(OR(ISNUMBER(SEARCH(IF(B$1&lt;&gt;"",B$1,"NA"),'[1]MITRE &amp; Controls Mappings'!$E315)),ISNUMBER(SEARCH(IF(B$1&lt;&gt;"",B$1,"NA"),'[1]MITRE &amp; Controls Mappings'!$F315))),ISNUMBER(SEARCH(IF(B$2&lt;&gt;"",B$2,"NA"),'[1]MITRE &amp; Controls Mappings'!$G315))),ISNUMBER(SEARCH(IF(B$2&lt;&gt;"",B$2,"NA"),'[1]MITRE &amp; Controls Mappings'!$H315))),ISNUMBER(SEARCH(IF(B$3&lt;&gt;"",B$3,"NA"),'[1]MITRE &amp; Controls Mappings'!$I315))),ISNUMBER(SEARCH(IF(B$3&lt;&gt;"",B$3,"NA"),'[1]MITRE &amp; Controls Mappings'!$J315))), '[1]MITRE &amp; Controls Mappings'!$B315,"")</f>
        <v/>
      </c>
      <c r="C317" s="47" t="str">
        <f>IF(OR(OR(OR(OR(OR(ISNUMBER(SEARCH(IF(C$1&lt;&gt;"",C$1,"NA"),'[1]MITRE &amp; Controls Mappings'!$E315)),ISNUMBER(SEARCH(IF(C$1&lt;&gt;"",C$1,"NA"),'[1]MITRE &amp; Controls Mappings'!$F315))),ISNUMBER(SEARCH(IF(C$2&lt;&gt;"",C$2,"NA"),'[1]MITRE &amp; Controls Mappings'!$G315))),ISNUMBER(SEARCH(IF(C$2&lt;&gt;"",C$2,"NA"),'[1]MITRE &amp; Controls Mappings'!$H315))),ISNUMBER(SEARCH(IF(C$3&lt;&gt;"",C$3,"NA"),'[1]MITRE &amp; Controls Mappings'!$I315))),ISNUMBER(SEARCH(IF(C$3&lt;&gt;"",C$3,"NA"),'[1]MITRE &amp; Controls Mappings'!$J315))), '[1]MITRE &amp; Controls Mappings'!$B315,"")</f>
        <v/>
      </c>
      <c r="D317" s="47" t="str">
        <f>IF(OR(OR(OR(OR(OR(ISNUMBER(SEARCH(IF(D$1&lt;&gt;"",D$1,"NA"),'[1]MITRE &amp; Controls Mappings'!$E315)),ISNUMBER(SEARCH(IF(D$1&lt;&gt;"",D$1,"NA"),'[1]MITRE &amp; Controls Mappings'!$F315))),ISNUMBER(SEARCH(IF(D$2&lt;&gt;"",D$2,"NA"),'[1]MITRE &amp; Controls Mappings'!$G315))),ISNUMBER(SEARCH(IF(D$2&lt;&gt;"",D$2,"NA"),'[1]MITRE &amp; Controls Mappings'!$H315))),ISNUMBER(SEARCH(IF(D$3&lt;&gt;"",D$3,"NA"),'[1]MITRE &amp; Controls Mappings'!$I315))),ISNUMBER(SEARCH(IF(D$3&lt;&gt;"",D$3,"NA"),'[1]MITRE &amp; Controls Mappings'!$J315))), '[1]MITRE &amp; Controls Mappings'!$B315,"")</f>
        <v/>
      </c>
      <c r="E317" s="47" t="str">
        <f>IF(OR(OR(OR(OR(OR(ISNUMBER(SEARCH(IF(E$1&lt;&gt;"",E$1,"NA"),'[1]MITRE &amp; Controls Mappings'!$E315)),ISNUMBER(SEARCH(IF(E$1&lt;&gt;"",E$1,"NA"),'[1]MITRE &amp; Controls Mappings'!$F315))),ISNUMBER(SEARCH(IF(E$2&lt;&gt;"",E$2,"NA"),'[1]MITRE &amp; Controls Mappings'!$G315))),ISNUMBER(SEARCH(IF(E$2&lt;&gt;"",E$2,"NA"),'[1]MITRE &amp; Controls Mappings'!$H315))),ISNUMBER(SEARCH(IF(E$3&lt;&gt;"",E$3,"NA"),'[1]MITRE &amp; Controls Mappings'!$I315))),ISNUMBER(SEARCH(IF(E$3&lt;&gt;"",E$3,"NA"),'[1]MITRE &amp; Controls Mappings'!$J315))), '[1]MITRE &amp; Controls Mappings'!$B315,"")</f>
        <v/>
      </c>
      <c r="F317" s="47" t="str">
        <f>IF(OR(OR(OR(OR(OR(ISNUMBER(SEARCH(IF(F$1&lt;&gt;"",F$1,"NA"),'[1]MITRE &amp; Controls Mappings'!$E315)),ISNUMBER(SEARCH(IF(F$1&lt;&gt;"",F$1,"NA"),'[1]MITRE &amp; Controls Mappings'!$F315))),ISNUMBER(SEARCH(IF(F$2&lt;&gt;"",F$2,"NA"),'[1]MITRE &amp; Controls Mappings'!$G315))),ISNUMBER(SEARCH(IF(F$2&lt;&gt;"",F$2,"NA"),'[1]MITRE &amp; Controls Mappings'!$H315))),ISNUMBER(SEARCH(IF(F$3&lt;&gt;"",F$3,"NA"),'[1]MITRE &amp; Controls Mappings'!$I315))),ISNUMBER(SEARCH(IF(F$3&lt;&gt;"",F$3,"NA"),'[1]MITRE &amp; Controls Mappings'!$J315))), '[1]MITRE &amp; Controls Mappings'!$B315,"")</f>
        <v/>
      </c>
      <c r="G317" s="47" t="str">
        <f>IF(OR(OR(OR(OR(OR(ISNUMBER(SEARCH(IF(G$1&lt;&gt;"",G$1,"NA"),'[1]MITRE &amp; Controls Mappings'!$E315)),ISNUMBER(SEARCH(IF(G$1&lt;&gt;"",G$1,"NA"),'[1]MITRE &amp; Controls Mappings'!$F315))),ISNUMBER(SEARCH(IF(G$2&lt;&gt;"",G$2,"NA"),'[1]MITRE &amp; Controls Mappings'!$G315))),ISNUMBER(SEARCH(IF(G$2&lt;&gt;"",G$2,"NA"),'[1]MITRE &amp; Controls Mappings'!$H315))),ISNUMBER(SEARCH(IF(G$3&lt;&gt;"",G$3,"NA"),'[1]MITRE &amp; Controls Mappings'!$I315))),ISNUMBER(SEARCH(IF(G$3&lt;&gt;"",G$3,"NA"),'[1]MITRE &amp; Controls Mappings'!$J315))), '[1]MITRE &amp; Controls Mappings'!$B315,"")</f>
        <v/>
      </c>
      <c r="H317" s="47" t="str">
        <f>IF(OR(OR(OR(OR(OR(ISNUMBER(SEARCH(IF(H$1&lt;&gt;"",H$1,"NA"),'[1]MITRE &amp; Controls Mappings'!$E315)),ISNUMBER(SEARCH(IF(H$1&lt;&gt;"",H$1,"NA"),'[1]MITRE &amp; Controls Mappings'!$F315))),ISNUMBER(SEARCH(IF(H$2&lt;&gt;"",H$2,"NA"),'[1]MITRE &amp; Controls Mappings'!$G315))),ISNUMBER(SEARCH(IF(H$2&lt;&gt;"",H$2,"NA"),'[1]MITRE &amp; Controls Mappings'!$H315))),ISNUMBER(SEARCH(IF(H$3&lt;&gt;"",H$3,"NA"),'[1]MITRE &amp; Controls Mappings'!$I315))),ISNUMBER(SEARCH(IF(H$3&lt;&gt;"",H$3,"NA"),'[1]MITRE &amp; Controls Mappings'!$J315))), '[1]MITRE &amp; Controls Mappings'!$B315,"")</f>
        <v/>
      </c>
      <c r="I317" s="47" t="str">
        <f>IF(OR(OR(OR(OR(OR(ISNUMBER(SEARCH(IF(I$1&lt;&gt;"",I$1,"NA"),'[1]MITRE &amp; Controls Mappings'!$E315)),ISNUMBER(SEARCH(IF(I$1&lt;&gt;"",I$1,"NA"),'[1]MITRE &amp; Controls Mappings'!$F315))),ISNUMBER(SEARCH(IF(I$2&lt;&gt;"",I$2,"NA"),'[1]MITRE &amp; Controls Mappings'!$G315))),ISNUMBER(SEARCH(IF(I$2&lt;&gt;"",I$2,"NA"),'[1]MITRE &amp; Controls Mappings'!$H315))),ISNUMBER(SEARCH(IF(I$3&lt;&gt;"",I$3,"NA"),'[1]MITRE &amp; Controls Mappings'!$I315))),ISNUMBER(SEARCH(IF(I$3&lt;&gt;"",I$3,"NA"),'[1]MITRE &amp; Controls Mappings'!$J315))), '[1]MITRE &amp; Controls Mappings'!$B315,"")</f>
        <v/>
      </c>
      <c r="J317" s="47" t="str">
        <f>IF(OR(OR(OR(OR(OR(ISNUMBER(SEARCH(IF(J$1&lt;&gt;"",J$1,"NA"),'[1]MITRE &amp; Controls Mappings'!$E315)),ISNUMBER(SEARCH(IF(J$1&lt;&gt;"",J$1,"NA"),'[1]MITRE &amp; Controls Mappings'!$F315))),ISNUMBER(SEARCH(IF(J$2&lt;&gt;"",J$2,"NA"),'[1]MITRE &amp; Controls Mappings'!$G315))),ISNUMBER(SEARCH(IF(J$2&lt;&gt;"",J$2,"NA"),'[1]MITRE &amp; Controls Mappings'!$H315))),ISNUMBER(SEARCH(IF(J$3&lt;&gt;"",J$3,"NA"),'[1]MITRE &amp; Controls Mappings'!$I315))),ISNUMBER(SEARCH(IF(J$3&lt;&gt;"",J$3,"NA"),'[1]MITRE &amp; Controls Mappings'!$J315))), '[1]MITRE &amp; Controls Mappings'!$B315,"")</f>
        <v/>
      </c>
      <c r="K317" s="47" t="str">
        <f>IF(OR(OR(OR(OR(OR(ISNUMBER(SEARCH(IF(K$1&lt;&gt;"",K$1,"NA"),'[1]MITRE &amp; Controls Mappings'!$E315)),ISNUMBER(SEARCH(IF(K$1&lt;&gt;"",K$1,"NA"),'[1]MITRE &amp; Controls Mappings'!$F315))),ISNUMBER(SEARCH(IF(K$2&lt;&gt;"",K$2,"NA"),'[1]MITRE &amp; Controls Mappings'!$G315))),ISNUMBER(SEARCH(IF(K$2&lt;&gt;"",K$2,"NA"),'[1]MITRE &amp; Controls Mappings'!$H315))),ISNUMBER(SEARCH(IF(K$3&lt;&gt;"",K$3,"NA"),'[1]MITRE &amp; Controls Mappings'!$I315))),ISNUMBER(SEARCH(IF(K$3&lt;&gt;"",K$3,"NA"),'[1]MITRE &amp; Controls Mappings'!$J315))), '[1]MITRE &amp; Controls Mappings'!$B315,"")</f>
        <v/>
      </c>
      <c r="L317" s="48" t="str">
        <f>IF('[1]MITRE &amp; Controls Mappings'!D315 &lt;&gt;"",'[1]MITRE &amp; Controls Mappings'!D315,"" )</f>
        <v>Software Restriction Policies</v>
      </c>
    </row>
    <row r="318" spans="1:12" x14ac:dyDescent="0.25">
      <c r="A318" s="47" t="str">
        <f>IF(COUNTIF(B318:K318,"="&amp;'[1]MITRE &amp; Controls Mappings'!B316)&gt;0,'[1]MITRE &amp; Controls Mappings'!B316,"")</f>
        <v/>
      </c>
      <c r="B318" s="47" t="str">
        <f>IF(OR(OR(OR(OR(OR(ISNUMBER(SEARCH(IF(B$1&lt;&gt;"",B$1,"NA"),'[1]MITRE &amp; Controls Mappings'!$E316)),ISNUMBER(SEARCH(IF(B$1&lt;&gt;"",B$1,"NA"),'[1]MITRE &amp; Controls Mappings'!$F316))),ISNUMBER(SEARCH(IF(B$2&lt;&gt;"",B$2,"NA"),'[1]MITRE &amp; Controls Mappings'!$G316))),ISNUMBER(SEARCH(IF(B$2&lt;&gt;"",B$2,"NA"),'[1]MITRE &amp; Controls Mappings'!$H316))),ISNUMBER(SEARCH(IF(B$3&lt;&gt;"",B$3,"NA"),'[1]MITRE &amp; Controls Mappings'!$I316))),ISNUMBER(SEARCH(IF(B$3&lt;&gt;"",B$3,"NA"),'[1]MITRE &amp; Controls Mappings'!$J316))), '[1]MITRE &amp; Controls Mappings'!$B316,"")</f>
        <v/>
      </c>
      <c r="C318" s="47" t="str">
        <f>IF(OR(OR(OR(OR(OR(ISNUMBER(SEARCH(IF(C$1&lt;&gt;"",C$1,"NA"),'[1]MITRE &amp; Controls Mappings'!$E316)),ISNUMBER(SEARCH(IF(C$1&lt;&gt;"",C$1,"NA"),'[1]MITRE &amp; Controls Mappings'!$F316))),ISNUMBER(SEARCH(IF(C$2&lt;&gt;"",C$2,"NA"),'[1]MITRE &amp; Controls Mappings'!$G316))),ISNUMBER(SEARCH(IF(C$2&lt;&gt;"",C$2,"NA"),'[1]MITRE &amp; Controls Mappings'!$H316))),ISNUMBER(SEARCH(IF(C$3&lt;&gt;"",C$3,"NA"),'[1]MITRE &amp; Controls Mappings'!$I316))),ISNUMBER(SEARCH(IF(C$3&lt;&gt;"",C$3,"NA"),'[1]MITRE &amp; Controls Mappings'!$J316))), '[1]MITRE &amp; Controls Mappings'!$B316,"")</f>
        <v/>
      </c>
      <c r="D318" s="47" t="str">
        <f>IF(OR(OR(OR(OR(OR(ISNUMBER(SEARCH(IF(D$1&lt;&gt;"",D$1,"NA"),'[1]MITRE &amp; Controls Mappings'!$E316)),ISNUMBER(SEARCH(IF(D$1&lt;&gt;"",D$1,"NA"),'[1]MITRE &amp; Controls Mappings'!$F316))),ISNUMBER(SEARCH(IF(D$2&lt;&gt;"",D$2,"NA"),'[1]MITRE &amp; Controls Mappings'!$G316))),ISNUMBER(SEARCH(IF(D$2&lt;&gt;"",D$2,"NA"),'[1]MITRE &amp; Controls Mappings'!$H316))),ISNUMBER(SEARCH(IF(D$3&lt;&gt;"",D$3,"NA"),'[1]MITRE &amp; Controls Mappings'!$I316))),ISNUMBER(SEARCH(IF(D$3&lt;&gt;"",D$3,"NA"),'[1]MITRE &amp; Controls Mappings'!$J316))), '[1]MITRE &amp; Controls Mappings'!$B316,"")</f>
        <v/>
      </c>
      <c r="E318" s="47" t="str">
        <f>IF(OR(OR(OR(OR(OR(ISNUMBER(SEARCH(IF(E$1&lt;&gt;"",E$1,"NA"),'[1]MITRE &amp; Controls Mappings'!$E316)),ISNUMBER(SEARCH(IF(E$1&lt;&gt;"",E$1,"NA"),'[1]MITRE &amp; Controls Mappings'!$F316))),ISNUMBER(SEARCH(IF(E$2&lt;&gt;"",E$2,"NA"),'[1]MITRE &amp; Controls Mappings'!$G316))),ISNUMBER(SEARCH(IF(E$2&lt;&gt;"",E$2,"NA"),'[1]MITRE &amp; Controls Mappings'!$H316))),ISNUMBER(SEARCH(IF(E$3&lt;&gt;"",E$3,"NA"),'[1]MITRE &amp; Controls Mappings'!$I316))),ISNUMBER(SEARCH(IF(E$3&lt;&gt;"",E$3,"NA"),'[1]MITRE &amp; Controls Mappings'!$J316))), '[1]MITRE &amp; Controls Mappings'!$B316,"")</f>
        <v/>
      </c>
      <c r="F318" s="47" t="str">
        <f>IF(OR(OR(OR(OR(OR(ISNUMBER(SEARCH(IF(F$1&lt;&gt;"",F$1,"NA"),'[1]MITRE &amp; Controls Mappings'!$E316)),ISNUMBER(SEARCH(IF(F$1&lt;&gt;"",F$1,"NA"),'[1]MITRE &amp; Controls Mappings'!$F316))),ISNUMBER(SEARCH(IF(F$2&lt;&gt;"",F$2,"NA"),'[1]MITRE &amp; Controls Mappings'!$G316))),ISNUMBER(SEARCH(IF(F$2&lt;&gt;"",F$2,"NA"),'[1]MITRE &amp; Controls Mappings'!$H316))),ISNUMBER(SEARCH(IF(F$3&lt;&gt;"",F$3,"NA"),'[1]MITRE &amp; Controls Mappings'!$I316))),ISNUMBER(SEARCH(IF(F$3&lt;&gt;"",F$3,"NA"),'[1]MITRE &amp; Controls Mappings'!$J316))), '[1]MITRE &amp; Controls Mappings'!$B316,"")</f>
        <v/>
      </c>
      <c r="G318" s="47" t="str">
        <f>IF(OR(OR(OR(OR(OR(ISNUMBER(SEARCH(IF(G$1&lt;&gt;"",G$1,"NA"),'[1]MITRE &amp; Controls Mappings'!$E316)),ISNUMBER(SEARCH(IF(G$1&lt;&gt;"",G$1,"NA"),'[1]MITRE &amp; Controls Mappings'!$F316))),ISNUMBER(SEARCH(IF(G$2&lt;&gt;"",G$2,"NA"),'[1]MITRE &amp; Controls Mappings'!$G316))),ISNUMBER(SEARCH(IF(G$2&lt;&gt;"",G$2,"NA"),'[1]MITRE &amp; Controls Mappings'!$H316))),ISNUMBER(SEARCH(IF(G$3&lt;&gt;"",G$3,"NA"),'[1]MITRE &amp; Controls Mappings'!$I316))),ISNUMBER(SEARCH(IF(G$3&lt;&gt;"",G$3,"NA"),'[1]MITRE &amp; Controls Mappings'!$J316))), '[1]MITRE &amp; Controls Mappings'!$B316,"")</f>
        <v/>
      </c>
      <c r="H318" s="47" t="str">
        <f>IF(OR(OR(OR(OR(OR(ISNUMBER(SEARCH(IF(H$1&lt;&gt;"",H$1,"NA"),'[1]MITRE &amp; Controls Mappings'!$E316)),ISNUMBER(SEARCH(IF(H$1&lt;&gt;"",H$1,"NA"),'[1]MITRE &amp; Controls Mappings'!$F316))),ISNUMBER(SEARCH(IF(H$2&lt;&gt;"",H$2,"NA"),'[1]MITRE &amp; Controls Mappings'!$G316))),ISNUMBER(SEARCH(IF(H$2&lt;&gt;"",H$2,"NA"),'[1]MITRE &amp; Controls Mappings'!$H316))),ISNUMBER(SEARCH(IF(H$3&lt;&gt;"",H$3,"NA"),'[1]MITRE &amp; Controls Mappings'!$I316))),ISNUMBER(SEARCH(IF(H$3&lt;&gt;"",H$3,"NA"),'[1]MITRE &amp; Controls Mappings'!$J316))), '[1]MITRE &amp; Controls Mappings'!$B316,"")</f>
        <v/>
      </c>
      <c r="I318" s="47" t="str">
        <f>IF(OR(OR(OR(OR(OR(ISNUMBER(SEARCH(IF(I$1&lt;&gt;"",I$1,"NA"),'[1]MITRE &amp; Controls Mappings'!$E316)),ISNUMBER(SEARCH(IF(I$1&lt;&gt;"",I$1,"NA"),'[1]MITRE &amp; Controls Mappings'!$F316))),ISNUMBER(SEARCH(IF(I$2&lt;&gt;"",I$2,"NA"),'[1]MITRE &amp; Controls Mappings'!$G316))),ISNUMBER(SEARCH(IF(I$2&lt;&gt;"",I$2,"NA"),'[1]MITRE &amp; Controls Mappings'!$H316))),ISNUMBER(SEARCH(IF(I$3&lt;&gt;"",I$3,"NA"),'[1]MITRE &amp; Controls Mappings'!$I316))),ISNUMBER(SEARCH(IF(I$3&lt;&gt;"",I$3,"NA"),'[1]MITRE &amp; Controls Mappings'!$J316))), '[1]MITRE &amp; Controls Mappings'!$B316,"")</f>
        <v/>
      </c>
      <c r="J318" s="47" t="str">
        <f>IF(OR(OR(OR(OR(OR(ISNUMBER(SEARCH(IF(J$1&lt;&gt;"",J$1,"NA"),'[1]MITRE &amp; Controls Mappings'!$E316)),ISNUMBER(SEARCH(IF(J$1&lt;&gt;"",J$1,"NA"),'[1]MITRE &amp; Controls Mappings'!$F316))),ISNUMBER(SEARCH(IF(J$2&lt;&gt;"",J$2,"NA"),'[1]MITRE &amp; Controls Mappings'!$G316))),ISNUMBER(SEARCH(IF(J$2&lt;&gt;"",J$2,"NA"),'[1]MITRE &amp; Controls Mappings'!$H316))),ISNUMBER(SEARCH(IF(J$3&lt;&gt;"",J$3,"NA"),'[1]MITRE &amp; Controls Mappings'!$I316))),ISNUMBER(SEARCH(IF(J$3&lt;&gt;"",J$3,"NA"),'[1]MITRE &amp; Controls Mappings'!$J316))), '[1]MITRE &amp; Controls Mappings'!$B316,"")</f>
        <v/>
      </c>
      <c r="K318" s="47" t="str">
        <f>IF(OR(OR(OR(OR(OR(ISNUMBER(SEARCH(IF(K$1&lt;&gt;"",K$1,"NA"),'[1]MITRE &amp; Controls Mappings'!$E316)),ISNUMBER(SEARCH(IF(K$1&lt;&gt;"",K$1,"NA"),'[1]MITRE &amp; Controls Mappings'!$F316))),ISNUMBER(SEARCH(IF(K$2&lt;&gt;"",K$2,"NA"),'[1]MITRE &amp; Controls Mappings'!$G316))),ISNUMBER(SEARCH(IF(K$2&lt;&gt;"",K$2,"NA"),'[1]MITRE &amp; Controls Mappings'!$H316))),ISNUMBER(SEARCH(IF(K$3&lt;&gt;"",K$3,"NA"),'[1]MITRE &amp; Controls Mappings'!$I316))),ISNUMBER(SEARCH(IF(K$3&lt;&gt;"",K$3,"NA"),'[1]MITRE &amp; Controls Mappings'!$J316))), '[1]MITRE &amp; Controls Mappings'!$B316,"")</f>
        <v/>
      </c>
      <c r="L318" s="48" t="str">
        <f>IF('[1]MITRE &amp; Controls Mappings'!D316 &lt;&gt;"",'[1]MITRE &amp; Controls Mappings'!D316,"" )</f>
        <v>Network Access Protection NAP Client Configuration</v>
      </c>
    </row>
    <row r="319" spans="1:12" x14ac:dyDescent="0.25">
      <c r="A319" s="47" t="str">
        <f>IF(COUNTIF(B319:K319,"="&amp;'[1]MITRE &amp; Controls Mappings'!B317)&gt;0,'[1]MITRE &amp; Controls Mappings'!B317,"")</f>
        <v/>
      </c>
      <c r="B319" s="47" t="str">
        <f>IF(OR(OR(OR(OR(OR(ISNUMBER(SEARCH(IF(B$1&lt;&gt;"",B$1,"NA"),'[1]MITRE &amp; Controls Mappings'!$E317)),ISNUMBER(SEARCH(IF(B$1&lt;&gt;"",B$1,"NA"),'[1]MITRE &amp; Controls Mappings'!$F317))),ISNUMBER(SEARCH(IF(B$2&lt;&gt;"",B$2,"NA"),'[1]MITRE &amp; Controls Mappings'!$G317))),ISNUMBER(SEARCH(IF(B$2&lt;&gt;"",B$2,"NA"),'[1]MITRE &amp; Controls Mappings'!$H317))),ISNUMBER(SEARCH(IF(B$3&lt;&gt;"",B$3,"NA"),'[1]MITRE &amp; Controls Mappings'!$I317))),ISNUMBER(SEARCH(IF(B$3&lt;&gt;"",B$3,"NA"),'[1]MITRE &amp; Controls Mappings'!$J317))), '[1]MITRE &amp; Controls Mappings'!$B317,"")</f>
        <v/>
      </c>
      <c r="C319" s="47" t="str">
        <f>IF(OR(OR(OR(OR(OR(ISNUMBER(SEARCH(IF(C$1&lt;&gt;"",C$1,"NA"),'[1]MITRE &amp; Controls Mappings'!$E317)),ISNUMBER(SEARCH(IF(C$1&lt;&gt;"",C$1,"NA"),'[1]MITRE &amp; Controls Mappings'!$F317))),ISNUMBER(SEARCH(IF(C$2&lt;&gt;"",C$2,"NA"),'[1]MITRE &amp; Controls Mappings'!$G317))),ISNUMBER(SEARCH(IF(C$2&lt;&gt;"",C$2,"NA"),'[1]MITRE &amp; Controls Mappings'!$H317))),ISNUMBER(SEARCH(IF(C$3&lt;&gt;"",C$3,"NA"),'[1]MITRE &amp; Controls Mappings'!$I317))),ISNUMBER(SEARCH(IF(C$3&lt;&gt;"",C$3,"NA"),'[1]MITRE &amp; Controls Mappings'!$J317))), '[1]MITRE &amp; Controls Mappings'!$B317,"")</f>
        <v/>
      </c>
      <c r="D319" s="47" t="str">
        <f>IF(OR(OR(OR(OR(OR(ISNUMBER(SEARCH(IF(D$1&lt;&gt;"",D$1,"NA"),'[1]MITRE &amp; Controls Mappings'!$E317)),ISNUMBER(SEARCH(IF(D$1&lt;&gt;"",D$1,"NA"),'[1]MITRE &amp; Controls Mappings'!$F317))),ISNUMBER(SEARCH(IF(D$2&lt;&gt;"",D$2,"NA"),'[1]MITRE &amp; Controls Mappings'!$G317))),ISNUMBER(SEARCH(IF(D$2&lt;&gt;"",D$2,"NA"),'[1]MITRE &amp; Controls Mappings'!$H317))),ISNUMBER(SEARCH(IF(D$3&lt;&gt;"",D$3,"NA"),'[1]MITRE &amp; Controls Mappings'!$I317))),ISNUMBER(SEARCH(IF(D$3&lt;&gt;"",D$3,"NA"),'[1]MITRE &amp; Controls Mappings'!$J317))), '[1]MITRE &amp; Controls Mappings'!$B317,"")</f>
        <v/>
      </c>
      <c r="E319" s="47" t="str">
        <f>IF(OR(OR(OR(OR(OR(ISNUMBER(SEARCH(IF(E$1&lt;&gt;"",E$1,"NA"),'[1]MITRE &amp; Controls Mappings'!$E317)),ISNUMBER(SEARCH(IF(E$1&lt;&gt;"",E$1,"NA"),'[1]MITRE &amp; Controls Mappings'!$F317))),ISNUMBER(SEARCH(IF(E$2&lt;&gt;"",E$2,"NA"),'[1]MITRE &amp; Controls Mappings'!$G317))),ISNUMBER(SEARCH(IF(E$2&lt;&gt;"",E$2,"NA"),'[1]MITRE &amp; Controls Mappings'!$H317))),ISNUMBER(SEARCH(IF(E$3&lt;&gt;"",E$3,"NA"),'[1]MITRE &amp; Controls Mappings'!$I317))),ISNUMBER(SEARCH(IF(E$3&lt;&gt;"",E$3,"NA"),'[1]MITRE &amp; Controls Mappings'!$J317))), '[1]MITRE &amp; Controls Mappings'!$B317,"")</f>
        <v/>
      </c>
      <c r="F319" s="47" t="str">
        <f>IF(OR(OR(OR(OR(OR(ISNUMBER(SEARCH(IF(F$1&lt;&gt;"",F$1,"NA"),'[1]MITRE &amp; Controls Mappings'!$E317)),ISNUMBER(SEARCH(IF(F$1&lt;&gt;"",F$1,"NA"),'[1]MITRE &amp; Controls Mappings'!$F317))),ISNUMBER(SEARCH(IF(F$2&lt;&gt;"",F$2,"NA"),'[1]MITRE &amp; Controls Mappings'!$G317))),ISNUMBER(SEARCH(IF(F$2&lt;&gt;"",F$2,"NA"),'[1]MITRE &amp; Controls Mappings'!$H317))),ISNUMBER(SEARCH(IF(F$3&lt;&gt;"",F$3,"NA"),'[1]MITRE &amp; Controls Mappings'!$I317))),ISNUMBER(SEARCH(IF(F$3&lt;&gt;"",F$3,"NA"),'[1]MITRE &amp; Controls Mappings'!$J317))), '[1]MITRE &amp; Controls Mappings'!$B317,"")</f>
        <v/>
      </c>
      <c r="G319" s="47" t="str">
        <f>IF(OR(OR(OR(OR(OR(ISNUMBER(SEARCH(IF(G$1&lt;&gt;"",G$1,"NA"),'[1]MITRE &amp; Controls Mappings'!$E317)),ISNUMBER(SEARCH(IF(G$1&lt;&gt;"",G$1,"NA"),'[1]MITRE &amp; Controls Mappings'!$F317))),ISNUMBER(SEARCH(IF(G$2&lt;&gt;"",G$2,"NA"),'[1]MITRE &amp; Controls Mappings'!$G317))),ISNUMBER(SEARCH(IF(G$2&lt;&gt;"",G$2,"NA"),'[1]MITRE &amp; Controls Mappings'!$H317))),ISNUMBER(SEARCH(IF(G$3&lt;&gt;"",G$3,"NA"),'[1]MITRE &amp; Controls Mappings'!$I317))),ISNUMBER(SEARCH(IF(G$3&lt;&gt;"",G$3,"NA"),'[1]MITRE &amp; Controls Mappings'!$J317))), '[1]MITRE &amp; Controls Mappings'!$B317,"")</f>
        <v/>
      </c>
      <c r="H319" s="47" t="str">
        <f>IF(OR(OR(OR(OR(OR(ISNUMBER(SEARCH(IF(H$1&lt;&gt;"",H$1,"NA"),'[1]MITRE &amp; Controls Mappings'!$E317)),ISNUMBER(SEARCH(IF(H$1&lt;&gt;"",H$1,"NA"),'[1]MITRE &amp; Controls Mappings'!$F317))),ISNUMBER(SEARCH(IF(H$2&lt;&gt;"",H$2,"NA"),'[1]MITRE &amp; Controls Mappings'!$G317))),ISNUMBER(SEARCH(IF(H$2&lt;&gt;"",H$2,"NA"),'[1]MITRE &amp; Controls Mappings'!$H317))),ISNUMBER(SEARCH(IF(H$3&lt;&gt;"",H$3,"NA"),'[1]MITRE &amp; Controls Mappings'!$I317))),ISNUMBER(SEARCH(IF(H$3&lt;&gt;"",H$3,"NA"),'[1]MITRE &amp; Controls Mappings'!$J317))), '[1]MITRE &amp; Controls Mappings'!$B317,"")</f>
        <v/>
      </c>
      <c r="I319" s="47" t="str">
        <f>IF(OR(OR(OR(OR(OR(ISNUMBER(SEARCH(IF(I$1&lt;&gt;"",I$1,"NA"),'[1]MITRE &amp; Controls Mappings'!$E317)),ISNUMBER(SEARCH(IF(I$1&lt;&gt;"",I$1,"NA"),'[1]MITRE &amp; Controls Mappings'!$F317))),ISNUMBER(SEARCH(IF(I$2&lt;&gt;"",I$2,"NA"),'[1]MITRE &amp; Controls Mappings'!$G317))),ISNUMBER(SEARCH(IF(I$2&lt;&gt;"",I$2,"NA"),'[1]MITRE &amp; Controls Mappings'!$H317))),ISNUMBER(SEARCH(IF(I$3&lt;&gt;"",I$3,"NA"),'[1]MITRE &amp; Controls Mappings'!$I317))),ISNUMBER(SEARCH(IF(I$3&lt;&gt;"",I$3,"NA"),'[1]MITRE &amp; Controls Mappings'!$J317))), '[1]MITRE &amp; Controls Mappings'!$B317,"")</f>
        <v/>
      </c>
      <c r="J319" s="47" t="str">
        <f>IF(OR(OR(OR(OR(OR(ISNUMBER(SEARCH(IF(J$1&lt;&gt;"",J$1,"NA"),'[1]MITRE &amp; Controls Mappings'!$E317)),ISNUMBER(SEARCH(IF(J$1&lt;&gt;"",J$1,"NA"),'[1]MITRE &amp; Controls Mappings'!$F317))),ISNUMBER(SEARCH(IF(J$2&lt;&gt;"",J$2,"NA"),'[1]MITRE &amp; Controls Mappings'!$G317))),ISNUMBER(SEARCH(IF(J$2&lt;&gt;"",J$2,"NA"),'[1]MITRE &amp; Controls Mappings'!$H317))),ISNUMBER(SEARCH(IF(J$3&lt;&gt;"",J$3,"NA"),'[1]MITRE &amp; Controls Mappings'!$I317))),ISNUMBER(SEARCH(IF(J$3&lt;&gt;"",J$3,"NA"),'[1]MITRE &amp; Controls Mappings'!$J317))), '[1]MITRE &amp; Controls Mappings'!$B317,"")</f>
        <v/>
      </c>
      <c r="K319" s="47" t="str">
        <f>IF(OR(OR(OR(OR(OR(ISNUMBER(SEARCH(IF(K$1&lt;&gt;"",K$1,"NA"),'[1]MITRE &amp; Controls Mappings'!$E317)),ISNUMBER(SEARCH(IF(K$1&lt;&gt;"",K$1,"NA"),'[1]MITRE &amp; Controls Mappings'!$F317))),ISNUMBER(SEARCH(IF(K$2&lt;&gt;"",K$2,"NA"),'[1]MITRE &amp; Controls Mappings'!$G317))),ISNUMBER(SEARCH(IF(K$2&lt;&gt;"",K$2,"NA"),'[1]MITRE &amp; Controls Mappings'!$H317))),ISNUMBER(SEARCH(IF(K$3&lt;&gt;"",K$3,"NA"),'[1]MITRE &amp; Controls Mappings'!$I317))),ISNUMBER(SEARCH(IF(K$3&lt;&gt;"",K$3,"NA"),'[1]MITRE &amp; Controls Mappings'!$J317))), '[1]MITRE &amp; Controls Mappings'!$B317,"")</f>
        <v/>
      </c>
      <c r="L319" s="48" t="str">
        <f>IF('[1]MITRE &amp; Controls Mappings'!D317 &lt;&gt;"",'[1]MITRE &amp; Controls Mappings'!D317,"" )</f>
        <v>Application Control Policies</v>
      </c>
    </row>
    <row r="320" spans="1:12" x14ac:dyDescent="0.25">
      <c r="A320" s="47" t="str">
        <f>IF(COUNTIF(B320:K320,"="&amp;'[1]MITRE &amp; Controls Mappings'!B318)&gt;0,'[1]MITRE &amp; Controls Mappings'!B318,"")</f>
        <v/>
      </c>
      <c r="B320" s="47" t="str">
        <f>IF(OR(OR(OR(OR(OR(ISNUMBER(SEARCH(IF(B$1&lt;&gt;"",B$1,"NA"),'[1]MITRE &amp; Controls Mappings'!$E318)),ISNUMBER(SEARCH(IF(B$1&lt;&gt;"",B$1,"NA"),'[1]MITRE &amp; Controls Mappings'!$F318))),ISNUMBER(SEARCH(IF(B$2&lt;&gt;"",B$2,"NA"),'[1]MITRE &amp; Controls Mappings'!$G318))),ISNUMBER(SEARCH(IF(B$2&lt;&gt;"",B$2,"NA"),'[1]MITRE &amp; Controls Mappings'!$H318))),ISNUMBER(SEARCH(IF(B$3&lt;&gt;"",B$3,"NA"),'[1]MITRE &amp; Controls Mappings'!$I318))),ISNUMBER(SEARCH(IF(B$3&lt;&gt;"",B$3,"NA"),'[1]MITRE &amp; Controls Mappings'!$J318))), '[1]MITRE &amp; Controls Mappings'!$B318,"")</f>
        <v/>
      </c>
      <c r="C320" s="47" t="str">
        <f>IF(OR(OR(OR(OR(OR(ISNUMBER(SEARCH(IF(C$1&lt;&gt;"",C$1,"NA"),'[1]MITRE &amp; Controls Mappings'!$E318)),ISNUMBER(SEARCH(IF(C$1&lt;&gt;"",C$1,"NA"),'[1]MITRE &amp; Controls Mappings'!$F318))),ISNUMBER(SEARCH(IF(C$2&lt;&gt;"",C$2,"NA"),'[1]MITRE &amp; Controls Mappings'!$G318))),ISNUMBER(SEARCH(IF(C$2&lt;&gt;"",C$2,"NA"),'[1]MITRE &amp; Controls Mappings'!$H318))),ISNUMBER(SEARCH(IF(C$3&lt;&gt;"",C$3,"NA"),'[1]MITRE &amp; Controls Mappings'!$I318))),ISNUMBER(SEARCH(IF(C$3&lt;&gt;"",C$3,"NA"),'[1]MITRE &amp; Controls Mappings'!$J318))), '[1]MITRE &amp; Controls Mappings'!$B318,"")</f>
        <v/>
      </c>
      <c r="D320" s="47" t="str">
        <f>IF(OR(OR(OR(OR(OR(ISNUMBER(SEARCH(IF(D$1&lt;&gt;"",D$1,"NA"),'[1]MITRE &amp; Controls Mappings'!$E318)),ISNUMBER(SEARCH(IF(D$1&lt;&gt;"",D$1,"NA"),'[1]MITRE &amp; Controls Mappings'!$F318))),ISNUMBER(SEARCH(IF(D$2&lt;&gt;"",D$2,"NA"),'[1]MITRE &amp; Controls Mappings'!$G318))),ISNUMBER(SEARCH(IF(D$2&lt;&gt;"",D$2,"NA"),'[1]MITRE &amp; Controls Mappings'!$H318))),ISNUMBER(SEARCH(IF(D$3&lt;&gt;"",D$3,"NA"),'[1]MITRE &amp; Controls Mappings'!$I318))),ISNUMBER(SEARCH(IF(D$3&lt;&gt;"",D$3,"NA"),'[1]MITRE &amp; Controls Mappings'!$J318))), '[1]MITRE &amp; Controls Mappings'!$B318,"")</f>
        <v/>
      </c>
      <c r="E320" s="47" t="str">
        <f>IF(OR(OR(OR(OR(OR(ISNUMBER(SEARCH(IF(E$1&lt;&gt;"",E$1,"NA"),'[1]MITRE &amp; Controls Mappings'!$E318)),ISNUMBER(SEARCH(IF(E$1&lt;&gt;"",E$1,"NA"),'[1]MITRE &amp; Controls Mappings'!$F318))),ISNUMBER(SEARCH(IF(E$2&lt;&gt;"",E$2,"NA"),'[1]MITRE &amp; Controls Mappings'!$G318))),ISNUMBER(SEARCH(IF(E$2&lt;&gt;"",E$2,"NA"),'[1]MITRE &amp; Controls Mappings'!$H318))),ISNUMBER(SEARCH(IF(E$3&lt;&gt;"",E$3,"NA"),'[1]MITRE &amp; Controls Mappings'!$I318))),ISNUMBER(SEARCH(IF(E$3&lt;&gt;"",E$3,"NA"),'[1]MITRE &amp; Controls Mappings'!$J318))), '[1]MITRE &amp; Controls Mappings'!$B318,"")</f>
        <v/>
      </c>
      <c r="F320" s="47" t="str">
        <f>IF(OR(OR(OR(OR(OR(ISNUMBER(SEARCH(IF(F$1&lt;&gt;"",F$1,"NA"),'[1]MITRE &amp; Controls Mappings'!$E318)),ISNUMBER(SEARCH(IF(F$1&lt;&gt;"",F$1,"NA"),'[1]MITRE &amp; Controls Mappings'!$F318))),ISNUMBER(SEARCH(IF(F$2&lt;&gt;"",F$2,"NA"),'[1]MITRE &amp; Controls Mappings'!$G318))),ISNUMBER(SEARCH(IF(F$2&lt;&gt;"",F$2,"NA"),'[1]MITRE &amp; Controls Mappings'!$H318))),ISNUMBER(SEARCH(IF(F$3&lt;&gt;"",F$3,"NA"),'[1]MITRE &amp; Controls Mappings'!$I318))),ISNUMBER(SEARCH(IF(F$3&lt;&gt;"",F$3,"NA"),'[1]MITRE &amp; Controls Mappings'!$J318))), '[1]MITRE &amp; Controls Mappings'!$B318,"")</f>
        <v/>
      </c>
      <c r="G320" s="47" t="str">
        <f>IF(OR(OR(OR(OR(OR(ISNUMBER(SEARCH(IF(G$1&lt;&gt;"",G$1,"NA"),'[1]MITRE &amp; Controls Mappings'!$E318)),ISNUMBER(SEARCH(IF(G$1&lt;&gt;"",G$1,"NA"),'[1]MITRE &amp; Controls Mappings'!$F318))),ISNUMBER(SEARCH(IF(G$2&lt;&gt;"",G$2,"NA"),'[1]MITRE &amp; Controls Mappings'!$G318))),ISNUMBER(SEARCH(IF(G$2&lt;&gt;"",G$2,"NA"),'[1]MITRE &amp; Controls Mappings'!$H318))),ISNUMBER(SEARCH(IF(G$3&lt;&gt;"",G$3,"NA"),'[1]MITRE &amp; Controls Mappings'!$I318))),ISNUMBER(SEARCH(IF(G$3&lt;&gt;"",G$3,"NA"),'[1]MITRE &amp; Controls Mappings'!$J318))), '[1]MITRE &amp; Controls Mappings'!$B318,"")</f>
        <v/>
      </c>
      <c r="H320" s="47" t="str">
        <f>IF(OR(OR(OR(OR(OR(ISNUMBER(SEARCH(IF(H$1&lt;&gt;"",H$1,"NA"),'[1]MITRE &amp; Controls Mappings'!$E318)),ISNUMBER(SEARCH(IF(H$1&lt;&gt;"",H$1,"NA"),'[1]MITRE &amp; Controls Mappings'!$F318))),ISNUMBER(SEARCH(IF(H$2&lt;&gt;"",H$2,"NA"),'[1]MITRE &amp; Controls Mappings'!$G318))),ISNUMBER(SEARCH(IF(H$2&lt;&gt;"",H$2,"NA"),'[1]MITRE &amp; Controls Mappings'!$H318))),ISNUMBER(SEARCH(IF(H$3&lt;&gt;"",H$3,"NA"),'[1]MITRE &amp; Controls Mappings'!$I318))),ISNUMBER(SEARCH(IF(H$3&lt;&gt;"",H$3,"NA"),'[1]MITRE &amp; Controls Mappings'!$J318))), '[1]MITRE &amp; Controls Mappings'!$B318,"")</f>
        <v/>
      </c>
      <c r="I320" s="47" t="str">
        <f>IF(OR(OR(OR(OR(OR(ISNUMBER(SEARCH(IF(I$1&lt;&gt;"",I$1,"NA"),'[1]MITRE &amp; Controls Mappings'!$E318)),ISNUMBER(SEARCH(IF(I$1&lt;&gt;"",I$1,"NA"),'[1]MITRE &amp; Controls Mappings'!$F318))),ISNUMBER(SEARCH(IF(I$2&lt;&gt;"",I$2,"NA"),'[1]MITRE &amp; Controls Mappings'!$G318))),ISNUMBER(SEARCH(IF(I$2&lt;&gt;"",I$2,"NA"),'[1]MITRE &amp; Controls Mappings'!$H318))),ISNUMBER(SEARCH(IF(I$3&lt;&gt;"",I$3,"NA"),'[1]MITRE &amp; Controls Mappings'!$I318))),ISNUMBER(SEARCH(IF(I$3&lt;&gt;"",I$3,"NA"),'[1]MITRE &amp; Controls Mappings'!$J318))), '[1]MITRE &amp; Controls Mappings'!$B318,"")</f>
        <v/>
      </c>
      <c r="J320" s="47" t="str">
        <f>IF(OR(OR(OR(OR(OR(ISNUMBER(SEARCH(IF(J$1&lt;&gt;"",J$1,"NA"),'[1]MITRE &amp; Controls Mappings'!$E318)),ISNUMBER(SEARCH(IF(J$1&lt;&gt;"",J$1,"NA"),'[1]MITRE &amp; Controls Mappings'!$F318))),ISNUMBER(SEARCH(IF(J$2&lt;&gt;"",J$2,"NA"),'[1]MITRE &amp; Controls Mappings'!$G318))),ISNUMBER(SEARCH(IF(J$2&lt;&gt;"",J$2,"NA"),'[1]MITRE &amp; Controls Mappings'!$H318))),ISNUMBER(SEARCH(IF(J$3&lt;&gt;"",J$3,"NA"),'[1]MITRE &amp; Controls Mappings'!$I318))),ISNUMBER(SEARCH(IF(J$3&lt;&gt;"",J$3,"NA"),'[1]MITRE &amp; Controls Mappings'!$J318))), '[1]MITRE &amp; Controls Mappings'!$B318,"")</f>
        <v/>
      </c>
      <c r="K320" s="47" t="str">
        <f>IF(OR(OR(OR(OR(OR(ISNUMBER(SEARCH(IF(K$1&lt;&gt;"",K$1,"NA"),'[1]MITRE &amp; Controls Mappings'!$E318)),ISNUMBER(SEARCH(IF(K$1&lt;&gt;"",K$1,"NA"),'[1]MITRE &amp; Controls Mappings'!$F318))),ISNUMBER(SEARCH(IF(K$2&lt;&gt;"",K$2,"NA"),'[1]MITRE &amp; Controls Mappings'!$G318))),ISNUMBER(SEARCH(IF(K$2&lt;&gt;"",K$2,"NA"),'[1]MITRE &amp; Controls Mappings'!$H318))),ISNUMBER(SEARCH(IF(K$3&lt;&gt;"",K$3,"NA"),'[1]MITRE &amp; Controls Mappings'!$I318))),ISNUMBER(SEARCH(IF(K$3&lt;&gt;"",K$3,"NA"),'[1]MITRE &amp; Controls Mappings'!$J318))), '[1]MITRE &amp; Controls Mappings'!$B318,"")</f>
        <v/>
      </c>
      <c r="L320" s="48" t="str">
        <f>IF('[1]MITRE &amp; Controls Mappings'!D318 &lt;&gt;"",'[1]MITRE &amp; Controls Mappings'!D318,"" )</f>
        <v>IP Security Policies</v>
      </c>
    </row>
    <row r="321" spans="1:12" x14ac:dyDescent="0.25">
      <c r="A321" s="47" t="str">
        <f>IF(COUNTIF(B321:K321,"="&amp;'[1]MITRE &amp; Controls Mappings'!B319)&gt;0,'[1]MITRE &amp; Controls Mappings'!B319,"")</f>
        <v/>
      </c>
      <c r="B321" s="47" t="str">
        <f>IF(OR(OR(OR(OR(OR(ISNUMBER(SEARCH(IF(B$1&lt;&gt;"",B$1,"NA"),'[1]MITRE &amp; Controls Mappings'!$E319)),ISNUMBER(SEARCH(IF(B$1&lt;&gt;"",B$1,"NA"),'[1]MITRE &amp; Controls Mappings'!$F319))),ISNUMBER(SEARCH(IF(B$2&lt;&gt;"",B$2,"NA"),'[1]MITRE &amp; Controls Mappings'!$G319))),ISNUMBER(SEARCH(IF(B$2&lt;&gt;"",B$2,"NA"),'[1]MITRE &amp; Controls Mappings'!$H319))),ISNUMBER(SEARCH(IF(B$3&lt;&gt;"",B$3,"NA"),'[1]MITRE &amp; Controls Mappings'!$I319))),ISNUMBER(SEARCH(IF(B$3&lt;&gt;"",B$3,"NA"),'[1]MITRE &amp; Controls Mappings'!$J319))), '[1]MITRE &amp; Controls Mappings'!$B319,"")</f>
        <v/>
      </c>
      <c r="C321" s="47" t="str">
        <f>IF(OR(OR(OR(OR(OR(ISNUMBER(SEARCH(IF(C$1&lt;&gt;"",C$1,"NA"),'[1]MITRE &amp; Controls Mappings'!$E319)),ISNUMBER(SEARCH(IF(C$1&lt;&gt;"",C$1,"NA"),'[1]MITRE &amp; Controls Mappings'!$F319))),ISNUMBER(SEARCH(IF(C$2&lt;&gt;"",C$2,"NA"),'[1]MITRE &amp; Controls Mappings'!$G319))),ISNUMBER(SEARCH(IF(C$2&lt;&gt;"",C$2,"NA"),'[1]MITRE &amp; Controls Mappings'!$H319))),ISNUMBER(SEARCH(IF(C$3&lt;&gt;"",C$3,"NA"),'[1]MITRE &amp; Controls Mappings'!$I319))),ISNUMBER(SEARCH(IF(C$3&lt;&gt;"",C$3,"NA"),'[1]MITRE &amp; Controls Mappings'!$J319))), '[1]MITRE &amp; Controls Mappings'!$B319,"")</f>
        <v/>
      </c>
      <c r="D321" s="47" t="str">
        <f>IF(OR(OR(OR(OR(OR(ISNUMBER(SEARCH(IF(D$1&lt;&gt;"",D$1,"NA"),'[1]MITRE &amp; Controls Mappings'!$E319)),ISNUMBER(SEARCH(IF(D$1&lt;&gt;"",D$1,"NA"),'[1]MITRE &amp; Controls Mappings'!$F319))),ISNUMBER(SEARCH(IF(D$2&lt;&gt;"",D$2,"NA"),'[1]MITRE &amp; Controls Mappings'!$G319))),ISNUMBER(SEARCH(IF(D$2&lt;&gt;"",D$2,"NA"),'[1]MITRE &amp; Controls Mappings'!$H319))),ISNUMBER(SEARCH(IF(D$3&lt;&gt;"",D$3,"NA"),'[1]MITRE &amp; Controls Mappings'!$I319))),ISNUMBER(SEARCH(IF(D$3&lt;&gt;"",D$3,"NA"),'[1]MITRE &amp; Controls Mappings'!$J319))), '[1]MITRE &amp; Controls Mappings'!$B319,"")</f>
        <v/>
      </c>
      <c r="E321" s="47" t="str">
        <f>IF(OR(OR(OR(OR(OR(ISNUMBER(SEARCH(IF(E$1&lt;&gt;"",E$1,"NA"),'[1]MITRE &amp; Controls Mappings'!$E319)),ISNUMBER(SEARCH(IF(E$1&lt;&gt;"",E$1,"NA"),'[1]MITRE &amp; Controls Mappings'!$F319))),ISNUMBER(SEARCH(IF(E$2&lt;&gt;"",E$2,"NA"),'[1]MITRE &amp; Controls Mappings'!$G319))),ISNUMBER(SEARCH(IF(E$2&lt;&gt;"",E$2,"NA"),'[1]MITRE &amp; Controls Mappings'!$H319))),ISNUMBER(SEARCH(IF(E$3&lt;&gt;"",E$3,"NA"),'[1]MITRE &amp; Controls Mappings'!$I319))),ISNUMBER(SEARCH(IF(E$3&lt;&gt;"",E$3,"NA"),'[1]MITRE &amp; Controls Mappings'!$J319))), '[1]MITRE &amp; Controls Mappings'!$B319,"")</f>
        <v/>
      </c>
      <c r="F321" s="47" t="str">
        <f>IF(OR(OR(OR(OR(OR(ISNUMBER(SEARCH(IF(F$1&lt;&gt;"",F$1,"NA"),'[1]MITRE &amp; Controls Mappings'!$E319)),ISNUMBER(SEARCH(IF(F$1&lt;&gt;"",F$1,"NA"),'[1]MITRE &amp; Controls Mappings'!$F319))),ISNUMBER(SEARCH(IF(F$2&lt;&gt;"",F$2,"NA"),'[1]MITRE &amp; Controls Mappings'!$G319))),ISNUMBER(SEARCH(IF(F$2&lt;&gt;"",F$2,"NA"),'[1]MITRE &amp; Controls Mappings'!$H319))),ISNUMBER(SEARCH(IF(F$3&lt;&gt;"",F$3,"NA"),'[1]MITRE &amp; Controls Mappings'!$I319))),ISNUMBER(SEARCH(IF(F$3&lt;&gt;"",F$3,"NA"),'[1]MITRE &amp; Controls Mappings'!$J319))), '[1]MITRE &amp; Controls Mappings'!$B319,"")</f>
        <v/>
      </c>
      <c r="G321" s="47" t="str">
        <f>IF(OR(OR(OR(OR(OR(ISNUMBER(SEARCH(IF(G$1&lt;&gt;"",G$1,"NA"),'[1]MITRE &amp; Controls Mappings'!$E319)),ISNUMBER(SEARCH(IF(G$1&lt;&gt;"",G$1,"NA"),'[1]MITRE &amp; Controls Mappings'!$F319))),ISNUMBER(SEARCH(IF(G$2&lt;&gt;"",G$2,"NA"),'[1]MITRE &amp; Controls Mappings'!$G319))),ISNUMBER(SEARCH(IF(G$2&lt;&gt;"",G$2,"NA"),'[1]MITRE &amp; Controls Mappings'!$H319))),ISNUMBER(SEARCH(IF(G$3&lt;&gt;"",G$3,"NA"),'[1]MITRE &amp; Controls Mappings'!$I319))),ISNUMBER(SEARCH(IF(G$3&lt;&gt;"",G$3,"NA"),'[1]MITRE &amp; Controls Mappings'!$J319))), '[1]MITRE &amp; Controls Mappings'!$B319,"")</f>
        <v/>
      </c>
      <c r="H321" s="47" t="str">
        <f>IF(OR(OR(OR(OR(OR(ISNUMBER(SEARCH(IF(H$1&lt;&gt;"",H$1,"NA"),'[1]MITRE &amp; Controls Mappings'!$E319)),ISNUMBER(SEARCH(IF(H$1&lt;&gt;"",H$1,"NA"),'[1]MITRE &amp; Controls Mappings'!$F319))),ISNUMBER(SEARCH(IF(H$2&lt;&gt;"",H$2,"NA"),'[1]MITRE &amp; Controls Mappings'!$G319))),ISNUMBER(SEARCH(IF(H$2&lt;&gt;"",H$2,"NA"),'[1]MITRE &amp; Controls Mappings'!$H319))),ISNUMBER(SEARCH(IF(H$3&lt;&gt;"",H$3,"NA"),'[1]MITRE &amp; Controls Mappings'!$I319))),ISNUMBER(SEARCH(IF(H$3&lt;&gt;"",H$3,"NA"),'[1]MITRE &amp; Controls Mappings'!$J319))), '[1]MITRE &amp; Controls Mappings'!$B319,"")</f>
        <v/>
      </c>
      <c r="I321" s="47" t="str">
        <f>IF(OR(OR(OR(OR(OR(ISNUMBER(SEARCH(IF(I$1&lt;&gt;"",I$1,"NA"),'[1]MITRE &amp; Controls Mappings'!$E319)),ISNUMBER(SEARCH(IF(I$1&lt;&gt;"",I$1,"NA"),'[1]MITRE &amp; Controls Mappings'!$F319))),ISNUMBER(SEARCH(IF(I$2&lt;&gt;"",I$2,"NA"),'[1]MITRE &amp; Controls Mappings'!$G319))),ISNUMBER(SEARCH(IF(I$2&lt;&gt;"",I$2,"NA"),'[1]MITRE &amp; Controls Mappings'!$H319))),ISNUMBER(SEARCH(IF(I$3&lt;&gt;"",I$3,"NA"),'[1]MITRE &amp; Controls Mappings'!$I319))),ISNUMBER(SEARCH(IF(I$3&lt;&gt;"",I$3,"NA"),'[1]MITRE &amp; Controls Mappings'!$J319))), '[1]MITRE &amp; Controls Mappings'!$B319,"")</f>
        <v/>
      </c>
      <c r="J321" s="47" t="str">
        <f>IF(OR(OR(OR(OR(OR(ISNUMBER(SEARCH(IF(J$1&lt;&gt;"",J$1,"NA"),'[1]MITRE &amp; Controls Mappings'!$E319)),ISNUMBER(SEARCH(IF(J$1&lt;&gt;"",J$1,"NA"),'[1]MITRE &amp; Controls Mappings'!$F319))),ISNUMBER(SEARCH(IF(J$2&lt;&gt;"",J$2,"NA"),'[1]MITRE &amp; Controls Mappings'!$G319))),ISNUMBER(SEARCH(IF(J$2&lt;&gt;"",J$2,"NA"),'[1]MITRE &amp; Controls Mappings'!$H319))),ISNUMBER(SEARCH(IF(J$3&lt;&gt;"",J$3,"NA"),'[1]MITRE &amp; Controls Mappings'!$I319))),ISNUMBER(SEARCH(IF(J$3&lt;&gt;"",J$3,"NA"),'[1]MITRE &amp; Controls Mappings'!$J319))), '[1]MITRE &amp; Controls Mappings'!$B319,"")</f>
        <v/>
      </c>
      <c r="K321" s="47" t="str">
        <f>IF(OR(OR(OR(OR(OR(ISNUMBER(SEARCH(IF(K$1&lt;&gt;"",K$1,"NA"),'[1]MITRE &amp; Controls Mappings'!$E319)),ISNUMBER(SEARCH(IF(K$1&lt;&gt;"",K$1,"NA"),'[1]MITRE &amp; Controls Mappings'!$F319))),ISNUMBER(SEARCH(IF(K$2&lt;&gt;"",K$2,"NA"),'[1]MITRE &amp; Controls Mappings'!$G319))),ISNUMBER(SEARCH(IF(K$2&lt;&gt;"",K$2,"NA"),'[1]MITRE &amp; Controls Mappings'!$H319))),ISNUMBER(SEARCH(IF(K$3&lt;&gt;"",K$3,"NA"),'[1]MITRE &amp; Controls Mappings'!$I319))),ISNUMBER(SEARCH(IF(K$3&lt;&gt;"",K$3,"NA"),'[1]MITRE &amp; Controls Mappings'!$J319))), '[1]MITRE &amp; Controls Mappings'!$B319,"")</f>
        <v/>
      </c>
      <c r="L321" s="48" t="str">
        <f>IF('[1]MITRE &amp; Controls Mappings'!D319 &lt;&gt;"",'[1]MITRE &amp; Controls Mappings'!D319,"" )</f>
        <v>Advanced Audit Policy Configuration</v>
      </c>
    </row>
    <row r="322" spans="1:12" x14ac:dyDescent="0.25">
      <c r="A322" s="47" t="str">
        <f>IF(COUNTIF(B322:K322,"="&amp;'[1]MITRE &amp; Controls Mappings'!B320)&gt;0,'[1]MITRE &amp; Controls Mappings'!B320,"")</f>
        <v/>
      </c>
      <c r="B322" s="47" t="str">
        <f>IF(OR(OR(OR(OR(OR(ISNUMBER(SEARCH(IF(B$1&lt;&gt;"",B$1,"NA"),'[1]MITRE &amp; Controls Mappings'!$E320)),ISNUMBER(SEARCH(IF(B$1&lt;&gt;"",B$1,"NA"),'[1]MITRE &amp; Controls Mappings'!$F320))),ISNUMBER(SEARCH(IF(B$2&lt;&gt;"",B$2,"NA"),'[1]MITRE &amp; Controls Mappings'!$G320))),ISNUMBER(SEARCH(IF(B$2&lt;&gt;"",B$2,"NA"),'[1]MITRE &amp; Controls Mappings'!$H320))),ISNUMBER(SEARCH(IF(B$3&lt;&gt;"",B$3,"NA"),'[1]MITRE &amp; Controls Mappings'!$I320))),ISNUMBER(SEARCH(IF(B$3&lt;&gt;"",B$3,"NA"),'[1]MITRE &amp; Controls Mappings'!$J320))), '[1]MITRE &amp; Controls Mappings'!$B320,"")</f>
        <v/>
      </c>
      <c r="C322" s="47" t="str">
        <f>IF(OR(OR(OR(OR(OR(ISNUMBER(SEARCH(IF(C$1&lt;&gt;"",C$1,"NA"),'[1]MITRE &amp; Controls Mappings'!$E320)),ISNUMBER(SEARCH(IF(C$1&lt;&gt;"",C$1,"NA"),'[1]MITRE &amp; Controls Mappings'!$F320))),ISNUMBER(SEARCH(IF(C$2&lt;&gt;"",C$2,"NA"),'[1]MITRE &amp; Controls Mappings'!$G320))),ISNUMBER(SEARCH(IF(C$2&lt;&gt;"",C$2,"NA"),'[1]MITRE &amp; Controls Mappings'!$H320))),ISNUMBER(SEARCH(IF(C$3&lt;&gt;"",C$3,"NA"),'[1]MITRE &amp; Controls Mappings'!$I320))),ISNUMBER(SEARCH(IF(C$3&lt;&gt;"",C$3,"NA"),'[1]MITRE &amp; Controls Mappings'!$J320))), '[1]MITRE &amp; Controls Mappings'!$B320,"")</f>
        <v/>
      </c>
      <c r="D322" s="47" t="str">
        <f>IF(OR(OR(OR(OR(OR(ISNUMBER(SEARCH(IF(D$1&lt;&gt;"",D$1,"NA"),'[1]MITRE &amp; Controls Mappings'!$E320)),ISNUMBER(SEARCH(IF(D$1&lt;&gt;"",D$1,"NA"),'[1]MITRE &amp; Controls Mappings'!$F320))),ISNUMBER(SEARCH(IF(D$2&lt;&gt;"",D$2,"NA"),'[1]MITRE &amp; Controls Mappings'!$G320))),ISNUMBER(SEARCH(IF(D$2&lt;&gt;"",D$2,"NA"),'[1]MITRE &amp; Controls Mappings'!$H320))),ISNUMBER(SEARCH(IF(D$3&lt;&gt;"",D$3,"NA"),'[1]MITRE &amp; Controls Mappings'!$I320))),ISNUMBER(SEARCH(IF(D$3&lt;&gt;"",D$3,"NA"),'[1]MITRE &amp; Controls Mappings'!$J320))), '[1]MITRE &amp; Controls Mappings'!$B320,"")</f>
        <v/>
      </c>
      <c r="E322" s="47" t="str">
        <f>IF(OR(OR(OR(OR(OR(ISNUMBER(SEARCH(IF(E$1&lt;&gt;"",E$1,"NA"),'[1]MITRE &amp; Controls Mappings'!$E320)),ISNUMBER(SEARCH(IF(E$1&lt;&gt;"",E$1,"NA"),'[1]MITRE &amp; Controls Mappings'!$F320))),ISNUMBER(SEARCH(IF(E$2&lt;&gt;"",E$2,"NA"),'[1]MITRE &amp; Controls Mappings'!$G320))),ISNUMBER(SEARCH(IF(E$2&lt;&gt;"",E$2,"NA"),'[1]MITRE &amp; Controls Mappings'!$H320))),ISNUMBER(SEARCH(IF(E$3&lt;&gt;"",E$3,"NA"),'[1]MITRE &amp; Controls Mappings'!$I320))),ISNUMBER(SEARCH(IF(E$3&lt;&gt;"",E$3,"NA"),'[1]MITRE &amp; Controls Mappings'!$J320))), '[1]MITRE &amp; Controls Mappings'!$B320,"")</f>
        <v/>
      </c>
      <c r="F322" s="47" t="str">
        <f>IF(OR(OR(OR(OR(OR(ISNUMBER(SEARCH(IF(F$1&lt;&gt;"",F$1,"NA"),'[1]MITRE &amp; Controls Mappings'!$E320)),ISNUMBER(SEARCH(IF(F$1&lt;&gt;"",F$1,"NA"),'[1]MITRE &amp; Controls Mappings'!$F320))),ISNUMBER(SEARCH(IF(F$2&lt;&gt;"",F$2,"NA"),'[1]MITRE &amp; Controls Mappings'!$G320))),ISNUMBER(SEARCH(IF(F$2&lt;&gt;"",F$2,"NA"),'[1]MITRE &amp; Controls Mappings'!$H320))),ISNUMBER(SEARCH(IF(F$3&lt;&gt;"",F$3,"NA"),'[1]MITRE &amp; Controls Mappings'!$I320))),ISNUMBER(SEARCH(IF(F$3&lt;&gt;"",F$3,"NA"),'[1]MITRE &amp; Controls Mappings'!$J320))), '[1]MITRE &amp; Controls Mappings'!$B320,"")</f>
        <v/>
      </c>
      <c r="G322" s="47" t="str">
        <f>IF(OR(OR(OR(OR(OR(ISNUMBER(SEARCH(IF(G$1&lt;&gt;"",G$1,"NA"),'[1]MITRE &amp; Controls Mappings'!$E320)),ISNUMBER(SEARCH(IF(G$1&lt;&gt;"",G$1,"NA"),'[1]MITRE &amp; Controls Mappings'!$F320))),ISNUMBER(SEARCH(IF(G$2&lt;&gt;"",G$2,"NA"),'[1]MITRE &amp; Controls Mappings'!$G320))),ISNUMBER(SEARCH(IF(G$2&lt;&gt;"",G$2,"NA"),'[1]MITRE &amp; Controls Mappings'!$H320))),ISNUMBER(SEARCH(IF(G$3&lt;&gt;"",G$3,"NA"),'[1]MITRE &amp; Controls Mappings'!$I320))),ISNUMBER(SEARCH(IF(G$3&lt;&gt;"",G$3,"NA"),'[1]MITRE &amp; Controls Mappings'!$J320))), '[1]MITRE &amp; Controls Mappings'!$B320,"")</f>
        <v/>
      </c>
      <c r="H322" s="47" t="str">
        <f>IF(OR(OR(OR(OR(OR(ISNUMBER(SEARCH(IF(H$1&lt;&gt;"",H$1,"NA"),'[1]MITRE &amp; Controls Mappings'!$E320)),ISNUMBER(SEARCH(IF(H$1&lt;&gt;"",H$1,"NA"),'[1]MITRE &amp; Controls Mappings'!$F320))),ISNUMBER(SEARCH(IF(H$2&lt;&gt;"",H$2,"NA"),'[1]MITRE &amp; Controls Mappings'!$G320))),ISNUMBER(SEARCH(IF(H$2&lt;&gt;"",H$2,"NA"),'[1]MITRE &amp; Controls Mappings'!$H320))),ISNUMBER(SEARCH(IF(H$3&lt;&gt;"",H$3,"NA"),'[1]MITRE &amp; Controls Mappings'!$I320))),ISNUMBER(SEARCH(IF(H$3&lt;&gt;"",H$3,"NA"),'[1]MITRE &amp; Controls Mappings'!$J320))), '[1]MITRE &amp; Controls Mappings'!$B320,"")</f>
        <v/>
      </c>
      <c r="I322" s="47" t="str">
        <f>IF(OR(OR(OR(OR(OR(ISNUMBER(SEARCH(IF(I$1&lt;&gt;"",I$1,"NA"),'[1]MITRE &amp; Controls Mappings'!$E320)),ISNUMBER(SEARCH(IF(I$1&lt;&gt;"",I$1,"NA"),'[1]MITRE &amp; Controls Mappings'!$F320))),ISNUMBER(SEARCH(IF(I$2&lt;&gt;"",I$2,"NA"),'[1]MITRE &amp; Controls Mappings'!$G320))),ISNUMBER(SEARCH(IF(I$2&lt;&gt;"",I$2,"NA"),'[1]MITRE &amp; Controls Mappings'!$H320))),ISNUMBER(SEARCH(IF(I$3&lt;&gt;"",I$3,"NA"),'[1]MITRE &amp; Controls Mappings'!$I320))),ISNUMBER(SEARCH(IF(I$3&lt;&gt;"",I$3,"NA"),'[1]MITRE &amp; Controls Mappings'!$J320))), '[1]MITRE &amp; Controls Mappings'!$B320,"")</f>
        <v/>
      </c>
      <c r="J322" s="47" t="str">
        <f>IF(OR(OR(OR(OR(OR(ISNUMBER(SEARCH(IF(J$1&lt;&gt;"",J$1,"NA"),'[1]MITRE &amp; Controls Mappings'!$E320)),ISNUMBER(SEARCH(IF(J$1&lt;&gt;"",J$1,"NA"),'[1]MITRE &amp; Controls Mappings'!$F320))),ISNUMBER(SEARCH(IF(J$2&lt;&gt;"",J$2,"NA"),'[1]MITRE &amp; Controls Mappings'!$G320))),ISNUMBER(SEARCH(IF(J$2&lt;&gt;"",J$2,"NA"),'[1]MITRE &amp; Controls Mappings'!$H320))),ISNUMBER(SEARCH(IF(J$3&lt;&gt;"",J$3,"NA"),'[1]MITRE &amp; Controls Mappings'!$I320))),ISNUMBER(SEARCH(IF(J$3&lt;&gt;"",J$3,"NA"),'[1]MITRE &amp; Controls Mappings'!$J320))), '[1]MITRE &amp; Controls Mappings'!$B320,"")</f>
        <v/>
      </c>
      <c r="K322" s="47" t="str">
        <f>IF(OR(OR(OR(OR(OR(ISNUMBER(SEARCH(IF(K$1&lt;&gt;"",K$1,"NA"),'[1]MITRE &amp; Controls Mappings'!$E320)),ISNUMBER(SEARCH(IF(K$1&lt;&gt;"",K$1,"NA"),'[1]MITRE &amp; Controls Mappings'!$F320))),ISNUMBER(SEARCH(IF(K$2&lt;&gt;"",K$2,"NA"),'[1]MITRE &amp; Controls Mappings'!$G320))),ISNUMBER(SEARCH(IF(K$2&lt;&gt;"",K$2,"NA"),'[1]MITRE &amp; Controls Mappings'!$H320))),ISNUMBER(SEARCH(IF(K$3&lt;&gt;"",K$3,"NA"),'[1]MITRE &amp; Controls Mappings'!$I320))),ISNUMBER(SEARCH(IF(K$3&lt;&gt;"",K$3,"NA"),'[1]MITRE &amp; Controls Mappings'!$J320))), '[1]MITRE &amp; Controls Mappings'!$B320,"")</f>
        <v/>
      </c>
      <c r="L322" s="48" t="str">
        <f>IF('[1]MITRE &amp; Controls Mappings'!D320 &lt;&gt;"",'[1]MITRE &amp; Controls Mappings'!D320,"" )</f>
        <v>Account Logon</v>
      </c>
    </row>
    <row r="323" spans="1:12" x14ac:dyDescent="0.25">
      <c r="A323" s="47" t="str">
        <f>IF(COUNTIF(B323:K323,"="&amp;'[1]MITRE &amp; Controls Mappings'!B321)&gt;0,'[1]MITRE &amp; Controls Mappings'!B321,"")</f>
        <v/>
      </c>
      <c r="B323" s="47" t="str">
        <f>IF(OR(OR(OR(OR(OR(ISNUMBER(SEARCH(IF(B$1&lt;&gt;"",B$1,"NA"),'[1]MITRE &amp; Controls Mappings'!$E321)),ISNUMBER(SEARCH(IF(B$1&lt;&gt;"",B$1,"NA"),'[1]MITRE &amp; Controls Mappings'!$F321))),ISNUMBER(SEARCH(IF(B$2&lt;&gt;"",B$2,"NA"),'[1]MITRE &amp; Controls Mappings'!$G321))),ISNUMBER(SEARCH(IF(B$2&lt;&gt;"",B$2,"NA"),'[1]MITRE &amp; Controls Mappings'!$H321))),ISNUMBER(SEARCH(IF(B$3&lt;&gt;"",B$3,"NA"),'[1]MITRE &amp; Controls Mappings'!$I321))),ISNUMBER(SEARCH(IF(B$3&lt;&gt;"",B$3,"NA"),'[1]MITRE &amp; Controls Mappings'!$J321))), '[1]MITRE &amp; Controls Mappings'!$B321,"")</f>
        <v/>
      </c>
      <c r="C323" s="47" t="str">
        <f>IF(OR(OR(OR(OR(OR(ISNUMBER(SEARCH(IF(C$1&lt;&gt;"",C$1,"NA"),'[1]MITRE &amp; Controls Mappings'!$E321)),ISNUMBER(SEARCH(IF(C$1&lt;&gt;"",C$1,"NA"),'[1]MITRE &amp; Controls Mappings'!$F321))),ISNUMBER(SEARCH(IF(C$2&lt;&gt;"",C$2,"NA"),'[1]MITRE &amp; Controls Mappings'!$G321))),ISNUMBER(SEARCH(IF(C$2&lt;&gt;"",C$2,"NA"),'[1]MITRE &amp; Controls Mappings'!$H321))),ISNUMBER(SEARCH(IF(C$3&lt;&gt;"",C$3,"NA"),'[1]MITRE &amp; Controls Mappings'!$I321))),ISNUMBER(SEARCH(IF(C$3&lt;&gt;"",C$3,"NA"),'[1]MITRE &amp; Controls Mappings'!$J321))), '[1]MITRE &amp; Controls Mappings'!$B321,"")</f>
        <v/>
      </c>
      <c r="D323" s="47" t="str">
        <f>IF(OR(OR(OR(OR(OR(ISNUMBER(SEARCH(IF(D$1&lt;&gt;"",D$1,"NA"),'[1]MITRE &amp; Controls Mappings'!$E321)),ISNUMBER(SEARCH(IF(D$1&lt;&gt;"",D$1,"NA"),'[1]MITRE &amp; Controls Mappings'!$F321))),ISNUMBER(SEARCH(IF(D$2&lt;&gt;"",D$2,"NA"),'[1]MITRE &amp; Controls Mappings'!$G321))),ISNUMBER(SEARCH(IF(D$2&lt;&gt;"",D$2,"NA"),'[1]MITRE &amp; Controls Mappings'!$H321))),ISNUMBER(SEARCH(IF(D$3&lt;&gt;"",D$3,"NA"),'[1]MITRE &amp; Controls Mappings'!$I321))),ISNUMBER(SEARCH(IF(D$3&lt;&gt;"",D$3,"NA"),'[1]MITRE &amp; Controls Mappings'!$J321))), '[1]MITRE &amp; Controls Mappings'!$B321,"")</f>
        <v/>
      </c>
      <c r="E323" s="47" t="str">
        <f>IF(OR(OR(OR(OR(OR(ISNUMBER(SEARCH(IF(E$1&lt;&gt;"",E$1,"NA"),'[1]MITRE &amp; Controls Mappings'!$E321)),ISNUMBER(SEARCH(IF(E$1&lt;&gt;"",E$1,"NA"),'[1]MITRE &amp; Controls Mappings'!$F321))),ISNUMBER(SEARCH(IF(E$2&lt;&gt;"",E$2,"NA"),'[1]MITRE &amp; Controls Mappings'!$G321))),ISNUMBER(SEARCH(IF(E$2&lt;&gt;"",E$2,"NA"),'[1]MITRE &amp; Controls Mappings'!$H321))),ISNUMBER(SEARCH(IF(E$3&lt;&gt;"",E$3,"NA"),'[1]MITRE &amp; Controls Mappings'!$I321))),ISNUMBER(SEARCH(IF(E$3&lt;&gt;"",E$3,"NA"),'[1]MITRE &amp; Controls Mappings'!$J321))), '[1]MITRE &amp; Controls Mappings'!$B321,"")</f>
        <v/>
      </c>
      <c r="F323" s="47" t="str">
        <f>IF(OR(OR(OR(OR(OR(ISNUMBER(SEARCH(IF(F$1&lt;&gt;"",F$1,"NA"),'[1]MITRE &amp; Controls Mappings'!$E321)),ISNUMBER(SEARCH(IF(F$1&lt;&gt;"",F$1,"NA"),'[1]MITRE &amp; Controls Mappings'!$F321))),ISNUMBER(SEARCH(IF(F$2&lt;&gt;"",F$2,"NA"),'[1]MITRE &amp; Controls Mappings'!$G321))),ISNUMBER(SEARCH(IF(F$2&lt;&gt;"",F$2,"NA"),'[1]MITRE &amp; Controls Mappings'!$H321))),ISNUMBER(SEARCH(IF(F$3&lt;&gt;"",F$3,"NA"),'[1]MITRE &amp; Controls Mappings'!$I321))),ISNUMBER(SEARCH(IF(F$3&lt;&gt;"",F$3,"NA"),'[1]MITRE &amp; Controls Mappings'!$J321))), '[1]MITRE &amp; Controls Mappings'!$B321,"")</f>
        <v/>
      </c>
      <c r="G323" s="47" t="str">
        <f>IF(OR(OR(OR(OR(OR(ISNUMBER(SEARCH(IF(G$1&lt;&gt;"",G$1,"NA"),'[1]MITRE &amp; Controls Mappings'!$E321)),ISNUMBER(SEARCH(IF(G$1&lt;&gt;"",G$1,"NA"),'[1]MITRE &amp; Controls Mappings'!$F321))),ISNUMBER(SEARCH(IF(G$2&lt;&gt;"",G$2,"NA"),'[1]MITRE &amp; Controls Mappings'!$G321))),ISNUMBER(SEARCH(IF(G$2&lt;&gt;"",G$2,"NA"),'[1]MITRE &amp; Controls Mappings'!$H321))),ISNUMBER(SEARCH(IF(G$3&lt;&gt;"",G$3,"NA"),'[1]MITRE &amp; Controls Mappings'!$I321))),ISNUMBER(SEARCH(IF(G$3&lt;&gt;"",G$3,"NA"),'[1]MITRE &amp; Controls Mappings'!$J321))), '[1]MITRE &amp; Controls Mappings'!$B321,"")</f>
        <v/>
      </c>
      <c r="H323" s="47" t="str">
        <f>IF(OR(OR(OR(OR(OR(ISNUMBER(SEARCH(IF(H$1&lt;&gt;"",H$1,"NA"),'[1]MITRE &amp; Controls Mappings'!$E321)),ISNUMBER(SEARCH(IF(H$1&lt;&gt;"",H$1,"NA"),'[1]MITRE &amp; Controls Mappings'!$F321))),ISNUMBER(SEARCH(IF(H$2&lt;&gt;"",H$2,"NA"),'[1]MITRE &amp; Controls Mappings'!$G321))),ISNUMBER(SEARCH(IF(H$2&lt;&gt;"",H$2,"NA"),'[1]MITRE &amp; Controls Mappings'!$H321))),ISNUMBER(SEARCH(IF(H$3&lt;&gt;"",H$3,"NA"),'[1]MITRE &amp; Controls Mappings'!$I321))),ISNUMBER(SEARCH(IF(H$3&lt;&gt;"",H$3,"NA"),'[1]MITRE &amp; Controls Mappings'!$J321))), '[1]MITRE &amp; Controls Mappings'!$B321,"")</f>
        <v/>
      </c>
      <c r="I323" s="47" t="str">
        <f>IF(OR(OR(OR(OR(OR(ISNUMBER(SEARCH(IF(I$1&lt;&gt;"",I$1,"NA"),'[1]MITRE &amp; Controls Mappings'!$E321)),ISNUMBER(SEARCH(IF(I$1&lt;&gt;"",I$1,"NA"),'[1]MITRE &amp; Controls Mappings'!$F321))),ISNUMBER(SEARCH(IF(I$2&lt;&gt;"",I$2,"NA"),'[1]MITRE &amp; Controls Mappings'!$G321))),ISNUMBER(SEARCH(IF(I$2&lt;&gt;"",I$2,"NA"),'[1]MITRE &amp; Controls Mappings'!$H321))),ISNUMBER(SEARCH(IF(I$3&lt;&gt;"",I$3,"NA"),'[1]MITRE &amp; Controls Mappings'!$I321))),ISNUMBER(SEARCH(IF(I$3&lt;&gt;"",I$3,"NA"),'[1]MITRE &amp; Controls Mappings'!$J321))), '[1]MITRE &amp; Controls Mappings'!$B321,"")</f>
        <v/>
      </c>
      <c r="J323" s="47" t="str">
        <f>IF(OR(OR(OR(OR(OR(ISNUMBER(SEARCH(IF(J$1&lt;&gt;"",J$1,"NA"),'[1]MITRE &amp; Controls Mappings'!$E321)),ISNUMBER(SEARCH(IF(J$1&lt;&gt;"",J$1,"NA"),'[1]MITRE &amp; Controls Mappings'!$F321))),ISNUMBER(SEARCH(IF(J$2&lt;&gt;"",J$2,"NA"),'[1]MITRE &amp; Controls Mappings'!$G321))),ISNUMBER(SEARCH(IF(J$2&lt;&gt;"",J$2,"NA"),'[1]MITRE &amp; Controls Mappings'!$H321))),ISNUMBER(SEARCH(IF(J$3&lt;&gt;"",J$3,"NA"),'[1]MITRE &amp; Controls Mappings'!$I321))),ISNUMBER(SEARCH(IF(J$3&lt;&gt;"",J$3,"NA"),'[1]MITRE &amp; Controls Mappings'!$J321))), '[1]MITRE &amp; Controls Mappings'!$B321,"")</f>
        <v/>
      </c>
      <c r="K323" s="47" t="str">
        <f>IF(OR(OR(OR(OR(OR(ISNUMBER(SEARCH(IF(K$1&lt;&gt;"",K$1,"NA"),'[1]MITRE &amp; Controls Mappings'!$E321)),ISNUMBER(SEARCH(IF(K$1&lt;&gt;"",K$1,"NA"),'[1]MITRE &amp; Controls Mappings'!$F321))),ISNUMBER(SEARCH(IF(K$2&lt;&gt;"",K$2,"NA"),'[1]MITRE &amp; Controls Mappings'!$G321))),ISNUMBER(SEARCH(IF(K$2&lt;&gt;"",K$2,"NA"),'[1]MITRE &amp; Controls Mappings'!$H321))),ISNUMBER(SEARCH(IF(K$3&lt;&gt;"",K$3,"NA"),'[1]MITRE &amp; Controls Mappings'!$I321))),ISNUMBER(SEARCH(IF(K$3&lt;&gt;"",K$3,"NA"),'[1]MITRE &amp; Controls Mappings'!$J321))), '[1]MITRE &amp; Controls Mappings'!$B321,"")</f>
        <v/>
      </c>
      <c r="L323" s="48" t="str">
        <f>IF('[1]MITRE &amp; Controls Mappings'!D321 &lt;&gt;"",'[1]MITRE &amp; Controls Mappings'!D321,"" )</f>
        <v>(L1) Ensure 'Audit Credential Validation' is set to 'Success and Failure'</v>
      </c>
    </row>
    <row r="324" spans="1:12" x14ac:dyDescent="0.25">
      <c r="A324" s="47" t="str">
        <f>IF(COUNTIF(B324:K324,"="&amp;'[1]MITRE &amp; Controls Mappings'!B322)&gt;0,'[1]MITRE &amp; Controls Mappings'!B322,"")</f>
        <v/>
      </c>
      <c r="B324" s="47" t="str">
        <f>IF(OR(OR(OR(OR(OR(ISNUMBER(SEARCH(IF(B$1&lt;&gt;"",B$1,"NA"),'[1]MITRE &amp; Controls Mappings'!$E322)),ISNUMBER(SEARCH(IF(B$1&lt;&gt;"",B$1,"NA"),'[1]MITRE &amp; Controls Mappings'!$F322))),ISNUMBER(SEARCH(IF(B$2&lt;&gt;"",B$2,"NA"),'[1]MITRE &amp; Controls Mappings'!$G322))),ISNUMBER(SEARCH(IF(B$2&lt;&gt;"",B$2,"NA"),'[1]MITRE &amp; Controls Mappings'!$H322))),ISNUMBER(SEARCH(IF(B$3&lt;&gt;"",B$3,"NA"),'[1]MITRE &amp; Controls Mappings'!$I322))),ISNUMBER(SEARCH(IF(B$3&lt;&gt;"",B$3,"NA"),'[1]MITRE &amp; Controls Mappings'!$J322))), '[1]MITRE &amp; Controls Mappings'!$B322,"")</f>
        <v/>
      </c>
      <c r="C324" s="47" t="str">
        <f>IF(OR(OR(OR(OR(OR(ISNUMBER(SEARCH(IF(C$1&lt;&gt;"",C$1,"NA"),'[1]MITRE &amp; Controls Mappings'!$E322)),ISNUMBER(SEARCH(IF(C$1&lt;&gt;"",C$1,"NA"),'[1]MITRE &amp; Controls Mappings'!$F322))),ISNUMBER(SEARCH(IF(C$2&lt;&gt;"",C$2,"NA"),'[1]MITRE &amp; Controls Mappings'!$G322))),ISNUMBER(SEARCH(IF(C$2&lt;&gt;"",C$2,"NA"),'[1]MITRE &amp; Controls Mappings'!$H322))),ISNUMBER(SEARCH(IF(C$3&lt;&gt;"",C$3,"NA"),'[1]MITRE &amp; Controls Mappings'!$I322))),ISNUMBER(SEARCH(IF(C$3&lt;&gt;"",C$3,"NA"),'[1]MITRE &amp; Controls Mappings'!$J322))), '[1]MITRE &amp; Controls Mappings'!$B322,"")</f>
        <v/>
      </c>
      <c r="D324" s="47" t="str">
        <f>IF(OR(OR(OR(OR(OR(ISNUMBER(SEARCH(IF(D$1&lt;&gt;"",D$1,"NA"),'[1]MITRE &amp; Controls Mappings'!$E322)),ISNUMBER(SEARCH(IF(D$1&lt;&gt;"",D$1,"NA"),'[1]MITRE &amp; Controls Mappings'!$F322))),ISNUMBER(SEARCH(IF(D$2&lt;&gt;"",D$2,"NA"),'[1]MITRE &amp; Controls Mappings'!$G322))),ISNUMBER(SEARCH(IF(D$2&lt;&gt;"",D$2,"NA"),'[1]MITRE &amp; Controls Mappings'!$H322))),ISNUMBER(SEARCH(IF(D$3&lt;&gt;"",D$3,"NA"),'[1]MITRE &amp; Controls Mappings'!$I322))),ISNUMBER(SEARCH(IF(D$3&lt;&gt;"",D$3,"NA"),'[1]MITRE &amp; Controls Mappings'!$J322))), '[1]MITRE &amp; Controls Mappings'!$B322,"")</f>
        <v/>
      </c>
      <c r="E324" s="47" t="str">
        <f>IF(OR(OR(OR(OR(OR(ISNUMBER(SEARCH(IF(E$1&lt;&gt;"",E$1,"NA"),'[1]MITRE &amp; Controls Mappings'!$E322)),ISNUMBER(SEARCH(IF(E$1&lt;&gt;"",E$1,"NA"),'[1]MITRE &amp; Controls Mappings'!$F322))),ISNUMBER(SEARCH(IF(E$2&lt;&gt;"",E$2,"NA"),'[1]MITRE &amp; Controls Mappings'!$G322))),ISNUMBER(SEARCH(IF(E$2&lt;&gt;"",E$2,"NA"),'[1]MITRE &amp; Controls Mappings'!$H322))),ISNUMBER(SEARCH(IF(E$3&lt;&gt;"",E$3,"NA"),'[1]MITRE &amp; Controls Mappings'!$I322))),ISNUMBER(SEARCH(IF(E$3&lt;&gt;"",E$3,"NA"),'[1]MITRE &amp; Controls Mappings'!$J322))), '[1]MITRE &amp; Controls Mappings'!$B322,"")</f>
        <v/>
      </c>
      <c r="F324" s="47" t="str">
        <f>IF(OR(OR(OR(OR(OR(ISNUMBER(SEARCH(IF(F$1&lt;&gt;"",F$1,"NA"),'[1]MITRE &amp; Controls Mappings'!$E322)),ISNUMBER(SEARCH(IF(F$1&lt;&gt;"",F$1,"NA"),'[1]MITRE &amp; Controls Mappings'!$F322))),ISNUMBER(SEARCH(IF(F$2&lt;&gt;"",F$2,"NA"),'[1]MITRE &amp; Controls Mappings'!$G322))),ISNUMBER(SEARCH(IF(F$2&lt;&gt;"",F$2,"NA"),'[1]MITRE &amp; Controls Mappings'!$H322))),ISNUMBER(SEARCH(IF(F$3&lt;&gt;"",F$3,"NA"),'[1]MITRE &amp; Controls Mappings'!$I322))),ISNUMBER(SEARCH(IF(F$3&lt;&gt;"",F$3,"NA"),'[1]MITRE &amp; Controls Mappings'!$J322))), '[1]MITRE &amp; Controls Mappings'!$B322,"")</f>
        <v/>
      </c>
      <c r="G324" s="47" t="str">
        <f>IF(OR(OR(OR(OR(OR(ISNUMBER(SEARCH(IF(G$1&lt;&gt;"",G$1,"NA"),'[1]MITRE &amp; Controls Mappings'!$E322)),ISNUMBER(SEARCH(IF(G$1&lt;&gt;"",G$1,"NA"),'[1]MITRE &amp; Controls Mappings'!$F322))),ISNUMBER(SEARCH(IF(G$2&lt;&gt;"",G$2,"NA"),'[1]MITRE &amp; Controls Mappings'!$G322))),ISNUMBER(SEARCH(IF(G$2&lt;&gt;"",G$2,"NA"),'[1]MITRE &amp; Controls Mappings'!$H322))),ISNUMBER(SEARCH(IF(G$3&lt;&gt;"",G$3,"NA"),'[1]MITRE &amp; Controls Mappings'!$I322))),ISNUMBER(SEARCH(IF(G$3&lt;&gt;"",G$3,"NA"),'[1]MITRE &amp; Controls Mappings'!$J322))), '[1]MITRE &amp; Controls Mappings'!$B322,"")</f>
        <v/>
      </c>
      <c r="H324" s="47" t="str">
        <f>IF(OR(OR(OR(OR(OR(ISNUMBER(SEARCH(IF(H$1&lt;&gt;"",H$1,"NA"),'[1]MITRE &amp; Controls Mappings'!$E322)),ISNUMBER(SEARCH(IF(H$1&lt;&gt;"",H$1,"NA"),'[1]MITRE &amp; Controls Mappings'!$F322))),ISNUMBER(SEARCH(IF(H$2&lt;&gt;"",H$2,"NA"),'[1]MITRE &amp; Controls Mappings'!$G322))),ISNUMBER(SEARCH(IF(H$2&lt;&gt;"",H$2,"NA"),'[1]MITRE &amp; Controls Mappings'!$H322))),ISNUMBER(SEARCH(IF(H$3&lt;&gt;"",H$3,"NA"),'[1]MITRE &amp; Controls Mappings'!$I322))),ISNUMBER(SEARCH(IF(H$3&lt;&gt;"",H$3,"NA"),'[1]MITRE &amp; Controls Mappings'!$J322))), '[1]MITRE &amp; Controls Mappings'!$B322,"")</f>
        <v/>
      </c>
      <c r="I324" s="47" t="str">
        <f>IF(OR(OR(OR(OR(OR(ISNUMBER(SEARCH(IF(I$1&lt;&gt;"",I$1,"NA"),'[1]MITRE &amp; Controls Mappings'!$E322)),ISNUMBER(SEARCH(IF(I$1&lt;&gt;"",I$1,"NA"),'[1]MITRE &amp; Controls Mappings'!$F322))),ISNUMBER(SEARCH(IF(I$2&lt;&gt;"",I$2,"NA"),'[1]MITRE &amp; Controls Mappings'!$G322))),ISNUMBER(SEARCH(IF(I$2&lt;&gt;"",I$2,"NA"),'[1]MITRE &amp; Controls Mappings'!$H322))),ISNUMBER(SEARCH(IF(I$3&lt;&gt;"",I$3,"NA"),'[1]MITRE &amp; Controls Mappings'!$I322))),ISNUMBER(SEARCH(IF(I$3&lt;&gt;"",I$3,"NA"),'[1]MITRE &amp; Controls Mappings'!$J322))), '[1]MITRE &amp; Controls Mappings'!$B322,"")</f>
        <v/>
      </c>
      <c r="J324" s="47" t="str">
        <f>IF(OR(OR(OR(OR(OR(ISNUMBER(SEARCH(IF(J$1&lt;&gt;"",J$1,"NA"),'[1]MITRE &amp; Controls Mappings'!$E322)),ISNUMBER(SEARCH(IF(J$1&lt;&gt;"",J$1,"NA"),'[1]MITRE &amp; Controls Mappings'!$F322))),ISNUMBER(SEARCH(IF(J$2&lt;&gt;"",J$2,"NA"),'[1]MITRE &amp; Controls Mappings'!$G322))),ISNUMBER(SEARCH(IF(J$2&lt;&gt;"",J$2,"NA"),'[1]MITRE &amp; Controls Mappings'!$H322))),ISNUMBER(SEARCH(IF(J$3&lt;&gt;"",J$3,"NA"),'[1]MITRE &amp; Controls Mappings'!$I322))),ISNUMBER(SEARCH(IF(J$3&lt;&gt;"",J$3,"NA"),'[1]MITRE &amp; Controls Mappings'!$J322))), '[1]MITRE &amp; Controls Mappings'!$B322,"")</f>
        <v/>
      </c>
      <c r="K324" s="47" t="str">
        <f>IF(OR(OR(OR(OR(OR(ISNUMBER(SEARCH(IF(K$1&lt;&gt;"",K$1,"NA"),'[1]MITRE &amp; Controls Mappings'!$E322)),ISNUMBER(SEARCH(IF(K$1&lt;&gt;"",K$1,"NA"),'[1]MITRE &amp; Controls Mappings'!$F322))),ISNUMBER(SEARCH(IF(K$2&lt;&gt;"",K$2,"NA"),'[1]MITRE &amp; Controls Mappings'!$G322))),ISNUMBER(SEARCH(IF(K$2&lt;&gt;"",K$2,"NA"),'[1]MITRE &amp; Controls Mappings'!$H322))),ISNUMBER(SEARCH(IF(K$3&lt;&gt;"",K$3,"NA"),'[1]MITRE &amp; Controls Mappings'!$I322))),ISNUMBER(SEARCH(IF(K$3&lt;&gt;"",K$3,"NA"),'[1]MITRE &amp; Controls Mappings'!$J322))), '[1]MITRE &amp; Controls Mappings'!$B322,"")</f>
        <v/>
      </c>
      <c r="L324" s="48" t="str">
        <f>IF('[1]MITRE &amp; Controls Mappings'!D322 &lt;&gt;"",'[1]MITRE &amp; Controls Mappings'!D322,"" )</f>
        <v>(L1) Ensure 'Audit Credential Validation' is set to 'Success and Failure'</v>
      </c>
    </row>
    <row r="325" spans="1:12" x14ac:dyDescent="0.25">
      <c r="A325" s="47" t="str">
        <f>IF(COUNTIF(B325:K325,"="&amp;'[1]MITRE &amp; Controls Mappings'!B323)&gt;0,'[1]MITRE &amp; Controls Mappings'!B323,"")</f>
        <v/>
      </c>
      <c r="B325" s="47" t="str">
        <f>IF(OR(OR(OR(OR(OR(ISNUMBER(SEARCH(IF(B$1&lt;&gt;"",B$1,"NA"),'[1]MITRE &amp; Controls Mappings'!$E323)),ISNUMBER(SEARCH(IF(B$1&lt;&gt;"",B$1,"NA"),'[1]MITRE &amp; Controls Mappings'!$F323))),ISNUMBER(SEARCH(IF(B$2&lt;&gt;"",B$2,"NA"),'[1]MITRE &amp; Controls Mappings'!$G323))),ISNUMBER(SEARCH(IF(B$2&lt;&gt;"",B$2,"NA"),'[1]MITRE &amp; Controls Mappings'!$H323))),ISNUMBER(SEARCH(IF(B$3&lt;&gt;"",B$3,"NA"),'[1]MITRE &amp; Controls Mappings'!$I323))),ISNUMBER(SEARCH(IF(B$3&lt;&gt;"",B$3,"NA"),'[1]MITRE &amp; Controls Mappings'!$J323))), '[1]MITRE &amp; Controls Mappings'!$B323,"")</f>
        <v/>
      </c>
      <c r="C325" s="47" t="str">
        <f>IF(OR(OR(OR(OR(OR(ISNUMBER(SEARCH(IF(C$1&lt;&gt;"",C$1,"NA"),'[1]MITRE &amp; Controls Mappings'!$E323)),ISNUMBER(SEARCH(IF(C$1&lt;&gt;"",C$1,"NA"),'[1]MITRE &amp; Controls Mappings'!$F323))),ISNUMBER(SEARCH(IF(C$2&lt;&gt;"",C$2,"NA"),'[1]MITRE &amp; Controls Mappings'!$G323))),ISNUMBER(SEARCH(IF(C$2&lt;&gt;"",C$2,"NA"),'[1]MITRE &amp; Controls Mappings'!$H323))),ISNUMBER(SEARCH(IF(C$3&lt;&gt;"",C$3,"NA"),'[1]MITRE &amp; Controls Mappings'!$I323))),ISNUMBER(SEARCH(IF(C$3&lt;&gt;"",C$3,"NA"),'[1]MITRE &amp; Controls Mappings'!$J323))), '[1]MITRE &amp; Controls Mappings'!$B323,"")</f>
        <v/>
      </c>
      <c r="D325" s="47" t="str">
        <f>IF(OR(OR(OR(OR(OR(ISNUMBER(SEARCH(IF(D$1&lt;&gt;"",D$1,"NA"),'[1]MITRE &amp; Controls Mappings'!$E323)),ISNUMBER(SEARCH(IF(D$1&lt;&gt;"",D$1,"NA"),'[1]MITRE &amp; Controls Mappings'!$F323))),ISNUMBER(SEARCH(IF(D$2&lt;&gt;"",D$2,"NA"),'[1]MITRE &amp; Controls Mappings'!$G323))),ISNUMBER(SEARCH(IF(D$2&lt;&gt;"",D$2,"NA"),'[1]MITRE &amp; Controls Mappings'!$H323))),ISNUMBER(SEARCH(IF(D$3&lt;&gt;"",D$3,"NA"),'[1]MITRE &amp; Controls Mappings'!$I323))),ISNUMBER(SEARCH(IF(D$3&lt;&gt;"",D$3,"NA"),'[1]MITRE &amp; Controls Mappings'!$J323))), '[1]MITRE &amp; Controls Mappings'!$B323,"")</f>
        <v/>
      </c>
      <c r="E325" s="47" t="str">
        <f>IF(OR(OR(OR(OR(OR(ISNUMBER(SEARCH(IF(E$1&lt;&gt;"",E$1,"NA"),'[1]MITRE &amp; Controls Mappings'!$E323)),ISNUMBER(SEARCH(IF(E$1&lt;&gt;"",E$1,"NA"),'[1]MITRE &amp; Controls Mappings'!$F323))),ISNUMBER(SEARCH(IF(E$2&lt;&gt;"",E$2,"NA"),'[1]MITRE &amp; Controls Mappings'!$G323))),ISNUMBER(SEARCH(IF(E$2&lt;&gt;"",E$2,"NA"),'[1]MITRE &amp; Controls Mappings'!$H323))),ISNUMBER(SEARCH(IF(E$3&lt;&gt;"",E$3,"NA"),'[1]MITRE &amp; Controls Mappings'!$I323))),ISNUMBER(SEARCH(IF(E$3&lt;&gt;"",E$3,"NA"),'[1]MITRE &amp; Controls Mappings'!$J323))), '[1]MITRE &amp; Controls Mappings'!$B323,"")</f>
        <v/>
      </c>
      <c r="F325" s="47" t="str">
        <f>IF(OR(OR(OR(OR(OR(ISNUMBER(SEARCH(IF(F$1&lt;&gt;"",F$1,"NA"),'[1]MITRE &amp; Controls Mappings'!$E323)),ISNUMBER(SEARCH(IF(F$1&lt;&gt;"",F$1,"NA"),'[1]MITRE &amp; Controls Mappings'!$F323))),ISNUMBER(SEARCH(IF(F$2&lt;&gt;"",F$2,"NA"),'[1]MITRE &amp; Controls Mappings'!$G323))),ISNUMBER(SEARCH(IF(F$2&lt;&gt;"",F$2,"NA"),'[1]MITRE &amp; Controls Mappings'!$H323))),ISNUMBER(SEARCH(IF(F$3&lt;&gt;"",F$3,"NA"),'[1]MITRE &amp; Controls Mappings'!$I323))),ISNUMBER(SEARCH(IF(F$3&lt;&gt;"",F$3,"NA"),'[1]MITRE &amp; Controls Mappings'!$J323))), '[1]MITRE &amp; Controls Mappings'!$B323,"")</f>
        <v/>
      </c>
      <c r="G325" s="47" t="str">
        <f>IF(OR(OR(OR(OR(OR(ISNUMBER(SEARCH(IF(G$1&lt;&gt;"",G$1,"NA"),'[1]MITRE &amp; Controls Mappings'!$E323)),ISNUMBER(SEARCH(IF(G$1&lt;&gt;"",G$1,"NA"),'[1]MITRE &amp; Controls Mappings'!$F323))),ISNUMBER(SEARCH(IF(G$2&lt;&gt;"",G$2,"NA"),'[1]MITRE &amp; Controls Mappings'!$G323))),ISNUMBER(SEARCH(IF(G$2&lt;&gt;"",G$2,"NA"),'[1]MITRE &amp; Controls Mappings'!$H323))),ISNUMBER(SEARCH(IF(G$3&lt;&gt;"",G$3,"NA"),'[1]MITRE &amp; Controls Mappings'!$I323))),ISNUMBER(SEARCH(IF(G$3&lt;&gt;"",G$3,"NA"),'[1]MITRE &amp; Controls Mappings'!$J323))), '[1]MITRE &amp; Controls Mappings'!$B323,"")</f>
        <v/>
      </c>
      <c r="H325" s="47" t="str">
        <f>IF(OR(OR(OR(OR(OR(ISNUMBER(SEARCH(IF(H$1&lt;&gt;"",H$1,"NA"),'[1]MITRE &amp; Controls Mappings'!$E323)),ISNUMBER(SEARCH(IF(H$1&lt;&gt;"",H$1,"NA"),'[1]MITRE &amp; Controls Mappings'!$F323))),ISNUMBER(SEARCH(IF(H$2&lt;&gt;"",H$2,"NA"),'[1]MITRE &amp; Controls Mappings'!$G323))),ISNUMBER(SEARCH(IF(H$2&lt;&gt;"",H$2,"NA"),'[1]MITRE &amp; Controls Mappings'!$H323))),ISNUMBER(SEARCH(IF(H$3&lt;&gt;"",H$3,"NA"),'[1]MITRE &amp; Controls Mappings'!$I323))),ISNUMBER(SEARCH(IF(H$3&lt;&gt;"",H$3,"NA"),'[1]MITRE &amp; Controls Mappings'!$J323))), '[1]MITRE &amp; Controls Mappings'!$B323,"")</f>
        <v/>
      </c>
      <c r="I325" s="47" t="str">
        <f>IF(OR(OR(OR(OR(OR(ISNUMBER(SEARCH(IF(I$1&lt;&gt;"",I$1,"NA"),'[1]MITRE &amp; Controls Mappings'!$E323)),ISNUMBER(SEARCH(IF(I$1&lt;&gt;"",I$1,"NA"),'[1]MITRE &amp; Controls Mappings'!$F323))),ISNUMBER(SEARCH(IF(I$2&lt;&gt;"",I$2,"NA"),'[1]MITRE &amp; Controls Mappings'!$G323))),ISNUMBER(SEARCH(IF(I$2&lt;&gt;"",I$2,"NA"),'[1]MITRE &amp; Controls Mappings'!$H323))),ISNUMBER(SEARCH(IF(I$3&lt;&gt;"",I$3,"NA"),'[1]MITRE &amp; Controls Mappings'!$I323))),ISNUMBER(SEARCH(IF(I$3&lt;&gt;"",I$3,"NA"),'[1]MITRE &amp; Controls Mappings'!$J323))), '[1]MITRE &amp; Controls Mappings'!$B323,"")</f>
        <v/>
      </c>
      <c r="J325" s="47" t="str">
        <f>IF(OR(OR(OR(OR(OR(ISNUMBER(SEARCH(IF(J$1&lt;&gt;"",J$1,"NA"),'[1]MITRE &amp; Controls Mappings'!$E323)),ISNUMBER(SEARCH(IF(J$1&lt;&gt;"",J$1,"NA"),'[1]MITRE &amp; Controls Mappings'!$F323))),ISNUMBER(SEARCH(IF(J$2&lt;&gt;"",J$2,"NA"),'[1]MITRE &amp; Controls Mappings'!$G323))),ISNUMBER(SEARCH(IF(J$2&lt;&gt;"",J$2,"NA"),'[1]MITRE &amp; Controls Mappings'!$H323))),ISNUMBER(SEARCH(IF(J$3&lt;&gt;"",J$3,"NA"),'[1]MITRE &amp; Controls Mappings'!$I323))),ISNUMBER(SEARCH(IF(J$3&lt;&gt;"",J$3,"NA"),'[1]MITRE &amp; Controls Mappings'!$J323))), '[1]MITRE &amp; Controls Mappings'!$B323,"")</f>
        <v/>
      </c>
      <c r="K325" s="47" t="str">
        <f>IF(OR(OR(OR(OR(OR(ISNUMBER(SEARCH(IF(K$1&lt;&gt;"",K$1,"NA"),'[1]MITRE &amp; Controls Mappings'!$E323)),ISNUMBER(SEARCH(IF(K$1&lt;&gt;"",K$1,"NA"),'[1]MITRE &amp; Controls Mappings'!$F323))),ISNUMBER(SEARCH(IF(K$2&lt;&gt;"",K$2,"NA"),'[1]MITRE &amp; Controls Mappings'!$G323))),ISNUMBER(SEARCH(IF(K$2&lt;&gt;"",K$2,"NA"),'[1]MITRE &amp; Controls Mappings'!$H323))),ISNUMBER(SEARCH(IF(K$3&lt;&gt;"",K$3,"NA"),'[1]MITRE &amp; Controls Mappings'!$I323))),ISNUMBER(SEARCH(IF(K$3&lt;&gt;"",K$3,"NA"),'[1]MITRE &amp; Controls Mappings'!$J323))), '[1]MITRE &amp; Controls Mappings'!$B323,"")</f>
        <v/>
      </c>
      <c r="L325" s="48" t="str">
        <f>IF('[1]MITRE &amp; Controls Mappings'!D323 &lt;&gt;"",'[1]MITRE &amp; Controls Mappings'!D323,"" )</f>
        <v>(L1) Ensure 'Audit Kerberos Authentication Service' is set to 'Success and Failure' (DC Only)</v>
      </c>
    </row>
    <row r="326" spans="1:12" x14ac:dyDescent="0.25">
      <c r="A326" s="47" t="str">
        <f>IF(COUNTIF(B326:K326,"="&amp;'[1]MITRE &amp; Controls Mappings'!B324)&gt;0,'[1]MITRE &amp; Controls Mappings'!B324,"")</f>
        <v/>
      </c>
      <c r="B326" s="47" t="str">
        <f>IF(OR(OR(OR(OR(OR(ISNUMBER(SEARCH(IF(B$1&lt;&gt;"",B$1,"NA"),'[1]MITRE &amp; Controls Mappings'!$E324)),ISNUMBER(SEARCH(IF(B$1&lt;&gt;"",B$1,"NA"),'[1]MITRE &amp; Controls Mappings'!$F324))),ISNUMBER(SEARCH(IF(B$2&lt;&gt;"",B$2,"NA"),'[1]MITRE &amp; Controls Mappings'!$G324))),ISNUMBER(SEARCH(IF(B$2&lt;&gt;"",B$2,"NA"),'[1]MITRE &amp; Controls Mappings'!$H324))),ISNUMBER(SEARCH(IF(B$3&lt;&gt;"",B$3,"NA"),'[1]MITRE &amp; Controls Mappings'!$I324))),ISNUMBER(SEARCH(IF(B$3&lt;&gt;"",B$3,"NA"),'[1]MITRE &amp; Controls Mappings'!$J324))), '[1]MITRE &amp; Controls Mappings'!$B324,"")</f>
        <v/>
      </c>
      <c r="C326" s="47" t="str">
        <f>IF(OR(OR(OR(OR(OR(ISNUMBER(SEARCH(IF(C$1&lt;&gt;"",C$1,"NA"),'[1]MITRE &amp; Controls Mappings'!$E324)),ISNUMBER(SEARCH(IF(C$1&lt;&gt;"",C$1,"NA"),'[1]MITRE &amp; Controls Mappings'!$F324))),ISNUMBER(SEARCH(IF(C$2&lt;&gt;"",C$2,"NA"),'[1]MITRE &amp; Controls Mappings'!$G324))),ISNUMBER(SEARCH(IF(C$2&lt;&gt;"",C$2,"NA"),'[1]MITRE &amp; Controls Mappings'!$H324))),ISNUMBER(SEARCH(IF(C$3&lt;&gt;"",C$3,"NA"),'[1]MITRE &amp; Controls Mappings'!$I324))),ISNUMBER(SEARCH(IF(C$3&lt;&gt;"",C$3,"NA"),'[1]MITRE &amp; Controls Mappings'!$J324))), '[1]MITRE &amp; Controls Mappings'!$B324,"")</f>
        <v/>
      </c>
      <c r="D326" s="47" t="str">
        <f>IF(OR(OR(OR(OR(OR(ISNUMBER(SEARCH(IF(D$1&lt;&gt;"",D$1,"NA"),'[1]MITRE &amp; Controls Mappings'!$E324)),ISNUMBER(SEARCH(IF(D$1&lt;&gt;"",D$1,"NA"),'[1]MITRE &amp; Controls Mappings'!$F324))),ISNUMBER(SEARCH(IF(D$2&lt;&gt;"",D$2,"NA"),'[1]MITRE &amp; Controls Mappings'!$G324))),ISNUMBER(SEARCH(IF(D$2&lt;&gt;"",D$2,"NA"),'[1]MITRE &amp; Controls Mappings'!$H324))),ISNUMBER(SEARCH(IF(D$3&lt;&gt;"",D$3,"NA"),'[1]MITRE &amp; Controls Mappings'!$I324))),ISNUMBER(SEARCH(IF(D$3&lt;&gt;"",D$3,"NA"),'[1]MITRE &amp; Controls Mappings'!$J324))), '[1]MITRE &amp; Controls Mappings'!$B324,"")</f>
        <v/>
      </c>
      <c r="E326" s="47" t="str">
        <f>IF(OR(OR(OR(OR(OR(ISNUMBER(SEARCH(IF(E$1&lt;&gt;"",E$1,"NA"),'[1]MITRE &amp; Controls Mappings'!$E324)),ISNUMBER(SEARCH(IF(E$1&lt;&gt;"",E$1,"NA"),'[1]MITRE &amp; Controls Mappings'!$F324))),ISNUMBER(SEARCH(IF(E$2&lt;&gt;"",E$2,"NA"),'[1]MITRE &amp; Controls Mappings'!$G324))),ISNUMBER(SEARCH(IF(E$2&lt;&gt;"",E$2,"NA"),'[1]MITRE &amp; Controls Mappings'!$H324))),ISNUMBER(SEARCH(IF(E$3&lt;&gt;"",E$3,"NA"),'[1]MITRE &amp; Controls Mappings'!$I324))),ISNUMBER(SEARCH(IF(E$3&lt;&gt;"",E$3,"NA"),'[1]MITRE &amp; Controls Mappings'!$J324))), '[1]MITRE &amp; Controls Mappings'!$B324,"")</f>
        <v/>
      </c>
      <c r="F326" s="47" t="str">
        <f>IF(OR(OR(OR(OR(OR(ISNUMBER(SEARCH(IF(F$1&lt;&gt;"",F$1,"NA"),'[1]MITRE &amp; Controls Mappings'!$E324)),ISNUMBER(SEARCH(IF(F$1&lt;&gt;"",F$1,"NA"),'[1]MITRE &amp; Controls Mappings'!$F324))),ISNUMBER(SEARCH(IF(F$2&lt;&gt;"",F$2,"NA"),'[1]MITRE &amp; Controls Mappings'!$G324))),ISNUMBER(SEARCH(IF(F$2&lt;&gt;"",F$2,"NA"),'[1]MITRE &amp; Controls Mappings'!$H324))),ISNUMBER(SEARCH(IF(F$3&lt;&gt;"",F$3,"NA"),'[1]MITRE &amp; Controls Mappings'!$I324))),ISNUMBER(SEARCH(IF(F$3&lt;&gt;"",F$3,"NA"),'[1]MITRE &amp; Controls Mappings'!$J324))), '[1]MITRE &amp; Controls Mappings'!$B324,"")</f>
        <v/>
      </c>
      <c r="G326" s="47" t="str">
        <f>IF(OR(OR(OR(OR(OR(ISNUMBER(SEARCH(IF(G$1&lt;&gt;"",G$1,"NA"),'[1]MITRE &amp; Controls Mappings'!$E324)),ISNUMBER(SEARCH(IF(G$1&lt;&gt;"",G$1,"NA"),'[1]MITRE &amp; Controls Mappings'!$F324))),ISNUMBER(SEARCH(IF(G$2&lt;&gt;"",G$2,"NA"),'[1]MITRE &amp; Controls Mappings'!$G324))),ISNUMBER(SEARCH(IF(G$2&lt;&gt;"",G$2,"NA"),'[1]MITRE &amp; Controls Mappings'!$H324))),ISNUMBER(SEARCH(IF(G$3&lt;&gt;"",G$3,"NA"),'[1]MITRE &amp; Controls Mappings'!$I324))),ISNUMBER(SEARCH(IF(G$3&lt;&gt;"",G$3,"NA"),'[1]MITRE &amp; Controls Mappings'!$J324))), '[1]MITRE &amp; Controls Mappings'!$B324,"")</f>
        <v/>
      </c>
      <c r="H326" s="47" t="str">
        <f>IF(OR(OR(OR(OR(OR(ISNUMBER(SEARCH(IF(H$1&lt;&gt;"",H$1,"NA"),'[1]MITRE &amp; Controls Mappings'!$E324)),ISNUMBER(SEARCH(IF(H$1&lt;&gt;"",H$1,"NA"),'[1]MITRE &amp; Controls Mappings'!$F324))),ISNUMBER(SEARCH(IF(H$2&lt;&gt;"",H$2,"NA"),'[1]MITRE &amp; Controls Mappings'!$G324))),ISNUMBER(SEARCH(IF(H$2&lt;&gt;"",H$2,"NA"),'[1]MITRE &amp; Controls Mappings'!$H324))),ISNUMBER(SEARCH(IF(H$3&lt;&gt;"",H$3,"NA"),'[1]MITRE &amp; Controls Mappings'!$I324))),ISNUMBER(SEARCH(IF(H$3&lt;&gt;"",H$3,"NA"),'[1]MITRE &amp; Controls Mappings'!$J324))), '[1]MITRE &amp; Controls Mappings'!$B324,"")</f>
        <v/>
      </c>
      <c r="I326" s="47" t="str">
        <f>IF(OR(OR(OR(OR(OR(ISNUMBER(SEARCH(IF(I$1&lt;&gt;"",I$1,"NA"),'[1]MITRE &amp; Controls Mappings'!$E324)),ISNUMBER(SEARCH(IF(I$1&lt;&gt;"",I$1,"NA"),'[1]MITRE &amp; Controls Mappings'!$F324))),ISNUMBER(SEARCH(IF(I$2&lt;&gt;"",I$2,"NA"),'[1]MITRE &amp; Controls Mappings'!$G324))),ISNUMBER(SEARCH(IF(I$2&lt;&gt;"",I$2,"NA"),'[1]MITRE &amp; Controls Mappings'!$H324))),ISNUMBER(SEARCH(IF(I$3&lt;&gt;"",I$3,"NA"),'[1]MITRE &amp; Controls Mappings'!$I324))),ISNUMBER(SEARCH(IF(I$3&lt;&gt;"",I$3,"NA"),'[1]MITRE &amp; Controls Mappings'!$J324))), '[1]MITRE &amp; Controls Mappings'!$B324,"")</f>
        <v/>
      </c>
      <c r="J326" s="47" t="str">
        <f>IF(OR(OR(OR(OR(OR(ISNUMBER(SEARCH(IF(J$1&lt;&gt;"",J$1,"NA"),'[1]MITRE &amp; Controls Mappings'!$E324)),ISNUMBER(SEARCH(IF(J$1&lt;&gt;"",J$1,"NA"),'[1]MITRE &amp; Controls Mappings'!$F324))),ISNUMBER(SEARCH(IF(J$2&lt;&gt;"",J$2,"NA"),'[1]MITRE &amp; Controls Mappings'!$G324))),ISNUMBER(SEARCH(IF(J$2&lt;&gt;"",J$2,"NA"),'[1]MITRE &amp; Controls Mappings'!$H324))),ISNUMBER(SEARCH(IF(J$3&lt;&gt;"",J$3,"NA"),'[1]MITRE &amp; Controls Mappings'!$I324))),ISNUMBER(SEARCH(IF(J$3&lt;&gt;"",J$3,"NA"),'[1]MITRE &amp; Controls Mappings'!$J324))), '[1]MITRE &amp; Controls Mappings'!$B324,"")</f>
        <v/>
      </c>
      <c r="K326" s="47" t="str">
        <f>IF(OR(OR(OR(OR(OR(ISNUMBER(SEARCH(IF(K$1&lt;&gt;"",K$1,"NA"),'[1]MITRE &amp; Controls Mappings'!$E324)),ISNUMBER(SEARCH(IF(K$1&lt;&gt;"",K$1,"NA"),'[1]MITRE &amp; Controls Mappings'!$F324))),ISNUMBER(SEARCH(IF(K$2&lt;&gt;"",K$2,"NA"),'[1]MITRE &amp; Controls Mappings'!$G324))),ISNUMBER(SEARCH(IF(K$2&lt;&gt;"",K$2,"NA"),'[1]MITRE &amp; Controls Mappings'!$H324))),ISNUMBER(SEARCH(IF(K$3&lt;&gt;"",K$3,"NA"),'[1]MITRE &amp; Controls Mappings'!$I324))),ISNUMBER(SEARCH(IF(K$3&lt;&gt;"",K$3,"NA"),'[1]MITRE &amp; Controls Mappings'!$J324))), '[1]MITRE &amp; Controls Mappings'!$B324,"")</f>
        <v/>
      </c>
      <c r="L326" s="48" t="str">
        <f>IF('[1]MITRE &amp; Controls Mappings'!D324 &lt;&gt;"",'[1]MITRE &amp; Controls Mappings'!D324,"" )</f>
        <v>(L1) Ensure 'Audit Kerberos Service Ticket Operations' is set to 'Success and Failure' (DC Only)</v>
      </c>
    </row>
    <row r="327" spans="1:12" x14ac:dyDescent="0.25">
      <c r="A327" s="47" t="str">
        <f>IF(COUNTIF(B327:K327,"="&amp;'[1]MITRE &amp; Controls Mappings'!B325)&gt;0,'[1]MITRE &amp; Controls Mappings'!B325,"")</f>
        <v/>
      </c>
      <c r="B327" s="47" t="str">
        <f>IF(OR(OR(OR(OR(OR(ISNUMBER(SEARCH(IF(B$1&lt;&gt;"",B$1,"NA"),'[1]MITRE &amp; Controls Mappings'!$E325)),ISNUMBER(SEARCH(IF(B$1&lt;&gt;"",B$1,"NA"),'[1]MITRE &amp; Controls Mappings'!$F325))),ISNUMBER(SEARCH(IF(B$2&lt;&gt;"",B$2,"NA"),'[1]MITRE &amp; Controls Mappings'!$G325))),ISNUMBER(SEARCH(IF(B$2&lt;&gt;"",B$2,"NA"),'[1]MITRE &amp; Controls Mappings'!$H325))),ISNUMBER(SEARCH(IF(B$3&lt;&gt;"",B$3,"NA"),'[1]MITRE &amp; Controls Mappings'!$I325))),ISNUMBER(SEARCH(IF(B$3&lt;&gt;"",B$3,"NA"),'[1]MITRE &amp; Controls Mappings'!$J325))), '[1]MITRE &amp; Controls Mappings'!$B325,"")</f>
        <v/>
      </c>
      <c r="C327" s="47" t="str">
        <f>IF(OR(OR(OR(OR(OR(ISNUMBER(SEARCH(IF(C$1&lt;&gt;"",C$1,"NA"),'[1]MITRE &amp; Controls Mappings'!$E325)),ISNUMBER(SEARCH(IF(C$1&lt;&gt;"",C$1,"NA"),'[1]MITRE &amp; Controls Mappings'!$F325))),ISNUMBER(SEARCH(IF(C$2&lt;&gt;"",C$2,"NA"),'[1]MITRE &amp; Controls Mappings'!$G325))),ISNUMBER(SEARCH(IF(C$2&lt;&gt;"",C$2,"NA"),'[1]MITRE &amp; Controls Mappings'!$H325))),ISNUMBER(SEARCH(IF(C$3&lt;&gt;"",C$3,"NA"),'[1]MITRE &amp; Controls Mappings'!$I325))),ISNUMBER(SEARCH(IF(C$3&lt;&gt;"",C$3,"NA"),'[1]MITRE &amp; Controls Mappings'!$J325))), '[1]MITRE &amp; Controls Mappings'!$B325,"")</f>
        <v/>
      </c>
      <c r="D327" s="47" t="str">
        <f>IF(OR(OR(OR(OR(OR(ISNUMBER(SEARCH(IF(D$1&lt;&gt;"",D$1,"NA"),'[1]MITRE &amp; Controls Mappings'!$E325)),ISNUMBER(SEARCH(IF(D$1&lt;&gt;"",D$1,"NA"),'[1]MITRE &amp; Controls Mappings'!$F325))),ISNUMBER(SEARCH(IF(D$2&lt;&gt;"",D$2,"NA"),'[1]MITRE &amp; Controls Mappings'!$G325))),ISNUMBER(SEARCH(IF(D$2&lt;&gt;"",D$2,"NA"),'[1]MITRE &amp; Controls Mappings'!$H325))),ISNUMBER(SEARCH(IF(D$3&lt;&gt;"",D$3,"NA"),'[1]MITRE &amp; Controls Mappings'!$I325))),ISNUMBER(SEARCH(IF(D$3&lt;&gt;"",D$3,"NA"),'[1]MITRE &amp; Controls Mappings'!$J325))), '[1]MITRE &amp; Controls Mappings'!$B325,"")</f>
        <v/>
      </c>
      <c r="E327" s="47" t="str">
        <f>IF(OR(OR(OR(OR(OR(ISNUMBER(SEARCH(IF(E$1&lt;&gt;"",E$1,"NA"),'[1]MITRE &amp; Controls Mappings'!$E325)),ISNUMBER(SEARCH(IF(E$1&lt;&gt;"",E$1,"NA"),'[1]MITRE &amp; Controls Mappings'!$F325))),ISNUMBER(SEARCH(IF(E$2&lt;&gt;"",E$2,"NA"),'[1]MITRE &amp; Controls Mappings'!$G325))),ISNUMBER(SEARCH(IF(E$2&lt;&gt;"",E$2,"NA"),'[1]MITRE &amp; Controls Mappings'!$H325))),ISNUMBER(SEARCH(IF(E$3&lt;&gt;"",E$3,"NA"),'[1]MITRE &amp; Controls Mappings'!$I325))),ISNUMBER(SEARCH(IF(E$3&lt;&gt;"",E$3,"NA"),'[1]MITRE &amp; Controls Mappings'!$J325))), '[1]MITRE &amp; Controls Mappings'!$B325,"")</f>
        <v/>
      </c>
      <c r="F327" s="47" t="str">
        <f>IF(OR(OR(OR(OR(OR(ISNUMBER(SEARCH(IF(F$1&lt;&gt;"",F$1,"NA"),'[1]MITRE &amp; Controls Mappings'!$E325)),ISNUMBER(SEARCH(IF(F$1&lt;&gt;"",F$1,"NA"),'[1]MITRE &amp; Controls Mappings'!$F325))),ISNUMBER(SEARCH(IF(F$2&lt;&gt;"",F$2,"NA"),'[1]MITRE &amp; Controls Mappings'!$G325))),ISNUMBER(SEARCH(IF(F$2&lt;&gt;"",F$2,"NA"),'[1]MITRE &amp; Controls Mappings'!$H325))),ISNUMBER(SEARCH(IF(F$3&lt;&gt;"",F$3,"NA"),'[1]MITRE &amp; Controls Mappings'!$I325))),ISNUMBER(SEARCH(IF(F$3&lt;&gt;"",F$3,"NA"),'[1]MITRE &amp; Controls Mappings'!$J325))), '[1]MITRE &amp; Controls Mappings'!$B325,"")</f>
        <v/>
      </c>
      <c r="G327" s="47" t="str">
        <f>IF(OR(OR(OR(OR(OR(ISNUMBER(SEARCH(IF(G$1&lt;&gt;"",G$1,"NA"),'[1]MITRE &amp; Controls Mappings'!$E325)),ISNUMBER(SEARCH(IF(G$1&lt;&gt;"",G$1,"NA"),'[1]MITRE &amp; Controls Mappings'!$F325))),ISNUMBER(SEARCH(IF(G$2&lt;&gt;"",G$2,"NA"),'[1]MITRE &amp; Controls Mappings'!$G325))),ISNUMBER(SEARCH(IF(G$2&lt;&gt;"",G$2,"NA"),'[1]MITRE &amp; Controls Mappings'!$H325))),ISNUMBER(SEARCH(IF(G$3&lt;&gt;"",G$3,"NA"),'[1]MITRE &amp; Controls Mappings'!$I325))),ISNUMBER(SEARCH(IF(G$3&lt;&gt;"",G$3,"NA"),'[1]MITRE &amp; Controls Mappings'!$J325))), '[1]MITRE &amp; Controls Mappings'!$B325,"")</f>
        <v/>
      </c>
      <c r="H327" s="47" t="str">
        <f>IF(OR(OR(OR(OR(OR(ISNUMBER(SEARCH(IF(H$1&lt;&gt;"",H$1,"NA"),'[1]MITRE &amp; Controls Mappings'!$E325)),ISNUMBER(SEARCH(IF(H$1&lt;&gt;"",H$1,"NA"),'[1]MITRE &amp; Controls Mappings'!$F325))),ISNUMBER(SEARCH(IF(H$2&lt;&gt;"",H$2,"NA"),'[1]MITRE &amp; Controls Mappings'!$G325))),ISNUMBER(SEARCH(IF(H$2&lt;&gt;"",H$2,"NA"),'[1]MITRE &amp; Controls Mappings'!$H325))),ISNUMBER(SEARCH(IF(H$3&lt;&gt;"",H$3,"NA"),'[1]MITRE &amp; Controls Mappings'!$I325))),ISNUMBER(SEARCH(IF(H$3&lt;&gt;"",H$3,"NA"),'[1]MITRE &amp; Controls Mappings'!$J325))), '[1]MITRE &amp; Controls Mappings'!$B325,"")</f>
        <v/>
      </c>
      <c r="I327" s="47" t="str">
        <f>IF(OR(OR(OR(OR(OR(ISNUMBER(SEARCH(IF(I$1&lt;&gt;"",I$1,"NA"),'[1]MITRE &amp; Controls Mappings'!$E325)),ISNUMBER(SEARCH(IF(I$1&lt;&gt;"",I$1,"NA"),'[1]MITRE &amp; Controls Mappings'!$F325))),ISNUMBER(SEARCH(IF(I$2&lt;&gt;"",I$2,"NA"),'[1]MITRE &amp; Controls Mappings'!$G325))),ISNUMBER(SEARCH(IF(I$2&lt;&gt;"",I$2,"NA"),'[1]MITRE &amp; Controls Mappings'!$H325))),ISNUMBER(SEARCH(IF(I$3&lt;&gt;"",I$3,"NA"),'[1]MITRE &amp; Controls Mappings'!$I325))),ISNUMBER(SEARCH(IF(I$3&lt;&gt;"",I$3,"NA"),'[1]MITRE &amp; Controls Mappings'!$J325))), '[1]MITRE &amp; Controls Mappings'!$B325,"")</f>
        <v/>
      </c>
      <c r="J327" s="47" t="str">
        <f>IF(OR(OR(OR(OR(OR(ISNUMBER(SEARCH(IF(J$1&lt;&gt;"",J$1,"NA"),'[1]MITRE &amp; Controls Mappings'!$E325)),ISNUMBER(SEARCH(IF(J$1&lt;&gt;"",J$1,"NA"),'[1]MITRE &amp; Controls Mappings'!$F325))),ISNUMBER(SEARCH(IF(J$2&lt;&gt;"",J$2,"NA"),'[1]MITRE &amp; Controls Mappings'!$G325))),ISNUMBER(SEARCH(IF(J$2&lt;&gt;"",J$2,"NA"),'[1]MITRE &amp; Controls Mappings'!$H325))),ISNUMBER(SEARCH(IF(J$3&lt;&gt;"",J$3,"NA"),'[1]MITRE &amp; Controls Mappings'!$I325))),ISNUMBER(SEARCH(IF(J$3&lt;&gt;"",J$3,"NA"),'[1]MITRE &amp; Controls Mappings'!$J325))), '[1]MITRE &amp; Controls Mappings'!$B325,"")</f>
        <v/>
      </c>
      <c r="K327" s="47" t="str">
        <f>IF(OR(OR(OR(OR(OR(ISNUMBER(SEARCH(IF(K$1&lt;&gt;"",K$1,"NA"),'[1]MITRE &amp; Controls Mappings'!$E325)),ISNUMBER(SEARCH(IF(K$1&lt;&gt;"",K$1,"NA"),'[1]MITRE &amp; Controls Mappings'!$F325))),ISNUMBER(SEARCH(IF(K$2&lt;&gt;"",K$2,"NA"),'[1]MITRE &amp; Controls Mappings'!$G325))),ISNUMBER(SEARCH(IF(K$2&lt;&gt;"",K$2,"NA"),'[1]MITRE &amp; Controls Mappings'!$H325))),ISNUMBER(SEARCH(IF(K$3&lt;&gt;"",K$3,"NA"),'[1]MITRE &amp; Controls Mappings'!$I325))),ISNUMBER(SEARCH(IF(K$3&lt;&gt;"",K$3,"NA"),'[1]MITRE &amp; Controls Mappings'!$J325))), '[1]MITRE &amp; Controls Mappings'!$B325,"")</f>
        <v/>
      </c>
      <c r="L327" s="48" t="str">
        <f>IF('[1]MITRE &amp; Controls Mappings'!D325 &lt;&gt;"",'[1]MITRE &amp; Controls Mappings'!D325,"" )</f>
        <v>Account Management</v>
      </c>
    </row>
    <row r="328" spans="1:12" x14ac:dyDescent="0.25">
      <c r="A328" s="47" t="str">
        <f>IF(COUNTIF(B328:K328,"="&amp;'[1]MITRE &amp; Controls Mappings'!B326)&gt;0,'[1]MITRE &amp; Controls Mappings'!B326,"")</f>
        <v/>
      </c>
      <c r="B328" s="47" t="str">
        <f>IF(OR(OR(OR(OR(OR(ISNUMBER(SEARCH(IF(B$1&lt;&gt;"",B$1,"NA"),'[1]MITRE &amp; Controls Mappings'!$E326)),ISNUMBER(SEARCH(IF(B$1&lt;&gt;"",B$1,"NA"),'[1]MITRE &amp; Controls Mappings'!$F326))),ISNUMBER(SEARCH(IF(B$2&lt;&gt;"",B$2,"NA"),'[1]MITRE &amp; Controls Mappings'!$G326))),ISNUMBER(SEARCH(IF(B$2&lt;&gt;"",B$2,"NA"),'[1]MITRE &amp; Controls Mappings'!$H326))),ISNUMBER(SEARCH(IF(B$3&lt;&gt;"",B$3,"NA"),'[1]MITRE &amp; Controls Mappings'!$I326))),ISNUMBER(SEARCH(IF(B$3&lt;&gt;"",B$3,"NA"),'[1]MITRE &amp; Controls Mappings'!$J326))), '[1]MITRE &amp; Controls Mappings'!$B326,"")</f>
        <v/>
      </c>
      <c r="C328" s="47" t="str">
        <f>IF(OR(OR(OR(OR(OR(ISNUMBER(SEARCH(IF(C$1&lt;&gt;"",C$1,"NA"),'[1]MITRE &amp; Controls Mappings'!$E326)),ISNUMBER(SEARCH(IF(C$1&lt;&gt;"",C$1,"NA"),'[1]MITRE &amp; Controls Mappings'!$F326))),ISNUMBER(SEARCH(IF(C$2&lt;&gt;"",C$2,"NA"),'[1]MITRE &amp; Controls Mappings'!$G326))),ISNUMBER(SEARCH(IF(C$2&lt;&gt;"",C$2,"NA"),'[1]MITRE &amp; Controls Mappings'!$H326))),ISNUMBER(SEARCH(IF(C$3&lt;&gt;"",C$3,"NA"),'[1]MITRE &amp; Controls Mappings'!$I326))),ISNUMBER(SEARCH(IF(C$3&lt;&gt;"",C$3,"NA"),'[1]MITRE &amp; Controls Mappings'!$J326))), '[1]MITRE &amp; Controls Mappings'!$B326,"")</f>
        <v/>
      </c>
      <c r="D328" s="47" t="str">
        <f>IF(OR(OR(OR(OR(OR(ISNUMBER(SEARCH(IF(D$1&lt;&gt;"",D$1,"NA"),'[1]MITRE &amp; Controls Mappings'!$E326)),ISNUMBER(SEARCH(IF(D$1&lt;&gt;"",D$1,"NA"),'[1]MITRE &amp; Controls Mappings'!$F326))),ISNUMBER(SEARCH(IF(D$2&lt;&gt;"",D$2,"NA"),'[1]MITRE &amp; Controls Mappings'!$G326))),ISNUMBER(SEARCH(IF(D$2&lt;&gt;"",D$2,"NA"),'[1]MITRE &amp; Controls Mappings'!$H326))),ISNUMBER(SEARCH(IF(D$3&lt;&gt;"",D$3,"NA"),'[1]MITRE &amp; Controls Mappings'!$I326))),ISNUMBER(SEARCH(IF(D$3&lt;&gt;"",D$3,"NA"),'[1]MITRE &amp; Controls Mappings'!$J326))), '[1]MITRE &amp; Controls Mappings'!$B326,"")</f>
        <v/>
      </c>
      <c r="E328" s="47" t="str">
        <f>IF(OR(OR(OR(OR(OR(ISNUMBER(SEARCH(IF(E$1&lt;&gt;"",E$1,"NA"),'[1]MITRE &amp; Controls Mappings'!$E326)),ISNUMBER(SEARCH(IF(E$1&lt;&gt;"",E$1,"NA"),'[1]MITRE &amp; Controls Mappings'!$F326))),ISNUMBER(SEARCH(IF(E$2&lt;&gt;"",E$2,"NA"),'[1]MITRE &amp; Controls Mappings'!$G326))),ISNUMBER(SEARCH(IF(E$2&lt;&gt;"",E$2,"NA"),'[1]MITRE &amp; Controls Mappings'!$H326))),ISNUMBER(SEARCH(IF(E$3&lt;&gt;"",E$3,"NA"),'[1]MITRE &amp; Controls Mappings'!$I326))),ISNUMBER(SEARCH(IF(E$3&lt;&gt;"",E$3,"NA"),'[1]MITRE &amp; Controls Mappings'!$J326))), '[1]MITRE &amp; Controls Mappings'!$B326,"")</f>
        <v/>
      </c>
      <c r="F328" s="47" t="str">
        <f>IF(OR(OR(OR(OR(OR(ISNUMBER(SEARCH(IF(F$1&lt;&gt;"",F$1,"NA"),'[1]MITRE &amp; Controls Mappings'!$E326)),ISNUMBER(SEARCH(IF(F$1&lt;&gt;"",F$1,"NA"),'[1]MITRE &amp; Controls Mappings'!$F326))),ISNUMBER(SEARCH(IF(F$2&lt;&gt;"",F$2,"NA"),'[1]MITRE &amp; Controls Mappings'!$G326))),ISNUMBER(SEARCH(IF(F$2&lt;&gt;"",F$2,"NA"),'[1]MITRE &amp; Controls Mappings'!$H326))),ISNUMBER(SEARCH(IF(F$3&lt;&gt;"",F$3,"NA"),'[1]MITRE &amp; Controls Mappings'!$I326))),ISNUMBER(SEARCH(IF(F$3&lt;&gt;"",F$3,"NA"),'[1]MITRE &amp; Controls Mappings'!$J326))), '[1]MITRE &amp; Controls Mappings'!$B326,"")</f>
        <v/>
      </c>
      <c r="G328" s="47" t="str">
        <f>IF(OR(OR(OR(OR(OR(ISNUMBER(SEARCH(IF(G$1&lt;&gt;"",G$1,"NA"),'[1]MITRE &amp; Controls Mappings'!$E326)),ISNUMBER(SEARCH(IF(G$1&lt;&gt;"",G$1,"NA"),'[1]MITRE &amp; Controls Mappings'!$F326))),ISNUMBER(SEARCH(IF(G$2&lt;&gt;"",G$2,"NA"),'[1]MITRE &amp; Controls Mappings'!$G326))),ISNUMBER(SEARCH(IF(G$2&lt;&gt;"",G$2,"NA"),'[1]MITRE &amp; Controls Mappings'!$H326))),ISNUMBER(SEARCH(IF(G$3&lt;&gt;"",G$3,"NA"),'[1]MITRE &amp; Controls Mappings'!$I326))),ISNUMBER(SEARCH(IF(G$3&lt;&gt;"",G$3,"NA"),'[1]MITRE &amp; Controls Mappings'!$J326))), '[1]MITRE &amp; Controls Mappings'!$B326,"")</f>
        <v/>
      </c>
      <c r="H328" s="47" t="str">
        <f>IF(OR(OR(OR(OR(OR(ISNUMBER(SEARCH(IF(H$1&lt;&gt;"",H$1,"NA"),'[1]MITRE &amp; Controls Mappings'!$E326)),ISNUMBER(SEARCH(IF(H$1&lt;&gt;"",H$1,"NA"),'[1]MITRE &amp; Controls Mappings'!$F326))),ISNUMBER(SEARCH(IF(H$2&lt;&gt;"",H$2,"NA"),'[1]MITRE &amp; Controls Mappings'!$G326))),ISNUMBER(SEARCH(IF(H$2&lt;&gt;"",H$2,"NA"),'[1]MITRE &amp; Controls Mappings'!$H326))),ISNUMBER(SEARCH(IF(H$3&lt;&gt;"",H$3,"NA"),'[1]MITRE &amp; Controls Mappings'!$I326))),ISNUMBER(SEARCH(IF(H$3&lt;&gt;"",H$3,"NA"),'[1]MITRE &amp; Controls Mappings'!$J326))), '[1]MITRE &amp; Controls Mappings'!$B326,"")</f>
        <v/>
      </c>
      <c r="I328" s="47" t="str">
        <f>IF(OR(OR(OR(OR(OR(ISNUMBER(SEARCH(IF(I$1&lt;&gt;"",I$1,"NA"),'[1]MITRE &amp; Controls Mappings'!$E326)),ISNUMBER(SEARCH(IF(I$1&lt;&gt;"",I$1,"NA"),'[1]MITRE &amp; Controls Mappings'!$F326))),ISNUMBER(SEARCH(IF(I$2&lt;&gt;"",I$2,"NA"),'[1]MITRE &amp; Controls Mappings'!$G326))),ISNUMBER(SEARCH(IF(I$2&lt;&gt;"",I$2,"NA"),'[1]MITRE &amp; Controls Mappings'!$H326))),ISNUMBER(SEARCH(IF(I$3&lt;&gt;"",I$3,"NA"),'[1]MITRE &amp; Controls Mappings'!$I326))),ISNUMBER(SEARCH(IF(I$3&lt;&gt;"",I$3,"NA"),'[1]MITRE &amp; Controls Mappings'!$J326))), '[1]MITRE &amp; Controls Mappings'!$B326,"")</f>
        <v/>
      </c>
      <c r="J328" s="47" t="str">
        <f>IF(OR(OR(OR(OR(OR(ISNUMBER(SEARCH(IF(J$1&lt;&gt;"",J$1,"NA"),'[1]MITRE &amp; Controls Mappings'!$E326)),ISNUMBER(SEARCH(IF(J$1&lt;&gt;"",J$1,"NA"),'[1]MITRE &amp; Controls Mappings'!$F326))),ISNUMBER(SEARCH(IF(J$2&lt;&gt;"",J$2,"NA"),'[1]MITRE &amp; Controls Mappings'!$G326))),ISNUMBER(SEARCH(IF(J$2&lt;&gt;"",J$2,"NA"),'[1]MITRE &amp; Controls Mappings'!$H326))),ISNUMBER(SEARCH(IF(J$3&lt;&gt;"",J$3,"NA"),'[1]MITRE &amp; Controls Mappings'!$I326))),ISNUMBER(SEARCH(IF(J$3&lt;&gt;"",J$3,"NA"),'[1]MITRE &amp; Controls Mappings'!$J326))), '[1]MITRE &amp; Controls Mappings'!$B326,"")</f>
        <v/>
      </c>
      <c r="K328" s="47" t="str">
        <f>IF(OR(OR(OR(OR(OR(ISNUMBER(SEARCH(IF(K$1&lt;&gt;"",K$1,"NA"),'[1]MITRE &amp; Controls Mappings'!$E326)),ISNUMBER(SEARCH(IF(K$1&lt;&gt;"",K$1,"NA"),'[1]MITRE &amp; Controls Mappings'!$F326))),ISNUMBER(SEARCH(IF(K$2&lt;&gt;"",K$2,"NA"),'[1]MITRE &amp; Controls Mappings'!$G326))),ISNUMBER(SEARCH(IF(K$2&lt;&gt;"",K$2,"NA"),'[1]MITRE &amp; Controls Mappings'!$H326))),ISNUMBER(SEARCH(IF(K$3&lt;&gt;"",K$3,"NA"),'[1]MITRE &amp; Controls Mappings'!$I326))),ISNUMBER(SEARCH(IF(K$3&lt;&gt;"",K$3,"NA"),'[1]MITRE &amp; Controls Mappings'!$J326))), '[1]MITRE &amp; Controls Mappings'!$B326,"")</f>
        <v/>
      </c>
      <c r="L328" s="48" t="str">
        <f>IF('[1]MITRE &amp; Controls Mappings'!D326 &lt;&gt;"",'[1]MITRE &amp; Controls Mappings'!D326,"" )</f>
        <v>(L1) Ensure 'Audit Application Group Management' is set to 'Success and Failure'</v>
      </c>
    </row>
    <row r="329" spans="1:12" x14ac:dyDescent="0.25">
      <c r="A329" s="47" t="str">
        <f>IF(COUNTIF(B329:K329,"="&amp;'[1]MITRE &amp; Controls Mappings'!B327)&gt;0,'[1]MITRE &amp; Controls Mappings'!B327,"")</f>
        <v/>
      </c>
      <c r="B329" s="47" t="str">
        <f>IF(OR(OR(OR(OR(OR(ISNUMBER(SEARCH(IF(B$1&lt;&gt;"",B$1,"NA"),'[1]MITRE &amp; Controls Mappings'!$E327)),ISNUMBER(SEARCH(IF(B$1&lt;&gt;"",B$1,"NA"),'[1]MITRE &amp; Controls Mappings'!$F327))),ISNUMBER(SEARCH(IF(B$2&lt;&gt;"",B$2,"NA"),'[1]MITRE &amp; Controls Mappings'!$G327))),ISNUMBER(SEARCH(IF(B$2&lt;&gt;"",B$2,"NA"),'[1]MITRE &amp; Controls Mappings'!$H327))),ISNUMBER(SEARCH(IF(B$3&lt;&gt;"",B$3,"NA"),'[1]MITRE &amp; Controls Mappings'!$I327))),ISNUMBER(SEARCH(IF(B$3&lt;&gt;"",B$3,"NA"),'[1]MITRE &amp; Controls Mappings'!$J327))), '[1]MITRE &amp; Controls Mappings'!$B327,"")</f>
        <v/>
      </c>
      <c r="C329" s="47" t="str">
        <f>IF(OR(OR(OR(OR(OR(ISNUMBER(SEARCH(IF(C$1&lt;&gt;"",C$1,"NA"),'[1]MITRE &amp; Controls Mappings'!$E327)),ISNUMBER(SEARCH(IF(C$1&lt;&gt;"",C$1,"NA"),'[1]MITRE &amp; Controls Mappings'!$F327))),ISNUMBER(SEARCH(IF(C$2&lt;&gt;"",C$2,"NA"),'[1]MITRE &amp; Controls Mappings'!$G327))),ISNUMBER(SEARCH(IF(C$2&lt;&gt;"",C$2,"NA"),'[1]MITRE &amp; Controls Mappings'!$H327))),ISNUMBER(SEARCH(IF(C$3&lt;&gt;"",C$3,"NA"),'[1]MITRE &amp; Controls Mappings'!$I327))),ISNUMBER(SEARCH(IF(C$3&lt;&gt;"",C$3,"NA"),'[1]MITRE &amp; Controls Mappings'!$J327))), '[1]MITRE &amp; Controls Mappings'!$B327,"")</f>
        <v/>
      </c>
      <c r="D329" s="47" t="str">
        <f>IF(OR(OR(OR(OR(OR(ISNUMBER(SEARCH(IF(D$1&lt;&gt;"",D$1,"NA"),'[1]MITRE &amp; Controls Mappings'!$E327)),ISNUMBER(SEARCH(IF(D$1&lt;&gt;"",D$1,"NA"),'[1]MITRE &amp; Controls Mappings'!$F327))),ISNUMBER(SEARCH(IF(D$2&lt;&gt;"",D$2,"NA"),'[1]MITRE &amp; Controls Mappings'!$G327))),ISNUMBER(SEARCH(IF(D$2&lt;&gt;"",D$2,"NA"),'[1]MITRE &amp; Controls Mappings'!$H327))),ISNUMBER(SEARCH(IF(D$3&lt;&gt;"",D$3,"NA"),'[1]MITRE &amp; Controls Mappings'!$I327))),ISNUMBER(SEARCH(IF(D$3&lt;&gt;"",D$3,"NA"),'[1]MITRE &amp; Controls Mappings'!$J327))), '[1]MITRE &amp; Controls Mappings'!$B327,"")</f>
        <v/>
      </c>
      <c r="E329" s="47" t="str">
        <f>IF(OR(OR(OR(OR(OR(ISNUMBER(SEARCH(IF(E$1&lt;&gt;"",E$1,"NA"),'[1]MITRE &amp; Controls Mappings'!$E327)),ISNUMBER(SEARCH(IF(E$1&lt;&gt;"",E$1,"NA"),'[1]MITRE &amp; Controls Mappings'!$F327))),ISNUMBER(SEARCH(IF(E$2&lt;&gt;"",E$2,"NA"),'[1]MITRE &amp; Controls Mappings'!$G327))),ISNUMBER(SEARCH(IF(E$2&lt;&gt;"",E$2,"NA"),'[1]MITRE &amp; Controls Mappings'!$H327))),ISNUMBER(SEARCH(IF(E$3&lt;&gt;"",E$3,"NA"),'[1]MITRE &amp; Controls Mappings'!$I327))),ISNUMBER(SEARCH(IF(E$3&lt;&gt;"",E$3,"NA"),'[1]MITRE &amp; Controls Mappings'!$J327))), '[1]MITRE &amp; Controls Mappings'!$B327,"")</f>
        <v/>
      </c>
      <c r="F329" s="47" t="str">
        <f>IF(OR(OR(OR(OR(OR(ISNUMBER(SEARCH(IF(F$1&lt;&gt;"",F$1,"NA"),'[1]MITRE &amp; Controls Mappings'!$E327)),ISNUMBER(SEARCH(IF(F$1&lt;&gt;"",F$1,"NA"),'[1]MITRE &amp; Controls Mappings'!$F327))),ISNUMBER(SEARCH(IF(F$2&lt;&gt;"",F$2,"NA"),'[1]MITRE &amp; Controls Mappings'!$G327))),ISNUMBER(SEARCH(IF(F$2&lt;&gt;"",F$2,"NA"),'[1]MITRE &amp; Controls Mappings'!$H327))),ISNUMBER(SEARCH(IF(F$3&lt;&gt;"",F$3,"NA"),'[1]MITRE &amp; Controls Mappings'!$I327))),ISNUMBER(SEARCH(IF(F$3&lt;&gt;"",F$3,"NA"),'[1]MITRE &amp; Controls Mappings'!$J327))), '[1]MITRE &amp; Controls Mappings'!$B327,"")</f>
        <v/>
      </c>
      <c r="G329" s="47" t="str">
        <f>IF(OR(OR(OR(OR(OR(ISNUMBER(SEARCH(IF(G$1&lt;&gt;"",G$1,"NA"),'[1]MITRE &amp; Controls Mappings'!$E327)),ISNUMBER(SEARCH(IF(G$1&lt;&gt;"",G$1,"NA"),'[1]MITRE &amp; Controls Mappings'!$F327))),ISNUMBER(SEARCH(IF(G$2&lt;&gt;"",G$2,"NA"),'[1]MITRE &amp; Controls Mappings'!$G327))),ISNUMBER(SEARCH(IF(G$2&lt;&gt;"",G$2,"NA"),'[1]MITRE &amp; Controls Mappings'!$H327))),ISNUMBER(SEARCH(IF(G$3&lt;&gt;"",G$3,"NA"),'[1]MITRE &amp; Controls Mappings'!$I327))),ISNUMBER(SEARCH(IF(G$3&lt;&gt;"",G$3,"NA"),'[1]MITRE &amp; Controls Mappings'!$J327))), '[1]MITRE &amp; Controls Mappings'!$B327,"")</f>
        <v/>
      </c>
      <c r="H329" s="47" t="str">
        <f>IF(OR(OR(OR(OR(OR(ISNUMBER(SEARCH(IF(H$1&lt;&gt;"",H$1,"NA"),'[1]MITRE &amp; Controls Mappings'!$E327)),ISNUMBER(SEARCH(IF(H$1&lt;&gt;"",H$1,"NA"),'[1]MITRE &amp; Controls Mappings'!$F327))),ISNUMBER(SEARCH(IF(H$2&lt;&gt;"",H$2,"NA"),'[1]MITRE &amp; Controls Mappings'!$G327))),ISNUMBER(SEARCH(IF(H$2&lt;&gt;"",H$2,"NA"),'[1]MITRE &amp; Controls Mappings'!$H327))),ISNUMBER(SEARCH(IF(H$3&lt;&gt;"",H$3,"NA"),'[1]MITRE &amp; Controls Mappings'!$I327))),ISNUMBER(SEARCH(IF(H$3&lt;&gt;"",H$3,"NA"),'[1]MITRE &amp; Controls Mappings'!$J327))), '[1]MITRE &amp; Controls Mappings'!$B327,"")</f>
        <v/>
      </c>
      <c r="I329" s="47" t="str">
        <f>IF(OR(OR(OR(OR(OR(ISNUMBER(SEARCH(IF(I$1&lt;&gt;"",I$1,"NA"),'[1]MITRE &amp; Controls Mappings'!$E327)),ISNUMBER(SEARCH(IF(I$1&lt;&gt;"",I$1,"NA"),'[1]MITRE &amp; Controls Mappings'!$F327))),ISNUMBER(SEARCH(IF(I$2&lt;&gt;"",I$2,"NA"),'[1]MITRE &amp; Controls Mappings'!$G327))),ISNUMBER(SEARCH(IF(I$2&lt;&gt;"",I$2,"NA"),'[1]MITRE &amp; Controls Mappings'!$H327))),ISNUMBER(SEARCH(IF(I$3&lt;&gt;"",I$3,"NA"),'[1]MITRE &amp; Controls Mappings'!$I327))),ISNUMBER(SEARCH(IF(I$3&lt;&gt;"",I$3,"NA"),'[1]MITRE &amp; Controls Mappings'!$J327))), '[1]MITRE &amp; Controls Mappings'!$B327,"")</f>
        <v/>
      </c>
      <c r="J329" s="47" t="str">
        <f>IF(OR(OR(OR(OR(OR(ISNUMBER(SEARCH(IF(J$1&lt;&gt;"",J$1,"NA"),'[1]MITRE &amp; Controls Mappings'!$E327)),ISNUMBER(SEARCH(IF(J$1&lt;&gt;"",J$1,"NA"),'[1]MITRE &amp; Controls Mappings'!$F327))),ISNUMBER(SEARCH(IF(J$2&lt;&gt;"",J$2,"NA"),'[1]MITRE &amp; Controls Mappings'!$G327))),ISNUMBER(SEARCH(IF(J$2&lt;&gt;"",J$2,"NA"),'[1]MITRE &amp; Controls Mappings'!$H327))),ISNUMBER(SEARCH(IF(J$3&lt;&gt;"",J$3,"NA"),'[1]MITRE &amp; Controls Mappings'!$I327))),ISNUMBER(SEARCH(IF(J$3&lt;&gt;"",J$3,"NA"),'[1]MITRE &amp; Controls Mappings'!$J327))), '[1]MITRE &amp; Controls Mappings'!$B327,"")</f>
        <v/>
      </c>
      <c r="K329" s="47" t="str">
        <f>IF(OR(OR(OR(OR(OR(ISNUMBER(SEARCH(IF(K$1&lt;&gt;"",K$1,"NA"),'[1]MITRE &amp; Controls Mappings'!$E327)),ISNUMBER(SEARCH(IF(K$1&lt;&gt;"",K$1,"NA"),'[1]MITRE &amp; Controls Mappings'!$F327))),ISNUMBER(SEARCH(IF(K$2&lt;&gt;"",K$2,"NA"),'[1]MITRE &amp; Controls Mappings'!$G327))),ISNUMBER(SEARCH(IF(K$2&lt;&gt;"",K$2,"NA"),'[1]MITRE &amp; Controls Mappings'!$H327))),ISNUMBER(SEARCH(IF(K$3&lt;&gt;"",K$3,"NA"),'[1]MITRE &amp; Controls Mappings'!$I327))),ISNUMBER(SEARCH(IF(K$3&lt;&gt;"",K$3,"NA"),'[1]MITRE &amp; Controls Mappings'!$J327))), '[1]MITRE &amp; Controls Mappings'!$B327,"")</f>
        <v/>
      </c>
      <c r="L329" s="48" t="str">
        <f>IF('[1]MITRE &amp; Controls Mappings'!D327 &lt;&gt;"",'[1]MITRE &amp; Controls Mappings'!D327,"" )</f>
        <v>(L1) Ensure 'Audit Security Group Management' is set to include 'Success'</v>
      </c>
    </row>
    <row r="330" spans="1:12" x14ac:dyDescent="0.25">
      <c r="A330" s="47" t="str">
        <f>IF(COUNTIF(B330:K330,"="&amp;'[1]MITRE &amp; Controls Mappings'!B328)&gt;0,'[1]MITRE &amp; Controls Mappings'!B328,"")</f>
        <v/>
      </c>
      <c r="B330" s="47" t="str">
        <f>IF(OR(OR(OR(OR(OR(ISNUMBER(SEARCH(IF(B$1&lt;&gt;"",B$1,"NA"),'[1]MITRE &amp; Controls Mappings'!$E328)),ISNUMBER(SEARCH(IF(B$1&lt;&gt;"",B$1,"NA"),'[1]MITRE &amp; Controls Mappings'!$F328))),ISNUMBER(SEARCH(IF(B$2&lt;&gt;"",B$2,"NA"),'[1]MITRE &amp; Controls Mappings'!$G328))),ISNUMBER(SEARCH(IF(B$2&lt;&gt;"",B$2,"NA"),'[1]MITRE &amp; Controls Mappings'!$H328))),ISNUMBER(SEARCH(IF(B$3&lt;&gt;"",B$3,"NA"),'[1]MITRE &amp; Controls Mappings'!$I328))),ISNUMBER(SEARCH(IF(B$3&lt;&gt;"",B$3,"NA"),'[1]MITRE &amp; Controls Mappings'!$J328))), '[1]MITRE &amp; Controls Mappings'!$B328,"")</f>
        <v/>
      </c>
      <c r="C330" s="47" t="str">
        <f>IF(OR(OR(OR(OR(OR(ISNUMBER(SEARCH(IF(C$1&lt;&gt;"",C$1,"NA"),'[1]MITRE &amp; Controls Mappings'!$E328)),ISNUMBER(SEARCH(IF(C$1&lt;&gt;"",C$1,"NA"),'[1]MITRE &amp; Controls Mappings'!$F328))),ISNUMBER(SEARCH(IF(C$2&lt;&gt;"",C$2,"NA"),'[1]MITRE &amp; Controls Mappings'!$G328))),ISNUMBER(SEARCH(IF(C$2&lt;&gt;"",C$2,"NA"),'[1]MITRE &amp; Controls Mappings'!$H328))),ISNUMBER(SEARCH(IF(C$3&lt;&gt;"",C$3,"NA"),'[1]MITRE &amp; Controls Mappings'!$I328))),ISNUMBER(SEARCH(IF(C$3&lt;&gt;"",C$3,"NA"),'[1]MITRE &amp; Controls Mappings'!$J328))), '[1]MITRE &amp; Controls Mappings'!$B328,"")</f>
        <v/>
      </c>
      <c r="D330" s="47" t="str">
        <f>IF(OR(OR(OR(OR(OR(ISNUMBER(SEARCH(IF(D$1&lt;&gt;"",D$1,"NA"),'[1]MITRE &amp; Controls Mappings'!$E328)),ISNUMBER(SEARCH(IF(D$1&lt;&gt;"",D$1,"NA"),'[1]MITRE &amp; Controls Mappings'!$F328))),ISNUMBER(SEARCH(IF(D$2&lt;&gt;"",D$2,"NA"),'[1]MITRE &amp; Controls Mappings'!$G328))),ISNUMBER(SEARCH(IF(D$2&lt;&gt;"",D$2,"NA"),'[1]MITRE &amp; Controls Mappings'!$H328))),ISNUMBER(SEARCH(IF(D$3&lt;&gt;"",D$3,"NA"),'[1]MITRE &amp; Controls Mappings'!$I328))),ISNUMBER(SEARCH(IF(D$3&lt;&gt;"",D$3,"NA"),'[1]MITRE &amp; Controls Mappings'!$J328))), '[1]MITRE &amp; Controls Mappings'!$B328,"")</f>
        <v/>
      </c>
      <c r="E330" s="47" t="str">
        <f>IF(OR(OR(OR(OR(OR(ISNUMBER(SEARCH(IF(E$1&lt;&gt;"",E$1,"NA"),'[1]MITRE &amp; Controls Mappings'!$E328)),ISNUMBER(SEARCH(IF(E$1&lt;&gt;"",E$1,"NA"),'[1]MITRE &amp; Controls Mappings'!$F328))),ISNUMBER(SEARCH(IF(E$2&lt;&gt;"",E$2,"NA"),'[1]MITRE &amp; Controls Mappings'!$G328))),ISNUMBER(SEARCH(IF(E$2&lt;&gt;"",E$2,"NA"),'[1]MITRE &amp; Controls Mappings'!$H328))),ISNUMBER(SEARCH(IF(E$3&lt;&gt;"",E$3,"NA"),'[1]MITRE &amp; Controls Mappings'!$I328))),ISNUMBER(SEARCH(IF(E$3&lt;&gt;"",E$3,"NA"),'[1]MITRE &amp; Controls Mappings'!$J328))), '[1]MITRE &amp; Controls Mappings'!$B328,"")</f>
        <v/>
      </c>
      <c r="F330" s="47" t="str">
        <f>IF(OR(OR(OR(OR(OR(ISNUMBER(SEARCH(IF(F$1&lt;&gt;"",F$1,"NA"),'[1]MITRE &amp; Controls Mappings'!$E328)),ISNUMBER(SEARCH(IF(F$1&lt;&gt;"",F$1,"NA"),'[1]MITRE &amp; Controls Mappings'!$F328))),ISNUMBER(SEARCH(IF(F$2&lt;&gt;"",F$2,"NA"),'[1]MITRE &amp; Controls Mappings'!$G328))),ISNUMBER(SEARCH(IF(F$2&lt;&gt;"",F$2,"NA"),'[1]MITRE &amp; Controls Mappings'!$H328))),ISNUMBER(SEARCH(IF(F$3&lt;&gt;"",F$3,"NA"),'[1]MITRE &amp; Controls Mappings'!$I328))),ISNUMBER(SEARCH(IF(F$3&lt;&gt;"",F$3,"NA"),'[1]MITRE &amp; Controls Mappings'!$J328))), '[1]MITRE &amp; Controls Mappings'!$B328,"")</f>
        <v/>
      </c>
      <c r="G330" s="47" t="str">
        <f>IF(OR(OR(OR(OR(OR(ISNUMBER(SEARCH(IF(G$1&lt;&gt;"",G$1,"NA"),'[1]MITRE &amp; Controls Mappings'!$E328)),ISNUMBER(SEARCH(IF(G$1&lt;&gt;"",G$1,"NA"),'[1]MITRE &amp; Controls Mappings'!$F328))),ISNUMBER(SEARCH(IF(G$2&lt;&gt;"",G$2,"NA"),'[1]MITRE &amp; Controls Mappings'!$G328))),ISNUMBER(SEARCH(IF(G$2&lt;&gt;"",G$2,"NA"),'[1]MITRE &amp; Controls Mappings'!$H328))),ISNUMBER(SEARCH(IF(G$3&lt;&gt;"",G$3,"NA"),'[1]MITRE &amp; Controls Mappings'!$I328))),ISNUMBER(SEARCH(IF(G$3&lt;&gt;"",G$3,"NA"),'[1]MITRE &amp; Controls Mappings'!$J328))), '[1]MITRE &amp; Controls Mappings'!$B328,"")</f>
        <v/>
      </c>
      <c r="H330" s="47" t="str">
        <f>IF(OR(OR(OR(OR(OR(ISNUMBER(SEARCH(IF(H$1&lt;&gt;"",H$1,"NA"),'[1]MITRE &amp; Controls Mappings'!$E328)),ISNUMBER(SEARCH(IF(H$1&lt;&gt;"",H$1,"NA"),'[1]MITRE &amp; Controls Mappings'!$F328))),ISNUMBER(SEARCH(IF(H$2&lt;&gt;"",H$2,"NA"),'[1]MITRE &amp; Controls Mappings'!$G328))),ISNUMBER(SEARCH(IF(H$2&lt;&gt;"",H$2,"NA"),'[1]MITRE &amp; Controls Mappings'!$H328))),ISNUMBER(SEARCH(IF(H$3&lt;&gt;"",H$3,"NA"),'[1]MITRE &amp; Controls Mappings'!$I328))),ISNUMBER(SEARCH(IF(H$3&lt;&gt;"",H$3,"NA"),'[1]MITRE &amp; Controls Mappings'!$J328))), '[1]MITRE &amp; Controls Mappings'!$B328,"")</f>
        <v/>
      </c>
      <c r="I330" s="47" t="str">
        <f>IF(OR(OR(OR(OR(OR(ISNUMBER(SEARCH(IF(I$1&lt;&gt;"",I$1,"NA"),'[1]MITRE &amp; Controls Mappings'!$E328)),ISNUMBER(SEARCH(IF(I$1&lt;&gt;"",I$1,"NA"),'[1]MITRE &amp; Controls Mappings'!$F328))),ISNUMBER(SEARCH(IF(I$2&lt;&gt;"",I$2,"NA"),'[1]MITRE &amp; Controls Mappings'!$G328))),ISNUMBER(SEARCH(IF(I$2&lt;&gt;"",I$2,"NA"),'[1]MITRE &amp; Controls Mappings'!$H328))),ISNUMBER(SEARCH(IF(I$3&lt;&gt;"",I$3,"NA"),'[1]MITRE &amp; Controls Mappings'!$I328))),ISNUMBER(SEARCH(IF(I$3&lt;&gt;"",I$3,"NA"),'[1]MITRE &amp; Controls Mappings'!$J328))), '[1]MITRE &amp; Controls Mappings'!$B328,"")</f>
        <v/>
      </c>
      <c r="J330" s="47" t="str">
        <f>IF(OR(OR(OR(OR(OR(ISNUMBER(SEARCH(IF(J$1&lt;&gt;"",J$1,"NA"),'[1]MITRE &amp; Controls Mappings'!$E328)),ISNUMBER(SEARCH(IF(J$1&lt;&gt;"",J$1,"NA"),'[1]MITRE &amp; Controls Mappings'!$F328))),ISNUMBER(SEARCH(IF(J$2&lt;&gt;"",J$2,"NA"),'[1]MITRE &amp; Controls Mappings'!$G328))),ISNUMBER(SEARCH(IF(J$2&lt;&gt;"",J$2,"NA"),'[1]MITRE &amp; Controls Mappings'!$H328))),ISNUMBER(SEARCH(IF(J$3&lt;&gt;"",J$3,"NA"),'[1]MITRE &amp; Controls Mappings'!$I328))),ISNUMBER(SEARCH(IF(J$3&lt;&gt;"",J$3,"NA"),'[1]MITRE &amp; Controls Mappings'!$J328))), '[1]MITRE &amp; Controls Mappings'!$B328,"")</f>
        <v/>
      </c>
      <c r="K330" s="47" t="str">
        <f>IF(OR(OR(OR(OR(OR(ISNUMBER(SEARCH(IF(K$1&lt;&gt;"",K$1,"NA"),'[1]MITRE &amp; Controls Mappings'!$E328)),ISNUMBER(SEARCH(IF(K$1&lt;&gt;"",K$1,"NA"),'[1]MITRE &amp; Controls Mappings'!$F328))),ISNUMBER(SEARCH(IF(K$2&lt;&gt;"",K$2,"NA"),'[1]MITRE &amp; Controls Mappings'!$G328))),ISNUMBER(SEARCH(IF(K$2&lt;&gt;"",K$2,"NA"),'[1]MITRE &amp; Controls Mappings'!$H328))),ISNUMBER(SEARCH(IF(K$3&lt;&gt;"",K$3,"NA"),'[1]MITRE &amp; Controls Mappings'!$I328))),ISNUMBER(SEARCH(IF(K$3&lt;&gt;"",K$3,"NA"),'[1]MITRE &amp; Controls Mappings'!$J328))), '[1]MITRE &amp; Controls Mappings'!$B328,"")</f>
        <v/>
      </c>
      <c r="L330" s="48" t="str">
        <f>IF('[1]MITRE &amp; Controls Mappings'!D328 &lt;&gt;"",'[1]MITRE &amp; Controls Mappings'!D328,"" )</f>
        <v>(L1) Ensure 'Audit User Account Management' is set to 'Success and Failure'</v>
      </c>
    </row>
    <row r="331" spans="1:12" x14ac:dyDescent="0.25">
      <c r="A331" s="47" t="str">
        <f>IF(COUNTIF(B331:K331,"="&amp;'[1]MITRE &amp; Controls Mappings'!B329)&gt;0,'[1]MITRE &amp; Controls Mappings'!B329,"")</f>
        <v/>
      </c>
      <c r="B331" s="47" t="str">
        <f>IF(OR(OR(OR(OR(OR(ISNUMBER(SEARCH(IF(B$1&lt;&gt;"",B$1,"NA"),'[1]MITRE &amp; Controls Mappings'!$E329)),ISNUMBER(SEARCH(IF(B$1&lt;&gt;"",B$1,"NA"),'[1]MITRE &amp; Controls Mappings'!$F329))),ISNUMBER(SEARCH(IF(B$2&lt;&gt;"",B$2,"NA"),'[1]MITRE &amp; Controls Mappings'!$G329))),ISNUMBER(SEARCH(IF(B$2&lt;&gt;"",B$2,"NA"),'[1]MITRE &amp; Controls Mappings'!$H329))),ISNUMBER(SEARCH(IF(B$3&lt;&gt;"",B$3,"NA"),'[1]MITRE &amp; Controls Mappings'!$I329))),ISNUMBER(SEARCH(IF(B$3&lt;&gt;"",B$3,"NA"),'[1]MITRE &amp; Controls Mappings'!$J329))), '[1]MITRE &amp; Controls Mappings'!$B329,"")</f>
        <v/>
      </c>
      <c r="C331" s="47" t="str">
        <f>IF(OR(OR(OR(OR(OR(ISNUMBER(SEARCH(IF(C$1&lt;&gt;"",C$1,"NA"),'[1]MITRE &amp; Controls Mappings'!$E329)),ISNUMBER(SEARCH(IF(C$1&lt;&gt;"",C$1,"NA"),'[1]MITRE &amp; Controls Mappings'!$F329))),ISNUMBER(SEARCH(IF(C$2&lt;&gt;"",C$2,"NA"),'[1]MITRE &amp; Controls Mappings'!$G329))),ISNUMBER(SEARCH(IF(C$2&lt;&gt;"",C$2,"NA"),'[1]MITRE &amp; Controls Mappings'!$H329))),ISNUMBER(SEARCH(IF(C$3&lt;&gt;"",C$3,"NA"),'[1]MITRE &amp; Controls Mappings'!$I329))),ISNUMBER(SEARCH(IF(C$3&lt;&gt;"",C$3,"NA"),'[1]MITRE &amp; Controls Mappings'!$J329))), '[1]MITRE &amp; Controls Mappings'!$B329,"")</f>
        <v/>
      </c>
      <c r="D331" s="47" t="str">
        <f>IF(OR(OR(OR(OR(OR(ISNUMBER(SEARCH(IF(D$1&lt;&gt;"",D$1,"NA"),'[1]MITRE &amp; Controls Mappings'!$E329)),ISNUMBER(SEARCH(IF(D$1&lt;&gt;"",D$1,"NA"),'[1]MITRE &amp; Controls Mappings'!$F329))),ISNUMBER(SEARCH(IF(D$2&lt;&gt;"",D$2,"NA"),'[1]MITRE &amp; Controls Mappings'!$G329))),ISNUMBER(SEARCH(IF(D$2&lt;&gt;"",D$2,"NA"),'[1]MITRE &amp; Controls Mappings'!$H329))),ISNUMBER(SEARCH(IF(D$3&lt;&gt;"",D$3,"NA"),'[1]MITRE &amp; Controls Mappings'!$I329))),ISNUMBER(SEARCH(IF(D$3&lt;&gt;"",D$3,"NA"),'[1]MITRE &amp; Controls Mappings'!$J329))), '[1]MITRE &amp; Controls Mappings'!$B329,"")</f>
        <v/>
      </c>
      <c r="E331" s="47" t="str">
        <f>IF(OR(OR(OR(OR(OR(ISNUMBER(SEARCH(IF(E$1&lt;&gt;"",E$1,"NA"),'[1]MITRE &amp; Controls Mappings'!$E329)),ISNUMBER(SEARCH(IF(E$1&lt;&gt;"",E$1,"NA"),'[1]MITRE &amp; Controls Mappings'!$F329))),ISNUMBER(SEARCH(IF(E$2&lt;&gt;"",E$2,"NA"),'[1]MITRE &amp; Controls Mappings'!$G329))),ISNUMBER(SEARCH(IF(E$2&lt;&gt;"",E$2,"NA"),'[1]MITRE &amp; Controls Mappings'!$H329))),ISNUMBER(SEARCH(IF(E$3&lt;&gt;"",E$3,"NA"),'[1]MITRE &amp; Controls Mappings'!$I329))),ISNUMBER(SEARCH(IF(E$3&lt;&gt;"",E$3,"NA"),'[1]MITRE &amp; Controls Mappings'!$J329))), '[1]MITRE &amp; Controls Mappings'!$B329,"")</f>
        <v/>
      </c>
      <c r="F331" s="47" t="str">
        <f>IF(OR(OR(OR(OR(OR(ISNUMBER(SEARCH(IF(F$1&lt;&gt;"",F$1,"NA"),'[1]MITRE &amp; Controls Mappings'!$E329)),ISNUMBER(SEARCH(IF(F$1&lt;&gt;"",F$1,"NA"),'[1]MITRE &amp; Controls Mappings'!$F329))),ISNUMBER(SEARCH(IF(F$2&lt;&gt;"",F$2,"NA"),'[1]MITRE &amp; Controls Mappings'!$G329))),ISNUMBER(SEARCH(IF(F$2&lt;&gt;"",F$2,"NA"),'[1]MITRE &amp; Controls Mappings'!$H329))),ISNUMBER(SEARCH(IF(F$3&lt;&gt;"",F$3,"NA"),'[1]MITRE &amp; Controls Mappings'!$I329))),ISNUMBER(SEARCH(IF(F$3&lt;&gt;"",F$3,"NA"),'[1]MITRE &amp; Controls Mappings'!$J329))), '[1]MITRE &amp; Controls Mappings'!$B329,"")</f>
        <v/>
      </c>
      <c r="G331" s="47" t="str">
        <f>IF(OR(OR(OR(OR(OR(ISNUMBER(SEARCH(IF(G$1&lt;&gt;"",G$1,"NA"),'[1]MITRE &amp; Controls Mappings'!$E329)),ISNUMBER(SEARCH(IF(G$1&lt;&gt;"",G$1,"NA"),'[1]MITRE &amp; Controls Mappings'!$F329))),ISNUMBER(SEARCH(IF(G$2&lt;&gt;"",G$2,"NA"),'[1]MITRE &amp; Controls Mappings'!$G329))),ISNUMBER(SEARCH(IF(G$2&lt;&gt;"",G$2,"NA"),'[1]MITRE &amp; Controls Mappings'!$H329))),ISNUMBER(SEARCH(IF(G$3&lt;&gt;"",G$3,"NA"),'[1]MITRE &amp; Controls Mappings'!$I329))),ISNUMBER(SEARCH(IF(G$3&lt;&gt;"",G$3,"NA"),'[1]MITRE &amp; Controls Mappings'!$J329))), '[1]MITRE &amp; Controls Mappings'!$B329,"")</f>
        <v/>
      </c>
      <c r="H331" s="47" t="str">
        <f>IF(OR(OR(OR(OR(OR(ISNUMBER(SEARCH(IF(H$1&lt;&gt;"",H$1,"NA"),'[1]MITRE &amp; Controls Mappings'!$E329)),ISNUMBER(SEARCH(IF(H$1&lt;&gt;"",H$1,"NA"),'[1]MITRE &amp; Controls Mappings'!$F329))),ISNUMBER(SEARCH(IF(H$2&lt;&gt;"",H$2,"NA"),'[1]MITRE &amp; Controls Mappings'!$G329))),ISNUMBER(SEARCH(IF(H$2&lt;&gt;"",H$2,"NA"),'[1]MITRE &amp; Controls Mappings'!$H329))),ISNUMBER(SEARCH(IF(H$3&lt;&gt;"",H$3,"NA"),'[1]MITRE &amp; Controls Mappings'!$I329))),ISNUMBER(SEARCH(IF(H$3&lt;&gt;"",H$3,"NA"),'[1]MITRE &amp; Controls Mappings'!$J329))), '[1]MITRE &amp; Controls Mappings'!$B329,"")</f>
        <v/>
      </c>
      <c r="I331" s="47" t="str">
        <f>IF(OR(OR(OR(OR(OR(ISNUMBER(SEARCH(IF(I$1&lt;&gt;"",I$1,"NA"),'[1]MITRE &amp; Controls Mappings'!$E329)),ISNUMBER(SEARCH(IF(I$1&lt;&gt;"",I$1,"NA"),'[1]MITRE &amp; Controls Mappings'!$F329))),ISNUMBER(SEARCH(IF(I$2&lt;&gt;"",I$2,"NA"),'[1]MITRE &amp; Controls Mappings'!$G329))),ISNUMBER(SEARCH(IF(I$2&lt;&gt;"",I$2,"NA"),'[1]MITRE &amp; Controls Mappings'!$H329))),ISNUMBER(SEARCH(IF(I$3&lt;&gt;"",I$3,"NA"),'[1]MITRE &amp; Controls Mappings'!$I329))),ISNUMBER(SEARCH(IF(I$3&lt;&gt;"",I$3,"NA"),'[1]MITRE &amp; Controls Mappings'!$J329))), '[1]MITRE &amp; Controls Mappings'!$B329,"")</f>
        <v/>
      </c>
      <c r="J331" s="47" t="str">
        <f>IF(OR(OR(OR(OR(OR(ISNUMBER(SEARCH(IF(J$1&lt;&gt;"",J$1,"NA"),'[1]MITRE &amp; Controls Mappings'!$E329)),ISNUMBER(SEARCH(IF(J$1&lt;&gt;"",J$1,"NA"),'[1]MITRE &amp; Controls Mappings'!$F329))),ISNUMBER(SEARCH(IF(J$2&lt;&gt;"",J$2,"NA"),'[1]MITRE &amp; Controls Mappings'!$G329))),ISNUMBER(SEARCH(IF(J$2&lt;&gt;"",J$2,"NA"),'[1]MITRE &amp; Controls Mappings'!$H329))),ISNUMBER(SEARCH(IF(J$3&lt;&gt;"",J$3,"NA"),'[1]MITRE &amp; Controls Mappings'!$I329))),ISNUMBER(SEARCH(IF(J$3&lt;&gt;"",J$3,"NA"),'[1]MITRE &amp; Controls Mappings'!$J329))), '[1]MITRE &amp; Controls Mappings'!$B329,"")</f>
        <v/>
      </c>
      <c r="K331" s="47" t="str">
        <f>IF(OR(OR(OR(OR(OR(ISNUMBER(SEARCH(IF(K$1&lt;&gt;"",K$1,"NA"),'[1]MITRE &amp; Controls Mappings'!$E329)),ISNUMBER(SEARCH(IF(K$1&lt;&gt;"",K$1,"NA"),'[1]MITRE &amp; Controls Mappings'!$F329))),ISNUMBER(SEARCH(IF(K$2&lt;&gt;"",K$2,"NA"),'[1]MITRE &amp; Controls Mappings'!$G329))),ISNUMBER(SEARCH(IF(K$2&lt;&gt;"",K$2,"NA"),'[1]MITRE &amp; Controls Mappings'!$H329))),ISNUMBER(SEARCH(IF(K$3&lt;&gt;"",K$3,"NA"),'[1]MITRE &amp; Controls Mappings'!$I329))),ISNUMBER(SEARCH(IF(K$3&lt;&gt;"",K$3,"NA"),'[1]MITRE &amp; Controls Mappings'!$J329))), '[1]MITRE &amp; Controls Mappings'!$B329,"")</f>
        <v/>
      </c>
      <c r="L331" s="48" t="str">
        <f>IF('[1]MITRE &amp; Controls Mappings'!D329 &lt;&gt;"",'[1]MITRE &amp; Controls Mappings'!D329,"" )</f>
        <v>Detailed Tracking</v>
      </c>
    </row>
    <row r="332" spans="1:12" x14ac:dyDescent="0.25">
      <c r="A332" s="47" t="str">
        <f>IF(COUNTIF(B332:K332,"="&amp;'[1]MITRE &amp; Controls Mappings'!B330)&gt;0,'[1]MITRE &amp; Controls Mappings'!B330,"")</f>
        <v/>
      </c>
      <c r="B332" s="47" t="str">
        <f>IF(OR(OR(OR(OR(OR(ISNUMBER(SEARCH(IF(B$1&lt;&gt;"",B$1,"NA"),'[1]MITRE &amp; Controls Mappings'!$E330)),ISNUMBER(SEARCH(IF(B$1&lt;&gt;"",B$1,"NA"),'[1]MITRE &amp; Controls Mappings'!$F330))),ISNUMBER(SEARCH(IF(B$2&lt;&gt;"",B$2,"NA"),'[1]MITRE &amp; Controls Mappings'!$G330))),ISNUMBER(SEARCH(IF(B$2&lt;&gt;"",B$2,"NA"),'[1]MITRE &amp; Controls Mappings'!$H330))),ISNUMBER(SEARCH(IF(B$3&lt;&gt;"",B$3,"NA"),'[1]MITRE &amp; Controls Mappings'!$I330))),ISNUMBER(SEARCH(IF(B$3&lt;&gt;"",B$3,"NA"),'[1]MITRE &amp; Controls Mappings'!$J330))), '[1]MITRE &amp; Controls Mappings'!$B330,"")</f>
        <v/>
      </c>
      <c r="C332" s="47" t="str">
        <f>IF(OR(OR(OR(OR(OR(ISNUMBER(SEARCH(IF(C$1&lt;&gt;"",C$1,"NA"),'[1]MITRE &amp; Controls Mappings'!$E330)),ISNUMBER(SEARCH(IF(C$1&lt;&gt;"",C$1,"NA"),'[1]MITRE &amp; Controls Mappings'!$F330))),ISNUMBER(SEARCH(IF(C$2&lt;&gt;"",C$2,"NA"),'[1]MITRE &amp; Controls Mappings'!$G330))),ISNUMBER(SEARCH(IF(C$2&lt;&gt;"",C$2,"NA"),'[1]MITRE &amp; Controls Mappings'!$H330))),ISNUMBER(SEARCH(IF(C$3&lt;&gt;"",C$3,"NA"),'[1]MITRE &amp; Controls Mappings'!$I330))),ISNUMBER(SEARCH(IF(C$3&lt;&gt;"",C$3,"NA"),'[1]MITRE &amp; Controls Mappings'!$J330))), '[1]MITRE &amp; Controls Mappings'!$B330,"")</f>
        <v/>
      </c>
      <c r="D332" s="47" t="str">
        <f>IF(OR(OR(OR(OR(OR(ISNUMBER(SEARCH(IF(D$1&lt;&gt;"",D$1,"NA"),'[1]MITRE &amp; Controls Mappings'!$E330)),ISNUMBER(SEARCH(IF(D$1&lt;&gt;"",D$1,"NA"),'[1]MITRE &amp; Controls Mappings'!$F330))),ISNUMBER(SEARCH(IF(D$2&lt;&gt;"",D$2,"NA"),'[1]MITRE &amp; Controls Mappings'!$G330))),ISNUMBER(SEARCH(IF(D$2&lt;&gt;"",D$2,"NA"),'[1]MITRE &amp; Controls Mappings'!$H330))),ISNUMBER(SEARCH(IF(D$3&lt;&gt;"",D$3,"NA"),'[1]MITRE &amp; Controls Mappings'!$I330))),ISNUMBER(SEARCH(IF(D$3&lt;&gt;"",D$3,"NA"),'[1]MITRE &amp; Controls Mappings'!$J330))), '[1]MITRE &amp; Controls Mappings'!$B330,"")</f>
        <v/>
      </c>
      <c r="E332" s="47" t="str">
        <f>IF(OR(OR(OR(OR(OR(ISNUMBER(SEARCH(IF(E$1&lt;&gt;"",E$1,"NA"),'[1]MITRE &amp; Controls Mappings'!$E330)),ISNUMBER(SEARCH(IF(E$1&lt;&gt;"",E$1,"NA"),'[1]MITRE &amp; Controls Mappings'!$F330))),ISNUMBER(SEARCH(IF(E$2&lt;&gt;"",E$2,"NA"),'[1]MITRE &amp; Controls Mappings'!$G330))),ISNUMBER(SEARCH(IF(E$2&lt;&gt;"",E$2,"NA"),'[1]MITRE &amp; Controls Mappings'!$H330))),ISNUMBER(SEARCH(IF(E$3&lt;&gt;"",E$3,"NA"),'[1]MITRE &amp; Controls Mappings'!$I330))),ISNUMBER(SEARCH(IF(E$3&lt;&gt;"",E$3,"NA"),'[1]MITRE &amp; Controls Mappings'!$J330))), '[1]MITRE &amp; Controls Mappings'!$B330,"")</f>
        <v/>
      </c>
      <c r="F332" s="47" t="str">
        <f>IF(OR(OR(OR(OR(OR(ISNUMBER(SEARCH(IF(F$1&lt;&gt;"",F$1,"NA"),'[1]MITRE &amp; Controls Mappings'!$E330)),ISNUMBER(SEARCH(IF(F$1&lt;&gt;"",F$1,"NA"),'[1]MITRE &amp; Controls Mappings'!$F330))),ISNUMBER(SEARCH(IF(F$2&lt;&gt;"",F$2,"NA"),'[1]MITRE &amp; Controls Mappings'!$G330))),ISNUMBER(SEARCH(IF(F$2&lt;&gt;"",F$2,"NA"),'[1]MITRE &amp; Controls Mappings'!$H330))),ISNUMBER(SEARCH(IF(F$3&lt;&gt;"",F$3,"NA"),'[1]MITRE &amp; Controls Mappings'!$I330))),ISNUMBER(SEARCH(IF(F$3&lt;&gt;"",F$3,"NA"),'[1]MITRE &amp; Controls Mappings'!$J330))), '[1]MITRE &amp; Controls Mappings'!$B330,"")</f>
        <v/>
      </c>
      <c r="G332" s="47" t="str">
        <f>IF(OR(OR(OR(OR(OR(ISNUMBER(SEARCH(IF(G$1&lt;&gt;"",G$1,"NA"),'[1]MITRE &amp; Controls Mappings'!$E330)),ISNUMBER(SEARCH(IF(G$1&lt;&gt;"",G$1,"NA"),'[1]MITRE &amp; Controls Mappings'!$F330))),ISNUMBER(SEARCH(IF(G$2&lt;&gt;"",G$2,"NA"),'[1]MITRE &amp; Controls Mappings'!$G330))),ISNUMBER(SEARCH(IF(G$2&lt;&gt;"",G$2,"NA"),'[1]MITRE &amp; Controls Mappings'!$H330))),ISNUMBER(SEARCH(IF(G$3&lt;&gt;"",G$3,"NA"),'[1]MITRE &amp; Controls Mappings'!$I330))),ISNUMBER(SEARCH(IF(G$3&lt;&gt;"",G$3,"NA"),'[1]MITRE &amp; Controls Mappings'!$J330))), '[1]MITRE &amp; Controls Mappings'!$B330,"")</f>
        <v/>
      </c>
      <c r="H332" s="47" t="str">
        <f>IF(OR(OR(OR(OR(OR(ISNUMBER(SEARCH(IF(H$1&lt;&gt;"",H$1,"NA"),'[1]MITRE &amp; Controls Mappings'!$E330)),ISNUMBER(SEARCH(IF(H$1&lt;&gt;"",H$1,"NA"),'[1]MITRE &amp; Controls Mappings'!$F330))),ISNUMBER(SEARCH(IF(H$2&lt;&gt;"",H$2,"NA"),'[1]MITRE &amp; Controls Mappings'!$G330))),ISNUMBER(SEARCH(IF(H$2&lt;&gt;"",H$2,"NA"),'[1]MITRE &amp; Controls Mappings'!$H330))),ISNUMBER(SEARCH(IF(H$3&lt;&gt;"",H$3,"NA"),'[1]MITRE &amp; Controls Mappings'!$I330))),ISNUMBER(SEARCH(IF(H$3&lt;&gt;"",H$3,"NA"),'[1]MITRE &amp; Controls Mappings'!$J330))), '[1]MITRE &amp; Controls Mappings'!$B330,"")</f>
        <v/>
      </c>
      <c r="I332" s="47" t="str">
        <f>IF(OR(OR(OR(OR(OR(ISNUMBER(SEARCH(IF(I$1&lt;&gt;"",I$1,"NA"),'[1]MITRE &amp; Controls Mappings'!$E330)),ISNUMBER(SEARCH(IF(I$1&lt;&gt;"",I$1,"NA"),'[1]MITRE &amp; Controls Mappings'!$F330))),ISNUMBER(SEARCH(IF(I$2&lt;&gt;"",I$2,"NA"),'[1]MITRE &amp; Controls Mappings'!$G330))),ISNUMBER(SEARCH(IF(I$2&lt;&gt;"",I$2,"NA"),'[1]MITRE &amp; Controls Mappings'!$H330))),ISNUMBER(SEARCH(IF(I$3&lt;&gt;"",I$3,"NA"),'[1]MITRE &amp; Controls Mappings'!$I330))),ISNUMBER(SEARCH(IF(I$3&lt;&gt;"",I$3,"NA"),'[1]MITRE &amp; Controls Mappings'!$J330))), '[1]MITRE &amp; Controls Mappings'!$B330,"")</f>
        <v/>
      </c>
      <c r="J332" s="47" t="str">
        <f>IF(OR(OR(OR(OR(OR(ISNUMBER(SEARCH(IF(J$1&lt;&gt;"",J$1,"NA"),'[1]MITRE &amp; Controls Mappings'!$E330)),ISNUMBER(SEARCH(IF(J$1&lt;&gt;"",J$1,"NA"),'[1]MITRE &amp; Controls Mappings'!$F330))),ISNUMBER(SEARCH(IF(J$2&lt;&gt;"",J$2,"NA"),'[1]MITRE &amp; Controls Mappings'!$G330))),ISNUMBER(SEARCH(IF(J$2&lt;&gt;"",J$2,"NA"),'[1]MITRE &amp; Controls Mappings'!$H330))),ISNUMBER(SEARCH(IF(J$3&lt;&gt;"",J$3,"NA"),'[1]MITRE &amp; Controls Mappings'!$I330))),ISNUMBER(SEARCH(IF(J$3&lt;&gt;"",J$3,"NA"),'[1]MITRE &amp; Controls Mappings'!$J330))), '[1]MITRE &amp; Controls Mappings'!$B330,"")</f>
        <v/>
      </c>
      <c r="K332" s="47" t="str">
        <f>IF(OR(OR(OR(OR(OR(ISNUMBER(SEARCH(IF(K$1&lt;&gt;"",K$1,"NA"),'[1]MITRE &amp; Controls Mappings'!$E330)),ISNUMBER(SEARCH(IF(K$1&lt;&gt;"",K$1,"NA"),'[1]MITRE &amp; Controls Mappings'!$F330))),ISNUMBER(SEARCH(IF(K$2&lt;&gt;"",K$2,"NA"),'[1]MITRE &amp; Controls Mappings'!$G330))),ISNUMBER(SEARCH(IF(K$2&lt;&gt;"",K$2,"NA"),'[1]MITRE &amp; Controls Mappings'!$H330))),ISNUMBER(SEARCH(IF(K$3&lt;&gt;"",K$3,"NA"),'[1]MITRE &amp; Controls Mappings'!$I330))),ISNUMBER(SEARCH(IF(K$3&lt;&gt;"",K$3,"NA"),'[1]MITRE &amp; Controls Mappings'!$J330))), '[1]MITRE &amp; Controls Mappings'!$B330,"")</f>
        <v/>
      </c>
      <c r="L332" s="48" t="str">
        <f>IF('[1]MITRE &amp; Controls Mappings'!D330 &lt;&gt;"",'[1]MITRE &amp; Controls Mappings'!D330,"" )</f>
        <v>(L1) Ensure 'Audit PNP Activity' is set to include 'Success'</v>
      </c>
    </row>
    <row r="333" spans="1:12" x14ac:dyDescent="0.25">
      <c r="A333" s="47" t="str">
        <f>IF(COUNTIF(B333:K333,"="&amp;'[1]MITRE &amp; Controls Mappings'!B331)&gt;0,'[1]MITRE &amp; Controls Mappings'!B331,"")</f>
        <v/>
      </c>
      <c r="B333" s="47" t="str">
        <f>IF(OR(OR(OR(OR(OR(ISNUMBER(SEARCH(IF(B$1&lt;&gt;"",B$1,"NA"),'[1]MITRE &amp; Controls Mappings'!$E331)),ISNUMBER(SEARCH(IF(B$1&lt;&gt;"",B$1,"NA"),'[1]MITRE &amp; Controls Mappings'!$F331))),ISNUMBER(SEARCH(IF(B$2&lt;&gt;"",B$2,"NA"),'[1]MITRE &amp; Controls Mappings'!$G331))),ISNUMBER(SEARCH(IF(B$2&lt;&gt;"",B$2,"NA"),'[1]MITRE &amp; Controls Mappings'!$H331))),ISNUMBER(SEARCH(IF(B$3&lt;&gt;"",B$3,"NA"),'[1]MITRE &amp; Controls Mappings'!$I331))),ISNUMBER(SEARCH(IF(B$3&lt;&gt;"",B$3,"NA"),'[1]MITRE &amp; Controls Mappings'!$J331))), '[1]MITRE &amp; Controls Mappings'!$B331,"")</f>
        <v/>
      </c>
      <c r="C333" s="47" t="str">
        <f>IF(OR(OR(OR(OR(OR(ISNUMBER(SEARCH(IF(C$1&lt;&gt;"",C$1,"NA"),'[1]MITRE &amp; Controls Mappings'!$E331)),ISNUMBER(SEARCH(IF(C$1&lt;&gt;"",C$1,"NA"),'[1]MITRE &amp; Controls Mappings'!$F331))),ISNUMBER(SEARCH(IF(C$2&lt;&gt;"",C$2,"NA"),'[1]MITRE &amp; Controls Mappings'!$G331))),ISNUMBER(SEARCH(IF(C$2&lt;&gt;"",C$2,"NA"),'[1]MITRE &amp; Controls Mappings'!$H331))),ISNUMBER(SEARCH(IF(C$3&lt;&gt;"",C$3,"NA"),'[1]MITRE &amp; Controls Mappings'!$I331))),ISNUMBER(SEARCH(IF(C$3&lt;&gt;"",C$3,"NA"),'[1]MITRE &amp; Controls Mappings'!$J331))), '[1]MITRE &amp; Controls Mappings'!$B331,"")</f>
        <v/>
      </c>
      <c r="D333" s="47" t="str">
        <f>IF(OR(OR(OR(OR(OR(ISNUMBER(SEARCH(IF(D$1&lt;&gt;"",D$1,"NA"),'[1]MITRE &amp; Controls Mappings'!$E331)),ISNUMBER(SEARCH(IF(D$1&lt;&gt;"",D$1,"NA"),'[1]MITRE &amp; Controls Mappings'!$F331))),ISNUMBER(SEARCH(IF(D$2&lt;&gt;"",D$2,"NA"),'[1]MITRE &amp; Controls Mappings'!$G331))),ISNUMBER(SEARCH(IF(D$2&lt;&gt;"",D$2,"NA"),'[1]MITRE &amp; Controls Mappings'!$H331))),ISNUMBER(SEARCH(IF(D$3&lt;&gt;"",D$3,"NA"),'[1]MITRE &amp; Controls Mappings'!$I331))),ISNUMBER(SEARCH(IF(D$3&lt;&gt;"",D$3,"NA"),'[1]MITRE &amp; Controls Mappings'!$J331))), '[1]MITRE &amp; Controls Mappings'!$B331,"")</f>
        <v/>
      </c>
      <c r="E333" s="47" t="str">
        <f>IF(OR(OR(OR(OR(OR(ISNUMBER(SEARCH(IF(E$1&lt;&gt;"",E$1,"NA"),'[1]MITRE &amp; Controls Mappings'!$E331)),ISNUMBER(SEARCH(IF(E$1&lt;&gt;"",E$1,"NA"),'[1]MITRE &amp; Controls Mappings'!$F331))),ISNUMBER(SEARCH(IF(E$2&lt;&gt;"",E$2,"NA"),'[1]MITRE &amp; Controls Mappings'!$G331))),ISNUMBER(SEARCH(IF(E$2&lt;&gt;"",E$2,"NA"),'[1]MITRE &amp; Controls Mappings'!$H331))),ISNUMBER(SEARCH(IF(E$3&lt;&gt;"",E$3,"NA"),'[1]MITRE &amp; Controls Mappings'!$I331))),ISNUMBER(SEARCH(IF(E$3&lt;&gt;"",E$3,"NA"),'[1]MITRE &amp; Controls Mappings'!$J331))), '[1]MITRE &amp; Controls Mappings'!$B331,"")</f>
        <v/>
      </c>
      <c r="F333" s="47" t="str">
        <f>IF(OR(OR(OR(OR(OR(ISNUMBER(SEARCH(IF(F$1&lt;&gt;"",F$1,"NA"),'[1]MITRE &amp; Controls Mappings'!$E331)),ISNUMBER(SEARCH(IF(F$1&lt;&gt;"",F$1,"NA"),'[1]MITRE &amp; Controls Mappings'!$F331))),ISNUMBER(SEARCH(IF(F$2&lt;&gt;"",F$2,"NA"),'[1]MITRE &amp; Controls Mappings'!$G331))),ISNUMBER(SEARCH(IF(F$2&lt;&gt;"",F$2,"NA"),'[1]MITRE &amp; Controls Mappings'!$H331))),ISNUMBER(SEARCH(IF(F$3&lt;&gt;"",F$3,"NA"),'[1]MITRE &amp; Controls Mappings'!$I331))),ISNUMBER(SEARCH(IF(F$3&lt;&gt;"",F$3,"NA"),'[1]MITRE &amp; Controls Mappings'!$J331))), '[1]MITRE &amp; Controls Mappings'!$B331,"")</f>
        <v/>
      </c>
      <c r="G333" s="47" t="str">
        <f>IF(OR(OR(OR(OR(OR(ISNUMBER(SEARCH(IF(G$1&lt;&gt;"",G$1,"NA"),'[1]MITRE &amp; Controls Mappings'!$E331)),ISNUMBER(SEARCH(IF(G$1&lt;&gt;"",G$1,"NA"),'[1]MITRE &amp; Controls Mappings'!$F331))),ISNUMBER(SEARCH(IF(G$2&lt;&gt;"",G$2,"NA"),'[1]MITRE &amp; Controls Mappings'!$G331))),ISNUMBER(SEARCH(IF(G$2&lt;&gt;"",G$2,"NA"),'[1]MITRE &amp; Controls Mappings'!$H331))),ISNUMBER(SEARCH(IF(G$3&lt;&gt;"",G$3,"NA"),'[1]MITRE &amp; Controls Mappings'!$I331))),ISNUMBER(SEARCH(IF(G$3&lt;&gt;"",G$3,"NA"),'[1]MITRE &amp; Controls Mappings'!$J331))), '[1]MITRE &amp; Controls Mappings'!$B331,"")</f>
        <v/>
      </c>
      <c r="H333" s="47" t="str">
        <f>IF(OR(OR(OR(OR(OR(ISNUMBER(SEARCH(IF(H$1&lt;&gt;"",H$1,"NA"),'[1]MITRE &amp; Controls Mappings'!$E331)),ISNUMBER(SEARCH(IF(H$1&lt;&gt;"",H$1,"NA"),'[1]MITRE &amp; Controls Mappings'!$F331))),ISNUMBER(SEARCH(IF(H$2&lt;&gt;"",H$2,"NA"),'[1]MITRE &amp; Controls Mappings'!$G331))),ISNUMBER(SEARCH(IF(H$2&lt;&gt;"",H$2,"NA"),'[1]MITRE &amp; Controls Mappings'!$H331))),ISNUMBER(SEARCH(IF(H$3&lt;&gt;"",H$3,"NA"),'[1]MITRE &amp; Controls Mappings'!$I331))),ISNUMBER(SEARCH(IF(H$3&lt;&gt;"",H$3,"NA"),'[1]MITRE &amp; Controls Mappings'!$J331))), '[1]MITRE &amp; Controls Mappings'!$B331,"")</f>
        <v/>
      </c>
      <c r="I333" s="47" t="str">
        <f>IF(OR(OR(OR(OR(OR(ISNUMBER(SEARCH(IF(I$1&lt;&gt;"",I$1,"NA"),'[1]MITRE &amp; Controls Mappings'!$E331)),ISNUMBER(SEARCH(IF(I$1&lt;&gt;"",I$1,"NA"),'[1]MITRE &amp; Controls Mappings'!$F331))),ISNUMBER(SEARCH(IF(I$2&lt;&gt;"",I$2,"NA"),'[1]MITRE &amp; Controls Mappings'!$G331))),ISNUMBER(SEARCH(IF(I$2&lt;&gt;"",I$2,"NA"),'[1]MITRE &amp; Controls Mappings'!$H331))),ISNUMBER(SEARCH(IF(I$3&lt;&gt;"",I$3,"NA"),'[1]MITRE &amp; Controls Mappings'!$I331))),ISNUMBER(SEARCH(IF(I$3&lt;&gt;"",I$3,"NA"),'[1]MITRE &amp; Controls Mappings'!$J331))), '[1]MITRE &amp; Controls Mappings'!$B331,"")</f>
        <v/>
      </c>
      <c r="J333" s="47" t="str">
        <f>IF(OR(OR(OR(OR(OR(ISNUMBER(SEARCH(IF(J$1&lt;&gt;"",J$1,"NA"),'[1]MITRE &amp; Controls Mappings'!$E331)),ISNUMBER(SEARCH(IF(J$1&lt;&gt;"",J$1,"NA"),'[1]MITRE &amp; Controls Mappings'!$F331))),ISNUMBER(SEARCH(IF(J$2&lt;&gt;"",J$2,"NA"),'[1]MITRE &amp; Controls Mappings'!$G331))),ISNUMBER(SEARCH(IF(J$2&lt;&gt;"",J$2,"NA"),'[1]MITRE &amp; Controls Mappings'!$H331))),ISNUMBER(SEARCH(IF(J$3&lt;&gt;"",J$3,"NA"),'[1]MITRE &amp; Controls Mappings'!$I331))),ISNUMBER(SEARCH(IF(J$3&lt;&gt;"",J$3,"NA"),'[1]MITRE &amp; Controls Mappings'!$J331))), '[1]MITRE &amp; Controls Mappings'!$B331,"")</f>
        <v/>
      </c>
      <c r="K333" s="47" t="str">
        <f>IF(OR(OR(OR(OR(OR(ISNUMBER(SEARCH(IF(K$1&lt;&gt;"",K$1,"NA"),'[1]MITRE &amp; Controls Mappings'!$E331)),ISNUMBER(SEARCH(IF(K$1&lt;&gt;"",K$1,"NA"),'[1]MITRE &amp; Controls Mappings'!$F331))),ISNUMBER(SEARCH(IF(K$2&lt;&gt;"",K$2,"NA"),'[1]MITRE &amp; Controls Mappings'!$G331))),ISNUMBER(SEARCH(IF(K$2&lt;&gt;"",K$2,"NA"),'[1]MITRE &amp; Controls Mappings'!$H331))),ISNUMBER(SEARCH(IF(K$3&lt;&gt;"",K$3,"NA"),'[1]MITRE &amp; Controls Mappings'!$I331))),ISNUMBER(SEARCH(IF(K$3&lt;&gt;"",K$3,"NA"),'[1]MITRE &amp; Controls Mappings'!$J331))), '[1]MITRE &amp; Controls Mappings'!$B331,"")</f>
        <v/>
      </c>
      <c r="L333" s="48" t="str">
        <f>IF('[1]MITRE &amp; Controls Mappings'!D331 &lt;&gt;"",'[1]MITRE &amp; Controls Mappings'!D331,"" )</f>
        <v>(L1) Ensure 'Audit PNP Activity' is set to include 'Success'</v>
      </c>
    </row>
    <row r="334" spans="1:12" x14ac:dyDescent="0.25">
      <c r="A334" s="47" t="str">
        <f>IF(COUNTIF(B334:K334,"="&amp;'[1]MITRE &amp; Controls Mappings'!B332)&gt;0,'[1]MITRE &amp; Controls Mappings'!B332,"")</f>
        <v/>
      </c>
      <c r="B334" s="47" t="str">
        <f>IF(OR(OR(OR(OR(OR(ISNUMBER(SEARCH(IF(B$1&lt;&gt;"",B$1,"NA"),'[1]MITRE &amp; Controls Mappings'!$E332)),ISNUMBER(SEARCH(IF(B$1&lt;&gt;"",B$1,"NA"),'[1]MITRE &amp; Controls Mappings'!$F332))),ISNUMBER(SEARCH(IF(B$2&lt;&gt;"",B$2,"NA"),'[1]MITRE &amp; Controls Mappings'!$G332))),ISNUMBER(SEARCH(IF(B$2&lt;&gt;"",B$2,"NA"),'[1]MITRE &amp; Controls Mappings'!$H332))),ISNUMBER(SEARCH(IF(B$3&lt;&gt;"",B$3,"NA"),'[1]MITRE &amp; Controls Mappings'!$I332))),ISNUMBER(SEARCH(IF(B$3&lt;&gt;"",B$3,"NA"),'[1]MITRE &amp; Controls Mappings'!$J332))), '[1]MITRE &amp; Controls Mappings'!$B332,"")</f>
        <v/>
      </c>
      <c r="C334" s="47" t="str">
        <f>IF(OR(OR(OR(OR(OR(ISNUMBER(SEARCH(IF(C$1&lt;&gt;"",C$1,"NA"),'[1]MITRE &amp; Controls Mappings'!$E332)),ISNUMBER(SEARCH(IF(C$1&lt;&gt;"",C$1,"NA"),'[1]MITRE &amp; Controls Mappings'!$F332))),ISNUMBER(SEARCH(IF(C$2&lt;&gt;"",C$2,"NA"),'[1]MITRE &amp; Controls Mappings'!$G332))),ISNUMBER(SEARCH(IF(C$2&lt;&gt;"",C$2,"NA"),'[1]MITRE &amp; Controls Mappings'!$H332))),ISNUMBER(SEARCH(IF(C$3&lt;&gt;"",C$3,"NA"),'[1]MITRE &amp; Controls Mappings'!$I332))),ISNUMBER(SEARCH(IF(C$3&lt;&gt;"",C$3,"NA"),'[1]MITRE &amp; Controls Mappings'!$J332))), '[1]MITRE &amp; Controls Mappings'!$B332,"")</f>
        <v/>
      </c>
      <c r="D334" s="47" t="str">
        <f>IF(OR(OR(OR(OR(OR(ISNUMBER(SEARCH(IF(D$1&lt;&gt;"",D$1,"NA"),'[1]MITRE &amp; Controls Mappings'!$E332)),ISNUMBER(SEARCH(IF(D$1&lt;&gt;"",D$1,"NA"),'[1]MITRE &amp; Controls Mappings'!$F332))),ISNUMBER(SEARCH(IF(D$2&lt;&gt;"",D$2,"NA"),'[1]MITRE &amp; Controls Mappings'!$G332))),ISNUMBER(SEARCH(IF(D$2&lt;&gt;"",D$2,"NA"),'[1]MITRE &amp; Controls Mappings'!$H332))),ISNUMBER(SEARCH(IF(D$3&lt;&gt;"",D$3,"NA"),'[1]MITRE &amp; Controls Mappings'!$I332))),ISNUMBER(SEARCH(IF(D$3&lt;&gt;"",D$3,"NA"),'[1]MITRE &amp; Controls Mappings'!$J332))), '[1]MITRE &amp; Controls Mappings'!$B332,"")</f>
        <v/>
      </c>
      <c r="E334" s="47" t="str">
        <f>IF(OR(OR(OR(OR(OR(ISNUMBER(SEARCH(IF(E$1&lt;&gt;"",E$1,"NA"),'[1]MITRE &amp; Controls Mappings'!$E332)),ISNUMBER(SEARCH(IF(E$1&lt;&gt;"",E$1,"NA"),'[1]MITRE &amp; Controls Mappings'!$F332))),ISNUMBER(SEARCH(IF(E$2&lt;&gt;"",E$2,"NA"),'[1]MITRE &amp; Controls Mappings'!$G332))),ISNUMBER(SEARCH(IF(E$2&lt;&gt;"",E$2,"NA"),'[1]MITRE &amp; Controls Mappings'!$H332))),ISNUMBER(SEARCH(IF(E$3&lt;&gt;"",E$3,"NA"),'[1]MITRE &amp; Controls Mappings'!$I332))),ISNUMBER(SEARCH(IF(E$3&lt;&gt;"",E$3,"NA"),'[1]MITRE &amp; Controls Mappings'!$J332))), '[1]MITRE &amp; Controls Mappings'!$B332,"")</f>
        <v/>
      </c>
      <c r="F334" s="47" t="str">
        <f>IF(OR(OR(OR(OR(OR(ISNUMBER(SEARCH(IF(F$1&lt;&gt;"",F$1,"NA"),'[1]MITRE &amp; Controls Mappings'!$E332)),ISNUMBER(SEARCH(IF(F$1&lt;&gt;"",F$1,"NA"),'[1]MITRE &amp; Controls Mappings'!$F332))),ISNUMBER(SEARCH(IF(F$2&lt;&gt;"",F$2,"NA"),'[1]MITRE &amp; Controls Mappings'!$G332))),ISNUMBER(SEARCH(IF(F$2&lt;&gt;"",F$2,"NA"),'[1]MITRE &amp; Controls Mappings'!$H332))),ISNUMBER(SEARCH(IF(F$3&lt;&gt;"",F$3,"NA"),'[1]MITRE &amp; Controls Mappings'!$I332))),ISNUMBER(SEARCH(IF(F$3&lt;&gt;"",F$3,"NA"),'[1]MITRE &amp; Controls Mappings'!$J332))), '[1]MITRE &amp; Controls Mappings'!$B332,"")</f>
        <v/>
      </c>
      <c r="G334" s="47" t="str">
        <f>IF(OR(OR(OR(OR(OR(ISNUMBER(SEARCH(IF(G$1&lt;&gt;"",G$1,"NA"),'[1]MITRE &amp; Controls Mappings'!$E332)),ISNUMBER(SEARCH(IF(G$1&lt;&gt;"",G$1,"NA"),'[1]MITRE &amp; Controls Mappings'!$F332))),ISNUMBER(SEARCH(IF(G$2&lt;&gt;"",G$2,"NA"),'[1]MITRE &amp; Controls Mappings'!$G332))),ISNUMBER(SEARCH(IF(G$2&lt;&gt;"",G$2,"NA"),'[1]MITRE &amp; Controls Mappings'!$H332))),ISNUMBER(SEARCH(IF(G$3&lt;&gt;"",G$3,"NA"),'[1]MITRE &amp; Controls Mappings'!$I332))),ISNUMBER(SEARCH(IF(G$3&lt;&gt;"",G$3,"NA"),'[1]MITRE &amp; Controls Mappings'!$J332))), '[1]MITRE &amp; Controls Mappings'!$B332,"")</f>
        <v/>
      </c>
      <c r="H334" s="47" t="str">
        <f>IF(OR(OR(OR(OR(OR(ISNUMBER(SEARCH(IF(H$1&lt;&gt;"",H$1,"NA"),'[1]MITRE &amp; Controls Mappings'!$E332)),ISNUMBER(SEARCH(IF(H$1&lt;&gt;"",H$1,"NA"),'[1]MITRE &amp; Controls Mappings'!$F332))),ISNUMBER(SEARCH(IF(H$2&lt;&gt;"",H$2,"NA"),'[1]MITRE &amp; Controls Mappings'!$G332))),ISNUMBER(SEARCH(IF(H$2&lt;&gt;"",H$2,"NA"),'[1]MITRE &amp; Controls Mappings'!$H332))),ISNUMBER(SEARCH(IF(H$3&lt;&gt;"",H$3,"NA"),'[1]MITRE &amp; Controls Mappings'!$I332))),ISNUMBER(SEARCH(IF(H$3&lt;&gt;"",H$3,"NA"),'[1]MITRE &amp; Controls Mappings'!$J332))), '[1]MITRE &amp; Controls Mappings'!$B332,"")</f>
        <v/>
      </c>
      <c r="I334" s="47" t="str">
        <f>IF(OR(OR(OR(OR(OR(ISNUMBER(SEARCH(IF(I$1&lt;&gt;"",I$1,"NA"),'[1]MITRE &amp; Controls Mappings'!$E332)),ISNUMBER(SEARCH(IF(I$1&lt;&gt;"",I$1,"NA"),'[1]MITRE &amp; Controls Mappings'!$F332))),ISNUMBER(SEARCH(IF(I$2&lt;&gt;"",I$2,"NA"),'[1]MITRE &amp; Controls Mappings'!$G332))),ISNUMBER(SEARCH(IF(I$2&lt;&gt;"",I$2,"NA"),'[1]MITRE &amp; Controls Mappings'!$H332))),ISNUMBER(SEARCH(IF(I$3&lt;&gt;"",I$3,"NA"),'[1]MITRE &amp; Controls Mappings'!$I332))),ISNUMBER(SEARCH(IF(I$3&lt;&gt;"",I$3,"NA"),'[1]MITRE &amp; Controls Mappings'!$J332))), '[1]MITRE &amp; Controls Mappings'!$B332,"")</f>
        <v/>
      </c>
      <c r="J334" s="47" t="str">
        <f>IF(OR(OR(OR(OR(OR(ISNUMBER(SEARCH(IF(J$1&lt;&gt;"",J$1,"NA"),'[1]MITRE &amp; Controls Mappings'!$E332)),ISNUMBER(SEARCH(IF(J$1&lt;&gt;"",J$1,"NA"),'[1]MITRE &amp; Controls Mappings'!$F332))),ISNUMBER(SEARCH(IF(J$2&lt;&gt;"",J$2,"NA"),'[1]MITRE &amp; Controls Mappings'!$G332))),ISNUMBER(SEARCH(IF(J$2&lt;&gt;"",J$2,"NA"),'[1]MITRE &amp; Controls Mappings'!$H332))),ISNUMBER(SEARCH(IF(J$3&lt;&gt;"",J$3,"NA"),'[1]MITRE &amp; Controls Mappings'!$I332))),ISNUMBER(SEARCH(IF(J$3&lt;&gt;"",J$3,"NA"),'[1]MITRE &amp; Controls Mappings'!$J332))), '[1]MITRE &amp; Controls Mappings'!$B332,"")</f>
        <v/>
      </c>
      <c r="K334" s="47" t="str">
        <f>IF(OR(OR(OR(OR(OR(ISNUMBER(SEARCH(IF(K$1&lt;&gt;"",K$1,"NA"),'[1]MITRE &amp; Controls Mappings'!$E332)),ISNUMBER(SEARCH(IF(K$1&lt;&gt;"",K$1,"NA"),'[1]MITRE &amp; Controls Mappings'!$F332))),ISNUMBER(SEARCH(IF(K$2&lt;&gt;"",K$2,"NA"),'[1]MITRE &amp; Controls Mappings'!$G332))),ISNUMBER(SEARCH(IF(K$2&lt;&gt;"",K$2,"NA"),'[1]MITRE &amp; Controls Mappings'!$H332))),ISNUMBER(SEARCH(IF(K$3&lt;&gt;"",K$3,"NA"),'[1]MITRE &amp; Controls Mappings'!$I332))),ISNUMBER(SEARCH(IF(K$3&lt;&gt;"",K$3,"NA"),'[1]MITRE &amp; Controls Mappings'!$J332))), '[1]MITRE &amp; Controls Mappings'!$B332,"")</f>
        <v/>
      </c>
      <c r="L334" s="48" t="str">
        <f>IF('[1]MITRE &amp; Controls Mappings'!D332 &lt;&gt;"",'[1]MITRE &amp; Controls Mappings'!D332,"" )</f>
        <v>(L1) Ensure 'Audit Process Creation' is set to include 'Success'</v>
      </c>
    </row>
    <row r="335" spans="1:12" x14ac:dyDescent="0.25">
      <c r="A335" s="47" t="str">
        <f>IF(COUNTIF(B335:K335,"="&amp;'[1]MITRE &amp; Controls Mappings'!B333)&gt;0,'[1]MITRE &amp; Controls Mappings'!B333,"")</f>
        <v/>
      </c>
      <c r="B335" s="47" t="str">
        <f>IF(OR(OR(OR(OR(OR(ISNUMBER(SEARCH(IF(B$1&lt;&gt;"",B$1,"NA"),'[1]MITRE &amp; Controls Mappings'!$E333)),ISNUMBER(SEARCH(IF(B$1&lt;&gt;"",B$1,"NA"),'[1]MITRE &amp; Controls Mappings'!$F333))),ISNUMBER(SEARCH(IF(B$2&lt;&gt;"",B$2,"NA"),'[1]MITRE &amp; Controls Mappings'!$G333))),ISNUMBER(SEARCH(IF(B$2&lt;&gt;"",B$2,"NA"),'[1]MITRE &amp; Controls Mappings'!$H333))),ISNUMBER(SEARCH(IF(B$3&lt;&gt;"",B$3,"NA"),'[1]MITRE &amp; Controls Mappings'!$I333))),ISNUMBER(SEARCH(IF(B$3&lt;&gt;"",B$3,"NA"),'[1]MITRE &amp; Controls Mappings'!$J333))), '[1]MITRE &amp; Controls Mappings'!$B333,"")</f>
        <v/>
      </c>
      <c r="C335" s="47" t="str">
        <f>IF(OR(OR(OR(OR(OR(ISNUMBER(SEARCH(IF(C$1&lt;&gt;"",C$1,"NA"),'[1]MITRE &amp; Controls Mappings'!$E333)),ISNUMBER(SEARCH(IF(C$1&lt;&gt;"",C$1,"NA"),'[1]MITRE &amp; Controls Mappings'!$F333))),ISNUMBER(SEARCH(IF(C$2&lt;&gt;"",C$2,"NA"),'[1]MITRE &amp; Controls Mappings'!$G333))),ISNUMBER(SEARCH(IF(C$2&lt;&gt;"",C$2,"NA"),'[1]MITRE &amp; Controls Mappings'!$H333))),ISNUMBER(SEARCH(IF(C$3&lt;&gt;"",C$3,"NA"),'[1]MITRE &amp; Controls Mappings'!$I333))),ISNUMBER(SEARCH(IF(C$3&lt;&gt;"",C$3,"NA"),'[1]MITRE &amp; Controls Mappings'!$J333))), '[1]MITRE &amp; Controls Mappings'!$B333,"")</f>
        <v/>
      </c>
      <c r="D335" s="47" t="str">
        <f>IF(OR(OR(OR(OR(OR(ISNUMBER(SEARCH(IF(D$1&lt;&gt;"",D$1,"NA"),'[1]MITRE &amp; Controls Mappings'!$E333)),ISNUMBER(SEARCH(IF(D$1&lt;&gt;"",D$1,"NA"),'[1]MITRE &amp; Controls Mappings'!$F333))),ISNUMBER(SEARCH(IF(D$2&lt;&gt;"",D$2,"NA"),'[1]MITRE &amp; Controls Mappings'!$G333))),ISNUMBER(SEARCH(IF(D$2&lt;&gt;"",D$2,"NA"),'[1]MITRE &amp; Controls Mappings'!$H333))),ISNUMBER(SEARCH(IF(D$3&lt;&gt;"",D$3,"NA"),'[1]MITRE &amp; Controls Mappings'!$I333))),ISNUMBER(SEARCH(IF(D$3&lt;&gt;"",D$3,"NA"),'[1]MITRE &amp; Controls Mappings'!$J333))), '[1]MITRE &amp; Controls Mappings'!$B333,"")</f>
        <v/>
      </c>
      <c r="E335" s="47" t="str">
        <f>IF(OR(OR(OR(OR(OR(ISNUMBER(SEARCH(IF(E$1&lt;&gt;"",E$1,"NA"),'[1]MITRE &amp; Controls Mappings'!$E333)),ISNUMBER(SEARCH(IF(E$1&lt;&gt;"",E$1,"NA"),'[1]MITRE &amp; Controls Mappings'!$F333))),ISNUMBER(SEARCH(IF(E$2&lt;&gt;"",E$2,"NA"),'[1]MITRE &amp; Controls Mappings'!$G333))),ISNUMBER(SEARCH(IF(E$2&lt;&gt;"",E$2,"NA"),'[1]MITRE &amp; Controls Mappings'!$H333))),ISNUMBER(SEARCH(IF(E$3&lt;&gt;"",E$3,"NA"),'[1]MITRE &amp; Controls Mappings'!$I333))),ISNUMBER(SEARCH(IF(E$3&lt;&gt;"",E$3,"NA"),'[1]MITRE &amp; Controls Mappings'!$J333))), '[1]MITRE &amp; Controls Mappings'!$B333,"")</f>
        <v/>
      </c>
      <c r="F335" s="47" t="str">
        <f>IF(OR(OR(OR(OR(OR(ISNUMBER(SEARCH(IF(F$1&lt;&gt;"",F$1,"NA"),'[1]MITRE &amp; Controls Mappings'!$E333)),ISNUMBER(SEARCH(IF(F$1&lt;&gt;"",F$1,"NA"),'[1]MITRE &amp; Controls Mappings'!$F333))),ISNUMBER(SEARCH(IF(F$2&lt;&gt;"",F$2,"NA"),'[1]MITRE &amp; Controls Mappings'!$G333))),ISNUMBER(SEARCH(IF(F$2&lt;&gt;"",F$2,"NA"),'[1]MITRE &amp; Controls Mappings'!$H333))),ISNUMBER(SEARCH(IF(F$3&lt;&gt;"",F$3,"NA"),'[1]MITRE &amp; Controls Mappings'!$I333))),ISNUMBER(SEARCH(IF(F$3&lt;&gt;"",F$3,"NA"),'[1]MITRE &amp; Controls Mappings'!$J333))), '[1]MITRE &amp; Controls Mappings'!$B333,"")</f>
        <v/>
      </c>
      <c r="G335" s="47" t="str">
        <f>IF(OR(OR(OR(OR(OR(ISNUMBER(SEARCH(IF(G$1&lt;&gt;"",G$1,"NA"),'[1]MITRE &amp; Controls Mappings'!$E333)),ISNUMBER(SEARCH(IF(G$1&lt;&gt;"",G$1,"NA"),'[1]MITRE &amp; Controls Mappings'!$F333))),ISNUMBER(SEARCH(IF(G$2&lt;&gt;"",G$2,"NA"),'[1]MITRE &amp; Controls Mappings'!$G333))),ISNUMBER(SEARCH(IF(G$2&lt;&gt;"",G$2,"NA"),'[1]MITRE &amp; Controls Mappings'!$H333))),ISNUMBER(SEARCH(IF(G$3&lt;&gt;"",G$3,"NA"),'[1]MITRE &amp; Controls Mappings'!$I333))),ISNUMBER(SEARCH(IF(G$3&lt;&gt;"",G$3,"NA"),'[1]MITRE &amp; Controls Mappings'!$J333))), '[1]MITRE &amp; Controls Mappings'!$B333,"")</f>
        <v/>
      </c>
      <c r="H335" s="47" t="str">
        <f>IF(OR(OR(OR(OR(OR(ISNUMBER(SEARCH(IF(H$1&lt;&gt;"",H$1,"NA"),'[1]MITRE &amp; Controls Mappings'!$E333)),ISNUMBER(SEARCH(IF(H$1&lt;&gt;"",H$1,"NA"),'[1]MITRE &amp; Controls Mappings'!$F333))),ISNUMBER(SEARCH(IF(H$2&lt;&gt;"",H$2,"NA"),'[1]MITRE &amp; Controls Mappings'!$G333))),ISNUMBER(SEARCH(IF(H$2&lt;&gt;"",H$2,"NA"),'[1]MITRE &amp; Controls Mappings'!$H333))),ISNUMBER(SEARCH(IF(H$3&lt;&gt;"",H$3,"NA"),'[1]MITRE &amp; Controls Mappings'!$I333))),ISNUMBER(SEARCH(IF(H$3&lt;&gt;"",H$3,"NA"),'[1]MITRE &amp; Controls Mappings'!$J333))), '[1]MITRE &amp; Controls Mappings'!$B333,"")</f>
        <v/>
      </c>
      <c r="I335" s="47" t="str">
        <f>IF(OR(OR(OR(OR(OR(ISNUMBER(SEARCH(IF(I$1&lt;&gt;"",I$1,"NA"),'[1]MITRE &amp; Controls Mappings'!$E333)),ISNUMBER(SEARCH(IF(I$1&lt;&gt;"",I$1,"NA"),'[1]MITRE &amp; Controls Mappings'!$F333))),ISNUMBER(SEARCH(IF(I$2&lt;&gt;"",I$2,"NA"),'[1]MITRE &amp; Controls Mappings'!$G333))),ISNUMBER(SEARCH(IF(I$2&lt;&gt;"",I$2,"NA"),'[1]MITRE &amp; Controls Mappings'!$H333))),ISNUMBER(SEARCH(IF(I$3&lt;&gt;"",I$3,"NA"),'[1]MITRE &amp; Controls Mappings'!$I333))),ISNUMBER(SEARCH(IF(I$3&lt;&gt;"",I$3,"NA"),'[1]MITRE &amp; Controls Mappings'!$J333))), '[1]MITRE &amp; Controls Mappings'!$B333,"")</f>
        <v/>
      </c>
      <c r="J335" s="47" t="str">
        <f>IF(OR(OR(OR(OR(OR(ISNUMBER(SEARCH(IF(J$1&lt;&gt;"",J$1,"NA"),'[1]MITRE &amp; Controls Mappings'!$E333)),ISNUMBER(SEARCH(IF(J$1&lt;&gt;"",J$1,"NA"),'[1]MITRE &amp; Controls Mappings'!$F333))),ISNUMBER(SEARCH(IF(J$2&lt;&gt;"",J$2,"NA"),'[1]MITRE &amp; Controls Mappings'!$G333))),ISNUMBER(SEARCH(IF(J$2&lt;&gt;"",J$2,"NA"),'[1]MITRE &amp; Controls Mappings'!$H333))),ISNUMBER(SEARCH(IF(J$3&lt;&gt;"",J$3,"NA"),'[1]MITRE &amp; Controls Mappings'!$I333))),ISNUMBER(SEARCH(IF(J$3&lt;&gt;"",J$3,"NA"),'[1]MITRE &amp; Controls Mappings'!$J333))), '[1]MITRE &amp; Controls Mappings'!$B333,"")</f>
        <v/>
      </c>
      <c r="K335" s="47" t="str">
        <f>IF(OR(OR(OR(OR(OR(ISNUMBER(SEARCH(IF(K$1&lt;&gt;"",K$1,"NA"),'[1]MITRE &amp; Controls Mappings'!$E333)),ISNUMBER(SEARCH(IF(K$1&lt;&gt;"",K$1,"NA"),'[1]MITRE &amp; Controls Mappings'!$F333))),ISNUMBER(SEARCH(IF(K$2&lt;&gt;"",K$2,"NA"),'[1]MITRE &amp; Controls Mappings'!$G333))),ISNUMBER(SEARCH(IF(K$2&lt;&gt;"",K$2,"NA"),'[1]MITRE &amp; Controls Mappings'!$H333))),ISNUMBER(SEARCH(IF(K$3&lt;&gt;"",K$3,"NA"),'[1]MITRE &amp; Controls Mappings'!$I333))),ISNUMBER(SEARCH(IF(K$3&lt;&gt;"",K$3,"NA"),'[1]MITRE &amp; Controls Mappings'!$J333))), '[1]MITRE &amp; Controls Mappings'!$B333,"")</f>
        <v/>
      </c>
      <c r="L335" s="48" t="str">
        <f>IF('[1]MITRE &amp; Controls Mappings'!D333 &lt;&gt;"",'[1]MITRE &amp; Controls Mappings'!D333,"" )</f>
        <v>(L1) Ensure 'Audit Process Creation' is set to include 'Success'</v>
      </c>
    </row>
    <row r="336" spans="1:12" x14ac:dyDescent="0.25">
      <c r="A336" s="47" t="str">
        <f>IF(COUNTIF(B336:K336,"="&amp;'[1]MITRE &amp; Controls Mappings'!B334)&gt;0,'[1]MITRE &amp; Controls Mappings'!B334,"")</f>
        <v/>
      </c>
      <c r="B336" s="47" t="str">
        <f>IF(OR(OR(OR(OR(OR(ISNUMBER(SEARCH(IF(B$1&lt;&gt;"",B$1,"NA"),'[1]MITRE &amp; Controls Mappings'!$E334)),ISNUMBER(SEARCH(IF(B$1&lt;&gt;"",B$1,"NA"),'[1]MITRE &amp; Controls Mappings'!$F334))),ISNUMBER(SEARCH(IF(B$2&lt;&gt;"",B$2,"NA"),'[1]MITRE &amp; Controls Mappings'!$G334))),ISNUMBER(SEARCH(IF(B$2&lt;&gt;"",B$2,"NA"),'[1]MITRE &amp; Controls Mappings'!$H334))),ISNUMBER(SEARCH(IF(B$3&lt;&gt;"",B$3,"NA"),'[1]MITRE &amp; Controls Mappings'!$I334))),ISNUMBER(SEARCH(IF(B$3&lt;&gt;"",B$3,"NA"),'[1]MITRE &amp; Controls Mappings'!$J334))), '[1]MITRE &amp; Controls Mappings'!$B334,"")</f>
        <v/>
      </c>
      <c r="C336" s="47" t="str">
        <f>IF(OR(OR(OR(OR(OR(ISNUMBER(SEARCH(IF(C$1&lt;&gt;"",C$1,"NA"),'[1]MITRE &amp; Controls Mappings'!$E334)),ISNUMBER(SEARCH(IF(C$1&lt;&gt;"",C$1,"NA"),'[1]MITRE &amp; Controls Mappings'!$F334))),ISNUMBER(SEARCH(IF(C$2&lt;&gt;"",C$2,"NA"),'[1]MITRE &amp; Controls Mappings'!$G334))),ISNUMBER(SEARCH(IF(C$2&lt;&gt;"",C$2,"NA"),'[1]MITRE &amp; Controls Mappings'!$H334))),ISNUMBER(SEARCH(IF(C$3&lt;&gt;"",C$3,"NA"),'[1]MITRE &amp; Controls Mappings'!$I334))),ISNUMBER(SEARCH(IF(C$3&lt;&gt;"",C$3,"NA"),'[1]MITRE &amp; Controls Mappings'!$J334))), '[1]MITRE &amp; Controls Mappings'!$B334,"")</f>
        <v/>
      </c>
      <c r="D336" s="47" t="str">
        <f>IF(OR(OR(OR(OR(OR(ISNUMBER(SEARCH(IF(D$1&lt;&gt;"",D$1,"NA"),'[1]MITRE &amp; Controls Mappings'!$E334)),ISNUMBER(SEARCH(IF(D$1&lt;&gt;"",D$1,"NA"),'[1]MITRE &amp; Controls Mappings'!$F334))),ISNUMBER(SEARCH(IF(D$2&lt;&gt;"",D$2,"NA"),'[1]MITRE &amp; Controls Mappings'!$G334))),ISNUMBER(SEARCH(IF(D$2&lt;&gt;"",D$2,"NA"),'[1]MITRE &amp; Controls Mappings'!$H334))),ISNUMBER(SEARCH(IF(D$3&lt;&gt;"",D$3,"NA"),'[1]MITRE &amp; Controls Mappings'!$I334))),ISNUMBER(SEARCH(IF(D$3&lt;&gt;"",D$3,"NA"),'[1]MITRE &amp; Controls Mappings'!$J334))), '[1]MITRE &amp; Controls Mappings'!$B334,"")</f>
        <v/>
      </c>
      <c r="E336" s="47" t="str">
        <f>IF(OR(OR(OR(OR(OR(ISNUMBER(SEARCH(IF(E$1&lt;&gt;"",E$1,"NA"),'[1]MITRE &amp; Controls Mappings'!$E334)),ISNUMBER(SEARCH(IF(E$1&lt;&gt;"",E$1,"NA"),'[1]MITRE &amp; Controls Mappings'!$F334))),ISNUMBER(SEARCH(IF(E$2&lt;&gt;"",E$2,"NA"),'[1]MITRE &amp; Controls Mappings'!$G334))),ISNUMBER(SEARCH(IF(E$2&lt;&gt;"",E$2,"NA"),'[1]MITRE &amp; Controls Mappings'!$H334))),ISNUMBER(SEARCH(IF(E$3&lt;&gt;"",E$3,"NA"),'[1]MITRE &amp; Controls Mappings'!$I334))),ISNUMBER(SEARCH(IF(E$3&lt;&gt;"",E$3,"NA"),'[1]MITRE &amp; Controls Mappings'!$J334))), '[1]MITRE &amp; Controls Mappings'!$B334,"")</f>
        <v/>
      </c>
      <c r="F336" s="47" t="str">
        <f>IF(OR(OR(OR(OR(OR(ISNUMBER(SEARCH(IF(F$1&lt;&gt;"",F$1,"NA"),'[1]MITRE &amp; Controls Mappings'!$E334)),ISNUMBER(SEARCH(IF(F$1&lt;&gt;"",F$1,"NA"),'[1]MITRE &amp; Controls Mappings'!$F334))),ISNUMBER(SEARCH(IF(F$2&lt;&gt;"",F$2,"NA"),'[1]MITRE &amp; Controls Mappings'!$G334))),ISNUMBER(SEARCH(IF(F$2&lt;&gt;"",F$2,"NA"),'[1]MITRE &amp; Controls Mappings'!$H334))),ISNUMBER(SEARCH(IF(F$3&lt;&gt;"",F$3,"NA"),'[1]MITRE &amp; Controls Mappings'!$I334))),ISNUMBER(SEARCH(IF(F$3&lt;&gt;"",F$3,"NA"),'[1]MITRE &amp; Controls Mappings'!$J334))), '[1]MITRE &amp; Controls Mappings'!$B334,"")</f>
        <v/>
      </c>
      <c r="G336" s="47" t="str">
        <f>IF(OR(OR(OR(OR(OR(ISNUMBER(SEARCH(IF(G$1&lt;&gt;"",G$1,"NA"),'[1]MITRE &amp; Controls Mappings'!$E334)),ISNUMBER(SEARCH(IF(G$1&lt;&gt;"",G$1,"NA"),'[1]MITRE &amp; Controls Mappings'!$F334))),ISNUMBER(SEARCH(IF(G$2&lt;&gt;"",G$2,"NA"),'[1]MITRE &amp; Controls Mappings'!$G334))),ISNUMBER(SEARCH(IF(G$2&lt;&gt;"",G$2,"NA"),'[1]MITRE &amp; Controls Mappings'!$H334))),ISNUMBER(SEARCH(IF(G$3&lt;&gt;"",G$3,"NA"),'[1]MITRE &amp; Controls Mappings'!$I334))),ISNUMBER(SEARCH(IF(G$3&lt;&gt;"",G$3,"NA"),'[1]MITRE &amp; Controls Mappings'!$J334))), '[1]MITRE &amp; Controls Mappings'!$B334,"")</f>
        <v/>
      </c>
      <c r="H336" s="47" t="str">
        <f>IF(OR(OR(OR(OR(OR(ISNUMBER(SEARCH(IF(H$1&lt;&gt;"",H$1,"NA"),'[1]MITRE &amp; Controls Mappings'!$E334)),ISNUMBER(SEARCH(IF(H$1&lt;&gt;"",H$1,"NA"),'[1]MITRE &amp; Controls Mappings'!$F334))),ISNUMBER(SEARCH(IF(H$2&lt;&gt;"",H$2,"NA"),'[1]MITRE &amp; Controls Mappings'!$G334))),ISNUMBER(SEARCH(IF(H$2&lt;&gt;"",H$2,"NA"),'[1]MITRE &amp; Controls Mappings'!$H334))),ISNUMBER(SEARCH(IF(H$3&lt;&gt;"",H$3,"NA"),'[1]MITRE &amp; Controls Mappings'!$I334))),ISNUMBER(SEARCH(IF(H$3&lt;&gt;"",H$3,"NA"),'[1]MITRE &amp; Controls Mappings'!$J334))), '[1]MITRE &amp; Controls Mappings'!$B334,"")</f>
        <v/>
      </c>
      <c r="I336" s="47" t="str">
        <f>IF(OR(OR(OR(OR(OR(ISNUMBER(SEARCH(IF(I$1&lt;&gt;"",I$1,"NA"),'[1]MITRE &amp; Controls Mappings'!$E334)),ISNUMBER(SEARCH(IF(I$1&lt;&gt;"",I$1,"NA"),'[1]MITRE &amp; Controls Mappings'!$F334))),ISNUMBER(SEARCH(IF(I$2&lt;&gt;"",I$2,"NA"),'[1]MITRE &amp; Controls Mappings'!$G334))),ISNUMBER(SEARCH(IF(I$2&lt;&gt;"",I$2,"NA"),'[1]MITRE &amp; Controls Mappings'!$H334))),ISNUMBER(SEARCH(IF(I$3&lt;&gt;"",I$3,"NA"),'[1]MITRE &amp; Controls Mappings'!$I334))),ISNUMBER(SEARCH(IF(I$3&lt;&gt;"",I$3,"NA"),'[1]MITRE &amp; Controls Mappings'!$J334))), '[1]MITRE &amp; Controls Mappings'!$B334,"")</f>
        <v/>
      </c>
      <c r="J336" s="47" t="str">
        <f>IF(OR(OR(OR(OR(OR(ISNUMBER(SEARCH(IF(J$1&lt;&gt;"",J$1,"NA"),'[1]MITRE &amp; Controls Mappings'!$E334)),ISNUMBER(SEARCH(IF(J$1&lt;&gt;"",J$1,"NA"),'[1]MITRE &amp; Controls Mappings'!$F334))),ISNUMBER(SEARCH(IF(J$2&lt;&gt;"",J$2,"NA"),'[1]MITRE &amp; Controls Mappings'!$G334))),ISNUMBER(SEARCH(IF(J$2&lt;&gt;"",J$2,"NA"),'[1]MITRE &amp; Controls Mappings'!$H334))),ISNUMBER(SEARCH(IF(J$3&lt;&gt;"",J$3,"NA"),'[1]MITRE &amp; Controls Mappings'!$I334))),ISNUMBER(SEARCH(IF(J$3&lt;&gt;"",J$3,"NA"),'[1]MITRE &amp; Controls Mappings'!$J334))), '[1]MITRE &amp; Controls Mappings'!$B334,"")</f>
        <v/>
      </c>
      <c r="K336" s="47" t="str">
        <f>IF(OR(OR(OR(OR(OR(ISNUMBER(SEARCH(IF(K$1&lt;&gt;"",K$1,"NA"),'[1]MITRE &amp; Controls Mappings'!$E334)),ISNUMBER(SEARCH(IF(K$1&lt;&gt;"",K$1,"NA"),'[1]MITRE &amp; Controls Mappings'!$F334))),ISNUMBER(SEARCH(IF(K$2&lt;&gt;"",K$2,"NA"),'[1]MITRE &amp; Controls Mappings'!$G334))),ISNUMBER(SEARCH(IF(K$2&lt;&gt;"",K$2,"NA"),'[1]MITRE &amp; Controls Mappings'!$H334))),ISNUMBER(SEARCH(IF(K$3&lt;&gt;"",K$3,"NA"),'[1]MITRE &amp; Controls Mappings'!$I334))),ISNUMBER(SEARCH(IF(K$3&lt;&gt;"",K$3,"NA"),'[1]MITRE &amp; Controls Mappings'!$J334))), '[1]MITRE &amp; Controls Mappings'!$B334,"")</f>
        <v/>
      </c>
      <c r="L336" s="48" t="str">
        <f>IF('[1]MITRE &amp; Controls Mappings'!D334 &lt;&gt;"",'[1]MITRE &amp; Controls Mappings'!D334,"" )</f>
        <v>DS Access</v>
      </c>
    </row>
    <row r="337" spans="1:12" x14ac:dyDescent="0.25">
      <c r="A337" s="47" t="str">
        <f>IF(COUNTIF(B337:K337,"="&amp;'[1]MITRE &amp; Controls Mappings'!B335)&gt;0,'[1]MITRE &amp; Controls Mappings'!B335,"")</f>
        <v/>
      </c>
      <c r="B337" s="47" t="str">
        <f>IF(OR(OR(OR(OR(OR(ISNUMBER(SEARCH(IF(B$1&lt;&gt;"",B$1,"NA"),'[1]MITRE &amp; Controls Mappings'!$E335)),ISNUMBER(SEARCH(IF(B$1&lt;&gt;"",B$1,"NA"),'[1]MITRE &amp; Controls Mappings'!$F335))),ISNUMBER(SEARCH(IF(B$2&lt;&gt;"",B$2,"NA"),'[1]MITRE &amp; Controls Mappings'!$G335))),ISNUMBER(SEARCH(IF(B$2&lt;&gt;"",B$2,"NA"),'[1]MITRE &amp; Controls Mappings'!$H335))),ISNUMBER(SEARCH(IF(B$3&lt;&gt;"",B$3,"NA"),'[1]MITRE &amp; Controls Mappings'!$I335))),ISNUMBER(SEARCH(IF(B$3&lt;&gt;"",B$3,"NA"),'[1]MITRE &amp; Controls Mappings'!$J335))), '[1]MITRE &amp; Controls Mappings'!$B335,"")</f>
        <v/>
      </c>
      <c r="C337" s="47" t="str">
        <f>IF(OR(OR(OR(OR(OR(ISNUMBER(SEARCH(IF(C$1&lt;&gt;"",C$1,"NA"),'[1]MITRE &amp; Controls Mappings'!$E335)),ISNUMBER(SEARCH(IF(C$1&lt;&gt;"",C$1,"NA"),'[1]MITRE &amp; Controls Mappings'!$F335))),ISNUMBER(SEARCH(IF(C$2&lt;&gt;"",C$2,"NA"),'[1]MITRE &amp; Controls Mappings'!$G335))),ISNUMBER(SEARCH(IF(C$2&lt;&gt;"",C$2,"NA"),'[1]MITRE &amp; Controls Mappings'!$H335))),ISNUMBER(SEARCH(IF(C$3&lt;&gt;"",C$3,"NA"),'[1]MITRE &amp; Controls Mappings'!$I335))),ISNUMBER(SEARCH(IF(C$3&lt;&gt;"",C$3,"NA"),'[1]MITRE &amp; Controls Mappings'!$J335))), '[1]MITRE &amp; Controls Mappings'!$B335,"")</f>
        <v/>
      </c>
      <c r="D337" s="47" t="str">
        <f>IF(OR(OR(OR(OR(OR(ISNUMBER(SEARCH(IF(D$1&lt;&gt;"",D$1,"NA"),'[1]MITRE &amp; Controls Mappings'!$E335)),ISNUMBER(SEARCH(IF(D$1&lt;&gt;"",D$1,"NA"),'[1]MITRE &amp; Controls Mappings'!$F335))),ISNUMBER(SEARCH(IF(D$2&lt;&gt;"",D$2,"NA"),'[1]MITRE &amp; Controls Mappings'!$G335))),ISNUMBER(SEARCH(IF(D$2&lt;&gt;"",D$2,"NA"),'[1]MITRE &amp; Controls Mappings'!$H335))),ISNUMBER(SEARCH(IF(D$3&lt;&gt;"",D$3,"NA"),'[1]MITRE &amp; Controls Mappings'!$I335))),ISNUMBER(SEARCH(IF(D$3&lt;&gt;"",D$3,"NA"),'[1]MITRE &amp; Controls Mappings'!$J335))), '[1]MITRE &amp; Controls Mappings'!$B335,"")</f>
        <v/>
      </c>
      <c r="E337" s="47" t="str">
        <f>IF(OR(OR(OR(OR(OR(ISNUMBER(SEARCH(IF(E$1&lt;&gt;"",E$1,"NA"),'[1]MITRE &amp; Controls Mappings'!$E335)),ISNUMBER(SEARCH(IF(E$1&lt;&gt;"",E$1,"NA"),'[1]MITRE &amp; Controls Mappings'!$F335))),ISNUMBER(SEARCH(IF(E$2&lt;&gt;"",E$2,"NA"),'[1]MITRE &amp; Controls Mappings'!$G335))),ISNUMBER(SEARCH(IF(E$2&lt;&gt;"",E$2,"NA"),'[1]MITRE &amp; Controls Mappings'!$H335))),ISNUMBER(SEARCH(IF(E$3&lt;&gt;"",E$3,"NA"),'[1]MITRE &amp; Controls Mappings'!$I335))),ISNUMBER(SEARCH(IF(E$3&lt;&gt;"",E$3,"NA"),'[1]MITRE &amp; Controls Mappings'!$J335))), '[1]MITRE &amp; Controls Mappings'!$B335,"")</f>
        <v/>
      </c>
      <c r="F337" s="47" t="str">
        <f>IF(OR(OR(OR(OR(OR(ISNUMBER(SEARCH(IF(F$1&lt;&gt;"",F$1,"NA"),'[1]MITRE &amp; Controls Mappings'!$E335)),ISNUMBER(SEARCH(IF(F$1&lt;&gt;"",F$1,"NA"),'[1]MITRE &amp; Controls Mappings'!$F335))),ISNUMBER(SEARCH(IF(F$2&lt;&gt;"",F$2,"NA"),'[1]MITRE &amp; Controls Mappings'!$G335))),ISNUMBER(SEARCH(IF(F$2&lt;&gt;"",F$2,"NA"),'[1]MITRE &amp; Controls Mappings'!$H335))),ISNUMBER(SEARCH(IF(F$3&lt;&gt;"",F$3,"NA"),'[1]MITRE &amp; Controls Mappings'!$I335))),ISNUMBER(SEARCH(IF(F$3&lt;&gt;"",F$3,"NA"),'[1]MITRE &amp; Controls Mappings'!$J335))), '[1]MITRE &amp; Controls Mappings'!$B335,"")</f>
        <v/>
      </c>
      <c r="G337" s="47" t="str">
        <f>IF(OR(OR(OR(OR(OR(ISNUMBER(SEARCH(IF(G$1&lt;&gt;"",G$1,"NA"),'[1]MITRE &amp; Controls Mappings'!$E335)),ISNUMBER(SEARCH(IF(G$1&lt;&gt;"",G$1,"NA"),'[1]MITRE &amp; Controls Mappings'!$F335))),ISNUMBER(SEARCH(IF(G$2&lt;&gt;"",G$2,"NA"),'[1]MITRE &amp; Controls Mappings'!$G335))),ISNUMBER(SEARCH(IF(G$2&lt;&gt;"",G$2,"NA"),'[1]MITRE &amp; Controls Mappings'!$H335))),ISNUMBER(SEARCH(IF(G$3&lt;&gt;"",G$3,"NA"),'[1]MITRE &amp; Controls Mappings'!$I335))),ISNUMBER(SEARCH(IF(G$3&lt;&gt;"",G$3,"NA"),'[1]MITRE &amp; Controls Mappings'!$J335))), '[1]MITRE &amp; Controls Mappings'!$B335,"")</f>
        <v/>
      </c>
      <c r="H337" s="47" t="str">
        <f>IF(OR(OR(OR(OR(OR(ISNUMBER(SEARCH(IF(H$1&lt;&gt;"",H$1,"NA"),'[1]MITRE &amp; Controls Mappings'!$E335)),ISNUMBER(SEARCH(IF(H$1&lt;&gt;"",H$1,"NA"),'[1]MITRE &amp; Controls Mappings'!$F335))),ISNUMBER(SEARCH(IF(H$2&lt;&gt;"",H$2,"NA"),'[1]MITRE &amp; Controls Mappings'!$G335))),ISNUMBER(SEARCH(IF(H$2&lt;&gt;"",H$2,"NA"),'[1]MITRE &amp; Controls Mappings'!$H335))),ISNUMBER(SEARCH(IF(H$3&lt;&gt;"",H$3,"NA"),'[1]MITRE &amp; Controls Mappings'!$I335))),ISNUMBER(SEARCH(IF(H$3&lt;&gt;"",H$3,"NA"),'[1]MITRE &amp; Controls Mappings'!$J335))), '[1]MITRE &amp; Controls Mappings'!$B335,"")</f>
        <v/>
      </c>
      <c r="I337" s="47" t="str">
        <f>IF(OR(OR(OR(OR(OR(ISNUMBER(SEARCH(IF(I$1&lt;&gt;"",I$1,"NA"),'[1]MITRE &amp; Controls Mappings'!$E335)),ISNUMBER(SEARCH(IF(I$1&lt;&gt;"",I$1,"NA"),'[1]MITRE &amp; Controls Mappings'!$F335))),ISNUMBER(SEARCH(IF(I$2&lt;&gt;"",I$2,"NA"),'[1]MITRE &amp; Controls Mappings'!$G335))),ISNUMBER(SEARCH(IF(I$2&lt;&gt;"",I$2,"NA"),'[1]MITRE &amp; Controls Mappings'!$H335))),ISNUMBER(SEARCH(IF(I$3&lt;&gt;"",I$3,"NA"),'[1]MITRE &amp; Controls Mappings'!$I335))),ISNUMBER(SEARCH(IF(I$3&lt;&gt;"",I$3,"NA"),'[1]MITRE &amp; Controls Mappings'!$J335))), '[1]MITRE &amp; Controls Mappings'!$B335,"")</f>
        <v/>
      </c>
      <c r="J337" s="47" t="str">
        <f>IF(OR(OR(OR(OR(OR(ISNUMBER(SEARCH(IF(J$1&lt;&gt;"",J$1,"NA"),'[1]MITRE &amp; Controls Mappings'!$E335)),ISNUMBER(SEARCH(IF(J$1&lt;&gt;"",J$1,"NA"),'[1]MITRE &amp; Controls Mappings'!$F335))),ISNUMBER(SEARCH(IF(J$2&lt;&gt;"",J$2,"NA"),'[1]MITRE &amp; Controls Mappings'!$G335))),ISNUMBER(SEARCH(IF(J$2&lt;&gt;"",J$2,"NA"),'[1]MITRE &amp; Controls Mappings'!$H335))),ISNUMBER(SEARCH(IF(J$3&lt;&gt;"",J$3,"NA"),'[1]MITRE &amp; Controls Mappings'!$I335))),ISNUMBER(SEARCH(IF(J$3&lt;&gt;"",J$3,"NA"),'[1]MITRE &amp; Controls Mappings'!$J335))), '[1]MITRE &amp; Controls Mappings'!$B335,"")</f>
        <v/>
      </c>
      <c r="K337" s="47" t="str">
        <f>IF(OR(OR(OR(OR(OR(ISNUMBER(SEARCH(IF(K$1&lt;&gt;"",K$1,"NA"),'[1]MITRE &amp; Controls Mappings'!$E335)),ISNUMBER(SEARCH(IF(K$1&lt;&gt;"",K$1,"NA"),'[1]MITRE &amp; Controls Mappings'!$F335))),ISNUMBER(SEARCH(IF(K$2&lt;&gt;"",K$2,"NA"),'[1]MITRE &amp; Controls Mappings'!$G335))),ISNUMBER(SEARCH(IF(K$2&lt;&gt;"",K$2,"NA"),'[1]MITRE &amp; Controls Mappings'!$H335))),ISNUMBER(SEARCH(IF(K$3&lt;&gt;"",K$3,"NA"),'[1]MITRE &amp; Controls Mappings'!$I335))),ISNUMBER(SEARCH(IF(K$3&lt;&gt;"",K$3,"NA"),'[1]MITRE &amp; Controls Mappings'!$J335))), '[1]MITRE &amp; Controls Mappings'!$B335,"")</f>
        <v/>
      </c>
      <c r="L337" s="48" t="str">
        <f>IF('[1]MITRE &amp; Controls Mappings'!D335 &lt;&gt;"",'[1]MITRE &amp; Controls Mappings'!D335,"" )</f>
        <v>(L1) Ensure 'Audit Directory Service Access' is set to include 'Failure' (DC only)</v>
      </c>
    </row>
    <row r="338" spans="1:12" x14ac:dyDescent="0.25">
      <c r="A338" s="47" t="str">
        <f>IF(COUNTIF(B338:K338,"="&amp;'[1]MITRE &amp; Controls Mappings'!B336)&gt;0,'[1]MITRE &amp; Controls Mappings'!B336,"")</f>
        <v/>
      </c>
      <c r="B338" s="47" t="str">
        <f>IF(OR(OR(OR(OR(OR(ISNUMBER(SEARCH(IF(B$1&lt;&gt;"",B$1,"NA"),'[1]MITRE &amp; Controls Mappings'!$E336)),ISNUMBER(SEARCH(IF(B$1&lt;&gt;"",B$1,"NA"),'[1]MITRE &amp; Controls Mappings'!$F336))),ISNUMBER(SEARCH(IF(B$2&lt;&gt;"",B$2,"NA"),'[1]MITRE &amp; Controls Mappings'!$G336))),ISNUMBER(SEARCH(IF(B$2&lt;&gt;"",B$2,"NA"),'[1]MITRE &amp; Controls Mappings'!$H336))),ISNUMBER(SEARCH(IF(B$3&lt;&gt;"",B$3,"NA"),'[1]MITRE &amp; Controls Mappings'!$I336))),ISNUMBER(SEARCH(IF(B$3&lt;&gt;"",B$3,"NA"),'[1]MITRE &amp; Controls Mappings'!$J336))), '[1]MITRE &amp; Controls Mappings'!$B336,"")</f>
        <v/>
      </c>
      <c r="C338" s="47" t="str">
        <f>IF(OR(OR(OR(OR(OR(ISNUMBER(SEARCH(IF(C$1&lt;&gt;"",C$1,"NA"),'[1]MITRE &amp; Controls Mappings'!$E336)),ISNUMBER(SEARCH(IF(C$1&lt;&gt;"",C$1,"NA"),'[1]MITRE &amp; Controls Mappings'!$F336))),ISNUMBER(SEARCH(IF(C$2&lt;&gt;"",C$2,"NA"),'[1]MITRE &amp; Controls Mappings'!$G336))),ISNUMBER(SEARCH(IF(C$2&lt;&gt;"",C$2,"NA"),'[1]MITRE &amp; Controls Mappings'!$H336))),ISNUMBER(SEARCH(IF(C$3&lt;&gt;"",C$3,"NA"),'[1]MITRE &amp; Controls Mappings'!$I336))),ISNUMBER(SEARCH(IF(C$3&lt;&gt;"",C$3,"NA"),'[1]MITRE &amp; Controls Mappings'!$J336))), '[1]MITRE &amp; Controls Mappings'!$B336,"")</f>
        <v/>
      </c>
      <c r="D338" s="47" t="str">
        <f>IF(OR(OR(OR(OR(OR(ISNUMBER(SEARCH(IF(D$1&lt;&gt;"",D$1,"NA"),'[1]MITRE &amp; Controls Mappings'!$E336)),ISNUMBER(SEARCH(IF(D$1&lt;&gt;"",D$1,"NA"),'[1]MITRE &amp; Controls Mappings'!$F336))),ISNUMBER(SEARCH(IF(D$2&lt;&gt;"",D$2,"NA"),'[1]MITRE &amp; Controls Mappings'!$G336))),ISNUMBER(SEARCH(IF(D$2&lt;&gt;"",D$2,"NA"),'[1]MITRE &amp; Controls Mappings'!$H336))),ISNUMBER(SEARCH(IF(D$3&lt;&gt;"",D$3,"NA"),'[1]MITRE &amp; Controls Mappings'!$I336))),ISNUMBER(SEARCH(IF(D$3&lt;&gt;"",D$3,"NA"),'[1]MITRE &amp; Controls Mappings'!$J336))), '[1]MITRE &amp; Controls Mappings'!$B336,"")</f>
        <v/>
      </c>
      <c r="E338" s="47" t="str">
        <f>IF(OR(OR(OR(OR(OR(ISNUMBER(SEARCH(IF(E$1&lt;&gt;"",E$1,"NA"),'[1]MITRE &amp; Controls Mappings'!$E336)),ISNUMBER(SEARCH(IF(E$1&lt;&gt;"",E$1,"NA"),'[1]MITRE &amp; Controls Mappings'!$F336))),ISNUMBER(SEARCH(IF(E$2&lt;&gt;"",E$2,"NA"),'[1]MITRE &amp; Controls Mappings'!$G336))),ISNUMBER(SEARCH(IF(E$2&lt;&gt;"",E$2,"NA"),'[1]MITRE &amp; Controls Mappings'!$H336))),ISNUMBER(SEARCH(IF(E$3&lt;&gt;"",E$3,"NA"),'[1]MITRE &amp; Controls Mappings'!$I336))),ISNUMBER(SEARCH(IF(E$3&lt;&gt;"",E$3,"NA"),'[1]MITRE &amp; Controls Mappings'!$J336))), '[1]MITRE &amp; Controls Mappings'!$B336,"")</f>
        <v/>
      </c>
      <c r="F338" s="47" t="str">
        <f>IF(OR(OR(OR(OR(OR(ISNUMBER(SEARCH(IF(F$1&lt;&gt;"",F$1,"NA"),'[1]MITRE &amp; Controls Mappings'!$E336)),ISNUMBER(SEARCH(IF(F$1&lt;&gt;"",F$1,"NA"),'[1]MITRE &amp; Controls Mappings'!$F336))),ISNUMBER(SEARCH(IF(F$2&lt;&gt;"",F$2,"NA"),'[1]MITRE &amp; Controls Mappings'!$G336))),ISNUMBER(SEARCH(IF(F$2&lt;&gt;"",F$2,"NA"),'[1]MITRE &amp; Controls Mappings'!$H336))),ISNUMBER(SEARCH(IF(F$3&lt;&gt;"",F$3,"NA"),'[1]MITRE &amp; Controls Mappings'!$I336))),ISNUMBER(SEARCH(IF(F$3&lt;&gt;"",F$3,"NA"),'[1]MITRE &amp; Controls Mappings'!$J336))), '[1]MITRE &amp; Controls Mappings'!$B336,"")</f>
        <v/>
      </c>
      <c r="G338" s="47" t="str">
        <f>IF(OR(OR(OR(OR(OR(ISNUMBER(SEARCH(IF(G$1&lt;&gt;"",G$1,"NA"),'[1]MITRE &amp; Controls Mappings'!$E336)),ISNUMBER(SEARCH(IF(G$1&lt;&gt;"",G$1,"NA"),'[1]MITRE &amp; Controls Mappings'!$F336))),ISNUMBER(SEARCH(IF(G$2&lt;&gt;"",G$2,"NA"),'[1]MITRE &amp; Controls Mappings'!$G336))),ISNUMBER(SEARCH(IF(G$2&lt;&gt;"",G$2,"NA"),'[1]MITRE &amp; Controls Mappings'!$H336))),ISNUMBER(SEARCH(IF(G$3&lt;&gt;"",G$3,"NA"),'[1]MITRE &amp; Controls Mappings'!$I336))),ISNUMBER(SEARCH(IF(G$3&lt;&gt;"",G$3,"NA"),'[1]MITRE &amp; Controls Mappings'!$J336))), '[1]MITRE &amp; Controls Mappings'!$B336,"")</f>
        <v/>
      </c>
      <c r="H338" s="47" t="str">
        <f>IF(OR(OR(OR(OR(OR(ISNUMBER(SEARCH(IF(H$1&lt;&gt;"",H$1,"NA"),'[1]MITRE &amp; Controls Mappings'!$E336)),ISNUMBER(SEARCH(IF(H$1&lt;&gt;"",H$1,"NA"),'[1]MITRE &amp; Controls Mappings'!$F336))),ISNUMBER(SEARCH(IF(H$2&lt;&gt;"",H$2,"NA"),'[1]MITRE &amp; Controls Mappings'!$G336))),ISNUMBER(SEARCH(IF(H$2&lt;&gt;"",H$2,"NA"),'[1]MITRE &amp; Controls Mappings'!$H336))),ISNUMBER(SEARCH(IF(H$3&lt;&gt;"",H$3,"NA"),'[1]MITRE &amp; Controls Mappings'!$I336))),ISNUMBER(SEARCH(IF(H$3&lt;&gt;"",H$3,"NA"),'[1]MITRE &amp; Controls Mappings'!$J336))), '[1]MITRE &amp; Controls Mappings'!$B336,"")</f>
        <v/>
      </c>
      <c r="I338" s="47" t="str">
        <f>IF(OR(OR(OR(OR(OR(ISNUMBER(SEARCH(IF(I$1&lt;&gt;"",I$1,"NA"),'[1]MITRE &amp; Controls Mappings'!$E336)),ISNUMBER(SEARCH(IF(I$1&lt;&gt;"",I$1,"NA"),'[1]MITRE &amp; Controls Mappings'!$F336))),ISNUMBER(SEARCH(IF(I$2&lt;&gt;"",I$2,"NA"),'[1]MITRE &amp; Controls Mappings'!$G336))),ISNUMBER(SEARCH(IF(I$2&lt;&gt;"",I$2,"NA"),'[1]MITRE &amp; Controls Mappings'!$H336))),ISNUMBER(SEARCH(IF(I$3&lt;&gt;"",I$3,"NA"),'[1]MITRE &amp; Controls Mappings'!$I336))),ISNUMBER(SEARCH(IF(I$3&lt;&gt;"",I$3,"NA"),'[1]MITRE &amp; Controls Mappings'!$J336))), '[1]MITRE &amp; Controls Mappings'!$B336,"")</f>
        <v/>
      </c>
      <c r="J338" s="47" t="str">
        <f>IF(OR(OR(OR(OR(OR(ISNUMBER(SEARCH(IF(J$1&lt;&gt;"",J$1,"NA"),'[1]MITRE &amp; Controls Mappings'!$E336)),ISNUMBER(SEARCH(IF(J$1&lt;&gt;"",J$1,"NA"),'[1]MITRE &amp; Controls Mappings'!$F336))),ISNUMBER(SEARCH(IF(J$2&lt;&gt;"",J$2,"NA"),'[1]MITRE &amp; Controls Mappings'!$G336))),ISNUMBER(SEARCH(IF(J$2&lt;&gt;"",J$2,"NA"),'[1]MITRE &amp; Controls Mappings'!$H336))),ISNUMBER(SEARCH(IF(J$3&lt;&gt;"",J$3,"NA"),'[1]MITRE &amp; Controls Mappings'!$I336))),ISNUMBER(SEARCH(IF(J$3&lt;&gt;"",J$3,"NA"),'[1]MITRE &amp; Controls Mappings'!$J336))), '[1]MITRE &amp; Controls Mappings'!$B336,"")</f>
        <v/>
      </c>
      <c r="K338" s="47" t="str">
        <f>IF(OR(OR(OR(OR(OR(ISNUMBER(SEARCH(IF(K$1&lt;&gt;"",K$1,"NA"),'[1]MITRE &amp; Controls Mappings'!$E336)),ISNUMBER(SEARCH(IF(K$1&lt;&gt;"",K$1,"NA"),'[1]MITRE &amp; Controls Mappings'!$F336))),ISNUMBER(SEARCH(IF(K$2&lt;&gt;"",K$2,"NA"),'[1]MITRE &amp; Controls Mappings'!$G336))),ISNUMBER(SEARCH(IF(K$2&lt;&gt;"",K$2,"NA"),'[1]MITRE &amp; Controls Mappings'!$H336))),ISNUMBER(SEARCH(IF(K$3&lt;&gt;"",K$3,"NA"),'[1]MITRE &amp; Controls Mappings'!$I336))),ISNUMBER(SEARCH(IF(K$3&lt;&gt;"",K$3,"NA"),'[1]MITRE &amp; Controls Mappings'!$J336))), '[1]MITRE &amp; Controls Mappings'!$B336,"")</f>
        <v/>
      </c>
      <c r="L338" s="48" t="str">
        <f>IF('[1]MITRE &amp; Controls Mappings'!D336 &lt;&gt;"",'[1]MITRE &amp; Controls Mappings'!D336,"" )</f>
        <v>(L1) Ensure 'Audit Directory Service Changes' is set to include 'Success' (DC only)</v>
      </c>
    </row>
    <row r="339" spans="1:12" x14ac:dyDescent="0.25">
      <c r="A339" s="47" t="str">
        <f>IF(COUNTIF(B339:K339,"="&amp;'[1]MITRE &amp; Controls Mappings'!B337)&gt;0,'[1]MITRE &amp; Controls Mappings'!B337,"")</f>
        <v/>
      </c>
      <c r="B339" s="47" t="str">
        <f>IF(OR(OR(OR(OR(OR(ISNUMBER(SEARCH(IF(B$1&lt;&gt;"",B$1,"NA"),'[1]MITRE &amp; Controls Mappings'!$E337)),ISNUMBER(SEARCH(IF(B$1&lt;&gt;"",B$1,"NA"),'[1]MITRE &amp; Controls Mappings'!$F337))),ISNUMBER(SEARCH(IF(B$2&lt;&gt;"",B$2,"NA"),'[1]MITRE &amp; Controls Mappings'!$G337))),ISNUMBER(SEARCH(IF(B$2&lt;&gt;"",B$2,"NA"),'[1]MITRE &amp; Controls Mappings'!$H337))),ISNUMBER(SEARCH(IF(B$3&lt;&gt;"",B$3,"NA"),'[1]MITRE &amp; Controls Mappings'!$I337))),ISNUMBER(SEARCH(IF(B$3&lt;&gt;"",B$3,"NA"),'[1]MITRE &amp; Controls Mappings'!$J337))), '[1]MITRE &amp; Controls Mappings'!$B337,"")</f>
        <v/>
      </c>
      <c r="C339" s="47" t="str">
        <f>IF(OR(OR(OR(OR(OR(ISNUMBER(SEARCH(IF(C$1&lt;&gt;"",C$1,"NA"),'[1]MITRE &amp; Controls Mappings'!$E337)),ISNUMBER(SEARCH(IF(C$1&lt;&gt;"",C$1,"NA"),'[1]MITRE &amp; Controls Mappings'!$F337))),ISNUMBER(SEARCH(IF(C$2&lt;&gt;"",C$2,"NA"),'[1]MITRE &amp; Controls Mappings'!$G337))),ISNUMBER(SEARCH(IF(C$2&lt;&gt;"",C$2,"NA"),'[1]MITRE &amp; Controls Mappings'!$H337))),ISNUMBER(SEARCH(IF(C$3&lt;&gt;"",C$3,"NA"),'[1]MITRE &amp; Controls Mappings'!$I337))),ISNUMBER(SEARCH(IF(C$3&lt;&gt;"",C$3,"NA"),'[1]MITRE &amp; Controls Mappings'!$J337))), '[1]MITRE &amp; Controls Mappings'!$B337,"")</f>
        <v/>
      </c>
      <c r="D339" s="47" t="str">
        <f>IF(OR(OR(OR(OR(OR(ISNUMBER(SEARCH(IF(D$1&lt;&gt;"",D$1,"NA"),'[1]MITRE &amp; Controls Mappings'!$E337)),ISNUMBER(SEARCH(IF(D$1&lt;&gt;"",D$1,"NA"),'[1]MITRE &amp; Controls Mappings'!$F337))),ISNUMBER(SEARCH(IF(D$2&lt;&gt;"",D$2,"NA"),'[1]MITRE &amp; Controls Mappings'!$G337))),ISNUMBER(SEARCH(IF(D$2&lt;&gt;"",D$2,"NA"),'[1]MITRE &amp; Controls Mappings'!$H337))),ISNUMBER(SEARCH(IF(D$3&lt;&gt;"",D$3,"NA"),'[1]MITRE &amp; Controls Mappings'!$I337))),ISNUMBER(SEARCH(IF(D$3&lt;&gt;"",D$3,"NA"),'[1]MITRE &amp; Controls Mappings'!$J337))), '[1]MITRE &amp; Controls Mappings'!$B337,"")</f>
        <v/>
      </c>
      <c r="E339" s="47" t="str">
        <f>IF(OR(OR(OR(OR(OR(ISNUMBER(SEARCH(IF(E$1&lt;&gt;"",E$1,"NA"),'[1]MITRE &amp; Controls Mappings'!$E337)),ISNUMBER(SEARCH(IF(E$1&lt;&gt;"",E$1,"NA"),'[1]MITRE &amp; Controls Mappings'!$F337))),ISNUMBER(SEARCH(IF(E$2&lt;&gt;"",E$2,"NA"),'[1]MITRE &amp; Controls Mappings'!$G337))),ISNUMBER(SEARCH(IF(E$2&lt;&gt;"",E$2,"NA"),'[1]MITRE &amp; Controls Mappings'!$H337))),ISNUMBER(SEARCH(IF(E$3&lt;&gt;"",E$3,"NA"),'[1]MITRE &amp; Controls Mappings'!$I337))),ISNUMBER(SEARCH(IF(E$3&lt;&gt;"",E$3,"NA"),'[1]MITRE &amp; Controls Mappings'!$J337))), '[1]MITRE &amp; Controls Mappings'!$B337,"")</f>
        <v/>
      </c>
      <c r="F339" s="47" t="str">
        <f>IF(OR(OR(OR(OR(OR(ISNUMBER(SEARCH(IF(F$1&lt;&gt;"",F$1,"NA"),'[1]MITRE &amp; Controls Mappings'!$E337)),ISNUMBER(SEARCH(IF(F$1&lt;&gt;"",F$1,"NA"),'[1]MITRE &amp; Controls Mappings'!$F337))),ISNUMBER(SEARCH(IF(F$2&lt;&gt;"",F$2,"NA"),'[1]MITRE &amp; Controls Mappings'!$G337))),ISNUMBER(SEARCH(IF(F$2&lt;&gt;"",F$2,"NA"),'[1]MITRE &amp; Controls Mappings'!$H337))),ISNUMBER(SEARCH(IF(F$3&lt;&gt;"",F$3,"NA"),'[1]MITRE &amp; Controls Mappings'!$I337))),ISNUMBER(SEARCH(IF(F$3&lt;&gt;"",F$3,"NA"),'[1]MITRE &amp; Controls Mappings'!$J337))), '[1]MITRE &amp; Controls Mappings'!$B337,"")</f>
        <v/>
      </c>
      <c r="G339" s="47" t="str">
        <f>IF(OR(OR(OR(OR(OR(ISNUMBER(SEARCH(IF(G$1&lt;&gt;"",G$1,"NA"),'[1]MITRE &amp; Controls Mappings'!$E337)),ISNUMBER(SEARCH(IF(G$1&lt;&gt;"",G$1,"NA"),'[1]MITRE &amp; Controls Mappings'!$F337))),ISNUMBER(SEARCH(IF(G$2&lt;&gt;"",G$2,"NA"),'[1]MITRE &amp; Controls Mappings'!$G337))),ISNUMBER(SEARCH(IF(G$2&lt;&gt;"",G$2,"NA"),'[1]MITRE &amp; Controls Mappings'!$H337))),ISNUMBER(SEARCH(IF(G$3&lt;&gt;"",G$3,"NA"),'[1]MITRE &amp; Controls Mappings'!$I337))),ISNUMBER(SEARCH(IF(G$3&lt;&gt;"",G$3,"NA"),'[1]MITRE &amp; Controls Mappings'!$J337))), '[1]MITRE &amp; Controls Mappings'!$B337,"")</f>
        <v/>
      </c>
      <c r="H339" s="47" t="str">
        <f>IF(OR(OR(OR(OR(OR(ISNUMBER(SEARCH(IF(H$1&lt;&gt;"",H$1,"NA"),'[1]MITRE &amp; Controls Mappings'!$E337)),ISNUMBER(SEARCH(IF(H$1&lt;&gt;"",H$1,"NA"),'[1]MITRE &amp; Controls Mappings'!$F337))),ISNUMBER(SEARCH(IF(H$2&lt;&gt;"",H$2,"NA"),'[1]MITRE &amp; Controls Mappings'!$G337))),ISNUMBER(SEARCH(IF(H$2&lt;&gt;"",H$2,"NA"),'[1]MITRE &amp; Controls Mappings'!$H337))),ISNUMBER(SEARCH(IF(H$3&lt;&gt;"",H$3,"NA"),'[1]MITRE &amp; Controls Mappings'!$I337))),ISNUMBER(SEARCH(IF(H$3&lt;&gt;"",H$3,"NA"),'[1]MITRE &amp; Controls Mappings'!$J337))), '[1]MITRE &amp; Controls Mappings'!$B337,"")</f>
        <v/>
      </c>
      <c r="I339" s="47" t="str">
        <f>IF(OR(OR(OR(OR(OR(ISNUMBER(SEARCH(IF(I$1&lt;&gt;"",I$1,"NA"),'[1]MITRE &amp; Controls Mappings'!$E337)),ISNUMBER(SEARCH(IF(I$1&lt;&gt;"",I$1,"NA"),'[1]MITRE &amp; Controls Mappings'!$F337))),ISNUMBER(SEARCH(IF(I$2&lt;&gt;"",I$2,"NA"),'[1]MITRE &amp; Controls Mappings'!$G337))),ISNUMBER(SEARCH(IF(I$2&lt;&gt;"",I$2,"NA"),'[1]MITRE &amp; Controls Mappings'!$H337))),ISNUMBER(SEARCH(IF(I$3&lt;&gt;"",I$3,"NA"),'[1]MITRE &amp; Controls Mappings'!$I337))),ISNUMBER(SEARCH(IF(I$3&lt;&gt;"",I$3,"NA"),'[1]MITRE &amp; Controls Mappings'!$J337))), '[1]MITRE &amp; Controls Mappings'!$B337,"")</f>
        <v/>
      </c>
      <c r="J339" s="47" t="str">
        <f>IF(OR(OR(OR(OR(OR(ISNUMBER(SEARCH(IF(J$1&lt;&gt;"",J$1,"NA"),'[1]MITRE &amp; Controls Mappings'!$E337)),ISNUMBER(SEARCH(IF(J$1&lt;&gt;"",J$1,"NA"),'[1]MITRE &amp; Controls Mappings'!$F337))),ISNUMBER(SEARCH(IF(J$2&lt;&gt;"",J$2,"NA"),'[1]MITRE &amp; Controls Mappings'!$G337))),ISNUMBER(SEARCH(IF(J$2&lt;&gt;"",J$2,"NA"),'[1]MITRE &amp; Controls Mappings'!$H337))),ISNUMBER(SEARCH(IF(J$3&lt;&gt;"",J$3,"NA"),'[1]MITRE &amp; Controls Mappings'!$I337))),ISNUMBER(SEARCH(IF(J$3&lt;&gt;"",J$3,"NA"),'[1]MITRE &amp; Controls Mappings'!$J337))), '[1]MITRE &amp; Controls Mappings'!$B337,"")</f>
        <v/>
      </c>
      <c r="K339" s="47" t="str">
        <f>IF(OR(OR(OR(OR(OR(ISNUMBER(SEARCH(IF(K$1&lt;&gt;"",K$1,"NA"),'[1]MITRE &amp; Controls Mappings'!$E337)),ISNUMBER(SEARCH(IF(K$1&lt;&gt;"",K$1,"NA"),'[1]MITRE &amp; Controls Mappings'!$F337))),ISNUMBER(SEARCH(IF(K$2&lt;&gt;"",K$2,"NA"),'[1]MITRE &amp; Controls Mappings'!$G337))),ISNUMBER(SEARCH(IF(K$2&lt;&gt;"",K$2,"NA"),'[1]MITRE &amp; Controls Mappings'!$H337))),ISNUMBER(SEARCH(IF(K$3&lt;&gt;"",K$3,"NA"),'[1]MITRE &amp; Controls Mappings'!$I337))),ISNUMBER(SEARCH(IF(K$3&lt;&gt;"",K$3,"NA"),'[1]MITRE &amp; Controls Mappings'!$J337))), '[1]MITRE &amp; Controls Mappings'!$B337,"")</f>
        <v/>
      </c>
      <c r="L339" s="48" t="str">
        <f>IF('[1]MITRE &amp; Controls Mappings'!D337 &lt;&gt;"",'[1]MITRE &amp; Controls Mappings'!D337,"" )</f>
        <v>Logon/Logoff</v>
      </c>
    </row>
    <row r="340" spans="1:12" x14ac:dyDescent="0.25">
      <c r="A340" s="47" t="str">
        <f>IF(COUNTIF(B340:K340,"="&amp;'[1]MITRE &amp; Controls Mappings'!B338)&gt;0,'[1]MITRE &amp; Controls Mappings'!B338,"")</f>
        <v/>
      </c>
      <c r="B340" s="47" t="str">
        <f>IF(OR(OR(OR(OR(OR(ISNUMBER(SEARCH(IF(B$1&lt;&gt;"",B$1,"NA"),'[1]MITRE &amp; Controls Mappings'!$E338)),ISNUMBER(SEARCH(IF(B$1&lt;&gt;"",B$1,"NA"),'[1]MITRE &amp; Controls Mappings'!$F338))),ISNUMBER(SEARCH(IF(B$2&lt;&gt;"",B$2,"NA"),'[1]MITRE &amp; Controls Mappings'!$G338))),ISNUMBER(SEARCH(IF(B$2&lt;&gt;"",B$2,"NA"),'[1]MITRE &amp; Controls Mappings'!$H338))),ISNUMBER(SEARCH(IF(B$3&lt;&gt;"",B$3,"NA"),'[1]MITRE &amp; Controls Mappings'!$I338))),ISNUMBER(SEARCH(IF(B$3&lt;&gt;"",B$3,"NA"),'[1]MITRE &amp; Controls Mappings'!$J338))), '[1]MITRE &amp; Controls Mappings'!$B338,"")</f>
        <v/>
      </c>
      <c r="C340" s="47" t="str">
        <f>IF(OR(OR(OR(OR(OR(ISNUMBER(SEARCH(IF(C$1&lt;&gt;"",C$1,"NA"),'[1]MITRE &amp; Controls Mappings'!$E338)),ISNUMBER(SEARCH(IF(C$1&lt;&gt;"",C$1,"NA"),'[1]MITRE &amp; Controls Mappings'!$F338))),ISNUMBER(SEARCH(IF(C$2&lt;&gt;"",C$2,"NA"),'[1]MITRE &amp; Controls Mappings'!$G338))),ISNUMBER(SEARCH(IF(C$2&lt;&gt;"",C$2,"NA"),'[1]MITRE &amp; Controls Mappings'!$H338))),ISNUMBER(SEARCH(IF(C$3&lt;&gt;"",C$3,"NA"),'[1]MITRE &amp; Controls Mappings'!$I338))),ISNUMBER(SEARCH(IF(C$3&lt;&gt;"",C$3,"NA"),'[1]MITRE &amp; Controls Mappings'!$J338))), '[1]MITRE &amp; Controls Mappings'!$B338,"")</f>
        <v/>
      </c>
      <c r="D340" s="47" t="str">
        <f>IF(OR(OR(OR(OR(OR(ISNUMBER(SEARCH(IF(D$1&lt;&gt;"",D$1,"NA"),'[1]MITRE &amp; Controls Mappings'!$E338)),ISNUMBER(SEARCH(IF(D$1&lt;&gt;"",D$1,"NA"),'[1]MITRE &amp; Controls Mappings'!$F338))),ISNUMBER(SEARCH(IF(D$2&lt;&gt;"",D$2,"NA"),'[1]MITRE &amp; Controls Mappings'!$G338))),ISNUMBER(SEARCH(IF(D$2&lt;&gt;"",D$2,"NA"),'[1]MITRE &amp; Controls Mappings'!$H338))),ISNUMBER(SEARCH(IF(D$3&lt;&gt;"",D$3,"NA"),'[1]MITRE &amp; Controls Mappings'!$I338))),ISNUMBER(SEARCH(IF(D$3&lt;&gt;"",D$3,"NA"),'[1]MITRE &amp; Controls Mappings'!$J338))), '[1]MITRE &amp; Controls Mappings'!$B338,"")</f>
        <v/>
      </c>
      <c r="E340" s="47" t="str">
        <f>IF(OR(OR(OR(OR(OR(ISNUMBER(SEARCH(IF(E$1&lt;&gt;"",E$1,"NA"),'[1]MITRE &amp; Controls Mappings'!$E338)),ISNUMBER(SEARCH(IF(E$1&lt;&gt;"",E$1,"NA"),'[1]MITRE &amp; Controls Mappings'!$F338))),ISNUMBER(SEARCH(IF(E$2&lt;&gt;"",E$2,"NA"),'[1]MITRE &amp; Controls Mappings'!$G338))),ISNUMBER(SEARCH(IF(E$2&lt;&gt;"",E$2,"NA"),'[1]MITRE &amp; Controls Mappings'!$H338))),ISNUMBER(SEARCH(IF(E$3&lt;&gt;"",E$3,"NA"),'[1]MITRE &amp; Controls Mappings'!$I338))),ISNUMBER(SEARCH(IF(E$3&lt;&gt;"",E$3,"NA"),'[1]MITRE &amp; Controls Mappings'!$J338))), '[1]MITRE &amp; Controls Mappings'!$B338,"")</f>
        <v/>
      </c>
      <c r="F340" s="47" t="str">
        <f>IF(OR(OR(OR(OR(OR(ISNUMBER(SEARCH(IF(F$1&lt;&gt;"",F$1,"NA"),'[1]MITRE &amp; Controls Mappings'!$E338)),ISNUMBER(SEARCH(IF(F$1&lt;&gt;"",F$1,"NA"),'[1]MITRE &amp; Controls Mappings'!$F338))),ISNUMBER(SEARCH(IF(F$2&lt;&gt;"",F$2,"NA"),'[1]MITRE &amp; Controls Mappings'!$G338))),ISNUMBER(SEARCH(IF(F$2&lt;&gt;"",F$2,"NA"),'[1]MITRE &amp; Controls Mappings'!$H338))),ISNUMBER(SEARCH(IF(F$3&lt;&gt;"",F$3,"NA"),'[1]MITRE &amp; Controls Mappings'!$I338))),ISNUMBER(SEARCH(IF(F$3&lt;&gt;"",F$3,"NA"),'[1]MITRE &amp; Controls Mappings'!$J338))), '[1]MITRE &amp; Controls Mappings'!$B338,"")</f>
        <v/>
      </c>
      <c r="G340" s="47" t="str">
        <f>IF(OR(OR(OR(OR(OR(ISNUMBER(SEARCH(IF(G$1&lt;&gt;"",G$1,"NA"),'[1]MITRE &amp; Controls Mappings'!$E338)),ISNUMBER(SEARCH(IF(G$1&lt;&gt;"",G$1,"NA"),'[1]MITRE &amp; Controls Mappings'!$F338))),ISNUMBER(SEARCH(IF(G$2&lt;&gt;"",G$2,"NA"),'[1]MITRE &amp; Controls Mappings'!$G338))),ISNUMBER(SEARCH(IF(G$2&lt;&gt;"",G$2,"NA"),'[1]MITRE &amp; Controls Mappings'!$H338))),ISNUMBER(SEARCH(IF(G$3&lt;&gt;"",G$3,"NA"),'[1]MITRE &amp; Controls Mappings'!$I338))),ISNUMBER(SEARCH(IF(G$3&lt;&gt;"",G$3,"NA"),'[1]MITRE &amp; Controls Mappings'!$J338))), '[1]MITRE &amp; Controls Mappings'!$B338,"")</f>
        <v/>
      </c>
      <c r="H340" s="47" t="str">
        <f>IF(OR(OR(OR(OR(OR(ISNUMBER(SEARCH(IF(H$1&lt;&gt;"",H$1,"NA"),'[1]MITRE &amp; Controls Mappings'!$E338)),ISNUMBER(SEARCH(IF(H$1&lt;&gt;"",H$1,"NA"),'[1]MITRE &amp; Controls Mappings'!$F338))),ISNUMBER(SEARCH(IF(H$2&lt;&gt;"",H$2,"NA"),'[1]MITRE &amp; Controls Mappings'!$G338))),ISNUMBER(SEARCH(IF(H$2&lt;&gt;"",H$2,"NA"),'[1]MITRE &amp; Controls Mappings'!$H338))),ISNUMBER(SEARCH(IF(H$3&lt;&gt;"",H$3,"NA"),'[1]MITRE &amp; Controls Mappings'!$I338))),ISNUMBER(SEARCH(IF(H$3&lt;&gt;"",H$3,"NA"),'[1]MITRE &amp; Controls Mappings'!$J338))), '[1]MITRE &amp; Controls Mappings'!$B338,"")</f>
        <v/>
      </c>
      <c r="I340" s="47" t="str">
        <f>IF(OR(OR(OR(OR(OR(ISNUMBER(SEARCH(IF(I$1&lt;&gt;"",I$1,"NA"),'[1]MITRE &amp; Controls Mappings'!$E338)),ISNUMBER(SEARCH(IF(I$1&lt;&gt;"",I$1,"NA"),'[1]MITRE &amp; Controls Mappings'!$F338))),ISNUMBER(SEARCH(IF(I$2&lt;&gt;"",I$2,"NA"),'[1]MITRE &amp; Controls Mappings'!$G338))),ISNUMBER(SEARCH(IF(I$2&lt;&gt;"",I$2,"NA"),'[1]MITRE &amp; Controls Mappings'!$H338))),ISNUMBER(SEARCH(IF(I$3&lt;&gt;"",I$3,"NA"),'[1]MITRE &amp; Controls Mappings'!$I338))),ISNUMBER(SEARCH(IF(I$3&lt;&gt;"",I$3,"NA"),'[1]MITRE &amp; Controls Mappings'!$J338))), '[1]MITRE &amp; Controls Mappings'!$B338,"")</f>
        <v/>
      </c>
      <c r="J340" s="47" t="str">
        <f>IF(OR(OR(OR(OR(OR(ISNUMBER(SEARCH(IF(J$1&lt;&gt;"",J$1,"NA"),'[1]MITRE &amp; Controls Mappings'!$E338)),ISNUMBER(SEARCH(IF(J$1&lt;&gt;"",J$1,"NA"),'[1]MITRE &amp; Controls Mappings'!$F338))),ISNUMBER(SEARCH(IF(J$2&lt;&gt;"",J$2,"NA"),'[1]MITRE &amp; Controls Mappings'!$G338))),ISNUMBER(SEARCH(IF(J$2&lt;&gt;"",J$2,"NA"),'[1]MITRE &amp; Controls Mappings'!$H338))),ISNUMBER(SEARCH(IF(J$3&lt;&gt;"",J$3,"NA"),'[1]MITRE &amp; Controls Mappings'!$I338))),ISNUMBER(SEARCH(IF(J$3&lt;&gt;"",J$3,"NA"),'[1]MITRE &amp; Controls Mappings'!$J338))), '[1]MITRE &amp; Controls Mappings'!$B338,"")</f>
        <v/>
      </c>
      <c r="K340" s="47" t="str">
        <f>IF(OR(OR(OR(OR(OR(ISNUMBER(SEARCH(IF(K$1&lt;&gt;"",K$1,"NA"),'[1]MITRE &amp; Controls Mappings'!$E338)),ISNUMBER(SEARCH(IF(K$1&lt;&gt;"",K$1,"NA"),'[1]MITRE &amp; Controls Mappings'!$F338))),ISNUMBER(SEARCH(IF(K$2&lt;&gt;"",K$2,"NA"),'[1]MITRE &amp; Controls Mappings'!$G338))),ISNUMBER(SEARCH(IF(K$2&lt;&gt;"",K$2,"NA"),'[1]MITRE &amp; Controls Mappings'!$H338))),ISNUMBER(SEARCH(IF(K$3&lt;&gt;"",K$3,"NA"),'[1]MITRE &amp; Controls Mappings'!$I338))),ISNUMBER(SEARCH(IF(K$3&lt;&gt;"",K$3,"NA"),'[1]MITRE &amp; Controls Mappings'!$J338))), '[1]MITRE &amp; Controls Mappings'!$B338,"")</f>
        <v/>
      </c>
      <c r="L340" s="48" t="str">
        <f>IF('[1]MITRE &amp; Controls Mappings'!D338 &lt;&gt;"",'[1]MITRE &amp; Controls Mappings'!D338,"" )</f>
        <v>(L1) Ensure 'Audit Account Lockout' is set to include 'Failure'</v>
      </c>
    </row>
    <row r="341" spans="1:12" x14ac:dyDescent="0.25">
      <c r="A341" s="47" t="str">
        <f>IF(COUNTIF(B341:K341,"="&amp;'[1]MITRE &amp; Controls Mappings'!B339)&gt;0,'[1]MITRE &amp; Controls Mappings'!B339,"")</f>
        <v/>
      </c>
      <c r="B341" s="47" t="str">
        <f>IF(OR(OR(OR(OR(OR(ISNUMBER(SEARCH(IF(B$1&lt;&gt;"",B$1,"NA"),'[1]MITRE &amp; Controls Mappings'!$E339)),ISNUMBER(SEARCH(IF(B$1&lt;&gt;"",B$1,"NA"),'[1]MITRE &amp; Controls Mappings'!$F339))),ISNUMBER(SEARCH(IF(B$2&lt;&gt;"",B$2,"NA"),'[1]MITRE &amp; Controls Mappings'!$G339))),ISNUMBER(SEARCH(IF(B$2&lt;&gt;"",B$2,"NA"),'[1]MITRE &amp; Controls Mappings'!$H339))),ISNUMBER(SEARCH(IF(B$3&lt;&gt;"",B$3,"NA"),'[1]MITRE &amp; Controls Mappings'!$I339))),ISNUMBER(SEARCH(IF(B$3&lt;&gt;"",B$3,"NA"),'[1]MITRE &amp; Controls Mappings'!$J339))), '[1]MITRE &amp; Controls Mappings'!$B339,"")</f>
        <v/>
      </c>
      <c r="C341" s="47" t="str">
        <f>IF(OR(OR(OR(OR(OR(ISNUMBER(SEARCH(IF(C$1&lt;&gt;"",C$1,"NA"),'[1]MITRE &amp; Controls Mappings'!$E339)),ISNUMBER(SEARCH(IF(C$1&lt;&gt;"",C$1,"NA"),'[1]MITRE &amp; Controls Mappings'!$F339))),ISNUMBER(SEARCH(IF(C$2&lt;&gt;"",C$2,"NA"),'[1]MITRE &amp; Controls Mappings'!$G339))),ISNUMBER(SEARCH(IF(C$2&lt;&gt;"",C$2,"NA"),'[1]MITRE &amp; Controls Mappings'!$H339))),ISNUMBER(SEARCH(IF(C$3&lt;&gt;"",C$3,"NA"),'[1]MITRE &amp; Controls Mappings'!$I339))),ISNUMBER(SEARCH(IF(C$3&lt;&gt;"",C$3,"NA"),'[1]MITRE &amp; Controls Mappings'!$J339))), '[1]MITRE &amp; Controls Mappings'!$B339,"")</f>
        <v/>
      </c>
      <c r="D341" s="47" t="str">
        <f>IF(OR(OR(OR(OR(OR(ISNUMBER(SEARCH(IF(D$1&lt;&gt;"",D$1,"NA"),'[1]MITRE &amp; Controls Mappings'!$E339)),ISNUMBER(SEARCH(IF(D$1&lt;&gt;"",D$1,"NA"),'[1]MITRE &amp; Controls Mappings'!$F339))),ISNUMBER(SEARCH(IF(D$2&lt;&gt;"",D$2,"NA"),'[1]MITRE &amp; Controls Mappings'!$G339))),ISNUMBER(SEARCH(IF(D$2&lt;&gt;"",D$2,"NA"),'[1]MITRE &amp; Controls Mappings'!$H339))),ISNUMBER(SEARCH(IF(D$3&lt;&gt;"",D$3,"NA"),'[1]MITRE &amp; Controls Mappings'!$I339))),ISNUMBER(SEARCH(IF(D$3&lt;&gt;"",D$3,"NA"),'[1]MITRE &amp; Controls Mappings'!$J339))), '[1]MITRE &amp; Controls Mappings'!$B339,"")</f>
        <v/>
      </c>
      <c r="E341" s="47" t="str">
        <f>IF(OR(OR(OR(OR(OR(ISNUMBER(SEARCH(IF(E$1&lt;&gt;"",E$1,"NA"),'[1]MITRE &amp; Controls Mappings'!$E339)),ISNUMBER(SEARCH(IF(E$1&lt;&gt;"",E$1,"NA"),'[1]MITRE &amp; Controls Mappings'!$F339))),ISNUMBER(SEARCH(IF(E$2&lt;&gt;"",E$2,"NA"),'[1]MITRE &amp; Controls Mappings'!$G339))),ISNUMBER(SEARCH(IF(E$2&lt;&gt;"",E$2,"NA"),'[1]MITRE &amp; Controls Mappings'!$H339))),ISNUMBER(SEARCH(IF(E$3&lt;&gt;"",E$3,"NA"),'[1]MITRE &amp; Controls Mappings'!$I339))),ISNUMBER(SEARCH(IF(E$3&lt;&gt;"",E$3,"NA"),'[1]MITRE &amp; Controls Mappings'!$J339))), '[1]MITRE &amp; Controls Mappings'!$B339,"")</f>
        <v/>
      </c>
      <c r="F341" s="47" t="str">
        <f>IF(OR(OR(OR(OR(OR(ISNUMBER(SEARCH(IF(F$1&lt;&gt;"",F$1,"NA"),'[1]MITRE &amp; Controls Mappings'!$E339)),ISNUMBER(SEARCH(IF(F$1&lt;&gt;"",F$1,"NA"),'[1]MITRE &amp; Controls Mappings'!$F339))),ISNUMBER(SEARCH(IF(F$2&lt;&gt;"",F$2,"NA"),'[1]MITRE &amp; Controls Mappings'!$G339))),ISNUMBER(SEARCH(IF(F$2&lt;&gt;"",F$2,"NA"),'[1]MITRE &amp; Controls Mappings'!$H339))),ISNUMBER(SEARCH(IF(F$3&lt;&gt;"",F$3,"NA"),'[1]MITRE &amp; Controls Mappings'!$I339))),ISNUMBER(SEARCH(IF(F$3&lt;&gt;"",F$3,"NA"),'[1]MITRE &amp; Controls Mappings'!$J339))), '[1]MITRE &amp; Controls Mappings'!$B339,"")</f>
        <v/>
      </c>
      <c r="G341" s="47" t="str">
        <f>IF(OR(OR(OR(OR(OR(ISNUMBER(SEARCH(IF(G$1&lt;&gt;"",G$1,"NA"),'[1]MITRE &amp; Controls Mappings'!$E339)),ISNUMBER(SEARCH(IF(G$1&lt;&gt;"",G$1,"NA"),'[1]MITRE &amp; Controls Mappings'!$F339))),ISNUMBER(SEARCH(IF(G$2&lt;&gt;"",G$2,"NA"),'[1]MITRE &amp; Controls Mappings'!$G339))),ISNUMBER(SEARCH(IF(G$2&lt;&gt;"",G$2,"NA"),'[1]MITRE &amp; Controls Mappings'!$H339))),ISNUMBER(SEARCH(IF(G$3&lt;&gt;"",G$3,"NA"),'[1]MITRE &amp; Controls Mappings'!$I339))),ISNUMBER(SEARCH(IF(G$3&lt;&gt;"",G$3,"NA"),'[1]MITRE &amp; Controls Mappings'!$J339))), '[1]MITRE &amp; Controls Mappings'!$B339,"")</f>
        <v/>
      </c>
      <c r="H341" s="47" t="str">
        <f>IF(OR(OR(OR(OR(OR(ISNUMBER(SEARCH(IF(H$1&lt;&gt;"",H$1,"NA"),'[1]MITRE &amp; Controls Mappings'!$E339)),ISNUMBER(SEARCH(IF(H$1&lt;&gt;"",H$1,"NA"),'[1]MITRE &amp; Controls Mappings'!$F339))),ISNUMBER(SEARCH(IF(H$2&lt;&gt;"",H$2,"NA"),'[1]MITRE &amp; Controls Mappings'!$G339))),ISNUMBER(SEARCH(IF(H$2&lt;&gt;"",H$2,"NA"),'[1]MITRE &amp; Controls Mappings'!$H339))),ISNUMBER(SEARCH(IF(H$3&lt;&gt;"",H$3,"NA"),'[1]MITRE &amp; Controls Mappings'!$I339))),ISNUMBER(SEARCH(IF(H$3&lt;&gt;"",H$3,"NA"),'[1]MITRE &amp; Controls Mappings'!$J339))), '[1]MITRE &amp; Controls Mappings'!$B339,"")</f>
        <v/>
      </c>
      <c r="I341" s="47" t="str">
        <f>IF(OR(OR(OR(OR(OR(ISNUMBER(SEARCH(IF(I$1&lt;&gt;"",I$1,"NA"),'[1]MITRE &amp; Controls Mappings'!$E339)),ISNUMBER(SEARCH(IF(I$1&lt;&gt;"",I$1,"NA"),'[1]MITRE &amp; Controls Mappings'!$F339))),ISNUMBER(SEARCH(IF(I$2&lt;&gt;"",I$2,"NA"),'[1]MITRE &amp; Controls Mappings'!$G339))),ISNUMBER(SEARCH(IF(I$2&lt;&gt;"",I$2,"NA"),'[1]MITRE &amp; Controls Mappings'!$H339))),ISNUMBER(SEARCH(IF(I$3&lt;&gt;"",I$3,"NA"),'[1]MITRE &amp; Controls Mappings'!$I339))),ISNUMBER(SEARCH(IF(I$3&lt;&gt;"",I$3,"NA"),'[1]MITRE &amp; Controls Mappings'!$J339))), '[1]MITRE &amp; Controls Mappings'!$B339,"")</f>
        <v/>
      </c>
      <c r="J341" s="47" t="str">
        <f>IF(OR(OR(OR(OR(OR(ISNUMBER(SEARCH(IF(J$1&lt;&gt;"",J$1,"NA"),'[1]MITRE &amp; Controls Mappings'!$E339)),ISNUMBER(SEARCH(IF(J$1&lt;&gt;"",J$1,"NA"),'[1]MITRE &amp; Controls Mappings'!$F339))),ISNUMBER(SEARCH(IF(J$2&lt;&gt;"",J$2,"NA"),'[1]MITRE &amp; Controls Mappings'!$G339))),ISNUMBER(SEARCH(IF(J$2&lt;&gt;"",J$2,"NA"),'[1]MITRE &amp; Controls Mappings'!$H339))),ISNUMBER(SEARCH(IF(J$3&lt;&gt;"",J$3,"NA"),'[1]MITRE &amp; Controls Mappings'!$I339))),ISNUMBER(SEARCH(IF(J$3&lt;&gt;"",J$3,"NA"),'[1]MITRE &amp; Controls Mappings'!$J339))), '[1]MITRE &amp; Controls Mappings'!$B339,"")</f>
        <v/>
      </c>
      <c r="K341" s="47" t="str">
        <f>IF(OR(OR(OR(OR(OR(ISNUMBER(SEARCH(IF(K$1&lt;&gt;"",K$1,"NA"),'[1]MITRE &amp; Controls Mappings'!$E339)),ISNUMBER(SEARCH(IF(K$1&lt;&gt;"",K$1,"NA"),'[1]MITRE &amp; Controls Mappings'!$F339))),ISNUMBER(SEARCH(IF(K$2&lt;&gt;"",K$2,"NA"),'[1]MITRE &amp; Controls Mappings'!$G339))),ISNUMBER(SEARCH(IF(K$2&lt;&gt;"",K$2,"NA"),'[1]MITRE &amp; Controls Mappings'!$H339))),ISNUMBER(SEARCH(IF(K$3&lt;&gt;"",K$3,"NA"),'[1]MITRE &amp; Controls Mappings'!$I339))),ISNUMBER(SEARCH(IF(K$3&lt;&gt;"",K$3,"NA"),'[1]MITRE &amp; Controls Mappings'!$J339))), '[1]MITRE &amp; Controls Mappings'!$B339,"")</f>
        <v/>
      </c>
      <c r="L341" s="48" t="str">
        <f>IF('[1]MITRE &amp; Controls Mappings'!D339 &lt;&gt;"",'[1]MITRE &amp; Controls Mappings'!D339,"" )</f>
        <v>(L1) Ensure 'Audit Account Lockout' is set to include 'Failure'</v>
      </c>
    </row>
    <row r="342" spans="1:12" x14ac:dyDescent="0.25">
      <c r="A342" s="47" t="str">
        <f>IF(COUNTIF(B342:K342,"="&amp;'[1]MITRE &amp; Controls Mappings'!B340)&gt;0,'[1]MITRE &amp; Controls Mappings'!B340,"")</f>
        <v/>
      </c>
      <c r="B342" s="47" t="str">
        <f>IF(OR(OR(OR(OR(OR(ISNUMBER(SEARCH(IF(B$1&lt;&gt;"",B$1,"NA"),'[1]MITRE &amp; Controls Mappings'!$E340)),ISNUMBER(SEARCH(IF(B$1&lt;&gt;"",B$1,"NA"),'[1]MITRE &amp; Controls Mappings'!$F340))),ISNUMBER(SEARCH(IF(B$2&lt;&gt;"",B$2,"NA"),'[1]MITRE &amp; Controls Mappings'!$G340))),ISNUMBER(SEARCH(IF(B$2&lt;&gt;"",B$2,"NA"),'[1]MITRE &amp; Controls Mappings'!$H340))),ISNUMBER(SEARCH(IF(B$3&lt;&gt;"",B$3,"NA"),'[1]MITRE &amp; Controls Mappings'!$I340))),ISNUMBER(SEARCH(IF(B$3&lt;&gt;"",B$3,"NA"),'[1]MITRE &amp; Controls Mappings'!$J340))), '[1]MITRE &amp; Controls Mappings'!$B340,"")</f>
        <v/>
      </c>
      <c r="C342" s="47" t="str">
        <f>IF(OR(OR(OR(OR(OR(ISNUMBER(SEARCH(IF(C$1&lt;&gt;"",C$1,"NA"),'[1]MITRE &amp; Controls Mappings'!$E340)),ISNUMBER(SEARCH(IF(C$1&lt;&gt;"",C$1,"NA"),'[1]MITRE &amp; Controls Mappings'!$F340))),ISNUMBER(SEARCH(IF(C$2&lt;&gt;"",C$2,"NA"),'[1]MITRE &amp; Controls Mappings'!$G340))),ISNUMBER(SEARCH(IF(C$2&lt;&gt;"",C$2,"NA"),'[1]MITRE &amp; Controls Mappings'!$H340))),ISNUMBER(SEARCH(IF(C$3&lt;&gt;"",C$3,"NA"),'[1]MITRE &amp; Controls Mappings'!$I340))),ISNUMBER(SEARCH(IF(C$3&lt;&gt;"",C$3,"NA"),'[1]MITRE &amp; Controls Mappings'!$J340))), '[1]MITRE &amp; Controls Mappings'!$B340,"")</f>
        <v/>
      </c>
      <c r="D342" s="47" t="str">
        <f>IF(OR(OR(OR(OR(OR(ISNUMBER(SEARCH(IF(D$1&lt;&gt;"",D$1,"NA"),'[1]MITRE &amp; Controls Mappings'!$E340)),ISNUMBER(SEARCH(IF(D$1&lt;&gt;"",D$1,"NA"),'[1]MITRE &amp; Controls Mappings'!$F340))),ISNUMBER(SEARCH(IF(D$2&lt;&gt;"",D$2,"NA"),'[1]MITRE &amp; Controls Mappings'!$G340))),ISNUMBER(SEARCH(IF(D$2&lt;&gt;"",D$2,"NA"),'[1]MITRE &amp; Controls Mappings'!$H340))),ISNUMBER(SEARCH(IF(D$3&lt;&gt;"",D$3,"NA"),'[1]MITRE &amp; Controls Mappings'!$I340))),ISNUMBER(SEARCH(IF(D$3&lt;&gt;"",D$3,"NA"),'[1]MITRE &amp; Controls Mappings'!$J340))), '[1]MITRE &amp; Controls Mappings'!$B340,"")</f>
        <v/>
      </c>
      <c r="E342" s="47" t="str">
        <f>IF(OR(OR(OR(OR(OR(ISNUMBER(SEARCH(IF(E$1&lt;&gt;"",E$1,"NA"),'[1]MITRE &amp; Controls Mappings'!$E340)),ISNUMBER(SEARCH(IF(E$1&lt;&gt;"",E$1,"NA"),'[1]MITRE &amp; Controls Mappings'!$F340))),ISNUMBER(SEARCH(IF(E$2&lt;&gt;"",E$2,"NA"),'[1]MITRE &amp; Controls Mappings'!$G340))),ISNUMBER(SEARCH(IF(E$2&lt;&gt;"",E$2,"NA"),'[1]MITRE &amp; Controls Mappings'!$H340))),ISNUMBER(SEARCH(IF(E$3&lt;&gt;"",E$3,"NA"),'[1]MITRE &amp; Controls Mappings'!$I340))),ISNUMBER(SEARCH(IF(E$3&lt;&gt;"",E$3,"NA"),'[1]MITRE &amp; Controls Mappings'!$J340))), '[1]MITRE &amp; Controls Mappings'!$B340,"")</f>
        <v/>
      </c>
      <c r="F342" s="47" t="str">
        <f>IF(OR(OR(OR(OR(OR(ISNUMBER(SEARCH(IF(F$1&lt;&gt;"",F$1,"NA"),'[1]MITRE &amp; Controls Mappings'!$E340)),ISNUMBER(SEARCH(IF(F$1&lt;&gt;"",F$1,"NA"),'[1]MITRE &amp; Controls Mappings'!$F340))),ISNUMBER(SEARCH(IF(F$2&lt;&gt;"",F$2,"NA"),'[1]MITRE &amp; Controls Mappings'!$G340))),ISNUMBER(SEARCH(IF(F$2&lt;&gt;"",F$2,"NA"),'[1]MITRE &amp; Controls Mappings'!$H340))),ISNUMBER(SEARCH(IF(F$3&lt;&gt;"",F$3,"NA"),'[1]MITRE &amp; Controls Mappings'!$I340))),ISNUMBER(SEARCH(IF(F$3&lt;&gt;"",F$3,"NA"),'[1]MITRE &amp; Controls Mappings'!$J340))), '[1]MITRE &amp; Controls Mappings'!$B340,"")</f>
        <v/>
      </c>
      <c r="G342" s="47" t="str">
        <f>IF(OR(OR(OR(OR(OR(ISNUMBER(SEARCH(IF(G$1&lt;&gt;"",G$1,"NA"),'[1]MITRE &amp; Controls Mappings'!$E340)),ISNUMBER(SEARCH(IF(G$1&lt;&gt;"",G$1,"NA"),'[1]MITRE &amp; Controls Mappings'!$F340))),ISNUMBER(SEARCH(IF(G$2&lt;&gt;"",G$2,"NA"),'[1]MITRE &amp; Controls Mappings'!$G340))),ISNUMBER(SEARCH(IF(G$2&lt;&gt;"",G$2,"NA"),'[1]MITRE &amp; Controls Mappings'!$H340))),ISNUMBER(SEARCH(IF(G$3&lt;&gt;"",G$3,"NA"),'[1]MITRE &amp; Controls Mappings'!$I340))),ISNUMBER(SEARCH(IF(G$3&lt;&gt;"",G$3,"NA"),'[1]MITRE &amp; Controls Mappings'!$J340))), '[1]MITRE &amp; Controls Mappings'!$B340,"")</f>
        <v/>
      </c>
      <c r="H342" s="47" t="str">
        <f>IF(OR(OR(OR(OR(OR(ISNUMBER(SEARCH(IF(H$1&lt;&gt;"",H$1,"NA"),'[1]MITRE &amp; Controls Mappings'!$E340)),ISNUMBER(SEARCH(IF(H$1&lt;&gt;"",H$1,"NA"),'[1]MITRE &amp; Controls Mappings'!$F340))),ISNUMBER(SEARCH(IF(H$2&lt;&gt;"",H$2,"NA"),'[1]MITRE &amp; Controls Mappings'!$G340))),ISNUMBER(SEARCH(IF(H$2&lt;&gt;"",H$2,"NA"),'[1]MITRE &amp; Controls Mappings'!$H340))),ISNUMBER(SEARCH(IF(H$3&lt;&gt;"",H$3,"NA"),'[1]MITRE &amp; Controls Mappings'!$I340))),ISNUMBER(SEARCH(IF(H$3&lt;&gt;"",H$3,"NA"),'[1]MITRE &amp; Controls Mappings'!$J340))), '[1]MITRE &amp; Controls Mappings'!$B340,"")</f>
        <v/>
      </c>
      <c r="I342" s="47" t="str">
        <f>IF(OR(OR(OR(OR(OR(ISNUMBER(SEARCH(IF(I$1&lt;&gt;"",I$1,"NA"),'[1]MITRE &amp; Controls Mappings'!$E340)),ISNUMBER(SEARCH(IF(I$1&lt;&gt;"",I$1,"NA"),'[1]MITRE &amp; Controls Mappings'!$F340))),ISNUMBER(SEARCH(IF(I$2&lt;&gt;"",I$2,"NA"),'[1]MITRE &amp; Controls Mappings'!$G340))),ISNUMBER(SEARCH(IF(I$2&lt;&gt;"",I$2,"NA"),'[1]MITRE &amp; Controls Mappings'!$H340))),ISNUMBER(SEARCH(IF(I$3&lt;&gt;"",I$3,"NA"),'[1]MITRE &amp; Controls Mappings'!$I340))),ISNUMBER(SEARCH(IF(I$3&lt;&gt;"",I$3,"NA"),'[1]MITRE &amp; Controls Mappings'!$J340))), '[1]MITRE &amp; Controls Mappings'!$B340,"")</f>
        <v/>
      </c>
      <c r="J342" s="47" t="str">
        <f>IF(OR(OR(OR(OR(OR(ISNUMBER(SEARCH(IF(J$1&lt;&gt;"",J$1,"NA"),'[1]MITRE &amp; Controls Mappings'!$E340)),ISNUMBER(SEARCH(IF(J$1&lt;&gt;"",J$1,"NA"),'[1]MITRE &amp; Controls Mappings'!$F340))),ISNUMBER(SEARCH(IF(J$2&lt;&gt;"",J$2,"NA"),'[1]MITRE &amp; Controls Mappings'!$G340))),ISNUMBER(SEARCH(IF(J$2&lt;&gt;"",J$2,"NA"),'[1]MITRE &amp; Controls Mappings'!$H340))),ISNUMBER(SEARCH(IF(J$3&lt;&gt;"",J$3,"NA"),'[1]MITRE &amp; Controls Mappings'!$I340))),ISNUMBER(SEARCH(IF(J$3&lt;&gt;"",J$3,"NA"),'[1]MITRE &amp; Controls Mappings'!$J340))), '[1]MITRE &amp; Controls Mappings'!$B340,"")</f>
        <v/>
      </c>
      <c r="K342" s="47" t="str">
        <f>IF(OR(OR(OR(OR(OR(ISNUMBER(SEARCH(IF(K$1&lt;&gt;"",K$1,"NA"),'[1]MITRE &amp; Controls Mappings'!$E340)),ISNUMBER(SEARCH(IF(K$1&lt;&gt;"",K$1,"NA"),'[1]MITRE &amp; Controls Mappings'!$F340))),ISNUMBER(SEARCH(IF(K$2&lt;&gt;"",K$2,"NA"),'[1]MITRE &amp; Controls Mappings'!$G340))),ISNUMBER(SEARCH(IF(K$2&lt;&gt;"",K$2,"NA"),'[1]MITRE &amp; Controls Mappings'!$H340))),ISNUMBER(SEARCH(IF(K$3&lt;&gt;"",K$3,"NA"),'[1]MITRE &amp; Controls Mappings'!$I340))),ISNUMBER(SEARCH(IF(K$3&lt;&gt;"",K$3,"NA"),'[1]MITRE &amp; Controls Mappings'!$J340))), '[1]MITRE &amp; Controls Mappings'!$B340,"")</f>
        <v/>
      </c>
      <c r="L342" s="48" t="str">
        <f>IF('[1]MITRE &amp; Controls Mappings'!D340 &lt;&gt;"",'[1]MITRE &amp; Controls Mappings'!D340,"" )</f>
        <v>(L1) Ensure 'Audit Group Membership' is set to include 'Success'</v>
      </c>
    </row>
    <row r="343" spans="1:12" x14ac:dyDescent="0.25">
      <c r="A343" s="47" t="str">
        <f>IF(COUNTIF(B343:K343,"="&amp;'[1]MITRE &amp; Controls Mappings'!B341)&gt;0,'[1]MITRE &amp; Controls Mappings'!B341,"")</f>
        <v/>
      </c>
      <c r="B343" s="47" t="str">
        <f>IF(OR(OR(OR(OR(OR(ISNUMBER(SEARCH(IF(B$1&lt;&gt;"",B$1,"NA"),'[1]MITRE &amp; Controls Mappings'!$E341)),ISNUMBER(SEARCH(IF(B$1&lt;&gt;"",B$1,"NA"),'[1]MITRE &amp; Controls Mappings'!$F341))),ISNUMBER(SEARCH(IF(B$2&lt;&gt;"",B$2,"NA"),'[1]MITRE &amp; Controls Mappings'!$G341))),ISNUMBER(SEARCH(IF(B$2&lt;&gt;"",B$2,"NA"),'[1]MITRE &amp; Controls Mappings'!$H341))),ISNUMBER(SEARCH(IF(B$3&lt;&gt;"",B$3,"NA"),'[1]MITRE &amp; Controls Mappings'!$I341))),ISNUMBER(SEARCH(IF(B$3&lt;&gt;"",B$3,"NA"),'[1]MITRE &amp; Controls Mappings'!$J341))), '[1]MITRE &amp; Controls Mappings'!$B341,"")</f>
        <v/>
      </c>
      <c r="C343" s="47" t="str">
        <f>IF(OR(OR(OR(OR(OR(ISNUMBER(SEARCH(IF(C$1&lt;&gt;"",C$1,"NA"),'[1]MITRE &amp; Controls Mappings'!$E341)),ISNUMBER(SEARCH(IF(C$1&lt;&gt;"",C$1,"NA"),'[1]MITRE &amp; Controls Mappings'!$F341))),ISNUMBER(SEARCH(IF(C$2&lt;&gt;"",C$2,"NA"),'[1]MITRE &amp; Controls Mappings'!$G341))),ISNUMBER(SEARCH(IF(C$2&lt;&gt;"",C$2,"NA"),'[1]MITRE &amp; Controls Mappings'!$H341))),ISNUMBER(SEARCH(IF(C$3&lt;&gt;"",C$3,"NA"),'[1]MITRE &amp; Controls Mappings'!$I341))),ISNUMBER(SEARCH(IF(C$3&lt;&gt;"",C$3,"NA"),'[1]MITRE &amp; Controls Mappings'!$J341))), '[1]MITRE &amp; Controls Mappings'!$B341,"")</f>
        <v/>
      </c>
      <c r="D343" s="47" t="str">
        <f>IF(OR(OR(OR(OR(OR(ISNUMBER(SEARCH(IF(D$1&lt;&gt;"",D$1,"NA"),'[1]MITRE &amp; Controls Mappings'!$E341)),ISNUMBER(SEARCH(IF(D$1&lt;&gt;"",D$1,"NA"),'[1]MITRE &amp; Controls Mappings'!$F341))),ISNUMBER(SEARCH(IF(D$2&lt;&gt;"",D$2,"NA"),'[1]MITRE &amp; Controls Mappings'!$G341))),ISNUMBER(SEARCH(IF(D$2&lt;&gt;"",D$2,"NA"),'[1]MITRE &amp; Controls Mappings'!$H341))),ISNUMBER(SEARCH(IF(D$3&lt;&gt;"",D$3,"NA"),'[1]MITRE &amp; Controls Mappings'!$I341))),ISNUMBER(SEARCH(IF(D$3&lt;&gt;"",D$3,"NA"),'[1]MITRE &amp; Controls Mappings'!$J341))), '[1]MITRE &amp; Controls Mappings'!$B341,"")</f>
        <v/>
      </c>
      <c r="E343" s="47" t="str">
        <f>IF(OR(OR(OR(OR(OR(ISNUMBER(SEARCH(IF(E$1&lt;&gt;"",E$1,"NA"),'[1]MITRE &amp; Controls Mappings'!$E341)),ISNUMBER(SEARCH(IF(E$1&lt;&gt;"",E$1,"NA"),'[1]MITRE &amp; Controls Mappings'!$F341))),ISNUMBER(SEARCH(IF(E$2&lt;&gt;"",E$2,"NA"),'[1]MITRE &amp; Controls Mappings'!$G341))),ISNUMBER(SEARCH(IF(E$2&lt;&gt;"",E$2,"NA"),'[1]MITRE &amp; Controls Mappings'!$H341))),ISNUMBER(SEARCH(IF(E$3&lt;&gt;"",E$3,"NA"),'[1]MITRE &amp; Controls Mappings'!$I341))),ISNUMBER(SEARCH(IF(E$3&lt;&gt;"",E$3,"NA"),'[1]MITRE &amp; Controls Mappings'!$J341))), '[1]MITRE &amp; Controls Mappings'!$B341,"")</f>
        <v/>
      </c>
      <c r="F343" s="47" t="str">
        <f>IF(OR(OR(OR(OR(OR(ISNUMBER(SEARCH(IF(F$1&lt;&gt;"",F$1,"NA"),'[1]MITRE &amp; Controls Mappings'!$E341)),ISNUMBER(SEARCH(IF(F$1&lt;&gt;"",F$1,"NA"),'[1]MITRE &amp; Controls Mappings'!$F341))),ISNUMBER(SEARCH(IF(F$2&lt;&gt;"",F$2,"NA"),'[1]MITRE &amp; Controls Mappings'!$G341))),ISNUMBER(SEARCH(IF(F$2&lt;&gt;"",F$2,"NA"),'[1]MITRE &amp; Controls Mappings'!$H341))),ISNUMBER(SEARCH(IF(F$3&lt;&gt;"",F$3,"NA"),'[1]MITRE &amp; Controls Mappings'!$I341))),ISNUMBER(SEARCH(IF(F$3&lt;&gt;"",F$3,"NA"),'[1]MITRE &amp; Controls Mappings'!$J341))), '[1]MITRE &amp; Controls Mappings'!$B341,"")</f>
        <v/>
      </c>
      <c r="G343" s="47" t="str">
        <f>IF(OR(OR(OR(OR(OR(ISNUMBER(SEARCH(IF(G$1&lt;&gt;"",G$1,"NA"),'[1]MITRE &amp; Controls Mappings'!$E341)),ISNUMBER(SEARCH(IF(G$1&lt;&gt;"",G$1,"NA"),'[1]MITRE &amp; Controls Mappings'!$F341))),ISNUMBER(SEARCH(IF(G$2&lt;&gt;"",G$2,"NA"),'[1]MITRE &amp; Controls Mappings'!$G341))),ISNUMBER(SEARCH(IF(G$2&lt;&gt;"",G$2,"NA"),'[1]MITRE &amp; Controls Mappings'!$H341))),ISNUMBER(SEARCH(IF(G$3&lt;&gt;"",G$3,"NA"),'[1]MITRE &amp; Controls Mappings'!$I341))),ISNUMBER(SEARCH(IF(G$3&lt;&gt;"",G$3,"NA"),'[1]MITRE &amp; Controls Mappings'!$J341))), '[1]MITRE &amp; Controls Mappings'!$B341,"")</f>
        <v/>
      </c>
      <c r="H343" s="47" t="str">
        <f>IF(OR(OR(OR(OR(OR(ISNUMBER(SEARCH(IF(H$1&lt;&gt;"",H$1,"NA"),'[1]MITRE &amp; Controls Mappings'!$E341)),ISNUMBER(SEARCH(IF(H$1&lt;&gt;"",H$1,"NA"),'[1]MITRE &amp; Controls Mappings'!$F341))),ISNUMBER(SEARCH(IF(H$2&lt;&gt;"",H$2,"NA"),'[1]MITRE &amp; Controls Mappings'!$G341))),ISNUMBER(SEARCH(IF(H$2&lt;&gt;"",H$2,"NA"),'[1]MITRE &amp; Controls Mappings'!$H341))),ISNUMBER(SEARCH(IF(H$3&lt;&gt;"",H$3,"NA"),'[1]MITRE &amp; Controls Mappings'!$I341))),ISNUMBER(SEARCH(IF(H$3&lt;&gt;"",H$3,"NA"),'[1]MITRE &amp; Controls Mappings'!$J341))), '[1]MITRE &amp; Controls Mappings'!$B341,"")</f>
        <v/>
      </c>
      <c r="I343" s="47" t="str">
        <f>IF(OR(OR(OR(OR(OR(ISNUMBER(SEARCH(IF(I$1&lt;&gt;"",I$1,"NA"),'[1]MITRE &amp; Controls Mappings'!$E341)),ISNUMBER(SEARCH(IF(I$1&lt;&gt;"",I$1,"NA"),'[1]MITRE &amp; Controls Mappings'!$F341))),ISNUMBER(SEARCH(IF(I$2&lt;&gt;"",I$2,"NA"),'[1]MITRE &amp; Controls Mappings'!$G341))),ISNUMBER(SEARCH(IF(I$2&lt;&gt;"",I$2,"NA"),'[1]MITRE &amp; Controls Mappings'!$H341))),ISNUMBER(SEARCH(IF(I$3&lt;&gt;"",I$3,"NA"),'[1]MITRE &amp; Controls Mappings'!$I341))),ISNUMBER(SEARCH(IF(I$3&lt;&gt;"",I$3,"NA"),'[1]MITRE &amp; Controls Mappings'!$J341))), '[1]MITRE &amp; Controls Mappings'!$B341,"")</f>
        <v/>
      </c>
      <c r="J343" s="47" t="str">
        <f>IF(OR(OR(OR(OR(OR(ISNUMBER(SEARCH(IF(J$1&lt;&gt;"",J$1,"NA"),'[1]MITRE &amp; Controls Mappings'!$E341)),ISNUMBER(SEARCH(IF(J$1&lt;&gt;"",J$1,"NA"),'[1]MITRE &amp; Controls Mappings'!$F341))),ISNUMBER(SEARCH(IF(J$2&lt;&gt;"",J$2,"NA"),'[1]MITRE &amp; Controls Mappings'!$G341))),ISNUMBER(SEARCH(IF(J$2&lt;&gt;"",J$2,"NA"),'[1]MITRE &amp; Controls Mappings'!$H341))),ISNUMBER(SEARCH(IF(J$3&lt;&gt;"",J$3,"NA"),'[1]MITRE &amp; Controls Mappings'!$I341))),ISNUMBER(SEARCH(IF(J$3&lt;&gt;"",J$3,"NA"),'[1]MITRE &amp; Controls Mappings'!$J341))), '[1]MITRE &amp; Controls Mappings'!$B341,"")</f>
        <v/>
      </c>
      <c r="K343" s="47" t="str">
        <f>IF(OR(OR(OR(OR(OR(ISNUMBER(SEARCH(IF(K$1&lt;&gt;"",K$1,"NA"),'[1]MITRE &amp; Controls Mappings'!$E341)),ISNUMBER(SEARCH(IF(K$1&lt;&gt;"",K$1,"NA"),'[1]MITRE &amp; Controls Mappings'!$F341))),ISNUMBER(SEARCH(IF(K$2&lt;&gt;"",K$2,"NA"),'[1]MITRE &amp; Controls Mappings'!$G341))),ISNUMBER(SEARCH(IF(K$2&lt;&gt;"",K$2,"NA"),'[1]MITRE &amp; Controls Mappings'!$H341))),ISNUMBER(SEARCH(IF(K$3&lt;&gt;"",K$3,"NA"),'[1]MITRE &amp; Controls Mappings'!$I341))),ISNUMBER(SEARCH(IF(K$3&lt;&gt;"",K$3,"NA"),'[1]MITRE &amp; Controls Mappings'!$J341))), '[1]MITRE &amp; Controls Mappings'!$B341,"")</f>
        <v/>
      </c>
      <c r="L343" s="48" t="str">
        <f>IF('[1]MITRE &amp; Controls Mappings'!D341 &lt;&gt;"",'[1]MITRE &amp; Controls Mappings'!D341,"" )</f>
        <v>(L1) Ensure 'Audit Group Membership' is set to include 'Success'</v>
      </c>
    </row>
    <row r="344" spans="1:12" x14ac:dyDescent="0.25">
      <c r="A344" s="47" t="str">
        <f>IF(COUNTIF(B344:K344,"="&amp;'[1]MITRE &amp; Controls Mappings'!B342)&gt;0,'[1]MITRE &amp; Controls Mappings'!B342,"")</f>
        <v/>
      </c>
      <c r="B344" s="47" t="str">
        <f>IF(OR(OR(OR(OR(OR(ISNUMBER(SEARCH(IF(B$1&lt;&gt;"",B$1,"NA"),'[1]MITRE &amp; Controls Mappings'!$E342)),ISNUMBER(SEARCH(IF(B$1&lt;&gt;"",B$1,"NA"),'[1]MITRE &amp; Controls Mappings'!$F342))),ISNUMBER(SEARCH(IF(B$2&lt;&gt;"",B$2,"NA"),'[1]MITRE &amp; Controls Mappings'!$G342))),ISNUMBER(SEARCH(IF(B$2&lt;&gt;"",B$2,"NA"),'[1]MITRE &amp; Controls Mappings'!$H342))),ISNUMBER(SEARCH(IF(B$3&lt;&gt;"",B$3,"NA"),'[1]MITRE &amp; Controls Mappings'!$I342))),ISNUMBER(SEARCH(IF(B$3&lt;&gt;"",B$3,"NA"),'[1]MITRE &amp; Controls Mappings'!$J342))), '[1]MITRE &amp; Controls Mappings'!$B342,"")</f>
        <v/>
      </c>
      <c r="C344" s="47" t="str">
        <f>IF(OR(OR(OR(OR(OR(ISNUMBER(SEARCH(IF(C$1&lt;&gt;"",C$1,"NA"),'[1]MITRE &amp; Controls Mappings'!$E342)),ISNUMBER(SEARCH(IF(C$1&lt;&gt;"",C$1,"NA"),'[1]MITRE &amp; Controls Mappings'!$F342))),ISNUMBER(SEARCH(IF(C$2&lt;&gt;"",C$2,"NA"),'[1]MITRE &amp; Controls Mappings'!$G342))),ISNUMBER(SEARCH(IF(C$2&lt;&gt;"",C$2,"NA"),'[1]MITRE &amp; Controls Mappings'!$H342))),ISNUMBER(SEARCH(IF(C$3&lt;&gt;"",C$3,"NA"),'[1]MITRE &amp; Controls Mappings'!$I342))),ISNUMBER(SEARCH(IF(C$3&lt;&gt;"",C$3,"NA"),'[1]MITRE &amp; Controls Mappings'!$J342))), '[1]MITRE &amp; Controls Mappings'!$B342,"")</f>
        <v/>
      </c>
      <c r="D344" s="47" t="str">
        <f>IF(OR(OR(OR(OR(OR(ISNUMBER(SEARCH(IF(D$1&lt;&gt;"",D$1,"NA"),'[1]MITRE &amp; Controls Mappings'!$E342)),ISNUMBER(SEARCH(IF(D$1&lt;&gt;"",D$1,"NA"),'[1]MITRE &amp; Controls Mappings'!$F342))),ISNUMBER(SEARCH(IF(D$2&lt;&gt;"",D$2,"NA"),'[1]MITRE &amp; Controls Mappings'!$G342))),ISNUMBER(SEARCH(IF(D$2&lt;&gt;"",D$2,"NA"),'[1]MITRE &amp; Controls Mappings'!$H342))),ISNUMBER(SEARCH(IF(D$3&lt;&gt;"",D$3,"NA"),'[1]MITRE &amp; Controls Mappings'!$I342))),ISNUMBER(SEARCH(IF(D$3&lt;&gt;"",D$3,"NA"),'[1]MITRE &amp; Controls Mappings'!$J342))), '[1]MITRE &amp; Controls Mappings'!$B342,"")</f>
        <v/>
      </c>
      <c r="E344" s="47" t="str">
        <f>IF(OR(OR(OR(OR(OR(ISNUMBER(SEARCH(IF(E$1&lt;&gt;"",E$1,"NA"),'[1]MITRE &amp; Controls Mappings'!$E342)),ISNUMBER(SEARCH(IF(E$1&lt;&gt;"",E$1,"NA"),'[1]MITRE &amp; Controls Mappings'!$F342))),ISNUMBER(SEARCH(IF(E$2&lt;&gt;"",E$2,"NA"),'[1]MITRE &amp; Controls Mappings'!$G342))),ISNUMBER(SEARCH(IF(E$2&lt;&gt;"",E$2,"NA"),'[1]MITRE &amp; Controls Mappings'!$H342))),ISNUMBER(SEARCH(IF(E$3&lt;&gt;"",E$3,"NA"),'[1]MITRE &amp; Controls Mappings'!$I342))),ISNUMBER(SEARCH(IF(E$3&lt;&gt;"",E$3,"NA"),'[1]MITRE &amp; Controls Mappings'!$J342))), '[1]MITRE &amp; Controls Mappings'!$B342,"")</f>
        <v/>
      </c>
      <c r="F344" s="47" t="str">
        <f>IF(OR(OR(OR(OR(OR(ISNUMBER(SEARCH(IF(F$1&lt;&gt;"",F$1,"NA"),'[1]MITRE &amp; Controls Mappings'!$E342)),ISNUMBER(SEARCH(IF(F$1&lt;&gt;"",F$1,"NA"),'[1]MITRE &amp; Controls Mappings'!$F342))),ISNUMBER(SEARCH(IF(F$2&lt;&gt;"",F$2,"NA"),'[1]MITRE &amp; Controls Mappings'!$G342))),ISNUMBER(SEARCH(IF(F$2&lt;&gt;"",F$2,"NA"),'[1]MITRE &amp; Controls Mappings'!$H342))),ISNUMBER(SEARCH(IF(F$3&lt;&gt;"",F$3,"NA"),'[1]MITRE &amp; Controls Mappings'!$I342))),ISNUMBER(SEARCH(IF(F$3&lt;&gt;"",F$3,"NA"),'[1]MITRE &amp; Controls Mappings'!$J342))), '[1]MITRE &amp; Controls Mappings'!$B342,"")</f>
        <v/>
      </c>
      <c r="G344" s="47" t="str">
        <f>IF(OR(OR(OR(OR(OR(ISNUMBER(SEARCH(IF(G$1&lt;&gt;"",G$1,"NA"),'[1]MITRE &amp; Controls Mappings'!$E342)),ISNUMBER(SEARCH(IF(G$1&lt;&gt;"",G$1,"NA"),'[1]MITRE &amp; Controls Mappings'!$F342))),ISNUMBER(SEARCH(IF(G$2&lt;&gt;"",G$2,"NA"),'[1]MITRE &amp; Controls Mappings'!$G342))),ISNUMBER(SEARCH(IF(G$2&lt;&gt;"",G$2,"NA"),'[1]MITRE &amp; Controls Mappings'!$H342))),ISNUMBER(SEARCH(IF(G$3&lt;&gt;"",G$3,"NA"),'[1]MITRE &amp; Controls Mappings'!$I342))),ISNUMBER(SEARCH(IF(G$3&lt;&gt;"",G$3,"NA"),'[1]MITRE &amp; Controls Mappings'!$J342))), '[1]MITRE &amp; Controls Mappings'!$B342,"")</f>
        <v/>
      </c>
      <c r="H344" s="47" t="str">
        <f>IF(OR(OR(OR(OR(OR(ISNUMBER(SEARCH(IF(H$1&lt;&gt;"",H$1,"NA"),'[1]MITRE &amp; Controls Mappings'!$E342)),ISNUMBER(SEARCH(IF(H$1&lt;&gt;"",H$1,"NA"),'[1]MITRE &amp; Controls Mappings'!$F342))),ISNUMBER(SEARCH(IF(H$2&lt;&gt;"",H$2,"NA"),'[1]MITRE &amp; Controls Mappings'!$G342))),ISNUMBER(SEARCH(IF(H$2&lt;&gt;"",H$2,"NA"),'[1]MITRE &amp; Controls Mappings'!$H342))),ISNUMBER(SEARCH(IF(H$3&lt;&gt;"",H$3,"NA"),'[1]MITRE &amp; Controls Mappings'!$I342))),ISNUMBER(SEARCH(IF(H$3&lt;&gt;"",H$3,"NA"),'[1]MITRE &amp; Controls Mappings'!$J342))), '[1]MITRE &amp; Controls Mappings'!$B342,"")</f>
        <v/>
      </c>
      <c r="I344" s="47" t="str">
        <f>IF(OR(OR(OR(OR(OR(ISNUMBER(SEARCH(IF(I$1&lt;&gt;"",I$1,"NA"),'[1]MITRE &amp; Controls Mappings'!$E342)),ISNUMBER(SEARCH(IF(I$1&lt;&gt;"",I$1,"NA"),'[1]MITRE &amp; Controls Mappings'!$F342))),ISNUMBER(SEARCH(IF(I$2&lt;&gt;"",I$2,"NA"),'[1]MITRE &amp; Controls Mappings'!$G342))),ISNUMBER(SEARCH(IF(I$2&lt;&gt;"",I$2,"NA"),'[1]MITRE &amp; Controls Mappings'!$H342))),ISNUMBER(SEARCH(IF(I$3&lt;&gt;"",I$3,"NA"),'[1]MITRE &amp; Controls Mappings'!$I342))),ISNUMBER(SEARCH(IF(I$3&lt;&gt;"",I$3,"NA"),'[1]MITRE &amp; Controls Mappings'!$J342))), '[1]MITRE &amp; Controls Mappings'!$B342,"")</f>
        <v/>
      </c>
      <c r="J344" s="47" t="str">
        <f>IF(OR(OR(OR(OR(OR(ISNUMBER(SEARCH(IF(J$1&lt;&gt;"",J$1,"NA"),'[1]MITRE &amp; Controls Mappings'!$E342)),ISNUMBER(SEARCH(IF(J$1&lt;&gt;"",J$1,"NA"),'[1]MITRE &amp; Controls Mappings'!$F342))),ISNUMBER(SEARCH(IF(J$2&lt;&gt;"",J$2,"NA"),'[1]MITRE &amp; Controls Mappings'!$G342))),ISNUMBER(SEARCH(IF(J$2&lt;&gt;"",J$2,"NA"),'[1]MITRE &amp; Controls Mappings'!$H342))),ISNUMBER(SEARCH(IF(J$3&lt;&gt;"",J$3,"NA"),'[1]MITRE &amp; Controls Mappings'!$I342))),ISNUMBER(SEARCH(IF(J$3&lt;&gt;"",J$3,"NA"),'[1]MITRE &amp; Controls Mappings'!$J342))), '[1]MITRE &amp; Controls Mappings'!$B342,"")</f>
        <v/>
      </c>
      <c r="K344" s="47" t="str">
        <f>IF(OR(OR(OR(OR(OR(ISNUMBER(SEARCH(IF(K$1&lt;&gt;"",K$1,"NA"),'[1]MITRE &amp; Controls Mappings'!$E342)),ISNUMBER(SEARCH(IF(K$1&lt;&gt;"",K$1,"NA"),'[1]MITRE &amp; Controls Mappings'!$F342))),ISNUMBER(SEARCH(IF(K$2&lt;&gt;"",K$2,"NA"),'[1]MITRE &amp; Controls Mappings'!$G342))),ISNUMBER(SEARCH(IF(K$2&lt;&gt;"",K$2,"NA"),'[1]MITRE &amp; Controls Mappings'!$H342))),ISNUMBER(SEARCH(IF(K$3&lt;&gt;"",K$3,"NA"),'[1]MITRE &amp; Controls Mappings'!$I342))),ISNUMBER(SEARCH(IF(K$3&lt;&gt;"",K$3,"NA"),'[1]MITRE &amp; Controls Mappings'!$J342))), '[1]MITRE &amp; Controls Mappings'!$B342,"")</f>
        <v/>
      </c>
      <c r="L344" s="48" t="str">
        <f>IF('[1]MITRE &amp; Controls Mappings'!D342 &lt;&gt;"",'[1]MITRE &amp; Controls Mappings'!D342,"" )</f>
        <v>(L1) Ensure 'Audit Logoff' is set to include 'Success'</v>
      </c>
    </row>
    <row r="345" spans="1:12" x14ac:dyDescent="0.25">
      <c r="A345" s="47" t="str">
        <f>IF(COUNTIF(B345:K345,"="&amp;'[1]MITRE &amp; Controls Mappings'!B343)&gt;0,'[1]MITRE &amp; Controls Mappings'!B343,"")</f>
        <v/>
      </c>
      <c r="B345" s="47" t="str">
        <f>IF(OR(OR(OR(OR(OR(ISNUMBER(SEARCH(IF(B$1&lt;&gt;"",B$1,"NA"),'[1]MITRE &amp; Controls Mappings'!$E343)),ISNUMBER(SEARCH(IF(B$1&lt;&gt;"",B$1,"NA"),'[1]MITRE &amp; Controls Mappings'!$F343))),ISNUMBER(SEARCH(IF(B$2&lt;&gt;"",B$2,"NA"),'[1]MITRE &amp; Controls Mappings'!$G343))),ISNUMBER(SEARCH(IF(B$2&lt;&gt;"",B$2,"NA"),'[1]MITRE &amp; Controls Mappings'!$H343))),ISNUMBER(SEARCH(IF(B$3&lt;&gt;"",B$3,"NA"),'[1]MITRE &amp; Controls Mappings'!$I343))),ISNUMBER(SEARCH(IF(B$3&lt;&gt;"",B$3,"NA"),'[1]MITRE &amp; Controls Mappings'!$J343))), '[1]MITRE &amp; Controls Mappings'!$B343,"")</f>
        <v/>
      </c>
      <c r="C345" s="47" t="str">
        <f>IF(OR(OR(OR(OR(OR(ISNUMBER(SEARCH(IF(C$1&lt;&gt;"",C$1,"NA"),'[1]MITRE &amp; Controls Mappings'!$E343)),ISNUMBER(SEARCH(IF(C$1&lt;&gt;"",C$1,"NA"),'[1]MITRE &amp; Controls Mappings'!$F343))),ISNUMBER(SEARCH(IF(C$2&lt;&gt;"",C$2,"NA"),'[1]MITRE &amp; Controls Mappings'!$G343))),ISNUMBER(SEARCH(IF(C$2&lt;&gt;"",C$2,"NA"),'[1]MITRE &amp; Controls Mappings'!$H343))),ISNUMBER(SEARCH(IF(C$3&lt;&gt;"",C$3,"NA"),'[1]MITRE &amp; Controls Mappings'!$I343))),ISNUMBER(SEARCH(IF(C$3&lt;&gt;"",C$3,"NA"),'[1]MITRE &amp; Controls Mappings'!$J343))), '[1]MITRE &amp; Controls Mappings'!$B343,"")</f>
        <v/>
      </c>
      <c r="D345" s="47" t="str">
        <f>IF(OR(OR(OR(OR(OR(ISNUMBER(SEARCH(IF(D$1&lt;&gt;"",D$1,"NA"),'[1]MITRE &amp; Controls Mappings'!$E343)),ISNUMBER(SEARCH(IF(D$1&lt;&gt;"",D$1,"NA"),'[1]MITRE &amp; Controls Mappings'!$F343))),ISNUMBER(SEARCH(IF(D$2&lt;&gt;"",D$2,"NA"),'[1]MITRE &amp; Controls Mappings'!$G343))),ISNUMBER(SEARCH(IF(D$2&lt;&gt;"",D$2,"NA"),'[1]MITRE &amp; Controls Mappings'!$H343))),ISNUMBER(SEARCH(IF(D$3&lt;&gt;"",D$3,"NA"),'[1]MITRE &amp; Controls Mappings'!$I343))),ISNUMBER(SEARCH(IF(D$3&lt;&gt;"",D$3,"NA"),'[1]MITRE &amp; Controls Mappings'!$J343))), '[1]MITRE &amp; Controls Mappings'!$B343,"")</f>
        <v/>
      </c>
      <c r="E345" s="47" t="str">
        <f>IF(OR(OR(OR(OR(OR(ISNUMBER(SEARCH(IF(E$1&lt;&gt;"",E$1,"NA"),'[1]MITRE &amp; Controls Mappings'!$E343)),ISNUMBER(SEARCH(IF(E$1&lt;&gt;"",E$1,"NA"),'[1]MITRE &amp; Controls Mappings'!$F343))),ISNUMBER(SEARCH(IF(E$2&lt;&gt;"",E$2,"NA"),'[1]MITRE &amp; Controls Mappings'!$G343))),ISNUMBER(SEARCH(IF(E$2&lt;&gt;"",E$2,"NA"),'[1]MITRE &amp; Controls Mappings'!$H343))),ISNUMBER(SEARCH(IF(E$3&lt;&gt;"",E$3,"NA"),'[1]MITRE &amp; Controls Mappings'!$I343))),ISNUMBER(SEARCH(IF(E$3&lt;&gt;"",E$3,"NA"),'[1]MITRE &amp; Controls Mappings'!$J343))), '[1]MITRE &amp; Controls Mappings'!$B343,"")</f>
        <v/>
      </c>
      <c r="F345" s="47" t="str">
        <f>IF(OR(OR(OR(OR(OR(ISNUMBER(SEARCH(IF(F$1&lt;&gt;"",F$1,"NA"),'[1]MITRE &amp; Controls Mappings'!$E343)),ISNUMBER(SEARCH(IF(F$1&lt;&gt;"",F$1,"NA"),'[1]MITRE &amp; Controls Mappings'!$F343))),ISNUMBER(SEARCH(IF(F$2&lt;&gt;"",F$2,"NA"),'[1]MITRE &amp; Controls Mappings'!$G343))),ISNUMBER(SEARCH(IF(F$2&lt;&gt;"",F$2,"NA"),'[1]MITRE &amp; Controls Mappings'!$H343))),ISNUMBER(SEARCH(IF(F$3&lt;&gt;"",F$3,"NA"),'[1]MITRE &amp; Controls Mappings'!$I343))),ISNUMBER(SEARCH(IF(F$3&lt;&gt;"",F$3,"NA"),'[1]MITRE &amp; Controls Mappings'!$J343))), '[1]MITRE &amp; Controls Mappings'!$B343,"")</f>
        <v/>
      </c>
      <c r="G345" s="47" t="str">
        <f>IF(OR(OR(OR(OR(OR(ISNUMBER(SEARCH(IF(G$1&lt;&gt;"",G$1,"NA"),'[1]MITRE &amp; Controls Mappings'!$E343)),ISNUMBER(SEARCH(IF(G$1&lt;&gt;"",G$1,"NA"),'[1]MITRE &amp; Controls Mappings'!$F343))),ISNUMBER(SEARCH(IF(G$2&lt;&gt;"",G$2,"NA"),'[1]MITRE &amp; Controls Mappings'!$G343))),ISNUMBER(SEARCH(IF(G$2&lt;&gt;"",G$2,"NA"),'[1]MITRE &amp; Controls Mappings'!$H343))),ISNUMBER(SEARCH(IF(G$3&lt;&gt;"",G$3,"NA"),'[1]MITRE &amp; Controls Mappings'!$I343))),ISNUMBER(SEARCH(IF(G$3&lt;&gt;"",G$3,"NA"),'[1]MITRE &amp; Controls Mappings'!$J343))), '[1]MITRE &amp; Controls Mappings'!$B343,"")</f>
        <v/>
      </c>
      <c r="H345" s="47" t="str">
        <f>IF(OR(OR(OR(OR(OR(ISNUMBER(SEARCH(IF(H$1&lt;&gt;"",H$1,"NA"),'[1]MITRE &amp; Controls Mappings'!$E343)),ISNUMBER(SEARCH(IF(H$1&lt;&gt;"",H$1,"NA"),'[1]MITRE &amp; Controls Mappings'!$F343))),ISNUMBER(SEARCH(IF(H$2&lt;&gt;"",H$2,"NA"),'[1]MITRE &amp; Controls Mappings'!$G343))),ISNUMBER(SEARCH(IF(H$2&lt;&gt;"",H$2,"NA"),'[1]MITRE &amp; Controls Mappings'!$H343))),ISNUMBER(SEARCH(IF(H$3&lt;&gt;"",H$3,"NA"),'[1]MITRE &amp; Controls Mappings'!$I343))),ISNUMBER(SEARCH(IF(H$3&lt;&gt;"",H$3,"NA"),'[1]MITRE &amp; Controls Mappings'!$J343))), '[1]MITRE &amp; Controls Mappings'!$B343,"")</f>
        <v/>
      </c>
      <c r="I345" s="47" t="str">
        <f>IF(OR(OR(OR(OR(OR(ISNUMBER(SEARCH(IF(I$1&lt;&gt;"",I$1,"NA"),'[1]MITRE &amp; Controls Mappings'!$E343)),ISNUMBER(SEARCH(IF(I$1&lt;&gt;"",I$1,"NA"),'[1]MITRE &amp; Controls Mappings'!$F343))),ISNUMBER(SEARCH(IF(I$2&lt;&gt;"",I$2,"NA"),'[1]MITRE &amp; Controls Mappings'!$G343))),ISNUMBER(SEARCH(IF(I$2&lt;&gt;"",I$2,"NA"),'[1]MITRE &amp; Controls Mappings'!$H343))),ISNUMBER(SEARCH(IF(I$3&lt;&gt;"",I$3,"NA"),'[1]MITRE &amp; Controls Mappings'!$I343))),ISNUMBER(SEARCH(IF(I$3&lt;&gt;"",I$3,"NA"),'[1]MITRE &amp; Controls Mappings'!$J343))), '[1]MITRE &amp; Controls Mappings'!$B343,"")</f>
        <v/>
      </c>
      <c r="J345" s="47" t="str">
        <f>IF(OR(OR(OR(OR(OR(ISNUMBER(SEARCH(IF(J$1&lt;&gt;"",J$1,"NA"),'[1]MITRE &amp; Controls Mappings'!$E343)),ISNUMBER(SEARCH(IF(J$1&lt;&gt;"",J$1,"NA"),'[1]MITRE &amp; Controls Mappings'!$F343))),ISNUMBER(SEARCH(IF(J$2&lt;&gt;"",J$2,"NA"),'[1]MITRE &amp; Controls Mappings'!$G343))),ISNUMBER(SEARCH(IF(J$2&lt;&gt;"",J$2,"NA"),'[1]MITRE &amp; Controls Mappings'!$H343))),ISNUMBER(SEARCH(IF(J$3&lt;&gt;"",J$3,"NA"),'[1]MITRE &amp; Controls Mappings'!$I343))),ISNUMBER(SEARCH(IF(J$3&lt;&gt;"",J$3,"NA"),'[1]MITRE &amp; Controls Mappings'!$J343))), '[1]MITRE &amp; Controls Mappings'!$B343,"")</f>
        <v/>
      </c>
      <c r="K345" s="47" t="str">
        <f>IF(OR(OR(OR(OR(OR(ISNUMBER(SEARCH(IF(K$1&lt;&gt;"",K$1,"NA"),'[1]MITRE &amp; Controls Mappings'!$E343)),ISNUMBER(SEARCH(IF(K$1&lt;&gt;"",K$1,"NA"),'[1]MITRE &amp; Controls Mappings'!$F343))),ISNUMBER(SEARCH(IF(K$2&lt;&gt;"",K$2,"NA"),'[1]MITRE &amp; Controls Mappings'!$G343))),ISNUMBER(SEARCH(IF(K$2&lt;&gt;"",K$2,"NA"),'[1]MITRE &amp; Controls Mappings'!$H343))),ISNUMBER(SEARCH(IF(K$3&lt;&gt;"",K$3,"NA"),'[1]MITRE &amp; Controls Mappings'!$I343))),ISNUMBER(SEARCH(IF(K$3&lt;&gt;"",K$3,"NA"),'[1]MITRE &amp; Controls Mappings'!$J343))), '[1]MITRE &amp; Controls Mappings'!$B343,"")</f>
        <v/>
      </c>
      <c r="L345" s="48" t="str">
        <f>IF('[1]MITRE &amp; Controls Mappings'!D343 &lt;&gt;"",'[1]MITRE &amp; Controls Mappings'!D343,"" )</f>
        <v>(L1) Ensure 'Audit Logoff' is set to include 'Success'</v>
      </c>
    </row>
    <row r="346" spans="1:12" x14ac:dyDescent="0.25">
      <c r="A346" s="47" t="str">
        <f>IF(COUNTIF(B346:K346,"="&amp;'[1]MITRE &amp; Controls Mappings'!B344)&gt;0,'[1]MITRE &amp; Controls Mappings'!B344,"")</f>
        <v/>
      </c>
      <c r="B346" s="47" t="str">
        <f>IF(OR(OR(OR(OR(OR(ISNUMBER(SEARCH(IF(B$1&lt;&gt;"",B$1,"NA"),'[1]MITRE &amp; Controls Mappings'!$E344)),ISNUMBER(SEARCH(IF(B$1&lt;&gt;"",B$1,"NA"),'[1]MITRE &amp; Controls Mappings'!$F344))),ISNUMBER(SEARCH(IF(B$2&lt;&gt;"",B$2,"NA"),'[1]MITRE &amp; Controls Mappings'!$G344))),ISNUMBER(SEARCH(IF(B$2&lt;&gt;"",B$2,"NA"),'[1]MITRE &amp; Controls Mappings'!$H344))),ISNUMBER(SEARCH(IF(B$3&lt;&gt;"",B$3,"NA"),'[1]MITRE &amp; Controls Mappings'!$I344))),ISNUMBER(SEARCH(IF(B$3&lt;&gt;"",B$3,"NA"),'[1]MITRE &amp; Controls Mappings'!$J344))), '[1]MITRE &amp; Controls Mappings'!$B344,"")</f>
        <v/>
      </c>
      <c r="C346" s="47" t="str">
        <f>IF(OR(OR(OR(OR(OR(ISNUMBER(SEARCH(IF(C$1&lt;&gt;"",C$1,"NA"),'[1]MITRE &amp; Controls Mappings'!$E344)),ISNUMBER(SEARCH(IF(C$1&lt;&gt;"",C$1,"NA"),'[1]MITRE &amp; Controls Mappings'!$F344))),ISNUMBER(SEARCH(IF(C$2&lt;&gt;"",C$2,"NA"),'[1]MITRE &amp; Controls Mappings'!$G344))),ISNUMBER(SEARCH(IF(C$2&lt;&gt;"",C$2,"NA"),'[1]MITRE &amp; Controls Mappings'!$H344))),ISNUMBER(SEARCH(IF(C$3&lt;&gt;"",C$3,"NA"),'[1]MITRE &amp; Controls Mappings'!$I344))),ISNUMBER(SEARCH(IF(C$3&lt;&gt;"",C$3,"NA"),'[1]MITRE &amp; Controls Mappings'!$J344))), '[1]MITRE &amp; Controls Mappings'!$B344,"")</f>
        <v/>
      </c>
      <c r="D346" s="47" t="str">
        <f>IF(OR(OR(OR(OR(OR(ISNUMBER(SEARCH(IF(D$1&lt;&gt;"",D$1,"NA"),'[1]MITRE &amp; Controls Mappings'!$E344)),ISNUMBER(SEARCH(IF(D$1&lt;&gt;"",D$1,"NA"),'[1]MITRE &amp; Controls Mappings'!$F344))),ISNUMBER(SEARCH(IF(D$2&lt;&gt;"",D$2,"NA"),'[1]MITRE &amp; Controls Mappings'!$G344))),ISNUMBER(SEARCH(IF(D$2&lt;&gt;"",D$2,"NA"),'[1]MITRE &amp; Controls Mappings'!$H344))),ISNUMBER(SEARCH(IF(D$3&lt;&gt;"",D$3,"NA"),'[1]MITRE &amp; Controls Mappings'!$I344))),ISNUMBER(SEARCH(IF(D$3&lt;&gt;"",D$3,"NA"),'[1]MITRE &amp; Controls Mappings'!$J344))), '[1]MITRE &amp; Controls Mappings'!$B344,"")</f>
        <v/>
      </c>
      <c r="E346" s="47" t="str">
        <f>IF(OR(OR(OR(OR(OR(ISNUMBER(SEARCH(IF(E$1&lt;&gt;"",E$1,"NA"),'[1]MITRE &amp; Controls Mappings'!$E344)),ISNUMBER(SEARCH(IF(E$1&lt;&gt;"",E$1,"NA"),'[1]MITRE &amp; Controls Mappings'!$F344))),ISNUMBER(SEARCH(IF(E$2&lt;&gt;"",E$2,"NA"),'[1]MITRE &amp; Controls Mappings'!$G344))),ISNUMBER(SEARCH(IF(E$2&lt;&gt;"",E$2,"NA"),'[1]MITRE &amp; Controls Mappings'!$H344))),ISNUMBER(SEARCH(IF(E$3&lt;&gt;"",E$3,"NA"),'[1]MITRE &amp; Controls Mappings'!$I344))),ISNUMBER(SEARCH(IF(E$3&lt;&gt;"",E$3,"NA"),'[1]MITRE &amp; Controls Mappings'!$J344))), '[1]MITRE &amp; Controls Mappings'!$B344,"")</f>
        <v/>
      </c>
      <c r="F346" s="47" t="str">
        <f>IF(OR(OR(OR(OR(OR(ISNUMBER(SEARCH(IF(F$1&lt;&gt;"",F$1,"NA"),'[1]MITRE &amp; Controls Mappings'!$E344)),ISNUMBER(SEARCH(IF(F$1&lt;&gt;"",F$1,"NA"),'[1]MITRE &amp; Controls Mappings'!$F344))),ISNUMBER(SEARCH(IF(F$2&lt;&gt;"",F$2,"NA"),'[1]MITRE &amp; Controls Mappings'!$G344))),ISNUMBER(SEARCH(IF(F$2&lt;&gt;"",F$2,"NA"),'[1]MITRE &amp; Controls Mappings'!$H344))),ISNUMBER(SEARCH(IF(F$3&lt;&gt;"",F$3,"NA"),'[1]MITRE &amp; Controls Mappings'!$I344))),ISNUMBER(SEARCH(IF(F$3&lt;&gt;"",F$3,"NA"),'[1]MITRE &amp; Controls Mappings'!$J344))), '[1]MITRE &amp; Controls Mappings'!$B344,"")</f>
        <v/>
      </c>
      <c r="G346" s="47" t="str">
        <f>IF(OR(OR(OR(OR(OR(ISNUMBER(SEARCH(IF(G$1&lt;&gt;"",G$1,"NA"),'[1]MITRE &amp; Controls Mappings'!$E344)),ISNUMBER(SEARCH(IF(G$1&lt;&gt;"",G$1,"NA"),'[1]MITRE &amp; Controls Mappings'!$F344))),ISNUMBER(SEARCH(IF(G$2&lt;&gt;"",G$2,"NA"),'[1]MITRE &amp; Controls Mappings'!$G344))),ISNUMBER(SEARCH(IF(G$2&lt;&gt;"",G$2,"NA"),'[1]MITRE &amp; Controls Mappings'!$H344))),ISNUMBER(SEARCH(IF(G$3&lt;&gt;"",G$3,"NA"),'[1]MITRE &amp; Controls Mappings'!$I344))),ISNUMBER(SEARCH(IF(G$3&lt;&gt;"",G$3,"NA"),'[1]MITRE &amp; Controls Mappings'!$J344))), '[1]MITRE &amp; Controls Mappings'!$B344,"")</f>
        <v/>
      </c>
      <c r="H346" s="47" t="str">
        <f>IF(OR(OR(OR(OR(OR(ISNUMBER(SEARCH(IF(H$1&lt;&gt;"",H$1,"NA"),'[1]MITRE &amp; Controls Mappings'!$E344)),ISNUMBER(SEARCH(IF(H$1&lt;&gt;"",H$1,"NA"),'[1]MITRE &amp; Controls Mappings'!$F344))),ISNUMBER(SEARCH(IF(H$2&lt;&gt;"",H$2,"NA"),'[1]MITRE &amp; Controls Mappings'!$G344))),ISNUMBER(SEARCH(IF(H$2&lt;&gt;"",H$2,"NA"),'[1]MITRE &amp; Controls Mappings'!$H344))),ISNUMBER(SEARCH(IF(H$3&lt;&gt;"",H$3,"NA"),'[1]MITRE &amp; Controls Mappings'!$I344))),ISNUMBER(SEARCH(IF(H$3&lt;&gt;"",H$3,"NA"),'[1]MITRE &amp; Controls Mappings'!$J344))), '[1]MITRE &amp; Controls Mappings'!$B344,"")</f>
        <v/>
      </c>
      <c r="I346" s="47" t="str">
        <f>IF(OR(OR(OR(OR(OR(ISNUMBER(SEARCH(IF(I$1&lt;&gt;"",I$1,"NA"),'[1]MITRE &amp; Controls Mappings'!$E344)),ISNUMBER(SEARCH(IF(I$1&lt;&gt;"",I$1,"NA"),'[1]MITRE &amp; Controls Mappings'!$F344))),ISNUMBER(SEARCH(IF(I$2&lt;&gt;"",I$2,"NA"),'[1]MITRE &amp; Controls Mappings'!$G344))),ISNUMBER(SEARCH(IF(I$2&lt;&gt;"",I$2,"NA"),'[1]MITRE &amp; Controls Mappings'!$H344))),ISNUMBER(SEARCH(IF(I$3&lt;&gt;"",I$3,"NA"),'[1]MITRE &amp; Controls Mappings'!$I344))),ISNUMBER(SEARCH(IF(I$3&lt;&gt;"",I$3,"NA"),'[1]MITRE &amp; Controls Mappings'!$J344))), '[1]MITRE &amp; Controls Mappings'!$B344,"")</f>
        <v/>
      </c>
      <c r="J346" s="47" t="str">
        <f>IF(OR(OR(OR(OR(OR(ISNUMBER(SEARCH(IF(J$1&lt;&gt;"",J$1,"NA"),'[1]MITRE &amp; Controls Mappings'!$E344)),ISNUMBER(SEARCH(IF(J$1&lt;&gt;"",J$1,"NA"),'[1]MITRE &amp; Controls Mappings'!$F344))),ISNUMBER(SEARCH(IF(J$2&lt;&gt;"",J$2,"NA"),'[1]MITRE &amp; Controls Mappings'!$G344))),ISNUMBER(SEARCH(IF(J$2&lt;&gt;"",J$2,"NA"),'[1]MITRE &amp; Controls Mappings'!$H344))),ISNUMBER(SEARCH(IF(J$3&lt;&gt;"",J$3,"NA"),'[1]MITRE &amp; Controls Mappings'!$I344))),ISNUMBER(SEARCH(IF(J$3&lt;&gt;"",J$3,"NA"),'[1]MITRE &amp; Controls Mappings'!$J344))), '[1]MITRE &amp; Controls Mappings'!$B344,"")</f>
        <v/>
      </c>
      <c r="K346" s="47" t="str">
        <f>IF(OR(OR(OR(OR(OR(ISNUMBER(SEARCH(IF(K$1&lt;&gt;"",K$1,"NA"),'[1]MITRE &amp; Controls Mappings'!$E344)),ISNUMBER(SEARCH(IF(K$1&lt;&gt;"",K$1,"NA"),'[1]MITRE &amp; Controls Mappings'!$F344))),ISNUMBER(SEARCH(IF(K$2&lt;&gt;"",K$2,"NA"),'[1]MITRE &amp; Controls Mappings'!$G344))),ISNUMBER(SEARCH(IF(K$2&lt;&gt;"",K$2,"NA"),'[1]MITRE &amp; Controls Mappings'!$H344))),ISNUMBER(SEARCH(IF(K$3&lt;&gt;"",K$3,"NA"),'[1]MITRE &amp; Controls Mappings'!$I344))),ISNUMBER(SEARCH(IF(K$3&lt;&gt;"",K$3,"NA"),'[1]MITRE &amp; Controls Mappings'!$J344))), '[1]MITRE &amp; Controls Mappings'!$B344,"")</f>
        <v/>
      </c>
      <c r="L346" s="48" t="str">
        <f>IF('[1]MITRE &amp; Controls Mappings'!D344 &lt;&gt;"",'[1]MITRE &amp; Controls Mappings'!D344,"" )</f>
        <v>(L1) Ensure 'Audit Logon' is set to 'Success and Failure'</v>
      </c>
    </row>
    <row r="347" spans="1:12" x14ac:dyDescent="0.25">
      <c r="A347" s="47" t="str">
        <f>IF(COUNTIF(B347:K347,"="&amp;'[1]MITRE &amp; Controls Mappings'!B345)&gt;0,'[1]MITRE &amp; Controls Mappings'!B345,"")</f>
        <v/>
      </c>
      <c r="B347" s="47" t="str">
        <f>IF(OR(OR(OR(OR(OR(ISNUMBER(SEARCH(IF(B$1&lt;&gt;"",B$1,"NA"),'[1]MITRE &amp; Controls Mappings'!$E345)),ISNUMBER(SEARCH(IF(B$1&lt;&gt;"",B$1,"NA"),'[1]MITRE &amp; Controls Mappings'!$F345))),ISNUMBER(SEARCH(IF(B$2&lt;&gt;"",B$2,"NA"),'[1]MITRE &amp; Controls Mappings'!$G345))),ISNUMBER(SEARCH(IF(B$2&lt;&gt;"",B$2,"NA"),'[1]MITRE &amp; Controls Mappings'!$H345))),ISNUMBER(SEARCH(IF(B$3&lt;&gt;"",B$3,"NA"),'[1]MITRE &amp; Controls Mappings'!$I345))),ISNUMBER(SEARCH(IF(B$3&lt;&gt;"",B$3,"NA"),'[1]MITRE &amp; Controls Mappings'!$J345))), '[1]MITRE &amp; Controls Mappings'!$B345,"")</f>
        <v/>
      </c>
      <c r="C347" s="47" t="str">
        <f>IF(OR(OR(OR(OR(OR(ISNUMBER(SEARCH(IF(C$1&lt;&gt;"",C$1,"NA"),'[1]MITRE &amp; Controls Mappings'!$E345)),ISNUMBER(SEARCH(IF(C$1&lt;&gt;"",C$1,"NA"),'[1]MITRE &amp; Controls Mappings'!$F345))),ISNUMBER(SEARCH(IF(C$2&lt;&gt;"",C$2,"NA"),'[1]MITRE &amp; Controls Mappings'!$G345))),ISNUMBER(SEARCH(IF(C$2&lt;&gt;"",C$2,"NA"),'[1]MITRE &amp; Controls Mappings'!$H345))),ISNUMBER(SEARCH(IF(C$3&lt;&gt;"",C$3,"NA"),'[1]MITRE &amp; Controls Mappings'!$I345))),ISNUMBER(SEARCH(IF(C$3&lt;&gt;"",C$3,"NA"),'[1]MITRE &amp; Controls Mappings'!$J345))), '[1]MITRE &amp; Controls Mappings'!$B345,"")</f>
        <v/>
      </c>
      <c r="D347" s="47" t="str">
        <f>IF(OR(OR(OR(OR(OR(ISNUMBER(SEARCH(IF(D$1&lt;&gt;"",D$1,"NA"),'[1]MITRE &amp; Controls Mappings'!$E345)),ISNUMBER(SEARCH(IF(D$1&lt;&gt;"",D$1,"NA"),'[1]MITRE &amp; Controls Mappings'!$F345))),ISNUMBER(SEARCH(IF(D$2&lt;&gt;"",D$2,"NA"),'[1]MITRE &amp; Controls Mappings'!$G345))),ISNUMBER(SEARCH(IF(D$2&lt;&gt;"",D$2,"NA"),'[1]MITRE &amp; Controls Mappings'!$H345))),ISNUMBER(SEARCH(IF(D$3&lt;&gt;"",D$3,"NA"),'[1]MITRE &amp; Controls Mappings'!$I345))),ISNUMBER(SEARCH(IF(D$3&lt;&gt;"",D$3,"NA"),'[1]MITRE &amp; Controls Mappings'!$J345))), '[1]MITRE &amp; Controls Mappings'!$B345,"")</f>
        <v/>
      </c>
      <c r="E347" s="47" t="str">
        <f>IF(OR(OR(OR(OR(OR(ISNUMBER(SEARCH(IF(E$1&lt;&gt;"",E$1,"NA"),'[1]MITRE &amp; Controls Mappings'!$E345)),ISNUMBER(SEARCH(IF(E$1&lt;&gt;"",E$1,"NA"),'[1]MITRE &amp; Controls Mappings'!$F345))),ISNUMBER(SEARCH(IF(E$2&lt;&gt;"",E$2,"NA"),'[1]MITRE &amp; Controls Mappings'!$G345))),ISNUMBER(SEARCH(IF(E$2&lt;&gt;"",E$2,"NA"),'[1]MITRE &amp; Controls Mappings'!$H345))),ISNUMBER(SEARCH(IF(E$3&lt;&gt;"",E$3,"NA"),'[1]MITRE &amp; Controls Mappings'!$I345))),ISNUMBER(SEARCH(IF(E$3&lt;&gt;"",E$3,"NA"),'[1]MITRE &amp; Controls Mappings'!$J345))), '[1]MITRE &amp; Controls Mappings'!$B345,"")</f>
        <v/>
      </c>
      <c r="F347" s="47" t="str">
        <f>IF(OR(OR(OR(OR(OR(ISNUMBER(SEARCH(IF(F$1&lt;&gt;"",F$1,"NA"),'[1]MITRE &amp; Controls Mappings'!$E345)),ISNUMBER(SEARCH(IF(F$1&lt;&gt;"",F$1,"NA"),'[1]MITRE &amp; Controls Mappings'!$F345))),ISNUMBER(SEARCH(IF(F$2&lt;&gt;"",F$2,"NA"),'[1]MITRE &amp; Controls Mappings'!$G345))),ISNUMBER(SEARCH(IF(F$2&lt;&gt;"",F$2,"NA"),'[1]MITRE &amp; Controls Mappings'!$H345))),ISNUMBER(SEARCH(IF(F$3&lt;&gt;"",F$3,"NA"),'[1]MITRE &amp; Controls Mappings'!$I345))),ISNUMBER(SEARCH(IF(F$3&lt;&gt;"",F$3,"NA"),'[1]MITRE &amp; Controls Mappings'!$J345))), '[1]MITRE &amp; Controls Mappings'!$B345,"")</f>
        <v/>
      </c>
      <c r="G347" s="47" t="str">
        <f>IF(OR(OR(OR(OR(OR(ISNUMBER(SEARCH(IF(G$1&lt;&gt;"",G$1,"NA"),'[1]MITRE &amp; Controls Mappings'!$E345)),ISNUMBER(SEARCH(IF(G$1&lt;&gt;"",G$1,"NA"),'[1]MITRE &amp; Controls Mappings'!$F345))),ISNUMBER(SEARCH(IF(G$2&lt;&gt;"",G$2,"NA"),'[1]MITRE &amp; Controls Mappings'!$G345))),ISNUMBER(SEARCH(IF(G$2&lt;&gt;"",G$2,"NA"),'[1]MITRE &amp; Controls Mappings'!$H345))),ISNUMBER(SEARCH(IF(G$3&lt;&gt;"",G$3,"NA"),'[1]MITRE &amp; Controls Mappings'!$I345))),ISNUMBER(SEARCH(IF(G$3&lt;&gt;"",G$3,"NA"),'[1]MITRE &amp; Controls Mappings'!$J345))), '[1]MITRE &amp; Controls Mappings'!$B345,"")</f>
        <v/>
      </c>
      <c r="H347" s="47" t="str">
        <f>IF(OR(OR(OR(OR(OR(ISNUMBER(SEARCH(IF(H$1&lt;&gt;"",H$1,"NA"),'[1]MITRE &amp; Controls Mappings'!$E345)),ISNUMBER(SEARCH(IF(H$1&lt;&gt;"",H$1,"NA"),'[1]MITRE &amp; Controls Mappings'!$F345))),ISNUMBER(SEARCH(IF(H$2&lt;&gt;"",H$2,"NA"),'[1]MITRE &amp; Controls Mappings'!$G345))),ISNUMBER(SEARCH(IF(H$2&lt;&gt;"",H$2,"NA"),'[1]MITRE &amp; Controls Mappings'!$H345))),ISNUMBER(SEARCH(IF(H$3&lt;&gt;"",H$3,"NA"),'[1]MITRE &amp; Controls Mappings'!$I345))),ISNUMBER(SEARCH(IF(H$3&lt;&gt;"",H$3,"NA"),'[1]MITRE &amp; Controls Mappings'!$J345))), '[1]MITRE &amp; Controls Mappings'!$B345,"")</f>
        <v/>
      </c>
      <c r="I347" s="47" t="str">
        <f>IF(OR(OR(OR(OR(OR(ISNUMBER(SEARCH(IF(I$1&lt;&gt;"",I$1,"NA"),'[1]MITRE &amp; Controls Mappings'!$E345)),ISNUMBER(SEARCH(IF(I$1&lt;&gt;"",I$1,"NA"),'[1]MITRE &amp; Controls Mappings'!$F345))),ISNUMBER(SEARCH(IF(I$2&lt;&gt;"",I$2,"NA"),'[1]MITRE &amp; Controls Mappings'!$G345))),ISNUMBER(SEARCH(IF(I$2&lt;&gt;"",I$2,"NA"),'[1]MITRE &amp; Controls Mappings'!$H345))),ISNUMBER(SEARCH(IF(I$3&lt;&gt;"",I$3,"NA"),'[1]MITRE &amp; Controls Mappings'!$I345))),ISNUMBER(SEARCH(IF(I$3&lt;&gt;"",I$3,"NA"),'[1]MITRE &amp; Controls Mappings'!$J345))), '[1]MITRE &amp; Controls Mappings'!$B345,"")</f>
        <v/>
      </c>
      <c r="J347" s="47" t="str">
        <f>IF(OR(OR(OR(OR(OR(ISNUMBER(SEARCH(IF(J$1&lt;&gt;"",J$1,"NA"),'[1]MITRE &amp; Controls Mappings'!$E345)),ISNUMBER(SEARCH(IF(J$1&lt;&gt;"",J$1,"NA"),'[1]MITRE &amp; Controls Mappings'!$F345))),ISNUMBER(SEARCH(IF(J$2&lt;&gt;"",J$2,"NA"),'[1]MITRE &amp; Controls Mappings'!$G345))),ISNUMBER(SEARCH(IF(J$2&lt;&gt;"",J$2,"NA"),'[1]MITRE &amp; Controls Mappings'!$H345))),ISNUMBER(SEARCH(IF(J$3&lt;&gt;"",J$3,"NA"),'[1]MITRE &amp; Controls Mappings'!$I345))),ISNUMBER(SEARCH(IF(J$3&lt;&gt;"",J$3,"NA"),'[1]MITRE &amp; Controls Mappings'!$J345))), '[1]MITRE &amp; Controls Mappings'!$B345,"")</f>
        <v/>
      </c>
      <c r="K347" s="47" t="str">
        <f>IF(OR(OR(OR(OR(OR(ISNUMBER(SEARCH(IF(K$1&lt;&gt;"",K$1,"NA"),'[1]MITRE &amp; Controls Mappings'!$E345)),ISNUMBER(SEARCH(IF(K$1&lt;&gt;"",K$1,"NA"),'[1]MITRE &amp; Controls Mappings'!$F345))),ISNUMBER(SEARCH(IF(K$2&lt;&gt;"",K$2,"NA"),'[1]MITRE &amp; Controls Mappings'!$G345))),ISNUMBER(SEARCH(IF(K$2&lt;&gt;"",K$2,"NA"),'[1]MITRE &amp; Controls Mappings'!$H345))),ISNUMBER(SEARCH(IF(K$3&lt;&gt;"",K$3,"NA"),'[1]MITRE &amp; Controls Mappings'!$I345))),ISNUMBER(SEARCH(IF(K$3&lt;&gt;"",K$3,"NA"),'[1]MITRE &amp; Controls Mappings'!$J345))), '[1]MITRE &amp; Controls Mappings'!$B345,"")</f>
        <v/>
      </c>
      <c r="L347" s="48" t="str">
        <f>IF('[1]MITRE &amp; Controls Mappings'!D345 &lt;&gt;"",'[1]MITRE &amp; Controls Mappings'!D345,"" )</f>
        <v>(L1) Ensure 'Audit Logon' is set to 'Success and Failure'</v>
      </c>
    </row>
    <row r="348" spans="1:12" x14ac:dyDescent="0.25">
      <c r="A348" s="47" t="str">
        <f>IF(COUNTIF(B348:K348,"="&amp;'[1]MITRE &amp; Controls Mappings'!B346)&gt;0,'[1]MITRE &amp; Controls Mappings'!B346,"")</f>
        <v/>
      </c>
      <c r="B348" s="47" t="str">
        <f>IF(OR(OR(OR(OR(OR(ISNUMBER(SEARCH(IF(B$1&lt;&gt;"",B$1,"NA"),'[1]MITRE &amp; Controls Mappings'!$E346)),ISNUMBER(SEARCH(IF(B$1&lt;&gt;"",B$1,"NA"),'[1]MITRE &amp; Controls Mappings'!$F346))),ISNUMBER(SEARCH(IF(B$2&lt;&gt;"",B$2,"NA"),'[1]MITRE &amp; Controls Mappings'!$G346))),ISNUMBER(SEARCH(IF(B$2&lt;&gt;"",B$2,"NA"),'[1]MITRE &amp; Controls Mappings'!$H346))),ISNUMBER(SEARCH(IF(B$3&lt;&gt;"",B$3,"NA"),'[1]MITRE &amp; Controls Mappings'!$I346))),ISNUMBER(SEARCH(IF(B$3&lt;&gt;"",B$3,"NA"),'[1]MITRE &amp; Controls Mappings'!$J346))), '[1]MITRE &amp; Controls Mappings'!$B346,"")</f>
        <v/>
      </c>
      <c r="C348" s="47" t="str">
        <f>IF(OR(OR(OR(OR(OR(ISNUMBER(SEARCH(IF(C$1&lt;&gt;"",C$1,"NA"),'[1]MITRE &amp; Controls Mappings'!$E346)),ISNUMBER(SEARCH(IF(C$1&lt;&gt;"",C$1,"NA"),'[1]MITRE &amp; Controls Mappings'!$F346))),ISNUMBER(SEARCH(IF(C$2&lt;&gt;"",C$2,"NA"),'[1]MITRE &amp; Controls Mappings'!$G346))),ISNUMBER(SEARCH(IF(C$2&lt;&gt;"",C$2,"NA"),'[1]MITRE &amp; Controls Mappings'!$H346))),ISNUMBER(SEARCH(IF(C$3&lt;&gt;"",C$3,"NA"),'[1]MITRE &amp; Controls Mappings'!$I346))),ISNUMBER(SEARCH(IF(C$3&lt;&gt;"",C$3,"NA"),'[1]MITRE &amp; Controls Mappings'!$J346))), '[1]MITRE &amp; Controls Mappings'!$B346,"")</f>
        <v/>
      </c>
      <c r="D348" s="47" t="str">
        <f>IF(OR(OR(OR(OR(OR(ISNUMBER(SEARCH(IF(D$1&lt;&gt;"",D$1,"NA"),'[1]MITRE &amp; Controls Mappings'!$E346)),ISNUMBER(SEARCH(IF(D$1&lt;&gt;"",D$1,"NA"),'[1]MITRE &amp; Controls Mappings'!$F346))),ISNUMBER(SEARCH(IF(D$2&lt;&gt;"",D$2,"NA"),'[1]MITRE &amp; Controls Mappings'!$G346))),ISNUMBER(SEARCH(IF(D$2&lt;&gt;"",D$2,"NA"),'[1]MITRE &amp; Controls Mappings'!$H346))),ISNUMBER(SEARCH(IF(D$3&lt;&gt;"",D$3,"NA"),'[1]MITRE &amp; Controls Mappings'!$I346))),ISNUMBER(SEARCH(IF(D$3&lt;&gt;"",D$3,"NA"),'[1]MITRE &amp; Controls Mappings'!$J346))), '[1]MITRE &amp; Controls Mappings'!$B346,"")</f>
        <v/>
      </c>
      <c r="E348" s="47" t="str">
        <f>IF(OR(OR(OR(OR(OR(ISNUMBER(SEARCH(IF(E$1&lt;&gt;"",E$1,"NA"),'[1]MITRE &amp; Controls Mappings'!$E346)),ISNUMBER(SEARCH(IF(E$1&lt;&gt;"",E$1,"NA"),'[1]MITRE &amp; Controls Mappings'!$F346))),ISNUMBER(SEARCH(IF(E$2&lt;&gt;"",E$2,"NA"),'[1]MITRE &amp; Controls Mappings'!$G346))),ISNUMBER(SEARCH(IF(E$2&lt;&gt;"",E$2,"NA"),'[1]MITRE &amp; Controls Mappings'!$H346))),ISNUMBER(SEARCH(IF(E$3&lt;&gt;"",E$3,"NA"),'[1]MITRE &amp; Controls Mappings'!$I346))),ISNUMBER(SEARCH(IF(E$3&lt;&gt;"",E$3,"NA"),'[1]MITRE &amp; Controls Mappings'!$J346))), '[1]MITRE &amp; Controls Mappings'!$B346,"")</f>
        <v/>
      </c>
      <c r="F348" s="47" t="str">
        <f>IF(OR(OR(OR(OR(OR(ISNUMBER(SEARCH(IF(F$1&lt;&gt;"",F$1,"NA"),'[1]MITRE &amp; Controls Mappings'!$E346)),ISNUMBER(SEARCH(IF(F$1&lt;&gt;"",F$1,"NA"),'[1]MITRE &amp; Controls Mappings'!$F346))),ISNUMBER(SEARCH(IF(F$2&lt;&gt;"",F$2,"NA"),'[1]MITRE &amp; Controls Mappings'!$G346))),ISNUMBER(SEARCH(IF(F$2&lt;&gt;"",F$2,"NA"),'[1]MITRE &amp; Controls Mappings'!$H346))),ISNUMBER(SEARCH(IF(F$3&lt;&gt;"",F$3,"NA"),'[1]MITRE &amp; Controls Mappings'!$I346))),ISNUMBER(SEARCH(IF(F$3&lt;&gt;"",F$3,"NA"),'[1]MITRE &amp; Controls Mappings'!$J346))), '[1]MITRE &amp; Controls Mappings'!$B346,"")</f>
        <v/>
      </c>
      <c r="G348" s="47" t="str">
        <f>IF(OR(OR(OR(OR(OR(ISNUMBER(SEARCH(IF(G$1&lt;&gt;"",G$1,"NA"),'[1]MITRE &amp; Controls Mappings'!$E346)),ISNUMBER(SEARCH(IF(G$1&lt;&gt;"",G$1,"NA"),'[1]MITRE &amp; Controls Mappings'!$F346))),ISNUMBER(SEARCH(IF(G$2&lt;&gt;"",G$2,"NA"),'[1]MITRE &amp; Controls Mappings'!$G346))),ISNUMBER(SEARCH(IF(G$2&lt;&gt;"",G$2,"NA"),'[1]MITRE &amp; Controls Mappings'!$H346))),ISNUMBER(SEARCH(IF(G$3&lt;&gt;"",G$3,"NA"),'[1]MITRE &amp; Controls Mappings'!$I346))),ISNUMBER(SEARCH(IF(G$3&lt;&gt;"",G$3,"NA"),'[1]MITRE &amp; Controls Mappings'!$J346))), '[1]MITRE &amp; Controls Mappings'!$B346,"")</f>
        <v/>
      </c>
      <c r="H348" s="47" t="str">
        <f>IF(OR(OR(OR(OR(OR(ISNUMBER(SEARCH(IF(H$1&lt;&gt;"",H$1,"NA"),'[1]MITRE &amp; Controls Mappings'!$E346)),ISNUMBER(SEARCH(IF(H$1&lt;&gt;"",H$1,"NA"),'[1]MITRE &amp; Controls Mappings'!$F346))),ISNUMBER(SEARCH(IF(H$2&lt;&gt;"",H$2,"NA"),'[1]MITRE &amp; Controls Mappings'!$G346))),ISNUMBER(SEARCH(IF(H$2&lt;&gt;"",H$2,"NA"),'[1]MITRE &amp; Controls Mappings'!$H346))),ISNUMBER(SEARCH(IF(H$3&lt;&gt;"",H$3,"NA"),'[1]MITRE &amp; Controls Mappings'!$I346))),ISNUMBER(SEARCH(IF(H$3&lt;&gt;"",H$3,"NA"),'[1]MITRE &amp; Controls Mappings'!$J346))), '[1]MITRE &amp; Controls Mappings'!$B346,"")</f>
        <v/>
      </c>
      <c r="I348" s="47" t="str">
        <f>IF(OR(OR(OR(OR(OR(ISNUMBER(SEARCH(IF(I$1&lt;&gt;"",I$1,"NA"),'[1]MITRE &amp; Controls Mappings'!$E346)),ISNUMBER(SEARCH(IF(I$1&lt;&gt;"",I$1,"NA"),'[1]MITRE &amp; Controls Mappings'!$F346))),ISNUMBER(SEARCH(IF(I$2&lt;&gt;"",I$2,"NA"),'[1]MITRE &amp; Controls Mappings'!$G346))),ISNUMBER(SEARCH(IF(I$2&lt;&gt;"",I$2,"NA"),'[1]MITRE &amp; Controls Mappings'!$H346))),ISNUMBER(SEARCH(IF(I$3&lt;&gt;"",I$3,"NA"),'[1]MITRE &amp; Controls Mappings'!$I346))),ISNUMBER(SEARCH(IF(I$3&lt;&gt;"",I$3,"NA"),'[1]MITRE &amp; Controls Mappings'!$J346))), '[1]MITRE &amp; Controls Mappings'!$B346,"")</f>
        <v/>
      </c>
      <c r="J348" s="47" t="str">
        <f>IF(OR(OR(OR(OR(OR(ISNUMBER(SEARCH(IF(J$1&lt;&gt;"",J$1,"NA"),'[1]MITRE &amp; Controls Mappings'!$E346)),ISNUMBER(SEARCH(IF(J$1&lt;&gt;"",J$1,"NA"),'[1]MITRE &amp; Controls Mappings'!$F346))),ISNUMBER(SEARCH(IF(J$2&lt;&gt;"",J$2,"NA"),'[1]MITRE &amp; Controls Mappings'!$G346))),ISNUMBER(SEARCH(IF(J$2&lt;&gt;"",J$2,"NA"),'[1]MITRE &amp; Controls Mappings'!$H346))),ISNUMBER(SEARCH(IF(J$3&lt;&gt;"",J$3,"NA"),'[1]MITRE &amp; Controls Mappings'!$I346))),ISNUMBER(SEARCH(IF(J$3&lt;&gt;"",J$3,"NA"),'[1]MITRE &amp; Controls Mappings'!$J346))), '[1]MITRE &amp; Controls Mappings'!$B346,"")</f>
        <v/>
      </c>
      <c r="K348" s="47" t="str">
        <f>IF(OR(OR(OR(OR(OR(ISNUMBER(SEARCH(IF(K$1&lt;&gt;"",K$1,"NA"),'[1]MITRE &amp; Controls Mappings'!$E346)),ISNUMBER(SEARCH(IF(K$1&lt;&gt;"",K$1,"NA"),'[1]MITRE &amp; Controls Mappings'!$F346))),ISNUMBER(SEARCH(IF(K$2&lt;&gt;"",K$2,"NA"),'[1]MITRE &amp; Controls Mappings'!$G346))),ISNUMBER(SEARCH(IF(K$2&lt;&gt;"",K$2,"NA"),'[1]MITRE &amp; Controls Mappings'!$H346))),ISNUMBER(SEARCH(IF(K$3&lt;&gt;"",K$3,"NA"),'[1]MITRE &amp; Controls Mappings'!$I346))),ISNUMBER(SEARCH(IF(K$3&lt;&gt;"",K$3,"NA"),'[1]MITRE &amp; Controls Mappings'!$J346))), '[1]MITRE &amp; Controls Mappings'!$B346,"")</f>
        <v/>
      </c>
      <c r="L348" s="48" t="str">
        <f>IF('[1]MITRE &amp; Controls Mappings'!D346 &lt;&gt;"",'[1]MITRE &amp; Controls Mappings'!D346,"" )</f>
        <v>(L1) Ensure 'Audit Other Logon/Logoff Events' is set to 'Success and Failure'</v>
      </c>
    </row>
    <row r="349" spans="1:12" x14ac:dyDescent="0.25">
      <c r="A349" s="47" t="str">
        <f>IF(COUNTIF(B349:K349,"="&amp;'[1]MITRE &amp; Controls Mappings'!B347)&gt;0,'[1]MITRE &amp; Controls Mappings'!B347,"")</f>
        <v/>
      </c>
      <c r="B349" s="47" t="str">
        <f>IF(OR(OR(OR(OR(OR(ISNUMBER(SEARCH(IF(B$1&lt;&gt;"",B$1,"NA"),'[1]MITRE &amp; Controls Mappings'!$E347)),ISNUMBER(SEARCH(IF(B$1&lt;&gt;"",B$1,"NA"),'[1]MITRE &amp; Controls Mappings'!$F347))),ISNUMBER(SEARCH(IF(B$2&lt;&gt;"",B$2,"NA"),'[1]MITRE &amp; Controls Mappings'!$G347))),ISNUMBER(SEARCH(IF(B$2&lt;&gt;"",B$2,"NA"),'[1]MITRE &amp; Controls Mappings'!$H347))),ISNUMBER(SEARCH(IF(B$3&lt;&gt;"",B$3,"NA"),'[1]MITRE &amp; Controls Mappings'!$I347))),ISNUMBER(SEARCH(IF(B$3&lt;&gt;"",B$3,"NA"),'[1]MITRE &amp; Controls Mappings'!$J347))), '[1]MITRE &amp; Controls Mappings'!$B347,"")</f>
        <v/>
      </c>
      <c r="C349" s="47" t="str">
        <f>IF(OR(OR(OR(OR(OR(ISNUMBER(SEARCH(IF(C$1&lt;&gt;"",C$1,"NA"),'[1]MITRE &amp; Controls Mappings'!$E347)),ISNUMBER(SEARCH(IF(C$1&lt;&gt;"",C$1,"NA"),'[1]MITRE &amp; Controls Mappings'!$F347))),ISNUMBER(SEARCH(IF(C$2&lt;&gt;"",C$2,"NA"),'[1]MITRE &amp; Controls Mappings'!$G347))),ISNUMBER(SEARCH(IF(C$2&lt;&gt;"",C$2,"NA"),'[1]MITRE &amp; Controls Mappings'!$H347))),ISNUMBER(SEARCH(IF(C$3&lt;&gt;"",C$3,"NA"),'[1]MITRE &amp; Controls Mappings'!$I347))),ISNUMBER(SEARCH(IF(C$3&lt;&gt;"",C$3,"NA"),'[1]MITRE &amp; Controls Mappings'!$J347))), '[1]MITRE &amp; Controls Mappings'!$B347,"")</f>
        <v/>
      </c>
      <c r="D349" s="47" t="str">
        <f>IF(OR(OR(OR(OR(OR(ISNUMBER(SEARCH(IF(D$1&lt;&gt;"",D$1,"NA"),'[1]MITRE &amp; Controls Mappings'!$E347)),ISNUMBER(SEARCH(IF(D$1&lt;&gt;"",D$1,"NA"),'[1]MITRE &amp; Controls Mappings'!$F347))),ISNUMBER(SEARCH(IF(D$2&lt;&gt;"",D$2,"NA"),'[1]MITRE &amp; Controls Mappings'!$G347))),ISNUMBER(SEARCH(IF(D$2&lt;&gt;"",D$2,"NA"),'[1]MITRE &amp; Controls Mappings'!$H347))),ISNUMBER(SEARCH(IF(D$3&lt;&gt;"",D$3,"NA"),'[1]MITRE &amp; Controls Mappings'!$I347))),ISNUMBER(SEARCH(IF(D$3&lt;&gt;"",D$3,"NA"),'[1]MITRE &amp; Controls Mappings'!$J347))), '[1]MITRE &amp; Controls Mappings'!$B347,"")</f>
        <v/>
      </c>
      <c r="E349" s="47" t="str">
        <f>IF(OR(OR(OR(OR(OR(ISNUMBER(SEARCH(IF(E$1&lt;&gt;"",E$1,"NA"),'[1]MITRE &amp; Controls Mappings'!$E347)),ISNUMBER(SEARCH(IF(E$1&lt;&gt;"",E$1,"NA"),'[1]MITRE &amp; Controls Mappings'!$F347))),ISNUMBER(SEARCH(IF(E$2&lt;&gt;"",E$2,"NA"),'[1]MITRE &amp; Controls Mappings'!$G347))),ISNUMBER(SEARCH(IF(E$2&lt;&gt;"",E$2,"NA"),'[1]MITRE &amp; Controls Mappings'!$H347))),ISNUMBER(SEARCH(IF(E$3&lt;&gt;"",E$3,"NA"),'[1]MITRE &amp; Controls Mappings'!$I347))),ISNUMBER(SEARCH(IF(E$3&lt;&gt;"",E$3,"NA"),'[1]MITRE &amp; Controls Mappings'!$J347))), '[1]MITRE &amp; Controls Mappings'!$B347,"")</f>
        <v/>
      </c>
      <c r="F349" s="47" t="str">
        <f>IF(OR(OR(OR(OR(OR(ISNUMBER(SEARCH(IF(F$1&lt;&gt;"",F$1,"NA"),'[1]MITRE &amp; Controls Mappings'!$E347)),ISNUMBER(SEARCH(IF(F$1&lt;&gt;"",F$1,"NA"),'[1]MITRE &amp; Controls Mappings'!$F347))),ISNUMBER(SEARCH(IF(F$2&lt;&gt;"",F$2,"NA"),'[1]MITRE &amp; Controls Mappings'!$G347))),ISNUMBER(SEARCH(IF(F$2&lt;&gt;"",F$2,"NA"),'[1]MITRE &amp; Controls Mappings'!$H347))),ISNUMBER(SEARCH(IF(F$3&lt;&gt;"",F$3,"NA"),'[1]MITRE &amp; Controls Mappings'!$I347))),ISNUMBER(SEARCH(IF(F$3&lt;&gt;"",F$3,"NA"),'[1]MITRE &amp; Controls Mappings'!$J347))), '[1]MITRE &amp; Controls Mappings'!$B347,"")</f>
        <v/>
      </c>
      <c r="G349" s="47" t="str">
        <f>IF(OR(OR(OR(OR(OR(ISNUMBER(SEARCH(IF(G$1&lt;&gt;"",G$1,"NA"),'[1]MITRE &amp; Controls Mappings'!$E347)),ISNUMBER(SEARCH(IF(G$1&lt;&gt;"",G$1,"NA"),'[1]MITRE &amp; Controls Mappings'!$F347))),ISNUMBER(SEARCH(IF(G$2&lt;&gt;"",G$2,"NA"),'[1]MITRE &amp; Controls Mappings'!$G347))),ISNUMBER(SEARCH(IF(G$2&lt;&gt;"",G$2,"NA"),'[1]MITRE &amp; Controls Mappings'!$H347))),ISNUMBER(SEARCH(IF(G$3&lt;&gt;"",G$3,"NA"),'[1]MITRE &amp; Controls Mappings'!$I347))),ISNUMBER(SEARCH(IF(G$3&lt;&gt;"",G$3,"NA"),'[1]MITRE &amp; Controls Mappings'!$J347))), '[1]MITRE &amp; Controls Mappings'!$B347,"")</f>
        <v/>
      </c>
      <c r="H349" s="47" t="str">
        <f>IF(OR(OR(OR(OR(OR(ISNUMBER(SEARCH(IF(H$1&lt;&gt;"",H$1,"NA"),'[1]MITRE &amp; Controls Mappings'!$E347)),ISNUMBER(SEARCH(IF(H$1&lt;&gt;"",H$1,"NA"),'[1]MITRE &amp; Controls Mappings'!$F347))),ISNUMBER(SEARCH(IF(H$2&lt;&gt;"",H$2,"NA"),'[1]MITRE &amp; Controls Mappings'!$G347))),ISNUMBER(SEARCH(IF(H$2&lt;&gt;"",H$2,"NA"),'[1]MITRE &amp; Controls Mappings'!$H347))),ISNUMBER(SEARCH(IF(H$3&lt;&gt;"",H$3,"NA"),'[1]MITRE &amp; Controls Mappings'!$I347))),ISNUMBER(SEARCH(IF(H$3&lt;&gt;"",H$3,"NA"),'[1]MITRE &amp; Controls Mappings'!$J347))), '[1]MITRE &amp; Controls Mappings'!$B347,"")</f>
        <v/>
      </c>
      <c r="I349" s="47" t="str">
        <f>IF(OR(OR(OR(OR(OR(ISNUMBER(SEARCH(IF(I$1&lt;&gt;"",I$1,"NA"),'[1]MITRE &amp; Controls Mappings'!$E347)),ISNUMBER(SEARCH(IF(I$1&lt;&gt;"",I$1,"NA"),'[1]MITRE &amp; Controls Mappings'!$F347))),ISNUMBER(SEARCH(IF(I$2&lt;&gt;"",I$2,"NA"),'[1]MITRE &amp; Controls Mappings'!$G347))),ISNUMBER(SEARCH(IF(I$2&lt;&gt;"",I$2,"NA"),'[1]MITRE &amp; Controls Mappings'!$H347))),ISNUMBER(SEARCH(IF(I$3&lt;&gt;"",I$3,"NA"),'[1]MITRE &amp; Controls Mappings'!$I347))),ISNUMBER(SEARCH(IF(I$3&lt;&gt;"",I$3,"NA"),'[1]MITRE &amp; Controls Mappings'!$J347))), '[1]MITRE &amp; Controls Mappings'!$B347,"")</f>
        <v/>
      </c>
      <c r="J349" s="47" t="str">
        <f>IF(OR(OR(OR(OR(OR(ISNUMBER(SEARCH(IF(J$1&lt;&gt;"",J$1,"NA"),'[1]MITRE &amp; Controls Mappings'!$E347)),ISNUMBER(SEARCH(IF(J$1&lt;&gt;"",J$1,"NA"),'[1]MITRE &amp; Controls Mappings'!$F347))),ISNUMBER(SEARCH(IF(J$2&lt;&gt;"",J$2,"NA"),'[1]MITRE &amp; Controls Mappings'!$G347))),ISNUMBER(SEARCH(IF(J$2&lt;&gt;"",J$2,"NA"),'[1]MITRE &amp; Controls Mappings'!$H347))),ISNUMBER(SEARCH(IF(J$3&lt;&gt;"",J$3,"NA"),'[1]MITRE &amp; Controls Mappings'!$I347))),ISNUMBER(SEARCH(IF(J$3&lt;&gt;"",J$3,"NA"),'[1]MITRE &amp; Controls Mappings'!$J347))), '[1]MITRE &amp; Controls Mappings'!$B347,"")</f>
        <v/>
      </c>
      <c r="K349" s="47" t="str">
        <f>IF(OR(OR(OR(OR(OR(ISNUMBER(SEARCH(IF(K$1&lt;&gt;"",K$1,"NA"),'[1]MITRE &amp; Controls Mappings'!$E347)),ISNUMBER(SEARCH(IF(K$1&lt;&gt;"",K$1,"NA"),'[1]MITRE &amp; Controls Mappings'!$F347))),ISNUMBER(SEARCH(IF(K$2&lt;&gt;"",K$2,"NA"),'[1]MITRE &amp; Controls Mappings'!$G347))),ISNUMBER(SEARCH(IF(K$2&lt;&gt;"",K$2,"NA"),'[1]MITRE &amp; Controls Mappings'!$H347))),ISNUMBER(SEARCH(IF(K$3&lt;&gt;"",K$3,"NA"),'[1]MITRE &amp; Controls Mappings'!$I347))),ISNUMBER(SEARCH(IF(K$3&lt;&gt;"",K$3,"NA"),'[1]MITRE &amp; Controls Mappings'!$J347))), '[1]MITRE &amp; Controls Mappings'!$B347,"")</f>
        <v/>
      </c>
      <c r="L349" s="48" t="str">
        <f>IF('[1]MITRE &amp; Controls Mappings'!D347 &lt;&gt;"",'[1]MITRE &amp; Controls Mappings'!D347,"" )</f>
        <v>(L1) Ensure 'Audit Other Logon/Logoff Events' is set to 'Success and Failure'</v>
      </c>
    </row>
    <row r="350" spans="1:12" x14ac:dyDescent="0.25">
      <c r="A350" s="47" t="str">
        <f>IF(COUNTIF(B350:K350,"="&amp;'[1]MITRE &amp; Controls Mappings'!B348)&gt;0,'[1]MITRE &amp; Controls Mappings'!B348,"")</f>
        <v/>
      </c>
      <c r="B350" s="47" t="str">
        <f>IF(OR(OR(OR(OR(OR(ISNUMBER(SEARCH(IF(B$1&lt;&gt;"",B$1,"NA"),'[1]MITRE &amp; Controls Mappings'!$E348)),ISNUMBER(SEARCH(IF(B$1&lt;&gt;"",B$1,"NA"),'[1]MITRE &amp; Controls Mappings'!$F348))),ISNUMBER(SEARCH(IF(B$2&lt;&gt;"",B$2,"NA"),'[1]MITRE &amp; Controls Mappings'!$G348))),ISNUMBER(SEARCH(IF(B$2&lt;&gt;"",B$2,"NA"),'[1]MITRE &amp; Controls Mappings'!$H348))),ISNUMBER(SEARCH(IF(B$3&lt;&gt;"",B$3,"NA"),'[1]MITRE &amp; Controls Mappings'!$I348))),ISNUMBER(SEARCH(IF(B$3&lt;&gt;"",B$3,"NA"),'[1]MITRE &amp; Controls Mappings'!$J348))), '[1]MITRE &amp; Controls Mappings'!$B348,"")</f>
        <v/>
      </c>
      <c r="C350" s="47" t="str">
        <f>IF(OR(OR(OR(OR(OR(ISNUMBER(SEARCH(IF(C$1&lt;&gt;"",C$1,"NA"),'[1]MITRE &amp; Controls Mappings'!$E348)),ISNUMBER(SEARCH(IF(C$1&lt;&gt;"",C$1,"NA"),'[1]MITRE &amp; Controls Mappings'!$F348))),ISNUMBER(SEARCH(IF(C$2&lt;&gt;"",C$2,"NA"),'[1]MITRE &amp; Controls Mappings'!$G348))),ISNUMBER(SEARCH(IF(C$2&lt;&gt;"",C$2,"NA"),'[1]MITRE &amp; Controls Mappings'!$H348))),ISNUMBER(SEARCH(IF(C$3&lt;&gt;"",C$3,"NA"),'[1]MITRE &amp; Controls Mappings'!$I348))),ISNUMBER(SEARCH(IF(C$3&lt;&gt;"",C$3,"NA"),'[1]MITRE &amp; Controls Mappings'!$J348))), '[1]MITRE &amp; Controls Mappings'!$B348,"")</f>
        <v/>
      </c>
      <c r="D350" s="47" t="str">
        <f>IF(OR(OR(OR(OR(OR(ISNUMBER(SEARCH(IF(D$1&lt;&gt;"",D$1,"NA"),'[1]MITRE &amp; Controls Mappings'!$E348)),ISNUMBER(SEARCH(IF(D$1&lt;&gt;"",D$1,"NA"),'[1]MITRE &amp; Controls Mappings'!$F348))),ISNUMBER(SEARCH(IF(D$2&lt;&gt;"",D$2,"NA"),'[1]MITRE &amp; Controls Mappings'!$G348))),ISNUMBER(SEARCH(IF(D$2&lt;&gt;"",D$2,"NA"),'[1]MITRE &amp; Controls Mappings'!$H348))),ISNUMBER(SEARCH(IF(D$3&lt;&gt;"",D$3,"NA"),'[1]MITRE &amp; Controls Mappings'!$I348))),ISNUMBER(SEARCH(IF(D$3&lt;&gt;"",D$3,"NA"),'[1]MITRE &amp; Controls Mappings'!$J348))), '[1]MITRE &amp; Controls Mappings'!$B348,"")</f>
        <v/>
      </c>
      <c r="E350" s="47" t="str">
        <f>IF(OR(OR(OR(OR(OR(ISNUMBER(SEARCH(IF(E$1&lt;&gt;"",E$1,"NA"),'[1]MITRE &amp; Controls Mappings'!$E348)),ISNUMBER(SEARCH(IF(E$1&lt;&gt;"",E$1,"NA"),'[1]MITRE &amp; Controls Mappings'!$F348))),ISNUMBER(SEARCH(IF(E$2&lt;&gt;"",E$2,"NA"),'[1]MITRE &amp; Controls Mappings'!$G348))),ISNUMBER(SEARCH(IF(E$2&lt;&gt;"",E$2,"NA"),'[1]MITRE &amp; Controls Mappings'!$H348))),ISNUMBER(SEARCH(IF(E$3&lt;&gt;"",E$3,"NA"),'[1]MITRE &amp; Controls Mappings'!$I348))),ISNUMBER(SEARCH(IF(E$3&lt;&gt;"",E$3,"NA"),'[1]MITRE &amp; Controls Mappings'!$J348))), '[1]MITRE &amp; Controls Mappings'!$B348,"")</f>
        <v/>
      </c>
      <c r="F350" s="47" t="str">
        <f>IF(OR(OR(OR(OR(OR(ISNUMBER(SEARCH(IF(F$1&lt;&gt;"",F$1,"NA"),'[1]MITRE &amp; Controls Mappings'!$E348)),ISNUMBER(SEARCH(IF(F$1&lt;&gt;"",F$1,"NA"),'[1]MITRE &amp; Controls Mappings'!$F348))),ISNUMBER(SEARCH(IF(F$2&lt;&gt;"",F$2,"NA"),'[1]MITRE &amp; Controls Mappings'!$G348))),ISNUMBER(SEARCH(IF(F$2&lt;&gt;"",F$2,"NA"),'[1]MITRE &amp; Controls Mappings'!$H348))),ISNUMBER(SEARCH(IF(F$3&lt;&gt;"",F$3,"NA"),'[1]MITRE &amp; Controls Mappings'!$I348))),ISNUMBER(SEARCH(IF(F$3&lt;&gt;"",F$3,"NA"),'[1]MITRE &amp; Controls Mappings'!$J348))), '[1]MITRE &amp; Controls Mappings'!$B348,"")</f>
        <v/>
      </c>
      <c r="G350" s="47" t="str">
        <f>IF(OR(OR(OR(OR(OR(ISNUMBER(SEARCH(IF(G$1&lt;&gt;"",G$1,"NA"),'[1]MITRE &amp; Controls Mappings'!$E348)),ISNUMBER(SEARCH(IF(G$1&lt;&gt;"",G$1,"NA"),'[1]MITRE &amp; Controls Mappings'!$F348))),ISNUMBER(SEARCH(IF(G$2&lt;&gt;"",G$2,"NA"),'[1]MITRE &amp; Controls Mappings'!$G348))),ISNUMBER(SEARCH(IF(G$2&lt;&gt;"",G$2,"NA"),'[1]MITRE &amp; Controls Mappings'!$H348))),ISNUMBER(SEARCH(IF(G$3&lt;&gt;"",G$3,"NA"),'[1]MITRE &amp; Controls Mappings'!$I348))),ISNUMBER(SEARCH(IF(G$3&lt;&gt;"",G$3,"NA"),'[1]MITRE &amp; Controls Mappings'!$J348))), '[1]MITRE &amp; Controls Mappings'!$B348,"")</f>
        <v/>
      </c>
      <c r="H350" s="47" t="str">
        <f>IF(OR(OR(OR(OR(OR(ISNUMBER(SEARCH(IF(H$1&lt;&gt;"",H$1,"NA"),'[1]MITRE &amp; Controls Mappings'!$E348)),ISNUMBER(SEARCH(IF(H$1&lt;&gt;"",H$1,"NA"),'[1]MITRE &amp; Controls Mappings'!$F348))),ISNUMBER(SEARCH(IF(H$2&lt;&gt;"",H$2,"NA"),'[1]MITRE &amp; Controls Mappings'!$G348))),ISNUMBER(SEARCH(IF(H$2&lt;&gt;"",H$2,"NA"),'[1]MITRE &amp; Controls Mappings'!$H348))),ISNUMBER(SEARCH(IF(H$3&lt;&gt;"",H$3,"NA"),'[1]MITRE &amp; Controls Mappings'!$I348))),ISNUMBER(SEARCH(IF(H$3&lt;&gt;"",H$3,"NA"),'[1]MITRE &amp; Controls Mappings'!$J348))), '[1]MITRE &amp; Controls Mappings'!$B348,"")</f>
        <v/>
      </c>
      <c r="I350" s="47" t="str">
        <f>IF(OR(OR(OR(OR(OR(ISNUMBER(SEARCH(IF(I$1&lt;&gt;"",I$1,"NA"),'[1]MITRE &amp; Controls Mappings'!$E348)),ISNUMBER(SEARCH(IF(I$1&lt;&gt;"",I$1,"NA"),'[1]MITRE &amp; Controls Mappings'!$F348))),ISNUMBER(SEARCH(IF(I$2&lt;&gt;"",I$2,"NA"),'[1]MITRE &amp; Controls Mappings'!$G348))),ISNUMBER(SEARCH(IF(I$2&lt;&gt;"",I$2,"NA"),'[1]MITRE &amp; Controls Mappings'!$H348))),ISNUMBER(SEARCH(IF(I$3&lt;&gt;"",I$3,"NA"),'[1]MITRE &amp; Controls Mappings'!$I348))),ISNUMBER(SEARCH(IF(I$3&lt;&gt;"",I$3,"NA"),'[1]MITRE &amp; Controls Mappings'!$J348))), '[1]MITRE &amp; Controls Mappings'!$B348,"")</f>
        <v/>
      </c>
      <c r="J350" s="47" t="str">
        <f>IF(OR(OR(OR(OR(OR(ISNUMBER(SEARCH(IF(J$1&lt;&gt;"",J$1,"NA"),'[1]MITRE &amp; Controls Mappings'!$E348)),ISNUMBER(SEARCH(IF(J$1&lt;&gt;"",J$1,"NA"),'[1]MITRE &amp; Controls Mappings'!$F348))),ISNUMBER(SEARCH(IF(J$2&lt;&gt;"",J$2,"NA"),'[1]MITRE &amp; Controls Mappings'!$G348))),ISNUMBER(SEARCH(IF(J$2&lt;&gt;"",J$2,"NA"),'[1]MITRE &amp; Controls Mappings'!$H348))),ISNUMBER(SEARCH(IF(J$3&lt;&gt;"",J$3,"NA"),'[1]MITRE &amp; Controls Mappings'!$I348))),ISNUMBER(SEARCH(IF(J$3&lt;&gt;"",J$3,"NA"),'[1]MITRE &amp; Controls Mappings'!$J348))), '[1]MITRE &amp; Controls Mappings'!$B348,"")</f>
        <v/>
      </c>
      <c r="K350" s="47" t="str">
        <f>IF(OR(OR(OR(OR(OR(ISNUMBER(SEARCH(IF(K$1&lt;&gt;"",K$1,"NA"),'[1]MITRE &amp; Controls Mappings'!$E348)),ISNUMBER(SEARCH(IF(K$1&lt;&gt;"",K$1,"NA"),'[1]MITRE &amp; Controls Mappings'!$F348))),ISNUMBER(SEARCH(IF(K$2&lt;&gt;"",K$2,"NA"),'[1]MITRE &amp; Controls Mappings'!$G348))),ISNUMBER(SEARCH(IF(K$2&lt;&gt;"",K$2,"NA"),'[1]MITRE &amp; Controls Mappings'!$H348))),ISNUMBER(SEARCH(IF(K$3&lt;&gt;"",K$3,"NA"),'[1]MITRE &amp; Controls Mappings'!$I348))),ISNUMBER(SEARCH(IF(K$3&lt;&gt;"",K$3,"NA"),'[1]MITRE &amp; Controls Mappings'!$J348))), '[1]MITRE &amp; Controls Mappings'!$B348,"")</f>
        <v/>
      </c>
      <c r="L350" s="48" t="str">
        <f>IF('[1]MITRE &amp; Controls Mappings'!D348 &lt;&gt;"",'[1]MITRE &amp; Controls Mappings'!D348,"" )</f>
        <v>(L1) Ensure 'Audit Special Logon' is set to include 'Success'</v>
      </c>
    </row>
    <row r="351" spans="1:12" x14ac:dyDescent="0.25">
      <c r="A351" s="47" t="str">
        <f>IF(COUNTIF(B351:K351,"="&amp;'[1]MITRE &amp; Controls Mappings'!B349)&gt;0,'[1]MITRE &amp; Controls Mappings'!B349,"")</f>
        <v/>
      </c>
      <c r="B351" s="47" t="str">
        <f>IF(OR(OR(OR(OR(OR(ISNUMBER(SEARCH(IF(B$1&lt;&gt;"",B$1,"NA"),'[1]MITRE &amp; Controls Mappings'!$E349)),ISNUMBER(SEARCH(IF(B$1&lt;&gt;"",B$1,"NA"),'[1]MITRE &amp; Controls Mappings'!$F349))),ISNUMBER(SEARCH(IF(B$2&lt;&gt;"",B$2,"NA"),'[1]MITRE &amp; Controls Mappings'!$G349))),ISNUMBER(SEARCH(IF(B$2&lt;&gt;"",B$2,"NA"),'[1]MITRE &amp; Controls Mappings'!$H349))),ISNUMBER(SEARCH(IF(B$3&lt;&gt;"",B$3,"NA"),'[1]MITRE &amp; Controls Mappings'!$I349))),ISNUMBER(SEARCH(IF(B$3&lt;&gt;"",B$3,"NA"),'[1]MITRE &amp; Controls Mappings'!$J349))), '[1]MITRE &amp; Controls Mappings'!$B349,"")</f>
        <v/>
      </c>
      <c r="C351" s="47" t="str">
        <f>IF(OR(OR(OR(OR(OR(ISNUMBER(SEARCH(IF(C$1&lt;&gt;"",C$1,"NA"),'[1]MITRE &amp; Controls Mappings'!$E349)),ISNUMBER(SEARCH(IF(C$1&lt;&gt;"",C$1,"NA"),'[1]MITRE &amp; Controls Mappings'!$F349))),ISNUMBER(SEARCH(IF(C$2&lt;&gt;"",C$2,"NA"),'[1]MITRE &amp; Controls Mappings'!$G349))),ISNUMBER(SEARCH(IF(C$2&lt;&gt;"",C$2,"NA"),'[1]MITRE &amp; Controls Mappings'!$H349))),ISNUMBER(SEARCH(IF(C$3&lt;&gt;"",C$3,"NA"),'[1]MITRE &amp; Controls Mappings'!$I349))),ISNUMBER(SEARCH(IF(C$3&lt;&gt;"",C$3,"NA"),'[1]MITRE &amp; Controls Mappings'!$J349))), '[1]MITRE &amp; Controls Mappings'!$B349,"")</f>
        <v/>
      </c>
      <c r="D351" s="47" t="str">
        <f>IF(OR(OR(OR(OR(OR(ISNUMBER(SEARCH(IF(D$1&lt;&gt;"",D$1,"NA"),'[1]MITRE &amp; Controls Mappings'!$E349)),ISNUMBER(SEARCH(IF(D$1&lt;&gt;"",D$1,"NA"),'[1]MITRE &amp; Controls Mappings'!$F349))),ISNUMBER(SEARCH(IF(D$2&lt;&gt;"",D$2,"NA"),'[1]MITRE &amp; Controls Mappings'!$G349))),ISNUMBER(SEARCH(IF(D$2&lt;&gt;"",D$2,"NA"),'[1]MITRE &amp; Controls Mappings'!$H349))),ISNUMBER(SEARCH(IF(D$3&lt;&gt;"",D$3,"NA"),'[1]MITRE &amp; Controls Mappings'!$I349))),ISNUMBER(SEARCH(IF(D$3&lt;&gt;"",D$3,"NA"),'[1]MITRE &amp; Controls Mappings'!$J349))), '[1]MITRE &amp; Controls Mappings'!$B349,"")</f>
        <v/>
      </c>
      <c r="E351" s="47" t="str">
        <f>IF(OR(OR(OR(OR(OR(ISNUMBER(SEARCH(IF(E$1&lt;&gt;"",E$1,"NA"),'[1]MITRE &amp; Controls Mappings'!$E349)),ISNUMBER(SEARCH(IF(E$1&lt;&gt;"",E$1,"NA"),'[1]MITRE &amp; Controls Mappings'!$F349))),ISNUMBER(SEARCH(IF(E$2&lt;&gt;"",E$2,"NA"),'[1]MITRE &amp; Controls Mappings'!$G349))),ISNUMBER(SEARCH(IF(E$2&lt;&gt;"",E$2,"NA"),'[1]MITRE &amp; Controls Mappings'!$H349))),ISNUMBER(SEARCH(IF(E$3&lt;&gt;"",E$3,"NA"),'[1]MITRE &amp; Controls Mappings'!$I349))),ISNUMBER(SEARCH(IF(E$3&lt;&gt;"",E$3,"NA"),'[1]MITRE &amp; Controls Mappings'!$J349))), '[1]MITRE &amp; Controls Mappings'!$B349,"")</f>
        <v/>
      </c>
      <c r="F351" s="47" t="str">
        <f>IF(OR(OR(OR(OR(OR(ISNUMBER(SEARCH(IF(F$1&lt;&gt;"",F$1,"NA"),'[1]MITRE &amp; Controls Mappings'!$E349)),ISNUMBER(SEARCH(IF(F$1&lt;&gt;"",F$1,"NA"),'[1]MITRE &amp; Controls Mappings'!$F349))),ISNUMBER(SEARCH(IF(F$2&lt;&gt;"",F$2,"NA"),'[1]MITRE &amp; Controls Mappings'!$G349))),ISNUMBER(SEARCH(IF(F$2&lt;&gt;"",F$2,"NA"),'[1]MITRE &amp; Controls Mappings'!$H349))),ISNUMBER(SEARCH(IF(F$3&lt;&gt;"",F$3,"NA"),'[1]MITRE &amp; Controls Mappings'!$I349))),ISNUMBER(SEARCH(IF(F$3&lt;&gt;"",F$3,"NA"),'[1]MITRE &amp; Controls Mappings'!$J349))), '[1]MITRE &amp; Controls Mappings'!$B349,"")</f>
        <v/>
      </c>
      <c r="G351" s="47" t="str">
        <f>IF(OR(OR(OR(OR(OR(ISNUMBER(SEARCH(IF(G$1&lt;&gt;"",G$1,"NA"),'[1]MITRE &amp; Controls Mappings'!$E349)),ISNUMBER(SEARCH(IF(G$1&lt;&gt;"",G$1,"NA"),'[1]MITRE &amp; Controls Mappings'!$F349))),ISNUMBER(SEARCH(IF(G$2&lt;&gt;"",G$2,"NA"),'[1]MITRE &amp; Controls Mappings'!$G349))),ISNUMBER(SEARCH(IF(G$2&lt;&gt;"",G$2,"NA"),'[1]MITRE &amp; Controls Mappings'!$H349))),ISNUMBER(SEARCH(IF(G$3&lt;&gt;"",G$3,"NA"),'[1]MITRE &amp; Controls Mappings'!$I349))),ISNUMBER(SEARCH(IF(G$3&lt;&gt;"",G$3,"NA"),'[1]MITRE &amp; Controls Mappings'!$J349))), '[1]MITRE &amp; Controls Mappings'!$B349,"")</f>
        <v/>
      </c>
      <c r="H351" s="47" t="str">
        <f>IF(OR(OR(OR(OR(OR(ISNUMBER(SEARCH(IF(H$1&lt;&gt;"",H$1,"NA"),'[1]MITRE &amp; Controls Mappings'!$E349)),ISNUMBER(SEARCH(IF(H$1&lt;&gt;"",H$1,"NA"),'[1]MITRE &amp; Controls Mappings'!$F349))),ISNUMBER(SEARCH(IF(H$2&lt;&gt;"",H$2,"NA"),'[1]MITRE &amp; Controls Mappings'!$G349))),ISNUMBER(SEARCH(IF(H$2&lt;&gt;"",H$2,"NA"),'[1]MITRE &amp; Controls Mappings'!$H349))),ISNUMBER(SEARCH(IF(H$3&lt;&gt;"",H$3,"NA"),'[1]MITRE &amp; Controls Mappings'!$I349))),ISNUMBER(SEARCH(IF(H$3&lt;&gt;"",H$3,"NA"),'[1]MITRE &amp; Controls Mappings'!$J349))), '[1]MITRE &amp; Controls Mappings'!$B349,"")</f>
        <v/>
      </c>
      <c r="I351" s="47" t="str">
        <f>IF(OR(OR(OR(OR(OR(ISNUMBER(SEARCH(IF(I$1&lt;&gt;"",I$1,"NA"),'[1]MITRE &amp; Controls Mappings'!$E349)),ISNUMBER(SEARCH(IF(I$1&lt;&gt;"",I$1,"NA"),'[1]MITRE &amp; Controls Mappings'!$F349))),ISNUMBER(SEARCH(IF(I$2&lt;&gt;"",I$2,"NA"),'[1]MITRE &amp; Controls Mappings'!$G349))),ISNUMBER(SEARCH(IF(I$2&lt;&gt;"",I$2,"NA"),'[1]MITRE &amp; Controls Mappings'!$H349))),ISNUMBER(SEARCH(IF(I$3&lt;&gt;"",I$3,"NA"),'[1]MITRE &amp; Controls Mappings'!$I349))),ISNUMBER(SEARCH(IF(I$3&lt;&gt;"",I$3,"NA"),'[1]MITRE &amp; Controls Mappings'!$J349))), '[1]MITRE &amp; Controls Mappings'!$B349,"")</f>
        <v/>
      </c>
      <c r="J351" s="47" t="str">
        <f>IF(OR(OR(OR(OR(OR(ISNUMBER(SEARCH(IF(J$1&lt;&gt;"",J$1,"NA"),'[1]MITRE &amp; Controls Mappings'!$E349)),ISNUMBER(SEARCH(IF(J$1&lt;&gt;"",J$1,"NA"),'[1]MITRE &amp; Controls Mappings'!$F349))),ISNUMBER(SEARCH(IF(J$2&lt;&gt;"",J$2,"NA"),'[1]MITRE &amp; Controls Mappings'!$G349))),ISNUMBER(SEARCH(IF(J$2&lt;&gt;"",J$2,"NA"),'[1]MITRE &amp; Controls Mappings'!$H349))),ISNUMBER(SEARCH(IF(J$3&lt;&gt;"",J$3,"NA"),'[1]MITRE &amp; Controls Mappings'!$I349))),ISNUMBER(SEARCH(IF(J$3&lt;&gt;"",J$3,"NA"),'[1]MITRE &amp; Controls Mappings'!$J349))), '[1]MITRE &amp; Controls Mappings'!$B349,"")</f>
        <v/>
      </c>
      <c r="K351" s="47" t="str">
        <f>IF(OR(OR(OR(OR(OR(ISNUMBER(SEARCH(IF(K$1&lt;&gt;"",K$1,"NA"),'[1]MITRE &amp; Controls Mappings'!$E349)),ISNUMBER(SEARCH(IF(K$1&lt;&gt;"",K$1,"NA"),'[1]MITRE &amp; Controls Mappings'!$F349))),ISNUMBER(SEARCH(IF(K$2&lt;&gt;"",K$2,"NA"),'[1]MITRE &amp; Controls Mappings'!$G349))),ISNUMBER(SEARCH(IF(K$2&lt;&gt;"",K$2,"NA"),'[1]MITRE &amp; Controls Mappings'!$H349))),ISNUMBER(SEARCH(IF(K$3&lt;&gt;"",K$3,"NA"),'[1]MITRE &amp; Controls Mappings'!$I349))),ISNUMBER(SEARCH(IF(K$3&lt;&gt;"",K$3,"NA"),'[1]MITRE &amp; Controls Mappings'!$J349))), '[1]MITRE &amp; Controls Mappings'!$B349,"")</f>
        <v/>
      </c>
      <c r="L351" s="48" t="str">
        <f>IF('[1]MITRE &amp; Controls Mappings'!D349 &lt;&gt;"",'[1]MITRE &amp; Controls Mappings'!D349,"" )</f>
        <v>(L1) Ensure 'Audit Special Logon' is set to include 'Success'</v>
      </c>
    </row>
    <row r="352" spans="1:12" x14ac:dyDescent="0.25">
      <c r="A352" s="47" t="str">
        <f>IF(COUNTIF(B352:K352,"="&amp;'[1]MITRE &amp; Controls Mappings'!B350)&gt;0,'[1]MITRE &amp; Controls Mappings'!B350,"")</f>
        <v/>
      </c>
      <c r="B352" s="47" t="str">
        <f>IF(OR(OR(OR(OR(OR(ISNUMBER(SEARCH(IF(B$1&lt;&gt;"",B$1,"NA"),'[1]MITRE &amp; Controls Mappings'!$E350)),ISNUMBER(SEARCH(IF(B$1&lt;&gt;"",B$1,"NA"),'[1]MITRE &amp; Controls Mappings'!$F350))),ISNUMBER(SEARCH(IF(B$2&lt;&gt;"",B$2,"NA"),'[1]MITRE &amp; Controls Mappings'!$G350))),ISNUMBER(SEARCH(IF(B$2&lt;&gt;"",B$2,"NA"),'[1]MITRE &amp; Controls Mappings'!$H350))),ISNUMBER(SEARCH(IF(B$3&lt;&gt;"",B$3,"NA"),'[1]MITRE &amp; Controls Mappings'!$I350))),ISNUMBER(SEARCH(IF(B$3&lt;&gt;"",B$3,"NA"),'[1]MITRE &amp; Controls Mappings'!$J350))), '[1]MITRE &amp; Controls Mappings'!$B350,"")</f>
        <v/>
      </c>
      <c r="C352" s="47" t="str">
        <f>IF(OR(OR(OR(OR(OR(ISNUMBER(SEARCH(IF(C$1&lt;&gt;"",C$1,"NA"),'[1]MITRE &amp; Controls Mappings'!$E350)),ISNUMBER(SEARCH(IF(C$1&lt;&gt;"",C$1,"NA"),'[1]MITRE &amp; Controls Mappings'!$F350))),ISNUMBER(SEARCH(IF(C$2&lt;&gt;"",C$2,"NA"),'[1]MITRE &amp; Controls Mappings'!$G350))),ISNUMBER(SEARCH(IF(C$2&lt;&gt;"",C$2,"NA"),'[1]MITRE &amp; Controls Mappings'!$H350))),ISNUMBER(SEARCH(IF(C$3&lt;&gt;"",C$3,"NA"),'[1]MITRE &amp; Controls Mappings'!$I350))),ISNUMBER(SEARCH(IF(C$3&lt;&gt;"",C$3,"NA"),'[1]MITRE &amp; Controls Mappings'!$J350))), '[1]MITRE &amp; Controls Mappings'!$B350,"")</f>
        <v/>
      </c>
      <c r="D352" s="47" t="str">
        <f>IF(OR(OR(OR(OR(OR(ISNUMBER(SEARCH(IF(D$1&lt;&gt;"",D$1,"NA"),'[1]MITRE &amp; Controls Mappings'!$E350)),ISNUMBER(SEARCH(IF(D$1&lt;&gt;"",D$1,"NA"),'[1]MITRE &amp; Controls Mappings'!$F350))),ISNUMBER(SEARCH(IF(D$2&lt;&gt;"",D$2,"NA"),'[1]MITRE &amp; Controls Mappings'!$G350))),ISNUMBER(SEARCH(IF(D$2&lt;&gt;"",D$2,"NA"),'[1]MITRE &amp; Controls Mappings'!$H350))),ISNUMBER(SEARCH(IF(D$3&lt;&gt;"",D$3,"NA"),'[1]MITRE &amp; Controls Mappings'!$I350))),ISNUMBER(SEARCH(IF(D$3&lt;&gt;"",D$3,"NA"),'[1]MITRE &amp; Controls Mappings'!$J350))), '[1]MITRE &amp; Controls Mappings'!$B350,"")</f>
        <v/>
      </c>
      <c r="E352" s="47" t="str">
        <f>IF(OR(OR(OR(OR(OR(ISNUMBER(SEARCH(IF(E$1&lt;&gt;"",E$1,"NA"),'[1]MITRE &amp; Controls Mappings'!$E350)),ISNUMBER(SEARCH(IF(E$1&lt;&gt;"",E$1,"NA"),'[1]MITRE &amp; Controls Mappings'!$F350))),ISNUMBER(SEARCH(IF(E$2&lt;&gt;"",E$2,"NA"),'[1]MITRE &amp; Controls Mappings'!$G350))),ISNUMBER(SEARCH(IF(E$2&lt;&gt;"",E$2,"NA"),'[1]MITRE &amp; Controls Mappings'!$H350))),ISNUMBER(SEARCH(IF(E$3&lt;&gt;"",E$3,"NA"),'[1]MITRE &amp; Controls Mappings'!$I350))),ISNUMBER(SEARCH(IF(E$3&lt;&gt;"",E$3,"NA"),'[1]MITRE &amp; Controls Mappings'!$J350))), '[1]MITRE &amp; Controls Mappings'!$B350,"")</f>
        <v/>
      </c>
      <c r="F352" s="47" t="str">
        <f>IF(OR(OR(OR(OR(OR(ISNUMBER(SEARCH(IF(F$1&lt;&gt;"",F$1,"NA"),'[1]MITRE &amp; Controls Mappings'!$E350)),ISNUMBER(SEARCH(IF(F$1&lt;&gt;"",F$1,"NA"),'[1]MITRE &amp; Controls Mappings'!$F350))),ISNUMBER(SEARCH(IF(F$2&lt;&gt;"",F$2,"NA"),'[1]MITRE &amp; Controls Mappings'!$G350))),ISNUMBER(SEARCH(IF(F$2&lt;&gt;"",F$2,"NA"),'[1]MITRE &amp; Controls Mappings'!$H350))),ISNUMBER(SEARCH(IF(F$3&lt;&gt;"",F$3,"NA"),'[1]MITRE &amp; Controls Mappings'!$I350))),ISNUMBER(SEARCH(IF(F$3&lt;&gt;"",F$3,"NA"),'[1]MITRE &amp; Controls Mappings'!$J350))), '[1]MITRE &amp; Controls Mappings'!$B350,"")</f>
        <v/>
      </c>
      <c r="G352" s="47" t="str">
        <f>IF(OR(OR(OR(OR(OR(ISNUMBER(SEARCH(IF(G$1&lt;&gt;"",G$1,"NA"),'[1]MITRE &amp; Controls Mappings'!$E350)),ISNUMBER(SEARCH(IF(G$1&lt;&gt;"",G$1,"NA"),'[1]MITRE &amp; Controls Mappings'!$F350))),ISNUMBER(SEARCH(IF(G$2&lt;&gt;"",G$2,"NA"),'[1]MITRE &amp; Controls Mappings'!$G350))),ISNUMBER(SEARCH(IF(G$2&lt;&gt;"",G$2,"NA"),'[1]MITRE &amp; Controls Mappings'!$H350))),ISNUMBER(SEARCH(IF(G$3&lt;&gt;"",G$3,"NA"),'[1]MITRE &amp; Controls Mappings'!$I350))),ISNUMBER(SEARCH(IF(G$3&lt;&gt;"",G$3,"NA"),'[1]MITRE &amp; Controls Mappings'!$J350))), '[1]MITRE &amp; Controls Mappings'!$B350,"")</f>
        <v/>
      </c>
      <c r="H352" s="47" t="str">
        <f>IF(OR(OR(OR(OR(OR(ISNUMBER(SEARCH(IF(H$1&lt;&gt;"",H$1,"NA"),'[1]MITRE &amp; Controls Mappings'!$E350)),ISNUMBER(SEARCH(IF(H$1&lt;&gt;"",H$1,"NA"),'[1]MITRE &amp; Controls Mappings'!$F350))),ISNUMBER(SEARCH(IF(H$2&lt;&gt;"",H$2,"NA"),'[1]MITRE &amp; Controls Mappings'!$G350))),ISNUMBER(SEARCH(IF(H$2&lt;&gt;"",H$2,"NA"),'[1]MITRE &amp; Controls Mappings'!$H350))),ISNUMBER(SEARCH(IF(H$3&lt;&gt;"",H$3,"NA"),'[1]MITRE &amp; Controls Mappings'!$I350))),ISNUMBER(SEARCH(IF(H$3&lt;&gt;"",H$3,"NA"),'[1]MITRE &amp; Controls Mappings'!$J350))), '[1]MITRE &amp; Controls Mappings'!$B350,"")</f>
        <v/>
      </c>
      <c r="I352" s="47" t="str">
        <f>IF(OR(OR(OR(OR(OR(ISNUMBER(SEARCH(IF(I$1&lt;&gt;"",I$1,"NA"),'[1]MITRE &amp; Controls Mappings'!$E350)),ISNUMBER(SEARCH(IF(I$1&lt;&gt;"",I$1,"NA"),'[1]MITRE &amp; Controls Mappings'!$F350))),ISNUMBER(SEARCH(IF(I$2&lt;&gt;"",I$2,"NA"),'[1]MITRE &amp; Controls Mappings'!$G350))),ISNUMBER(SEARCH(IF(I$2&lt;&gt;"",I$2,"NA"),'[1]MITRE &amp; Controls Mappings'!$H350))),ISNUMBER(SEARCH(IF(I$3&lt;&gt;"",I$3,"NA"),'[1]MITRE &amp; Controls Mappings'!$I350))),ISNUMBER(SEARCH(IF(I$3&lt;&gt;"",I$3,"NA"),'[1]MITRE &amp; Controls Mappings'!$J350))), '[1]MITRE &amp; Controls Mappings'!$B350,"")</f>
        <v/>
      </c>
      <c r="J352" s="47" t="str">
        <f>IF(OR(OR(OR(OR(OR(ISNUMBER(SEARCH(IF(J$1&lt;&gt;"",J$1,"NA"),'[1]MITRE &amp; Controls Mappings'!$E350)),ISNUMBER(SEARCH(IF(J$1&lt;&gt;"",J$1,"NA"),'[1]MITRE &amp; Controls Mappings'!$F350))),ISNUMBER(SEARCH(IF(J$2&lt;&gt;"",J$2,"NA"),'[1]MITRE &amp; Controls Mappings'!$G350))),ISNUMBER(SEARCH(IF(J$2&lt;&gt;"",J$2,"NA"),'[1]MITRE &amp; Controls Mappings'!$H350))),ISNUMBER(SEARCH(IF(J$3&lt;&gt;"",J$3,"NA"),'[1]MITRE &amp; Controls Mappings'!$I350))),ISNUMBER(SEARCH(IF(J$3&lt;&gt;"",J$3,"NA"),'[1]MITRE &amp; Controls Mappings'!$J350))), '[1]MITRE &amp; Controls Mappings'!$B350,"")</f>
        <v/>
      </c>
      <c r="K352" s="47" t="str">
        <f>IF(OR(OR(OR(OR(OR(ISNUMBER(SEARCH(IF(K$1&lt;&gt;"",K$1,"NA"),'[1]MITRE &amp; Controls Mappings'!$E350)),ISNUMBER(SEARCH(IF(K$1&lt;&gt;"",K$1,"NA"),'[1]MITRE &amp; Controls Mappings'!$F350))),ISNUMBER(SEARCH(IF(K$2&lt;&gt;"",K$2,"NA"),'[1]MITRE &amp; Controls Mappings'!$G350))),ISNUMBER(SEARCH(IF(K$2&lt;&gt;"",K$2,"NA"),'[1]MITRE &amp; Controls Mappings'!$H350))),ISNUMBER(SEARCH(IF(K$3&lt;&gt;"",K$3,"NA"),'[1]MITRE &amp; Controls Mappings'!$I350))),ISNUMBER(SEARCH(IF(K$3&lt;&gt;"",K$3,"NA"),'[1]MITRE &amp; Controls Mappings'!$J350))), '[1]MITRE &amp; Controls Mappings'!$B350,"")</f>
        <v/>
      </c>
      <c r="L352" s="48" t="str">
        <f>IF('[1]MITRE &amp; Controls Mappings'!D350 &lt;&gt;"",'[1]MITRE &amp; Controls Mappings'!D350,"" )</f>
        <v>Object Access</v>
      </c>
    </row>
    <row r="353" spans="1:12" x14ac:dyDescent="0.25">
      <c r="A353" s="47" t="str">
        <f>IF(COUNTIF(B353:K353,"="&amp;'[1]MITRE &amp; Controls Mappings'!B351)&gt;0,'[1]MITRE &amp; Controls Mappings'!B351,"")</f>
        <v/>
      </c>
      <c r="B353" s="47" t="str">
        <f>IF(OR(OR(OR(OR(OR(ISNUMBER(SEARCH(IF(B$1&lt;&gt;"",B$1,"NA"),'[1]MITRE &amp; Controls Mappings'!$E351)),ISNUMBER(SEARCH(IF(B$1&lt;&gt;"",B$1,"NA"),'[1]MITRE &amp; Controls Mappings'!$F351))),ISNUMBER(SEARCH(IF(B$2&lt;&gt;"",B$2,"NA"),'[1]MITRE &amp; Controls Mappings'!$G351))),ISNUMBER(SEARCH(IF(B$2&lt;&gt;"",B$2,"NA"),'[1]MITRE &amp; Controls Mappings'!$H351))),ISNUMBER(SEARCH(IF(B$3&lt;&gt;"",B$3,"NA"),'[1]MITRE &amp; Controls Mappings'!$I351))),ISNUMBER(SEARCH(IF(B$3&lt;&gt;"",B$3,"NA"),'[1]MITRE &amp; Controls Mappings'!$J351))), '[1]MITRE &amp; Controls Mappings'!$B351,"")</f>
        <v/>
      </c>
      <c r="C353" s="47" t="str">
        <f>IF(OR(OR(OR(OR(OR(ISNUMBER(SEARCH(IF(C$1&lt;&gt;"",C$1,"NA"),'[1]MITRE &amp; Controls Mappings'!$E351)),ISNUMBER(SEARCH(IF(C$1&lt;&gt;"",C$1,"NA"),'[1]MITRE &amp; Controls Mappings'!$F351))),ISNUMBER(SEARCH(IF(C$2&lt;&gt;"",C$2,"NA"),'[1]MITRE &amp; Controls Mappings'!$G351))),ISNUMBER(SEARCH(IF(C$2&lt;&gt;"",C$2,"NA"),'[1]MITRE &amp; Controls Mappings'!$H351))),ISNUMBER(SEARCH(IF(C$3&lt;&gt;"",C$3,"NA"),'[1]MITRE &amp; Controls Mappings'!$I351))),ISNUMBER(SEARCH(IF(C$3&lt;&gt;"",C$3,"NA"),'[1]MITRE &amp; Controls Mappings'!$J351))), '[1]MITRE &amp; Controls Mappings'!$B351,"")</f>
        <v/>
      </c>
      <c r="D353" s="47" t="str">
        <f>IF(OR(OR(OR(OR(OR(ISNUMBER(SEARCH(IF(D$1&lt;&gt;"",D$1,"NA"),'[1]MITRE &amp; Controls Mappings'!$E351)),ISNUMBER(SEARCH(IF(D$1&lt;&gt;"",D$1,"NA"),'[1]MITRE &amp; Controls Mappings'!$F351))),ISNUMBER(SEARCH(IF(D$2&lt;&gt;"",D$2,"NA"),'[1]MITRE &amp; Controls Mappings'!$G351))),ISNUMBER(SEARCH(IF(D$2&lt;&gt;"",D$2,"NA"),'[1]MITRE &amp; Controls Mappings'!$H351))),ISNUMBER(SEARCH(IF(D$3&lt;&gt;"",D$3,"NA"),'[1]MITRE &amp; Controls Mappings'!$I351))),ISNUMBER(SEARCH(IF(D$3&lt;&gt;"",D$3,"NA"),'[1]MITRE &amp; Controls Mappings'!$J351))), '[1]MITRE &amp; Controls Mappings'!$B351,"")</f>
        <v/>
      </c>
      <c r="E353" s="47" t="str">
        <f>IF(OR(OR(OR(OR(OR(ISNUMBER(SEARCH(IF(E$1&lt;&gt;"",E$1,"NA"),'[1]MITRE &amp; Controls Mappings'!$E351)),ISNUMBER(SEARCH(IF(E$1&lt;&gt;"",E$1,"NA"),'[1]MITRE &amp; Controls Mappings'!$F351))),ISNUMBER(SEARCH(IF(E$2&lt;&gt;"",E$2,"NA"),'[1]MITRE &amp; Controls Mappings'!$G351))),ISNUMBER(SEARCH(IF(E$2&lt;&gt;"",E$2,"NA"),'[1]MITRE &amp; Controls Mappings'!$H351))),ISNUMBER(SEARCH(IF(E$3&lt;&gt;"",E$3,"NA"),'[1]MITRE &amp; Controls Mappings'!$I351))),ISNUMBER(SEARCH(IF(E$3&lt;&gt;"",E$3,"NA"),'[1]MITRE &amp; Controls Mappings'!$J351))), '[1]MITRE &amp; Controls Mappings'!$B351,"")</f>
        <v/>
      </c>
      <c r="F353" s="47" t="str">
        <f>IF(OR(OR(OR(OR(OR(ISNUMBER(SEARCH(IF(F$1&lt;&gt;"",F$1,"NA"),'[1]MITRE &amp; Controls Mappings'!$E351)),ISNUMBER(SEARCH(IF(F$1&lt;&gt;"",F$1,"NA"),'[1]MITRE &amp; Controls Mappings'!$F351))),ISNUMBER(SEARCH(IF(F$2&lt;&gt;"",F$2,"NA"),'[1]MITRE &amp; Controls Mappings'!$G351))),ISNUMBER(SEARCH(IF(F$2&lt;&gt;"",F$2,"NA"),'[1]MITRE &amp; Controls Mappings'!$H351))),ISNUMBER(SEARCH(IF(F$3&lt;&gt;"",F$3,"NA"),'[1]MITRE &amp; Controls Mappings'!$I351))),ISNUMBER(SEARCH(IF(F$3&lt;&gt;"",F$3,"NA"),'[1]MITRE &amp; Controls Mappings'!$J351))), '[1]MITRE &amp; Controls Mappings'!$B351,"")</f>
        <v/>
      </c>
      <c r="G353" s="47" t="str">
        <f>IF(OR(OR(OR(OR(OR(ISNUMBER(SEARCH(IF(G$1&lt;&gt;"",G$1,"NA"),'[1]MITRE &amp; Controls Mappings'!$E351)),ISNUMBER(SEARCH(IF(G$1&lt;&gt;"",G$1,"NA"),'[1]MITRE &amp; Controls Mappings'!$F351))),ISNUMBER(SEARCH(IF(G$2&lt;&gt;"",G$2,"NA"),'[1]MITRE &amp; Controls Mappings'!$G351))),ISNUMBER(SEARCH(IF(G$2&lt;&gt;"",G$2,"NA"),'[1]MITRE &amp; Controls Mappings'!$H351))),ISNUMBER(SEARCH(IF(G$3&lt;&gt;"",G$3,"NA"),'[1]MITRE &amp; Controls Mappings'!$I351))),ISNUMBER(SEARCH(IF(G$3&lt;&gt;"",G$3,"NA"),'[1]MITRE &amp; Controls Mappings'!$J351))), '[1]MITRE &amp; Controls Mappings'!$B351,"")</f>
        <v/>
      </c>
      <c r="H353" s="47" t="str">
        <f>IF(OR(OR(OR(OR(OR(ISNUMBER(SEARCH(IF(H$1&lt;&gt;"",H$1,"NA"),'[1]MITRE &amp; Controls Mappings'!$E351)),ISNUMBER(SEARCH(IF(H$1&lt;&gt;"",H$1,"NA"),'[1]MITRE &amp; Controls Mappings'!$F351))),ISNUMBER(SEARCH(IF(H$2&lt;&gt;"",H$2,"NA"),'[1]MITRE &amp; Controls Mappings'!$G351))),ISNUMBER(SEARCH(IF(H$2&lt;&gt;"",H$2,"NA"),'[1]MITRE &amp; Controls Mappings'!$H351))),ISNUMBER(SEARCH(IF(H$3&lt;&gt;"",H$3,"NA"),'[1]MITRE &amp; Controls Mappings'!$I351))),ISNUMBER(SEARCH(IF(H$3&lt;&gt;"",H$3,"NA"),'[1]MITRE &amp; Controls Mappings'!$J351))), '[1]MITRE &amp; Controls Mappings'!$B351,"")</f>
        <v/>
      </c>
      <c r="I353" s="47" t="str">
        <f>IF(OR(OR(OR(OR(OR(ISNUMBER(SEARCH(IF(I$1&lt;&gt;"",I$1,"NA"),'[1]MITRE &amp; Controls Mappings'!$E351)),ISNUMBER(SEARCH(IF(I$1&lt;&gt;"",I$1,"NA"),'[1]MITRE &amp; Controls Mappings'!$F351))),ISNUMBER(SEARCH(IF(I$2&lt;&gt;"",I$2,"NA"),'[1]MITRE &amp; Controls Mappings'!$G351))),ISNUMBER(SEARCH(IF(I$2&lt;&gt;"",I$2,"NA"),'[1]MITRE &amp; Controls Mappings'!$H351))),ISNUMBER(SEARCH(IF(I$3&lt;&gt;"",I$3,"NA"),'[1]MITRE &amp; Controls Mappings'!$I351))),ISNUMBER(SEARCH(IF(I$3&lt;&gt;"",I$3,"NA"),'[1]MITRE &amp; Controls Mappings'!$J351))), '[1]MITRE &amp; Controls Mappings'!$B351,"")</f>
        <v/>
      </c>
      <c r="J353" s="47" t="str">
        <f>IF(OR(OR(OR(OR(OR(ISNUMBER(SEARCH(IF(J$1&lt;&gt;"",J$1,"NA"),'[1]MITRE &amp; Controls Mappings'!$E351)),ISNUMBER(SEARCH(IF(J$1&lt;&gt;"",J$1,"NA"),'[1]MITRE &amp; Controls Mappings'!$F351))),ISNUMBER(SEARCH(IF(J$2&lt;&gt;"",J$2,"NA"),'[1]MITRE &amp; Controls Mappings'!$G351))),ISNUMBER(SEARCH(IF(J$2&lt;&gt;"",J$2,"NA"),'[1]MITRE &amp; Controls Mappings'!$H351))),ISNUMBER(SEARCH(IF(J$3&lt;&gt;"",J$3,"NA"),'[1]MITRE &amp; Controls Mappings'!$I351))),ISNUMBER(SEARCH(IF(J$3&lt;&gt;"",J$3,"NA"),'[1]MITRE &amp; Controls Mappings'!$J351))), '[1]MITRE &amp; Controls Mappings'!$B351,"")</f>
        <v/>
      </c>
      <c r="K353" s="47" t="str">
        <f>IF(OR(OR(OR(OR(OR(ISNUMBER(SEARCH(IF(K$1&lt;&gt;"",K$1,"NA"),'[1]MITRE &amp; Controls Mappings'!$E351)),ISNUMBER(SEARCH(IF(K$1&lt;&gt;"",K$1,"NA"),'[1]MITRE &amp; Controls Mappings'!$F351))),ISNUMBER(SEARCH(IF(K$2&lt;&gt;"",K$2,"NA"),'[1]MITRE &amp; Controls Mappings'!$G351))),ISNUMBER(SEARCH(IF(K$2&lt;&gt;"",K$2,"NA"),'[1]MITRE &amp; Controls Mappings'!$H351))),ISNUMBER(SEARCH(IF(K$3&lt;&gt;"",K$3,"NA"),'[1]MITRE &amp; Controls Mappings'!$I351))),ISNUMBER(SEARCH(IF(K$3&lt;&gt;"",K$3,"NA"),'[1]MITRE &amp; Controls Mappings'!$J351))), '[1]MITRE &amp; Controls Mappings'!$B351,"")</f>
        <v/>
      </c>
      <c r="L353" s="48" t="str">
        <f>IF('[1]MITRE &amp; Controls Mappings'!D351 &lt;&gt;"",'[1]MITRE &amp; Controls Mappings'!D351,"" )</f>
        <v>(L1) Ensure 'Audit Detailed File Share' is set to include 'Failure'</v>
      </c>
    </row>
    <row r="354" spans="1:12" x14ac:dyDescent="0.25">
      <c r="A354" s="47" t="str">
        <f>IF(COUNTIF(B354:K354,"="&amp;'[1]MITRE &amp; Controls Mappings'!B352)&gt;0,'[1]MITRE &amp; Controls Mappings'!B352,"")</f>
        <v/>
      </c>
      <c r="B354" s="47" t="str">
        <f>IF(OR(OR(OR(OR(OR(ISNUMBER(SEARCH(IF(B$1&lt;&gt;"",B$1,"NA"),'[1]MITRE &amp; Controls Mappings'!$E352)),ISNUMBER(SEARCH(IF(B$1&lt;&gt;"",B$1,"NA"),'[1]MITRE &amp; Controls Mappings'!$F352))),ISNUMBER(SEARCH(IF(B$2&lt;&gt;"",B$2,"NA"),'[1]MITRE &amp; Controls Mappings'!$G352))),ISNUMBER(SEARCH(IF(B$2&lt;&gt;"",B$2,"NA"),'[1]MITRE &amp; Controls Mappings'!$H352))),ISNUMBER(SEARCH(IF(B$3&lt;&gt;"",B$3,"NA"),'[1]MITRE &amp; Controls Mappings'!$I352))),ISNUMBER(SEARCH(IF(B$3&lt;&gt;"",B$3,"NA"),'[1]MITRE &amp; Controls Mappings'!$J352))), '[1]MITRE &amp; Controls Mappings'!$B352,"")</f>
        <v/>
      </c>
      <c r="C354" s="47" t="str">
        <f>IF(OR(OR(OR(OR(OR(ISNUMBER(SEARCH(IF(C$1&lt;&gt;"",C$1,"NA"),'[1]MITRE &amp; Controls Mappings'!$E352)),ISNUMBER(SEARCH(IF(C$1&lt;&gt;"",C$1,"NA"),'[1]MITRE &amp; Controls Mappings'!$F352))),ISNUMBER(SEARCH(IF(C$2&lt;&gt;"",C$2,"NA"),'[1]MITRE &amp; Controls Mappings'!$G352))),ISNUMBER(SEARCH(IF(C$2&lt;&gt;"",C$2,"NA"),'[1]MITRE &amp; Controls Mappings'!$H352))),ISNUMBER(SEARCH(IF(C$3&lt;&gt;"",C$3,"NA"),'[1]MITRE &amp; Controls Mappings'!$I352))),ISNUMBER(SEARCH(IF(C$3&lt;&gt;"",C$3,"NA"),'[1]MITRE &amp; Controls Mappings'!$J352))), '[1]MITRE &amp; Controls Mappings'!$B352,"")</f>
        <v/>
      </c>
      <c r="D354" s="47" t="str">
        <f>IF(OR(OR(OR(OR(OR(ISNUMBER(SEARCH(IF(D$1&lt;&gt;"",D$1,"NA"),'[1]MITRE &amp; Controls Mappings'!$E352)),ISNUMBER(SEARCH(IF(D$1&lt;&gt;"",D$1,"NA"),'[1]MITRE &amp; Controls Mappings'!$F352))),ISNUMBER(SEARCH(IF(D$2&lt;&gt;"",D$2,"NA"),'[1]MITRE &amp; Controls Mappings'!$G352))),ISNUMBER(SEARCH(IF(D$2&lt;&gt;"",D$2,"NA"),'[1]MITRE &amp; Controls Mappings'!$H352))),ISNUMBER(SEARCH(IF(D$3&lt;&gt;"",D$3,"NA"),'[1]MITRE &amp; Controls Mappings'!$I352))),ISNUMBER(SEARCH(IF(D$3&lt;&gt;"",D$3,"NA"),'[1]MITRE &amp; Controls Mappings'!$J352))), '[1]MITRE &amp; Controls Mappings'!$B352,"")</f>
        <v/>
      </c>
      <c r="E354" s="47" t="str">
        <f>IF(OR(OR(OR(OR(OR(ISNUMBER(SEARCH(IF(E$1&lt;&gt;"",E$1,"NA"),'[1]MITRE &amp; Controls Mappings'!$E352)),ISNUMBER(SEARCH(IF(E$1&lt;&gt;"",E$1,"NA"),'[1]MITRE &amp; Controls Mappings'!$F352))),ISNUMBER(SEARCH(IF(E$2&lt;&gt;"",E$2,"NA"),'[1]MITRE &amp; Controls Mappings'!$G352))),ISNUMBER(SEARCH(IF(E$2&lt;&gt;"",E$2,"NA"),'[1]MITRE &amp; Controls Mappings'!$H352))),ISNUMBER(SEARCH(IF(E$3&lt;&gt;"",E$3,"NA"),'[1]MITRE &amp; Controls Mappings'!$I352))),ISNUMBER(SEARCH(IF(E$3&lt;&gt;"",E$3,"NA"),'[1]MITRE &amp; Controls Mappings'!$J352))), '[1]MITRE &amp; Controls Mappings'!$B352,"")</f>
        <v/>
      </c>
      <c r="F354" s="47" t="str">
        <f>IF(OR(OR(OR(OR(OR(ISNUMBER(SEARCH(IF(F$1&lt;&gt;"",F$1,"NA"),'[1]MITRE &amp; Controls Mappings'!$E352)),ISNUMBER(SEARCH(IF(F$1&lt;&gt;"",F$1,"NA"),'[1]MITRE &amp; Controls Mappings'!$F352))),ISNUMBER(SEARCH(IF(F$2&lt;&gt;"",F$2,"NA"),'[1]MITRE &amp; Controls Mappings'!$G352))),ISNUMBER(SEARCH(IF(F$2&lt;&gt;"",F$2,"NA"),'[1]MITRE &amp; Controls Mappings'!$H352))),ISNUMBER(SEARCH(IF(F$3&lt;&gt;"",F$3,"NA"),'[1]MITRE &amp; Controls Mappings'!$I352))),ISNUMBER(SEARCH(IF(F$3&lt;&gt;"",F$3,"NA"),'[1]MITRE &amp; Controls Mappings'!$J352))), '[1]MITRE &amp; Controls Mappings'!$B352,"")</f>
        <v/>
      </c>
      <c r="G354" s="47" t="str">
        <f>IF(OR(OR(OR(OR(OR(ISNUMBER(SEARCH(IF(G$1&lt;&gt;"",G$1,"NA"),'[1]MITRE &amp; Controls Mappings'!$E352)),ISNUMBER(SEARCH(IF(G$1&lt;&gt;"",G$1,"NA"),'[1]MITRE &amp; Controls Mappings'!$F352))),ISNUMBER(SEARCH(IF(G$2&lt;&gt;"",G$2,"NA"),'[1]MITRE &amp; Controls Mappings'!$G352))),ISNUMBER(SEARCH(IF(G$2&lt;&gt;"",G$2,"NA"),'[1]MITRE &amp; Controls Mappings'!$H352))),ISNUMBER(SEARCH(IF(G$3&lt;&gt;"",G$3,"NA"),'[1]MITRE &amp; Controls Mappings'!$I352))),ISNUMBER(SEARCH(IF(G$3&lt;&gt;"",G$3,"NA"),'[1]MITRE &amp; Controls Mappings'!$J352))), '[1]MITRE &amp; Controls Mappings'!$B352,"")</f>
        <v/>
      </c>
      <c r="H354" s="47" t="str">
        <f>IF(OR(OR(OR(OR(OR(ISNUMBER(SEARCH(IF(H$1&lt;&gt;"",H$1,"NA"),'[1]MITRE &amp; Controls Mappings'!$E352)),ISNUMBER(SEARCH(IF(H$1&lt;&gt;"",H$1,"NA"),'[1]MITRE &amp; Controls Mappings'!$F352))),ISNUMBER(SEARCH(IF(H$2&lt;&gt;"",H$2,"NA"),'[1]MITRE &amp; Controls Mappings'!$G352))),ISNUMBER(SEARCH(IF(H$2&lt;&gt;"",H$2,"NA"),'[1]MITRE &amp; Controls Mappings'!$H352))),ISNUMBER(SEARCH(IF(H$3&lt;&gt;"",H$3,"NA"),'[1]MITRE &amp; Controls Mappings'!$I352))),ISNUMBER(SEARCH(IF(H$3&lt;&gt;"",H$3,"NA"),'[1]MITRE &amp; Controls Mappings'!$J352))), '[1]MITRE &amp; Controls Mappings'!$B352,"")</f>
        <v/>
      </c>
      <c r="I354" s="47" t="str">
        <f>IF(OR(OR(OR(OR(OR(ISNUMBER(SEARCH(IF(I$1&lt;&gt;"",I$1,"NA"),'[1]MITRE &amp; Controls Mappings'!$E352)),ISNUMBER(SEARCH(IF(I$1&lt;&gt;"",I$1,"NA"),'[1]MITRE &amp; Controls Mappings'!$F352))),ISNUMBER(SEARCH(IF(I$2&lt;&gt;"",I$2,"NA"),'[1]MITRE &amp; Controls Mappings'!$G352))),ISNUMBER(SEARCH(IF(I$2&lt;&gt;"",I$2,"NA"),'[1]MITRE &amp; Controls Mappings'!$H352))),ISNUMBER(SEARCH(IF(I$3&lt;&gt;"",I$3,"NA"),'[1]MITRE &amp; Controls Mappings'!$I352))),ISNUMBER(SEARCH(IF(I$3&lt;&gt;"",I$3,"NA"),'[1]MITRE &amp; Controls Mappings'!$J352))), '[1]MITRE &amp; Controls Mappings'!$B352,"")</f>
        <v/>
      </c>
      <c r="J354" s="47" t="str">
        <f>IF(OR(OR(OR(OR(OR(ISNUMBER(SEARCH(IF(J$1&lt;&gt;"",J$1,"NA"),'[1]MITRE &amp; Controls Mappings'!$E352)),ISNUMBER(SEARCH(IF(J$1&lt;&gt;"",J$1,"NA"),'[1]MITRE &amp; Controls Mappings'!$F352))),ISNUMBER(SEARCH(IF(J$2&lt;&gt;"",J$2,"NA"),'[1]MITRE &amp; Controls Mappings'!$G352))),ISNUMBER(SEARCH(IF(J$2&lt;&gt;"",J$2,"NA"),'[1]MITRE &amp; Controls Mappings'!$H352))),ISNUMBER(SEARCH(IF(J$3&lt;&gt;"",J$3,"NA"),'[1]MITRE &amp; Controls Mappings'!$I352))),ISNUMBER(SEARCH(IF(J$3&lt;&gt;"",J$3,"NA"),'[1]MITRE &amp; Controls Mappings'!$J352))), '[1]MITRE &amp; Controls Mappings'!$B352,"")</f>
        <v/>
      </c>
      <c r="K354" s="47" t="str">
        <f>IF(OR(OR(OR(OR(OR(ISNUMBER(SEARCH(IF(K$1&lt;&gt;"",K$1,"NA"),'[1]MITRE &amp; Controls Mappings'!$E352)),ISNUMBER(SEARCH(IF(K$1&lt;&gt;"",K$1,"NA"),'[1]MITRE &amp; Controls Mappings'!$F352))),ISNUMBER(SEARCH(IF(K$2&lt;&gt;"",K$2,"NA"),'[1]MITRE &amp; Controls Mappings'!$G352))),ISNUMBER(SEARCH(IF(K$2&lt;&gt;"",K$2,"NA"),'[1]MITRE &amp; Controls Mappings'!$H352))),ISNUMBER(SEARCH(IF(K$3&lt;&gt;"",K$3,"NA"),'[1]MITRE &amp; Controls Mappings'!$I352))),ISNUMBER(SEARCH(IF(K$3&lt;&gt;"",K$3,"NA"),'[1]MITRE &amp; Controls Mappings'!$J352))), '[1]MITRE &amp; Controls Mappings'!$B352,"")</f>
        <v/>
      </c>
      <c r="L354" s="48" t="str">
        <f>IF('[1]MITRE &amp; Controls Mappings'!D352 &lt;&gt;"",'[1]MITRE &amp; Controls Mappings'!D352,"" )</f>
        <v>(L1) Ensure 'Audit Detailed File Share' is set to include 'Failure'</v>
      </c>
    </row>
    <row r="355" spans="1:12" x14ac:dyDescent="0.25">
      <c r="A355" s="47" t="str">
        <f>IF(COUNTIF(B355:K355,"="&amp;'[1]MITRE &amp; Controls Mappings'!B353)&gt;0,'[1]MITRE &amp; Controls Mappings'!B353,"")</f>
        <v/>
      </c>
      <c r="B355" s="47" t="str">
        <f>IF(OR(OR(OR(OR(OR(ISNUMBER(SEARCH(IF(B$1&lt;&gt;"",B$1,"NA"),'[1]MITRE &amp; Controls Mappings'!$E353)),ISNUMBER(SEARCH(IF(B$1&lt;&gt;"",B$1,"NA"),'[1]MITRE &amp; Controls Mappings'!$F353))),ISNUMBER(SEARCH(IF(B$2&lt;&gt;"",B$2,"NA"),'[1]MITRE &amp; Controls Mappings'!$G353))),ISNUMBER(SEARCH(IF(B$2&lt;&gt;"",B$2,"NA"),'[1]MITRE &amp; Controls Mappings'!$H353))),ISNUMBER(SEARCH(IF(B$3&lt;&gt;"",B$3,"NA"),'[1]MITRE &amp; Controls Mappings'!$I353))),ISNUMBER(SEARCH(IF(B$3&lt;&gt;"",B$3,"NA"),'[1]MITRE &amp; Controls Mappings'!$J353))), '[1]MITRE &amp; Controls Mappings'!$B353,"")</f>
        <v/>
      </c>
      <c r="C355" s="47" t="str">
        <f>IF(OR(OR(OR(OR(OR(ISNUMBER(SEARCH(IF(C$1&lt;&gt;"",C$1,"NA"),'[1]MITRE &amp; Controls Mappings'!$E353)),ISNUMBER(SEARCH(IF(C$1&lt;&gt;"",C$1,"NA"),'[1]MITRE &amp; Controls Mappings'!$F353))),ISNUMBER(SEARCH(IF(C$2&lt;&gt;"",C$2,"NA"),'[1]MITRE &amp; Controls Mappings'!$G353))),ISNUMBER(SEARCH(IF(C$2&lt;&gt;"",C$2,"NA"),'[1]MITRE &amp; Controls Mappings'!$H353))),ISNUMBER(SEARCH(IF(C$3&lt;&gt;"",C$3,"NA"),'[1]MITRE &amp; Controls Mappings'!$I353))),ISNUMBER(SEARCH(IF(C$3&lt;&gt;"",C$3,"NA"),'[1]MITRE &amp; Controls Mappings'!$J353))), '[1]MITRE &amp; Controls Mappings'!$B353,"")</f>
        <v/>
      </c>
      <c r="D355" s="47" t="str">
        <f>IF(OR(OR(OR(OR(OR(ISNUMBER(SEARCH(IF(D$1&lt;&gt;"",D$1,"NA"),'[1]MITRE &amp; Controls Mappings'!$E353)),ISNUMBER(SEARCH(IF(D$1&lt;&gt;"",D$1,"NA"),'[1]MITRE &amp; Controls Mappings'!$F353))),ISNUMBER(SEARCH(IF(D$2&lt;&gt;"",D$2,"NA"),'[1]MITRE &amp; Controls Mappings'!$G353))),ISNUMBER(SEARCH(IF(D$2&lt;&gt;"",D$2,"NA"),'[1]MITRE &amp; Controls Mappings'!$H353))),ISNUMBER(SEARCH(IF(D$3&lt;&gt;"",D$3,"NA"),'[1]MITRE &amp; Controls Mappings'!$I353))),ISNUMBER(SEARCH(IF(D$3&lt;&gt;"",D$3,"NA"),'[1]MITRE &amp; Controls Mappings'!$J353))), '[1]MITRE &amp; Controls Mappings'!$B353,"")</f>
        <v/>
      </c>
      <c r="E355" s="47" t="str">
        <f>IF(OR(OR(OR(OR(OR(ISNUMBER(SEARCH(IF(E$1&lt;&gt;"",E$1,"NA"),'[1]MITRE &amp; Controls Mappings'!$E353)),ISNUMBER(SEARCH(IF(E$1&lt;&gt;"",E$1,"NA"),'[1]MITRE &amp; Controls Mappings'!$F353))),ISNUMBER(SEARCH(IF(E$2&lt;&gt;"",E$2,"NA"),'[1]MITRE &amp; Controls Mappings'!$G353))),ISNUMBER(SEARCH(IF(E$2&lt;&gt;"",E$2,"NA"),'[1]MITRE &amp; Controls Mappings'!$H353))),ISNUMBER(SEARCH(IF(E$3&lt;&gt;"",E$3,"NA"),'[1]MITRE &amp; Controls Mappings'!$I353))),ISNUMBER(SEARCH(IF(E$3&lt;&gt;"",E$3,"NA"),'[1]MITRE &amp; Controls Mappings'!$J353))), '[1]MITRE &amp; Controls Mappings'!$B353,"")</f>
        <v/>
      </c>
      <c r="F355" s="47" t="str">
        <f>IF(OR(OR(OR(OR(OR(ISNUMBER(SEARCH(IF(F$1&lt;&gt;"",F$1,"NA"),'[1]MITRE &amp; Controls Mappings'!$E353)),ISNUMBER(SEARCH(IF(F$1&lt;&gt;"",F$1,"NA"),'[1]MITRE &amp; Controls Mappings'!$F353))),ISNUMBER(SEARCH(IF(F$2&lt;&gt;"",F$2,"NA"),'[1]MITRE &amp; Controls Mappings'!$G353))),ISNUMBER(SEARCH(IF(F$2&lt;&gt;"",F$2,"NA"),'[1]MITRE &amp; Controls Mappings'!$H353))),ISNUMBER(SEARCH(IF(F$3&lt;&gt;"",F$3,"NA"),'[1]MITRE &amp; Controls Mappings'!$I353))),ISNUMBER(SEARCH(IF(F$3&lt;&gt;"",F$3,"NA"),'[1]MITRE &amp; Controls Mappings'!$J353))), '[1]MITRE &amp; Controls Mappings'!$B353,"")</f>
        <v/>
      </c>
      <c r="G355" s="47" t="str">
        <f>IF(OR(OR(OR(OR(OR(ISNUMBER(SEARCH(IF(G$1&lt;&gt;"",G$1,"NA"),'[1]MITRE &amp; Controls Mappings'!$E353)),ISNUMBER(SEARCH(IF(G$1&lt;&gt;"",G$1,"NA"),'[1]MITRE &amp; Controls Mappings'!$F353))),ISNUMBER(SEARCH(IF(G$2&lt;&gt;"",G$2,"NA"),'[1]MITRE &amp; Controls Mappings'!$G353))),ISNUMBER(SEARCH(IF(G$2&lt;&gt;"",G$2,"NA"),'[1]MITRE &amp; Controls Mappings'!$H353))),ISNUMBER(SEARCH(IF(G$3&lt;&gt;"",G$3,"NA"),'[1]MITRE &amp; Controls Mappings'!$I353))),ISNUMBER(SEARCH(IF(G$3&lt;&gt;"",G$3,"NA"),'[1]MITRE &amp; Controls Mappings'!$J353))), '[1]MITRE &amp; Controls Mappings'!$B353,"")</f>
        <v/>
      </c>
      <c r="H355" s="47" t="str">
        <f>IF(OR(OR(OR(OR(OR(ISNUMBER(SEARCH(IF(H$1&lt;&gt;"",H$1,"NA"),'[1]MITRE &amp; Controls Mappings'!$E353)),ISNUMBER(SEARCH(IF(H$1&lt;&gt;"",H$1,"NA"),'[1]MITRE &amp; Controls Mappings'!$F353))),ISNUMBER(SEARCH(IF(H$2&lt;&gt;"",H$2,"NA"),'[1]MITRE &amp; Controls Mappings'!$G353))),ISNUMBER(SEARCH(IF(H$2&lt;&gt;"",H$2,"NA"),'[1]MITRE &amp; Controls Mappings'!$H353))),ISNUMBER(SEARCH(IF(H$3&lt;&gt;"",H$3,"NA"),'[1]MITRE &amp; Controls Mappings'!$I353))),ISNUMBER(SEARCH(IF(H$3&lt;&gt;"",H$3,"NA"),'[1]MITRE &amp; Controls Mappings'!$J353))), '[1]MITRE &amp; Controls Mappings'!$B353,"")</f>
        <v/>
      </c>
      <c r="I355" s="47" t="str">
        <f>IF(OR(OR(OR(OR(OR(ISNUMBER(SEARCH(IF(I$1&lt;&gt;"",I$1,"NA"),'[1]MITRE &amp; Controls Mappings'!$E353)),ISNUMBER(SEARCH(IF(I$1&lt;&gt;"",I$1,"NA"),'[1]MITRE &amp; Controls Mappings'!$F353))),ISNUMBER(SEARCH(IF(I$2&lt;&gt;"",I$2,"NA"),'[1]MITRE &amp; Controls Mappings'!$G353))),ISNUMBER(SEARCH(IF(I$2&lt;&gt;"",I$2,"NA"),'[1]MITRE &amp; Controls Mappings'!$H353))),ISNUMBER(SEARCH(IF(I$3&lt;&gt;"",I$3,"NA"),'[1]MITRE &amp; Controls Mappings'!$I353))),ISNUMBER(SEARCH(IF(I$3&lt;&gt;"",I$3,"NA"),'[1]MITRE &amp; Controls Mappings'!$J353))), '[1]MITRE &amp; Controls Mappings'!$B353,"")</f>
        <v/>
      </c>
      <c r="J355" s="47" t="str">
        <f>IF(OR(OR(OR(OR(OR(ISNUMBER(SEARCH(IF(J$1&lt;&gt;"",J$1,"NA"),'[1]MITRE &amp; Controls Mappings'!$E353)),ISNUMBER(SEARCH(IF(J$1&lt;&gt;"",J$1,"NA"),'[1]MITRE &amp; Controls Mappings'!$F353))),ISNUMBER(SEARCH(IF(J$2&lt;&gt;"",J$2,"NA"),'[1]MITRE &amp; Controls Mappings'!$G353))),ISNUMBER(SEARCH(IF(J$2&lt;&gt;"",J$2,"NA"),'[1]MITRE &amp; Controls Mappings'!$H353))),ISNUMBER(SEARCH(IF(J$3&lt;&gt;"",J$3,"NA"),'[1]MITRE &amp; Controls Mappings'!$I353))),ISNUMBER(SEARCH(IF(J$3&lt;&gt;"",J$3,"NA"),'[1]MITRE &amp; Controls Mappings'!$J353))), '[1]MITRE &amp; Controls Mappings'!$B353,"")</f>
        <v/>
      </c>
      <c r="K355" s="47" t="str">
        <f>IF(OR(OR(OR(OR(OR(ISNUMBER(SEARCH(IF(K$1&lt;&gt;"",K$1,"NA"),'[1]MITRE &amp; Controls Mappings'!$E353)),ISNUMBER(SEARCH(IF(K$1&lt;&gt;"",K$1,"NA"),'[1]MITRE &amp; Controls Mappings'!$F353))),ISNUMBER(SEARCH(IF(K$2&lt;&gt;"",K$2,"NA"),'[1]MITRE &amp; Controls Mappings'!$G353))),ISNUMBER(SEARCH(IF(K$2&lt;&gt;"",K$2,"NA"),'[1]MITRE &amp; Controls Mappings'!$H353))),ISNUMBER(SEARCH(IF(K$3&lt;&gt;"",K$3,"NA"),'[1]MITRE &amp; Controls Mappings'!$I353))),ISNUMBER(SEARCH(IF(K$3&lt;&gt;"",K$3,"NA"),'[1]MITRE &amp; Controls Mappings'!$J353))), '[1]MITRE &amp; Controls Mappings'!$B353,"")</f>
        <v/>
      </c>
      <c r="L355" s="48" t="str">
        <f>IF('[1]MITRE &amp; Controls Mappings'!D353 &lt;&gt;"",'[1]MITRE &amp; Controls Mappings'!D353,"" )</f>
        <v>(L1) Ensure 'Audit File Share' is set to 'Success and Failure'</v>
      </c>
    </row>
    <row r="356" spans="1:12" x14ac:dyDescent="0.25">
      <c r="A356" s="47" t="str">
        <f>IF(COUNTIF(B356:K356,"="&amp;'[1]MITRE &amp; Controls Mappings'!B354)&gt;0,'[1]MITRE &amp; Controls Mappings'!B354,"")</f>
        <v/>
      </c>
      <c r="B356" s="47" t="str">
        <f>IF(OR(OR(OR(OR(OR(ISNUMBER(SEARCH(IF(B$1&lt;&gt;"",B$1,"NA"),'[1]MITRE &amp; Controls Mappings'!$E354)),ISNUMBER(SEARCH(IF(B$1&lt;&gt;"",B$1,"NA"),'[1]MITRE &amp; Controls Mappings'!$F354))),ISNUMBER(SEARCH(IF(B$2&lt;&gt;"",B$2,"NA"),'[1]MITRE &amp; Controls Mappings'!$G354))),ISNUMBER(SEARCH(IF(B$2&lt;&gt;"",B$2,"NA"),'[1]MITRE &amp; Controls Mappings'!$H354))),ISNUMBER(SEARCH(IF(B$3&lt;&gt;"",B$3,"NA"),'[1]MITRE &amp; Controls Mappings'!$I354))),ISNUMBER(SEARCH(IF(B$3&lt;&gt;"",B$3,"NA"),'[1]MITRE &amp; Controls Mappings'!$J354))), '[1]MITRE &amp; Controls Mappings'!$B354,"")</f>
        <v/>
      </c>
      <c r="C356" s="47" t="str">
        <f>IF(OR(OR(OR(OR(OR(ISNUMBER(SEARCH(IF(C$1&lt;&gt;"",C$1,"NA"),'[1]MITRE &amp; Controls Mappings'!$E354)),ISNUMBER(SEARCH(IF(C$1&lt;&gt;"",C$1,"NA"),'[1]MITRE &amp; Controls Mappings'!$F354))),ISNUMBER(SEARCH(IF(C$2&lt;&gt;"",C$2,"NA"),'[1]MITRE &amp; Controls Mappings'!$G354))),ISNUMBER(SEARCH(IF(C$2&lt;&gt;"",C$2,"NA"),'[1]MITRE &amp; Controls Mappings'!$H354))),ISNUMBER(SEARCH(IF(C$3&lt;&gt;"",C$3,"NA"),'[1]MITRE &amp; Controls Mappings'!$I354))),ISNUMBER(SEARCH(IF(C$3&lt;&gt;"",C$3,"NA"),'[1]MITRE &amp; Controls Mappings'!$J354))), '[1]MITRE &amp; Controls Mappings'!$B354,"")</f>
        <v/>
      </c>
      <c r="D356" s="47" t="str">
        <f>IF(OR(OR(OR(OR(OR(ISNUMBER(SEARCH(IF(D$1&lt;&gt;"",D$1,"NA"),'[1]MITRE &amp; Controls Mappings'!$E354)),ISNUMBER(SEARCH(IF(D$1&lt;&gt;"",D$1,"NA"),'[1]MITRE &amp; Controls Mappings'!$F354))),ISNUMBER(SEARCH(IF(D$2&lt;&gt;"",D$2,"NA"),'[1]MITRE &amp; Controls Mappings'!$G354))),ISNUMBER(SEARCH(IF(D$2&lt;&gt;"",D$2,"NA"),'[1]MITRE &amp; Controls Mappings'!$H354))),ISNUMBER(SEARCH(IF(D$3&lt;&gt;"",D$3,"NA"),'[1]MITRE &amp; Controls Mappings'!$I354))),ISNUMBER(SEARCH(IF(D$3&lt;&gt;"",D$3,"NA"),'[1]MITRE &amp; Controls Mappings'!$J354))), '[1]MITRE &amp; Controls Mappings'!$B354,"")</f>
        <v/>
      </c>
      <c r="E356" s="47" t="str">
        <f>IF(OR(OR(OR(OR(OR(ISNUMBER(SEARCH(IF(E$1&lt;&gt;"",E$1,"NA"),'[1]MITRE &amp; Controls Mappings'!$E354)),ISNUMBER(SEARCH(IF(E$1&lt;&gt;"",E$1,"NA"),'[1]MITRE &amp; Controls Mappings'!$F354))),ISNUMBER(SEARCH(IF(E$2&lt;&gt;"",E$2,"NA"),'[1]MITRE &amp; Controls Mappings'!$G354))),ISNUMBER(SEARCH(IF(E$2&lt;&gt;"",E$2,"NA"),'[1]MITRE &amp; Controls Mappings'!$H354))),ISNUMBER(SEARCH(IF(E$3&lt;&gt;"",E$3,"NA"),'[1]MITRE &amp; Controls Mappings'!$I354))),ISNUMBER(SEARCH(IF(E$3&lt;&gt;"",E$3,"NA"),'[1]MITRE &amp; Controls Mappings'!$J354))), '[1]MITRE &amp; Controls Mappings'!$B354,"")</f>
        <v/>
      </c>
      <c r="F356" s="47" t="str">
        <f>IF(OR(OR(OR(OR(OR(ISNUMBER(SEARCH(IF(F$1&lt;&gt;"",F$1,"NA"),'[1]MITRE &amp; Controls Mappings'!$E354)),ISNUMBER(SEARCH(IF(F$1&lt;&gt;"",F$1,"NA"),'[1]MITRE &amp; Controls Mappings'!$F354))),ISNUMBER(SEARCH(IF(F$2&lt;&gt;"",F$2,"NA"),'[1]MITRE &amp; Controls Mappings'!$G354))),ISNUMBER(SEARCH(IF(F$2&lt;&gt;"",F$2,"NA"),'[1]MITRE &amp; Controls Mappings'!$H354))),ISNUMBER(SEARCH(IF(F$3&lt;&gt;"",F$3,"NA"),'[1]MITRE &amp; Controls Mappings'!$I354))),ISNUMBER(SEARCH(IF(F$3&lt;&gt;"",F$3,"NA"),'[1]MITRE &amp; Controls Mappings'!$J354))), '[1]MITRE &amp; Controls Mappings'!$B354,"")</f>
        <v/>
      </c>
      <c r="G356" s="47" t="str">
        <f>IF(OR(OR(OR(OR(OR(ISNUMBER(SEARCH(IF(G$1&lt;&gt;"",G$1,"NA"),'[1]MITRE &amp; Controls Mappings'!$E354)),ISNUMBER(SEARCH(IF(G$1&lt;&gt;"",G$1,"NA"),'[1]MITRE &amp; Controls Mappings'!$F354))),ISNUMBER(SEARCH(IF(G$2&lt;&gt;"",G$2,"NA"),'[1]MITRE &amp; Controls Mappings'!$G354))),ISNUMBER(SEARCH(IF(G$2&lt;&gt;"",G$2,"NA"),'[1]MITRE &amp; Controls Mappings'!$H354))),ISNUMBER(SEARCH(IF(G$3&lt;&gt;"",G$3,"NA"),'[1]MITRE &amp; Controls Mappings'!$I354))),ISNUMBER(SEARCH(IF(G$3&lt;&gt;"",G$3,"NA"),'[1]MITRE &amp; Controls Mappings'!$J354))), '[1]MITRE &amp; Controls Mappings'!$B354,"")</f>
        <v/>
      </c>
      <c r="H356" s="47" t="str">
        <f>IF(OR(OR(OR(OR(OR(ISNUMBER(SEARCH(IF(H$1&lt;&gt;"",H$1,"NA"),'[1]MITRE &amp; Controls Mappings'!$E354)),ISNUMBER(SEARCH(IF(H$1&lt;&gt;"",H$1,"NA"),'[1]MITRE &amp; Controls Mappings'!$F354))),ISNUMBER(SEARCH(IF(H$2&lt;&gt;"",H$2,"NA"),'[1]MITRE &amp; Controls Mappings'!$G354))),ISNUMBER(SEARCH(IF(H$2&lt;&gt;"",H$2,"NA"),'[1]MITRE &amp; Controls Mappings'!$H354))),ISNUMBER(SEARCH(IF(H$3&lt;&gt;"",H$3,"NA"),'[1]MITRE &amp; Controls Mappings'!$I354))),ISNUMBER(SEARCH(IF(H$3&lt;&gt;"",H$3,"NA"),'[1]MITRE &amp; Controls Mappings'!$J354))), '[1]MITRE &amp; Controls Mappings'!$B354,"")</f>
        <v/>
      </c>
      <c r="I356" s="47" t="str">
        <f>IF(OR(OR(OR(OR(OR(ISNUMBER(SEARCH(IF(I$1&lt;&gt;"",I$1,"NA"),'[1]MITRE &amp; Controls Mappings'!$E354)),ISNUMBER(SEARCH(IF(I$1&lt;&gt;"",I$1,"NA"),'[1]MITRE &amp; Controls Mappings'!$F354))),ISNUMBER(SEARCH(IF(I$2&lt;&gt;"",I$2,"NA"),'[1]MITRE &amp; Controls Mappings'!$G354))),ISNUMBER(SEARCH(IF(I$2&lt;&gt;"",I$2,"NA"),'[1]MITRE &amp; Controls Mappings'!$H354))),ISNUMBER(SEARCH(IF(I$3&lt;&gt;"",I$3,"NA"),'[1]MITRE &amp; Controls Mappings'!$I354))),ISNUMBER(SEARCH(IF(I$3&lt;&gt;"",I$3,"NA"),'[1]MITRE &amp; Controls Mappings'!$J354))), '[1]MITRE &amp; Controls Mappings'!$B354,"")</f>
        <v/>
      </c>
      <c r="J356" s="47" t="str">
        <f>IF(OR(OR(OR(OR(OR(ISNUMBER(SEARCH(IF(J$1&lt;&gt;"",J$1,"NA"),'[1]MITRE &amp; Controls Mappings'!$E354)),ISNUMBER(SEARCH(IF(J$1&lt;&gt;"",J$1,"NA"),'[1]MITRE &amp; Controls Mappings'!$F354))),ISNUMBER(SEARCH(IF(J$2&lt;&gt;"",J$2,"NA"),'[1]MITRE &amp; Controls Mappings'!$G354))),ISNUMBER(SEARCH(IF(J$2&lt;&gt;"",J$2,"NA"),'[1]MITRE &amp; Controls Mappings'!$H354))),ISNUMBER(SEARCH(IF(J$3&lt;&gt;"",J$3,"NA"),'[1]MITRE &amp; Controls Mappings'!$I354))),ISNUMBER(SEARCH(IF(J$3&lt;&gt;"",J$3,"NA"),'[1]MITRE &amp; Controls Mappings'!$J354))), '[1]MITRE &amp; Controls Mappings'!$B354,"")</f>
        <v/>
      </c>
      <c r="K356" s="47" t="str">
        <f>IF(OR(OR(OR(OR(OR(ISNUMBER(SEARCH(IF(K$1&lt;&gt;"",K$1,"NA"),'[1]MITRE &amp; Controls Mappings'!$E354)),ISNUMBER(SEARCH(IF(K$1&lt;&gt;"",K$1,"NA"),'[1]MITRE &amp; Controls Mappings'!$F354))),ISNUMBER(SEARCH(IF(K$2&lt;&gt;"",K$2,"NA"),'[1]MITRE &amp; Controls Mappings'!$G354))),ISNUMBER(SEARCH(IF(K$2&lt;&gt;"",K$2,"NA"),'[1]MITRE &amp; Controls Mappings'!$H354))),ISNUMBER(SEARCH(IF(K$3&lt;&gt;"",K$3,"NA"),'[1]MITRE &amp; Controls Mappings'!$I354))),ISNUMBER(SEARCH(IF(K$3&lt;&gt;"",K$3,"NA"),'[1]MITRE &amp; Controls Mappings'!$J354))), '[1]MITRE &amp; Controls Mappings'!$B354,"")</f>
        <v/>
      </c>
      <c r="L356" s="48" t="str">
        <f>IF('[1]MITRE &amp; Controls Mappings'!D354 &lt;&gt;"",'[1]MITRE &amp; Controls Mappings'!D354,"" )</f>
        <v>(L1) Ensure 'Audit File Share' is set to 'Success and Failure'</v>
      </c>
    </row>
    <row r="357" spans="1:12" x14ac:dyDescent="0.25">
      <c r="A357" s="47" t="str">
        <f>IF(COUNTIF(B357:K357,"="&amp;'[1]MITRE &amp; Controls Mappings'!B355)&gt;0,'[1]MITRE &amp; Controls Mappings'!B355,"")</f>
        <v/>
      </c>
      <c r="B357" s="47" t="str">
        <f>IF(OR(OR(OR(OR(OR(ISNUMBER(SEARCH(IF(B$1&lt;&gt;"",B$1,"NA"),'[1]MITRE &amp; Controls Mappings'!$E355)),ISNUMBER(SEARCH(IF(B$1&lt;&gt;"",B$1,"NA"),'[1]MITRE &amp; Controls Mappings'!$F355))),ISNUMBER(SEARCH(IF(B$2&lt;&gt;"",B$2,"NA"),'[1]MITRE &amp; Controls Mappings'!$G355))),ISNUMBER(SEARCH(IF(B$2&lt;&gt;"",B$2,"NA"),'[1]MITRE &amp; Controls Mappings'!$H355))),ISNUMBER(SEARCH(IF(B$3&lt;&gt;"",B$3,"NA"),'[1]MITRE &amp; Controls Mappings'!$I355))),ISNUMBER(SEARCH(IF(B$3&lt;&gt;"",B$3,"NA"),'[1]MITRE &amp; Controls Mappings'!$J355))), '[1]MITRE &amp; Controls Mappings'!$B355,"")</f>
        <v/>
      </c>
      <c r="C357" s="47" t="str">
        <f>IF(OR(OR(OR(OR(OR(ISNUMBER(SEARCH(IF(C$1&lt;&gt;"",C$1,"NA"),'[1]MITRE &amp; Controls Mappings'!$E355)),ISNUMBER(SEARCH(IF(C$1&lt;&gt;"",C$1,"NA"),'[1]MITRE &amp; Controls Mappings'!$F355))),ISNUMBER(SEARCH(IF(C$2&lt;&gt;"",C$2,"NA"),'[1]MITRE &amp; Controls Mappings'!$G355))),ISNUMBER(SEARCH(IF(C$2&lt;&gt;"",C$2,"NA"),'[1]MITRE &amp; Controls Mappings'!$H355))),ISNUMBER(SEARCH(IF(C$3&lt;&gt;"",C$3,"NA"),'[1]MITRE &amp; Controls Mappings'!$I355))),ISNUMBER(SEARCH(IF(C$3&lt;&gt;"",C$3,"NA"),'[1]MITRE &amp; Controls Mappings'!$J355))), '[1]MITRE &amp; Controls Mappings'!$B355,"")</f>
        <v/>
      </c>
      <c r="D357" s="47" t="str">
        <f>IF(OR(OR(OR(OR(OR(ISNUMBER(SEARCH(IF(D$1&lt;&gt;"",D$1,"NA"),'[1]MITRE &amp; Controls Mappings'!$E355)),ISNUMBER(SEARCH(IF(D$1&lt;&gt;"",D$1,"NA"),'[1]MITRE &amp; Controls Mappings'!$F355))),ISNUMBER(SEARCH(IF(D$2&lt;&gt;"",D$2,"NA"),'[1]MITRE &amp; Controls Mappings'!$G355))),ISNUMBER(SEARCH(IF(D$2&lt;&gt;"",D$2,"NA"),'[1]MITRE &amp; Controls Mappings'!$H355))),ISNUMBER(SEARCH(IF(D$3&lt;&gt;"",D$3,"NA"),'[1]MITRE &amp; Controls Mappings'!$I355))),ISNUMBER(SEARCH(IF(D$3&lt;&gt;"",D$3,"NA"),'[1]MITRE &amp; Controls Mappings'!$J355))), '[1]MITRE &amp; Controls Mappings'!$B355,"")</f>
        <v/>
      </c>
      <c r="E357" s="47" t="str">
        <f>IF(OR(OR(OR(OR(OR(ISNUMBER(SEARCH(IF(E$1&lt;&gt;"",E$1,"NA"),'[1]MITRE &amp; Controls Mappings'!$E355)),ISNUMBER(SEARCH(IF(E$1&lt;&gt;"",E$1,"NA"),'[1]MITRE &amp; Controls Mappings'!$F355))),ISNUMBER(SEARCH(IF(E$2&lt;&gt;"",E$2,"NA"),'[1]MITRE &amp; Controls Mappings'!$G355))),ISNUMBER(SEARCH(IF(E$2&lt;&gt;"",E$2,"NA"),'[1]MITRE &amp; Controls Mappings'!$H355))),ISNUMBER(SEARCH(IF(E$3&lt;&gt;"",E$3,"NA"),'[1]MITRE &amp; Controls Mappings'!$I355))),ISNUMBER(SEARCH(IF(E$3&lt;&gt;"",E$3,"NA"),'[1]MITRE &amp; Controls Mappings'!$J355))), '[1]MITRE &amp; Controls Mappings'!$B355,"")</f>
        <v/>
      </c>
      <c r="F357" s="47" t="str">
        <f>IF(OR(OR(OR(OR(OR(ISNUMBER(SEARCH(IF(F$1&lt;&gt;"",F$1,"NA"),'[1]MITRE &amp; Controls Mappings'!$E355)),ISNUMBER(SEARCH(IF(F$1&lt;&gt;"",F$1,"NA"),'[1]MITRE &amp; Controls Mappings'!$F355))),ISNUMBER(SEARCH(IF(F$2&lt;&gt;"",F$2,"NA"),'[1]MITRE &amp; Controls Mappings'!$G355))),ISNUMBER(SEARCH(IF(F$2&lt;&gt;"",F$2,"NA"),'[1]MITRE &amp; Controls Mappings'!$H355))),ISNUMBER(SEARCH(IF(F$3&lt;&gt;"",F$3,"NA"),'[1]MITRE &amp; Controls Mappings'!$I355))),ISNUMBER(SEARCH(IF(F$3&lt;&gt;"",F$3,"NA"),'[1]MITRE &amp; Controls Mappings'!$J355))), '[1]MITRE &amp; Controls Mappings'!$B355,"")</f>
        <v/>
      </c>
      <c r="G357" s="47" t="str">
        <f>IF(OR(OR(OR(OR(OR(ISNUMBER(SEARCH(IF(G$1&lt;&gt;"",G$1,"NA"),'[1]MITRE &amp; Controls Mappings'!$E355)),ISNUMBER(SEARCH(IF(G$1&lt;&gt;"",G$1,"NA"),'[1]MITRE &amp; Controls Mappings'!$F355))),ISNUMBER(SEARCH(IF(G$2&lt;&gt;"",G$2,"NA"),'[1]MITRE &amp; Controls Mappings'!$G355))),ISNUMBER(SEARCH(IF(G$2&lt;&gt;"",G$2,"NA"),'[1]MITRE &amp; Controls Mappings'!$H355))),ISNUMBER(SEARCH(IF(G$3&lt;&gt;"",G$3,"NA"),'[1]MITRE &amp; Controls Mappings'!$I355))),ISNUMBER(SEARCH(IF(G$3&lt;&gt;"",G$3,"NA"),'[1]MITRE &amp; Controls Mappings'!$J355))), '[1]MITRE &amp; Controls Mappings'!$B355,"")</f>
        <v/>
      </c>
      <c r="H357" s="47" t="str">
        <f>IF(OR(OR(OR(OR(OR(ISNUMBER(SEARCH(IF(H$1&lt;&gt;"",H$1,"NA"),'[1]MITRE &amp; Controls Mappings'!$E355)),ISNUMBER(SEARCH(IF(H$1&lt;&gt;"",H$1,"NA"),'[1]MITRE &amp; Controls Mappings'!$F355))),ISNUMBER(SEARCH(IF(H$2&lt;&gt;"",H$2,"NA"),'[1]MITRE &amp; Controls Mappings'!$G355))),ISNUMBER(SEARCH(IF(H$2&lt;&gt;"",H$2,"NA"),'[1]MITRE &amp; Controls Mappings'!$H355))),ISNUMBER(SEARCH(IF(H$3&lt;&gt;"",H$3,"NA"),'[1]MITRE &amp; Controls Mappings'!$I355))),ISNUMBER(SEARCH(IF(H$3&lt;&gt;"",H$3,"NA"),'[1]MITRE &amp; Controls Mappings'!$J355))), '[1]MITRE &amp; Controls Mappings'!$B355,"")</f>
        <v/>
      </c>
      <c r="I357" s="47" t="str">
        <f>IF(OR(OR(OR(OR(OR(ISNUMBER(SEARCH(IF(I$1&lt;&gt;"",I$1,"NA"),'[1]MITRE &amp; Controls Mappings'!$E355)),ISNUMBER(SEARCH(IF(I$1&lt;&gt;"",I$1,"NA"),'[1]MITRE &amp; Controls Mappings'!$F355))),ISNUMBER(SEARCH(IF(I$2&lt;&gt;"",I$2,"NA"),'[1]MITRE &amp; Controls Mappings'!$G355))),ISNUMBER(SEARCH(IF(I$2&lt;&gt;"",I$2,"NA"),'[1]MITRE &amp; Controls Mappings'!$H355))),ISNUMBER(SEARCH(IF(I$3&lt;&gt;"",I$3,"NA"),'[1]MITRE &amp; Controls Mappings'!$I355))),ISNUMBER(SEARCH(IF(I$3&lt;&gt;"",I$3,"NA"),'[1]MITRE &amp; Controls Mappings'!$J355))), '[1]MITRE &amp; Controls Mappings'!$B355,"")</f>
        <v/>
      </c>
      <c r="J357" s="47" t="str">
        <f>IF(OR(OR(OR(OR(OR(ISNUMBER(SEARCH(IF(J$1&lt;&gt;"",J$1,"NA"),'[1]MITRE &amp; Controls Mappings'!$E355)),ISNUMBER(SEARCH(IF(J$1&lt;&gt;"",J$1,"NA"),'[1]MITRE &amp; Controls Mappings'!$F355))),ISNUMBER(SEARCH(IF(J$2&lt;&gt;"",J$2,"NA"),'[1]MITRE &amp; Controls Mappings'!$G355))),ISNUMBER(SEARCH(IF(J$2&lt;&gt;"",J$2,"NA"),'[1]MITRE &amp; Controls Mappings'!$H355))),ISNUMBER(SEARCH(IF(J$3&lt;&gt;"",J$3,"NA"),'[1]MITRE &amp; Controls Mappings'!$I355))),ISNUMBER(SEARCH(IF(J$3&lt;&gt;"",J$3,"NA"),'[1]MITRE &amp; Controls Mappings'!$J355))), '[1]MITRE &amp; Controls Mappings'!$B355,"")</f>
        <v/>
      </c>
      <c r="K357" s="47" t="str">
        <f>IF(OR(OR(OR(OR(OR(ISNUMBER(SEARCH(IF(K$1&lt;&gt;"",K$1,"NA"),'[1]MITRE &amp; Controls Mappings'!$E355)),ISNUMBER(SEARCH(IF(K$1&lt;&gt;"",K$1,"NA"),'[1]MITRE &amp; Controls Mappings'!$F355))),ISNUMBER(SEARCH(IF(K$2&lt;&gt;"",K$2,"NA"),'[1]MITRE &amp; Controls Mappings'!$G355))),ISNUMBER(SEARCH(IF(K$2&lt;&gt;"",K$2,"NA"),'[1]MITRE &amp; Controls Mappings'!$H355))),ISNUMBER(SEARCH(IF(K$3&lt;&gt;"",K$3,"NA"),'[1]MITRE &amp; Controls Mappings'!$I355))),ISNUMBER(SEARCH(IF(K$3&lt;&gt;"",K$3,"NA"),'[1]MITRE &amp; Controls Mappings'!$J355))), '[1]MITRE &amp; Controls Mappings'!$B355,"")</f>
        <v/>
      </c>
      <c r="L357" s="48" t="str">
        <f>IF('[1]MITRE &amp; Controls Mappings'!D355 &lt;&gt;"",'[1]MITRE &amp; Controls Mappings'!D355,"" )</f>
        <v>(L1) Ensure 'Audit Other Object Access Events' is set to 'Success and Failure'</v>
      </c>
    </row>
    <row r="358" spans="1:12" x14ac:dyDescent="0.25">
      <c r="A358" s="47" t="str">
        <f>IF(COUNTIF(B358:K358,"="&amp;'[1]MITRE &amp; Controls Mappings'!B356)&gt;0,'[1]MITRE &amp; Controls Mappings'!B356,"")</f>
        <v/>
      </c>
      <c r="B358" s="47" t="str">
        <f>IF(OR(OR(OR(OR(OR(ISNUMBER(SEARCH(IF(B$1&lt;&gt;"",B$1,"NA"),'[1]MITRE &amp; Controls Mappings'!$E356)),ISNUMBER(SEARCH(IF(B$1&lt;&gt;"",B$1,"NA"),'[1]MITRE &amp; Controls Mappings'!$F356))),ISNUMBER(SEARCH(IF(B$2&lt;&gt;"",B$2,"NA"),'[1]MITRE &amp; Controls Mappings'!$G356))),ISNUMBER(SEARCH(IF(B$2&lt;&gt;"",B$2,"NA"),'[1]MITRE &amp; Controls Mappings'!$H356))),ISNUMBER(SEARCH(IF(B$3&lt;&gt;"",B$3,"NA"),'[1]MITRE &amp; Controls Mappings'!$I356))),ISNUMBER(SEARCH(IF(B$3&lt;&gt;"",B$3,"NA"),'[1]MITRE &amp; Controls Mappings'!$J356))), '[1]MITRE &amp; Controls Mappings'!$B356,"")</f>
        <v/>
      </c>
      <c r="C358" s="47" t="str">
        <f>IF(OR(OR(OR(OR(OR(ISNUMBER(SEARCH(IF(C$1&lt;&gt;"",C$1,"NA"),'[1]MITRE &amp; Controls Mappings'!$E356)),ISNUMBER(SEARCH(IF(C$1&lt;&gt;"",C$1,"NA"),'[1]MITRE &amp; Controls Mappings'!$F356))),ISNUMBER(SEARCH(IF(C$2&lt;&gt;"",C$2,"NA"),'[1]MITRE &amp; Controls Mappings'!$G356))),ISNUMBER(SEARCH(IF(C$2&lt;&gt;"",C$2,"NA"),'[1]MITRE &amp; Controls Mappings'!$H356))),ISNUMBER(SEARCH(IF(C$3&lt;&gt;"",C$3,"NA"),'[1]MITRE &amp; Controls Mappings'!$I356))),ISNUMBER(SEARCH(IF(C$3&lt;&gt;"",C$3,"NA"),'[1]MITRE &amp; Controls Mappings'!$J356))), '[1]MITRE &amp; Controls Mappings'!$B356,"")</f>
        <v/>
      </c>
      <c r="D358" s="47" t="str">
        <f>IF(OR(OR(OR(OR(OR(ISNUMBER(SEARCH(IF(D$1&lt;&gt;"",D$1,"NA"),'[1]MITRE &amp; Controls Mappings'!$E356)),ISNUMBER(SEARCH(IF(D$1&lt;&gt;"",D$1,"NA"),'[1]MITRE &amp; Controls Mappings'!$F356))),ISNUMBER(SEARCH(IF(D$2&lt;&gt;"",D$2,"NA"),'[1]MITRE &amp; Controls Mappings'!$G356))),ISNUMBER(SEARCH(IF(D$2&lt;&gt;"",D$2,"NA"),'[1]MITRE &amp; Controls Mappings'!$H356))),ISNUMBER(SEARCH(IF(D$3&lt;&gt;"",D$3,"NA"),'[1]MITRE &amp; Controls Mappings'!$I356))),ISNUMBER(SEARCH(IF(D$3&lt;&gt;"",D$3,"NA"),'[1]MITRE &amp; Controls Mappings'!$J356))), '[1]MITRE &amp; Controls Mappings'!$B356,"")</f>
        <v/>
      </c>
      <c r="E358" s="47" t="str">
        <f>IF(OR(OR(OR(OR(OR(ISNUMBER(SEARCH(IF(E$1&lt;&gt;"",E$1,"NA"),'[1]MITRE &amp; Controls Mappings'!$E356)),ISNUMBER(SEARCH(IF(E$1&lt;&gt;"",E$1,"NA"),'[1]MITRE &amp; Controls Mappings'!$F356))),ISNUMBER(SEARCH(IF(E$2&lt;&gt;"",E$2,"NA"),'[1]MITRE &amp; Controls Mappings'!$G356))),ISNUMBER(SEARCH(IF(E$2&lt;&gt;"",E$2,"NA"),'[1]MITRE &amp; Controls Mappings'!$H356))),ISNUMBER(SEARCH(IF(E$3&lt;&gt;"",E$3,"NA"),'[1]MITRE &amp; Controls Mappings'!$I356))),ISNUMBER(SEARCH(IF(E$3&lt;&gt;"",E$3,"NA"),'[1]MITRE &amp; Controls Mappings'!$J356))), '[1]MITRE &amp; Controls Mappings'!$B356,"")</f>
        <v/>
      </c>
      <c r="F358" s="47" t="str">
        <f>IF(OR(OR(OR(OR(OR(ISNUMBER(SEARCH(IF(F$1&lt;&gt;"",F$1,"NA"),'[1]MITRE &amp; Controls Mappings'!$E356)),ISNUMBER(SEARCH(IF(F$1&lt;&gt;"",F$1,"NA"),'[1]MITRE &amp; Controls Mappings'!$F356))),ISNUMBER(SEARCH(IF(F$2&lt;&gt;"",F$2,"NA"),'[1]MITRE &amp; Controls Mappings'!$G356))),ISNUMBER(SEARCH(IF(F$2&lt;&gt;"",F$2,"NA"),'[1]MITRE &amp; Controls Mappings'!$H356))),ISNUMBER(SEARCH(IF(F$3&lt;&gt;"",F$3,"NA"),'[1]MITRE &amp; Controls Mappings'!$I356))),ISNUMBER(SEARCH(IF(F$3&lt;&gt;"",F$3,"NA"),'[1]MITRE &amp; Controls Mappings'!$J356))), '[1]MITRE &amp; Controls Mappings'!$B356,"")</f>
        <v/>
      </c>
      <c r="G358" s="47" t="str">
        <f>IF(OR(OR(OR(OR(OR(ISNUMBER(SEARCH(IF(G$1&lt;&gt;"",G$1,"NA"),'[1]MITRE &amp; Controls Mappings'!$E356)),ISNUMBER(SEARCH(IF(G$1&lt;&gt;"",G$1,"NA"),'[1]MITRE &amp; Controls Mappings'!$F356))),ISNUMBER(SEARCH(IF(G$2&lt;&gt;"",G$2,"NA"),'[1]MITRE &amp; Controls Mappings'!$G356))),ISNUMBER(SEARCH(IF(G$2&lt;&gt;"",G$2,"NA"),'[1]MITRE &amp; Controls Mappings'!$H356))),ISNUMBER(SEARCH(IF(G$3&lt;&gt;"",G$3,"NA"),'[1]MITRE &amp; Controls Mappings'!$I356))),ISNUMBER(SEARCH(IF(G$3&lt;&gt;"",G$3,"NA"),'[1]MITRE &amp; Controls Mappings'!$J356))), '[1]MITRE &amp; Controls Mappings'!$B356,"")</f>
        <v/>
      </c>
      <c r="H358" s="47" t="str">
        <f>IF(OR(OR(OR(OR(OR(ISNUMBER(SEARCH(IF(H$1&lt;&gt;"",H$1,"NA"),'[1]MITRE &amp; Controls Mappings'!$E356)),ISNUMBER(SEARCH(IF(H$1&lt;&gt;"",H$1,"NA"),'[1]MITRE &amp; Controls Mappings'!$F356))),ISNUMBER(SEARCH(IF(H$2&lt;&gt;"",H$2,"NA"),'[1]MITRE &amp; Controls Mappings'!$G356))),ISNUMBER(SEARCH(IF(H$2&lt;&gt;"",H$2,"NA"),'[1]MITRE &amp; Controls Mappings'!$H356))),ISNUMBER(SEARCH(IF(H$3&lt;&gt;"",H$3,"NA"),'[1]MITRE &amp; Controls Mappings'!$I356))),ISNUMBER(SEARCH(IF(H$3&lt;&gt;"",H$3,"NA"),'[1]MITRE &amp; Controls Mappings'!$J356))), '[1]MITRE &amp; Controls Mappings'!$B356,"")</f>
        <v/>
      </c>
      <c r="I358" s="47" t="str">
        <f>IF(OR(OR(OR(OR(OR(ISNUMBER(SEARCH(IF(I$1&lt;&gt;"",I$1,"NA"),'[1]MITRE &amp; Controls Mappings'!$E356)),ISNUMBER(SEARCH(IF(I$1&lt;&gt;"",I$1,"NA"),'[1]MITRE &amp; Controls Mappings'!$F356))),ISNUMBER(SEARCH(IF(I$2&lt;&gt;"",I$2,"NA"),'[1]MITRE &amp; Controls Mappings'!$G356))),ISNUMBER(SEARCH(IF(I$2&lt;&gt;"",I$2,"NA"),'[1]MITRE &amp; Controls Mappings'!$H356))),ISNUMBER(SEARCH(IF(I$3&lt;&gt;"",I$3,"NA"),'[1]MITRE &amp; Controls Mappings'!$I356))),ISNUMBER(SEARCH(IF(I$3&lt;&gt;"",I$3,"NA"),'[1]MITRE &amp; Controls Mappings'!$J356))), '[1]MITRE &amp; Controls Mappings'!$B356,"")</f>
        <v/>
      </c>
      <c r="J358" s="47" t="str">
        <f>IF(OR(OR(OR(OR(OR(ISNUMBER(SEARCH(IF(J$1&lt;&gt;"",J$1,"NA"),'[1]MITRE &amp; Controls Mappings'!$E356)),ISNUMBER(SEARCH(IF(J$1&lt;&gt;"",J$1,"NA"),'[1]MITRE &amp; Controls Mappings'!$F356))),ISNUMBER(SEARCH(IF(J$2&lt;&gt;"",J$2,"NA"),'[1]MITRE &amp; Controls Mappings'!$G356))),ISNUMBER(SEARCH(IF(J$2&lt;&gt;"",J$2,"NA"),'[1]MITRE &amp; Controls Mappings'!$H356))),ISNUMBER(SEARCH(IF(J$3&lt;&gt;"",J$3,"NA"),'[1]MITRE &amp; Controls Mappings'!$I356))),ISNUMBER(SEARCH(IF(J$3&lt;&gt;"",J$3,"NA"),'[1]MITRE &amp; Controls Mappings'!$J356))), '[1]MITRE &amp; Controls Mappings'!$B356,"")</f>
        <v/>
      </c>
      <c r="K358" s="47" t="str">
        <f>IF(OR(OR(OR(OR(OR(ISNUMBER(SEARCH(IF(K$1&lt;&gt;"",K$1,"NA"),'[1]MITRE &amp; Controls Mappings'!$E356)),ISNUMBER(SEARCH(IF(K$1&lt;&gt;"",K$1,"NA"),'[1]MITRE &amp; Controls Mappings'!$F356))),ISNUMBER(SEARCH(IF(K$2&lt;&gt;"",K$2,"NA"),'[1]MITRE &amp; Controls Mappings'!$G356))),ISNUMBER(SEARCH(IF(K$2&lt;&gt;"",K$2,"NA"),'[1]MITRE &amp; Controls Mappings'!$H356))),ISNUMBER(SEARCH(IF(K$3&lt;&gt;"",K$3,"NA"),'[1]MITRE &amp; Controls Mappings'!$I356))),ISNUMBER(SEARCH(IF(K$3&lt;&gt;"",K$3,"NA"),'[1]MITRE &amp; Controls Mappings'!$J356))), '[1]MITRE &amp; Controls Mappings'!$B356,"")</f>
        <v/>
      </c>
      <c r="L358" s="48" t="str">
        <f>IF('[1]MITRE &amp; Controls Mappings'!D356 &lt;&gt;"",'[1]MITRE &amp; Controls Mappings'!D356,"" )</f>
        <v>(L1) Ensure 'Audit Other Object Access Events' is set to 'Success and Failure'</v>
      </c>
    </row>
    <row r="359" spans="1:12" x14ac:dyDescent="0.25">
      <c r="A359" s="47" t="str">
        <f>IF(COUNTIF(B359:K359,"="&amp;'[1]MITRE &amp; Controls Mappings'!B357)&gt;0,'[1]MITRE &amp; Controls Mappings'!B357,"")</f>
        <v/>
      </c>
      <c r="B359" s="47" t="str">
        <f>IF(OR(OR(OR(OR(OR(ISNUMBER(SEARCH(IF(B$1&lt;&gt;"",B$1,"NA"),'[1]MITRE &amp; Controls Mappings'!$E357)),ISNUMBER(SEARCH(IF(B$1&lt;&gt;"",B$1,"NA"),'[1]MITRE &amp; Controls Mappings'!$F357))),ISNUMBER(SEARCH(IF(B$2&lt;&gt;"",B$2,"NA"),'[1]MITRE &amp; Controls Mappings'!$G357))),ISNUMBER(SEARCH(IF(B$2&lt;&gt;"",B$2,"NA"),'[1]MITRE &amp; Controls Mappings'!$H357))),ISNUMBER(SEARCH(IF(B$3&lt;&gt;"",B$3,"NA"),'[1]MITRE &amp; Controls Mappings'!$I357))),ISNUMBER(SEARCH(IF(B$3&lt;&gt;"",B$3,"NA"),'[1]MITRE &amp; Controls Mappings'!$J357))), '[1]MITRE &amp; Controls Mappings'!$B357,"")</f>
        <v/>
      </c>
      <c r="C359" s="47" t="str">
        <f>IF(OR(OR(OR(OR(OR(ISNUMBER(SEARCH(IF(C$1&lt;&gt;"",C$1,"NA"),'[1]MITRE &amp; Controls Mappings'!$E357)),ISNUMBER(SEARCH(IF(C$1&lt;&gt;"",C$1,"NA"),'[1]MITRE &amp; Controls Mappings'!$F357))),ISNUMBER(SEARCH(IF(C$2&lt;&gt;"",C$2,"NA"),'[1]MITRE &amp; Controls Mappings'!$G357))),ISNUMBER(SEARCH(IF(C$2&lt;&gt;"",C$2,"NA"),'[1]MITRE &amp; Controls Mappings'!$H357))),ISNUMBER(SEARCH(IF(C$3&lt;&gt;"",C$3,"NA"),'[1]MITRE &amp; Controls Mappings'!$I357))),ISNUMBER(SEARCH(IF(C$3&lt;&gt;"",C$3,"NA"),'[1]MITRE &amp; Controls Mappings'!$J357))), '[1]MITRE &amp; Controls Mappings'!$B357,"")</f>
        <v/>
      </c>
      <c r="D359" s="47" t="str">
        <f>IF(OR(OR(OR(OR(OR(ISNUMBER(SEARCH(IF(D$1&lt;&gt;"",D$1,"NA"),'[1]MITRE &amp; Controls Mappings'!$E357)),ISNUMBER(SEARCH(IF(D$1&lt;&gt;"",D$1,"NA"),'[1]MITRE &amp; Controls Mappings'!$F357))),ISNUMBER(SEARCH(IF(D$2&lt;&gt;"",D$2,"NA"),'[1]MITRE &amp; Controls Mappings'!$G357))),ISNUMBER(SEARCH(IF(D$2&lt;&gt;"",D$2,"NA"),'[1]MITRE &amp; Controls Mappings'!$H357))),ISNUMBER(SEARCH(IF(D$3&lt;&gt;"",D$3,"NA"),'[1]MITRE &amp; Controls Mappings'!$I357))),ISNUMBER(SEARCH(IF(D$3&lt;&gt;"",D$3,"NA"),'[1]MITRE &amp; Controls Mappings'!$J357))), '[1]MITRE &amp; Controls Mappings'!$B357,"")</f>
        <v/>
      </c>
      <c r="E359" s="47" t="str">
        <f>IF(OR(OR(OR(OR(OR(ISNUMBER(SEARCH(IF(E$1&lt;&gt;"",E$1,"NA"),'[1]MITRE &amp; Controls Mappings'!$E357)),ISNUMBER(SEARCH(IF(E$1&lt;&gt;"",E$1,"NA"),'[1]MITRE &amp; Controls Mappings'!$F357))),ISNUMBER(SEARCH(IF(E$2&lt;&gt;"",E$2,"NA"),'[1]MITRE &amp; Controls Mappings'!$G357))),ISNUMBER(SEARCH(IF(E$2&lt;&gt;"",E$2,"NA"),'[1]MITRE &amp; Controls Mappings'!$H357))),ISNUMBER(SEARCH(IF(E$3&lt;&gt;"",E$3,"NA"),'[1]MITRE &amp; Controls Mappings'!$I357))),ISNUMBER(SEARCH(IF(E$3&lt;&gt;"",E$3,"NA"),'[1]MITRE &amp; Controls Mappings'!$J357))), '[1]MITRE &amp; Controls Mappings'!$B357,"")</f>
        <v/>
      </c>
      <c r="F359" s="47" t="str">
        <f>IF(OR(OR(OR(OR(OR(ISNUMBER(SEARCH(IF(F$1&lt;&gt;"",F$1,"NA"),'[1]MITRE &amp; Controls Mappings'!$E357)),ISNUMBER(SEARCH(IF(F$1&lt;&gt;"",F$1,"NA"),'[1]MITRE &amp; Controls Mappings'!$F357))),ISNUMBER(SEARCH(IF(F$2&lt;&gt;"",F$2,"NA"),'[1]MITRE &amp; Controls Mappings'!$G357))),ISNUMBER(SEARCH(IF(F$2&lt;&gt;"",F$2,"NA"),'[1]MITRE &amp; Controls Mappings'!$H357))),ISNUMBER(SEARCH(IF(F$3&lt;&gt;"",F$3,"NA"),'[1]MITRE &amp; Controls Mappings'!$I357))),ISNUMBER(SEARCH(IF(F$3&lt;&gt;"",F$3,"NA"),'[1]MITRE &amp; Controls Mappings'!$J357))), '[1]MITRE &amp; Controls Mappings'!$B357,"")</f>
        <v/>
      </c>
      <c r="G359" s="47" t="str">
        <f>IF(OR(OR(OR(OR(OR(ISNUMBER(SEARCH(IF(G$1&lt;&gt;"",G$1,"NA"),'[1]MITRE &amp; Controls Mappings'!$E357)),ISNUMBER(SEARCH(IF(G$1&lt;&gt;"",G$1,"NA"),'[1]MITRE &amp; Controls Mappings'!$F357))),ISNUMBER(SEARCH(IF(G$2&lt;&gt;"",G$2,"NA"),'[1]MITRE &amp; Controls Mappings'!$G357))),ISNUMBER(SEARCH(IF(G$2&lt;&gt;"",G$2,"NA"),'[1]MITRE &amp; Controls Mappings'!$H357))),ISNUMBER(SEARCH(IF(G$3&lt;&gt;"",G$3,"NA"),'[1]MITRE &amp; Controls Mappings'!$I357))),ISNUMBER(SEARCH(IF(G$3&lt;&gt;"",G$3,"NA"),'[1]MITRE &amp; Controls Mappings'!$J357))), '[1]MITRE &amp; Controls Mappings'!$B357,"")</f>
        <v/>
      </c>
      <c r="H359" s="47" t="str">
        <f>IF(OR(OR(OR(OR(OR(ISNUMBER(SEARCH(IF(H$1&lt;&gt;"",H$1,"NA"),'[1]MITRE &amp; Controls Mappings'!$E357)),ISNUMBER(SEARCH(IF(H$1&lt;&gt;"",H$1,"NA"),'[1]MITRE &amp; Controls Mappings'!$F357))),ISNUMBER(SEARCH(IF(H$2&lt;&gt;"",H$2,"NA"),'[1]MITRE &amp; Controls Mappings'!$G357))),ISNUMBER(SEARCH(IF(H$2&lt;&gt;"",H$2,"NA"),'[1]MITRE &amp; Controls Mappings'!$H357))),ISNUMBER(SEARCH(IF(H$3&lt;&gt;"",H$3,"NA"),'[1]MITRE &amp; Controls Mappings'!$I357))),ISNUMBER(SEARCH(IF(H$3&lt;&gt;"",H$3,"NA"),'[1]MITRE &amp; Controls Mappings'!$J357))), '[1]MITRE &amp; Controls Mappings'!$B357,"")</f>
        <v/>
      </c>
      <c r="I359" s="47" t="str">
        <f>IF(OR(OR(OR(OR(OR(ISNUMBER(SEARCH(IF(I$1&lt;&gt;"",I$1,"NA"),'[1]MITRE &amp; Controls Mappings'!$E357)),ISNUMBER(SEARCH(IF(I$1&lt;&gt;"",I$1,"NA"),'[1]MITRE &amp; Controls Mappings'!$F357))),ISNUMBER(SEARCH(IF(I$2&lt;&gt;"",I$2,"NA"),'[1]MITRE &amp; Controls Mappings'!$G357))),ISNUMBER(SEARCH(IF(I$2&lt;&gt;"",I$2,"NA"),'[1]MITRE &amp; Controls Mappings'!$H357))),ISNUMBER(SEARCH(IF(I$3&lt;&gt;"",I$3,"NA"),'[1]MITRE &amp; Controls Mappings'!$I357))),ISNUMBER(SEARCH(IF(I$3&lt;&gt;"",I$3,"NA"),'[1]MITRE &amp; Controls Mappings'!$J357))), '[1]MITRE &amp; Controls Mappings'!$B357,"")</f>
        <v/>
      </c>
      <c r="J359" s="47" t="str">
        <f>IF(OR(OR(OR(OR(OR(ISNUMBER(SEARCH(IF(J$1&lt;&gt;"",J$1,"NA"),'[1]MITRE &amp; Controls Mappings'!$E357)),ISNUMBER(SEARCH(IF(J$1&lt;&gt;"",J$1,"NA"),'[1]MITRE &amp; Controls Mappings'!$F357))),ISNUMBER(SEARCH(IF(J$2&lt;&gt;"",J$2,"NA"),'[1]MITRE &amp; Controls Mappings'!$G357))),ISNUMBER(SEARCH(IF(J$2&lt;&gt;"",J$2,"NA"),'[1]MITRE &amp; Controls Mappings'!$H357))),ISNUMBER(SEARCH(IF(J$3&lt;&gt;"",J$3,"NA"),'[1]MITRE &amp; Controls Mappings'!$I357))),ISNUMBER(SEARCH(IF(J$3&lt;&gt;"",J$3,"NA"),'[1]MITRE &amp; Controls Mappings'!$J357))), '[1]MITRE &amp; Controls Mappings'!$B357,"")</f>
        <v/>
      </c>
      <c r="K359" s="47" t="str">
        <f>IF(OR(OR(OR(OR(OR(ISNUMBER(SEARCH(IF(K$1&lt;&gt;"",K$1,"NA"),'[1]MITRE &amp; Controls Mappings'!$E357)),ISNUMBER(SEARCH(IF(K$1&lt;&gt;"",K$1,"NA"),'[1]MITRE &amp; Controls Mappings'!$F357))),ISNUMBER(SEARCH(IF(K$2&lt;&gt;"",K$2,"NA"),'[1]MITRE &amp; Controls Mappings'!$G357))),ISNUMBER(SEARCH(IF(K$2&lt;&gt;"",K$2,"NA"),'[1]MITRE &amp; Controls Mappings'!$H357))),ISNUMBER(SEARCH(IF(K$3&lt;&gt;"",K$3,"NA"),'[1]MITRE &amp; Controls Mappings'!$I357))),ISNUMBER(SEARCH(IF(K$3&lt;&gt;"",K$3,"NA"),'[1]MITRE &amp; Controls Mappings'!$J357))), '[1]MITRE &amp; Controls Mappings'!$B357,"")</f>
        <v/>
      </c>
      <c r="L359" s="48" t="str">
        <f>IF('[1]MITRE &amp; Controls Mappings'!D357 &lt;&gt;"",'[1]MITRE &amp; Controls Mappings'!D357,"" )</f>
        <v>(L1) Ensure 'Audit Removable Storage' is set to 'Success and Failure'</v>
      </c>
    </row>
    <row r="360" spans="1:12" x14ac:dyDescent="0.25">
      <c r="A360" s="47" t="str">
        <f>IF(COUNTIF(B360:K360,"="&amp;'[1]MITRE &amp; Controls Mappings'!B358)&gt;0,'[1]MITRE &amp; Controls Mappings'!B358,"")</f>
        <v/>
      </c>
      <c r="B360" s="47" t="str">
        <f>IF(OR(OR(OR(OR(OR(ISNUMBER(SEARCH(IF(B$1&lt;&gt;"",B$1,"NA"),'[1]MITRE &amp; Controls Mappings'!$E358)),ISNUMBER(SEARCH(IF(B$1&lt;&gt;"",B$1,"NA"),'[1]MITRE &amp; Controls Mappings'!$F358))),ISNUMBER(SEARCH(IF(B$2&lt;&gt;"",B$2,"NA"),'[1]MITRE &amp; Controls Mappings'!$G358))),ISNUMBER(SEARCH(IF(B$2&lt;&gt;"",B$2,"NA"),'[1]MITRE &amp; Controls Mappings'!$H358))),ISNUMBER(SEARCH(IF(B$3&lt;&gt;"",B$3,"NA"),'[1]MITRE &amp; Controls Mappings'!$I358))),ISNUMBER(SEARCH(IF(B$3&lt;&gt;"",B$3,"NA"),'[1]MITRE &amp; Controls Mappings'!$J358))), '[1]MITRE &amp; Controls Mappings'!$B358,"")</f>
        <v/>
      </c>
      <c r="C360" s="47" t="str">
        <f>IF(OR(OR(OR(OR(OR(ISNUMBER(SEARCH(IF(C$1&lt;&gt;"",C$1,"NA"),'[1]MITRE &amp; Controls Mappings'!$E358)),ISNUMBER(SEARCH(IF(C$1&lt;&gt;"",C$1,"NA"),'[1]MITRE &amp; Controls Mappings'!$F358))),ISNUMBER(SEARCH(IF(C$2&lt;&gt;"",C$2,"NA"),'[1]MITRE &amp; Controls Mappings'!$G358))),ISNUMBER(SEARCH(IF(C$2&lt;&gt;"",C$2,"NA"),'[1]MITRE &amp; Controls Mappings'!$H358))),ISNUMBER(SEARCH(IF(C$3&lt;&gt;"",C$3,"NA"),'[1]MITRE &amp; Controls Mappings'!$I358))),ISNUMBER(SEARCH(IF(C$3&lt;&gt;"",C$3,"NA"),'[1]MITRE &amp; Controls Mappings'!$J358))), '[1]MITRE &amp; Controls Mappings'!$B358,"")</f>
        <v/>
      </c>
      <c r="D360" s="47" t="str">
        <f>IF(OR(OR(OR(OR(OR(ISNUMBER(SEARCH(IF(D$1&lt;&gt;"",D$1,"NA"),'[1]MITRE &amp; Controls Mappings'!$E358)),ISNUMBER(SEARCH(IF(D$1&lt;&gt;"",D$1,"NA"),'[1]MITRE &amp; Controls Mappings'!$F358))),ISNUMBER(SEARCH(IF(D$2&lt;&gt;"",D$2,"NA"),'[1]MITRE &amp; Controls Mappings'!$G358))),ISNUMBER(SEARCH(IF(D$2&lt;&gt;"",D$2,"NA"),'[1]MITRE &amp; Controls Mappings'!$H358))),ISNUMBER(SEARCH(IF(D$3&lt;&gt;"",D$3,"NA"),'[1]MITRE &amp; Controls Mappings'!$I358))),ISNUMBER(SEARCH(IF(D$3&lt;&gt;"",D$3,"NA"),'[1]MITRE &amp; Controls Mappings'!$J358))), '[1]MITRE &amp; Controls Mappings'!$B358,"")</f>
        <v/>
      </c>
      <c r="E360" s="47" t="str">
        <f>IF(OR(OR(OR(OR(OR(ISNUMBER(SEARCH(IF(E$1&lt;&gt;"",E$1,"NA"),'[1]MITRE &amp; Controls Mappings'!$E358)),ISNUMBER(SEARCH(IF(E$1&lt;&gt;"",E$1,"NA"),'[1]MITRE &amp; Controls Mappings'!$F358))),ISNUMBER(SEARCH(IF(E$2&lt;&gt;"",E$2,"NA"),'[1]MITRE &amp; Controls Mappings'!$G358))),ISNUMBER(SEARCH(IF(E$2&lt;&gt;"",E$2,"NA"),'[1]MITRE &amp; Controls Mappings'!$H358))),ISNUMBER(SEARCH(IF(E$3&lt;&gt;"",E$3,"NA"),'[1]MITRE &amp; Controls Mappings'!$I358))),ISNUMBER(SEARCH(IF(E$3&lt;&gt;"",E$3,"NA"),'[1]MITRE &amp; Controls Mappings'!$J358))), '[1]MITRE &amp; Controls Mappings'!$B358,"")</f>
        <v/>
      </c>
      <c r="F360" s="47" t="str">
        <f>IF(OR(OR(OR(OR(OR(ISNUMBER(SEARCH(IF(F$1&lt;&gt;"",F$1,"NA"),'[1]MITRE &amp; Controls Mappings'!$E358)),ISNUMBER(SEARCH(IF(F$1&lt;&gt;"",F$1,"NA"),'[1]MITRE &amp; Controls Mappings'!$F358))),ISNUMBER(SEARCH(IF(F$2&lt;&gt;"",F$2,"NA"),'[1]MITRE &amp; Controls Mappings'!$G358))),ISNUMBER(SEARCH(IF(F$2&lt;&gt;"",F$2,"NA"),'[1]MITRE &amp; Controls Mappings'!$H358))),ISNUMBER(SEARCH(IF(F$3&lt;&gt;"",F$3,"NA"),'[1]MITRE &amp; Controls Mappings'!$I358))),ISNUMBER(SEARCH(IF(F$3&lt;&gt;"",F$3,"NA"),'[1]MITRE &amp; Controls Mappings'!$J358))), '[1]MITRE &amp; Controls Mappings'!$B358,"")</f>
        <v/>
      </c>
      <c r="G360" s="47" t="str">
        <f>IF(OR(OR(OR(OR(OR(ISNUMBER(SEARCH(IF(G$1&lt;&gt;"",G$1,"NA"),'[1]MITRE &amp; Controls Mappings'!$E358)),ISNUMBER(SEARCH(IF(G$1&lt;&gt;"",G$1,"NA"),'[1]MITRE &amp; Controls Mappings'!$F358))),ISNUMBER(SEARCH(IF(G$2&lt;&gt;"",G$2,"NA"),'[1]MITRE &amp; Controls Mappings'!$G358))),ISNUMBER(SEARCH(IF(G$2&lt;&gt;"",G$2,"NA"),'[1]MITRE &amp; Controls Mappings'!$H358))),ISNUMBER(SEARCH(IF(G$3&lt;&gt;"",G$3,"NA"),'[1]MITRE &amp; Controls Mappings'!$I358))),ISNUMBER(SEARCH(IF(G$3&lt;&gt;"",G$3,"NA"),'[1]MITRE &amp; Controls Mappings'!$J358))), '[1]MITRE &amp; Controls Mappings'!$B358,"")</f>
        <v/>
      </c>
      <c r="H360" s="47" t="str">
        <f>IF(OR(OR(OR(OR(OR(ISNUMBER(SEARCH(IF(H$1&lt;&gt;"",H$1,"NA"),'[1]MITRE &amp; Controls Mappings'!$E358)),ISNUMBER(SEARCH(IF(H$1&lt;&gt;"",H$1,"NA"),'[1]MITRE &amp; Controls Mappings'!$F358))),ISNUMBER(SEARCH(IF(H$2&lt;&gt;"",H$2,"NA"),'[1]MITRE &amp; Controls Mappings'!$G358))),ISNUMBER(SEARCH(IF(H$2&lt;&gt;"",H$2,"NA"),'[1]MITRE &amp; Controls Mappings'!$H358))),ISNUMBER(SEARCH(IF(H$3&lt;&gt;"",H$3,"NA"),'[1]MITRE &amp; Controls Mappings'!$I358))),ISNUMBER(SEARCH(IF(H$3&lt;&gt;"",H$3,"NA"),'[1]MITRE &amp; Controls Mappings'!$J358))), '[1]MITRE &amp; Controls Mappings'!$B358,"")</f>
        <v/>
      </c>
      <c r="I360" s="47" t="str">
        <f>IF(OR(OR(OR(OR(OR(ISNUMBER(SEARCH(IF(I$1&lt;&gt;"",I$1,"NA"),'[1]MITRE &amp; Controls Mappings'!$E358)),ISNUMBER(SEARCH(IF(I$1&lt;&gt;"",I$1,"NA"),'[1]MITRE &amp; Controls Mappings'!$F358))),ISNUMBER(SEARCH(IF(I$2&lt;&gt;"",I$2,"NA"),'[1]MITRE &amp; Controls Mappings'!$G358))),ISNUMBER(SEARCH(IF(I$2&lt;&gt;"",I$2,"NA"),'[1]MITRE &amp; Controls Mappings'!$H358))),ISNUMBER(SEARCH(IF(I$3&lt;&gt;"",I$3,"NA"),'[1]MITRE &amp; Controls Mappings'!$I358))),ISNUMBER(SEARCH(IF(I$3&lt;&gt;"",I$3,"NA"),'[1]MITRE &amp; Controls Mappings'!$J358))), '[1]MITRE &amp; Controls Mappings'!$B358,"")</f>
        <v/>
      </c>
      <c r="J360" s="47" t="str">
        <f>IF(OR(OR(OR(OR(OR(ISNUMBER(SEARCH(IF(J$1&lt;&gt;"",J$1,"NA"),'[1]MITRE &amp; Controls Mappings'!$E358)),ISNUMBER(SEARCH(IF(J$1&lt;&gt;"",J$1,"NA"),'[1]MITRE &amp; Controls Mappings'!$F358))),ISNUMBER(SEARCH(IF(J$2&lt;&gt;"",J$2,"NA"),'[1]MITRE &amp; Controls Mappings'!$G358))),ISNUMBER(SEARCH(IF(J$2&lt;&gt;"",J$2,"NA"),'[1]MITRE &amp; Controls Mappings'!$H358))),ISNUMBER(SEARCH(IF(J$3&lt;&gt;"",J$3,"NA"),'[1]MITRE &amp; Controls Mappings'!$I358))),ISNUMBER(SEARCH(IF(J$3&lt;&gt;"",J$3,"NA"),'[1]MITRE &amp; Controls Mappings'!$J358))), '[1]MITRE &amp; Controls Mappings'!$B358,"")</f>
        <v/>
      </c>
      <c r="K360" s="47" t="str">
        <f>IF(OR(OR(OR(OR(OR(ISNUMBER(SEARCH(IF(K$1&lt;&gt;"",K$1,"NA"),'[1]MITRE &amp; Controls Mappings'!$E358)),ISNUMBER(SEARCH(IF(K$1&lt;&gt;"",K$1,"NA"),'[1]MITRE &amp; Controls Mappings'!$F358))),ISNUMBER(SEARCH(IF(K$2&lt;&gt;"",K$2,"NA"),'[1]MITRE &amp; Controls Mappings'!$G358))),ISNUMBER(SEARCH(IF(K$2&lt;&gt;"",K$2,"NA"),'[1]MITRE &amp; Controls Mappings'!$H358))),ISNUMBER(SEARCH(IF(K$3&lt;&gt;"",K$3,"NA"),'[1]MITRE &amp; Controls Mappings'!$I358))),ISNUMBER(SEARCH(IF(K$3&lt;&gt;"",K$3,"NA"),'[1]MITRE &amp; Controls Mappings'!$J358))), '[1]MITRE &amp; Controls Mappings'!$B358,"")</f>
        <v/>
      </c>
      <c r="L360" s="48" t="str">
        <f>IF('[1]MITRE &amp; Controls Mappings'!D358 &lt;&gt;"",'[1]MITRE &amp; Controls Mappings'!D358,"" )</f>
        <v>(L1) Ensure 'Audit Removable Storage' is set to 'Success and Failure'</v>
      </c>
    </row>
    <row r="361" spans="1:12" x14ac:dyDescent="0.25">
      <c r="A361" s="47" t="str">
        <f>IF(COUNTIF(B361:K361,"="&amp;'[1]MITRE &amp; Controls Mappings'!B359)&gt;0,'[1]MITRE &amp; Controls Mappings'!B359,"")</f>
        <v/>
      </c>
      <c r="B361" s="47" t="str">
        <f>IF(OR(OR(OR(OR(OR(ISNUMBER(SEARCH(IF(B$1&lt;&gt;"",B$1,"NA"),'[1]MITRE &amp; Controls Mappings'!$E359)),ISNUMBER(SEARCH(IF(B$1&lt;&gt;"",B$1,"NA"),'[1]MITRE &amp; Controls Mappings'!$F359))),ISNUMBER(SEARCH(IF(B$2&lt;&gt;"",B$2,"NA"),'[1]MITRE &amp; Controls Mappings'!$G359))),ISNUMBER(SEARCH(IF(B$2&lt;&gt;"",B$2,"NA"),'[1]MITRE &amp; Controls Mappings'!$H359))),ISNUMBER(SEARCH(IF(B$3&lt;&gt;"",B$3,"NA"),'[1]MITRE &amp; Controls Mappings'!$I359))),ISNUMBER(SEARCH(IF(B$3&lt;&gt;"",B$3,"NA"),'[1]MITRE &amp; Controls Mappings'!$J359))), '[1]MITRE &amp; Controls Mappings'!$B359,"")</f>
        <v/>
      </c>
      <c r="C361" s="47" t="str">
        <f>IF(OR(OR(OR(OR(OR(ISNUMBER(SEARCH(IF(C$1&lt;&gt;"",C$1,"NA"),'[1]MITRE &amp; Controls Mappings'!$E359)),ISNUMBER(SEARCH(IF(C$1&lt;&gt;"",C$1,"NA"),'[1]MITRE &amp; Controls Mappings'!$F359))),ISNUMBER(SEARCH(IF(C$2&lt;&gt;"",C$2,"NA"),'[1]MITRE &amp; Controls Mappings'!$G359))),ISNUMBER(SEARCH(IF(C$2&lt;&gt;"",C$2,"NA"),'[1]MITRE &amp; Controls Mappings'!$H359))),ISNUMBER(SEARCH(IF(C$3&lt;&gt;"",C$3,"NA"),'[1]MITRE &amp; Controls Mappings'!$I359))),ISNUMBER(SEARCH(IF(C$3&lt;&gt;"",C$3,"NA"),'[1]MITRE &amp; Controls Mappings'!$J359))), '[1]MITRE &amp; Controls Mappings'!$B359,"")</f>
        <v/>
      </c>
      <c r="D361" s="47" t="str">
        <f>IF(OR(OR(OR(OR(OR(ISNUMBER(SEARCH(IF(D$1&lt;&gt;"",D$1,"NA"),'[1]MITRE &amp; Controls Mappings'!$E359)),ISNUMBER(SEARCH(IF(D$1&lt;&gt;"",D$1,"NA"),'[1]MITRE &amp; Controls Mappings'!$F359))),ISNUMBER(SEARCH(IF(D$2&lt;&gt;"",D$2,"NA"),'[1]MITRE &amp; Controls Mappings'!$G359))),ISNUMBER(SEARCH(IF(D$2&lt;&gt;"",D$2,"NA"),'[1]MITRE &amp; Controls Mappings'!$H359))),ISNUMBER(SEARCH(IF(D$3&lt;&gt;"",D$3,"NA"),'[1]MITRE &amp; Controls Mappings'!$I359))),ISNUMBER(SEARCH(IF(D$3&lt;&gt;"",D$3,"NA"),'[1]MITRE &amp; Controls Mappings'!$J359))), '[1]MITRE &amp; Controls Mappings'!$B359,"")</f>
        <v/>
      </c>
      <c r="E361" s="47" t="str">
        <f>IF(OR(OR(OR(OR(OR(ISNUMBER(SEARCH(IF(E$1&lt;&gt;"",E$1,"NA"),'[1]MITRE &amp; Controls Mappings'!$E359)),ISNUMBER(SEARCH(IF(E$1&lt;&gt;"",E$1,"NA"),'[1]MITRE &amp; Controls Mappings'!$F359))),ISNUMBER(SEARCH(IF(E$2&lt;&gt;"",E$2,"NA"),'[1]MITRE &amp; Controls Mappings'!$G359))),ISNUMBER(SEARCH(IF(E$2&lt;&gt;"",E$2,"NA"),'[1]MITRE &amp; Controls Mappings'!$H359))),ISNUMBER(SEARCH(IF(E$3&lt;&gt;"",E$3,"NA"),'[1]MITRE &amp; Controls Mappings'!$I359))),ISNUMBER(SEARCH(IF(E$3&lt;&gt;"",E$3,"NA"),'[1]MITRE &amp; Controls Mappings'!$J359))), '[1]MITRE &amp; Controls Mappings'!$B359,"")</f>
        <v/>
      </c>
      <c r="F361" s="47" t="str">
        <f>IF(OR(OR(OR(OR(OR(ISNUMBER(SEARCH(IF(F$1&lt;&gt;"",F$1,"NA"),'[1]MITRE &amp; Controls Mappings'!$E359)),ISNUMBER(SEARCH(IF(F$1&lt;&gt;"",F$1,"NA"),'[1]MITRE &amp; Controls Mappings'!$F359))),ISNUMBER(SEARCH(IF(F$2&lt;&gt;"",F$2,"NA"),'[1]MITRE &amp; Controls Mappings'!$G359))),ISNUMBER(SEARCH(IF(F$2&lt;&gt;"",F$2,"NA"),'[1]MITRE &amp; Controls Mappings'!$H359))),ISNUMBER(SEARCH(IF(F$3&lt;&gt;"",F$3,"NA"),'[1]MITRE &amp; Controls Mappings'!$I359))),ISNUMBER(SEARCH(IF(F$3&lt;&gt;"",F$3,"NA"),'[1]MITRE &amp; Controls Mappings'!$J359))), '[1]MITRE &amp; Controls Mappings'!$B359,"")</f>
        <v/>
      </c>
      <c r="G361" s="47" t="str">
        <f>IF(OR(OR(OR(OR(OR(ISNUMBER(SEARCH(IF(G$1&lt;&gt;"",G$1,"NA"),'[1]MITRE &amp; Controls Mappings'!$E359)),ISNUMBER(SEARCH(IF(G$1&lt;&gt;"",G$1,"NA"),'[1]MITRE &amp; Controls Mappings'!$F359))),ISNUMBER(SEARCH(IF(G$2&lt;&gt;"",G$2,"NA"),'[1]MITRE &amp; Controls Mappings'!$G359))),ISNUMBER(SEARCH(IF(G$2&lt;&gt;"",G$2,"NA"),'[1]MITRE &amp; Controls Mappings'!$H359))),ISNUMBER(SEARCH(IF(G$3&lt;&gt;"",G$3,"NA"),'[1]MITRE &amp; Controls Mappings'!$I359))),ISNUMBER(SEARCH(IF(G$3&lt;&gt;"",G$3,"NA"),'[1]MITRE &amp; Controls Mappings'!$J359))), '[1]MITRE &amp; Controls Mappings'!$B359,"")</f>
        <v/>
      </c>
      <c r="H361" s="47" t="str">
        <f>IF(OR(OR(OR(OR(OR(ISNUMBER(SEARCH(IF(H$1&lt;&gt;"",H$1,"NA"),'[1]MITRE &amp; Controls Mappings'!$E359)),ISNUMBER(SEARCH(IF(H$1&lt;&gt;"",H$1,"NA"),'[1]MITRE &amp; Controls Mappings'!$F359))),ISNUMBER(SEARCH(IF(H$2&lt;&gt;"",H$2,"NA"),'[1]MITRE &amp; Controls Mappings'!$G359))),ISNUMBER(SEARCH(IF(H$2&lt;&gt;"",H$2,"NA"),'[1]MITRE &amp; Controls Mappings'!$H359))),ISNUMBER(SEARCH(IF(H$3&lt;&gt;"",H$3,"NA"),'[1]MITRE &amp; Controls Mappings'!$I359))),ISNUMBER(SEARCH(IF(H$3&lt;&gt;"",H$3,"NA"),'[1]MITRE &amp; Controls Mappings'!$J359))), '[1]MITRE &amp; Controls Mappings'!$B359,"")</f>
        <v/>
      </c>
      <c r="I361" s="47" t="str">
        <f>IF(OR(OR(OR(OR(OR(ISNUMBER(SEARCH(IF(I$1&lt;&gt;"",I$1,"NA"),'[1]MITRE &amp; Controls Mappings'!$E359)),ISNUMBER(SEARCH(IF(I$1&lt;&gt;"",I$1,"NA"),'[1]MITRE &amp; Controls Mappings'!$F359))),ISNUMBER(SEARCH(IF(I$2&lt;&gt;"",I$2,"NA"),'[1]MITRE &amp; Controls Mappings'!$G359))),ISNUMBER(SEARCH(IF(I$2&lt;&gt;"",I$2,"NA"),'[1]MITRE &amp; Controls Mappings'!$H359))),ISNUMBER(SEARCH(IF(I$3&lt;&gt;"",I$3,"NA"),'[1]MITRE &amp; Controls Mappings'!$I359))),ISNUMBER(SEARCH(IF(I$3&lt;&gt;"",I$3,"NA"),'[1]MITRE &amp; Controls Mappings'!$J359))), '[1]MITRE &amp; Controls Mappings'!$B359,"")</f>
        <v/>
      </c>
      <c r="J361" s="47" t="str">
        <f>IF(OR(OR(OR(OR(OR(ISNUMBER(SEARCH(IF(J$1&lt;&gt;"",J$1,"NA"),'[1]MITRE &amp; Controls Mappings'!$E359)),ISNUMBER(SEARCH(IF(J$1&lt;&gt;"",J$1,"NA"),'[1]MITRE &amp; Controls Mappings'!$F359))),ISNUMBER(SEARCH(IF(J$2&lt;&gt;"",J$2,"NA"),'[1]MITRE &amp; Controls Mappings'!$G359))),ISNUMBER(SEARCH(IF(J$2&lt;&gt;"",J$2,"NA"),'[1]MITRE &amp; Controls Mappings'!$H359))),ISNUMBER(SEARCH(IF(J$3&lt;&gt;"",J$3,"NA"),'[1]MITRE &amp; Controls Mappings'!$I359))),ISNUMBER(SEARCH(IF(J$3&lt;&gt;"",J$3,"NA"),'[1]MITRE &amp; Controls Mappings'!$J359))), '[1]MITRE &amp; Controls Mappings'!$B359,"")</f>
        <v/>
      </c>
      <c r="K361" s="47" t="str">
        <f>IF(OR(OR(OR(OR(OR(ISNUMBER(SEARCH(IF(K$1&lt;&gt;"",K$1,"NA"),'[1]MITRE &amp; Controls Mappings'!$E359)),ISNUMBER(SEARCH(IF(K$1&lt;&gt;"",K$1,"NA"),'[1]MITRE &amp; Controls Mappings'!$F359))),ISNUMBER(SEARCH(IF(K$2&lt;&gt;"",K$2,"NA"),'[1]MITRE &amp; Controls Mappings'!$G359))),ISNUMBER(SEARCH(IF(K$2&lt;&gt;"",K$2,"NA"),'[1]MITRE &amp; Controls Mappings'!$H359))),ISNUMBER(SEARCH(IF(K$3&lt;&gt;"",K$3,"NA"),'[1]MITRE &amp; Controls Mappings'!$I359))),ISNUMBER(SEARCH(IF(K$3&lt;&gt;"",K$3,"NA"),'[1]MITRE &amp; Controls Mappings'!$J359))), '[1]MITRE &amp; Controls Mappings'!$B359,"")</f>
        <v/>
      </c>
      <c r="L361" s="48" t="str">
        <f>IF('[1]MITRE &amp; Controls Mappings'!D359 &lt;&gt;"",'[1]MITRE &amp; Controls Mappings'!D359,"" )</f>
        <v>Policy Change</v>
      </c>
    </row>
    <row r="362" spans="1:12" x14ac:dyDescent="0.25">
      <c r="A362" s="47" t="str">
        <f>IF(COUNTIF(B362:K362,"="&amp;'[1]MITRE &amp; Controls Mappings'!B360)&gt;0,'[1]MITRE &amp; Controls Mappings'!B360,"")</f>
        <v/>
      </c>
      <c r="B362" s="47" t="str">
        <f>IF(OR(OR(OR(OR(OR(ISNUMBER(SEARCH(IF(B$1&lt;&gt;"",B$1,"NA"),'[1]MITRE &amp; Controls Mappings'!$E360)),ISNUMBER(SEARCH(IF(B$1&lt;&gt;"",B$1,"NA"),'[1]MITRE &amp; Controls Mappings'!$F360))),ISNUMBER(SEARCH(IF(B$2&lt;&gt;"",B$2,"NA"),'[1]MITRE &amp; Controls Mappings'!$G360))),ISNUMBER(SEARCH(IF(B$2&lt;&gt;"",B$2,"NA"),'[1]MITRE &amp; Controls Mappings'!$H360))),ISNUMBER(SEARCH(IF(B$3&lt;&gt;"",B$3,"NA"),'[1]MITRE &amp; Controls Mappings'!$I360))),ISNUMBER(SEARCH(IF(B$3&lt;&gt;"",B$3,"NA"),'[1]MITRE &amp; Controls Mappings'!$J360))), '[1]MITRE &amp; Controls Mappings'!$B360,"")</f>
        <v/>
      </c>
      <c r="C362" s="47" t="str">
        <f>IF(OR(OR(OR(OR(OR(ISNUMBER(SEARCH(IF(C$1&lt;&gt;"",C$1,"NA"),'[1]MITRE &amp; Controls Mappings'!$E360)),ISNUMBER(SEARCH(IF(C$1&lt;&gt;"",C$1,"NA"),'[1]MITRE &amp; Controls Mappings'!$F360))),ISNUMBER(SEARCH(IF(C$2&lt;&gt;"",C$2,"NA"),'[1]MITRE &amp; Controls Mappings'!$G360))),ISNUMBER(SEARCH(IF(C$2&lt;&gt;"",C$2,"NA"),'[1]MITRE &amp; Controls Mappings'!$H360))),ISNUMBER(SEARCH(IF(C$3&lt;&gt;"",C$3,"NA"),'[1]MITRE &amp; Controls Mappings'!$I360))),ISNUMBER(SEARCH(IF(C$3&lt;&gt;"",C$3,"NA"),'[1]MITRE &amp; Controls Mappings'!$J360))), '[1]MITRE &amp; Controls Mappings'!$B360,"")</f>
        <v/>
      </c>
      <c r="D362" s="47" t="str">
        <f>IF(OR(OR(OR(OR(OR(ISNUMBER(SEARCH(IF(D$1&lt;&gt;"",D$1,"NA"),'[1]MITRE &amp; Controls Mappings'!$E360)),ISNUMBER(SEARCH(IF(D$1&lt;&gt;"",D$1,"NA"),'[1]MITRE &amp; Controls Mappings'!$F360))),ISNUMBER(SEARCH(IF(D$2&lt;&gt;"",D$2,"NA"),'[1]MITRE &amp; Controls Mappings'!$G360))),ISNUMBER(SEARCH(IF(D$2&lt;&gt;"",D$2,"NA"),'[1]MITRE &amp; Controls Mappings'!$H360))),ISNUMBER(SEARCH(IF(D$3&lt;&gt;"",D$3,"NA"),'[1]MITRE &amp; Controls Mappings'!$I360))),ISNUMBER(SEARCH(IF(D$3&lt;&gt;"",D$3,"NA"),'[1]MITRE &amp; Controls Mappings'!$J360))), '[1]MITRE &amp; Controls Mappings'!$B360,"")</f>
        <v/>
      </c>
      <c r="E362" s="47" t="str">
        <f>IF(OR(OR(OR(OR(OR(ISNUMBER(SEARCH(IF(E$1&lt;&gt;"",E$1,"NA"),'[1]MITRE &amp; Controls Mappings'!$E360)),ISNUMBER(SEARCH(IF(E$1&lt;&gt;"",E$1,"NA"),'[1]MITRE &amp; Controls Mappings'!$F360))),ISNUMBER(SEARCH(IF(E$2&lt;&gt;"",E$2,"NA"),'[1]MITRE &amp; Controls Mappings'!$G360))),ISNUMBER(SEARCH(IF(E$2&lt;&gt;"",E$2,"NA"),'[1]MITRE &amp; Controls Mappings'!$H360))),ISNUMBER(SEARCH(IF(E$3&lt;&gt;"",E$3,"NA"),'[1]MITRE &amp; Controls Mappings'!$I360))),ISNUMBER(SEARCH(IF(E$3&lt;&gt;"",E$3,"NA"),'[1]MITRE &amp; Controls Mappings'!$J360))), '[1]MITRE &amp; Controls Mappings'!$B360,"")</f>
        <v/>
      </c>
      <c r="F362" s="47" t="str">
        <f>IF(OR(OR(OR(OR(OR(ISNUMBER(SEARCH(IF(F$1&lt;&gt;"",F$1,"NA"),'[1]MITRE &amp; Controls Mappings'!$E360)),ISNUMBER(SEARCH(IF(F$1&lt;&gt;"",F$1,"NA"),'[1]MITRE &amp; Controls Mappings'!$F360))),ISNUMBER(SEARCH(IF(F$2&lt;&gt;"",F$2,"NA"),'[1]MITRE &amp; Controls Mappings'!$G360))),ISNUMBER(SEARCH(IF(F$2&lt;&gt;"",F$2,"NA"),'[1]MITRE &amp; Controls Mappings'!$H360))),ISNUMBER(SEARCH(IF(F$3&lt;&gt;"",F$3,"NA"),'[1]MITRE &amp; Controls Mappings'!$I360))),ISNUMBER(SEARCH(IF(F$3&lt;&gt;"",F$3,"NA"),'[1]MITRE &amp; Controls Mappings'!$J360))), '[1]MITRE &amp; Controls Mappings'!$B360,"")</f>
        <v/>
      </c>
      <c r="G362" s="47" t="str">
        <f>IF(OR(OR(OR(OR(OR(ISNUMBER(SEARCH(IF(G$1&lt;&gt;"",G$1,"NA"),'[1]MITRE &amp; Controls Mappings'!$E360)),ISNUMBER(SEARCH(IF(G$1&lt;&gt;"",G$1,"NA"),'[1]MITRE &amp; Controls Mappings'!$F360))),ISNUMBER(SEARCH(IF(G$2&lt;&gt;"",G$2,"NA"),'[1]MITRE &amp; Controls Mappings'!$G360))),ISNUMBER(SEARCH(IF(G$2&lt;&gt;"",G$2,"NA"),'[1]MITRE &amp; Controls Mappings'!$H360))),ISNUMBER(SEARCH(IF(G$3&lt;&gt;"",G$3,"NA"),'[1]MITRE &amp; Controls Mappings'!$I360))),ISNUMBER(SEARCH(IF(G$3&lt;&gt;"",G$3,"NA"),'[1]MITRE &amp; Controls Mappings'!$J360))), '[1]MITRE &amp; Controls Mappings'!$B360,"")</f>
        <v/>
      </c>
      <c r="H362" s="47" t="str">
        <f>IF(OR(OR(OR(OR(OR(ISNUMBER(SEARCH(IF(H$1&lt;&gt;"",H$1,"NA"),'[1]MITRE &amp; Controls Mappings'!$E360)),ISNUMBER(SEARCH(IF(H$1&lt;&gt;"",H$1,"NA"),'[1]MITRE &amp; Controls Mappings'!$F360))),ISNUMBER(SEARCH(IF(H$2&lt;&gt;"",H$2,"NA"),'[1]MITRE &amp; Controls Mappings'!$G360))),ISNUMBER(SEARCH(IF(H$2&lt;&gt;"",H$2,"NA"),'[1]MITRE &amp; Controls Mappings'!$H360))),ISNUMBER(SEARCH(IF(H$3&lt;&gt;"",H$3,"NA"),'[1]MITRE &amp; Controls Mappings'!$I360))),ISNUMBER(SEARCH(IF(H$3&lt;&gt;"",H$3,"NA"),'[1]MITRE &amp; Controls Mappings'!$J360))), '[1]MITRE &amp; Controls Mappings'!$B360,"")</f>
        <v/>
      </c>
      <c r="I362" s="47" t="str">
        <f>IF(OR(OR(OR(OR(OR(ISNUMBER(SEARCH(IF(I$1&lt;&gt;"",I$1,"NA"),'[1]MITRE &amp; Controls Mappings'!$E360)),ISNUMBER(SEARCH(IF(I$1&lt;&gt;"",I$1,"NA"),'[1]MITRE &amp; Controls Mappings'!$F360))),ISNUMBER(SEARCH(IF(I$2&lt;&gt;"",I$2,"NA"),'[1]MITRE &amp; Controls Mappings'!$G360))),ISNUMBER(SEARCH(IF(I$2&lt;&gt;"",I$2,"NA"),'[1]MITRE &amp; Controls Mappings'!$H360))),ISNUMBER(SEARCH(IF(I$3&lt;&gt;"",I$3,"NA"),'[1]MITRE &amp; Controls Mappings'!$I360))),ISNUMBER(SEARCH(IF(I$3&lt;&gt;"",I$3,"NA"),'[1]MITRE &amp; Controls Mappings'!$J360))), '[1]MITRE &amp; Controls Mappings'!$B360,"")</f>
        <v/>
      </c>
      <c r="J362" s="47" t="str">
        <f>IF(OR(OR(OR(OR(OR(ISNUMBER(SEARCH(IF(J$1&lt;&gt;"",J$1,"NA"),'[1]MITRE &amp; Controls Mappings'!$E360)),ISNUMBER(SEARCH(IF(J$1&lt;&gt;"",J$1,"NA"),'[1]MITRE &amp; Controls Mappings'!$F360))),ISNUMBER(SEARCH(IF(J$2&lt;&gt;"",J$2,"NA"),'[1]MITRE &amp; Controls Mappings'!$G360))),ISNUMBER(SEARCH(IF(J$2&lt;&gt;"",J$2,"NA"),'[1]MITRE &amp; Controls Mappings'!$H360))),ISNUMBER(SEARCH(IF(J$3&lt;&gt;"",J$3,"NA"),'[1]MITRE &amp; Controls Mappings'!$I360))),ISNUMBER(SEARCH(IF(J$3&lt;&gt;"",J$3,"NA"),'[1]MITRE &amp; Controls Mappings'!$J360))), '[1]MITRE &amp; Controls Mappings'!$B360,"")</f>
        <v/>
      </c>
      <c r="K362" s="47" t="str">
        <f>IF(OR(OR(OR(OR(OR(ISNUMBER(SEARCH(IF(K$1&lt;&gt;"",K$1,"NA"),'[1]MITRE &amp; Controls Mappings'!$E360)),ISNUMBER(SEARCH(IF(K$1&lt;&gt;"",K$1,"NA"),'[1]MITRE &amp; Controls Mappings'!$F360))),ISNUMBER(SEARCH(IF(K$2&lt;&gt;"",K$2,"NA"),'[1]MITRE &amp; Controls Mappings'!$G360))),ISNUMBER(SEARCH(IF(K$2&lt;&gt;"",K$2,"NA"),'[1]MITRE &amp; Controls Mappings'!$H360))),ISNUMBER(SEARCH(IF(K$3&lt;&gt;"",K$3,"NA"),'[1]MITRE &amp; Controls Mappings'!$I360))),ISNUMBER(SEARCH(IF(K$3&lt;&gt;"",K$3,"NA"),'[1]MITRE &amp; Controls Mappings'!$J360))), '[1]MITRE &amp; Controls Mappings'!$B360,"")</f>
        <v/>
      </c>
      <c r="L362" s="48" t="str">
        <f>IF('[1]MITRE &amp; Controls Mappings'!D360 &lt;&gt;"",'[1]MITRE &amp; Controls Mappings'!D360,"" )</f>
        <v>(L1) Ensure 'Audit Audit Policy Change' is set to include 'Success'</v>
      </c>
    </row>
    <row r="363" spans="1:12" x14ac:dyDescent="0.25">
      <c r="A363" s="47" t="str">
        <f>IF(COUNTIF(B363:K363,"="&amp;'[1]MITRE &amp; Controls Mappings'!B361)&gt;0,'[1]MITRE &amp; Controls Mappings'!B361,"")</f>
        <v/>
      </c>
      <c r="B363" s="47" t="str">
        <f>IF(OR(OR(OR(OR(OR(ISNUMBER(SEARCH(IF(B$1&lt;&gt;"",B$1,"NA"),'[1]MITRE &amp; Controls Mappings'!$E361)),ISNUMBER(SEARCH(IF(B$1&lt;&gt;"",B$1,"NA"),'[1]MITRE &amp; Controls Mappings'!$F361))),ISNUMBER(SEARCH(IF(B$2&lt;&gt;"",B$2,"NA"),'[1]MITRE &amp; Controls Mappings'!$G361))),ISNUMBER(SEARCH(IF(B$2&lt;&gt;"",B$2,"NA"),'[1]MITRE &amp; Controls Mappings'!$H361))),ISNUMBER(SEARCH(IF(B$3&lt;&gt;"",B$3,"NA"),'[1]MITRE &amp; Controls Mappings'!$I361))),ISNUMBER(SEARCH(IF(B$3&lt;&gt;"",B$3,"NA"),'[1]MITRE &amp; Controls Mappings'!$J361))), '[1]MITRE &amp; Controls Mappings'!$B361,"")</f>
        <v/>
      </c>
      <c r="C363" s="47" t="str">
        <f>IF(OR(OR(OR(OR(OR(ISNUMBER(SEARCH(IF(C$1&lt;&gt;"",C$1,"NA"),'[1]MITRE &amp; Controls Mappings'!$E361)),ISNUMBER(SEARCH(IF(C$1&lt;&gt;"",C$1,"NA"),'[1]MITRE &amp; Controls Mappings'!$F361))),ISNUMBER(SEARCH(IF(C$2&lt;&gt;"",C$2,"NA"),'[1]MITRE &amp; Controls Mappings'!$G361))),ISNUMBER(SEARCH(IF(C$2&lt;&gt;"",C$2,"NA"),'[1]MITRE &amp; Controls Mappings'!$H361))),ISNUMBER(SEARCH(IF(C$3&lt;&gt;"",C$3,"NA"),'[1]MITRE &amp; Controls Mappings'!$I361))),ISNUMBER(SEARCH(IF(C$3&lt;&gt;"",C$3,"NA"),'[1]MITRE &amp; Controls Mappings'!$J361))), '[1]MITRE &amp; Controls Mappings'!$B361,"")</f>
        <v/>
      </c>
      <c r="D363" s="47" t="str">
        <f>IF(OR(OR(OR(OR(OR(ISNUMBER(SEARCH(IF(D$1&lt;&gt;"",D$1,"NA"),'[1]MITRE &amp; Controls Mappings'!$E361)),ISNUMBER(SEARCH(IF(D$1&lt;&gt;"",D$1,"NA"),'[1]MITRE &amp; Controls Mappings'!$F361))),ISNUMBER(SEARCH(IF(D$2&lt;&gt;"",D$2,"NA"),'[1]MITRE &amp; Controls Mappings'!$G361))),ISNUMBER(SEARCH(IF(D$2&lt;&gt;"",D$2,"NA"),'[1]MITRE &amp; Controls Mappings'!$H361))),ISNUMBER(SEARCH(IF(D$3&lt;&gt;"",D$3,"NA"),'[1]MITRE &amp; Controls Mappings'!$I361))),ISNUMBER(SEARCH(IF(D$3&lt;&gt;"",D$3,"NA"),'[1]MITRE &amp; Controls Mappings'!$J361))), '[1]MITRE &amp; Controls Mappings'!$B361,"")</f>
        <v/>
      </c>
      <c r="E363" s="47" t="str">
        <f>IF(OR(OR(OR(OR(OR(ISNUMBER(SEARCH(IF(E$1&lt;&gt;"",E$1,"NA"),'[1]MITRE &amp; Controls Mappings'!$E361)),ISNUMBER(SEARCH(IF(E$1&lt;&gt;"",E$1,"NA"),'[1]MITRE &amp; Controls Mappings'!$F361))),ISNUMBER(SEARCH(IF(E$2&lt;&gt;"",E$2,"NA"),'[1]MITRE &amp; Controls Mappings'!$G361))),ISNUMBER(SEARCH(IF(E$2&lt;&gt;"",E$2,"NA"),'[1]MITRE &amp; Controls Mappings'!$H361))),ISNUMBER(SEARCH(IF(E$3&lt;&gt;"",E$3,"NA"),'[1]MITRE &amp; Controls Mappings'!$I361))),ISNUMBER(SEARCH(IF(E$3&lt;&gt;"",E$3,"NA"),'[1]MITRE &amp; Controls Mappings'!$J361))), '[1]MITRE &amp; Controls Mappings'!$B361,"")</f>
        <v/>
      </c>
      <c r="F363" s="47" t="str">
        <f>IF(OR(OR(OR(OR(OR(ISNUMBER(SEARCH(IF(F$1&lt;&gt;"",F$1,"NA"),'[1]MITRE &amp; Controls Mappings'!$E361)),ISNUMBER(SEARCH(IF(F$1&lt;&gt;"",F$1,"NA"),'[1]MITRE &amp; Controls Mappings'!$F361))),ISNUMBER(SEARCH(IF(F$2&lt;&gt;"",F$2,"NA"),'[1]MITRE &amp; Controls Mappings'!$G361))),ISNUMBER(SEARCH(IF(F$2&lt;&gt;"",F$2,"NA"),'[1]MITRE &amp; Controls Mappings'!$H361))),ISNUMBER(SEARCH(IF(F$3&lt;&gt;"",F$3,"NA"),'[1]MITRE &amp; Controls Mappings'!$I361))),ISNUMBER(SEARCH(IF(F$3&lt;&gt;"",F$3,"NA"),'[1]MITRE &amp; Controls Mappings'!$J361))), '[1]MITRE &amp; Controls Mappings'!$B361,"")</f>
        <v/>
      </c>
      <c r="G363" s="47" t="str">
        <f>IF(OR(OR(OR(OR(OR(ISNUMBER(SEARCH(IF(G$1&lt;&gt;"",G$1,"NA"),'[1]MITRE &amp; Controls Mappings'!$E361)),ISNUMBER(SEARCH(IF(G$1&lt;&gt;"",G$1,"NA"),'[1]MITRE &amp; Controls Mappings'!$F361))),ISNUMBER(SEARCH(IF(G$2&lt;&gt;"",G$2,"NA"),'[1]MITRE &amp; Controls Mappings'!$G361))),ISNUMBER(SEARCH(IF(G$2&lt;&gt;"",G$2,"NA"),'[1]MITRE &amp; Controls Mappings'!$H361))),ISNUMBER(SEARCH(IF(G$3&lt;&gt;"",G$3,"NA"),'[1]MITRE &amp; Controls Mappings'!$I361))),ISNUMBER(SEARCH(IF(G$3&lt;&gt;"",G$3,"NA"),'[1]MITRE &amp; Controls Mappings'!$J361))), '[1]MITRE &amp; Controls Mappings'!$B361,"")</f>
        <v/>
      </c>
      <c r="H363" s="47" t="str">
        <f>IF(OR(OR(OR(OR(OR(ISNUMBER(SEARCH(IF(H$1&lt;&gt;"",H$1,"NA"),'[1]MITRE &amp; Controls Mappings'!$E361)),ISNUMBER(SEARCH(IF(H$1&lt;&gt;"",H$1,"NA"),'[1]MITRE &amp; Controls Mappings'!$F361))),ISNUMBER(SEARCH(IF(H$2&lt;&gt;"",H$2,"NA"),'[1]MITRE &amp; Controls Mappings'!$G361))),ISNUMBER(SEARCH(IF(H$2&lt;&gt;"",H$2,"NA"),'[1]MITRE &amp; Controls Mappings'!$H361))),ISNUMBER(SEARCH(IF(H$3&lt;&gt;"",H$3,"NA"),'[1]MITRE &amp; Controls Mappings'!$I361))),ISNUMBER(SEARCH(IF(H$3&lt;&gt;"",H$3,"NA"),'[1]MITRE &amp; Controls Mappings'!$J361))), '[1]MITRE &amp; Controls Mappings'!$B361,"")</f>
        <v/>
      </c>
      <c r="I363" s="47" t="str">
        <f>IF(OR(OR(OR(OR(OR(ISNUMBER(SEARCH(IF(I$1&lt;&gt;"",I$1,"NA"),'[1]MITRE &amp; Controls Mappings'!$E361)),ISNUMBER(SEARCH(IF(I$1&lt;&gt;"",I$1,"NA"),'[1]MITRE &amp; Controls Mappings'!$F361))),ISNUMBER(SEARCH(IF(I$2&lt;&gt;"",I$2,"NA"),'[1]MITRE &amp; Controls Mappings'!$G361))),ISNUMBER(SEARCH(IF(I$2&lt;&gt;"",I$2,"NA"),'[1]MITRE &amp; Controls Mappings'!$H361))),ISNUMBER(SEARCH(IF(I$3&lt;&gt;"",I$3,"NA"),'[1]MITRE &amp; Controls Mappings'!$I361))),ISNUMBER(SEARCH(IF(I$3&lt;&gt;"",I$3,"NA"),'[1]MITRE &amp; Controls Mappings'!$J361))), '[1]MITRE &amp; Controls Mappings'!$B361,"")</f>
        <v/>
      </c>
      <c r="J363" s="47" t="str">
        <f>IF(OR(OR(OR(OR(OR(ISNUMBER(SEARCH(IF(J$1&lt;&gt;"",J$1,"NA"),'[1]MITRE &amp; Controls Mappings'!$E361)),ISNUMBER(SEARCH(IF(J$1&lt;&gt;"",J$1,"NA"),'[1]MITRE &amp; Controls Mappings'!$F361))),ISNUMBER(SEARCH(IF(J$2&lt;&gt;"",J$2,"NA"),'[1]MITRE &amp; Controls Mappings'!$G361))),ISNUMBER(SEARCH(IF(J$2&lt;&gt;"",J$2,"NA"),'[1]MITRE &amp; Controls Mappings'!$H361))),ISNUMBER(SEARCH(IF(J$3&lt;&gt;"",J$3,"NA"),'[1]MITRE &amp; Controls Mappings'!$I361))),ISNUMBER(SEARCH(IF(J$3&lt;&gt;"",J$3,"NA"),'[1]MITRE &amp; Controls Mappings'!$J361))), '[1]MITRE &amp; Controls Mappings'!$B361,"")</f>
        <v/>
      </c>
      <c r="K363" s="47" t="str">
        <f>IF(OR(OR(OR(OR(OR(ISNUMBER(SEARCH(IF(K$1&lt;&gt;"",K$1,"NA"),'[1]MITRE &amp; Controls Mappings'!$E361)),ISNUMBER(SEARCH(IF(K$1&lt;&gt;"",K$1,"NA"),'[1]MITRE &amp; Controls Mappings'!$F361))),ISNUMBER(SEARCH(IF(K$2&lt;&gt;"",K$2,"NA"),'[1]MITRE &amp; Controls Mappings'!$G361))),ISNUMBER(SEARCH(IF(K$2&lt;&gt;"",K$2,"NA"),'[1]MITRE &amp; Controls Mappings'!$H361))),ISNUMBER(SEARCH(IF(K$3&lt;&gt;"",K$3,"NA"),'[1]MITRE &amp; Controls Mappings'!$I361))),ISNUMBER(SEARCH(IF(K$3&lt;&gt;"",K$3,"NA"),'[1]MITRE &amp; Controls Mappings'!$J361))), '[1]MITRE &amp; Controls Mappings'!$B361,"")</f>
        <v/>
      </c>
      <c r="L363" s="48" t="str">
        <f>IF('[1]MITRE &amp; Controls Mappings'!D361 &lt;&gt;"",'[1]MITRE &amp; Controls Mappings'!D361,"" )</f>
        <v>(L1) Ensure 'Audit Audit Policy Change' is set to include 'Success'</v>
      </c>
    </row>
    <row r="364" spans="1:12" x14ac:dyDescent="0.25">
      <c r="A364" s="47" t="str">
        <f>IF(COUNTIF(B364:K364,"="&amp;'[1]MITRE &amp; Controls Mappings'!B362)&gt;0,'[1]MITRE &amp; Controls Mappings'!B362,"")</f>
        <v/>
      </c>
      <c r="B364" s="47" t="str">
        <f>IF(OR(OR(OR(OR(OR(ISNUMBER(SEARCH(IF(B$1&lt;&gt;"",B$1,"NA"),'[1]MITRE &amp; Controls Mappings'!$E362)),ISNUMBER(SEARCH(IF(B$1&lt;&gt;"",B$1,"NA"),'[1]MITRE &amp; Controls Mappings'!$F362))),ISNUMBER(SEARCH(IF(B$2&lt;&gt;"",B$2,"NA"),'[1]MITRE &amp; Controls Mappings'!$G362))),ISNUMBER(SEARCH(IF(B$2&lt;&gt;"",B$2,"NA"),'[1]MITRE &amp; Controls Mappings'!$H362))),ISNUMBER(SEARCH(IF(B$3&lt;&gt;"",B$3,"NA"),'[1]MITRE &amp; Controls Mappings'!$I362))),ISNUMBER(SEARCH(IF(B$3&lt;&gt;"",B$3,"NA"),'[1]MITRE &amp; Controls Mappings'!$J362))), '[1]MITRE &amp; Controls Mappings'!$B362,"")</f>
        <v/>
      </c>
      <c r="C364" s="47" t="str">
        <f>IF(OR(OR(OR(OR(OR(ISNUMBER(SEARCH(IF(C$1&lt;&gt;"",C$1,"NA"),'[1]MITRE &amp; Controls Mappings'!$E362)),ISNUMBER(SEARCH(IF(C$1&lt;&gt;"",C$1,"NA"),'[1]MITRE &amp; Controls Mappings'!$F362))),ISNUMBER(SEARCH(IF(C$2&lt;&gt;"",C$2,"NA"),'[1]MITRE &amp; Controls Mappings'!$G362))),ISNUMBER(SEARCH(IF(C$2&lt;&gt;"",C$2,"NA"),'[1]MITRE &amp; Controls Mappings'!$H362))),ISNUMBER(SEARCH(IF(C$3&lt;&gt;"",C$3,"NA"),'[1]MITRE &amp; Controls Mappings'!$I362))),ISNUMBER(SEARCH(IF(C$3&lt;&gt;"",C$3,"NA"),'[1]MITRE &amp; Controls Mappings'!$J362))), '[1]MITRE &amp; Controls Mappings'!$B362,"")</f>
        <v/>
      </c>
      <c r="D364" s="47" t="str">
        <f>IF(OR(OR(OR(OR(OR(ISNUMBER(SEARCH(IF(D$1&lt;&gt;"",D$1,"NA"),'[1]MITRE &amp; Controls Mappings'!$E362)),ISNUMBER(SEARCH(IF(D$1&lt;&gt;"",D$1,"NA"),'[1]MITRE &amp; Controls Mappings'!$F362))),ISNUMBER(SEARCH(IF(D$2&lt;&gt;"",D$2,"NA"),'[1]MITRE &amp; Controls Mappings'!$G362))),ISNUMBER(SEARCH(IF(D$2&lt;&gt;"",D$2,"NA"),'[1]MITRE &amp; Controls Mappings'!$H362))),ISNUMBER(SEARCH(IF(D$3&lt;&gt;"",D$3,"NA"),'[1]MITRE &amp; Controls Mappings'!$I362))),ISNUMBER(SEARCH(IF(D$3&lt;&gt;"",D$3,"NA"),'[1]MITRE &amp; Controls Mappings'!$J362))), '[1]MITRE &amp; Controls Mappings'!$B362,"")</f>
        <v/>
      </c>
      <c r="E364" s="47" t="str">
        <f>IF(OR(OR(OR(OR(OR(ISNUMBER(SEARCH(IF(E$1&lt;&gt;"",E$1,"NA"),'[1]MITRE &amp; Controls Mappings'!$E362)),ISNUMBER(SEARCH(IF(E$1&lt;&gt;"",E$1,"NA"),'[1]MITRE &amp; Controls Mappings'!$F362))),ISNUMBER(SEARCH(IF(E$2&lt;&gt;"",E$2,"NA"),'[1]MITRE &amp; Controls Mappings'!$G362))),ISNUMBER(SEARCH(IF(E$2&lt;&gt;"",E$2,"NA"),'[1]MITRE &amp; Controls Mappings'!$H362))),ISNUMBER(SEARCH(IF(E$3&lt;&gt;"",E$3,"NA"),'[1]MITRE &amp; Controls Mappings'!$I362))),ISNUMBER(SEARCH(IF(E$3&lt;&gt;"",E$3,"NA"),'[1]MITRE &amp; Controls Mappings'!$J362))), '[1]MITRE &amp; Controls Mappings'!$B362,"")</f>
        <v/>
      </c>
      <c r="F364" s="47" t="str">
        <f>IF(OR(OR(OR(OR(OR(ISNUMBER(SEARCH(IF(F$1&lt;&gt;"",F$1,"NA"),'[1]MITRE &amp; Controls Mappings'!$E362)),ISNUMBER(SEARCH(IF(F$1&lt;&gt;"",F$1,"NA"),'[1]MITRE &amp; Controls Mappings'!$F362))),ISNUMBER(SEARCH(IF(F$2&lt;&gt;"",F$2,"NA"),'[1]MITRE &amp; Controls Mappings'!$G362))),ISNUMBER(SEARCH(IF(F$2&lt;&gt;"",F$2,"NA"),'[1]MITRE &amp; Controls Mappings'!$H362))),ISNUMBER(SEARCH(IF(F$3&lt;&gt;"",F$3,"NA"),'[1]MITRE &amp; Controls Mappings'!$I362))),ISNUMBER(SEARCH(IF(F$3&lt;&gt;"",F$3,"NA"),'[1]MITRE &amp; Controls Mappings'!$J362))), '[1]MITRE &amp; Controls Mappings'!$B362,"")</f>
        <v/>
      </c>
      <c r="G364" s="47" t="str">
        <f>IF(OR(OR(OR(OR(OR(ISNUMBER(SEARCH(IF(G$1&lt;&gt;"",G$1,"NA"),'[1]MITRE &amp; Controls Mappings'!$E362)),ISNUMBER(SEARCH(IF(G$1&lt;&gt;"",G$1,"NA"),'[1]MITRE &amp; Controls Mappings'!$F362))),ISNUMBER(SEARCH(IF(G$2&lt;&gt;"",G$2,"NA"),'[1]MITRE &amp; Controls Mappings'!$G362))),ISNUMBER(SEARCH(IF(G$2&lt;&gt;"",G$2,"NA"),'[1]MITRE &amp; Controls Mappings'!$H362))),ISNUMBER(SEARCH(IF(G$3&lt;&gt;"",G$3,"NA"),'[1]MITRE &amp; Controls Mappings'!$I362))),ISNUMBER(SEARCH(IF(G$3&lt;&gt;"",G$3,"NA"),'[1]MITRE &amp; Controls Mappings'!$J362))), '[1]MITRE &amp; Controls Mappings'!$B362,"")</f>
        <v/>
      </c>
      <c r="H364" s="47" t="str">
        <f>IF(OR(OR(OR(OR(OR(ISNUMBER(SEARCH(IF(H$1&lt;&gt;"",H$1,"NA"),'[1]MITRE &amp; Controls Mappings'!$E362)),ISNUMBER(SEARCH(IF(H$1&lt;&gt;"",H$1,"NA"),'[1]MITRE &amp; Controls Mappings'!$F362))),ISNUMBER(SEARCH(IF(H$2&lt;&gt;"",H$2,"NA"),'[1]MITRE &amp; Controls Mappings'!$G362))),ISNUMBER(SEARCH(IF(H$2&lt;&gt;"",H$2,"NA"),'[1]MITRE &amp; Controls Mappings'!$H362))),ISNUMBER(SEARCH(IF(H$3&lt;&gt;"",H$3,"NA"),'[1]MITRE &amp; Controls Mappings'!$I362))),ISNUMBER(SEARCH(IF(H$3&lt;&gt;"",H$3,"NA"),'[1]MITRE &amp; Controls Mappings'!$J362))), '[1]MITRE &amp; Controls Mappings'!$B362,"")</f>
        <v/>
      </c>
      <c r="I364" s="47" t="str">
        <f>IF(OR(OR(OR(OR(OR(ISNUMBER(SEARCH(IF(I$1&lt;&gt;"",I$1,"NA"),'[1]MITRE &amp; Controls Mappings'!$E362)),ISNUMBER(SEARCH(IF(I$1&lt;&gt;"",I$1,"NA"),'[1]MITRE &amp; Controls Mappings'!$F362))),ISNUMBER(SEARCH(IF(I$2&lt;&gt;"",I$2,"NA"),'[1]MITRE &amp; Controls Mappings'!$G362))),ISNUMBER(SEARCH(IF(I$2&lt;&gt;"",I$2,"NA"),'[1]MITRE &amp; Controls Mappings'!$H362))),ISNUMBER(SEARCH(IF(I$3&lt;&gt;"",I$3,"NA"),'[1]MITRE &amp; Controls Mappings'!$I362))),ISNUMBER(SEARCH(IF(I$3&lt;&gt;"",I$3,"NA"),'[1]MITRE &amp; Controls Mappings'!$J362))), '[1]MITRE &amp; Controls Mappings'!$B362,"")</f>
        <v/>
      </c>
      <c r="J364" s="47" t="str">
        <f>IF(OR(OR(OR(OR(OR(ISNUMBER(SEARCH(IF(J$1&lt;&gt;"",J$1,"NA"),'[1]MITRE &amp; Controls Mappings'!$E362)),ISNUMBER(SEARCH(IF(J$1&lt;&gt;"",J$1,"NA"),'[1]MITRE &amp; Controls Mappings'!$F362))),ISNUMBER(SEARCH(IF(J$2&lt;&gt;"",J$2,"NA"),'[1]MITRE &amp; Controls Mappings'!$G362))),ISNUMBER(SEARCH(IF(J$2&lt;&gt;"",J$2,"NA"),'[1]MITRE &amp; Controls Mappings'!$H362))),ISNUMBER(SEARCH(IF(J$3&lt;&gt;"",J$3,"NA"),'[1]MITRE &amp; Controls Mappings'!$I362))),ISNUMBER(SEARCH(IF(J$3&lt;&gt;"",J$3,"NA"),'[1]MITRE &amp; Controls Mappings'!$J362))), '[1]MITRE &amp; Controls Mappings'!$B362,"")</f>
        <v/>
      </c>
      <c r="K364" s="47" t="str">
        <f>IF(OR(OR(OR(OR(OR(ISNUMBER(SEARCH(IF(K$1&lt;&gt;"",K$1,"NA"),'[1]MITRE &amp; Controls Mappings'!$E362)),ISNUMBER(SEARCH(IF(K$1&lt;&gt;"",K$1,"NA"),'[1]MITRE &amp; Controls Mappings'!$F362))),ISNUMBER(SEARCH(IF(K$2&lt;&gt;"",K$2,"NA"),'[1]MITRE &amp; Controls Mappings'!$G362))),ISNUMBER(SEARCH(IF(K$2&lt;&gt;"",K$2,"NA"),'[1]MITRE &amp; Controls Mappings'!$H362))),ISNUMBER(SEARCH(IF(K$3&lt;&gt;"",K$3,"NA"),'[1]MITRE &amp; Controls Mappings'!$I362))),ISNUMBER(SEARCH(IF(K$3&lt;&gt;"",K$3,"NA"),'[1]MITRE &amp; Controls Mappings'!$J362))), '[1]MITRE &amp; Controls Mappings'!$B362,"")</f>
        <v/>
      </c>
      <c r="L364" s="48" t="str">
        <f>IF('[1]MITRE &amp; Controls Mappings'!D362 &lt;&gt;"",'[1]MITRE &amp; Controls Mappings'!D362,"" )</f>
        <v>(L1) Ensure 'Audit Authentication Policy Change' is set to include 'Success'</v>
      </c>
    </row>
    <row r="365" spans="1:12" x14ac:dyDescent="0.25">
      <c r="A365" s="47" t="str">
        <f>IF(COUNTIF(B365:K365,"="&amp;'[1]MITRE &amp; Controls Mappings'!B363)&gt;0,'[1]MITRE &amp; Controls Mappings'!B363,"")</f>
        <v/>
      </c>
      <c r="B365" s="47" t="str">
        <f>IF(OR(OR(OR(OR(OR(ISNUMBER(SEARCH(IF(B$1&lt;&gt;"",B$1,"NA"),'[1]MITRE &amp; Controls Mappings'!$E363)),ISNUMBER(SEARCH(IF(B$1&lt;&gt;"",B$1,"NA"),'[1]MITRE &amp; Controls Mappings'!$F363))),ISNUMBER(SEARCH(IF(B$2&lt;&gt;"",B$2,"NA"),'[1]MITRE &amp; Controls Mappings'!$G363))),ISNUMBER(SEARCH(IF(B$2&lt;&gt;"",B$2,"NA"),'[1]MITRE &amp; Controls Mappings'!$H363))),ISNUMBER(SEARCH(IF(B$3&lt;&gt;"",B$3,"NA"),'[1]MITRE &amp; Controls Mappings'!$I363))),ISNUMBER(SEARCH(IF(B$3&lt;&gt;"",B$3,"NA"),'[1]MITRE &amp; Controls Mappings'!$J363))), '[1]MITRE &amp; Controls Mappings'!$B363,"")</f>
        <v/>
      </c>
      <c r="C365" s="47" t="str">
        <f>IF(OR(OR(OR(OR(OR(ISNUMBER(SEARCH(IF(C$1&lt;&gt;"",C$1,"NA"),'[1]MITRE &amp; Controls Mappings'!$E363)),ISNUMBER(SEARCH(IF(C$1&lt;&gt;"",C$1,"NA"),'[1]MITRE &amp; Controls Mappings'!$F363))),ISNUMBER(SEARCH(IF(C$2&lt;&gt;"",C$2,"NA"),'[1]MITRE &amp; Controls Mappings'!$G363))),ISNUMBER(SEARCH(IF(C$2&lt;&gt;"",C$2,"NA"),'[1]MITRE &amp; Controls Mappings'!$H363))),ISNUMBER(SEARCH(IF(C$3&lt;&gt;"",C$3,"NA"),'[1]MITRE &amp; Controls Mappings'!$I363))),ISNUMBER(SEARCH(IF(C$3&lt;&gt;"",C$3,"NA"),'[1]MITRE &amp; Controls Mappings'!$J363))), '[1]MITRE &amp; Controls Mappings'!$B363,"")</f>
        <v/>
      </c>
      <c r="D365" s="47" t="str">
        <f>IF(OR(OR(OR(OR(OR(ISNUMBER(SEARCH(IF(D$1&lt;&gt;"",D$1,"NA"),'[1]MITRE &amp; Controls Mappings'!$E363)),ISNUMBER(SEARCH(IF(D$1&lt;&gt;"",D$1,"NA"),'[1]MITRE &amp; Controls Mappings'!$F363))),ISNUMBER(SEARCH(IF(D$2&lt;&gt;"",D$2,"NA"),'[1]MITRE &amp; Controls Mappings'!$G363))),ISNUMBER(SEARCH(IF(D$2&lt;&gt;"",D$2,"NA"),'[1]MITRE &amp; Controls Mappings'!$H363))),ISNUMBER(SEARCH(IF(D$3&lt;&gt;"",D$3,"NA"),'[1]MITRE &amp; Controls Mappings'!$I363))),ISNUMBER(SEARCH(IF(D$3&lt;&gt;"",D$3,"NA"),'[1]MITRE &amp; Controls Mappings'!$J363))), '[1]MITRE &amp; Controls Mappings'!$B363,"")</f>
        <v/>
      </c>
      <c r="E365" s="47" t="str">
        <f>IF(OR(OR(OR(OR(OR(ISNUMBER(SEARCH(IF(E$1&lt;&gt;"",E$1,"NA"),'[1]MITRE &amp; Controls Mappings'!$E363)),ISNUMBER(SEARCH(IF(E$1&lt;&gt;"",E$1,"NA"),'[1]MITRE &amp; Controls Mappings'!$F363))),ISNUMBER(SEARCH(IF(E$2&lt;&gt;"",E$2,"NA"),'[1]MITRE &amp; Controls Mappings'!$G363))),ISNUMBER(SEARCH(IF(E$2&lt;&gt;"",E$2,"NA"),'[1]MITRE &amp; Controls Mappings'!$H363))),ISNUMBER(SEARCH(IF(E$3&lt;&gt;"",E$3,"NA"),'[1]MITRE &amp; Controls Mappings'!$I363))),ISNUMBER(SEARCH(IF(E$3&lt;&gt;"",E$3,"NA"),'[1]MITRE &amp; Controls Mappings'!$J363))), '[1]MITRE &amp; Controls Mappings'!$B363,"")</f>
        <v/>
      </c>
      <c r="F365" s="47" t="str">
        <f>IF(OR(OR(OR(OR(OR(ISNUMBER(SEARCH(IF(F$1&lt;&gt;"",F$1,"NA"),'[1]MITRE &amp; Controls Mappings'!$E363)),ISNUMBER(SEARCH(IF(F$1&lt;&gt;"",F$1,"NA"),'[1]MITRE &amp; Controls Mappings'!$F363))),ISNUMBER(SEARCH(IF(F$2&lt;&gt;"",F$2,"NA"),'[1]MITRE &amp; Controls Mappings'!$G363))),ISNUMBER(SEARCH(IF(F$2&lt;&gt;"",F$2,"NA"),'[1]MITRE &amp; Controls Mappings'!$H363))),ISNUMBER(SEARCH(IF(F$3&lt;&gt;"",F$3,"NA"),'[1]MITRE &amp; Controls Mappings'!$I363))),ISNUMBER(SEARCH(IF(F$3&lt;&gt;"",F$3,"NA"),'[1]MITRE &amp; Controls Mappings'!$J363))), '[1]MITRE &amp; Controls Mappings'!$B363,"")</f>
        <v/>
      </c>
      <c r="G365" s="47" t="str">
        <f>IF(OR(OR(OR(OR(OR(ISNUMBER(SEARCH(IF(G$1&lt;&gt;"",G$1,"NA"),'[1]MITRE &amp; Controls Mappings'!$E363)),ISNUMBER(SEARCH(IF(G$1&lt;&gt;"",G$1,"NA"),'[1]MITRE &amp; Controls Mappings'!$F363))),ISNUMBER(SEARCH(IF(G$2&lt;&gt;"",G$2,"NA"),'[1]MITRE &amp; Controls Mappings'!$G363))),ISNUMBER(SEARCH(IF(G$2&lt;&gt;"",G$2,"NA"),'[1]MITRE &amp; Controls Mappings'!$H363))),ISNUMBER(SEARCH(IF(G$3&lt;&gt;"",G$3,"NA"),'[1]MITRE &amp; Controls Mappings'!$I363))),ISNUMBER(SEARCH(IF(G$3&lt;&gt;"",G$3,"NA"),'[1]MITRE &amp; Controls Mappings'!$J363))), '[1]MITRE &amp; Controls Mappings'!$B363,"")</f>
        <v/>
      </c>
      <c r="H365" s="47" t="str">
        <f>IF(OR(OR(OR(OR(OR(ISNUMBER(SEARCH(IF(H$1&lt;&gt;"",H$1,"NA"),'[1]MITRE &amp; Controls Mappings'!$E363)),ISNUMBER(SEARCH(IF(H$1&lt;&gt;"",H$1,"NA"),'[1]MITRE &amp; Controls Mappings'!$F363))),ISNUMBER(SEARCH(IF(H$2&lt;&gt;"",H$2,"NA"),'[1]MITRE &amp; Controls Mappings'!$G363))),ISNUMBER(SEARCH(IF(H$2&lt;&gt;"",H$2,"NA"),'[1]MITRE &amp; Controls Mappings'!$H363))),ISNUMBER(SEARCH(IF(H$3&lt;&gt;"",H$3,"NA"),'[1]MITRE &amp; Controls Mappings'!$I363))),ISNUMBER(SEARCH(IF(H$3&lt;&gt;"",H$3,"NA"),'[1]MITRE &amp; Controls Mappings'!$J363))), '[1]MITRE &amp; Controls Mappings'!$B363,"")</f>
        <v/>
      </c>
      <c r="I365" s="47" t="str">
        <f>IF(OR(OR(OR(OR(OR(ISNUMBER(SEARCH(IF(I$1&lt;&gt;"",I$1,"NA"),'[1]MITRE &amp; Controls Mappings'!$E363)),ISNUMBER(SEARCH(IF(I$1&lt;&gt;"",I$1,"NA"),'[1]MITRE &amp; Controls Mappings'!$F363))),ISNUMBER(SEARCH(IF(I$2&lt;&gt;"",I$2,"NA"),'[1]MITRE &amp; Controls Mappings'!$G363))),ISNUMBER(SEARCH(IF(I$2&lt;&gt;"",I$2,"NA"),'[1]MITRE &amp; Controls Mappings'!$H363))),ISNUMBER(SEARCH(IF(I$3&lt;&gt;"",I$3,"NA"),'[1]MITRE &amp; Controls Mappings'!$I363))),ISNUMBER(SEARCH(IF(I$3&lt;&gt;"",I$3,"NA"),'[1]MITRE &amp; Controls Mappings'!$J363))), '[1]MITRE &amp; Controls Mappings'!$B363,"")</f>
        <v/>
      </c>
      <c r="J365" s="47" t="str">
        <f>IF(OR(OR(OR(OR(OR(ISNUMBER(SEARCH(IF(J$1&lt;&gt;"",J$1,"NA"),'[1]MITRE &amp; Controls Mappings'!$E363)),ISNUMBER(SEARCH(IF(J$1&lt;&gt;"",J$1,"NA"),'[1]MITRE &amp; Controls Mappings'!$F363))),ISNUMBER(SEARCH(IF(J$2&lt;&gt;"",J$2,"NA"),'[1]MITRE &amp; Controls Mappings'!$G363))),ISNUMBER(SEARCH(IF(J$2&lt;&gt;"",J$2,"NA"),'[1]MITRE &amp; Controls Mappings'!$H363))),ISNUMBER(SEARCH(IF(J$3&lt;&gt;"",J$3,"NA"),'[1]MITRE &amp; Controls Mappings'!$I363))),ISNUMBER(SEARCH(IF(J$3&lt;&gt;"",J$3,"NA"),'[1]MITRE &amp; Controls Mappings'!$J363))), '[1]MITRE &amp; Controls Mappings'!$B363,"")</f>
        <v/>
      </c>
      <c r="K365" s="47" t="str">
        <f>IF(OR(OR(OR(OR(OR(ISNUMBER(SEARCH(IF(K$1&lt;&gt;"",K$1,"NA"),'[1]MITRE &amp; Controls Mappings'!$E363)),ISNUMBER(SEARCH(IF(K$1&lt;&gt;"",K$1,"NA"),'[1]MITRE &amp; Controls Mappings'!$F363))),ISNUMBER(SEARCH(IF(K$2&lt;&gt;"",K$2,"NA"),'[1]MITRE &amp; Controls Mappings'!$G363))),ISNUMBER(SEARCH(IF(K$2&lt;&gt;"",K$2,"NA"),'[1]MITRE &amp; Controls Mappings'!$H363))),ISNUMBER(SEARCH(IF(K$3&lt;&gt;"",K$3,"NA"),'[1]MITRE &amp; Controls Mappings'!$I363))),ISNUMBER(SEARCH(IF(K$3&lt;&gt;"",K$3,"NA"),'[1]MITRE &amp; Controls Mappings'!$J363))), '[1]MITRE &amp; Controls Mappings'!$B363,"")</f>
        <v/>
      </c>
      <c r="L365" s="48" t="str">
        <f>IF('[1]MITRE &amp; Controls Mappings'!D363 &lt;&gt;"",'[1]MITRE &amp; Controls Mappings'!D363,"" )</f>
        <v>(L1) Ensure 'Audit Authentication Policy Change' is set to include 'Success'</v>
      </c>
    </row>
    <row r="366" spans="1:12" x14ac:dyDescent="0.25">
      <c r="A366" s="47" t="str">
        <f>IF(COUNTIF(B366:K366,"="&amp;'[1]MITRE &amp; Controls Mappings'!B364)&gt;0,'[1]MITRE &amp; Controls Mappings'!B364,"")</f>
        <v/>
      </c>
      <c r="B366" s="47" t="str">
        <f>IF(OR(OR(OR(OR(OR(ISNUMBER(SEARCH(IF(B$1&lt;&gt;"",B$1,"NA"),'[1]MITRE &amp; Controls Mappings'!$E364)),ISNUMBER(SEARCH(IF(B$1&lt;&gt;"",B$1,"NA"),'[1]MITRE &amp; Controls Mappings'!$F364))),ISNUMBER(SEARCH(IF(B$2&lt;&gt;"",B$2,"NA"),'[1]MITRE &amp; Controls Mappings'!$G364))),ISNUMBER(SEARCH(IF(B$2&lt;&gt;"",B$2,"NA"),'[1]MITRE &amp; Controls Mappings'!$H364))),ISNUMBER(SEARCH(IF(B$3&lt;&gt;"",B$3,"NA"),'[1]MITRE &amp; Controls Mappings'!$I364))),ISNUMBER(SEARCH(IF(B$3&lt;&gt;"",B$3,"NA"),'[1]MITRE &amp; Controls Mappings'!$J364))), '[1]MITRE &amp; Controls Mappings'!$B364,"")</f>
        <v/>
      </c>
      <c r="C366" s="47" t="str">
        <f>IF(OR(OR(OR(OR(OR(ISNUMBER(SEARCH(IF(C$1&lt;&gt;"",C$1,"NA"),'[1]MITRE &amp; Controls Mappings'!$E364)),ISNUMBER(SEARCH(IF(C$1&lt;&gt;"",C$1,"NA"),'[1]MITRE &amp; Controls Mappings'!$F364))),ISNUMBER(SEARCH(IF(C$2&lt;&gt;"",C$2,"NA"),'[1]MITRE &amp; Controls Mappings'!$G364))),ISNUMBER(SEARCH(IF(C$2&lt;&gt;"",C$2,"NA"),'[1]MITRE &amp; Controls Mappings'!$H364))),ISNUMBER(SEARCH(IF(C$3&lt;&gt;"",C$3,"NA"),'[1]MITRE &amp; Controls Mappings'!$I364))),ISNUMBER(SEARCH(IF(C$3&lt;&gt;"",C$3,"NA"),'[1]MITRE &amp; Controls Mappings'!$J364))), '[1]MITRE &amp; Controls Mappings'!$B364,"")</f>
        <v/>
      </c>
      <c r="D366" s="47" t="str">
        <f>IF(OR(OR(OR(OR(OR(ISNUMBER(SEARCH(IF(D$1&lt;&gt;"",D$1,"NA"),'[1]MITRE &amp; Controls Mappings'!$E364)),ISNUMBER(SEARCH(IF(D$1&lt;&gt;"",D$1,"NA"),'[1]MITRE &amp; Controls Mappings'!$F364))),ISNUMBER(SEARCH(IF(D$2&lt;&gt;"",D$2,"NA"),'[1]MITRE &amp; Controls Mappings'!$G364))),ISNUMBER(SEARCH(IF(D$2&lt;&gt;"",D$2,"NA"),'[1]MITRE &amp; Controls Mappings'!$H364))),ISNUMBER(SEARCH(IF(D$3&lt;&gt;"",D$3,"NA"),'[1]MITRE &amp; Controls Mappings'!$I364))),ISNUMBER(SEARCH(IF(D$3&lt;&gt;"",D$3,"NA"),'[1]MITRE &amp; Controls Mappings'!$J364))), '[1]MITRE &amp; Controls Mappings'!$B364,"")</f>
        <v/>
      </c>
      <c r="E366" s="47" t="str">
        <f>IF(OR(OR(OR(OR(OR(ISNUMBER(SEARCH(IF(E$1&lt;&gt;"",E$1,"NA"),'[1]MITRE &amp; Controls Mappings'!$E364)),ISNUMBER(SEARCH(IF(E$1&lt;&gt;"",E$1,"NA"),'[1]MITRE &amp; Controls Mappings'!$F364))),ISNUMBER(SEARCH(IF(E$2&lt;&gt;"",E$2,"NA"),'[1]MITRE &amp; Controls Mappings'!$G364))),ISNUMBER(SEARCH(IF(E$2&lt;&gt;"",E$2,"NA"),'[1]MITRE &amp; Controls Mappings'!$H364))),ISNUMBER(SEARCH(IF(E$3&lt;&gt;"",E$3,"NA"),'[1]MITRE &amp; Controls Mappings'!$I364))),ISNUMBER(SEARCH(IF(E$3&lt;&gt;"",E$3,"NA"),'[1]MITRE &amp; Controls Mappings'!$J364))), '[1]MITRE &amp; Controls Mappings'!$B364,"")</f>
        <v/>
      </c>
      <c r="F366" s="47" t="str">
        <f>IF(OR(OR(OR(OR(OR(ISNUMBER(SEARCH(IF(F$1&lt;&gt;"",F$1,"NA"),'[1]MITRE &amp; Controls Mappings'!$E364)),ISNUMBER(SEARCH(IF(F$1&lt;&gt;"",F$1,"NA"),'[1]MITRE &amp; Controls Mappings'!$F364))),ISNUMBER(SEARCH(IF(F$2&lt;&gt;"",F$2,"NA"),'[1]MITRE &amp; Controls Mappings'!$G364))),ISNUMBER(SEARCH(IF(F$2&lt;&gt;"",F$2,"NA"),'[1]MITRE &amp; Controls Mappings'!$H364))),ISNUMBER(SEARCH(IF(F$3&lt;&gt;"",F$3,"NA"),'[1]MITRE &amp; Controls Mappings'!$I364))),ISNUMBER(SEARCH(IF(F$3&lt;&gt;"",F$3,"NA"),'[1]MITRE &amp; Controls Mappings'!$J364))), '[1]MITRE &amp; Controls Mappings'!$B364,"")</f>
        <v/>
      </c>
      <c r="G366" s="47" t="str">
        <f>IF(OR(OR(OR(OR(OR(ISNUMBER(SEARCH(IF(G$1&lt;&gt;"",G$1,"NA"),'[1]MITRE &amp; Controls Mappings'!$E364)),ISNUMBER(SEARCH(IF(G$1&lt;&gt;"",G$1,"NA"),'[1]MITRE &amp; Controls Mappings'!$F364))),ISNUMBER(SEARCH(IF(G$2&lt;&gt;"",G$2,"NA"),'[1]MITRE &amp; Controls Mappings'!$G364))),ISNUMBER(SEARCH(IF(G$2&lt;&gt;"",G$2,"NA"),'[1]MITRE &amp; Controls Mappings'!$H364))),ISNUMBER(SEARCH(IF(G$3&lt;&gt;"",G$3,"NA"),'[1]MITRE &amp; Controls Mappings'!$I364))),ISNUMBER(SEARCH(IF(G$3&lt;&gt;"",G$3,"NA"),'[1]MITRE &amp; Controls Mappings'!$J364))), '[1]MITRE &amp; Controls Mappings'!$B364,"")</f>
        <v/>
      </c>
      <c r="H366" s="47" t="str">
        <f>IF(OR(OR(OR(OR(OR(ISNUMBER(SEARCH(IF(H$1&lt;&gt;"",H$1,"NA"),'[1]MITRE &amp; Controls Mappings'!$E364)),ISNUMBER(SEARCH(IF(H$1&lt;&gt;"",H$1,"NA"),'[1]MITRE &amp; Controls Mappings'!$F364))),ISNUMBER(SEARCH(IF(H$2&lt;&gt;"",H$2,"NA"),'[1]MITRE &amp; Controls Mappings'!$G364))),ISNUMBER(SEARCH(IF(H$2&lt;&gt;"",H$2,"NA"),'[1]MITRE &amp; Controls Mappings'!$H364))),ISNUMBER(SEARCH(IF(H$3&lt;&gt;"",H$3,"NA"),'[1]MITRE &amp; Controls Mappings'!$I364))),ISNUMBER(SEARCH(IF(H$3&lt;&gt;"",H$3,"NA"),'[1]MITRE &amp; Controls Mappings'!$J364))), '[1]MITRE &amp; Controls Mappings'!$B364,"")</f>
        <v/>
      </c>
      <c r="I366" s="47" t="str">
        <f>IF(OR(OR(OR(OR(OR(ISNUMBER(SEARCH(IF(I$1&lt;&gt;"",I$1,"NA"),'[1]MITRE &amp; Controls Mappings'!$E364)),ISNUMBER(SEARCH(IF(I$1&lt;&gt;"",I$1,"NA"),'[1]MITRE &amp; Controls Mappings'!$F364))),ISNUMBER(SEARCH(IF(I$2&lt;&gt;"",I$2,"NA"),'[1]MITRE &amp; Controls Mappings'!$G364))),ISNUMBER(SEARCH(IF(I$2&lt;&gt;"",I$2,"NA"),'[1]MITRE &amp; Controls Mappings'!$H364))),ISNUMBER(SEARCH(IF(I$3&lt;&gt;"",I$3,"NA"),'[1]MITRE &amp; Controls Mappings'!$I364))),ISNUMBER(SEARCH(IF(I$3&lt;&gt;"",I$3,"NA"),'[1]MITRE &amp; Controls Mappings'!$J364))), '[1]MITRE &amp; Controls Mappings'!$B364,"")</f>
        <v/>
      </c>
      <c r="J366" s="47" t="str">
        <f>IF(OR(OR(OR(OR(OR(ISNUMBER(SEARCH(IF(J$1&lt;&gt;"",J$1,"NA"),'[1]MITRE &amp; Controls Mappings'!$E364)),ISNUMBER(SEARCH(IF(J$1&lt;&gt;"",J$1,"NA"),'[1]MITRE &amp; Controls Mappings'!$F364))),ISNUMBER(SEARCH(IF(J$2&lt;&gt;"",J$2,"NA"),'[1]MITRE &amp; Controls Mappings'!$G364))),ISNUMBER(SEARCH(IF(J$2&lt;&gt;"",J$2,"NA"),'[1]MITRE &amp; Controls Mappings'!$H364))),ISNUMBER(SEARCH(IF(J$3&lt;&gt;"",J$3,"NA"),'[1]MITRE &amp; Controls Mappings'!$I364))),ISNUMBER(SEARCH(IF(J$3&lt;&gt;"",J$3,"NA"),'[1]MITRE &amp; Controls Mappings'!$J364))), '[1]MITRE &amp; Controls Mappings'!$B364,"")</f>
        <v/>
      </c>
      <c r="K366" s="47" t="str">
        <f>IF(OR(OR(OR(OR(OR(ISNUMBER(SEARCH(IF(K$1&lt;&gt;"",K$1,"NA"),'[1]MITRE &amp; Controls Mappings'!$E364)),ISNUMBER(SEARCH(IF(K$1&lt;&gt;"",K$1,"NA"),'[1]MITRE &amp; Controls Mappings'!$F364))),ISNUMBER(SEARCH(IF(K$2&lt;&gt;"",K$2,"NA"),'[1]MITRE &amp; Controls Mappings'!$G364))),ISNUMBER(SEARCH(IF(K$2&lt;&gt;"",K$2,"NA"),'[1]MITRE &amp; Controls Mappings'!$H364))),ISNUMBER(SEARCH(IF(K$3&lt;&gt;"",K$3,"NA"),'[1]MITRE &amp; Controls Mappings'!$I364))),ISNUMBER(SEARCH(IF(K$3&lt;&gt;"",K$3,"NA"),'[1]MITRE &amp; Controls Mappings'!$J364))), '[1]MITRE &amp; Controls Mappings'!$B364,"")</f>
        <v/>
      </c>
      <c r="L366" s="48" t="str">
        <f>IF('[1]MITRE &amp; Controls Mappings'!D364 &lt;&gt;"",'[1]MITRE &amp; Controls Mappings'!D364,"" )</f>
        <v>(L1) Ensure 'Audit Authorization Policy Change' is set to include 'Success'</v>
      </c>
    </row>
    <row r="367" spans="1:12" x14ac:dyDescent="0.25">
      <c r="A367" s="47" t="str">
        <f>IF(COUNTIF(B367:K367,"="&amp;'[1]MITRE &amp; Controls Mappings'!B365)&gt;0,'[1]MITRE &amp; Controls Mappings'!B365,"")</f>
        <v/>
      </c>
      <c r="B367" s="47" t="str">
        <f>IF(OR(OR(OR(OR(OR(ISNUMBER(SEARCH(IF(B$1&lt;&gt;"",B$1,"NA"),'[1]MITRE &amp; Controls Mappings'!$E365)),ISNUMBER(SEARCH(IF(B$1&lt;&gt;"",B$1,"NA"),'[1]MITRE &amp; Controls Mappings'!$F365))),ISNUMBER(SEARCH(IF(B$2&lt;&gt;"",B$2,"NA"),'[1]MITRE &amp; Controls Mappings'!$G365))),ISNUMBER(SEARCH(IF(B$2&lt;&gt;"",B$2,"NA"),'[1]MITRE &amp; Controls Mappings'!$H365))),ISNUMBER(SEARCH(IF(B$3&lt;&gt;"",B$3,"NA"),'[1]MITRE &amp; Controls Mappings'!$I365))),ISNUMBER(SEARCH(IF(B$3&lt;&gt;"",B$3,"NA"),'[1]MITRE &amp; Controls Mappings'!$J365))), '[1]MITRE &amp; Controls Mappings'!$B365,"")</f>
        <v/>
      </c>
      <c r="C367" s="47" t="str">
        <f>IF(OR(OR(OR(OR(OR(ISNUMBER(SEARCH(IF(C$1&lt;&gt;"",C$1,"NA"),'[1]MITRE &amp; Controls Mappings'!$E365)),ISNUMBER(SEARCH(IF(C$1&lt;&gt;"",C$1,"NA"),'[1]MITRE &amp; Controls Mappings'!$F365))),ISNUMBER(SEARCH(IF(C$2&lt;&gt;"",C$2,"NA"),'[1]MITRE &amp; Controls Mappings'!$G365))),ISNUMBER(SEARCH(IF(C$2&lt;&gt;"",C$2,"NA"),'[1]MITRE &amp; Controls Mappings'!$H365))),ISNUMBER(SEARCH(IF(C$3&lt;&gt;"",C$3,"NA"),'[1]MITRE &amp; Controls Mappings'!$I365))),ISNUMBER(SEARCH(IF(C$3&lt;&gt;"",C$3,"NA"),'[1]MITRE &amp; Controls Mappings'!$J365))), '[1]MITRE &amp; Controls Mappings'!$B365,"")</f>
        <v/>
      </c>
      <c r="D367" s="47" t="str">
        <f>IF(OR(OR(OR(OR(OR(ISNUMBER(SEARCH(IF(D$1&lt;&gt;"",D$1,"NA"),'[1]MITRE &amp; Controls Mappings'!$E365)),ISNUMBER(SEARCH(IF(D$1&lt;&gt;"",D$1,"NA"),'[1]MITRE &amp; Controls Mappings'!$F365))),ISNUMBER(SEARCH(IF(D$2&lt;&gt;"",D$2,"NA"),'[1]MITRE &amp; Controls Mappings'!$G365))),ISNUMBER(SEARCH(IF(D$2&lt;&gt;"",D$2,"NA"),'[1]MITRE &amp; Controls Mappings'!$H365))),ISNUMBER(SEARCH(IF(D$3&lt;&gt;"",D$3,"NA"),'[1]MITRE &amp; Controls Mappings'!$I365))),ISNUMBER(SEARCH(IF(D$3&lt;&gt;"",D$3,"NA"),'[1]MITRE &amp; Controls Mappings'!$J365))), '[1]MITRE &amp; Controls Mappings'!$B365,"")</f>
        <v/>
      </c>
      <c r="E367" s="47" t="str">
        <f>IF(OR(OR(OR(OR(OR(ISNUMBER(SEARCH(IF(E$1&lt;&gt;"",E$1,"NA"),'[1]MITRE &amp; Controls Mappings'!$E365)),ISNUMBER(SEARCH(IF(E$1&lt;&gt;"",E$1,"NA"),'[1]MITRE &amp; Controls Mappings'!$F365))),ISNUMBER(SEARCH(IF(E$2&lt;&gt;"",E$2,"NA"),'[1]MITRE &amp; Controls Mappings'!$G365))),ISNUMBER(SEARCH(IF(E$2&lt;&gt;"",E$2,"NA"),'[1]MITRE &amp; Controls Mappings'!$H365))),ISNUMBER(SEARCH(IF(E$3&lt;&gt;"",E$3,"NA"),'[1]MITRE &amp; Controls Mappings'!$I365))),ISNUMBER(SEARCH(IF(E$3&lt;&gt;"",E$3,"NA"),'[1]MITRE &amp; Controls Mappings'!$J365))), '[1]MITRE &amp; Controls Mappings'!$B365,"")</f>
        <v/>
      </c>
      <c r="F367" s="47" t="str">
        <f>IF(OR(OR(OR(OR(OR(ISNUMBER(SEARCH(IF(F$1&lt;&gt;"",F$1,"NA"),'[1]MITRE &amp; Controls Mappings'!$E365)),ISNUMBER(SEARCH(IF(F$1&lt;&gt;"",F$1,"NA"),'[1]MITRE &amp; Controls Mappings'!$F365))),ISNUMBER(SEARCH(IF(F$2&lt;&gt;"",F$2,"NA"),'[1]MITRE &amp; Controls Mappings'!$G365))),ISNUMBER(SEARCH(IF(F$2&lt;&gt;"",F$2,"NA"),'[1]MITRE &amp; Controls Mappings'!$H365))),ISNUMBER(SEARCH(IF(F$3&lt;&gt;"",F$3,"NA"),'[1]MITRE &amp; Controls Mappings'!$I365))),ISNUMBER(SEARCH(IF(F$3&lt;&gt;"",F$3,"NA"),'[1]MITRE &amp; Controls Mappings'!$J365))), '[1]MITRE &amp; Controls Mappings'!$B365,"")</f>
        <v/>
      </c>
      <c r="G367" s="47" t="str">
        <f>IF(OR(OR(OR(OR(OR(ISNUMBER(SEARCH(IF(G$1&lt;&gt;"",G$1,"NA"),'[1]MITRE &amp; Controls Mappings'!$E365)),ISNUMBER(SEARCH(IF(G$1&lt;&gt;"",G$1,"NA"),'[1]MITRE &amp; Controls Mappings'!$F365))),ISNUMBER(SEARCH(IF(G$2&lt;&gt;"",G$2,"NA"),'[1]MITRE &amp; Controls Mappings'!$G365))),ISNUMBER(SEARCH(IF(G$2&lt;&gt;"",G$2,"NA"),'[1]MITRE &amp; Controls Mappings'!$H365))),ISNUMBER(SEARCH(IF(G$3&lt;&gt;"",G$3,"NA"),'[1]MITRE &amp; Controls Mappings'!$I365))),ISNUMBER(SEARCH(IF(G$3&lt;&gt;"",G$3,"NA"),'[1]MITRE &amp; Controls Mappings'!$J365))), '[1]MITRE &amp; Controls Mappings'!$B365,"")</f>
        <v/>
      </c>
      <c r="H367" s="47" t="str">
        <f>IF(OR(OR(OR(OR(OR(ISNUMBER(SEARCH(IF(H$1&lt;&gt;"",H$1,"NA"),'[1]MITRE &amp; Controls Mappings'!$E365)),ISNUMBER(SEARCH(IF(H$1&lt;&gt;"",H$1,"NA"),'[1]MITRE &amp; Controls Mappings'!$F365))),ISNUMBER(SEARCH(IF(H$2&lt;&gt;"",H$2,"NA"),'[1]MITRE &amp; Controls Mappings'!$G365))),ISNUMBER(SEARCH(IF(H$2&lt;&gt;"",H$2,"NA"),'[1]MITRE &amp; Controls Mappings'!$H365))),ISNUMBER(SEARCH(IF(H$3&lt;&gt;"",H$3,"NA"),'[1]MITRE &amp; Controls Mappings'!$I365))),ISNUMBER(SEARCH(IF(H$3&lt;&gt;"",H$3,"NA"),'[1]MITRE &amp; Controls Mappings'!$J365))), '[1]MITRE &amp; Controls Mappings'!$B365,"")</f>
        <v/>
      </c>
      <c r="I367" s="47" t="str">
        <f>IF(OR(OR(OR(OR(OR(ISNUMBER(SEARCH(IF(I$1&lt;&gt;"",I$1,"NA"),'[1]MITRE &amp; Controls Mappings'!$E365)),ISNUMBER(SEARCH(IF(I$1&lt;&gt;"",I$1,"NA"),'[1]MITRE &amp; Controls Mappings'!$F365))),ISNUMBER(SEARCH(IF(I$2&lt;&gt;"",I$2,"NA"),'[1]MITRE &amp; Controls Mappings'!$G365))),ISNUMBER(SEARCH(IF(I$2&lt;&gt;"",I$2,"NA"),'[1]MITRE &amp; Controls Mappings'!$H365))),ISNUMBER(SEARCH(IF(I$3&lt;&gt;"",I$3,"NA"),'[1]MITRE &amp; Controls Mappings'!$I365))),ISNUMBER(SEARCH(IF(I$3&lt;&gt;"",I$3,"NA"),'[1]MITRE &amp; Controls Mappings'!$J365))), '[1]MITRE &amp; Controls Mappings'!$B365,"")</f>
        <v/>
      </c>
      <c r="J367" s="47" t="str">
        <f>IF(OR(OR(OR(OR(OR(ISNUMBER(SEARCH(IF(J$1&lt;&gt;"",J$1,"NA"),'[1]MITRE &amp; Controls Mappings'!$E365)),ISNUMBER(SEARCH(IF(J$1&lt;&gt;"",J$1,"NA"),'[1]MITRE &amp; Controls Mappings'!$F365))),ISNUMBER(SEARCH(IF(J$2&lt;&gt;"",J$2,"NA"),'[1]MITRE &amp; Controls Mappings'!$G365))),ISNUMBER(SEARCH(IF(J$2&lt;&gt;"",J$2,"NA"),'[1]MITRE &amp; Controls Mappings'!$H365))),ISNUMBER(SEARCH(IF(J$3&lt;&gt;"",J$3,"NA"),'[1]MITRE &amp; Controls Mappings'!$I365))),ISNUMBER(SEARCH(IF(J$3&lt;&gt;"",J$3,"NA"),'[1]MITRE &amp; Controls Mappings'!$J365))), '[1]MITRE &amp; Controls Mappings'!$B365,"")</f>
        <v/>
      </c>
      <c r="K367" s="47" t="str">
        <f>IF(OR(OR(OR(OR(OR(ISNUMBER(SEARCH(IF(K$1&lt;&gt;"",K$1,"NA"),'[1]MITRE &amp; Controls Mappings'!$E365)),ISNUMBER(SEARCH(IF(K$1&lt;&gt;"",K$1,"NA"),'[1]MITRE &amp; Controls Mappings'!$F365))),ISNUMBER(SEARCH(IF(K$2&lt;&gt;"",K$2,"NA"),'[1]MITRE &amp; Controls Mappings'!$G365))),ISNUMBER(SEARCH(IF(K$2&lt;&gt;"",K$2,"NA"),'[1]MITRE &amp; Controls Mappings'!$H365))),ISNUMBER(SEARCH(IF(K$3&lt;&gt;"",K$3,"NA"),'[1]MITRE &amp; Controls Mappings'!$I365))),ISNUMBER(SEARCH(IF(K$3&lt;&gt;"",K$3,"NA"),'[1]MITRE &amp; Controls Mappings'!$J365))), '[1]MITRE &amp; Controls Mappings'!$B365,"")</f>
        <v/>
      </c>
      <c r="L367" s="48" t="str">
        <f>IF('[1]MITRE &amp; Controls Mappings'!D365 &lt;&gt;"",'[1]MITRE &amp; Controls Mappings'!D365,"" )</f>
        <v>(L1) Ensure 'Audit Authorization Policy Change' is set to include 'Success'</v>
      </c>
    </row>
    <row r="368" spans="1:12" x14ac:dyDescent="0.25">
      <c r="A368" s="47" t="str">
        <f>IF(COUNTIF(B368:K368,"="&amp;'[1]MITRE &amp; Controls Mappings'!B366)&gt;0,'[1]MITRE &amp; Controls Mappings'!B366,"")</f>
        <v/>
      </c>
      <c r="B368" s="47" t="str">
        <f>IF(OR(OR(OR(OR(OR(ISNUMBER(SEARCH(IF(B$1&lt;&gt;"",B$1,"NA"),'[1]MITRE &amp; Controls Mappings'!$E366)),ISNUMBER(SEARCH(IF(B$1&lt;&gt;"",B$1,"NA"),'[1]MITRE &amp; Controls Mappings'!$F366))),ISNUMBER(SEARCH(IF(B$2&lt;&gt;"",B$2,"NA"),'[1]MITRE &amp; Controls Mappings'!$G366))),ISNUMBER(SEARCH(IF(B$2&lt;&gt;"",B$2,"NA"),'[1]MITRE &amp; Controls Mappings'!$H366))),ISNUMBER(SEARCH(IF(B$3&lt;&gt;"",B$3,"NA"),'[1]MITRE &amp; Controls Mappings'!$I366))),ISNUMBER(SEARCH(IF(B$3&lt;&gt;"",B$3,"NA"),'[1]MITRE &amp; Controls Mappings'!$J366))), '[1]MITRE &amp; Controls Mappings'!$B366,"")</f>
        <v/>
      </c>
      <c r="C368" s="47" t="str">
        <f>IF(OR(OR(OR(OR(OR(ISNUMBER(SEARCH(IF(C$1&lt;&gt;"",C$1,"NA"),'[1]MITRE &amp; Controls Mappings'!$E366)),ISNUMBER(SEARCH(IF(C$1&lt;&gt;"",C$1,"NA"),'[1]MITRE &amp; Controls Mappings'!$F366))),ISNUMBER(SEARCH(IF(C$2&lt;&gt;"",C$2,"NA"),'[1]MITRE &amp; Controls Mappings'!$G366))),ISNUMBER(SEARCH(IF(C$2&lt;&gt;"",C$2,"NA"),'[1]MITRE &amp; Controls Mappings'!$H366))),ISNUMBER(SEARCH(IF(C$3&lt;&gt;"",C$3,"NA"),'[1]MITRE &amp; Controls Mappings'!$I366))),ISNUMBER(SEARCH(IF(C$3&lt;&gt;"",C$3,"NA"),'[1]MITRE &amp; Controls Mappings'!$J366))), '[1]MITRE &amp; Controls Mappings'!$B366,"")</f>
        <v/>
      </c>
      <c r="D368" s="47" t="str">
        <f>IF(OR(OR(OR(OR(OR(ISNUMBER(SEARCH(IF(D$1&lt;&gt;"",D$1,"NA"),'[1]MITRE &amp; Controls Mappings'!$E366)),ISNUMBER(SEARCH(IF(D$1&lt;&gt;"",D$1,"NA"),'[1]MITRE &amp; Controls Mappings'!$F366))),ISNUMBER(SEARCH(IF(D$2&lt;&gt;"",D$2,"NA"),'[1]MITRE &amp; Controls Mappings'!$G366))),ISNUMBER(SEARCH(IF(D$2&lt;&gt;"",D$2,"NA"),'[1]MITRE &amp; Controls Mappings'!$H366))),ISNUMBER(SEARCH(IF(D$3&lt;&gt;"",D$3,"NA"),'[1]MITRE &amp; Controls Mappings'!$I366))),ISNUMBER(SEARCH(IF(D$3&lt;&gt;"",D$3,"NA"),'[1]MITRE &amp; Controls Mappings'!$J366))), '[1]MITRE &amp; Controls Mappings'!$B366,"")</f>
        <v/>
      </c>
      <c r="E368" s="47" t="str">
        <f>IF(OR(OR(OR(OR(OR(ISNUMBER(SEARCH(IF(E$1&lt;&gt;"",E$1,"NA"),'[1]MITRE &amp; Controls Mappings'!$E366)),ISNUMBER(SEARCH(IF(E$1&lt;&gt;"",E$1,"NA"),'[1]MITRE &amp; Controls Mappings'!$F366))),ISNUMBER(SEARCH(IF(E$2&lt;&gt;"",E$2,"NA"),'[1]MITRE &amp; Controls Mappings'!$G366))),ISNUMBER(SEARCH(IF(E$2&lt;&gt;"",E$2,"NA"),'[1]MITRE &amp; Controls Mappings'!$H366))),ISNUMBER(SEARCH(IF(E$3&lt;&gt;"",E$3,"NA"),'[1]MITRE &amp; Controls Mappings'!$I366))),ISNUMBER(SEARCH(IF(E$3&lt;&gt;"",E$3,"NA"),'[1]MITRE &amp; Controls Mappings'!$J366))), '[1]MITRE &amp; Controls Mappings'!$B366,"")</f>
        <v/>
      </c>
      <c r="F368" s="47" t="str">
        <f>IF(OR(OR(OR(OR(OR(ISNUMBER(SEARCH(IF(F$1&lt;&gt;"",F$1,"NA"),'[1]MITRE &amp; Controls Mappings'!$E366)),ISNUMBER(SEARCH(IF(F$1&lt;&gt;"",F$1,"NA"),'[1]MITRE &amp; Controls Mappings'!$F366))),ISNUMBER(SEARCH(IF(F$2&lt;&gt;"",F$2,"NA"),'[1]MITRE &amp; Controls Mappings'!$G366))),ISNUMBER(SEARCH(IF(F$2&lt;&gt;"",F$2,"NA"),'[1]MITRE &amp; Controls Mappings'!$H366))),ISNUMBER(SEARCH(IF(F$3&lt;&gt;"",F$3,"NA"),'[1]MITRE &amp; Controls Mappings'!$I366))),ISNUMBER(SEARCH(IF(F$3&lt;&gt;"",F$3,"NA"),'[1]MITRE &amp; Controls Mappings'!$J366))), '[1]MITRE &amp; Controls Mappings'!$B366,"")</f>
        <v/>
      </c>
      <c r="G368" s="47" t="str">
        <f>IF(OR(OR(OR(OR(OR(ISNUMBER(SEARCH(IF(G$1&lt;&gt;"",G$1,"NA"),'[1]MITRE &amp; Controls Mappings'!$E366)),ISNUMBER(SEARCH(IF(G$1&lt;&gt;"",G$1,"NA"),'[1]MITRE &amp; Controls Mappings'!$F366))),ISNUMBER(SEARCH(IF(G$2&lt;&gt;"",G$2,"NA"),'[1]MITRE &amp; Controls Mappings'!$G366))),ISNUMBER(SEARCH(IF(G$2&lt;&gt;"",G$2,"NA"),'[1]MITRE &amp; Controls Mappings'!$H366))),ISNUMBER(SEARCH(IF(G$3&lt;&gt;"",G$3,"NA"),'[1]MITRE &amp; Controls Mappings'!$I366))),ISNUMBER(SEARCH(IF(G$3&lt;&gt;"",G$3,"NA"),'[1]MITRE &amp; Controls Mappings'!$J366))), '[1]MITRE &amp; Controls Mappings'!$B366,"")</f>
        <v/>
      </c>
      <c r="H368" s="47" t="str">
        <f>IF(OR(OR(OR(OR(OR(ISNUMBER(SEARCH(IF(H$1&lt;&gt;"",H$1,"NA"),'[1]MITRE &amp; Controls Mappings'!$E366)),ISNUMBER(SEARCH(IF(H$1&lt;&gt;"",H$1,"NA"),'[1]MITRE &amp; Controls Mappings'!$F366))),ISNUMBER(SEARCH(IF(H$2&lt;&gt;"",H$2,"NA"),'[1]MITRE &amp; Controls Mappings'!$G366))),ISNUMBER(SEARCH(IF(H$2&lt;&gt;"",H$2,"NA"),'[1]MITRE &amp; Controls Mappings'!$H366))),ISNUMBER(SEARCH(IF(H$3&lt;&gt;"",H$3,"NA"),'[1]MITRE &amp; Controls Mappings'!$I366))),ISNUMBER(SEARCH(IF(H$3&lt;&gt;"",H$3,"NA"),'[1]MITRE &amp; Controls Mappings'!$J366))), '[1]MITRE &amp; Controls Mappings'!$B366,"")</f>
        <v/>
      </c>
      <c r="I368" s="47" t="str">
        <f>IF(OR(OR(OR(OR(OR(ISNUMBER(SEARCH(IF(I$1&lt;&gt;"",I$1,"NA"),'[1]MITRE &amp; Controls Mappings'!$E366)),ISNUMBER(SEARCH(IF(I$1&lt;&gt;"",I$1,"NA"),'[1]MITRE &amp; Controls Mappings'!$F366))),ISNUMBER(SEARCH(IF(I$2&lt;&gt;"",I$2,"NA"),'[1]MITRE &amp; Controls Mappings'!$G366))),ISNUMBER(SEARCH(IF(I$2&lt;&gt;"",I$2,"NA"),'[1]MITRE &amp; Controls Mappings'!$H366))),ISNUMBER(SEARCH(IF(I$3&lt;&gt;"",I$3,"NA"),'[1]MITRE &amp; Controls Mappings'!$I366))),ISNUMBER(SEARCH(IF(I$3&lt;&gt;"",I$3,"NA"),'[1]MITRE &amp; Controls Mappings'!$J366))), '[1]MITRE &amp; Controls Mappings'!$B366,"")</f>
        <v/>
      </c>
      <c r="J368" s="47" t="str">
        <f>IF(OR(OR(OR(OR(OR(ISNUMBER(SEARCH(IF(J$1&lt;&gt;"",J$1,"NA"),'[1]MITRE &amp; Controls Mappings'!$E366)),ISNUMBER(SEARCH(IF(J$1&lt;&gt;"",J$1,"NA"),'[1]MITRE &amp; Controls Mappings'!$F366))),ISNUMBER(SEARCH(IF(J$2&lt;&gt;"",J$2,"NA"),'[1]MITRE &amp; Controls Mappings'!$G366))),ISNUMBER(SEARCH(IF(J$2&lt;&gt;"",J$2,"NA"),'[1]MITRE &amp; Controls Mappings'!$H366))),ISNUMBER(SEARCH(IF(J$3&lt;&gt;"",J$3,"NA"),'[1]MITRE &amp; Controls Mappings'!$I366))),ISNUMBER(SEARCH(IF(J$3&lt;&gt;"",J$3,"NA"),'[1]MITRE &amp; Controls Mappings'!$J366))), '[1]MITRE &amp; Controls Mappings'!$B366,"")</f>
        <v/>
      </c>
      <c r="K368" s="47" t="str">
        <f>IF(OR(OR(OR(OR(OR(ISNUMBER(SEARCH(IF(K$1&lt;&gt;"",K$1,"NA"),'[1]MITRE &amp; Controls Mappings'!$E366)),ISNUMBER(SEARCH(IF(K$1&lt;&gt;"",K$1,"NA"),'[1]MITRE &amp; Controls Mappings'!$F366))),ISNUMBER(SEARCH(IF(K$2&lt;&gt;"",K$2,"NA"),'[1]MITRE &amp; Controls Mappings'!$G366))),ISNUMBER(SEARCH(IF(K$2&lt;&gt;"",K$2,"NA"),'[1]MITRE &amp; Controls Mappings'!$H366))),ISNUMBER(SEARCH(IF(K$3&lt;&gt;"",K$3,"NA"),'[1]MITRE &amp; Controls Mappings'!$I366))),ISNUMBER(SEARCH(IF(K$3&lt;&gt;"",K$3,"NA"),'[1]MITRE &amp; Controls Mappings'!$J366))), '[1]MITRE &amp; Controls Mappings'!$B366,"")</f>
        <v/>
      </c>
      <c r="L368" s="48" t="str">
        <f>IF('[1]MITRE &amp; Controls Mappings'!D366 &lt;&gt;"",'[1]MITRE &amp; Controls Mappings'!D366,"" )</f>
        <v>(L1) Ensure 'Audit MPSSVC Rule-Level Policy Change' is set to 'Success and Failure'</v>
      </c>
    </row>
    <row r="369" spans="1:12" x14ac:dyDescent="0.25">
      <c r="A369" s="47" t="str">
        <f>IF(COUNTIF(B369:K369,"="&amp;'[1]MITRE &amp; Controls Mappings'!B367)&gt;0,'[1]MITRE &amp; Controls Mappings'!B367,"")</f>
        <v/>
      </c>
      <c r="B369" s="47" t="str">
        <f>IF(OR(OR(OR(OR(OR(ISNUMBER(SEARCH(IF(B$1&lt;&gt;"",B$1,"NA"),'[1]MITRE &amp; Controls Mappings'!$E367)),ISNUMBER(SEARCH(IF(B$1&lt;&gt;"",B$1,"NA"),'[1]MITRE &amp; Controls Mappings'!$F367))),ISNUMBER(SEARCH(IF(B$2&lt;&gt;"",B$2,"NA"),'[1]MITRE &amp; Controls Mappings'!$G367))),ISNUMBER(SEARCH(IF(B$2&lt;&gt;"",B$2,"NA"),'[1]MITRE &amp; Controls Mappings'!$H367))),ISNUMBER(SEARCH(IF(B$3&lt;&gt;"",B$3,"NA"),'[1]MITRE &amp; Controls Mappings'!$I367))),ISNUMBER(SEARCH(IF(B$3&lt;&gt;"",B$3,"NA"),'[1]MITRE &amp; Controls Mappings'!$J367))), '[1]MITRE &amp; Controls Mappings'!$B367,"")</f>
        <v/>
      </c>
      <c r="C369" s="47" t="str">
        <f>IF(OR(OR(OR(OR(OR(ISNUMBER(SEARCH(IF(C$1&lt;&gt;"",C$1,"NA"),'[1]MITRE &amp; Controls Mappings'!$E367)),ISNUMBER(SEARCH(IF(C$1&lt;&gt;"",C$1,"NA"),'[1]MITRE &amp; Controls Mappings'!$F367))),ISNUMBER(SEARCH(IF(C$2&lt;&gt;"",C$2,"NA"),'[1]MITRE &amp; Controls Mappings'!$G367))),ISNUMBER(SEARCH(IF(C$2&lt;&gt;"",C$2,"NA"),'[1]MITRE &amp; Controls Mappings'!$H367))),ISNUMBER(SEARCH(IF(C$3&lt;&gt;"",C$3,"NA"),'[1]MITRE &amp; Controls Mappings'!$I367))),ISNUMBER(SEARCH(IF(C$3&lt;&gt;"",C$3,"NA"),'[1]MITRE &amp; Controls Mappings'!$J367))), '[1]MITRE &amp; Controls Mappings'!$B367,"")</f>
        <v/>
      </c>
      <c r="D369" s="47" t="str">
        <f>IF(OR(OR(OR(OR(OR(ISNUMBER(SEARCH(IF(D$1&lt;&gt;"",D$1,"NA"),'[1]MITRE &amp; Controls Mappings'!$E367)),ISNUMBER(SEARCH(IF(D$1&lt;&gt;"",D$1,"NA"),'[1]MITRE &amp; Controls Mappings'!$F367))),ISNUMBER(SEARCH(IF(D$2&lt;&gt;"",D$2,"NA"),'[1]MITRE &amp; Controls Mappings'!$G367))),ISNUMBER(SEARCH(IF(D$2&lt;&gt;"",D$2,"NA"),'[1]MITRE &amp; Controls Mappings'!$H367))),ISNUMBER(SEARCH(IF(D$3&lt;&gt;"",D$3,"NA"),'[1]MITRE &amp; Controls Mappings'!$I367))),ISNUMBER(SEARCH(IF(D$3&lt;&gt;"",D$3,"NA"),'[1]MITRE &amp; Controls Mappings'!$J367))), '[1]MITRE &amp; Controls Mappings'!$B367,"")</f>
        <v/>
      </c>
      <c r="E369" s="47" t="str">
        <f>IF(OR(OR(OR(OR(OR(ISNUMBER(SEARCH(IF(E$1&lt;&gt;"",E$1,"NA"),'[1]MITRE &amp; Controls Mappings'!$E367)),ISNUMBER(SEARCH(IF(E$1&lt;&gt;"",E$1,"NA"),'[1]MITRE &amp; Controls Mappings'!$F367))),ISNUMBER(SEARCH(IF(E$2&lt;&gt;"",E$2,"NA"),'[1]MITRE &amp; Controls Mappings'!$G367))),ISNUMBER(SEARCH(IF(E$2&lt;&gt;"",E$2,"NA"),'[1]MITRE &amp; Controls Mappings'!$H367))),ISNUMBER(SEARCH(IF(E$3&lt;&gt;"",E$3,"NA"),'[1]MITRE &amp; Controls Mappings'!$I367))),ISNUMBER(SEARCH(IF(E$3&lt;&gt;"",E$3,"NA"),'[1]MITRE &amp; Controls Mappings'!$J367))), '[1]MITRE &amp; Controls Mappings'!$B367,"")</f>
        <v/>
      </c>
      <c r="F369" s="47" t="str">
        <f>IF(OR(OR(OR(OR(OR(ISNUMBER(SEARCH(IF(F$1&lt;&gt;"",F$1,"NA"),'[1]MITRE &amp; Controls Mappings'!$E367)),ISNUMBER(SEARCH(IF(F$1&lt;&gt;"",F$1,"NA"),'[1]MITRE &amp; Controls Mappings'!$F367))),ISNUMBER(SEARCH(IF(F$2&lt;&gt;"",F$2,"NA"),'[1]MITRE &amp; Controls Mappings'!$G367))),ISNUMBER(SEARCH(IF(F$2&lt;&gt;"",F$2,"NA"),'[1]MITRE &amp; Controls Mappings'!$H367))),ISNUMBER(SEARCH(IF(F$3&lt;&gt;"",F$3,"NA"),'[1]MITRE &amp; Controls Mappings'!$I367))),ISNUMBER(SEARCH(IF(F$3&lt;&gt;"",F$3,"NA"),'[1]MITRE &amp; Controls Mappings'!$J367))), '[1]MITRE &amp; Controls Mappings'!$B367,"")</f>
        <v/>
      </c>
      <c r="G369" s="47" t="str">
        <f>IF(OR(OR(OR(OR(OR(ISNUMBER(SEARCH(IF(G$1&lt;&gt;"",G$1,"NA"),'[1]MITRE &amp; Controls Mappings'!$E367)),ISNUMBER(SEARCH(IF(G$1&lt;&gt;"",G$1,"NA"),'[1]MITRE &amp; Controls Mappings'!$F367))),ISNUMBER(SEARCH(IF(G$2&lt;&gt;"",G$2,"NA"),'[1]MITRE &amp; Controls Mappings'!$G367))),ISNUMBER(SEARCH(IF(G$2&lt;&gt;"",G$2,"NA"),'[1]MITRE &amp; Controls Mappings'!$H367))),ISNUMBER(SEARCH(IF(G$3&lt;&gt;"",G$3,"NA"),'[1]MITRE &amp; Controls Mappings'!$I367))),ISNUMBER(SEARCH(IF(G$3&lt;&gt;"",G$3,"NA"),'[1]MITRE &amp; Controls Mappings'!$J367))), '[1]MITRE &amp; Controls Mappings'!$B367,"")</f>
        <v/>
      </c>
      <c r="H369" s="47" t="str">
        <f>IF(OR(OR(OR(OR(OR(ISNUMBER(SEARCH(IF(H$1&lt;&gt;"",H$1,"NA"),'[1]MITRE &amp; Controls Mappings'!$E367)),ISNUMBER(SEARCH(IF(H$1&lt;&gt;"",H$1,"NA"),'[1]MITRE &amp; Controls Mappings'!$F367))),ISNUMBER(SEARCH(IF(H$2&lt;&gt;"",H$2,"NA"),'[1]MITRE &amp; Controls Mappings'!$G367))),ISNUMBER(SEARCH(IF(H$2&lt;&gt;"",H$2,"NA"),'[1]MITRE &amp; Controls Mappings'!$H367))),ISNUMBER(SEARCH(IF(H$3&lt;&gt;"",H$3,"NA"),'[1]MITRE &amp; Controls Mappings'!$I367))),ISNUMBER(SEARCH(IF(H$3&lt;&gt;"",H$3,"NA"),'[1]MITRE &amp; Controls Mappings'!$J367))), '[1]MITRE &amp; Controls Mappings'!$B367,"")</f>
        <v/>
      </c>
      <c r="I369" s="47" t="str">
        <f>IF(OR(OR(OR(OR(OR(ISNUMBER(SEARCH(IF(I$1&lt;&gt;"",I$1,"NA"),'[1]MITRE &amp; Controls Mappings'!$E367)),ISNUMBER(SEARCH(IF(I$1&lt;&gt;"",I$1,"NA"),'[1]MITRE &amp; Controls Mappings'!$F367))),ISNUMBER(SEARCH(IF(I$2&lt;&gt;"",I$2,"NA"),'[1]MITRE &amp; Controls Mappings'!$G367))),ISNUMBER(SEARCH(IF(I$2&lt;&gt;"",I$2,"NA"),'[1]MITRE &amp; Controls Mappings'!$H367))),ISNUMBER(SEARCH(IF(I$3&lt;&gt;"",I$3,"NA"),'[1]MITRE &amp; Controls Mappings'!$I367))),ISNUMBER(SEARCH(IF(I$3&lt;&gt;"",I$3,"NA"),'[1]MITRE &amp; Controls Mappings'!$J367))), '[1]MITRE &amp; Controls Mappings'!$B367,"")</f>
        <v/>
      </c>
      <c r="J369" s="47" t="str">
        <f>IF(OR(OR(OR(OR(OR(ISNUMBER(SEARCH(IF(J$1&lt;&gt;"",J$1,"NA"),'[1]MITRE &amp; Controls Mappings'!$E367)),ISNUMBER(SEARCH(IF(J$1&lt;&gt;"",J$1,"NA"),'[1]MITRE &amp; Controls Mappings'!$F367))),ISNUMBER(SEARCH(IF(J$2&lt;&gt;"",J$2,"NA"),'[1]MITRE &amp; Controls Mappings'!$G367))),ISNUMBER(SEARCH(IF(J$2&lt;&gt;"",J$2,"NA"),'[1]MITRE &amp; Controls Mappings'!$H367))),ISNUMBER(SEARCH(IF(J$3&lt;&gt;"",J$3,"NA"),'[1]MITRE &amp; Controls Mappings'!$I367))),ISNUMBER(SEARCH(IF(J$3&lt;&gt;"",J$3,"NA"),'[1]MITRE &amp; Controls Mappings'!$J367))), '[1]MITRE &amp; Controls Mappings'!$B367,"")</f>
        <v/>
      </c>
      <c r="K369" s="47" t="str">
        <f>IF(OR(OR(OR(OR(OR(ISNUMBER(SEARCH(IF(K$1&lt;&gt;"",K$1,"NA"),'[1]MITRE &amp; Controls Mappings'!$E367)),ISNUMBER(SEARCH(IF(K$1&lt;&gt;"",K$1,"NA"),'[1]MITRE &amp; Controls Mappings'!$F367))),ISNUMBER(SEARCH(IF(K$2&lt;&gt;"",K$2,"NA"),'[1]MITRE &amp; Controls Mappings'!$G367))),ISNUMBER(SEARCH(IF(K$2&lt;&gt;"",K$2,"NA"),'[1]MITRE &amp; Controls Mappings'!$H367))),ISNUMBER(SEARCH(IF(K$3&lt;&gt;"",K$3,"NA"),'[1]MITRE &amp; Controls Mappings'!$I367))),ISNUMBER(SEARCH(IF(K$3&lt;&gt;"",K$3,"NA"),'[1]MITRE &amp; Controls Mappings'!$J367))), '[1]MITRE &amp; Controls Mappings'!$B367,"")</f>
        <v/>
      </c>
      <c r="L369" s="48" t="str">
        <f>IF('[1]MITRE &amp; Controls Mappings'!D367 &lt;&gt;"",'[1]MITRE &amp; Controls Mappings'!D367,"" )</f>
        <v>(L1) Ensure 'Audit MPSSVC Rule-Level Policy Change' is set to 'Success and Failure'</v>
      </c>
    </row>
    <row r="370" spans="1:12" x14ac:dyDescent="0.25">
      <c r="A370" s="47" t="str">
        <f>IF(COUNTIF(B370:K370,"="&amp;'[1]MITRE &amp; Controls Mappings'!B368)&gt;0,'[1]MITRE &amp; Controls Mappings'!B368,"")</f>
        <v/>
      </c>
      <c r="B370" s="47" t="str">
        <f>IF(OR(OR(OR(OR(OR(ISNUMBER(SEARCH(IF(B$1&lt;&gt;"",B$1,"NA"),'[1]MITRE &amp; Controls Mappings'!$E368)),ISNUMBER(SEARCH(IF(B$1&lt;&gt;"",B$1,"NA"),'[1]MITRE &amp; Controls Mappings'!$F368))),ISNUMBER(SEARCH(IF(B$2&lt;&gt;"",B$2,"NA"),'[1]MITRE &amp; Controls Mappings'!$G368))),ISNUMBER(SEARCH(IF(B$2&lt;&gt;"",B$2,"NA"),'[1]MITRE &amp; Controls Mappings'!$H368))),ISNUMBER(SEARCH(IF(B$3&lt;&gt;"",B$3,"NA"),'[1]MITRE &amp; Controls Mappings'!$I368))),ISNUMBER(SEARCH(IF(B$3&lt;&gt;"",B$3,"NA"),'[1]MITRE &amp; Controls Mappings'!$J368))), '[1]MITRE &amp; Controls Mappings'!$B368,"")</f>
        <v/>
      </c>
      <c r="C370" s="47" t="str">
        <f>IF(OR(OR(OR(OR(OR(ISNUMBER(SEARCH(IF(C$1&lt;&gt;"",C$1,"NA"),'[1]MITRE &amp; Controls Mappings'!$E368)),ISNUMBER(SEARCH(IF(C$1&lt;&gt;"",C$1,"NA"),'[1]MITRE &amp; Controls Mappings'!$F368))),ISNUMBER(SEARCH(IF(C$2&lt;&gt;"",C$2,"NA"),'[1]MITRE &amp; Controls Mappings'!$G368))),ISNUMBER(SEARCH(IF(C$2&lt;&gt;"",C$2,"NA"),'[1]MITRE &amp; Controls Mappings'!$H368))),ISNUMBER(SEARCH(IF(C$3&lt;&gt;"",C$3,"NA"),'[1]MITRE &amp; Controls Mappings'!$I368))),ISNUMBER(SEARCH(IF(C$3&lt;&gt;"",C$3,"NA"),'[1]MITRE &amp; Controls Mappings'!$J368))), '[1]MITRE &amp; Controls Mappings'!$B368,"")</f>
        <v/>
      </c>
      <c r="D370" s="47" t="str">
        <f>IF(OR(OR(OR(OR(OR(ISNUMBER(SEARCH(IF(D$1&lt;&gt;"",D$1,"NA"),'[1]MITRE &amp; Controls Mappings'!$E368)),ISNUMBER(SEARCH(IF(D$1&lt;&gt;"",D$1,"NA"),'[1]MITRE &amp; Controls Mappings'!$F368))),ISNUMBER(SEARCH(IF(D$2&lt;&gt;"",D$2,"NA"),'[1]MITRE &amp; Controls Mappings'!$G368))),ISNUMBER(SEARCH(IF(D$2&lt;&gt;"",D$2,"NA"),'[1]MITRE &amp; Controls Mappings'!$H368))),ISNUMBER(SEARCH(IF(D$3&lt;&gt;"",D$3,"NA"),'[1]MITRE &amp; Controls Mappings'!$I368))),ISNUMBER(SEARCH(IF(D$3&lt;&gt;"",D$3,"NA"),'[1]MITRE &amp; Controls Mappings'!$J368))), '[1]MITRE &amp; Controls Mappings'!$B368,"")</f>
        <v/>
      </c>
      <c r="E370" s="47" t="str">
        <f>IF(OR(OR(OR(OR(OR(ISNUMBER(SEARCH(IF(E$1&lt;&gt;"",E$1,"NA"),'[1]MITRE &amp; Controls Mappings'!$E368)),ISNUMBER(SEARCH(IF(E$1&lt;&gt;"",E$1,"NA"),'[1]MITRE &amp; Controls Mappings'!$F368))),ISNUMBER(SEARCH(IF(E$2&lt;&gt;"",E$2,"NA"),'[1]MITRE &amp; Controls Mappings'!$G368))),ISNUMBER(SEARCH(IF(E$2&lt;&gt;"",E$2,"NA"),'[1]MITRE &amp; Controls Mappings'!$H368))),ISNUMBER(SEARCH(IF(E$3&lt;&gt;"",E$3,"NA"),'[1]MITRE &amp; Controls Mappings'!$I368))),ISNUMBER(SEARCH(IF(E$3&lt;&gt;"",E$3,"NA"),'[1]MITRE &amp; Controls Mappings'!$J368))), '[1]MITRE &amp; Controls Mappings'!$B368,"")</f>
        <v/>
      </c>
      <c r="F370" s="47" t="str">
        <f>IF(OR(OR(OR(OR(OR(ISNUMBER(SEARCH(IF(F$1&lt;&gt;"",F$1,"NA"),'[1]MITRE &amp; Controls Mappings'!$E368)),ISNUMBER(SEARCH(IF(F$1&lt;&gt;"",F$1,"NA"),'[1]MITRE &amp; Controls Mappings'!$F368))),ISNUMBER(SEARCH(IF(F$2&lt;&gt;"",F$2,"NA"),'[1]MITRE &amp; Controls Mappings'!$G368))),ISNUMBER(SEARCH(IF(F$2&lt;&gt;"",F$2,"NA"),'[1]MITRE &amp; Controls Mappings'!$H368))),ISNUMBER(SEARCH(IF(F$3&lt;&gt;"",F$3,"NA"),'[1]MITRE &amp; Controls Mappings'!$I368))),ISNUMBER(SEARCH(IF(F$3&lt;&gt;"",F$3,"NA"),'[1]MITRE &amp; Controls Mappings'!$J368))), '[1]MITRE &amp; Controls Mappings'!$B368,"")</f>
        <v/>
      </c>
      <c r="G370" s="47" t="str">
        <f>IF(OR(OR(OR(OR(OR(ISNUMBER(SEARCH(IF(G$1&lt;&gt;"",G$1,"NA"),'[1]MITRE &amp; Controls Mappings'!$E368)),ISNUMBER(SEARCH(IF(G$1&lt;&gt;"",G$1,"NA"),'[1]MITRE &amp; Controls Mappings'!$F368))),ISNUMBER(SEARCH(IF(G$2&lt;&gt;"",G$2,"NA"),'[1]MITRE &amp; Controls Mappings'!$G368))),ISNUMBER(SEARCH(IF(G$2&lt;&gt;"",G$2,"NA"),'[1]MITRE &amp; Controls Mappings'!$H368))),ISNUMBER(SEARCH(IF(G$3&lt;&gt;"",G$3,"NA"),'[1]MITRE &amp; Controls Mappings'!$I368))),ISNUMBER(SEARCH(IF(G$3&lt;&gt;"",G$3,"NA"),'[1]MITRE &amp; Controls Mappings'!$J368))), '[1]MITRE &amp; Controls Mappings'!$B368,"")</f>
        <v/>
      </c>
      <c r="H370" s="47" t="str">
        <f>IF(OR(OR(OR(OR(OR(ISNUMBER(SEARCH(IF(H$1&lt;&gt;"",H$1,"NA"),'[1]MITRE &amp; Controls Mappings'!$E368)),ISNUMBER(SEARCH(IF(H$1&lt;&gt;"",H$1,"NA"),'[1]MITRE &amp; Controls Mappings'!$F368))),ISNUMBER(SEARCH(IF(H$2&lt;&gt;"",H$2,"NA"),'[1]MITRE &amp; Controls Mappings'!$G368))),ISNUMBER(SEARCH(IF(H$2&lt;&gt;"",H$2,"NA"),'[1]MITRE &amp; Controls Mappings'!$H368))),ISNUMBER(SEARCH(IF(H$3&lt;&gt;"",H$3,"NA"),'[1]MITRE &amp; Controls Mappings'!$I368))),ISNUMBER(SEARCH(IF(H$3&lt;&gt;"",H$3,"NA"),'[1]MITRE &amp; Controls Mappings'!$J368))), '[1]MITRE &amp; Controls Mappings'!$B368,"")</f>
        <v/>
      </c>
      <c r="I370" s="47" t="str">
        <f>IF(OR(OR(OR(OR(OR(ISNUMBER(SEARCH(IF(I$1&lt;&gt;"",I$1,"NA"),'[1]MITRE &amp; Controls Mappings'!$E368)),ISNUMBER(SEARCH(IF(I$1&lt;&gt;"",I$1,"NA"),'[1]MITRE &amp; Controls Mappings'!$F368))),ISNUMBER(SEARCH(IF(I$2&lt;&gt;"",I$2,"NA"),'[1]MITRE &amp; Controls Mappings'!$G368))),ISNUMBER(SEARCH(IF(I$2&lt;&gt;"",I$2,"NA"),'[1]MITRE &amp; Controls Mappings'!$H368))),ISNUMBER(SEARCH(IF(I$3&lt;&gt;"",I$3,"NA"),'[1]MITRE &amp; Controls Mappings'!$I368))),ISNUMBER(SEARCH(IF(I$3&lt;&gt;"",I$3,"NA"),'[1]MITRE &amp; Controls Mappings'!$J368))), '[1]MITRE &amp; Controls Mappings'!$B368,"")</f>
        <v/>
      </c>
      <c r="J370" s="47" t="str">
        <f>IF(OR(OR(OR(OR(OR(ISNUMBER(SEARCH(IF(J$1&lt;&gt;"",J$1,"NA"),'[1]MITRE &amp; Controls Mappings'!$E368)),ISNUMBER(SEARCH(IF(J$1&lt;&gt;"",J$1,"NA"),'[1]MITRE &amp; Controls Mappings'!$F368))),ISNUMBER(SEARCH(IF(J$2&lt;&gt;"",J$2,"NA"),'[1]MITRE &amp; Controls Mappings'!$G368))),ISNUMBER(SEARCH(IF(J$2&lt;&gt;"",J$2,"NA"),'[1]MITRE &amp; Controls Mappings'!$H368))),ISNUMBER(SEARCH(IF(J$3&lt;&gt;"",J$3,"NA"),'[1]MITRE &amp; Controls Mappings'!$I368))),ISNUMBER(SEARCH(IF(J$3&lt;&gt;"",J$3,"NA"),'[1]MITRE &amp; Controls Mappings'!$J368))), '[1]MITRE &amp; Controls Mappings'!$B368,"")</f>
        <v/>
      </c>
      <c r="K370" s="47" t="str">
        <f>IF(OR(OR(OR(OR(OR(ISNUMBER(SEARCH(IF(K$1&lt;&gt;"",K$1,"NA"),'[1]MITRE &amp; Controls Mappings'!$E368)),ISNUMBER(SEARCH(IF(K$1&lt;&gt;"",K$1,"NA"),'[1]MITRE &amp; Controls Mappings'!$F368))),ISNUMBER(SEARCH(IF(K$2&lt;&gt;"",K$2,"NA"),'[1]MITRE &amp; Controls Mappings'!$G368))),ISNUMBER(SEARCH(IF(K$2&lt;&gt;"",K$2,"NA"),'[1]MITRE &amp; Controls Mappings'!$H368))),ISNUMBER(SEARCH(IF(K$3&lt;&gt;"",K$3,"NA"),'[1]MITRE &amp; Controls Mappings'!$I368))),ISNUMBER(SEARCH(IF(K$3&lt;&gt;"",K$3,"NA"),'[1]MITRE &amp; Controls Mappings'!$J368))), '[1]MITRE &amp; Controls Mappings'!$B368,"")</f>
        <v/>
      </c>
      <c r="L370" s="48" t="str">
        <f>IF('[1]MITRE &amp; Controls Mappings'!D368 &lt;&gt;"",'[1]MITRE &amp; Controls Mappings'!D368,"" )</f>
        <v>(L1) Ensure 'Audit Other Policy Change Events' is set to include 'Failure'</v>
      </c>
    </row>
    <row r="371" spans="1:12" x14ac:dyDescent="0.25">
      <c r="A371" s="47" t="str">
        <f>IF(COUNTIF(B371:K371,"="&amp;'[1]MITRE &amp; Controls Mappings'!B369)&gt;0,'[1]MITRE &amp; Controls Mappings'!B369,"")</f>
        <v/>
      </c>
      <c r="B371" s="47" t="str">
        <f>IF(OR(OR(OR(OR(OR(ISNUMBER(SEARCH(IF(B$1&lt;&gt;"",B$1,"NA"),'[1]MITRE &amp; Controls Mappings'!$E369)),ISNUMBER(SEARCH(IF(B$1&lt;&gt;"",B$1,"NA"),'[1]MITRE &amp; Controls Mappings'!$F369))),ISNUMBER(SEARCH(IF(B$2&lt;&gt;"",B$2,"NA"),'[1]MITRE &amp; Controls Mappings'!$G369))),ISNUMBER(SEARCH(IF(B$2&lt;&gt;"",B$2,"NA"),'[1]MITRE &amp; Controls Mappings'!$H369))),ISNUMBER(SEARCH(IF(B$3&lt;&gt;"",B$3,"NA"),'[1]MITRE &amp; Controls Mappings'!$I369))),ISNUMBER(SEARCH(IF(B$3&lt;&gt;"",B$3,"NA"),'[1]MITRE &amp; Controls Mappings'!$J369))), '[1]MITRE &amp; Controls Mappings'!$B369,"")</f>
        <v/>
      </c>
      <c r="C371" s="47" t="str">
        <f>IF(OR(OR(OR(OR(OR(ISNUMBER(SEARCH(IF(C$1&lt;&gt;"",C$1,"NA"),'[1]MITRE &amp; Controls Mappings'!$E369)),ISNUMBER(SEARCH(IF(C$1&lt;&gt;"",C$1,"NA"),'[1]MITRE &amp; Controls Mappings'!$F369))),ISNUMBER(SEARCH(IF(C$2&lt;&gt;"",C$2,"NA"),'[1]MITRE &amp; Controls Mappings'!$G369))),ISNUMBER(SEARCH(IF(C$2&lt;&gt;"",C$2,"NA"),'[1]MITRE &amp; Controls Mappings'!$H369))),ISNUMBER(SEARCH(IF(C$3&lt;&gt;"",C$3,"NA"),'[1]MITRE &amp; Controls Mappings'!$I369))),ISNUMBER(SEARCH(IF(C$3&lt;&gt;"",C$3,"NA"),'[1]MITRE &amp; Controls Mappings'!$J369))), '[1]MITRE &amp; Controls Mappings'!$B369,"")</f>
        <v/>
      </c>
      <c r="D371" s="47" t="str">
        <f>IF(OR(OR(OR(OR(OR(ISNUMBER(SEARCH(IF(D$1&lt;&gt;"",D$1,"NA"),'[1]MITRE &amp; Controls Mappings'!$E369)),ISNUMBER(SEARCH(IF(D$1&lt;&gt;"",D$1,"NA"),'[1]MITRE &amp; Controls Mappings'!$F369))),ISNUMBER(SEARCH(IF(D$2&lt;&gt;"",D$2,"NA"),'[1]MITRE &amp; Controls Mappings'!$G369))),ISNUMBER(SEARCH(IF(D$2&lt;&gt;"",D$2,"NA"),'[1]MITRE &amp; Controls Mappings'!$H369))),ISNUMBER(SEARCH(IF(D$3&lt;&gt;"",D$3,"NA"),'[1]MITRE &amp; Controls Mappings'!$I369))),ISNUMBER(SEARCH(IF(D$3&lt;&gt;"",D$3,"NA"),'[1]MITRE &amp; Controls Mappings'!$J369))), '[1]MITRE &amp; Controls Mappings'!$B369,"")</f>
        <v/>
      </c>
      <c r="E371" s="47" t="str">
        <f>IF(OR(OR(OR(OR(OR(ISNUMBER(SEARCH(IF(E$1&lt;&gt;"",E$1,"NA"),'[1]MITRE &amp; Controls Mappings'!$E369)),ISNUMBER(SEARCH(IF(E$1&lt;&gt;"",E$1,"NA"),'[1]MITRE &amp; Controls Mappings'!$F369))),ISNUMBER(SEARCH(IF(E$2&lt;&gt;"",E$2,"NA"),'[1]MITRE &amp; Controls Mappings'!$G369))),ISNUMBER(SEARCH(IF(E$2&lt;&gt;"",E$2,"NA"),'[1]MITRE &amp; Controls Mappings'!$H369))),ISNUMBER(SEARCH(IF(E$3&lt;&gt;"",E$3,"NA"),'[1]MITRE &amp; Controls Mappings'!$I369))),ISNUMBER(SEARCH(IF(E$3&lt;&gt;"",E$3,"NA"),'[1]MITRE &amp; Controls Mappings'!$J369))), '[1]MITRE &amp; Controls Mappings'!$B369,"")</f>
        <v/>
      </c>
      <c r="F371" s="47" t="str">
        <f>IF(OR(OR(OR(OR(OR(ISNUMBER(SEARCH(IF(F$1&lt;&gt;"",F$1,"NA"),'[1]MITRE &amp; Controls Mappings'!$E369)),ISNUMBER(SEARCH(IF(F$1&lt;&gt;"",F$1,"NA"),'[1]MITRE &amp; Controls Mappings'!$F369))),ISNUMBER(SEARCH(IF(F$2&lt;&gt;"",F$2,"NA"),'[1]MITRE &amp; Controls Mappings'!$G369))),ISNUMBER(SEARCH(IF(F$2&lt;&gt;"",F$2,"NA"),'[1]MITRE &amp; Controls Mappings'!$H369))),ISNUMBER(SEARCH(IF(F$3&lt;&gt;"",F$3,"NA"),'[1]MITRE &amp; Controls Mappings'!$I369))),ISNUMBER(SEARCH(IF(F$3&lt;&gt;"",F$3,"NA"),'[1]MITRE &amp; Controls Mappings'!$J369))), '[1]MITRE &amp; Controls Mappings'!$B369,"")</f>
        <v/>
      </c>
      <c r="G371" s="47" t="str">
        <f>IF(OR(OR(OR(OR(OR(ISNUMBER(SEARCH(IF(G$1&lt;&gt;"",G$1,"NA"),'[1]MITRE &amp; Controls Mappings'!$E369)),ISNUMBER(SEARCH(IF(G$1&lt;&gt;"",G$1,"NA"),'[1]MITRE &amp; Controls Mappings'!$F369))),ISNUMBER(SEARCH(IF(G$2&lt;&gt;"",G$2,"NA"),'[1]MITRE &amp; Controls Mappings'!$G369))),ISNUMBER(SEARCH(IF(G$2&lt;&gt;"",G$2,"NA"),'[1]MITRE &amp; Controls Mappings'!$H369))),ISNUMBER(SEARCH(IF(G$3&lt;&gt;"",G$3,"NA"),'[1]MITRE &amp; Controls Mappings'!$I369))),ISNUMBER(SEARCH(IF(G$3&lt;&gt;"",G$3,"NA"),'[1]MITRE &amp; Controls Mappings'!$J369))), '[1]MITRE &amp; Controls Mappings'!$B369,"")</f>
        <v/>
      </c>
      <c r="H371" s="47" t="str">
        <f>IF(OR(OR(OR(OR(OR(ISNUMBER(SEARCH(IF(H$1&lt;&gt;"",H$1,"NA"),'[1]MITRE &amp; Controls Mappings'!$E369)),ISNUMBER(SEARCH(IF(H$1&lt;&gt;"",H$1,"NA"),'[1]MITRE &amp; Controls Mappings'!$F369))),ISNUMBER(SEARCH(IF(H$2&lt;&gt;"",H$2,"NA"),'[1]MITRE &amp; Controls Mappings'!$G369))),ISNUMBER(SEARCH(IF(H$2&lt;&gt;"",H$2,"NA"),'[1]MITRE &amp; Controls Mappings'!$H369))),ISNUMBER(SEARCH(IF(H$3&lt;&gt;"",H$3,"NA"),'[1]MITRE &amp; Controls Mappings'!$I369))),ISNUMBER(SEARCH(IF(H$3&lt;&gt;"",H$3,"NA"),'[1]MITRE &amp; Controls Mappings'!$J369))), '[1]MITRE &amp; Controls Mappings'!$B369,"")</f>
        <v/>
      </c>
      <c r="I371" s="47" t="str">
        <f>IF(OR(OR(OR(OR(OR(ISNUMBER(SEARCH(IF(I$1&lt;&gt;"",I$1,"NA"),'[1]MITRE &amp; Controls Mappings'!$E369)),ISNUMBER(SEARCH(IF(I$1&lt;&gt;"",I$1,"NA"),'[1]MITRE &amp; Controls Mappings'!$F369))),ISNUMBER(SEARCH(IF(I$2&lt;&gt;"",I$2,"NA"),'[1]MITRE &amp; Controls Mappings'!$G369))),ISNUMBER(SEARCH(IF(I$2&lt;&gt;"",I$2,"NA"),'[1]MITRE &amp; Controls Mappings'!$H369))),ISNUMBER(SEARCH(IF(I$3&lt;&gt;"",I$3,"NA"),'[1]MITRE &amp; Controls Mappings'!$I369))),ISNUMBER(SEARCH(IF(I$3&lt;&gt;"",I$3,"NA"),'[1]MITRE &amp; Controls Mappings'!$J369))), '[1]MITRE &amp; Controls Mappings'!$B369,"")</f>
        <v/>
      </c>
      <c r="J371" s="47" t="str">
        <f>IF(OR(OR(OR(OR(OR(ISNUMBER(SEARCH(IF(J$1&lt;&gt;"",J$1,"NA"),'[1]MITRE &amp; Controls Mappings'!$E369)),ISNUMBER(SEARCH(IF(J$1&lt;&gt;"",J$1,"NA"),'[1]MITRE &amp; Controls Mappings'!$F369))),ISNUMBER(SEARCH(IF(J$2&lt;&gt;"",J$2,"NA"),'[1]MITRE &amp; Controls Mappings'!$G369))),ISNUMBER(SEARCH(IF(J$2&lt;&gt;"",J$2,"NA"),'[1]MITRE &amp; Controls Mappings'!$H369))),ISNUMBER(SEARCH(IF(J$3&lt;&gt;"",J$3,"NA"),'[1]MITRE &amp; Controls Mappings'!$I369))),ISNUMBER(SEARCH(IF(J$3&lt;&gt;"",J$3,"NA"),'[1]MITRE &amp; Controls Mappings'!$J369))), '[1]MITRE &amp; Controls Mappings'!$B369,"")</f>
        <v/>
      </c>
      <c r="K371" s="47" t="str">
        <f>IF(OR(OR(OR(OR(OR(ISNUMBER(SEARCH(IF(K$1&lt;&gt;"",K$1,"NA"),'[1]MITRE &amp; Controls Mappings'!$E369)),ISNUMBER(SEARCH(IF(K$1&lt;&gt;"",K$1,"NA"),'[1]MITRE &amp; Controls Mappings'!$F369))),ISNUMBER(SEARCH(IF(K$2&lt;&gt;"",K$2,"NA"),'[1]MITRE &amp; Controls Mappings'!$G369))),ISNUMBER(SEARCH(IF(K$2&lt;&gt;"",K$2,"NA"),'[1]MITRE &amp; Controls Mappings'!$H369))),ISNUMBER(SEARCH(IF(K$3&lt;&gt;"",K$3,"NA"),'[1]MITRE &amp; Controls Mappings'!$I369))),ISNUMBER(SEARCH(IF(K$3&lt;&gt;"",K$3,"NA"),'[1]MITRE &amp; Controls Mappings'!$J369))), '[1]MITRE &amp; Controls Mappings'!$B369,"")</f>
        <v/>
      </c>
      <c r="L371" s="48" t="str">
        <f>IF('[1]MITRE &amp; Controls Mappings'!D369 &lt;&gt;"",'[1]MITRE &amp; Controls Mappings'!D369,"" )</f>
        <v>(L1) Ensure 'Audit Other Policy Change Events' is set to include 'Failure'</v>
      </c>
    </row>
    <row r="372" spans="1:12" x14ac:dyDescent="0.25">
      <c r="A372" s="47" t="str">
        <f>IF(COUNTIF(B372:K372,"="&amp;'[1]MITRE &amp; Controls Mappings'!B370)&gt;0,'[1]MITRE &amp; Controls Mappings'!B370,"")</f>
        <v/>
      </c>
      <c r="B372" s="47" t="str">
        <f>IF(OR(OR(OR(OR(OR(ISNUMBER(SEARCH(IF(B$1&lt;&gt;"",B$1,"NA"),'[1]MITRE &amp; Controls Mappings'!$E370)),ISNUMBER(SEARCH(IF(B$1&lt;&gt;"",B$1,"NA"),'[1]MITRE &amp; Controls Mappings'!$F370))),ISNUMBER(SEARCH(IF(B$2&lt;&gt;"",B$2,"NA"),'[1]MITRE &amp; Controls Mappings'!$G370))),ISNUMBER(SEARCH(IF(B$2&lt;&gt;"",B$2,"NA"),'[1]MITRE &amp; Controls Mappings'!$H370))),ISNUMBER(SEARCH(IF(B$3&lt;&gt;"",B$3,"NA"),'[1]MITRE &amp; Controls Mappings'!$I370))),ISNUMBER(SEARCH(IF(B$3&lt;&gt;"",B$3,"NA"),'[1]MITRE &amp; Controls Mappings'!$J370))), '[1]MITRE &amp; Controls Mappings'!$B370,"")</f>
        <v/>
      </c>
      <c r="C372" s="47" t="str">
        <f>IF(OR(OR(OR(OR(OR(ISNUMBER(SEARCH(IF(C$1&lt;&gt;"",C$1,"NA"),'[1]MITRE &amp; Controls Mappings'!$E370)),ISNUMBER(SEARCH(IF(C$1&lt;&gt;"",C$1,"NA"),'[1]MITRE &amp; Controls Mappings'!$F370))),ISNUMBER(SEARCH(IF(C$2&lt;&gt;"",C$2,"NA"),'[1]MITRE &amp; Controls Mappings'!$G370))),ISNUMBER(SEARCH(IF(C$2&lt;&gt;"",C$2,"NA"),'[1]MITRE &amp; Controls Mappings'!$H370))),ISNUMBER(SEARCH(IF(C$3&lt;&gt;"",C$3,"NA"),'[1]MITRE &amp; Controls Mappings'!$I370))),ISNUMBER(SEARCH(IF(C$3&lt;&gt;"",C$3,"NA"),'[1]MITRE &amp; Controls Mappings'!$J370))), '[1]MITRE &amp; Controls Mappings'!$B370,"")</f>
        <v/>
      </c>
      <c r="D372" s="47" t="str">
        <f>IF(OR(OR(OR(OR(OR(ISNUMBER(SEARCH(IF(D$1&lt;&gt;"",D$1,"NA"),'[1]MITRE &amp; Controls Mappings'!$E370)),ISNUMBER(SEARCH(IF(D$1&lt;&gt;"",D$1,"NA"),'[1]MITRE &amp; Controls Mappings'!$F370))),ISNUMBER(SEARCH(IF(D$2&lt;&gt;"",D$2,"NA"),'[1]MITRE &amp; Controls Mappings'!$G370))),ISNUMBER(SEARCH(IF(D$2&lt;&gt;"",D$2,"NA"),'[1]MITRE &amp; Controls Mappings'!$H370))),ISNUMBER(SEARCH(IF(D$3&lt;&gt;"",D$3,"NA"),'[1]MITRE &amp; Controls Mappings'!$I370))),ISNUMBER(SEARCH(IF(D$3&lt;&gt;"",D$3,"NA"),'[1]MITRE &amp; Controls Mappings'!$J370))), '[1]MITRE &amp; Controls Mappings'!$B370,"")</f>
        <v/>
      </c>
      <c r="E372" s="47" t="str">
        <f>IF(OR(OR(OR(OR(OR(ISNUMBER(SEARCH(IF(E$1&lt;&gt;"",E$1,"NA"),'[1]MITRE &amp; Controls Mappings'!$E370)),ISNUMBER(SEARCH(IF(E$1&lt;&gt;"",E$1,"NA"),'[1]MITRE &amp; Controls Mappings'!$F370))),ISNUMBER(SEARCH(IF(E$2&lt;&gt;"",E$2,"NA"),'[1]MITRE &amp; Controls Mappings'!$G370))),ISNUMBER(SEARCH(IF(E$2&lt;&gt;"",E$2,"NA"),'[1]MITRE &amp; Controls Mappings'!$H370))),ISNUMBER(SEARCH(IF(E$3&lt;&gt;"",E$3,"NA"),'[1]MITRE &amp; Controls Mappings'!$I370))),ISNUMBER(SEARCH(IF(E$3&lt;&gt;"",E$3,"NA"),'[1]MITRE &amp; Controls Mappings'!$J370))), '[1]MITRE &amp; Controls Mappings'!$B370,"")</f>
        <v/>
      </c>
      <c r="F372" s="47" t="str">
        <f>IF(OR(OR(OR(OR(OR(ISNUMBER(SEARCH(IF(F$1&lt;&gt;"",F$1,"NA"),'[1]MITRE &amp; Controls Mappings'!$E370)),ISNUMBER(SEARCH(IF(F$1&lt;&gt;"",F$1,"NA"),'[1]MITRE &amp; Controls Mappings'!$F370))),ISNUMBER(SEARCH(IF(F$2&lt;&gt;"",F$2,"NA"),'[1]MITRE &amp; Controls Mappings'!$G370))),ISNUMBER(SEARCH(IF(F$2&lt;&gt;"",F$2,"NA"),'[1]MITRE &amp; Controls Mappings'!$H370))),ISNUMBER(SEARCH(IF(F$3&lt;&gt;"",F$3,"NA"),'[1]MITRE &amp; Controls Mappings'!$I370))),ISNUMBER(SEARCH(IF(F$3&lt;&gt;"",F$3,"NA"),'[1]MITRE &amp; Controls Mappings'!$J370))), '[1]MITRE &amp; Controls Mappings'!$B370,"")</f>
        <v/>
      </c>
      <c r="G372" s="47" t="str">
        <f>IF(OR(OR(OR(OR(OR(ISNUMBER(SEARCH(IF(G$1&lt;&gt;"",G$1,"NA"),'[1]MITRE &amp; Controls Mappings'!$E370)),ISNUMBER(SEARCH(IF(G$1&lt;&gt;"",G$1,"NA"),'[1]MITRE &amp; Controls Mappings'!$F370))),ISNUMBER(SEARCH(IF(G$2&lt;&gt;"",G$2,"NA"),'[1]MITRE &amp; Controls Mappings'!$G370))),ISNUMBER(SEARCH(IF(G$2&lt;&gt;"",G$2,"NA"),'[1]MITRE &amp; Controls Mappings'!$H370))),ISNUMBER(SEARCH(IF(G$3&lt;&gt;"",G$3,"NA"),'[1]MITRE &amp; Controls Mappings'!$I370))),ISNUMBER(SEARCH(IF(G$3&lt;&gt;"",G$3,"NA"),'[1]MITRE &amp; Controls Mappings'!$J370))), '[1]MITRE &amp; Controls Mappings'!$B370,"")</f>
        <v/>
      </c>
      <c r="H372" s="47" t="str">
        <f>IF(OR(OR(OR(OR(OR(ISNUMBER(SEARCH(IF(H$1&lt;&gt;"",H$1,"NA"),'[1]MITRE &amp; Controls Mappings'!$E370)),ISNUMBER(SEARCH(IF(H$1&lt;&gt;"",H$1,"NA"),'[1]MITRE &amp; Controls Mappings'!$F370))),ISNUMBER(SEARCH(IF(H$2&lt;&gt;"",H$2,"NA"),'[1]MITRE &amp; Controls Mappings'!$G370))),ISNUMBER(SEARCH(IF(H$2&lt;&gt;"",H$2,"NA"),'[1]MITRE &amp; Controls Mappings'!$H370))),ISNUMBER(SEARCH(IF(H$3&lt;&gt;"",H$3,"NA"),'[1]MITRE &amp; Controls Mappings'!$I370))),ISNUMBER(SEARCH(IF(H$3&lt;&gt;"",H$3,"NA"),'[1]MITRE &amp; Controls Mappings'!$J370))), '[1]MITRE &amp; Controls Mappings'!$B370,"")</f>
        <v/>
      </c>
      <c r="I372" s="47" t="str">
        <f>IF(OR(OR(OR(OR(OR(ISNUMBER(SEARCH(IF(I$1&lt;&gt;"",I$1,"NA"),'[1]MITRE &amp; Controls Mappings'!$E370)),ISNUMBER(SEARCH(IF(I$1&lt;&gt;"",I$1,"NA"),'[1]MITRE &amp; Controls Mappings'!$F370))),ISNUMBER(SEARCH(IF(I$2&lt;&gt;"",I$2,"NA"),'[1]MITRE &amp; Controls Mappings'!$G370))),ISNUMBER(SEARCH(IF(I$2&lt;&gt;"",I$2,"NA"),'[1]MITRE &amp; Controls Mappings'!$H370))),ISNUMBER(SEARCH(IF(I$3&lt;&gt;"",I$3,"NA"),'[1]MITRE &amp; Controls Mappings'!$I370))),ISNUMBER(SEARCH(IF(I$3&lt;&gt;"",I$3,"NA"),'[1]MITRE &amp; Controls Mappings'!$J370))), '[1]MITRE &amp; Controls Mappings'!$B370,"")</f>
        <v/>
      </c>
      <c r="J372" s="47" t="str">
        <f>IF(OR(OR(OR(OR(OR(ISNUMBER(SEARCH(IF(J$1&lt;&gt;"",J$1,"NA"),'[1]MITRE &amp; Controls Mappings'!$E370)),ISNUMBER(SEARCH(IF(J$1&lt;&gt;"",J$1,"NA"),'[1]MITRE &amp; Controls Mappings'!$F370))),ISNUMBER(SEARCH(IF(J$2&lt;&gt;"",J$2,"NA"),'[1]MITRE &amp; Controls Mappings'!$G370))),ISNUMBER(SEARCH(IF(J$2&lt;&gt;"",J$2,"NA"),'[1]MITRE &amp; Controls Mappings'!$H370))),ISNUMBER(SEARCH(IF(J$3&lt;&gt;"",J$3,"NA"),'[1]MITRE &amp; Controls Mappings'!$I370))),ISNUMBER(SEARCH(IF(J$3&lt;&gt;"",J$3,"NA"),'[1]MITRE &amp; Controls Mappings'!$J370))), '[1]MITRE &amp; Controls Mappings'!$B370,"")</f>
        <v/>
      </c>
      <c r="K372" s="47" t="str">
        <f>IF(OR(OR(OR(OR(OR(ISNUMBER(SEARCH(IF(K$1&lt;&gt;"",K$1,"NA"),'[1]MITRE &amp; Controls Mappings'!$E370)),ISNUMBER(SEARCH(IF(K$1&lt;&gt;"",K$1,"NA"),'[1]MITRE &amp; Controls Mappings'!$F370))),ISNUMBER(SEARCH(IF(K$2&lt;&gt;"",K$2,"NA"),'[1]MITRE &amp; Controls Mappings'!$G370))),ISNUMBER(SEARCH(IF(K$2&lt;&gt;"",K$2,"NA"),'[1]MITRE &amp; Controls Mappings'!$H370))),ISNUMBER(SEARCH(IF(K$3&lt;&gt;"",K$3,"NA"),'[1]MITRE &amp; Controls Mappings'!$I370))),ISNUMBER(SEARCH(IF(K$3&lt;&gt;"",K$3,"NA"),'[1]MITRE &amp; Controls Mappings'!$J370))), '[1]MITRE &amp; Controls Mappings'!$B370,"")</f>
        <v/>
      </c>
      <c r="L372" s="48" t="str">
        <f>IF('[1]MITRE &amp; Controls Mappings'!D370 &lt;&gt;"",'[1]MITRE &amp; Controls Mappings'!D370,"" )</f>
        <v>Privilege Use</v>
      </c>
    </row>
    <row r="373" spans="1:12" x14ac:dyDescent="0.25">
      <c r="A373" s="47" t="str">
        <f>IF(COUNTIF(B373:K373,"="&amp;'[1]MITRE &amp; Controls Mappings'!B371)&gt;0,'[1]MITRE &amp; Controls Mappings'!B371,"")</f>
        <v/>
      </c>
      <c r="B373" s="47" t="str">
        <f>IF(OR(OR(OR(OR(OR(ISNUMBER(SEARCH(IF(B$1&lt;&gt;"",B$1,"NA"),'[1]MITRE &amp; Controls Mappings'!$E371)),ISNUMBER(SEARCH(IF(B$1&lt;&gt;"",B$1,"NA"),'[1]MITRE &amp; Controls Mappings'!$F371))),ISNUMBER(SEARCH(IF(B$2&lt;&gt;"",B$2,"NA"),'[1]MITRE &amp; Controls Mappings'!$G371))),ISNUMBER(SEARCH(IF(B$2&lt;&gt;"",B$2,"NA"),'[1]MITRE &amp; Controls Mappings'!$H371))),ISNUMBER(SEARCH(IF(B$3&lt;&gt;"",B$3,"NA"),'[1]MITRE &amp; Controls Mappings'!$I371))),ISNUMBER(SEARCH(IF(B$3&lt;&gt;"",B$3,"NA"),'[1]MITRE &amp; Controls Mappings'!$J371))), '[1]MITRE &amp; Controls Mappings'!$B371,"")</f>
        <v/>
      </c>
      <c r="C373" s="47" t="str">
        <f>IF(OR(OR(OR(OR(OR(ISNUMBER(SEARCH(IF(C$1&lt;&gt;"",C$1,"NA"),'[1]MITRE &amp; Controls Mappings'!$E371)),ISNUMBER(SEARCH(IF(C$1&lt;&gt;"",C$1,"NA"),'[1]MITRE &amp; Controls Mappings'!$F371))),ISNUMBER(SEARCH(IF(C$2&lt;&gt;"",C$2,"NA"),'[1]MITRE &amp; Controls Mappings'!$G371))),ISNUMBER(SEARCH(IF(C$2&lt;&gt;"",C$2,"NA"),'[1]MITRE &amp; Controls Mappings'!$H371))),ISNUMBER(SEARCH(IF(C$3&lt;&gt;"",C$3,"NA"),'[1]MITRE &amp; Controls Mappings'!$I371))),ISNUMBER(SEARCH(IF(C$3&lt;&gt;"",C$3,"NA"),'[1]MITRE &amp; Controls Mappings'!$J371))), '[1]MITRE &amp; Controls Mappings'!$B371,"")</f>
        <v/>
      </c>
      <c r="D373" s="47" t="str">
        <f>IF(OR(OR(OR(OR(OR(ISNUMBER(SEARCH(IF(D$1&lt;&gt;"",D$1,"NA"),'[1]MITRE &amp; Controls Mappings'!$E371)),ISNUMBER(SEARCH(IF(D$1&lt;&gt;"",D$1,"NA"),'[1]MITRE &amp; Controls Mappings'!$F371))),ISNUMBER(SEARCH(IF(D$2&lt;&gt;"",D$2,"NA"),'[1]MITRE &amp; Controls Mappings'!$G371))),ISNUMBER(SEARCH(IF(D$2&lt;&gt;"",D$2,"NA"),'[1]MITRE &amp; Controls Mappings'!$H371))),ISNUMBER(SEARCH(IF(D$3&lt;&gt;"",D$3,"NA"),'[1]MITRE &amp; Controls Mappings'!$I371))),ISNUMBER(SEARCH(IF(D$3&lt;&gt;"",D$3,"NA"),'[1]MITRE &amp; Controls Mappings'!$J371))), '[1]MITRE &amp; Controls Mappings'!$B371,"")</f>
        <v/>
      </c>
      <c r="E373" s="47" t="str">
        <f>IF(OR(OR(OR(OR(OR(ISNUMBER(SEARCH(IF(E$1&lt;&gt;"",E$1,"NA"),'[1]MITRE &amp; Controls Mappings'!$E371)),ISNUMBER(SEARCH(IF(E$1&lt;&gt;"",E$1,"NA"),'[1]MITRE &amp; Controls Mappings'!$F371))),ISNUMBER(SEARCH(IF(E$2&lt;&gt;"",E$2,"NA"),'[1]MITRE &amp; Controls Mappings'!$G371))),ISNUMBER(SEARCH(IF(E$2&lt;&gt;"",E$2,"NA"),'[1]MITRE &amp; Controls Mappings'!$H371))),ISNUMBER(SEARCH(IF(E$3&lt;&gt;"",E$3,"NA"),'[1]MITRE &amp; Controls Mappings'!$I371))),ISNUMBER(SEARCH(IF(E$3&lt;&gt;"",E$3,"NA"),'[1]MITRE &amp; Controls Mappings'!$J371))), '[1]MITRE &amp; Controls Mappings'!$B371,"")</f>
        <v/>
      </c>
      <c r="F373" s="47" t="str">
        <f>IF(OR(OR(OR(OR(OR(ISNUMBER(SEARCH(IF(F$1&lt;&gt;"",F$1,"NA"),'[1]MITRE &amp; Controls Mappings'!$E371)),ISNUMBER(SEARCH(IF(F$1&lt;&gt;"",F$1,"NA"),'[1]MITRE &amp; Controls Mappings'!$F371))),ISNUMBER(SEARCH(IF(F$2&lt;&gt;"",F$2,"NA"),'[1]MITRE &amp; Controls Mappings'!$G371))),ISNUMBER(SEARCH(IF(F$2&lt;&gt;"",F$2,"NA"),'[1]MITRE &amp; Controls Mappings'!$H371))),ISNUMBER(SEARCH(IF(F$3&lt;&gt;"",F$3,"NA"),'[1]MITRE &amp; Controls Mappings'!$I371))),ISNUMBER(SEARCH(IF(F$3&lt;&gt;"",F$3,"NA"),'[1]MITRE &amp; Controls Mappings'!$J371))), '[1]MITRE &amp; Controls Mappings'!$B371,"")</f>
        <v/>
      </c>
      <c r="G373" s="47" t="str">
        <f>IF(OR(OR(OR(OR(OR(ISNUMBER(SEARCH(IF(G$1&lt;&gt;"",G$1,"NA"),'[1]MITRE &amp; Controls Mappings'!$E371)),ISNUMBER(SEARCH(IF(G$1&lt;&gt;"",G$1,"NA"),'[1]MITRE &amp; Controls Mappings'!$F371))),ISNUMBER(SEARCH(IF(G$2&lt;&gt;"",G$2,"NA"),'[1]MITRE &amp; Controls Mappings'!$G371))),ISNUMBER(SEARCH(IF(G$2&lt;&gt;"",G$2,"NA"),'[1]MITRE &amp; Controls Mappings'!$H371))),ISNUMBER(SEARCH(IF(G$3&lt;&gt;"",G$3,"NA"),'[1]MITRE &amp; Controls Mappings'!$I371))),ISNUMBER(SEARCH(IF(G$3&lt;&gt;"",G$3,"NA"),'[1]MITRE &amp; Controls Mappings'!$J371))), '[1]MITRE &amp; Controls Mappings'!$B371,"")</f>
        <v/>
      </c>
      <c r="H373" s="47" t="str">
        <f>IF(OR(OR(OR(OR(OR(ISNUMBER(SEARCH(IF(H$1&lt;&gt;"",H$1,"NA"),'[1]MITRE &amp; Controls Mappings'!$E371)),ISNUMBER(SEARCH(IF(H$1&lt;&gt;"",H$1,"NA"),'[1]MITRE &amp; Controls Mappings'!$F371))),ISNUMBER(SEARCH(IF(H$2&lt;&gt;"",H$2,"NA"),'[1]MITRE &amp; Controls Mappings'!$G371))),ISNUMBER(SEARCH(IF(H$2&lt;&gt;"",H$2,"NA"),'[1]MITRE &amp; Controls Mappings'!$H371))),ISNUMBER(SEARCH(IF(H$3&lt;&gt;"",H$3,"NA"),'[1]MITRE &amp; Controls Mappings'!$I371))),ISNUMBER(SEARCH(IF(H$3&lt;&gt;"",H$3,"NA"),'[1]MITRE &amp; Controls Mappings'!$J371))), '[1]MITRE &amp; Controls Mappings'!$B371,"")</f>
        <v/>
      </c>
      <c r="I373" s="47" t="str">
        <f>IF(OR(OR(OR(OR(OR(ISNUMBER(SEARCH(IF(I$1&lt;&gt;"",I$1,"NA"),'[1]MITRE &amp; Controls Mappings'!$E371)),ISNUMBER(SEARCH(IF(I$1&lt;&gt;"",I$1,"NA"),'[1]MITRE &amp; Controls Mappings'!$F371))),ISNUMBER(SEARCH(IF(I$2&lt;&gt;"",I$2,"NA"),'[1]MITRE &amp; Controls Mappings'!$G371))),ISNUMBER(SEARCH(IF(I$2&lt;&gt;"",I$2,"NA"),'[1]MITRE &amp; Controls Mappings'!$H371))),ISNUMBER(SEARCH(IF(I$3&lt;&gt;"",I$3,"NA"),'[1]MITRE &amp; Controls Mappings'!$I371))),ISNUMBER(SEARCH(IF(I$3&lt;&gt;"",I$3,"NA"),'[1]MITRE &amp; Controls Mappings'!$J371))), '[1]MITRE &amp; Controls Mappings'!$B371,"")</f>
        <v/>
      </c>
      <c r="J373" s="47" t="str">
        <f>IF(OR(OR(OR(OR(OR(ISNUMBER(SEARCH(IF(J$1&lt;&gt;"",J$1,"NA"),'[1]MITRE &amp; Controls Mappings'!$E371)),ISNUMBER(SEARCH(IF(J$1&lt;&gt;"",J$1,"NA"),'[1]MITRE &amp; Controls Mappings'!$F371))),ISNUMBER(SEARCH(IF(J$2&lt;&gt;"",J$2,"NA"),'[1]MITRE &amp; Controls Mappings'!$G371))),ISNUMBER(SEARCH(IF(J$2&lt;&gt;"",J$2,"NA"),'[1]MITRE &amp; Controls Mappings'!$H371))),ISNUMBER(SEARCH(IF(J$3&lt;&gt;"",J$3,"NA"),'[1]MITRE &amp; Controls Mappings'!$I371))),ISNUMBER(SEARCH(IF(J$3&lt;&gt;"",J$3,"NA"),'[1]MITRE &amp; Controls Mappings'!$J371))), '[1]MITRE &amp; Controls Mappings'!$B371,"")</f>
        <v/>
      </c>
      <c r="K373" s="47" t="str">
        <f>IF(OR(OR(OR(OR(OR(ISNUMBER(SEARCH(IF(K$1&lt;&gt;"",K$1,"NA"),'[1]MITRE &amp; Controls Mappings'!$E371)),ISNUMBER(SEARCH(IF(K$1&lt;&gt;"",K$1,"NA"),'[1]MITRE &amp; Controls Mappings'!$F371))),ISNUMBER(SEARCH(IF(K$2&lt;&gt;"",K$2,"NA"),'[1]MITRE &amp; Controls Mappings'!$G371))),ISNUMBER(SEARCH(IF(K$2&lt;&gt;"",K$2,"NA"),'[1]MITRE &amp; Controls Mappings'!$H371))),ISNUMBER(SEARCH(IF(K$3&lt;&gt;"",K$3,"NA"),'[1]MITRE &amp; Controls Mappings'!$I371))),ISNUMBER(SEARCH(IF(K$3&lt;&gt;"",K$3,"NA"),'[1]MITRE &amp; Controls Mappings'!$J371))), '[1]MITRE &amp; Controls Mappings'!$B371,"")</f>
        <v/>
      </c>
      <c r="L373" s="48" t="str">
        <f>IF('[1]MITRE &amp; Controls Mappings'!D371 &lt;&gt;"",'[1]MITRE &amp; Controls Mappings'!D371,"" )</f>
        <v>(L1) Ensure 'Audit Sensitive Privilege Use' is set to 'Success and Failure'</v>
      </c>
    </row>
    <row r="374" spans="1:12" x14ac:dyDescent="0.25">
      <c r="A374" s="47" t="str">
        <f>IF(COUNTIF(B374:K374,"="&amp;'[1]MITRE &amp; Controls Mappings'!B372)&gt;0,'[1]MITRE &amp; Controls Mappings'!B372,"")</f>
        <v/>
      </c>
      <c r="B374" s="47" t="str">
        <f>IF(OR(OR(OR(OR(OR(ISNUMBER(SEARCH(IF(B$1&lt;&gt;"",B$1,"NA"),'[1]MITRE &amp; Controls Mappings'!$E372)),ISNUMBER(SEARCH(IF(B$1&lt;&gt;"",B$1,"NA"),'[1]MITRE &amp; Controls Mappings'!$F372))),ISNUMBER(SEARCH(IF(B$2&lt;&gt;"",B$2,"NA"),'[1]MITRE &amp; Controls Mappings'!$G372))),ISNUMBER(SEARCH(IF(B$2&lt;&gt;"",B$2,"NA"),'[1]MITRE &amp; Controls Mappings'!$H372))),ISNUMBER(SEARCH(IF(B$3&lt;&gt;"",B$3,"NA"),'[1]MITRE &amp; Controls Mappings'!$I372))),ISNUMBER(SEARCH(IF(B$3&lt;&gt;"",B$3,"NA"),'[1]MITRE &amp; Controls Mappings'!$J372))), '[1]MITRE &amp; Controls Mappings'!$B372,"")</f>
        <v/>
      </c>
      <c r="C374" s="47" t="str">
        <f>IF(OR(OR(OR(OR(OR(ISNUMBER(SEARCH(IF(C$1&lt;&gt;"",C$1,"NA"),'[1]MITRE &amp; Controls Mappings'!$E372)),ISNUMBER(SEARCH(IF(C$1&lt;&gt;"",C$1,"NA"),'[1]MITRE &amp; Controls Mappings'!$F372))),ISNUMBER(SEARCH(IF(C$2&lt;&gt;"",C$2,"NA"),'[1]MITRE &amp; Controls Mappings'!$G372))),ISNUMBER(SEARCH(IF(C$2&lt;&gt;"",C$2,"NA"),'[1]MITRE &amp; Controls Mappings'!$H372))),ISNUMBER(SEARCH(IF(C$3&lt;&gt;"",C$3,"NA"),'[1]MITRE &amp; Controls Mappings'!$I372))),ISNUMBER(SEARCH(IF(C$3&lt;&gt;"",C$3,"NA"),'[1]MITRE &amp; Controls Mappings'!$J372))), '[1]MITRE &amp; Controls Mappings'!$B372,"")</f>
        <v/>
      </c>
      <c r="D374" s="47" t="str">
        <f>IF(OR(OR(OR(OR(OR(ISNUMBER(SEARCH(IF(D$1&lt;&gt;"",D$1,"NA"),'[1]MITRE &amp; Controls Mappings'!$E372)),ISNUMBER(SEARCH(IF(D$1&lt;&gt;"",D$1,"NA"),'[1]MITRE &amp; Controls Mappings'!$F372))),ISNUMBER(SEARCH(IF(D$2&lt;&gt;"",D$2,"NA"),'[1]MITRE &amp; Controls Mappings'!$G372))),ISNUMBER(SEARCH(IF(D$2&lt;&gt;"",D$2,"NA"),'[1]MITRE &amp; Controls Mappings'!$H372))),ISNUMBER(SEARCH(IF(D$3&lt;&gt;"",D$3,"NA"),'[1]MITRE &amp; Controls Mappings'!$I372))),ISNUMBER(SEARCH(IF(D$3&lt;&gt;"",D$3,"NA"),'[1]MITRE &amp; Controls Mappings'!$J372))), '[1]MITRE &amp; Controls Mappings'!$B372,"")</f>
        <v/>
      </c>
      <c r="E374" s="47" t="str">
        <f>IF(OR(OR(OR(OR(OR(ISNUMBER(SEARCH(IF(E$1&lt;&gt;"",E$1,"NA"),'[1]MITRE &amp; Controls Mappings'!$E372)),ISNUMBER(SEARCH(IF(E$1&lt;&gt;"",E$1,"NA"),'[1]MITRE &amp; Controls Mappings'!$F372))),ISNUMBER(SEARCH(IF(E$2&lt;&gt;"",E$2,"NA"),'[1]MITRE &amp; Controls Mappings'!$G372))),ISNUMBER(SEARCH(IF(E$2&lt;&gt;"",E$2,"NA"),'[1]MITRE &amp; Controls Mappings'!$H372))),ISNUMBER(SEARCH(IF(E$3&lt;&gt;"",E$3,"NA"),'[1]MITRE &amp; Controls Mappings'!$I372))),ISNUMBER(SEARCH(IF(E$3&lt;&gt;"",E$3,"NA"),'[1]MITRE &amp; Controls Mappings'!$J372))), '[1]MITRE &amp; Controls Mappings'!$B372,"")</f>
        <v/>
      </c>
      <c r="F374" s="47" t="str">
        <f>IF(OR(OR(OR(OR(OR(ISNUMBER(SEARCH(IF(F$1&lt;&gt;"",F$1,"NA"),'[1]MITRE &amp; Controls Mappings'!$E372)),ISNUMBER(SEARCH(IF(F$1&lt;&gt;"",F$1,"NA"),'[1]MITRE &amp; Controls Mappings'!$F372))),ISNUMBER(SEARCH(IF(F$2&lt;&gt;"",F$2,"NA"),'[1]MITRE &amp; Controls Mappings'!$G372))),ISNUMBER(SEARCH(IF(F$2&lt;&gt;"",F$2,"NA"),'[1]MITRE &amp; Controls Mappings'!$H372))),ISNUMBER(SEARCH(IF(F$3&lt;&gt;"",F$3,"NA"),'[1]MITRE &amp; Controls Mappings'!$I372))),ISNUMBER(SEARCH(IF(F$3&lt;&gt;"",F$3,"NA"),'[1]MITRE &amp; Controls Mappings'!$J372))), '[1]MITRE &amp; Controls Mappings'!$B372,"")</f>
        <v/>
      </c>
      <c r="G374" s="47" t="str">
        <f>IF(OR(OR(OR(OR(OR(ISNUMBER(SEARCH(IF(G$1&lt;&gt;"",G$1,"NA"),'[1]MITRE &amp; Controls Mappings'!$E372)),ISNUMBER(SEARCH(IF(G$1&lt;&gt;"",G$1,"NA"),'[1]MITRE &amp; Controls Mappings'!$F372))),ISNUMBER(SEARCH(IF(G$2&lt;&gt;"",G$2,"NA"),'[1]MITRE &amp; Controls Mappings'!$G372))),ISNUMBER(SEARCH(IF(G$2&lt;&gt;"",G$2,"NA"),'[1]MITRE &amp; Controls Mappings'!$H372))),ISNUMBER(SEARCH(IF(G$3&lt;&gt;"",G$3,"NA"),'[1]MITRE &amp; Controls Mappings'!$I372))),ISNUMBER(SEARCH(IF(G$3&lt;&gt;"",G$3,"NA"),'[1]MITRE &amp; Controls Mappings'!$J372))), '[1]MITRE &amp; Controls Mappings'!$B372,"")</f>
        <v/>
      </c>
      <c r="H374" s="47" t="str">
        <f>IF(OR(OR(OR(OR(OR(ISNUMBER(SEARCH(IF(H$1&lt;&gt;"",H$1,"NA"),'[1]MITRE &amp; Controls Mappings'!$E372)),ISNUMBER(SEARCH(IF(H$1&lt;&gt;"",H$1,"NA"),'[1]MITRE &amp; Controls Mappings'!$F372))),ISNUMBER(SEARCH(IF(H$2&lt;&gt;"",H$2,"NA"),'[1]MITRE &amp; Controls Mappings'!$G372))),ISNUMBER(SEARCH(IF(H$2&lt;&gt;"",H$2,"NA"),'[1]MITRE &amp; Controls Mappings'!$H372))),ISNUMBER(SEARCH(IF(H$3&lt;&gt;"",H$3,"NA"),'[1]MITRE &amp; Controls Mappings'!$I372))),ISNUMBER(SEARCH(IF(H$3&lt;&gt;"",H$3,"NA"),'[1]MITRE &amp; Controls Mappings'!$J372))), '[1]MITRE &amp; Controls Mappings'!$B372,"")</f>
        <v/>
      </c>
      <c r="I374" s="47" t="str">
        <f>IF(OR(OR(OR(OR(OR(ISNUMBER(SEARCH(IF(I$1&lt;&gt;"",I$1,"NA"),'[1]MITRE &amp; Controls Mappings'!$E372)),ISNUMBER(SEARCH(IF(I$1&lt;&gt;"",I$1,"NA"),'[1]MITRE &amp; Controls Mappings'!$F372))),ISNUMBER(SEARCH(IF(I$2&lt;&gt;"",I$2,"NA"),'[1]MITRE &amp; Controls Mappings'!$G372))),ISNUMBER(SEARCH(IF(I$2&lt;&gt;"",I$2,"NA"),'[1]MITRE &amp; Controls Mappings'!$H372))),ISNUMBER(SEARCH(IF(I$3&lt;&gt;"",I$3,"NA"),'[1]MITRE &amp; Controls Mappings'!$I372))),ISNUMBER(SEARCH(IF(I$3&lt;&gt;"",I$3,"NA"),'[1]MITRE &amp; Controls Mappings'!$J372))), '[1]MITRE &amp; Controls Mappings'!$B372,"")</f>
        <v/>
      </c>
      <c r="J374" s="47" t="str">
        <f>IF(OR(OR(OR(OR(OR(ISNUMBER(SEARCH(IF(J$1&lt;&gt;"",J$1,"NA"),'[1]MITRE &amp; Controls Mappings'!$E372)),ISNUMBER(SEARCH(IF(J$1&lt;&gt;"",J$1,"NA"),'[1]MITRE &amp; Controls Mappings'!$F372))),ISNUMBER(SEARCH(IF(J$2&lt;&gt;"",J$2,"NA"),'[1]MITRE &amp; Controls Mappings'!$G372))),ISNUMBER(SEARCH(IF(J$2&lt;&gt;"",J$2,"NA"),'[1]MITRE &amp; Controls Mappings'!$H372))),ISNUMBER(SEARCH(IF(J$3&lt;&gt;"",J$3,"NA"),'[1]MITRE &amp; Controls Mappings'!$I372))),ISNUMBER(SEARCH(IF(J$3&lt;&gt;"",J$3,"NA"),'[1]MITRE &amp; Controls Mappings'!$J372))), '[1]MITRE &amp; Controls Mappings'!$B372,"")</f>
        <v/>
      </c>
      <c r="K374" s="47" t="str">
        <f>IF(OR(OR(OR(OR(OR(ISNUMBER(SEARCH(IF(K$1&lt;&gt;"",K$1,"NA"),'[1]MITRE &amp; Controls Mappings'!$E372)),ISNUMBER(SEARCH(IF(K$1&lt;&gt;"",K$1,"NA"),'[1]MITRE &amp; Controls Mappings'!$F372))),ISNUMBER(SEARCH(IF(K$2&lt;&gt;"",K$2,"NA"),'[1]MITRE &amp; Controls Mappings'!$G372))),ISNUMBER(SEARCH(IF(K$2&lt;&gt;"",K$2,"NA"),'[1]MITRE &amp; Controls Mappings'!$H372))),ISNUMBER(SEARCH(IF(K$3&lt;&gt;"",K$3,"NA"),'[1]MITRE &amp; Controls Mappings'!$I372))),ISNUMBER(SEARCH(IF(K$3&lt;&gt;"",K$3,"NA"),'[1]MITRE &amp; Controls Mappings'!$J372))), '[1]MITRE &amp; Controls Mappings'!$B372,"")</f>
        <v/>
      </c>
      <c r="L374" s="48" t="str">
        <f>IF('[1]MITRE &amp; Controls Mappings'!D372 &lt;&gt;"",'[1]MITRE &amp; Controls Mappings'!D372,"" )</f>
        <v>(L1) Ensure 'Audit Sensitive Privilege Use' is set to 'Success and Failure'</v>
      </c>
    </row>
    <row r="375" spans="1:12" x14ac:dyDescent="0.25">
      <c r="A375" s="47" t="str">
        <f>IF(COUNTIF(B375:K375,"="&amp;'[1]MITRE &amp; Controls Mappings'!B373)&gt;0,'[1]MITRE &amp; Controls Mappings'!B373,"")</f>
        <v/>
      </c>
      <c r="B375" s="47" t="str">
        <f>IF(OR(OR(OR(OR(OR(ISNUMBER(SEARCH(IF(B$1&lt;&gt;"",B$1,"NA"),'[1]MITRE &amp; Controls Mappings'!$E373)),ISNUMBER(SEARCH(IF(B$1&lt;&gt;"",B$1,"NA"),'[1]MITRE &amp; Controls Mappings'!$F373))),ISNUMBER(SEARCH(IF(B$2&lt;&gt;"",B$2,"NA"),'[1]MITRE &amp; Controls Mappings'!$G373))),ISNUMBER(SEARCH(IF(B$2&lt;&gt;"",B$2,"NA"),'[1]MITRE &amp; Controls Mappings'!$H373))),ISNUMBER(SEARCH(IF(B$3&lt;&gt;"",B$3,"NA"),'[1]MITRE &amp; Controls Mappings'!$I373))),ISNUMBER(SEARCH(IF(B$3&lt;&gt;"",B$3,"NA"),'[1]MITRE &amp; Controls Mappings'!$J373))), '[1]MITRE &amp; Controls Mappings'!$B373,"")</f>
        <v/>
      </c>
      <c r="C375" s="47" t="str">
        <f>IF(OR(OR(OR(OR(OR(ISNUMBER(SEARCH(IF(C$1&lt;&gt;"",C$1,"NA"),'[1]MITRE &amp; Controls Mappings'!$E373)),ISNUMBER(SEARCH(IF(C$1&lt;&gt;"",C$1,"NA"),'[1]MITRE &amp; Controls Mappings'!$F373))),ISNUMBER(SEARCH(IF(C$2&lt;&gt;"",C$2,"NA"),'[1]MITRE &amp; Controls Mappings'!$G373))),ISNUMBER(SEARCH(IF(C$2&lt;&gt;"",C$2,"NA"),'[1]MITRE &amp; Controls Mappings'!$H373))),ISNUMBER(SEARCH(IF(C$3&lt;&gt;"",C$3,"NA"),'[1]MITRE &amp; Controls Mappings'!$I373))),ISNUMBER(SEARCH(IF(C$3&lt;&gt;"",C$3,"NA"),'[1]MITRE &amp; Controls Mappings'!$J373))), '[1]MITRE &amp; Controls Mappings'!$B373,"")</f>
        <v/>
      </c>
      <c r="D375" s="47" t="str">
        <f>IF(OR(OR(OR(OR(OR(ISNUMBER(SEARCH(IF(D$1&lt;&gt;"",D$1,"NA"),'[1]MITRE &amp; Controls Mappings'!$E373)),ISNUMBER(SEARCH(IF(D$1&lt;&gt;"",D$1,"NA"),'[1]MITRE &amp; Controls Mappings'!$F373))),ISNUMBER(SEARCH(IF(D$2&lt;&gt;"",D$2,"NA"),'[1]MITRE &amp; Controls Mappings'!$G373))),ISNUMBER(SEARCH(IF(D$2&lt;&gt;"",D$2,"NA"),'[1]MITRE &amp; Controls Mappings'!$H373))),ISNUMBER(SEARCH(IF(D$3&lt;&gt;"",D$3,"NA"),'[1]MITRE &amp; Controls Mappings'!$I373))),ISNUMBER(SEARCH(IF(D$3&lt;&gt;"",D$3,"NA"),'[1]MITRE &amp; Controls Mappings'!$J373))), '[1]MITRE &amp; Controls Mappings'!$B373,"")</f>
        <v/>
      </c>
      <c r="E375" s="47" t="str">
        <f>IF(OR(OR(OR(OR(OR(ISNUMBER(SEARCH(IF(E$1&lt;&gt;"",E$1,"NA"),'[1]MITRE &amp; Controls Mappings'!$E373)),ISNUMBER(SEARCH(IF(E$1&lt;&gt;"",E$1,"NA"),'[1]MITRE &amp; Controls Mappings'!$F373))),ISNUMBER(SEARCH(IF(E$2&lt;&gt;"",E$2,"NA"),'[1]MITRE &amp; Controls Mappings'!$G373))),ISNUMBER(SEARCH(IF(E$2&lt;&gt;"",E$2,"NA"),'[1]MITRE &amp; Controls Mappings'!$H373))),ISNUMBER(SEARCH(IF(E$3&lt;&gt;"",E$3,"NA"),'[1]MITRE &amp; Controls Mappings'!$I373))),ISNUMBER(SEARCH(IF(E$3&lt;&gt;"",E$3,"NA"),'[1]MITRE &amp; Controls Mappings'!$J373))), '[1]MITRE &amp; Controls Mappings'!$B373,"")</f>
        <v/>
      </c>
      <c r="F375" s="47" t="str">
        <f>IF(OR(OR(OR(OR(OR(ISNUMBER(SEARCH(IF(F$1&lt;&gt;"",F$1,"NA"),'[1]MITRE &amp; Controls Mappings'!$E373)),ISNUMBER(SEARCH(IF(F$1&lt;&gt;"",F$1,"NA"),'[1]MITRE &amp; Controls Mappings'!$F373))),ISNUMBER(SEARCH(IF(F$2&lt;&gt;"",F$2,"NA"),'[1]MITRE &amp; Controls Mappings'!$G373))),ISNUMBER(SEARCH(IF(F$2&lt;&gt;"",F$2,"NA"),'[1]MITRE &amp; Controls Mappings'!$H373))),ISNUMBER(SEARCH(IF(F$3&lt;&gt;"",F$3,"NA"),'[1]MITRE &amp; Controls Mappings'!$I373))),ISNUMBER(SEARCH(IF(F$3&lt;&gt;"",F$3,"NA"),'[1]MITRE &amp; Controls Mappings'!$J373))), '[1]MITRE &amp; Controls Mappings'!$B373,"")</f>
        <v/>
      </c>
      <c r="G375" s="47" t="str">
        <f>IF(OR(OR(OR(OR(OR(ISNUMBER(SEARCH(IF(G$1&lt;&gt;"",G$1,"NA"),'[1]MITRE &amp; Controls Mappings'!$E373)),ISNUMBER(SEARCH(IF(G$1&lt;&gt;"",G$1,"NA"),'[1]MITRE &amp; Controls Mappings'!$F373))),ISNUMBER(SEARCH(IF(G$2&lt;&gt;"",G$2,"NA"),'[1]MITRE &amp; Controls Mappings'!$G373))),ISNUMBER(SEARCH(IF(G$2&lt;&gt;"",G$2,"NA"),'[1]MITRE &amp; Controls Mappings'!$H373))),ISNUMBER(SEARCH(IF(G$3&lt;&gt;"",G$3,"NA"),'[1]MITRE &amp; Controls Mappings'!$I373))),ISNUMBER(SEARCH(IF(G$3&lt;&gt;"",G$3,"NA"),'[1]MITRE &amp; Controls Mappings'!$J373))), '[1]MITRE &amp; Controls Mappings'!$B373,"")</f>
        <v/>
      </c>
      <c r="H375" s="47" t="str">
        <f>IF(OR(OR(OR(OR(OR(ISNUMBER(SEARCH(IF(H$1&lt;&gt;"",H$1,"NA"),'[1]MITRE &amp; Controls Mappings'!$E373)),ISNUMBER(SEARCH(IF(H$1&lt;&gt;"",H$1,"NA"),'[1]MITRE &amp; Controls Mappings'!$F373))),ISNUMBER(SEARCH(IF(H$2&lt;&gt;"",H$2,"NA"),'[1]MITRE &amp; Controls Mappings'!$G373))),ISNUMBER(SEARCH(IF(H$2&lt;&gt;"",H$2,"NA"),'[1]MITRE &amp; Controls Mappings'!$H373))),ISNUMBER(SEARCH(IF(H$3&lt;&gt;"",H$3,"NA"),'[1]MITRE &amp; Controls Mappings'!$I373))),ISNUMBER(SEARCH(IF(H$3&lt;&gt;"",H$3,"NA"),'[1]MITRE &amp; Controls Mappings'!$J373))), '[1]MITRE &amp; Controls Mappings'!$B373,"")</f>
        <v/>
      </c>
      <c r="I375" s="47" t="str">
        <f>IF(OR(OR(OR(OR(OR(ISNUMBER(SEARCH(IF(I$1&lt;&gt;"",I$1,"NA"),'[1]MITRE &amp; Controls Mappings'!$E373)),ISNUMBER(SEARCH(IF(I$1&lt;&gt;"",I$1,"NA"),'[1]MITRE &amp; Controls Mappings'!$F373))),ISNUMBER(SEARCH(IF(I$2&lt;&gt;"",I$2,"NA"),'[1]MITRE &amp; Controls Mappings'!$G373))),ISNUMBER(SEARCH(IF(I$2&lt;&gt;"",I$2,"NA"),'[1]MITRE &amp; Controls Mappings'!$H373))),ISNUMBER(SEARCH(IF(I$3&lt;&gt;"",I$3,"NA"),'[1]MITRE &amp; Controls Mappings'!$I373))),ISNUMBER(SEARCH(IF(I$3&lt;&gt;"",I$3,"NA"),'[1]MITRE &amp; Controls Mappings'!$J373))), '[1]MITRE &amp; Controls Mappings'!$B373,"")</f>
        <v/>
      </c>
      <c r="J375" s="47" t="str">
        <f>IF(OR(OR(OR(OR(OR(ISNUMBER(SEARCH(IF(J$1&lt;&gt;"",J$1,"NA"),'[1]MITRE &amp; Controls Mappings'!$E373)),ISNUMBER(SEARCH(IF(J$1&lt;&gt;"",J$1,"NA"),'[1]MITRE &amp; Controls Mappings'!$F373))),ISNUMBER(SEARCH(IF(J$2&lt;&gt;"",J$2,"NA"),'[1]MITRE &amp; Controls Mappings'!$G373))),ISNUMBER(SEARCH(IF(J$2&lt;&gt;"",J$2,"NA"),'[1]MITRE &amp; Controls Mappings'!$H373))),ISNUMBER(SEARCH(IF(J$3&lt;&gt;"",J$3,"NA"),'[1]MITRE &amp; Controls Mappings'!$I373))),ISNUMBER(SEARCH(IF(J$3&lt;&gt;"",J$3,"NA"),'[1]MITRE &amp; Controls Mappings'!$J373))), '[1]MITRE &amp; Controls Mappings'!$B373,"")</f>
        <v/>
      </c>
      <c r="K375" s="47" t="str">
        <f>IF(OR(OR(OR(OR(OR(ISNUMBER(SEARCH(IF(K$1&lt;&gt;"",K$1,"NA"),'[1]MITRE &amp; Controls Mappings'!$E373)),ISNUMBER(SEARCH(IF(K$1&lt;&gt;"",K$1,"NA"),'[1]MITRE &amp; Controls Mappings'!$F373))),ISNUMBER(SEARCH(IF(K$2&lt;&gt;"",K$2,"NA"),'[1]MITRE &amp; Controls Mappings'!$G373))),ISNUMBER(SEARCH(IF(K$2&lt;&gt;"",K$2,"NA"),'[1]MITRE &amp; Controls Mappings'!$H373))),ISNUMBER(SEARCH(IF(K$3&lt;&gt;"",K$3,"NA"),'[1]MITRE &amp; Controls Mappings'!$I373))),ISNUMBER(SEARCH(IF(K$3&lt;&gt;"",K$3,"NA"),'[1]MITRE &amp; Controls Mappings'!$J373))), '[1]MITRE &amp; Controls Mappings'!$B373,"")</f>
        <v/>
      </c>
      <c r="L375" s="48" t="str">
        <f>IF('[1]MITRE &amp; Controls Mappings'!D373 &lt;&gt;"",'[1]MITRE &amp; Controls Mappings'!D373,"" )</f>
        <v>System</v>
      </c>
    </row>
    <row r="376" spans="1:12" x14ac:dyDescent="0.25">
      <c r="A376" s="47" t="str">
        <f>IF(COUNTIF(B376:K376,"="&amp;'[1]MITRE &amp; Controls Mappings'!B374)&gt;0,'[1]MITRE &amp; Controls Mappings'!B374,"")</f>
        <v/>
      </c>
      <c r="B376" s="47" t="str">
        <f>IF(OR(OR(OR(OR(OR(ISNUMBER(SEARCH(IF(B$1&lt;&gt;"",B$1,"NA"),'[1]MITRE &amp; Controls Mappings'!$E374)),ISNUMBER(SEARCH(IF(B$1&lt;&gt;"",B$1,"NA"),'[1]MITRE &amp; Controls Mappings'!$F374))),ISNUMBER(SEARCH(IF(B$2&lt;&gt;"",B$2,"NA"),'[1]MITRE &amp; Controls Mappings'!$G374))),ISNUMBER(SEARCH(IF(B$2&lt;&gt;"",B$2,"NA"),'[1]MITRE &amp; Controls Mappings'!$H374))),ISNUMBER(SEARCH(IF(B$3&lt;&gt;"",B$3,"NA"),'[1]MITRE &amp; Controls Mappings'!$I374))),ISNUMBER(SEARCH(IF(B$3&lt;&gt;"",B$3,"NA"),'[1]MITRE &amp; Controls Mappings'!$J374))), '[1]MITRE &amp; Controls Mappings'!$B374,"")</f>
        <v/>
      </c>
      <c r="C376" s="47" t="str">
        <f>IF(OR(OR(OR(OR(OR(ISNUMBER(SEARCH(IF(C$1&lt;&gt;"",C$1,"NA"),'[1]MITRE &amp; Controls Mappings'!$E374)),ISNUMBER(SEARCH(IF(C$1&lt;&gt;"",C$1,"NA"),'[1]MITRE &amp; Controls Mappings'!$F374))),ISNUMBER(SEARCH(IF(C$2&lt;&gt;"",C$2,"NA"),'[1]MITRE &amp; Controls Mappings'!$G374))),ISNUMBER(SEARCH(IF(C$2&lt;&gt;"",C$2,"NA"),'[1]MITRE &amp; Controls Mappings'!$H374))),ISNUMBER(SEARCH(IF(C$3&lt;&gt;"",C$3,"NA"),'[1]MITRE &amp; Controls Mappings'!$I374))),ISNUMBER(SEARCH(IF(C$3&lt;&gt;"",C$3,"NA"),'[1]MITRE &amp; Controls Mappings'!$J374))), '[1]MITRE &amp; Controls Mappings'!$B374,"")</f>
        <v/>
      </c>
      <c r="D376" s="47" t="str">
        <f>IF(OR(OR(OR(OR(OR(ISNUMBER(SEARCH(IF(D$1&lt;&gt;"",D$1,"NA"),'[1]MITRE &amp; Controls Mappings'!$E374)),ISNUMBER(SEARCH(IF(D$1&lt;&gt;"",D$1,"NA"),'[1]MITRE &amp; Controls Mappings'!$F374))),ISNUMBER(SEARCH(IF(D$2&lt;&gt;"",D$2,"NA"),'[1]MITRE &amp; Controls Mappings'!$G374))),ISNUMBER(SEARCH(IF(D$2&lt;&gt;"",D$2,"NA"),'[1]MITRE &amp; Controls Mappings'!$H374))),ISNUMBER(SEARCH(IF(D$3&lt;&gt;"",D$3,"NA"),'[1]MITRE &amp; Controls Mappings'!$I374))),ISNUMBER(SEARCH(IF(D$3&lt;&gt;"",D$3,"NA"),'[1]MITRE &amp; Controls Mappings'!$J374))), '[1]MITRE &amp; Controls Mappings'!$B374,"")</f>
        <v/>
      </c>
      <c r="E376" s="47" t="str">
        <f>IF(OR(OR(OR(OR(OR(ISNUMBER(SEARCH(IF(E$1&lt;&gt;"",E$1,"NA"),'[1]MITRE &amp; Controls Mappings'!$E374)),ISNUMBER(SEARCH(IF(E$1&lt;&gt;"",E$1,"NA"),'[1]MITRE &amp; Controls Mappings'!$F374))),ISNUMBER(SEARCH(IF(E$2&lt;&gt;"",E$2,"NA"),'[1]MITRE &amp; Controls Mappings'!$G374))),ISNUMBER(SEARCH(IF(E$2&lt;&gt;"",E$2,"NA"),'[1]MITRE &amp; Controls Mappings'!$H374))),ISNUMBER(SEARCH(IF(E$3&lt;&gt;"",E$3,"NA"),'[1]MITRE &amp; Controls Mappings'!$I374))),ISNUMBER(SEARCH(IF(E$3&lt;&gt;"",E$3,"NA"),'[1]MITRE &amp; Controls Mappings'!$J374))), '[1]MITRE &amp; Controls Mappings'!$B374,"")</f>
        <v/>
      </c>
      <c r="F376" s="47" t="str">
        <f>IF(OR(OR(OR(OR(OR(ISNUMBER(SEARCH(IF(F$1&lt;&gt;"",F$1,"NA"),'[1]MITRE &amp; Controls Mappings'!$E374)),ISNUMBER(SEARCH(IF(F$1&lt;&gt;"",F$1,"NA"),'[1]MITRE &amp; Controls Mappings'!$F374))),ISNUMBER(SEARCH(IF(F$2&lt;&gt;"",F$2,"NA"),'[1]MITRE &amp; Controls Mappings'!$G374))),ISNUMBER(SEARCH(IF(F$2&lt;&gt;"",F$2,"NA"),'[1]MITRE &amp; Controls Mappings'!$H374))),ISNUMBER(SEARCH(IF(F$3&lt;&gt;"",F$3,"NA"),'[1]MITRE &amp; Controls Mappings'!$I374))),ISNUMBER(SEARCH(IF(F$3&lt;&gt;"",F$3,"NA"),'[1]MITRE &amp; Controls Mappings'!$J374))), '[1]MITRE &amp; Controls Mappings'!$B374,"")</f>
        <v/>
      </c>
      <c r="G376" s="47" t="str">
        <f>IF(OR(OR(OR(OR(OR(ISNUMBER(SEARCH(IF(G$1&lt;&gt;"",G$1,"NA"),'[1]MITRE &amp; Controls Mappings'!$E374)),ISNUMBER(SEARCH(IF(G$1&lt;&gt;"",G$1,"NA"),'[1]MITRE &amp; Controls Mappings'!$F374))),ISNUMBER(SEARCH(IF(G$2&lt;&gt;"",G$2,"NA"),'[1]MITRE &amp; Controls Mappings'!$G374))),ISNUMBER(SEARCH(IF(G$2&lt;&gt;"",G$2,"NA"),'[1]MITRE &amp; Controls Mappings'!$H374))),ISNUMBER(SEARCH(IF(G$3&lt;&gt;"",G$3,"NA"),'[1]MITRE &amp; Controls Mappings'!$I374))),ISNUMBER(SEARCH(IF(G$3&lt;&gt;"",G$3,"NA"),'[1]MITRE &amp; Controls Mappings'!$J374))), '[1]MITRE &amp; Controls Mappings'!$B374,"")</f>
        <v/>
      </c>
      <c r="H376" s="47" t="str">
        <f>IF(OR(OR(OR(OR(OR(ISNUMBER(SEARCH(IF(H$1&lt;&gt;"",H$1,"NA"),'[1]MITRE &amp; Controls Mappings'!$E374)),ISNUMBER(SEARCH(IF(H$1&lt;&gt;"",H$1,"NA"),'[1]MITRE &amp; Controls Mappings'!$F374))),ISNUMBER(SEARCH(IF(H$2&lt;&gt;"",H$2,"NA"),'[1]MITRE &amp; Controls Mappings'!$G374))),ISNUMBER(SEARCH(IF(H$2&lt;&gt;"",H$2,"NA"),'[1]MITRE &amp; Controls Mappings'!$H374))),ISNUMBER(SEARCH(IF(H$3&lt;&gt;"",H$3,"NA"),'[1]MITRE &amp; Controls Mappings'!$I374))),ISNUMBER(SEARCH(IF(H$3&lt;&gt;"",H$3,"NA"),'[1]MITRE &amp; Controls Mappings'!$J374))), '[1]MITRE &amp; Controls Mappings'!$B374,"")</f>
        <v/>
      </c>
      <c r="I376" s="47" t="str">
        <f>IF(OR(OR(OR(OR(OR(ISNUMBER(SEARCH(IF(I$1&lt;&gt;"",I$1,"NA"),'[1]MITRE &amp; Controls Mappings'!$E374)),ISNUMBER(SEARCH(IF(I$1&lt;&gt;"",I$1,"NA"),'[1]MITRE &amp; Controls Mappings'!$F374))),ISNUMBER(SEARCH(IF(I$2&lt;&gt;"",I$2,"NA"),'[1]MITRE &amp; Controls Mappings'!$G374))),ISNUMBER(SEARCH(IF(I$2&lt;&gt;"",I$2,"NA"),'[1]MITRE &amp; Controls Mappings'!$H374))),ISNUMBER(SEARCH(IF(I$3&lt;&gt;"",I$3,"NA"),'[1]MITRE &amp; Controls Mappings'!$I374))),ISNUMBER(SEARCH(IF(I$3&lt;&gt;"",I$3,"NA"),'[1]MITRE &amp; Controls Mappings'!$J374))), '[1]MITRE &amp; Controls Mappings'!$B374,"")</f>
        <v/>
      </c>
      <c r="J376" s="47" t="str">
        <f>IF(OR(OR(OR(OR(OR(ISNUMBER(SEARCH(IF(J$1&lt;&gt;"",J$1,"NA"),'[1]MITRE &amp; Controls Mappings'!$E374)),ISNUMBER(SEARCH(IF(J$1&lt;&gt;"",J$1,"NA"),'[1]MITRE &amp; Controls Mappings'!$F374))),ISNUMBER(SEARCH(IF(J$2&lt;&gt;"",J$2,"NA"),'[1]MITRE &amp; Controls Mappings'!$G374))),ISNUMBER(SEARCH(IF(J$2&lt;&gt;"",J$2,"NA"),'[1]MITRE &amp; Controls Mappings'!$H374))),ISNUMBER(SEARCH(IF(J$3&lt;&gt;"",J$3,"NA"),'[1]MITRE &amp; Controls Mappings'!$I374))),ISNUMBER(SEARCH(IF(J$3&lt;&gt;"",J$3,"NA"),'[1]MITRE &amp; Controls Mappings'!$J374))), '[1]MITRE &amp; Controls Mappings'!$B374,"")</f>
        <v/>
      </c>
      <c r="K376" s="47" t="str">
        <f>IF(OR(OR(OR(OR(OR(ISNUMBER(SEARCH(IF(K$1&lt;&gt;"",K$1,"NA"),'[1]MITRE &amp; Controls Mappings'!$E374)),ISNUMBER(SEARCH(IF(K$1&lt;&gt;"",K$1,"NA"),'[1]MITRE &amp; Controls Mappings'!$F374))),ISNUMBER(SEARCH(IF(K$2&lt;&gt;"",K$2,"NA"),'[1]MITRE &amp; Controls Mappings'!$G374))),ISNUMBER(SEARCH(IF(K$2&lt;&gt;"",K$2,"NA"),'[1]MITRE &amp; Controls Mappings'!$H374))),ISNUMBER(SEARCH(IF(K$3&lt;&gt;"",K$3,"NA"),'[1]MITRE &amp; Controls Mappings'!$I374))),ISNUMBER(SEARCH(IF(K$3&lt;&gt;"",K$3,"NA"),'[1]MITRE &amp; Controls Mappings'!$J374))), '[1]MITRE &amp; Controls Mappings'!$B374,"")</f>
        <v/>
      </c>
      <c r="L376" s="48" t="str">
        <f>IF('[1]MITRE &amp; Controls Mappings'!D374 &lt;&gt;"",'[1]MITRE &amp; Controls Mappings'!D374,"" )</f>
        <v>(L1) Ensure 'Audit IPsec Driver' is set to 'Success and Failure'</v>
      </c>
    </row>
    <row r="377" spans="1:12" x14ac:dyDescent="0.25">
      <c r="A377" s="47" t="str">
        <f>IF(COUNTIF(B377:K377,"="&amp;'[1]MITRE &amp; Controls Mappings'!B375)&gt;0,'[1]MITRE &amp; Controls Mappings'!B375,"")</f>
        <v/>
      </c>
      <c r="B377" s="47" t="str">
        <f>IF(OR(OR(OR(OR(OR(ISNUMBER(SEARCH(IF(B$1&lt;&gt;"",B$1,"NA"),'[1]MITRE &amp; Controls Mappings'!$E375)),ISNUMBER(SEARCH(IF(B$1&lt;&gt;"",B$1,"NA"),'[1]MITRE &amp; Controls Mappings'!$F375))),ISNUMBER(SEARCH(IF(B$2&lt;&gt;"",B$2,"NA"),'[1]MITRE &amp; Controls Mappings'!$G375))),ISNUMBER(SEARCH(IF(B$2&lt;&gt;"",B$2,"NA"),'[1]MITRE &amp; Controls Mappings'!$H375))),ISNUMBER(SEARCH(IF(B$3&lt;&gt;"",B$3,"NA"),'[1]MITRE &amp; Controls Mappings'!$I375))),ISNUMBER(SEARCH(IF(B$3&lt;&gt;"",B$3,"NA"),'[1]MITRE &amp; Controls Mappings'!$J375))), '[1]MITRE &amp; Controls Mappings'!$B375,"")</f>
        <v/>
      </c>
      <c r="C377" s="47" t="str">
        <f>IF(OR(OR(OR(OR(OR(ISNUMBER(SEARCH(IF(C$1&lt;&gt;"",C$1,"NA"),'[1]MITRE &amp; Controls Mappings'!$E375)),ISNUMBER(SEARCH(IF(C$1&lt;&gt;"",C$1,"NA"),'[1]MITRE &amp; Controls Mappings'!$F375))),ISNUMBER(SEARCH(IF(C$2&lt;&gt;"",C$2,"NA"),'[1]MITRE &amp; Controls Mappings'!$G375))),ISNUMBER(SEARCH(IF(C$2&lt;&gt;"",C$2,"NA"),'[1]MITRE &amp; Controls Mappings'!$H375))),ISNUMBER(SEARCH(IF(C$3&lt;&gt;"",C$3,"NA"),'[1]MITRE &amp; Controls Mappings'!$I375))),ISNUMBER(SEARCH(IF(C$3&lt;&gt;"",C$3,"NA"),'[1]MITRE &amp; Controls Mappings'!$J375))), '[1]MITRE &amp; Controls Mappings'!$B375,"")</f>
        <v/>
      </c>
      <c r="D377" s="47" t="str">
        <f>IF(OR(OR(OR(OR(OR(ISNUMBER(SEARCH(IF(D$1&lt;&gt;"",D$1,"NA"),'[1]MITRE &amp; Controls Mappings'!$E375)),ISNUMBER(SEARCH(IF(D$1&lt;&gt;"",D$1,"NA"),'[1]MITRE &amp; Controls Mappings'!$F375))),ISNUMBER(SEARCH(IF(D$2&lt;&gt;"",D$2,"NA"),'[1]MITRE &amp; Controls Mappings'!$G375))),ISNUMBER(SEARCH(IF(D$2&lt;&gt;"",D$2,"NA"),'[1]MITRE &amp; Controls Mappings'!$H375))),ISNUMBER(SEARCH(IF(D$3&lt;&gt;"",D$3,"NA"),'[1]MITRE &amp; Controls Mappings'!$I375))),ISNUMBER(SEARCH(IF(D$3&lt;&gt;"",D$3,"NA"),'[1]MITRE &amp; Controls Mappings'!$J375))), '[1]MITRE &amp; Controls Mappings'!$B375,"")</f>
        <v/>
      </c>
      <c r="E377" s="47" t="str">
        <f>IF(OR(OR(OR(OR(OR(ISNUMBER(SEARCH(IF(E$1&lt;&gt;"",E$1,"NA"),'[1]MITRE &amp; Controls Mappings'!$E375)),ISNUMBER(SEARCH(IF(E$1&lt;&gt;"",E$1,"NA"),'[1]MITRE &amp; Controls Mappings'!$F375))),ISNUMBER(SEARCH(IF(E$2&lt;&gt;"",E$2,"NA"),'[1]MITRE &amp; Controls Mappings'!$G375))),ISNUMBER(SEARCH(IF(E$2&lt;&gt;"",E$2,"NA"),'[1]MITRE &amp; Controls Mappings'!$H375))),ISNUMBER(SEARCH(IF(E$3&lt;&gt;"",E$3,"NA"),'[1]MITRE &amp; Controls Mappings'!$I375))),ISNUMBER(SEARCH(IF(E$3&lt;&gt;"",E$3,"NA"),'[1]MITRE &amp; Controls Mappings'!$J375))), '[1]MITRE &amp; Controls Mappings'!$B375,"")</f>
        <v/>
      </c>
      <c r="F377" s="47" t="str">
        <f>IF(OR(OR(OR(OR(OR(ISNUMBER(SEARCH(IF(F$1&lt;&gt;"",F$1,"NA"),'[1]MITRE &amp; Controls Mappings'!$E375)),ISNUMBER(SEARCH(IF(F$1&lt;&gt;"",F$1,"NA"),'[1]MITRE &amp; Controls Mappings'!$F375))),ISNUMBER(SEARCH(IF(F$2&lt;&gt;"",F$2,"NA"),'[1]MITRE &amp; Controls Mappings'!$G375))),ISNUMBER(SEARCH(IF(F$2&lt;&gt;"",F$2,"NA"),'[1]MITRE &amp; Controls Mappings'!$H375))),ISNUMBER(SEARCH(IF(F$3&lt;&gt;"",F$3,"NA"),'[1]MITRE &amp; Controls Mappings'!$I375))),ISNUMBER(SEARCH(IF(F$3&lt;&gt;"",F$3,"NA"),'[1]MITRE &amp; Controls Mappings'!$J375))), '[1]MITRE &amp; Controls Mappings'!$B375,"")</f>
        <v/>
      </c>
      <c r="G377" s="47" t="str">
        <f>IF(OR(OR(OR(OR(OR(ISNUMBER(SEARCH(IF(G$1&lt;&gt;"",G$1,"NA"),'[1]MITRE &amp; Controls Mappings'!$E375)),ISNUMBER(SEARCH(IF(G$1&lt;&gt;"",G$1,"NA"),'[1]MITRE &amp; Controls Mappings'!$F375))),ISNUMBER(SEARCH(IF(G$2&lt;&gt;"",G$2,"NA"),'[1]MITRE &amp; Controls Mappings'!$G375))),ISNUMBER(SEARCH(IF(G$2&lt;&gt;"",G$2,"NA"),'[1]MITRE &amp; Controls Mappings'!$H375))),ISNUMBER(SEARCH(IF(G$3&lt;&gt;"",G$3,"NA"),'[1]MITRE &amp; Controls Mappings'!$I375))),ISNUMBER(SEARCH(IF(G$3&lt;&gt;"",G$3,"NA"),'[1]MITRE &amp; Controls Mappings'!$J375))), '[1]MITRE &amp; Controls Mappings'!$B375,"")</f>
        <v/>
      </c>
      <c r="H377" s="47" t="str">
        <f>IF(OR(OR(OR(OR(OR(ISNUMBER(SEARCH(IF(H$1&lt;&gt;"",H$1,"NA"),'[1]MITRE &amp; Controls Mappings'!$E375)),ISNUMBER(SEARCH(IF(H$1&lt;&gt;"",H$1,"NA"),'[1]MITRE &amp; Controls Mappings'!$F375))),ISNUMBER(SEARCH(IF(H$2&lt;&gt;"",H$2,"NA"),'[1]MITRE &amp; Controls Mappings'!$G375))),ISNUMBER(SEARCH(IF(H$2&lt;&gt;"",H$2,"NA"),'[1]MITRE &amp; Controls Mappings'!$H375))),ISNUMBER(SEARCH(IF(H$3&lt;&gt;"",H$3,"NA"),'[1]MITRE &amp; Controls Mappings'!$I375))),ISNUMBER(SEARCH(IF(H$3&lt;&gt;"",H$3,"NA"),'[1]MITRE &amp; Controls Mappings'!$J375))), '[1]MITRE &amp; Controls Mappings'!$B375,"")</f>
        <v/>
      </c>
      <c r="I377" s="47" t="str">
        <f>IF(OR(OR(OR(OR(OR(ISNUMBER(SEARCH(IF(I$1&lt;&gt;"",I$1,"NA"),'[1]MITRE &amp; Controls Mappings'!$E375)),ISNUMBER(SEARCH(IF(I$1&lt;&gt;"",I$1,"NA"),'[1]MITRE &amp; Controls Mappings'!$F375))),ISNUMBER(SEARCH(IF(I$2&lt;&gt;"",I$2,"NA"),'[1]MITRE &amp; Controls Mappings'!$G375))),ISNUMBER(SEARCH(IF(I$2&lt;&gt;"",I$2,"NA"),'[1]MITRE &amp; Controls Mappings'!$H375))),ISNUMBER(SEARCH(IF(I$3&lt;&gt;"",I$3,"NA"),'[1]MITRE &amp; Controls Mappings'!$I375))),ISNUMBER(SEARCH(IF(I$3&lt;&gt;"",I$3,"NA"),'[1]MITRE &amp; Controls Mappings'!$J375))), '[1]MITRE &amp; Controls Mappings'!$B375,"")</f>
        <v/>
      </c>
      <c r="J377" s="47" t="str">
        <f>IF(OR(OR(OR(OR(OR(ISNUMBER(SEARCH(IF(J$1&lt;&gt;"",J$1,"NA"),'[1]MITRE &amp; Controls Mappings'!$E375)),ISNUMBER(SEARCH(IF(J$1&lt;&gt;"",J$1,"NA"),'[1]MITRE &amp; Controls Mappings'!$F375))),ISNUMBER(SEARCH(IF(J$2&lt;&gt;"",J$2,"NA"),'[1]MITRE &amp; Controls Mappings'!$G375))),ISNUMBER(SEARCH(IF(J$2&lt;&gt;"",J$2,"NA"),'[1]MITRE &amp; Controls Mappings'!$H375))),ISNUMBER(SEARCH(IF(J$3&lt;&gt;"",J$3,"NA"),'[1]MITRE &amp; Controls Mappings'!$I375))),ISNUMBER(SEARCH(IF(J$3&lt;&gt;"",J$3,"NA"),'[1]MITRE &amp; Controls Mappings'!$J375))), '[1]MITRE &amp; Controls Mappings'!$B375,"")</f>
        <v/>
      </c>
      <c r="K377" s="47" t="str">
        <f>IF(OR(OR(OR(OR(OR(ISNUMBER(SEARCH(IF(K$1&lt;&gt;"",K$1,"NA"),'[1]MITRE &amp; Controls Mappings'!$E375)),ISNUMBER(SEARCH(IF(K$1&lt;&gt;"",K$1,"NA"),'[1]MITRE &amp; Controls Mappings'!$F375))),ISNUMBER(SEARCH(IF(K$2&lt;&gt;"",K$2,"NA"),'[1]MITRE &amp; Controls Mappings'!$G375))),ISNUMBER(SEARCH(IF(K$2&lt;&gt;"",K$2,"NA"),'[1]MITRE &amp; Controls Mappings'!$H375))),ISNUMBER(SEARCH(IF(K$3&lt;&gt;"",K$3,"NA"),'[1]MITRE &amp; Controls Mappings'!$I375))),ISNUMBER(SEARCH(IF(K$3&lt;&gt;"",K$3,"NA"),'[1]MITRE &amp; Controls Mappings'!$J375))), '[1]MITRE &amp; Controls Mappings'!$B375,"")</f>
        <v/>
      </c>
      <c r="L377" s="48" t="str">
        <f>IF('[1]MITRE &amp; Controls Mappings'!D375 &lt;&gt;"",'[1]MITRE &amp; Controls Mappings'!D375,"" )</f>
        <v>(L1) Ensure 'Audit IPsec Driver' is set to 'Success and Failure'</v>
      </c>
    </row>
    <row r="378" spans="1:12" x14ac:dyDescent="0.25">
      <c r="A378" s="47" t="str">
        <f>IF(COUNTIF(B378:K378,"="&amp;'[1]MITRE &amp; Controls Mappings'!B376)&gt;0,'[1]MITRE &amp; Controls Mappings'!B376,"")</f>
        <v/>
      </c>
      <c r="B378" s="47" t="str">
        <f>IF(OR(OR(OR(OR(OR(ISNUMBER(SEARCH(IF(B$1&lt;&gt;"",B$1,"NA"),'[1]MITRE &amp; Controls Mappings'!$E376)),ISNUMBER(SEARCH(IF(B$1&lt;&gt;"",B$1,"NA"),'[1]MITRE &amp; Controls Mappings'!$F376))),ISNUMBER(SEARCH(IF(B$2&lt;&gt;"",B$2,"NA"),'[1]MITRE &amp; Controls Mappings'!$G376))),ISNUMBER(SEARCH(IF(B$2&lt;&gt;"",B$2,"NA"),'[1]MITRE &amp; Controls Mappings'!$H376))),ISNUMBER(SEARCH(IF(B$3&lt;&gt;"",B$3,"NA"),'[1]MITRE &amp; Controls Mappings'!$I376))),ISNUMBER(SEARCH(IF(B$3&lt;&gt;"",B$3,"NA"),'[1]MITRE &amp; Controls Mappings'!$J376))), '[1]MITRE &amp; Controls Mappings'!$B376,"")</f>
        <v/>
      </c>
      <c r="C378" s="47" t="str">
        <f>IF(OR(OR(OR(OR(OR(ISNUMBER(SEARCH(IF(C$1&lt;&gt;"",C$1,"NA"),'[1]MITRE &amp; Controls Mappings'!$E376)),ISNUMBER(SEARCH(IF(C$1&lt;&gt;"",C$1,"NA"),'[1]MITRE &amp; Controls Mappings'!$F376))),ISNUMBER(SEARCH(IF(C$2&lt;&gt;"",C$2,"NA"),'[1]MITRE &amp; Controls Mappings'!$G376))),ISNUMBER(SEARCH(IF(C$2&lt;&gt;"",C$2,"NA"),'[1]MITRE &amp; Controls Mappings'!$H376))),ISNUMBER(SEARCH(IF(C$3&lt;&gt;"",C$3,"NA"),'[1]MITRE &amp; Controls Mappings'!$I376))),ISNUMBER(SEARCH(IF(C$3&lt;&gt;"",C$3,"NA"),'[1]MITRE &amp; Controls Mappings'!$J376))), '[1]MITRE &amp; Controls Mappings'!$B376,"")</f>
        <v/>
      </c>
      <c r="D378" s="47" t="str">
        <f>IF(OR(OR(OR(OR(OR(ISNUMBER(SEARCH(IF(D$1&lt;&gt;"",D$1,"NA"),'[1]MITRE &amp; Controls Mappings'!$E376)),ISNUMBER(SEARCH(IF(D$1&lt;&gt;"",D$1,"NA"),'[1]MITRE &amp; Controls Mappings'!$F376))),ISNUMBER(SEARCH(IF(D$2&lt;&gt;"",D$2,"NA"),'[1]MITRE &amp; Controls Mappings'!$G376))),ISNUMBER(SEARCH(IF(D$2&lt;&gt;"",D$2,"NA"),'[1]MITRE &amp; Controls Mappings'!$H376))),ISNUMBER(SEARCH(IF(D$3&lt;&gt;"",D$3,"NA"),'[1]MITRE &amp; Controls Mappings'!$I376))),ISNUMBER(SEARCH(IF(D$3&lt;&gt;"",D$3,"NA"),'[1]MITRE &amp; Controls Mappings'!$J376))), '[1]MITRE &amp; Controls Mappings'!$B376,"")</f>
        <v/>
      </c>
      <c r="E378" s="47" t="str">
        <f>IF(OR(OR(OR(OR(OR(ISNUMBER(SEARCH(IF(E$1&lt;&gt;"",E$1,"NA"),'[1]MITRE &amp; Controls Mappings'!$E376)),ISNUMBER(SEARCH(IF(E$1&lt;&gt;"",E$1,"NA"),'[1]MITRE &amp; Controls Mappings'!$F376))),ISNUMBER(SEARCH(IF(E$2&lt;&gt;"",E$2,"NA"),'[1]MITRE &amp; Controls Mappings'!$G376))),ISNUMBER(SEARCH(IF(E$2&lt;&gt;"",E$2,"NA"),'[1]MITRE &amp; Controls Mappings'!$H376))),ISNUMBER(SEARCH(IF(E$3&lt;&gt;"",E$3,"NA"),'[1]MITRE &amp; Controls Mappings'!$I376))),ISNUMBER(SEARCH(IF(E$3&lt;&gt;"",E$3,"NA"),'[1]MITRE &amp; Controls Mappings'!$J376))), '[1]MITRE &amp; Controls Mappings'!$B376,"")</f>
        <v/>
      </c>
      <c r="F378" s="47" t="str">
        <f>IF(OR(OR(OR(OR(OR(ISNUMBER(SEARCH(IF(F$1&lt;&gt;"",F$1,"NA"),'[1]MITRE &amp; Controls Mappings'!$E376)),ISNUMBER(SEARCH(IF(F$1&lt;&gt;"",F$1,"NA"),'[1]MITRE &amp; Controls Mappings'!$F376))),ISNUMBER(SEARCH(IF(F$2&lt;&gt;"",F$2,"NA"),'[1]MITRE &amp; Controls Mappings'!$G376))),ISNUMBER(SEARCH(IF(F$2&lt;&gt;"",F$2,"NA"),'[1]MITRE &amp; Controls Mappings'!$H376))),ISNUMBER(SEARCH(IF(F$3&lt;&gt;"",F$3,"NA"),'[1]MITRE &amp; Controls Mappings'!$I376))),ISNUMBER(SEARCH(IF(F$3&lt;&gt;"",F$3,"NA"),'[1]MITRE &amp; Controls Mappings'!$J376))), '[1]MITRE &amp; Controls Mappings'!$B376,"")</f>
        <v/>
      </c>
      <c r="G378" s="47" t="str">
        <f>IF(OR(OR(OR(OR(OR(ISNUMBER(SEARCH(IF(G$1&lt;&gt;"",G$1,"NA"),'[1]MITRE &amp; Controls Mappings'!$E376)),ISNUMBER(SEARCH(IF(G$1&lt;&gt;"",G$1,"NA"),'[1]MITRE &amp; Controls Mappings'!$F376))),ISNUMBER(SEARCH(IF(G$2&lt;&gt;"",G$2,"NA"),'[1]MITRE &amp; Controls Mappings'!$G376))),ISNUMBER(SEARCH(IF(G$2&lt;&gt;"",G$2,"NA"),'[1]MITRE &amp; Controls Mappings'!$H376))),ISNUMBER(SEARCH(IF(G$3&lt;&gt;"",G$3,"NA"),'[1]MITRE &amp; Controls Mappings'!$I376))),ISNUMBER(SEARCH(IF(G$3&lt;&gt;"",G$3,"NA"),'[1]MITRE &amp; Controls Mappings'!$J376))), '[1]MITRE &amp; Controls Mappings'!$B376,"")</f>
        <v/>
      </c>
      <c r="H378" s="47" t="str">
        <f>IF(OR(OR(OR(OR(OR(ISNUMBER(SEARCH(IF(H$1&lt;&gt;"",H$1,"NA"),'[1]MITRE &amp; Controls Mappings'!$E376)),ISNUMBER(SEARCH(IF(H$1&lt;&gt;"",H$1,"NA"),'[1]MITRE &amp; Controls Mappings'!$F376))),ISNUMBER(SEARCH(IF(H$2&lt;&gt;"",H$2,"NA"),'[1]MITRE &amp; Controls Mappings'!$G376))),ISNUMBER(SEARCH(IF(H$2&lt;&gt;"",H$2,"NA"),'[1]MITRE &amp; Controls Mappings'!$H376))),ISNUMBER(SEARCH(IF(H$3&lt;&gt;"",H$3,"NA"),'[1]MITRE &amp; Controls Mappings'!$I376))),ISNUMBER(SEARCH(IF(H$3&lt;&gt;"",H$3,"NA"),'[1]MITRE &amp; Controls Mappings'!$J376))), '[1]MITRE &amp; Controls Mappings'!$B376,"")</f>
        <v/>
      </c>
      <c r="I378" s="47" t="str">
        <f>IF(OR(OR(OR(OR(OR(ISNUMBER(SEARCH(IF(I$1&lt;&gt;"",I$1,"NA"),'[1]MITRE &amp; Controls Mappings'!$E376)),ISNUMBER(SEARCH(IF(I$1&lt;&gt;"",I$1,"NA"),'[1]MITRE &amp; Controls Mappings'!$F376))),ISNUMBER(SEARCH(IF(I$2&lt;&gt;"",I$2,"NA"),'[1]MITRE &amp; Controls Mappings'!$G376))),ISNUMBER(SEARCH(IF(I$2&lt;&gt;"",I$2,"NA"),'[1]MITRE &amp; Controls Mappings'!$H376))),ISNUMBER(SEARCH(IF(I$3&lt;&gt;"",I$3,"NA"),'[1]MITRE &amp; Controls Mappings'!$I376))),ISNUMBER(SEARCH(IF(I$3&lt;&gt;"",I$3,"NA"),'[1]MITRE &amp; Controls Mappings'!$J376))), '[1]MITRE &amp; Controls Mappings'!$B376,"")</f>
        <v/>
      </c>
      <c r="J378" s="47" t="str">
        <f>IF(OR(OR(OR(OR(OR(ISNUMBER(SEARCH(IF(J$1&lt;&gt;"",J$1,"NA"),'[1]MITRE &amp; Controls Mappings'!$E376)),ISNUMBER(SEARCH(IF(J$1&lt;&gt;"",J$1,"NA"),'[1]MITRE &amp; Controls Mappings'!$F376))),ISNUMBER(SEARCH(IF(J$2&lt;&gt;"",J$2,"NA"),'[1]MITRE &amp; Controls Mappings'!$G376))),ISNUMBER(SEARCH(IF(J$2&lt;&gt;"",J$2,"NA"),'[1]MITRE &amp; Controls Mappings'!$H376))),ISNUMBER(SEARCH(IF(J$3&lt;&gt;"",J$3,"NA"),'[1]MITRE &amp; Controls Mappings'!$I376))),ISNUMBER(SEARCH(IF(J$3&lt;&gt;"",J$3,"NA"),'[1]MITRE &amp; Controls Mappings'!$J376))), '[1]MITRE &amp; Controls Mappings'!$B376,"")</f>
        <v/>
      </c>
      <c r="K378" s="47" t="str">
        <f>IF(OR(OR(OR(OR(OR(ISNUMBER(SEARCH(IF(K$1&lt;&gt;"",K$1,"NA"),'[1]MITRE &amp; Controls Mappings'!$E376)),ISNUMBER(SEARCH(IF(K$1&lt;&gt;"",K$1,"NA"),'[1]MITRE &amp; Controls Mappings'!$F376))),ISNUMBER(SEARCH(IF(K$2&lt;&gt;"",K$2,"NA"),'[1]MITRE &amp; Controls Mappings'!$G376))),ISNUMBER(SEARCH(IF(K$2&lt;&gt;"",K$2,"NA"),'[1]MITRE &amp; Controls Mappings'!$H376))),ISNUMBER(SEARCH(IF(K$3&lt;&gt;"",K$3,"NA"),'[1]MITRE &amp; Controls Mappings'!$I376))),ISNUMBER(SEARCH(IF(K$3&lt;&gt;"",K$3,"NA"),'[1]MITRE &amp; Controls Mappings'!$J376))), '[1]MITRE &amp; Controls Mappings'!$B376,"")</f>
        <v/>
      </c>
      <c r="L378" s="48" t="str">
        <f>IF('[1]MITRE &amp; Controls Mappings'!D376 &lt;&gt;"",'[1]MITRE &amp; Controls Mappings'!D376,"" )</f>
        <v>(L1) Ensure 'Audit Other System Events' is set to 'Success and Failure'</v>
      </c>
    </row>
    <row r="379" spans="1:12" x14ac:dyDescent="0.25">
      <c r="A379" s="47" t="str">
        <f>IF(COUNTIF(B379:K379,"="&amp;'[1]MITRE &amp; Controls Mappings'!B377)&gt;0,'[1]MITRE &amp; Controls Mappings'!B377,"")</f>
        <v/>
      </c>
      <c r="B379" s="47" t="str">
        <f>IF(OR(OR(OR(OR(OR(ISNUMBER(SEARCH(IF(B$1&lt;&gt;"",B$1,"NA"),'[1]MITRE &amp; Controls Mappings'!$E377)),ISNUMBER(SEARCH(IF(B$1&lt;&gt;"",B$1,"NA"),'[1]MITRE &amp; Controls Mappings'!$F377))),ISNUMBER(SEARCH(IF(B$2&lt;&gt;"",B$2,"NA"),'[1]MITRE &amp; Controls Mappings'!$G377))),ISNUMBER(SEARCH(IF(B$2&lt;&gt;"",B$2,"NA"),'[1]MITRE &amp; Controls Mappings'!$H377))),ISNUMBER(SEARCH(IF(B$3&lt;&gt;"",B$3,"NA"),'[1]MITRE &amp; Controls Mappings'!$I377))),ISNUMBER(SEARCH(IF(B$3&lt;&gt;"",B$3,"NA"),'[1]MITRE &amp; Controls Mappings'!$J377))), '[1]MITRE &amp; Controls Mappings'!$B377,"")</f>
        <v/>
      </c>
      <c r="C379" s="47" t="str">
        <f>IF(OR(OR(OR(OR(OR(ISNUMBER(SEARCH(IF(C$1&lt;&gt;"",C$1,"NA"),'[1]MITRE &amp; Controls Mappings'!$E377)),ISNUMBER(SEARCH(IF(C$1&lt;&gt;"",C$1,"NA"),'[1]MITRE &amp; Controls Mappings'!$F377))),ISNUMBER(SEARCH(IF(C$2&lt;&gt;"",C$2,"NA"),'[1]MITRE &amp; Controls Mappings'!$G377))),ISNUMBER(SEARCH(IF(C$2&lt;&gt;"",C$2,"NA"),'[1]MITRE &amp; Controls Mappings'!$H377))),ISNUMBER(SEARCH(IF(C$3&lt;&gt;"",C$3,"NA"),'[1]MITRE &amp; Controls Mappings'!$I377))),ISNUMBER(SEARCH(IF(C$3&lt;&gt;"",C$3,"NA"),'[1]MITRE &amp; Controls Mappings'!$J377))), '[1]MITRE &amp; Controls Mappings'!$B377,"")</f>
        <v/>
      </c>
      <c r="D379" s="47" t="str">
        <f>IF(OR(OR(OR(OR(OR(ISNUMBER(SEARCH(IF(D$1&lt;&gt;"",D$1,"NA"),'[1]MITRE &amp; Controls Mappings'!$E377)),ISNUMBER(SEARCH(IF(D$1&lt;&gt;"",D$1,"NA"),'[1]MITRE &amp; Controls Mappings'!$F377))),ISNUMBER(SEARCH(IF(D$2&lt;&gt;"",D$2,"NA"),'[1]MITRE &amp; Controls Mappings'!$G377))),ISNUMBER(SEARCH(IF(D$2&lt;&gt;"",D$2,"NA"),'[1]MITRE &amp; Controls Mappings'!$H377))),ISNUMBER(SEARCH(IF(D$3&lt;&gt;"",D$3,"NA"),'[1]MITRE &amp; Controls Mappings'!$I377))),ISNUMBER(SEARCH(IF(D$3&lt;&gt;"",D$3,"NA"),'[1]MITRE &amp; Controls Mappings'!$J377))), '[1]MITRE &amp; Controls Mappings'!$B377,"")</f>
        <v/>
      </c>
      <c r="E379" s="47" t="str">
        <f>IF(OR(OR(OR(OR(OR(ISNUMBER(SEARCH(IF(E$1&lt;&gt;"",E$1,"NA"),'[1]MITRE &amp; Controls Mappings'!$E377)),ISNUMBER(SEARCH(IF(E$1&lt;&gt;"",E$1,"NA"),'[1]MITRE &amp; Controls Mappings'!$F377))),ISNUMBER(SEARCH(IF(E$2&lt;&gt;"",E$2,"NA"),'[1]MITRE &amp; Controls Mappings'!$G377))),ISNUMBER(SEARCH(IF(E$2&lt;&gt;"",E$2,"NA"),'[1]MITRE &amp; Controls Mappings'!$H377))),ISNUMBER(SEARCH(IF(E$3&lt;&gt;"",E$3,"NA"),'[1]MITRE &amp; Controls Mappings'!$I377))),ISNUMBER(SEARCH(IF(E$3&lt;&gt;"",E$3,"NA"),'[1]MITRE &amp; Controls Mappings'!$J377))), '[1]MITRE &amp; Controls Mappings'!$B377,"")</f>
        <v/>
      </c>
      <c r="F379" s="47" t="str">
        <f>IF(OR(OR(OR(OR(OR(ISNUMBER(SEARCH(IF(F$1&lt;&gt;"",F$1,"NA"),'[1]MITRE &amp; Controls Mappings'!$E377)),ISNUMBER(SEARCH(IF(F$1&lt;&gt;"",F$1,"NA"),'[1]MITRE &amp; Controls Mappings'!$F377))),ISNUMBER(SEARCH(IF(F$2&lt;&gt;"",F$2,"NA"),'[1]MITRE &amp; Controls Mappings'!$G377))),ISNUMBER(SEARCH(IF(F$2&lt;&gt;"",F$2,"NA"),'[1]MITRE &amp; Controls Mappings'!$H377))),ISNUMBER(SEARCH(IF(F$3&lt;&gt;"",F$3,"NA"),'[1]MITRE &amp; Controls Mappings'!$I377))),ISNUMBER(SEARCH(IF(F$3&lt;&gt;"",F$3,"NA"),'[1]MITRE &amp; Controls Mappings'!$J377))), '[1]MITRE &amp; Controls Mappings'!$B377,"")</f>
        <v/>
      </c>
      <c r="G379" s="47" t="str">
        <f>IF(OR(OR(OR(OR(OR(ISNUMBER(SEARCH(IF(G$1&lt;&gt;"",G$1,"NA"),'[1]MITRE &amp; Controls Mappings'!$E377)),ISNUMBER(SEARCH(IF(G$1&lt;&gt;"",G$1,"NA"),'[1]MITRE &amp; Controls Mappings'!$F377))),ISNUMBER(SEARCH(IF(G$2&lt;&gt;"",G$2,"NA"),'[1]MITRE &amp; Controls Mappings'!$G377))),ISNUMBER(SEARCH(IF(G$2&lt;&gt;"",G$2,"NA"),'[1]MITRE &amp; Controls Mappings'!$H377))),ISNUMBER(SEARCH(IF(G$3&lt;&gt;"",G$3,"NA"),'[1]MITRE &amp; Controls Mappings'!$I377))),ISNUMBER(SEARCH(IF(G$3&lt;&gt;"",G$3,"NA"),'[1]MITRE &amp; Controls Mappings'!$J377))), '[1]MITRE &amp; Controls Mappings'!$B377,"")</f>
        <v/>
      </c>
      <c r="H379" s="47" t="str">
        <f>IF(OR(OR(OR(OR(OR(ISNUMBER(SEARCH(IF(H$1&lt;&gt;"",H$1,"NA"),'[1]MITRE &amp; Controls Mappings'!$E377)),ISNUMBER(SEARCH(IF(H$1&lt;&gt;"",H$1,"NA"),'[1]MITRE &amp; Controls Mappings'!$F377))),ISNUMBER(SEARCH(IF(H$2&lt;&gt;"",H$2,"NA"),'[1]MITRE &amp; Controls Mappings'!$G377))),ISNUMBER(SEARCH(IF(H$2&lt;&gt;"",H$2,"NA"),'[1]MITRE &amp; Controls Mappings'!$H377))),ISNUMBER(SEARCH(IF(H$3&lt;&gt;"",H$3,"NA"),'[1]MITRE &amp; Controls Mappings'!$I377))),ISNUMBER(SEARCH(IF(H$3&lt;&gt;"",H$3,"NA"),'[1]MITRE &amp; Controls Mappings'!$J377))), '[1]MITRE &amp; Controls Mappings'!$B377,"")</f>
        <v/>
      </c>
      <c r="I379" s="47" t="str">
        <f>IF(OR(OR(OR(OR(OR(ISNUMBER(SEARCH(IF(I$1&lt;&gt;"",I$1,"NA"),'[1]MITRE &amp; Controls Mappings'!$E377)),ISNUMBER(SEARCH(IF(I$1&lt;&gt;"",I$1,"NA"),'[1]MITRE &amp; Controls Mappings'!$F377))),ISNUMBER(SEARCH(IF(I$2&lt;&gt;"",I$2,"NA"),'[1]MITRE &amp; Controls Mappings'!$G377))),ISNUMBER(SEARCH(IF(I$2&lt;&gt;"",I$2,"NA"),'[1]MITRE &amp; Controls Mappings'!$H377))),ISNUMBER(SEARCH(IF(I$3&lt;&gt;"",I$3,"NA"),'[1]MITRE &amp; Controls Mappings'!$I377))),ISNUMBER(SEARCH(IF(I$3&lt;&gt;"",I$3,"NA"),'[1]MITRE &amp; Controls Mappings'!$J377))), '[1]MITRE &amp; Controls Mappings'!$B377,"")</f>
        <v/>
      </c>
      <c r="J379" s="47" t="str">
        <f>IF(OR(OR(OR(OR(OR(ISNUMBER(SEARCH(IF(J$1&lt;&gt;"",J$1,"NA"),'[1]MITRE &amp; Controls Mappings'!$E377)),ISNUMBER(SEARCH(IF(J$1&lt;&gt;"",J$1,"NA"),'[1]MITRE &amp; Controls Mappings'!$F377))),ISNUMBER(SEARCH(IF(J$2&lt;&gt;"",J$2,"NA"),'[1]MITRE &amp; Controls Mappings'!$G377))),ISNUMBER(SEARCH(IF(J$2&lt;&gt;"",J$2,"NA"),'[1]MITRE &amp; Controls Mappings'!$H377))),ISNUMBER(SEARCH(IF(J$3&lt;&gt;"",J$3,"NA"),'[1]MITRE &amp; Controls Mappings'!$I377))),ISNUMBER(SEARCH(IF(J$3&lt;&gt;"",J$3,"NA"),'[1]MITRE &amp; Controls Mappings'!$J377))), '[1]MITRE &amp; Controls Mappings'!$B377,"")</f>
        <v/>
      </c>
      <c r="K379" s="47" t="str">
        <f>IF(OR(OR(OR(OR(OR(ISNUMBER(SEARCH(IF(K$1&lt;&gt;"",K$1,"NA"),'[1]MITRE &amp; Controls Mappings'!$E377)),ISNUMBER(SEARCH(IF(K$1&lt;&gt;"",K$1,"NA"),'[1]MITRE &amp; Controls Mappings'!$F377))),ISNUMBER(SEARCH(IF(K$2&lt;&gt;"",K$2,"NA"),'[1]MITRE &amp; Controls Mappings'!$G377))),ISNUMBER(SEARCH(IF(K$2&lt;&gt;"",K$2,"NA"),'[1]MITRE &amp; Controls Mappings'!$H377))),ISNUMBER(SEARCH(IF(K$3&lt;&gt;"",K$3,"NA"),'[1]MITRE &amp; Controls Mappings'!$I377))),ISNUMBER(SEARCH(IF(K$3&lt;&gt;"",K$3,"NA"),'[1]MITRE &amp; Controls Mappings'!$J377))), '[1]MITRE &amp; Controls Mappings'!$B377,"")</f>
        <v/>
      </c>
      <c r="L379" s="48" t="str">
        <f>IF('[1]MITRE &amp; Controls Mappings'!D377 &lt;&gt;"",'[1]MITRE &amp; Controls Mappings'!D377,"" )</f>
        <v>(L1) Ensure 'Audit Other System Events' is set to 'Success and Failure'</v>
      </c>
    </row>
    <row r="380" spans="1:12" x14ac:dyDescent="0.25">
      <c r="A380" s="47" t="str">
        <f>IF(COUNTIF(B380:K380,"="&amp;'[1]MITRE &amp; Controls Mappings'!B378)&gt;0,'[1]MITRE &amp; Controls Mappings'!B378,"")</f>
        <v/>
      </c>
      <c r="B380" s="47" t="str">
        <f>IF(OR(OR(OR(OR(OR(ISNUMBER(SEARCH(IF(B$1&lt;&gt;"",B$1,"NA"),'[1]MITRE &amp; Controls Mappings'!$E378)),ISNUMBER(SEARCH(IF(B$1&lt;&gt;"",B$1,"NA"),'[1]MITRE &amp; Controls Mappings'!$F378))),ISNUMBER(SEARCH(IF(B$2&lt;&gt;"",B$2,"NA"),'[1]MITRE &amp; Controls Mappings'!$G378))),ISNUMBER(SEARCH(IF(B$2&lt;&gt;"",B$2,"NA"),'[1]MITRE &amp; Controls Mappings'!$H378))),ISNUMBER(SEARCH(IF(B$3&lt;&gt;"",B$3,"NA"),'[1]MITRE &amp; Controls Mappings'!$I378))),ISNUMBER(SEARCH(IF(B$3&lt;&gt;"",B$3,"NA"),'[1]MITRE &amp; Controls Mappings'!$J378))), '[1]MITRE &amp; Controls Mappings'!$B378,"")</f>
        <v/>
      </c>
      <c r="C380" s="47" t="str">
        <f>IF(OR(OR(OR(OR(OR(ISNUMBER(SEARCH(IF(C$1&lt;&gt;"",C$1,"NA"),'[1]MITRE &amp; Controls Mappings'!$E378)),ISNUMBER(SEARCH(IF(C$1&lt;&gt;"",C$1,"NA"),'[1]MITRE &amp; Controls Mappings'!$F378))),ISNUMBER(SEARCH(IF(C$2&lt;&gt;"",C$2,"NA"),'[1]MITRE &amp; Controls Mappings'!$G378))),ISNUMBER(SEARCH(IF(C$2&lt;&gt;"",C$2,"NA"),'[1]MITRE &amp; Controls Mappings'!$H378))),ISNUMBER(SEARCH(IF(C$3&lt;&gt;"",C$3,"NA"),'[1]MITRE &amp; Controls Mappings'!$I378))),ISNUMBER(SEARCH(IF(C$3&lt;&gt;"",C$3,"NA"),'[1]MITRE &amp; Controls Mappings'!$J378))), '[1]MITRE &amp; Controls Mappings'!$B378,"")</f>
        <v/>
      </c>
      <c r="D380" s="47" t="str">
        <f>IF(OR(OR(OR(OR(OR(ISNUMBER(SEARCH(IF(D$1&lt;&gt;"",D$1,"NA"),'[1]MITRE &amp; Controls Mappings'!$E378)),ISNUMBER(SEARCH(IF(D$1&lt;&gt;"",D$1,"NA"),'[1]MITRE &amp; Controls Mappings'!$F378))),ISNUMBER(SEARCH(IF(D$2&lt;&gt;"",D$2,"NA"),'[1]MITRE &amp; Controls Mappings'!$G378))),ISNUMBER(SEARCH(IF(D$2&lt;&gt;"",D$2,"NA"),'[1]MITRE &amp; Controls Mappings'!$H378))),ISNUMBER(SEARCH(IF(D$3&lt;&gt;"",D$3,"NA"),'[1]MITRE &amp; Controls Mappings'!$I378))),ISNUMBER(SEARCH(IF(D$3&lt;&gt;"",D$3,"NA"),'[1]MITRE &amp; Controls Mappings'!$J378))), '[1]MITRE &amp; Controls Mappings'!$B378,"")</f>
        <v/>
      </c>
      <c r="E380" s="47" t="str">
        <f>IF(OR(OR(OR(OR(OR(ISNUMBER(SEARCH(IF(E$1&lt;&gt;"",E$1,"NA"),'[1]MITRE &amp; Controls Mappings'!$E378)),ISNUMBER(SEARCH(IF(E$1&lt;&gt;"",E$1,"NA"),'[1]MITRE &amp; Controls Mappings'!$F378))),ISNUMBER(SEARCH(IF(E$2&lt;&gt;"",E$2,"NA"),'[1]MITRE &amp; Controls Mappings'!$G378))),ISNUMBER(SEARCH(IF(E$2&lt;&gt;"",E$2,"NA"),'[1]MITRE &amp; Controls Mappings'!$H378))),ISNUMBER(SEARCH(IF(E$3&lt;&gt;"",E$3,"NA"),'[1]MITRE &amp; Controls Mappings'!$I378))),ISNUMBER(SEARCH(IF(E$3&lt;&gt;"",E$3,"NA"),'[1]MITRE &amp; Controls Mappings'!$J378))), '[1]MITRE &amp; Controls Mappings'!$B378,"")</f>
        <v/>
      </c>
      <c r="F380" s="47" t="str">
        <f>IF(OR(OR(OR(OR(OR(ISNUMBER(SEARCH(IF(F$1&lt;&gt;"",F$1,"NA"),'[1]MITRE &amp; Controls Mappings'!$E378)),ISNUMBER(SEARCH(IF(F$1&lt;&gt;"",F$1,"NA"),'[1]MITRE &amp; Controls Mappings'!$F378))),ISNUMBER(SEARCH(IF(F$2&lt;&gt;"",F$2,"NA"),'[1]MITRE &amp; Controls Mappings'!$G378))),ISNUMBER(SEARCH(IF(F$2&lt;&gt;"",F$2,"NA"),'[1]MITRE &amp; Controls Mappings'!$H378))),ISNUMBER(SEARCH(IF(F$3&lt;&gt;"",F$3,"NA"),'[1]MITRE &amp; Controls Mappings'!$I378))),ISNUMBER(SEARCH(IF(F$3&lt;&gt;"",F$3,"NA"),'[1]MITRE &amp; Controls Mappings'!$J378))), '[1]MITRE &amp; Controls Mappings'!$B378,"")</f>
        <v/>
      </c>
      <c r="G380" s="47" t="str">
        <f>IF(OR(OR(OR(OR(OR(ISNUMBER(SEARCH(IF(G$1&lt;&gt;"",G$1,"NA"),'[1]MITRE &amp; Controls Mappings'!$E378)),ISNUMBER(SEARCH(IF(G$1&lt;&gt;"",G$1,"NA"),'[1]MITRE &amp; Controls Mappings'!$F378))),ISNUMBER(SEARCH(IF(G$2&lt;&gt;"",G$2,"NA"),'[1]MITRE &amp; Controls Mappings'!$G378))),ISNUMBER(SEARCH(IF(G$2&lt;&gt;"",G$2,"NA"),'[1]MITRE &amp; Controls Mappings'!$H378))),ISNUMBER(SEARCH(IF(G$3&lt;&gt;"",G$3,"NA"),'[1]MITRE &amp; Controls Mappings'!$I378))),ISNUMBER(SEARCH(IF(G$3&lt;&gt;"",G$3,"NA"),'[1]MITRE &amp; Controls Mappings'!$J378))), '[1]MITRE &amp; Controls Mappings'!$B378,"")</f>
        <v/>
      </c>
      <c r="H380" s="47" t="str">
        <f>IF(OR(OR(OR(OR(OR(ISNUMBER(SEARCH(IF(H$1&lt;&gt;"",H$1,"NA"),'[1]MITRE &amp; Controls Mappings'!$E378)),ISNUMBER(SEARCH(IF(H$1&lt;&gt;"",H$1,"NA"),'[1]MITRE &amp; Controls Mappings'!$F378))),ISNUMBER(SEARCH(IF(H$2&lt;&gt;"",H$2,"NA"),'[1]MITRE &amp; Controls Mappings'!$G378))),ISNUMBER(SEARCH(IF(H$2&lt;&gt;"",H$2,"NA"),'[1]MITRE &amp; Controls Mappings'!$H378))),ISNUMBER(SEARCH(IF(H$3&lt;&gt;"",H$3,"NA"),'[1]MITRE &amp; Controls Mappings'!$I378))),ISNUMBER(SEARCH(IF(H$3&lt;&gt;"",H$3,"NA"),'[1]MITRE &amp; Controls Mappings'!$J378))), '[1]MITRE &amp; Controls Mappings'!$B378,"")</f>
        <v/>
      </c>
      <c r="I380" s="47" t="str">
        <f>IF(OR(OR(OR(OR(OR(ISNUMBER(SEARCH(IF(I$1&lt;&gt;"",I$1,"NA"),'[1]MITRE &amp; Controls Mappings'!$E378)),ISNUMBER(SEARCH(IF(I$1&lt;&gt;"",I$1,"NA"),'[1]MITRE &amp; Controls Mappings'!$F378))),ISNUMBER(SEARCH(IF(I$2&lt;&gt;"",I$2,"NA"),'[1]MITRE &amp; Controls Mappings'!$G378))),ISNUMBER(SEARCH(IF(I$2&lt;&gt;"",I$2,"NA"),'[1]MITRE &amp; Controls Mappings'!$H378))),ISNUMBER(SEARCH(IF(I$3&lt;&gt;"",I$3,"NA"),'[1]MITRE &amp; Controls Mappings'!$I378))),ISNUMBER(SEARCH(IF(I$3&lt;&gt;"",I$3,"NA"),'[1]MITRE &amp; Controls Mappings'!$J378))), '[1]MITRE &amp; Controls Mappings'!$B378,"")</f>
        <v/>
      </c>
      <c r="J380" s="47" t="str">
        <f>IF(OR(OR(OR(OR(OR(ISNUMBER(SEARCH(IF(J$1&lt;&gt;"",J$1,"NA"),'[1]MITRE &amp; Controls Mappings'!$E378)),ISNUMBER(SEARCH(IF(J$1&lt;&gt;"",J$1,"NA"),'[1]MITRE &amp; Controls Mappings'!$F378))),ISNUMBER(SEARCH(IF(J$2&lt;&gt;"",J$2,"NA"),'[1]MITRE &amp; Controls Mappings'!$G378))),ISNUMBER(SEARCH(IF(J$2&lt;&gt;"",J$2,"NA"),'[1]MITRE &amp; Controls Mappings'!$H378))),ISNUMBER(SEARCH(IF(J$3&lt;&gt;"",J$3,"NA"),'[1]MITRE &amp; Controls Mappings'!$I378))),ISNUMBER(SEARCH(IF(J$3&lt;&gt;"",J$3,"NA"),'[1]MITRE &amp; Controls Mappings'!$J378))), '[1]MITRE &amp; Controls Mappings'!$B378,"")</f>
        <v/>
      </c>
      <c r="K380" s="47" t="str">
        <f>IF(OR(OR(OR(OR(OR(ISNUMBER(SEARCH(IF(K$1&lt;&gt;"",K$1,"NA"),'[1]MITRE &amp; Controls Mappings'!$E378)),ISNUMBER(SEARCH(IF(K$1&lt;&gt;"",K$1,"NA"),'[1]MITRE &amp; Controls Mappings'!$F378))),ISNUMBER(SEARCH(IF(K$2&lt;&gt;"",K$2,"NA"),'[1]MITRE &amp; Controls Mappings'!$G378))),ISNUMBER(SEARCH(IF(K$2&lt;&gt;"",K$2,"NA"),'[1]MITRE &amp; Controls Mappings'!$H378))),ISNUMBER(SEARCH(IF(K$3&lt;&gt;"",K$3,"NA"),'[1]MITRE &amp; Controls Mappings'!$I378))),ISNUMBER(SEARCH(IF(K$3&lt;&gt;"",K$3,"NA"),'[1]MITRE &amp; Controls Mappings'!$J378))), '[1]MITRE &amp; Controls Mappings'!$B378,"")</f>
        <v/>
      </c>
      <c r="L380" s="48" t="str">
        <f>IF('[1]MITRE &amp; Controls Mappings'!D378 &lt;&gt;"",'[1]MITRE &amp; Controls Mappings'!D378,"" )</f>
        <v>(L1) Ensure 'Audit Security State Change' is set to include 'Success'</v>
      </c>
    </row>
    <row r="381" spans="1:12" x14ac:dyDescent="0.25">
      <c r="A381" s="47" t="str">
        <f>IF(COUNTIF(B381:K381,"="&amp;'[1]MITRE &amp; Controls Mappings'!B379)&gt;0,'[1]MITRE &amp; Controls Mappings'!B379,"")</f>
        <v/>
      </c>
      <c r="B381" s="47" t="str">
        <f>IF(OR(OR(OR(OR(OR(ISNUMBER(SEARCH(IF(B$1&lt;&gt;"",B$1,"NA"),'[1]MITRE &amp; Controls Mappings'!$E379)),ISNUMBER(SEARCH(IF(B$1&lt;&gt;"",B$1,"NA"),'[1]MITRE &amp; Controls Mappings'!$F379))),ISNUMBER(SEARCH(IF(B$2&lt;&gt;"",B$2,"NA"),'[1]MITRE &amp; Controls Mappings'!$G379))),ISNUMBER(SEARCH(IF(B$2&lt;&gt;"",B$2,"NA"),'[1]MITRE &amp; Controls Mappings'!$H379))),ISNUMBER(SEARCH(IF(B$3&lt;&gt;"",B$3,"NA"),'[1]MITRE &amp; Controls Mappings'!$I379))),ISNUMBER(SEARCH(IF(B$3&lt;&gt;"",B$3,"NA"),'[1]MITRE &amp; Controls Mappings'!$J379))), '[1]MITRE &amp; Controls Mappings'!$B379,"")</f>
        <v/>
      </c>
      <c r="C381" s="47" t="str">
        <f>IF(OR(OR(OR(OR(OR(ISNUMBER(SEARCH(IF(C$1&lt;&gt;"",C$1,"NA"),'[1]MITRE &amp; Controls Mappings'!$E379)),ISNUMBER(SEARCH(IF(C$1&lt;&gt;"",C$1,"NA"),'[1]MITRE &amp; Controls Mappings'!$F379))),ISNUMBER(SEARCH(IF(C$2&lt;&gt;"",C$2,"NA"),'[1]MITRE &amp; Controls Mappings'!$G379))),ISNUMBER(SEARCH(IF(C$2&lt;&gt;"",C$2,"NA"),'[1]MITRE &amp; Controls Mappings'!$H379))),ISNUMBER(SEARCH(IF(C$3&lt;&gt;"",C$3,"NA"),'[1]MITRE &amp; Controls Mappings'!$I379))),ISNUMBER(SEARCH(IF(C$3&lt;&gt;"",C$3,"NA"),'[1]MITRE &amp; Controls Mappings'!$J379))), '[1]MITRE &amp; Controls Mappings'!$B379,"")</f>
        <v/>
      </c>
      <c r="D381" s="47" t="str">
        <f>IF(OR(OR(OR(OR(OR(ISNUMBER(SEARCH(IF(D$1&lt;&gt;"",D$1,"NA"),'[1]MITRE &amp; Controls Mappings'!$E379)),ISNUMBER(SEARCH(IF(D$1&lt;&gt;"",D$1,"NA"),'[1]MITRE &amp; Controls Mappings'!$F379))),ISNUMBER(SEARCH(IF(D$2&lt;&gt;"",D$2,"NA"),'[1]MITRE &amp; Controls Mappings'!$G379))),ISNUMBER(SEARCH(IF(D$2&lt;&gt;"",D$2,"NA"),'[1]MITRE &amp; Controls Mappings'!$H379))),ISNUMBER(SEARCH(IF(D$3&lt;&gt;"",D$3,"NA"),'[1]MITRE &amp; Controls Mappings'!$I379))),ISNUMBER(SEARCH(IF(D$3&lt;&gt;"",D$3,"NA"),'[1]MITRE &amp; Controls Mappings'!$J379))), '[1]MITRE &amp; Controls Mappings'!$B379,"")</f>
        <v/>
      </c>
      <c r="E381" s="47" t="str">
        <f>IF(OR(OR(OR(OR(OR(ISNUMBER(SEARCH(IF(E$1&lt;&gt;"",E$1,"NA"),'[1]MITRE &amp; Controls Mappings'!$E379)),ISNUMBER(SEARCH(IF(E$1&lt;&gt;"",E$1,"NA"),'[1]MITRE &amp; Controls Mappings'!$F379))),ISNUMBER(SEARCH(IF(E$2&lt;&gt;"",E$2,"NA"),'[1]MITRE &amp; Controls Mappings'!$G379))),ISNUMBER(SEARCH(IF(E$2&lt;&gt;"",E$2,"NA"),'[1]MITRE &amp; Controls Mappings'!$H379))),ISNUMBER(SEARCH(IF(E$3&lt;&gt;"",E$3,"NA"),'[1]MITRE &amp; Controls Mappings'!$I379))),ISNUMBER(SEARCH(IF(E$3&lt;&gt;"",E$3,"NA"),'[1]MITRE &amp; Controls Mappings'!$J379))), '[1]MITRE &amp; Controls Mappings'!$B379,"")</f>
        <v/>
      </c>
      <c r="F381" s="47" t="str">
        <f>IF(OR(OR(OR(OR(OR(ISNUMBER(SEARCH(IF(F$1&lt;&gt;"",F$1,"NA"),'[1]MITRE &amp; Controls Mappings'!$E379)),ISNUMBER(SEARCH(IF(F$1&lt;&gt;"",F$1,"NA"),'[1]MITRE &amp; Controls Mappings'!$F379))),ISNUMBER(SEARCH(IF(F$2&lt;&gt;"",F$2,"NA"),'[1]MITRE &amp; Controls Mappings'!$G379))),ISNUMBER(SEARCH(IF(F$2&lt;&gt;"",F$2,"NA"),'[1]MITRE &amp; Controls Mappings'!$H379))),ISNUMBER(SEARCH(IF(F$3&lt;&gt;"",F$3,"NA"),'[1]MITRE &amp; Controls Mappings'!$I379))),ISNUMBER(SEARCH(IF(F$3&lt;&gt;"",F$3,"NA"),'[1]MITRE &amp; Controls Mappings'!$J379))), '[1]MITRE &amp; Controls Mappings'!$B379,"")</f>
        <v/>
      </c>
      <c r="G381" s="47" t="str">
        <f>IF(OR(OR(OR(OR(OR(ISNUMBER(SEARCH(IF(G$1&lt;&gt;"",G$1,"NA"),'[1]MITRE &amp; Controls Mappings'!$E379)),ISNUMBER(SEARCH(IF(G$1&lt;&gt;"",G$1,"NA"),'[1]MITRE &amp; Controls Mappings'!$F379))),ISNUMBER(SEARCH(IF(G$2&lt;&gt;"",G$2,"NA"),'[1]MITRE &amp; Controls Mappings'!$G379))),ISNUMBER(SEARCH(IF(G$2&lt;&gt;"",G$2,"NA"),'[1]MITRE &amp; Controls Mappings'!$H379))),ISNUMBER(SEARCH(IF(G$3&lt;&gt;"",G$3,"NA"),'[1]MITRE &amp; Controls Mappings'!$I379))),ISNUMBER(SEARCH(IF(G$3&lt;&gt;"",G$3,"NA"),'[1]MITRE &amp; Controls Mappings'!$J379))), '[1]MITRE &amp; Controls Mappings'!$B379,"")</f>
        <v/>
      </c>
      <c r="H381" s="47" t="str">
        <f>IF(OR(OR(OR(OR(OR(ISNUMBER(SEARCH(IF(H$1&lt;&gt;"",H$1,"NA"),'[1]MITRE &amp; Controls Mappings'!$E379)),ISNUMBER(SEARCH(IF(H$1&lt;&gt;"",H$1,"NA"),'[1]MITRE &amp; Controls Mappings'!$F379))),ISNUMBER(SEARCH(IF(H$2&lt;&gt;"",H$2,"NA"),'[1]MITRE &amp; Controls Mappings'!$G379))),ISNUMBER(SEARCH(IF(H$2&lt;&gt;"",H$2,"NA"),'[1]MITRE &amp; Controls Mappings'!$H379))),ISNUMBER(SEARCH(IF(H$3&lt;&gt;"",H$3,"NA"),'[1]MITRE &amp; Controls Mappings'!$I379))),ISNUMBER(SEARCH(IF(H$3&lt;&gt;"",H$3,"NA"),'[1]MITRE &amp; Controls Mappings'!$J379))), '[1]MITRE &amp; Controls Mappings'!$B379,"")</f>
        <v/>
      </c>
      <c r="I381" s="47" t="str">
        <f>IF(OR(OR(OR(OR(OR(ISNUMBER(SEARCH(IF(I$1&lt;&gt;"",I$1,"NA"),'[1]MITRE &amp; Controls Mappings'!$E379)),ISNUMBER(SEARCH(IF(I$1&lt;&gt;"",I$1,"NA"),'[1]MITRE &amp; Controls Mappings'!$F379))),ISNUMBER(SEARCH(IF(I$2&lt;&gt;"",I$2,"NA"),'[1]MITRE &amp; Controls Mappings'!$G379))),ISNUMBER(SEARCH(IF(I$2&lt;&gt;"",I$2,"NA"),'[1]MITRE &amp; Controls Mappings'!$H379))),ISNUMBER(SEARCH(IF(I$3&lt;&gt;"",I$3,"NA"),'[1]MITRE &amp; Controls Mappings'!$I379))),ISNUMBER(SEARCH(IF(I$3&lt;&gt;"",I$3,"NA"),'[1]MITRE &amp; Controls Mappings'!$J379))), '[1]MITRE &amp; Controls Mappings'!$B379,"")</f>
        <v/>
      </c>
      <c r="J381" s="47" t="str">
        <f>IF(OR(OR(OR(OR(OR(ISNUMBER(SEARCH(IF(J$1&lt;&gt;"",J$1,"NA"),'[1]MITRE &amp; Controls Mappings'!$E379)),ISNUMBER(SEARCH(IF(J$1&lt;&gt;"",J$1,"NA"),'[1]MITRE &amp; Controls Mappings'!$F379))),ISNUMBER(SEARCH(IF(J$2&lt;&gt;"",J$2,"NA"),'[1]MITRE &amp; Controls Mappings'!$G379))),ISNUMBER(SEARCH(IF(J$2&lt;&gt;"",J$2,"NA"),'[1]MITRE &amp; Controls Mappings'!$H379))),ISNUMBER(SEARCH(IF(J$3&lt;&gt;"",J$3,"NA"),'[1]MITRE &amp; Controls Mappings'!$I379))),ISNUMBER(SEARCH(IF(J$3&lt;&gt;"",J$3,"NA"),'[1]MITRE &amp; Controls Mappings'!$J379))), '[1]MITRE &amp; Controls Mappings'!$B379,"")</f>
        <v/>
      </c>
      <c r="K381" s="47" t="str">
        <f>IF(OR(OR(OR(OR(OR(ISNUMBER(SEARCH(IF(K$1&lt;&gt;"",K$1,"NA"),'[1]MITRE &amp; Controls Mappings'!$E379)),ISNUMBER(SEARCH(IF(K$1&lt;&gt;"",K$1,"NA"),'[1]MITRE &amp; Controls Mappings'!$F379))),ISNUMBER(SEARCH(IF(K$2&lt;&gt;"",K$2,"NA"),'[1]MITRE &amp; Controls Mappings'!$G379))),ISNUMBER(SEARCH(IF(K$2&lt;&gt;"",K$2,"NA"),'[1]MITRE &amp; Controls Mappings'!$H379))),ISNUMBER(SEARCH(IF(K$3&lt;&gt;"",K$3,"NA"),'[1]MITRE &amp; Controls Mappings'!$I379))),ISNUMBER(SEARCH(IF(K$3&lt;&gt;"",K$3,"NA"),'[1]MITRE &amp; Controls Mappings'!$J379))), '[1]MITRE &amp; Controls Mappings'!$B379,"")</f>
        <v/>
      </c>
      <c r="L381" s="48" t="str">
        <f>IF('[1]MITRE &amp; Controls Mappings'!D379 &lt;&gt;"",'[1]MITRE &amp; Controls Mappings'!D379,"" )</f>
        <v>(L1) Ensure 'Audit Security State Change' is set to include 'Success'</v>
      </c>
    </row>
    <row r="382" spans="1:12" x14ac:dyDescent="0.25">
      <c r="A382" s="47" t="str">
        <f>IF(COUNTIF(B382:K382,"="&amp;'[1]MITRE &amp; Controls Mappings'!B380)&gt;0,'[1]MITRE &amp; Controls Mappings'!B380,"")</f>
        <v/>
      </c>
      <c r="B382" s="47" t="str">
        <f>IF(OR(OR(OR(OR(OR(ISNUMBER(SEARCH(IF(B$1&lt;&gt;"",B$1,"NA"),'[1]MITRE &amp; Controls Mappings'!$E380)),ISNUMBER(SEARCH(IF(B$1&lt;&gt;"",B$1,"NA"),'[1]MITRE &amp; Controls Mappings'!$F380))),ISNUMBER(SEARCH(IF(B$2&lt;&gt;"",B$2,"NA"),'[1]MITRE &amp; Controls Mappings'!$G380))),ISNUMBER(SEARCH(IF(B$2&lt;&gt;"",B$2,"NA"),'[1]MITRE &amp; Controls Mappings'!$H380))),ISNUMBER(SEARCH(IF(B$3&lt;&gt;"",B$3,"NA"),'[1]MITRE &amp; Controls Mappings'!$I380))),ISNUMBER(SEARCH(IF(B$3&lt;&gt;"",B$3,"NA"),'[1]MITRE &amp; Controls Mappings'!$J380))), '[1]MITRE &amp; Controls Mappings'!$B380,"")</f>
        <v/>
      </c>
      <c r="C382" s="47" t="str">
        <f>IF(OR(OR(OR(OR(OR(ISNUMBER(SEARCH(IF(C$1&lt;&gt;"",C$1,"NA"),'[1]MITRE &amp; Controls Mappings'!$E380)),ISNUMBER(SEARCH(IF(C$1&lt;&gt;"",C$1,"NA"),'[1]MITRE &amp; Controls Mappings'!$F380))),ISNUMBER(SEARCH(IF(C$2&lt;&gt;"",C$2,"NA"),'[1]MITRE &amp; Controls Mappings'!$G380))),ISNUMBER(SEARCH(IF(C$2&lt;&gt;"",C$2,"NA"),'[1]MITRE &amp; Controls Mappings'!$H380))),ISNUMBER(SEARCH(IF(C$3&lt;&gt;"",C$3,"NA"),'[1]MITRE &amp; Controls Mappings'!$I380))),ISNUMBER(SEARCH(IF(C$3&lt;&gt;"",C$3,"NA"),'[1]MITRE &amp; Controls Mappings'!$J380))), '[1]MITRE &amp; Controls Mappings'!$B380,"")</f>
        <v/>
      </c>
      <c r="D382" s="47" t="str">
        <f>IF(OR(OR(OR(OR(OR(ISNUMBER(SEARCH(IF(D$1&lt;&gt;"",D$1,"NA"),'[1]MITRE &amp; Controls Mappings'!$E380)),ISNUMBER(SEARCH(IF(D$1&lt;&gt;"",D$1,"NA"),'[1]MITRE &amp; Controls Mappings'!$F380))),ISNUMBER(SEARCH(IF(D$2&lt;&gt;"",D$2,"NA"),'[1]MITRE &amp; Controls Mappings'!$G380))),ISNUMBER(SEARCH(IF(D$2&lt;&gt;"",D$2,"NA"),'[1]MITRE &amp; Controls Mappings'!$H380))),ISNUMBER(SEARCH(IF(D$3&lt;&gt;"",D$3,"NA"),'[1]MITRE &amp; Controls Mappings'!$I380))),ISNUMBER(SEARCH(IF(D$3&lt;&gt;"",D$3,"NA"),'[1]MITRE &amp; Controls Mappings'!$J380))), '[1]MITRE &amp; Controls Mappings'!$B380,"")</f>
        <v/>
      </c>
      <c r="E382" s="47" t="str">
        <f>IF(OR(OR(OR(OR(OR(ISNUMBER(SEARCH(IF(E$1&lt;&gt;"",E$1,"NA"),'[1]MITRE &amp; Controls Mappings'!$E380)),ISNUMBER(SEARCH(IF(E$1&lt;&gt;"",E$1,"NA"),'[1]MITRE &amp; Controls Mappings'!$F380))),ISNUMBER(SEARCH(IF(E$2&lt;&gt;"",E$2,"NA"),'[1]MITRE &amp; Controls Mappings'!$G380))),ISNUMBER(SEARCH(IF(E$2&lt;&gt;"",E$2,"NA"),'[1]MITRE &amp; Controls Mappings'!$H380))),ISNUMBER(SEARCH(IF(E$3&lt;&gt;"",E$3,"NA"),'[1]MITRE &amp; Controls Mappings'!$I380))),ISNUMBER(SEARCH(IF(E$3&lt;&gt;"",E$3,"NA"),'[1]MITRE &amp; Controls Mappings'!$J380))), '[1]MITRE &amp; Controls Mappings'!$B380,"")</f>
        <v/>
      </c>
      <c r="F382" s="47" t="str">
        <f>IF(OR(OR(OR(OR(OR(ISNUMBER(SEARCH(IF(F$1&lt;&gt;"",F$1,"NA"),'[1]MITRE &amp; Controls Mappings'!$E380)),ISNUMBER(SEARCH(IF(F$1&lt;&gt;"",F$1,"NA"),'[1]MITRE &amp; Controls Mappings'!$F380))),ISNUMBER(SEARCH(IF(F$2&lt;&gt;"",F$2,"NA"),'[1]MITRE &amp; Controls Mappings'!$G380))),ISNUMBER(SEARCH(IF(F$2&lt;&gt;"",F$2,"NA"),'[1]MITRE &amp; Controls Mappings'!$H380))),ISNUMBER(SEARCH(IF(F$3&lt;&gt;"",F$3,"NA"),'[1]MITRE &amp; Controls Mappings'!$I380))),ISNUMBER(SEARCH(IF(F$3&lt;&gt;"",F$3,"NA"),'[1]MITRE &amp; Controls Mappings'!$J380))), '[1]MITRE &amp; Controls Mappings'!$B380,"")</f>
        <v/>
      </c>
      <c r="G382" s="47" t="str">
        <f>IF(OR(OR(OR(OR(OR(ISNUMBER(SEARCH(IF(G$1&lt;&gt;"",G$1,"NA"),'[1]MITRE &amp; Controls Mappings'!$E380)),ISNUMBER(SEARCH(IF(G$1&lt;&gt;"",G$1,"NA"),'[1]MITRE &amp; Controls Mappings'!$F380))),ISNUMBER(SEARCH(IF(G$2&lt;&gt;"",G$2,"NA"),'[1]MITRE &amp; Controls Mappings'!$G380))),ISNUMBER(SEARCH(IF(G$2&lt;&gt;"",G$2,"NA"),'[1]MITRE &amp; Controls Mappings'!$H380))),ISNUMBER(SEARCH(IF(G$3&lt;&gt;"",G$3,"NA"),'[1]MITRE &amp; Controls Mappings'!$I380))),ISNUMBER(SEARCH(IF(G$3&lt;&gt;"",G$3,"NA"),'[1]MITRE &amp; Controls Mappings'!$J380))), '[1]MITRE &amp; Controls Mappings'!$B380,"")</f>
        <v/>
      </c>
      <c r="H382" s="47" t="str">
        <f>IF(OR(OR(OR(OR(OR(ISNUMBER(SEARCH(IF(H$1&lt;&gt;"",H$1,"NA"),'[1]MITRE &amp; Controls Mappings'!$E380)),ISNUMBER(SEARCH(IF(H$1&lt;&gt;"",H$1,"NA"),'[1]MITRE &amp; Controls Mappings'!$F380))),ISNUMBER(SEARCH(IF(H$2&lt;&gt;"",H$2,"NA"),'[1]MITRE &amp; Controls Mappings'!$G380))),ISNUMBER(SEARCH(IF(H$2&lt;&gt;"",H$2,"NA"),'[1]MITRE &amp; Controls Mappings'!$H380))),ISNUMBER(SEARCH(IF(H$3&lt;&gt;"",H$3,"NA"),'[1]MITRE &amp; Controls Mappings'!$I380))),ISNUMBER(SEARCH(IF(H$3&lt;&gt;"",H$3,"NA"),'[1]MITRE &amp; Controls Mappings'!$J380))), '[1]MITRE &amp; Controls Mappings'!$B380,"")</f>
        <v/>
      </c>
      <c r="I382" s="47" t="str">
        <f>IF(OR(OR(OR(OR(OR(ISNUMBER(SEARCH(IF(I$1&lt;&gt;"",I$1,"NA"),'[1]MITRE &amp; Controls Mappings'!$E380)),ISNUMBER(SEARCH(IF(I$1&lt;&gt;"",I$1,"NA"),'[1]MITRE &amp; Controls Mappings'!$F380))),ISNUMBER(SEARCH(IF(I$2&lt;&gt;"",I$2,"NA"),'[1]MITRE &amp; Controls Mappings'!$G380))),ISNUMBER(SEARCH(IF(I$2&lt;&gt;"",I$2,"NA"),'[1]MITRE &amp; Controls Mappings'!$H380))),ISNUMBER(SEARCH(IF(I$3&lt;&gt;"",I$3,"NA"),'[1]MITRE &amp; Controls Mappings'!$I380))),ISNUMBER(SEARCH(IF(I$3&lt;&gt;"",I$3,"NA"),'[1]MITRE &amp; Controls Mappings'!$J380))), '[1]MITRE &amp; Controls Mappings'!$B380,"")</f>
        <v/>
      </c>
      <c r="J382" s="47" t="str">
        <f>IF(OR(OR(OR(OR(OR(ISNUMBER(SEARCH(IF(J$1&lt;&gt;"",J$1,"NA"),'[1]MITRE &amp; Controls Mappings'!$E380)),ISNUMBER(SEARCH(IF(J$1&lt;&gt;"",J$1,"NA"),'[1]MITRE &amp; Controls Mappings'!$F380))),ISNUMBER(SEARCH(IF(J$2&lt;&gt;"",J$2,"NA"),'[1]MITRE &amp; Controls Mappings'!$G380))),ISNUMBER(SEARCH(IF(J$2&lt;&gt;"",J$2,"NA"),'[1]MITRE &amp; Controls Mappings'!$H380))),ISNUMBER(SEARCH(IF(J$3&lt;&gt;"",J$3,"NA"),'[1]MITRE &amp; Controls Mappings'!$I380))),ISNUMBER(SEARCH(IF(J$3&lt;&gt;"",J$3,"NA"),'[1]MITRE &amp; Controls Mappings'!$J380))), '[1]MITRE &amp; Controls Mappings'!$B380,"")</f>
        <v/>
      </c>
      <c r="K382" s="47" t="str">
        <f>IF(OR(OR(OR(OR(OR(ISNUMBER(SEARCH(IF(K$1&lt;&gt;"",K$1,"NA"),'[1]MITRE &amp; Controls Mappings'!$E380)),ISNUMBER(SEARCH(IF(K$1&lt;&gt;"",K$1,"NA"),'[1]MITRE &amp; Controls Mappings'!$F380))),ISNUMBER(SEARCH(IF(K$2&lt;&gt;"",K$2,"NA"),'[1]MITRE &amp; Controls Mappings'!$G380))),ISNUMBER(SEARCH(IF(K$2&lt;&gt;"",K$2,"NA"),'[1]MITRE &amp; Controls Mappings'!$H380))),ISNUMBER(SEARCH(IF(K$3&lt;&gt;"",K$3,"NA"),'[1]MITRE &amp; Controls Mappings'!$I380))),ISNUMBER(SEARCH(IF(K$3&lt;&gt;"",K$3,"NA"),'[1]MITRE &amp; Controls Mappings'!$J380))), '[1]MITRE &amp; Controls Mappings'!$B380,"")</f>
        <v/>
      </c>
      <c r="L382" s="48" t="str">
        <f>IF('[1]MITRE &amp; Controls Mappings'!D380 &lt;&gt;"",'[1]MITRE &amp; Controls Mappings'!D380,"" )</f>
        <v>(L1) Ensure 'Audit Security System Extension' is set to include 'Success'</v>
      </c>
    </row>
    <row r="383" spans="1:12" x14ac:dyDescent="0.25">
      <c r="A383" s="47" t="str">
        <f>IF(COUNTIF(B383:K383,"="&amp;'[1]MITRE &amp; Controls Mappings'!B381)&gt;0,'[1]MITRE &amp; Controls Mappings'!B381,"")</f>
        <v/>
      </c>
      <c r="B383" s="47" t="str">
        <f>IF(OR(OR(OR(OR(OR(ISNUMBER(SEARCH(IF(B$1&lt;&gt;"",B$1,"NA"),'[1]MITRE &amp; Controls Mappings'!$E381)),ISNUMBER(SEARCH(IF(B$1&lt;&gt;"",B$1,"NA"),'[1]MITRE &amp; Controls Mappings'!$F381))),ISNUMBER(SEARCH(IF(B$2&lt;&gt;"",B$2,"NA"),'[1]MITRE &amp; Controls Mappings'!$G381))),ISNUMBER(SEARCH(IF(B$2&lt;&gt;"",B$2,"NA"),'[1]MITRE &amp; Controls Mappings'!$H381))),ISNUMBER(SEARCH(IF(B$3&lt;&gt;"",B$3,"NA"),'[1]MITRE &amp; Controls Mappings'!$I381))),ISNUMBER(SEARCH(IF(B$3&lt;&gt;"",B$3,"NA"),'[1]MITRE &amp; Controls Mappings'!$J381))), '[1]MITRE &amp; Controls Mappings'!$B381,"")</f>
        <v/>
      </c>
      <c r="C383" s="47" t="str">
        <f>IF(OR(OR(OR(OR(OR(ISNUMBER(SEARCH(IF(C$1&lt;&gt;"",C$1,"NA"),'[1]MITRE &amp; Controls Mappings'!$E381)),ISNUMBER(SEARCH(IF(C$1&lt;&gt;"",C$1,"NA"),'[1]MITRE &amp; Controls Mappings'!$F381))),ISNUMBER(SEARCH(IF(C$2&lt;&gt;"",C$2,"NA"),'[1]MITRE &amp; Controls Mappings'!$G381))),ISNUMBER(SEARCH(IF(C$2&lt;&gt;"",C$2,"NA"),'[1]MITRE &amp; Controls Mappings'!$H381))),ISNUMBER(SEARCH(IF(C$3&lt;&gt;"",C$3,"NA"),'[1]MITRE &amp; Controls Mappings'!$I381))),ISNUMBER(SEARCH(IF(C$3&lt;&gt;"",C$3,"NA"),'[1]MITRE &amp; Controls Mappings'!$J381))), '[1]MITRE &amp; Controls Mappings'!$B381,"")</f>
        <v/>
      </c>
      <c r="D383" s="47" t="str">
        <f>IF(OR(OR(OR(OR(OR(ISNUMBER(SEARCH(IF(D$1&lt;&gt;"",D$1,"NA"),'[1]MITRE &amp; Controls Mappings'!$E381)),ISNUMBER(SEARCH(IF(D$1&lt;&gt;"",D$1,"NA"),'[1]MITRE &amp; Controls Mappings'!$F381))),ISNUMBER(SEARCH(IF(D$2&lt;&gt;"",D$2,"NA"),'[1]MITRE &amp; Controls Mappings'!$G381))),ISNUMBER(SEARCH(IF(D$2&lt;&gt;"",D$2,"NA"),'[1]MITRE &amp; Controls Mappings'!$H381))),ISNUMBER(SEARCH(IF(D$3&lt;&gt;"",D$3,"NA"),'[1]MITRE &amp; Controls Mappings'!$I381))),ISNUMBER(SEARCH(IF(D$3&lt;&gt;"",D$3,"NA"),'[1]MITRE &amp; Controls Mappings'!$J381))), '[1]MITRE &amp; Controls Mappings'!$B381,"")</f>
        <v/>
      </c>
      <c r="E383" s="47" t="str">
        <f>IF(OR(OR(OR(OR(OR(ISNUMBER(SEARCH(IF(E$1&lt;&gt;"",E$1,"NA"),'[1]MITRE &amp; Controls Mappings'!$E381)),ISNUMBER(SEARCH(IF(E$1&lt;&gt;"",E$1,"NA"),'[1]MITRE &amp; Controls Mappings'!$F381))),ISNUMBER(SEARCH(IF(E$2&lt;&gt;"",E$2,"NA"),'[1]MITRE &amp; Controls Mappings'!$G381))),ISNUMBER(SEARCH(IF(E$2&lt;&gt;"",E$2,"NA"),'[1]MITRE &amp; Controls Mappings'!$H381))),ISNUMBER(SEARCH(IF(E$3&lt;&gt;"",E$3,"NA"),'[1]MITRE &amp; Controls Mappings'!$I381))),ISNUMBER(SEARCH(IF(E$3&lt;&gt;"",E$3,"NA"),'[1]MITRE &amp; Controls Mappings'!$J381))), '[1]MITRE &amp; Controls Mappings'!$B381,"")</f>
        <v/>
      </c>
      <c r="F383" s="47" t="str">
        <f>IF(OR(OR(OR(OR(OR(ISNUMBER(SEARCH(IF(F$1&lt;&gt;"",F$1,"NA"),'[1]MITRE &amp; Controls Mappings'!$E381)),ISNUMBER(SEARCH(IF(F$1&lt;&gt;"",F$1,"NA"),'[1]MITRE &amp; Controls Mappings'!$F381))),ISNUMBER(SEARCH(IF(F$2&lt;&gt;"",F$2,"NA"),'[1]MITRE &amp; Controls Mappings'!$G381))),ISNUMBER(SEARCH(IF(F$2&lt;&gt;"",F$2,"NA"),'[1]MITRE &amp; Controls Mappings'!$H381))),ISNUMBER(SEARCH(IF(F$3&lt;&gt;"",F$3,"NA"),'[1]MITRE &amp; Controls Mappings'!$I381))),ISNUMBER(SEARCH(IF(F$3&lt;&gt;"",F$3,"NA"),'[1]MITRE &amp; Controls Mappings'!$J381))), '[1]MITRE &amp; Controls Mappings'!$B381,"")</f>
        <v/>
      </c>
      <c r="G383" s="47" t="str">
        <f>IF(OR(OR(OR(OR(OR(ISNUMBER(SEARCH(IF(G$1&lt;&gt;"",G$1,"NA"),'[1]MITRE &amp; Controls Mappings'!$E381)),ISNUMBER(SEARCH(IF(G$1&lt;&gt;"",G$1,"NA"),'[1]MITRE &amp; Controls Mappings'!$F381))),ISNUMBER(SEARCH(IF(G$2&lt;&gt;"",G$2,"NA"),'[1]MITRE &amp; Controls Mappings'!$G381))),ISNUMBER(SEARCH(IF(G$2&lt;&gt;"",G$2,"NA"),'[1]MITRE &amp; Controls Mappings'!$H381))),ISNUMBER(SEARCH(IF(G$3&lt;&gt;"",G$3,"NA"),'[1]MITRE &amp; Controls Mappings'!$I381))),ISNUMBER(SEARCH(IF(G$3&lt;&gt;"",G$3,"NA"),'[1]MITRE &amp; Controls Mappings'!$J381))), '[1]MITRE &amp; Controls Mappings'!$B381,"")</f>
        <v/>
      </c>
      <c r="H383" s="47" t="str">
        <f>IF(OR(OR(OR(OR(OR(ISNUMBER(SEARCH(IF(H$1&lt;&gt;"",H$1,"NA"),'[1]MITRE &amp; Controls Mappings'!$E381)),ISNUMBER(SEARCH(IF(H$1&lt;&gt;"",H$1,"NA"),'[1]MITRE &amp; Controls Mappings'!$F381))),ISNUMBER(SEARCH(IF(H$2&lt;&gt;"",H$2,"NA"),'[1]MITRE &amp; Controls Mappings'!$G381))),ISNUMBER(SEARCH(IF(H$2&lt;&gt;"",H$2,"NA"),'[1]MITRE &amp; Controls Mappings'!$H381))),ISNUMBER(SEARCH(IF(H$3&lt;&gt;"",H$3,"NA"),'[1]MITRE &amp; Controls Mappings'!$I381))),ISNUMBER(SEARCH(IF(H$3&lt;&gt;"",H$3,"NA"),'[1]MITRE &amp; Controls Mappings'!$J381))), '[1]MITRE &amp; Controls Mappings'!$B381,"")</f>
        <v/>
      </c>
      <c r="I383" s="47" t="str">
        <f>IF(OR(OR(OR(OR(OR(ISNUMBER(SEARCH(IF(I$1&lt;&gt;"",I$1,"NA"),'[1]MITRE &amp; Controls Mappings'!$E381)),ISNUMBER(SEARCH(IF(I$1&lt;&gt;"",I$1,"NA"),'[1]MITRE &amp; Controls Mappings'!$F381))),ISNUMBER(SEARCH(IF(I$2&lt;&gt;"",I$2,"NA"),'[1]MITRE &amp; Controls Mappings'!$G381))),ISNUMBER(SEARCH(IF(I$2&lt;&gt;"",I$2,"NA"),'[1]MITRE &amp; Controls Mappings'!$H381))),ISNUMBER(SEARCH(IF(I$3&lt;&gt;"",I$3,"NA"),'[1]MITRE &amp; Controls Mappings'!$I381))),ISNUMBER(SEARCH(IF(I$3&lt;&gt;"",I$3,"NA"),'[1]MITRE &amp; Controls Mappings'!$J381))), '[1]MITRE &amp; Controls Mappings'!$B381,"")</f>
        <v/>
      </c>
      <c r="J383" s="47" t="str">
        <f>IF(OR(OR(OR(OR(OR(ISNUMBER(SEARCH(IF(J$1&lt;&gt;"",J$1,"NA"),'[1]MITRE &amp; Controls Mappings'!$E381)),ISNUMBER(SEARCH(IF(J$1&lt;&gt;"",J$1,"NA"),'[1]MITRE &amp; Controls Mappings'!$F381))),ISNUMBER(SEARCH(IF(J$2&lt;&gt;"",J$2,"NA"),'[1]MITRE &amp; Controls Mappings'!$G381))),ISNUMBER(SEARCH(IF(J$2&lt;&gt;"",J$2,"NA"),'[1]MITRE &amp; Controls Mappings'!$H381))),ISNUMBER(SEARCH(IF(J$3&lt;&gt;"",J$3,"NA"),'[1]MITRE &amp; Controls Mappings'!$I381))),ISNUMBER(SEARCH(IF(J$3&lt;&gt;"",J$3,"NA"),'[1]MITRE &amp; Controls Mappings'!$J381))), '[1]MITRE &amp; Controls Mappings'!$B381,"")</f>
        <v/>
      </c>
      <c r="K383" s="47" t="str">
        <f>IF(OR(OR(OR(OR(OR(ISNUMBER(SEARCH(IF(K$1&lt;&gt;"",K$1,"NA"),'[1]MITRE &amp; Controls Mappings'!$E381)),ISNUMBER(SEARCH(IF(K$1&lt;&gt;"",K$1,"NA"),'[1]MITRE &amp; Controls Mappings'!$F381))),ISNUMBER(SEARCH(IF(K$2&lt;&gt;"",K$2,"NA"),'[1]MITRE &amp; Controls Mappings'!$G381))),ISNUMBER(SEARCH(IF(K$2&lt;&gt;"",K$2,"NA"),'[1]MITRE &amp; Controls Mappings'!$H381))),ISNUMBER(SEARCH(IF(K$3&lt;&gt;"",K$3,"NA"),'[1]MITRE &amp; Controls Mappings'!$I381))),ISNUMBER(SEARCH(IF(K$3&lt;&gt;"",K$3,"NA"),'[1]MITRE &amp; Controls Mappings'!$J381))), '[1]MITRE &amp; Controls Mappings'!$B381,"")</f>
        <v/>
      </c>
      <c r="L383" s="48" t="str">
        <f>IF('[1]MITRE &amp; Controls Mappings'!D381 &lt;&gt;"",'[1]MITRE &amp; Controls Mappings'!D381,"" )</f>
        <v>(L1) Ensure 'Audit Security System Extension' is set to include 'Success'</v>
      </c>
    </row>
    <row r="384" spans="1:12" x14ac:dyDescent="0.25">
      <c r="A384" s="47" t="str">
        <f>IF(COUNTIF(B384:K384,"="&amp;'[1]MITRE &amp; Controls Mappings'!B382)&gt;0,'[1]MITRE &amp; Controls Mappings'!B382,"")</f>
        <v/>
      </c>
      <c r="B384" s="47" t="str">
        <f>IF(OR(OR(OR(OR(OR(ISNUMBER(SEARCH(IF(B$1&lt;&gt;"",B$1,"NA"),'[1]MITRE &amp; Controls Mappings'!$E382)),ISNUMBER(SEARCH(IF(B$1&lt;&gt;"",B$1,"NA"),'[1]MITRE &amp; Controls Mappings'!$F382))),ISNUMBER(SEARCH(IF(B$2&lt;&gt;"",B$2,"NA"),'[1]MITRE &amp; Controls Mappings'!$G382))),ISNUMBER(SEARCH(IF(B$2&lt;&gt;"",B$2,"NA"),'[1]MITRE &amp; Controls Mappings'!$H382))),ISNUMBER(SEARCH(IF(B$3&lt;&gt;"",B$3,"NA"),'[1]MITRE &amp; Controls Mappings'!$I382))),ISNUMBER(SEARCH(IF(B$3&lt;&gt;"",B$3,"NA"),'[1]MITRE &amp; Controls Mappings'!$J382))), '[1]MITRE &amp; Controls Mappings'!$B382,"")</f>
        <v/>
      </c>
      <c r="C384" s="47" t="str">
        <f>IF(OR(OR(OR(OR(OR(ISNUMBER(SEARCH(IF(C$1&lt;&gt;"",C$1,"NA"),'[1]MITRE &amp; Controls Mappings'!$E382)),ISNUMBER(SEARCH(IF(C$1&lt;&gt;"",C$1,"NA"),'[1]MITRE &amp; Controls Mappings'!$F382))),ISNUMBER(SEARCH(IF(C$2&lt;&gt;"",C$2,"NA"),'[1]MITRE &amp; Controls Mappings'!$G382))),ISNUMBER(SEARCH(IF(C$2&lt;&gt;"",C$2,"NA"),'[1]MITRE &amp; Controls Mappings'!$H382))),ISNUMBER(SEARCH(IF(C$3&lt;&gt;"",C$3,"NA"),'[1]MITRE &amp; Controls Mappings'!$I382))),ISNUMBER(SEARCH(IF(C$3&lt;&gt;"",C$3,"NA"),'[1]MITRE &amp; Controls Mappings'!$J382))), '[1]MITRE &amp; Controls Mappings'!$B382,"")</f>
        <v/>
      </c>
      <c r="D384" s="47" t="str">
        <f>IF(OR(OR(OR(OR(OR(ISNUMBER(SEARCH(IF(D$1&lt;&gt;"",D$1,"NA"),'[1]MITRE &amp; Controls Mappings'!$E382)),ISNUMBER(SEARCH(IF(D$1&lt;&gt;"",D$1,"NA"),'[1]MITRE &amp; Controls Mappings'!$F382))),ISNUMBER(SEARCH(IF(D$2&lt;&gt;"",D$2,"NA"),'[1]MITRE &amp; Controls Mappings'!$G382))),ISNUMBER(SEARCH(IF(D$2&lt;&gt;"",D$2,"NA"),'[1]MITRE &amp; Controls Mappings'!$H382))),ISNUMBER(SEARCH(IF(D$3&lt;&gt;"",D$3,"NA"),'[1]MITRE &amp; Controls Mappings'!$I382))),ISNUMBER(SEARCH(IF(D$3&lt;&gt;"",D$3,"NA"),'[1]MITRE &amp; Controls Mappings'!$J382))), '[1]MITRE &amp; Controls Mappings'!$B382,"")</f>
        <v/>
      </c>
      <c r="E384" s="47" t="str">
        <f>IF(OR(OR(OR(OR(OR(ISNUMBER(SEARCH(IF(E$1&lt;&gt;"",E$1,"NA"),'[1]MITRE &amp; Controls Mappings'!$E382)),ISNUMBER(SEARCH(IF(E$1&lt;&gt;"",E$1,"NA"),'[1]MITRE &amp; Controls Mappings'!$F382))),ISNUMBER(SEARCH(IF(E$2&lt;&gt;"",E$2,"NA"),'[1]MITRE &amp; Controls Mappings'!$G382))),ISNUMBER(SEARCH(IF(E$2&lt;&gt;"",E$2,"NA"),'[1]MITRE &amp; Controls Mappings'!$H382))),ISNUMBER(SEARCH(IF(E$3&lt;&gt;"",E$3,"NA"),'[1]MITRE &amp; Controls Mappings'!$I382))),ISNUMBER(SEARCH(IF(E$3&lt;&gt;"",E$3,"NA"),'[1]MITRE &amp; Controls Mappings'!$J382))), '[1]MITRE &amp; Controls Mappings'!$B382,"")</f>
        <v/>
      </c>
      <c r="F384" s="47" t="str">
        <f>IF(OR(OR(OR(OR(OR(ISNUMBER(SEARCH(IF(F$1&lt;&gt;"",F$1,"NA"),'[1]MITRE &amp; Controls Mappings'!$E382)),ISNUMBER(SEARCH(IF(F$1&lt;&gt;"",F$1,"NA"),'[1]MITRE &amp; Controls Mappings'!$F382))),ISNUMBER(SEARCH(IF(F$2&lt;&gt;"",F$2,"NA"),'[1]MITRE &amp; Controls Mappings'!$G382))),ISNUMBER(SEARCH(IF(F$2&lt;&gt;"",F$2,"NA"),'[1]MITRE &amp; Controls Mappings'!$H382))),ISNUMBER(SEARCH(IF(F$3&lt;&gt;"",F$3,"NA"),'[1]MITRE &amp; Controls Mappings'!$I382))),ISNUMBER(SEARCH(IF(F$3&lt;&gt;"",F$3,"NA"),'[1]MITRE &amp; Controls Mappings'!$J382))), '[1]MITRE &amp; Controls Mappings'!$B382,"")</f>
        <v/>
      </c>
      <c r="G384" s="47" t="str">
        <f>IF(OR(OR(OR(OR(OR(ISNUMBER(SEARCH(IF(G$1&lt;&gt;"",G$1,"NA"),'[1]MITRE &amp; Controls Mappings'!$E382)),ISNUMBER(SEARCH(IF(G$1&lt;&gt;"",G$1,"NA"),'[1]MITRE &amp; Controls Mappings'!$F382))),ISNUMBER(SEARCH(IF(G$2&lt;&gt;"",G$2,"NA"),'[1]MITRE &amp; Controls Mappings'!$G382))),ISNUMBER(SEARCH(IF(G$2&lt;&gt;"",G$2,"NA"),'[1]MITRE &amp; Controls Mappings'!$H382))),ISNUMBER(SEARCH(IF(G$3&lt;&gt;"",G$3,"NA"),'[1]MITRE &amp; Controls Mappings'!$I382))),ISNUMBER(SEARCH(IF(G$3&lt;&gt;"",G$3,"NA"),'[1]MITRE &amp; Controls Mappings'!$J382))), '[1]MITRE &amp; Controls Mappings'!$B382,"")</f>
        <v/>
      </c>
      <c r="H384" s="47" t="str">
        <f>IF(OR(OR(OR(OR(OR(ISNUMBER(SEARCH(IF(H$1&lt;&gt;"",H$1,"NA"),'[1]MITRE &amp; Controls Mappings'!$E382)),ISNUMBER(SEARCH(IF(H$1&lt;&gt;"",H$1,"NA"),'[1]MITRE &amp; Controls Mappings'!$F382))),ISNUMBER(SEARCH(IF(H$2&lt;&gt;"",H$2,"NA"),'[1]MITRE &amp; Controls Mappings'!$G382))),ISNUMBER(SEARCH(IF(H$2&lt;&gt;"",H$2,"NA"),'[1]MITRE &amp; Controls Mappings'!$H382))),ISNUMBER(SEARCH(IF(H$3&lt;&gt;"",H$3,"NA"),'[1]MITRE &amp; Controls Mappings'!$I382))),ISNUMBER(SEARCH(IF(H$3&lt;&gt;"",H$3,"NA"),'[1]MITRE &amp; Controls Mappings'!$J382))), '[1]MITRE &amp; Controls Mappings'!$B382,"")</f>
        <v/>
      </c>
      <c r="I384" s="47" t="str">
        <f>IF(OR(OR(OR(OR(OR(ISNUMBER(SEARCH(IF(I$1&lt;&gt;"",I$1,"NA"),'[1]MITRE &amp; Controls Mappings'!$E382)),ISNUMBER(SEARCH(IF(I$1&lt;&gt;"",I$1,"NA"),'[1]MITRE &amp; Controls Mappings'!$F382))),ISNUMBER(SEARCH(IF(I$2&lt;&gt;"",I$2,"NA"),'[1]MITRE &amp; Controls Mappings'!$G382))),ISNUMBER(SEARCH(IF(I$2&lt;&gt;"",I$2,"NA"),'[1]MITRE &amp; Controls Mappings'!$H382))),ISNUMBER(SEARCH(IF(I$3&lt;&gt;"",I$3,"NA"),'[1]MITRE &amp; Controls Mappings'!$I382))),ISNUMBER(SEARCH(IF(I$3&lt;&gt;"",I$3,"NA"),'[1]MITRE &amp; Controls Mappings'!$J382))), '[1]MITRE &amp; Controls Mappings'!$B382,"")</f>
        <v/>
      </c>
      <c r="J384" s="47" t="str">
        <f>IF(OR(OR(OR(OR(OR(ISNUMBER(SEARCH(IF(J$1&lt;&gt;"",J$1,"NA"),'[1]MITRE &amp; Controls Mappings'!$E382)),ISNUMBER(SEARCH(IF(J$1&lt;&gt;"",J$1,"NA"),'[1]MITRE &amp; Controls Mappings'!$F382))),ISNUMBER(SEARCH(IF(J$2&lt;&gt;"",J$2,"NA"),'[1]MITRE &amp; Controls Mappings'!$G382))),ISNUMBER(SEARCH(IF(J$2&lt;&gt;"",J$2,"NA"),'[1]MITRE &amp; Controls Mappings'!$H382))),ISNUMBER(SEARCH(IF(J$3&lt;&gt;"",J$3,"NA"),'[1]MITRE &amp; Controls Mappings'!$I382))),ISNUMBER(SEARCH(IF(J$3&lt;&gt;"",J$3,"NA"),'[1]MITRE &amp; Controls Mappings'!$J382))), '[1]MITRE &amp; Controls Mappings'!$B382,"")</f>
        <v/>
      </c>
      <c r="K384" s="47" t="str">
        <f>IF(OR(OR(OR(OR(OR(ISNUMBER(SEARCH(IF(K$1&lt;&gt;"",K$1,"NA"),'[1]MITRE &amp; Controls Mappings'!$E382)),ISNUMBER(SEARCH(IF(K$1&lt;&gt;"",K$1,"NA"),'[1]MITRE &amp; Controls Mappings'!$F382))),ISNUMBER(SEARCH(IF(K$2&lt;&gt;"",K$2,"NA"),'[1]MITRE &amp; Controls Mappings'!$G382))),ISNUMBER(SEARCH(IF(K$2&lt;&gt;"",K$2,"NA"),'[1]MITRE &amp; Controls Mappings'!$H382))),ISNUMBER(SEARCH(IF(K$3&lt;&gt;"",K$3,"NA"),'[1]MITRE &amp; Controls Mappings'!$I382))),ISNUMBER(SEARCH(IF(K$3&lt;&gt;"",K$3,"NA"),'[1]MITRE &amp; Controls Mappings'!$J382))), '[1]MITRE &amp; Controls Mappings'!$B382,"")</f>
        <v/>
      </c>
      <c r="L384" s="48" t="str">
        <f>IF('[1]MITRE &amp; Controls Mappings'!D382 &lt;&gt;"",'[1]MITRE &amp; Controls Mappings'!D382,"" )</f>
        <v>(L1) Ensure 'Audit System Integrity' is set to 'Success and Failure'</v>
      </c>
    </row>
    <row r="385" spans="1:12" x14ac:dyDescent="0.25">
      <c r="A385" s="47" t="str">
        <f>IF(COUNTIF(B385:K385,"="&amp;'[1]MITRE &amp; Controls Mappings'!B383)&gt;0,'[1]MITRE &amp; Controls Mappings'!B383,"")</f>
        <v/>
      </c>
      <c r="B385" s="47" t="str">
        <f>IF(OR(OR(OR(OR(OR(ISNUMBER(SEARCH(IF(B$1&lt;&gt;"",B$1,"NA"),'[1]MITRE &amp; Controls Mappings'!$E383)),ISNUMBER(SEARCH(IF(B$1&lt;&gt;"",B$1,"NA"),'[1]MITRE &amp; Controls Mappings'!$F383))),ISNUMBER(SEARCH(IF(B$2&lt;&gt;"",B$2,"NA"),'[1]MITRE &amp; Controls Mappings'!$G383))),ISNUMBER(SEARCH(IF(B$2&lt;&gt;"",B$2,"NA"),'[1]MITRE &amp; Controls Mappings'!$H383))),ISNUMBER(SEARCH(IF(B$3&lt;&gt;"",B$3,"NA"),'[1]MITRE &amp; Controls Mappings'!$I383))),ISNUMBER(SEARCH(IF(B$3&lt;&gt;"",B$3,"NA"),'[1]MITRE &amp; Controls Mappings'!$J383))), '[1]MITRE &amp; Controls Mappings'!$B383,"")</f>
        <v/>
      </c>
      <c r="C385" s="47" t="str">
        <f>IF(OR(OR(OR(OR(OR(ISNUMBER(SEARCH(IF(C$1&lt;&gt;"",C$1,"NA"),'[1]MITRE &amp; Controls Mappings'!$E383)),ISNUMBER(SEARCH(IF(C$1&lt;&gt;"",C$1,"NA"),'[1]MITRE &amp; Controls Mappings'!$F383))),ISNUMBER(SEARCH(IF(C$2&lt;&gt;"",C$2,"NA"),'[1]MITRE &amp; Controls Mappings'!$G383))),ISNUMBER(SEARCH(IF(C$2&lt;&gt;"",C$2,"NA"),'[1]MITRE &amp; Controls Mappings'!$H383))),ISNUMBER(SEARCH(IF(C$3&lt;&gt;"",C$3,"NA"),'[1]MITRE &amp; Controls Mappings'!$I383))),ISNUMBER(SEARCH(IF(C$3&lt;&gt;"",C$3,"NA"),'[1]MITRE &amp; Controls Mappings'!$J383))), '[1]MITRE &amp; Controls Mappings'!$B383,"")</f>
        <v/>
      </c>
      <c r="D385" s="47" t="str">
        <f>IF(OR(OR(OR(OR(OR(ISNUMBER(SEARCH(IF(D$1&lt;&gt;"",D$1,"NA"),'[1]MITRE &amp; Controls Mappings'!$E383)),ISNUMBER(SEARCH(IF(D$1&lt;&gt;"",D$1,"NA"),'[1]MITRE &amp; Controls Mappings'!$F383))),ISNUMBER(SEARCH(IF(D$2&lt;&gt;"",D$2,"NA"),'[1]MITRE &amp; Controls Mappings'!$G383))),ISNUMBER(SEARCH(IF(D$2&lt;&gt;"",D$2,"NA"),'[1]MITRE &amp; Controls Mappings'!$H383))),ISNUMBER(SEARCH(IF(D$3&lt;&gt;"",D$3,"NA"),'[1]MITRE &amp; Controls Mappings'!$I383))),ISNUMBER(SEARCH(IF(D$3&lt;&gt;"",D$3,"NA"),'[1]MITRE &amp; Controls Mappings'!$J383))), '[1]MITRE &amp; Controls Mappings'!$B383,"")</f>
        <v/>
      </c>
      <c r="E385" s="47" t="str">
        <f>IF(OR(OR(OR(OR(OR(ISNUMBER(SEARCH(IF(E$1&lt;&gt;"",E$1,"NA"),'[1]MITRE &amp; Controls Mappings'!$E383)),ISNUMBER(SEARCH(IF(E$1&lt;&gt;"",E$1,"NA"),'[1]MITRE &amp; Controls Mappings'!$F383))),ISNUMBER(SEARCH(IF(E$2&lt;&gt;"",E$2,"NA"),'[1]MITRE &amp; Controls Mappings'!$G383))),ISNUMBER(SEARCH(IF(E$2&lt;&gt;"",E$2,"NA"),'[1]MITRE &amp; Controls Mappings'!$H383))),ISNUMBER(SEARCH(IF(E$3&lt;&gt;"",E$3,"NA"),'[1]MITRE &amp; Controls Mappings'!$I383))),ISNUMBER(SEARCH(IF(E$3&lt;&gt;"",E$3,"NA"),'[1]MITRE &amp; Controls Mappings'!$J383))), '[1]MITRE &amp; Controls Mappings'!$B383,"")</f>
        <v/>
      </c>
      <c r="F385" s="47" t="str">
        <f>IF(OR(OR(OR(OR(OR(ISNUMBER(SEARCH(IF(F$1&lt;&gt;"",F$1,"NA"),'[1]MITRE &amp; Controls Mappings'!$E383)),ISNUMBER(SEARCH(IF(F$1&lt;&gt;"",F$1,"NA"),'[1]MITRE &amp; Controls Mappings'!$F383))),ISNUMBER(SEARCH(IF(F$2&lt;&gt;"",F$2,"NA"),'[1]MITRE &amp; Controls Mappings'!$G383))),ISNUMBER(SEARCH(IF(F$2&lt;&gt;"",F$2,"NA"),'[1]MITRE &amp; Controls Mappings'!$H383))),ISNUMBER(SEARCH(IF(F$3&lt;&gt;"",F$3,"NA"),'[1]MITRE &amp; Controls Mappings'!$I383))),ISNUMBER(SEARCH(IF(F$3&lt;&gt;"",F$3,"NA"),'[1]MITRE &amp; Controls Mappings'!$J383))), '[1]MITRE &amp; Controls Mappings'!$B383,"")</f>
        <v/>
      </c>
      <c r="G385" s="47" t="str">
        <f>IF(OR(OR(OR(OR(OR(ISNUMBER(SEARCH(IF(G$1&lt;&gt;"",G$1,"NA"),'[1]MITRE &amp; Controls Mappings'!$E383)),ISNUMBER(SEARCH(IF(G$1&lt;&gt;"",G$1,"NA"),'[1]MITRE &amp; Controls Mappings'!$F383))),ISNUMBER(SEARCH(IF(G$2&lt;&gt;"",G$2,"NA"),'[1]MITRE &amp; Controls Mappings'!$G383))),ISNUMBER(SEARCH(IF(G$2&lt;&gt;"",G$2,"NA"),'[1]MITRE &amp; Controls Mappings'!$H383))),ISNUMBER(SEARCH(IF(G$3&lt;&gt;"",G$3,"NA"),'[1]MITRE &amp; Controls Mappings'!$I383))),ISNUMBER(SEARCH(IF(G$3&lt;&gt;"",G$3,"NA"),'[1]MITRE &amp; Controls Mappings'!$J383))), '[1]MITRE &amp; Controls Mappings'!$B383,"")</f>
        <v/>
      </c>
      <c r="H385" s="47" t="str">
        <f>IF(OR(OR(OR(OR(OR(ISNUMBER(SEARCH(IF(H$1&lt;&gt;"",H$1,"NA"),'[1]MITRE &amp; Controls Mappings'!$E383)),ISNUMBER(SEARCH(IF(H$1&lt;&gt;"",H$1,"NA"),'[1]MITRE &amp; Controls Mappings'!$F383))),ISNUMBER(SEARCH(IF(H$2&lt;&gt;"",H$2,"NA"),'[1]MITRE &amp; Controls Mappings'!$G383))),ISNUMBER(SEARCH(IF(H$2&lt;&gt;"",H$2,"NA"),'[1]MITRE &amp; Controls Mappings'!$H383))),ISNUMBER(SEARCH(IF(H$3&lt;&gt;"",H$3,"NA"),'[1]MITRE &amp; Controls Mappings'!$I383))),ISNUMBER(SEARCH(IF(H$3&lt;&gt;"",H$3,"NA"),'[1]MITRE &amp; Controls Mappings'!$J383))), '[1]MITRE &amp; Controls Mappings'!$B383,"")</f>
        <v/>
      </c>
      <c r="I385" s="47" t="str">
        <f>IF(OR(OR(OR(OR(OR(ISNUMBER(SEARCH(IF(I$1&lt;&gt;"",I$1,"NA"),'[1]MITRE &amp; Controls Mappings'!$E383)),ISNUMBER(SEARCH(IF(I$1&lt;&gt;"",I$1,"NA"),'[1]MITRE &amp; Controls Mappings'!$F383))),ISNUMBER(SEARCH(IF(I$2&lt;&gt;"",I$2,"NA"),'[1]MITRE &amp; Controls Mappings'!$G383))),ISNUMBER(SEARCH(IF(I$2&lt;&gt;"",I$2,"NA"),'[1]MITRE &amp; Controls Mappings'!$H383))),ISNUMBER(SEARCH(IF(I$3&lt;&gt;"",I$3,"NA"),'[1]MITRE &amp; Controls Mappings'!$I383))),ISNUMBER(SEARCH(IF(I$3&lt;&gt;"",I$3,"NA"),'[1]MITRE &amp; Controls Mappings'!$J383))), '[1]MITRE &amp; Controls Mappings'!$B383,"")</f>
        <v/>
      </c>
      <c r="J385" s="47" t="str">
        <f>IF(OR(OR(OR(OR(OR(ISNUMBER(SEARCH(IF(J$1&lt;&gt;"",J$1,"NA"),'[1]MITRE &amp; Controls Mappings'!$E383)),ISNUMBER(SEARCH(IF(J$1&lt;&gt;"",J$1,"NA"),'[1]MITRE &amp; Controls Mappings'!$F383))),ISNUMBER(SEARCH(IF(J$2&lt;&gt;"",J$2,"NA"),'[1]MITRE &amp; Controls Mappings'!$G383))),ISNUMBER(SEARCH(IF(J$2&lt;&gt;"",J$2,"NA"),'[1]MITRE &amp; Controls Mappings'!$H383))),ISNUMBER(SEARCH(IF(J$3&lt;&gt;"",J$3,"NA"),'[1]MITRE &amp; Controls Mappings'!$I383))),ISNUMBER(SEARCH(IF(J$3&lt;&gt;"",J$3,"NA"),'[1]MITRE &amp; Controls Mappings'!$J383))), '[1]MITRE &amp; Controls Mappings'!$B383,"")</f>
        <v/>
      </c>
      <c r="K385" s="47" t="str">
        <f>IF(OR(OR(OR(OR(OR(ISNUMBER(SEARCH(IF(K$1&lt;&gt;"",K$1,"NA"),'[1]MITRE &amp; Controls Mappings'!$E383)),ISNUMBER(SEARCH(IF(K$1&lt;&gt;"",K$1,"NA"),'[1]MITRE &amp; Controls Mappings'!$F383))),ISNUMBER(SEARCH(IF(K$2&lt;&gt;"",K$2,"NA"),'[1]MITRE &amp; Controls Mappings'!$G383))),ISNUMBER(SEARCH(IF(K$2&lt;&gt;"",K$2,"NA"),'[1]MITRE &amp; Controls Mappings'!$H383))),ISNUMBER(SEARCH(IF(K$3&lt;&gt;"",K$3,"NA"),'[1]MITRE &amp; Controls Mappings'!$I383))),ISNUMBER(SEARCH(IF(K$3&lt;&gt;"",K$3,"NA"),'[1]MITRE &amp; Controls Mappings'!$J383))), '[1]MITRE &amp; Controls Mappings'!$B383,"")</f>
        <v/>
      </c>
      <c r="L385" s="48" t="str">
        <f>IF('[1]MITRE &amp; Controls Mappings'!D383 &lt;&gt;"",'[1]MITRE &amp; Controls Mappings'!D383,"" )</f>
        <v>(L1) Ensure 'Audit System Integrity' is set to 'Success and Failure'</v>
      </c>
    </row>
    <row r="386" spans="1:12" x14ac:dyDescent="0.25">
      <c r="A386" s="47" t="str">
        <f>IF(COUNTIF(B386:K386,"="&amp;'[1]MITRE &amp; Controls Mappings'!B384)&gt;0,'[1]MITRE &amp; Controls Mappings'!B384,"")</f>
        <v/>
      </c>
      <c r="B386" s="47" t="str">
        <f>IF(OR(OR(OR(OR(OR(ISNUMBER(SEARCH(IF(B$1&lt;&gt;"",B$1,"NA"),'[1]MITRE &amp; Controls Mappings'!$E384)),ISNUMBER(SEARCH(IF(B$1&lt;&gt;"",B$1,"NA"),'[1]MITRE &amp; Controls Mappings'!$F384))),ISNUMBER(SEARCH(IF(B$2&lt;&gt;"",B$2,"NA"),'[1]MITRE &amp; Controls Mappings'!$G384))),ISNUMBER(SEARCH(IF(B$2&lt;&gt;"",B$2,"NA"),'[1]MITRE &amp; Controls Mappings'!$H384))),ISNUMBER(SEARCH(IF(B$3&lt;&gt;"",B$3,"NA"),'[1]MITRE &amp; Controls Mappings'!$I384))),ISNUMBER(SEARCH(IF(B$3&lt;&gt;"",B$3,"NA"),'[1]MITRE &amp; Controls Mappings'!$J384))), '[1]MITRE &amp; Controls Mappings'!$B384,"")</f>
        <v/>
      </c>
      <c r="C386" s="47" t="str">
        <f>IF(OR(OR(OR(OR(OR(ISNUMBER(SEARCH(IF(C$1&lt;&gt;"",C$1,"NA"),'[1]MITRE &amp; Controls Mappings'!$E384)),ISNUMBER(SEARCH(IF(C$1&lt;&gt;"",C$1,"NA"),'[1]MITRE &amp; Controls Mappings'!$F384))),ISNUMBER(SEARCH(IF(C$2&lt;&gt;"",C$2,"NA"),'[1]MITRE &amp; Controls Mappings'!$G384))),ISNUMBER(SEARCH(IF(C$2&lt;&gt;"",C$2,"NA"),'[1]MITRE &amp; Controls Mappings'!$H384))),ISNUMBER(SEARCH(IF(C$3&lt;&gt;"",C$3,"NA"),'[1]MITRE &amp; Controls Mappings'!$I384))),ISNUMBER(SEARCH(IF(C$3&lt;&gt;"",C$3,"NA"),'[1]MITRE &amp; Controls Mappings'!$J384))), '[1]MITRE &amp; Controls Mappings'!$B384,"")</f>
        <v/>
      </c>
      <c r="D386" s="47" t="str">
        <f>IF(OR(OR(OR(OR(OR(ISNUMBER(SEARCH(IF(D$1&lt;&gt;"",D$1,"NA"),'[1]MITRE &amp; Controls Mappings'!$E384)),ISNUMBER(SEARCH(IF(D$1&lt;&gt;"",D$1,"NA"),'[1]MITRE &amp; Controls Mappings'!$F384))),ISNUMBER(SEARCH(IF(D$2&lt;&gt;"",D$2,"NA"),'[1]MITRE &amp; Controls Mappings'!$G384))),ISNUMBER(SEARCH(IF(D$2&lt;&gt;"",D$2,"NA"),'[1]MITRE &amp; Controls Mappings'!$H384))),ISNUMBER(SEARCH(IF(D$3&lt;&gt;"",D$3,"NA"),'[1]MITRE &amp; Controls Mappings'!$I384))),ISNUMBER(SEARCH(IF(D$3&lt;&gt;"",D$3,"NA"),'[1]MITRE &amp; Controls Mappings'!$J384))), '[1]MITRE &amp; Controls Mappings'!$B384,"")</f>
        <v/>
      </c>
      <c r="E386" s="47" t="str">
        <f>IF(OR(OR(OR(OR(OR(ISNUMBER(SEARCH(IF(E$1&lt;&gt;"",E$1,"NA"),'[1]MITRE &amp; Controls Mappings'!$E384)),ISNUMBER(SEARCH(IF(E$1&lt;&gt;"",E$1,"NA"),'[1]MITRE &amp; Controls Mappings'!$F384))),ISNUMBER(SEARCH(IF(E$2&lt;&gt;"",E$2,"NA"),'[1]MITRE &amp; Controls Mappings'!$G384))),ISNUMBER(SEARCH(IF(E$2&lt;&gt;"",E$2,"NA"),'[1]MITRE &amp; Controls Mappings'!$H384))),ISNUMBER(SEARCH(IF(E$3&lt;&gt;"",E$3,"NA"),'[1]MITRE &amp; Controls Mappings'!$I384))),ISNUMBER(SEARCH(IF(E$3&lt;&gt;"",E$3,"NA"),'[1]MITRE &amp; Controls Mappings'!$J384))), '[1]MITRE &amp; Controls Mappings'!$B384,"")</f>
        <v/>
      </c>
      <c r="F386" s="47" t="str">
        <f>IF(OR(OR(OR(OR(OR(ISNUMBER(SEARCH(IF(F$1&lt;&gt;"",F$1,"NA"),'[1]MITRE &amp; Controls Mappings'!$E384)),ISNUMBER(SEARCH(IF(F$1&lt;&gt;"",F$1,"NA"),'[1]MITRE &amp; Controls Mappings'!$F384))),ISNUMBER(SEARCH(IF(F$2&lt;&gt;"",F$2,"NA"),'[1]MITRE &amp; Controls Mappings'!$G384))),ISNUMBER(SEARCH(IF(F$2&lt;&gt;"",F$2,"NA"),'[1]MITRE &amp; Controls Mappings'!$H384))),ISNUMBER(SEARCH(IF(F$3&lt;&gt;"",F$3,"NA"),'[1]MITRE &amp; Controls Mappings'!$I384))),ISNUMBER(SEARCH(IF(F$3&lt;&gt;"",F$3,"NA"),'[1]MITRE &amp; Controls Mappings'!$J384))), '[1]MITRE &amp; Controls Mappings'!$B384,"")</f>
        <v/>
      </c>
      <c r="G386" s="47" t="str">
        <f>IF(OR(OR(OR(OR(OR(ISNUMBER(SEARCH(IF(G$1&lt;&gt;"",G$1,"NA"),'[1]MITRE &amp; Controls Mappings'!$E384)),ISNUMBER(SEARCH(IF(G$1&lt;&gt;"",G$1,"NA"),'[1]MITRE &amp; Controls Mappings'!$F384))),ISNUMBER(SEARCH(IF(G$2&lt;&gt;"",G$2,"NA"),'[1]MITRE &amp; Controls Mappings'!$G384))),ISNUMBER(SEARCH(IF(G$2&lt;&gt;"",G$2,"NA"),'[1]MITRE &amp; Controls Mappings'!$H384))),ISNUMBER(SEARCH(IF(G$3&lt;&gt;"",G$3,"NA"),'[1]MITRE &amp; Controls Mappings'!$I384))),ISNUMBER(SEARCH(IF(G$3&lt;&gt;"",G$3,"NA"),'[1]MITRE &amp; Controls Mappings'!$J384))), '[1]MITRE &amp; Controls Mappings'!$B384,"")</f>
        <v/>
      </c>
      <c r="H386" s="47" t="str">
        <f>IF(OR(OR(OR(OR(OR(ISNUMBER(SEARCH(IF(H$1&lt;&gt;"",H$1,"NA"),'[1]MITRE &amp; Controls Mappings'!$E384)),ISNUMBER(SEARCH(IF(H$1&lt;&gt;"",H$1,"NA"),'[1]MITRE &amp; Controls Mappings'!$F384))),ISNUMBER(SEARCH(IF(H$2&lt;&gt;"",H$2,"NA"),'[1]MITRE &amp; Controls Mappings'!$G384))),ISNUMBER(SEARCH(IF(H$2&lt;&gt;"",H$2,"NA"),'[1]MITRE &amp; Controls Mappings'!$H384))),ISNUMBER(SEARCH(IF(H$3&lt;&gt;"",H$3,"NA"),'[1]MITRE &amp; Controls Mappings'!$I384))),ISNUMBER(SEARCH(IF(H$3&lt;&gt;"",H$3,"NA"),'[1]MITRE &amp; Controls Mappings'!$J384))), '[1]MITRE &amp; Controls Mappings'!$B384,"")</f>
        <v/>
      </c>
      <c r="I386" s="47" t="str">
        <f>IF(OR(OR(OR(OR(OR(ISNUMBER(SEARCH(IF(I$1&lt;&gt;"",I$1,"NA"),'[1]MITRE &amp; Controls Mappings'!$E384)),ISNUMBER(SEARCH(IF(I$1&lt;&gt;"",I$1,"NA"),'[1]MITRE &amp; Controls Mappings'!$F384))),ISNUMBER(SEARCH(IF(I$2&lt;&gt;"",I$2,"NA"),'[1]MITRE &amp; Controls Mappings'!$G384))),ISNUMBER(SEARCH(IF(I$2&lt;&gt;"",I$2,"NA"),'[1]MITRE &amp; Controls Mappings'!$H384))),ISNUMBER(SEARCH(IF(I$3&lt;&gt;"",I$3,"NA"),'[1]MITRE &amp; Controls Mappings'!$I384))),ISNUMBER(SEARCH(IF(I$3&lt;&gt;"",I$3,"NA"),'[1]MITRE &amp; Controls Mappings'!$J384))), '[1]MITRE &amp; Controls Mappings'!$B384,"")</f>
        <v/>
      </c>
      <c r="J386" s="47" t="str">
        <f>IF(OR(OR(OR(OR(OR(ISNUMBER(SEARCH(IF(J$1&lt;&gt;"",J$1,"NA"),'[1]MITRE &amp; Controls Mappings'!$E384)),ISNUMBER(SEARCH(IF(J$1&lt;&gt;"",J$1,"NA"),'[1]MITRE &amp; Controls Mappings'!$F384))),ISNUMBER(SEARCH(IF(J$2&lt;&gt;"",J$2,"NA"),'[1]MITRE &amp; Controls Mappings'!$G384))),ISNUMBER(SEARCH(IF(J$2&lt;&gt;"",J$2,"NA"),'[1]MITRE &amp; Controls Mappings'!$H384))),ISNUMBER(SEARCH(IF(J$3&lt;&gt;"",J$3,"NA"),'[1]MITRE &amp; Controls Mappings'!$I384))),ISNUMBER(SEARCH(IF(J$3&lt;&gt;"",J$3,"NA"),'[1]MITRE &amp; Controls Mappings'!$J384))), '[1]MITRE &amp; Controls Mappings'!$B384,"")</f>
        <v/>
      </c>
      <c r="K386" s="47" t="str">
        <f>IF(OR(OR(OR(OR(OR(ISNUMBER(SEARCH(IF(K$1&lt;&gt;"",K$1,"NA"),'[1]MITRE &amp; Controls Mappings'!$E384)),ISNUMBER(SEARCH(IF(K$1&lt;&gt;"",K$1,"NA"),'[1]MITRE &amp; Controls Mappings'!$F384))),ISNUMBER(SEARCH(IF(K$2&lt;&gt;"",K$2,"NA"),'[1]MITRE &amp; Controls Mappings'!$G384))),ISNUMBER(SEARCH(IF(K$2&lt;&gt;"",K$2,"NA"),'[1]MITRE &amp; Controls Mappings'!$H384))),ISNUMBER(SEARCH(IF(K$3&lt;&gt;"",K$3,"NA"),'[1]MITRE &amp; Controls Mappings'!$I384))),ISNUMBER(SEARCH(IF(K$3&lt;&gt;"",K$3,"NA"),'[1]MITRE &amp; Controls Mappings'!$J384))), '[1]MITRE &amp; Controls Mappings'!$B384,"")</f>
        <v/>
      </c>
      <c r="L386" s="48" t="str">
        <f>IF('[1]MITRE &amp; Controls Mappings'!D384 &lt;&gt;"",'[1]MITRE &amp; Controls Mappings'!D384,"" )</f>
        <v>Administrative Templates (Computer)</v>
      </c>
    </row>
    <row r="387" spans="1:12" x14ac:dyDescent="0.25">
      <c r="A387" s="47" t="str">
        <f>IF(COUNTIF(B387:K387,"="&amp;'[1]MITRE &amp; Controls Mappings'!B385)&gt;0,'[1]MITRE &amp; Controls Mappings'!B385,"")</f>
        <v/>
      </c>
      <c r="B387" s="47" t="str">
        <f>IF(OR(OR(OR(OR(OR(ISNUMBER(SEARCH(IF(B$1&lt;&gt;"",B$1,"NA"),'[1]MITRE &amp; Controls Mappings'!$E385)),ISNUMBER(SEARCH(IF(B$1&lt;&gt;"",B$1,"NA"),'[1]MITRE &amp; Controls Mappings'!$F385))),ISNUMBER(SEARCH(IF(B$2&lt;&gt;"",B$2,"NA"),'[1]MITRE &amp; Controls Mappings'!$G385))),ISNUMBER(SEARCH(IF(B$2&lt;&gt;"",B$2,"NA"),'[1]MITRE &amp; Controls Mappings'!$H385))),ISNUMBER(SEARCH(IF(B$3&lt;&gt;"",B$3,"NA"),'[1]MITRE &amp; Controls Mappings'!$I385))),ISNUMBER(SEARCH(IF(B$3&lt;&gt;"",B$3,"NA"),'[1]MITRE &amp; Controls Mappings'!$J385))), '[1]MITRE &amp; Controls Mappings'!$B385,"")</f>
        <v/>
      </c>
      <c r="C387" s="47" t="str">
        <f>IF(OR(OR(OR(OR(OR(ISNUMBER(SEARCH(IF(C$1&lt;&gt;"",C$1,"NA"),'[1]MITRE &amp; Controls Mappings'!$E385)),ISNUMBER(SEARCH(IF(C$1&lt;&gt;"",C$1,"NA"),'[1]MITRE &amp; Controls Mappings'!$F385))),ISNUMBER(SEARCH(IF(C$2&lt;&gt;"",C$2,"NA"),'[1]MITRE &amp; Controls Mappings'!$G385))),ISNUMBER(SEARCH(IF(C$2&lt;&gt;"",C$2,"NA"),'[1]MITRE &amp; Controls Mappings'!$H385))),ISNUMBER(SEARCH(IF(C$3&lt;&gt;"",C$3,"NA"),'[1]MITRE &amp; Controls Mappings'!$I385))),ISNUMBER(SEARCH(IF(C$3&lt;&gt;"",C$3,"NA"),'[1]MITRE &amp; Controls Mappings'!$J385))), '[1]MITRE &amp; Controls Mappings'!$B385,"")</f>
        <v/>
      </c>
      <c r="D387" s="47" t="str">
        <f>IF(OR(OR(OR(OR(OR(ISNUMBER(SEARCH(IF(D$1&lt;&gt;"",D$1,"NA"),'[1]MITRE &amp; Controls Mappings'!$E385)),ISNUMBER(SEARCH(IF(D$1&lt;&gt;"",D$1,"NA"),'[1]MITRE &amp; Controls Mappings'!$F385))),ISNUMBER(SEARCH(IF(D$2&lt;&gt;"",D$2,"NA"),'[1]MITRE &amp; Controls Mappings'!$G385))),ISNUMBER(SEARCH(IF(D$2&lt;&gt;"",D$2,"NA"),'[1]MITRE &amp; Controls Mappings'!$H385))),ISNUMBER(SEARCH(IF(D$3&lt;&gt;"",D$3,"NA"),'[1]MITRE &amp; Controls Mappings'!$I385))),ISNUMBER(SEARCH(IF(D$3&lt;&gt;"",D$3,"NA"),'[1]MITRE &amp; Controls Mappings'!$J385))), '[1]MITRE &amp; Controls Mappings'!$B385,"")</f>
        <v/>
      </c>
      <c r="E387" s="47" t="str">
        <f>IF(OR(OR(OR(OR(OR(ISNUMBER(SEARCH(IF(E$1&lt;&gt;"",E$1,"NA"),'[1]MITRE &amp; Controls Mappings'!$E385)),ISNUMBER(SEARCH(IF(E$1&lt;&gt;"",E$1,"NA"),'[1]MITRE &amp; Controls Mappings'!$F385))),ISNUMBER(SEARCH(IF(E$2&lt;&gt;"",E$2,"NA"),'[1]MITRE &amp; Controls Mappings'!$G385))),ISNUMBER(SEARCH(IF(E$2&lt;&gt;"",E$2,"NA"),'[1]MITRE &amp; Controls Mappings'!$H385))),ISNUMBER(SEARCH(IF(E$3&lt;&gt;"",E$3,"NA"),'[1]MITRE &amp; Controls Mappings'!$I385))),ISNUMBER(SEARCH(IF(E$3&lt;&gt;"",E$3,"NA"),'[1]MITRE &amp; Controls Mappings'!$J385))), '[1]MITRE &amp; Controls Mappings'!$B385,"")</f>
        <v/>
      </c>
      <c r="F387" s="47" t="str">
        <f>IF(OR(OR(OR(OR(OR(ISNUMBER(SEARCH(IF(F$1&lt;&gt;"",F$1,"NA"),'[1]MITRE &amp; Controls Mappings'!$E385)),ISNUMBER(SEARCH(IF(F$1&lt;&gt;"",F$1,"NA"),'[1]MITRE &amp; Controls Mappings'!$F385))),ISNUMBER(SEARCH(IF(F$2&lt;&gt;"",F$2,"NA"),'[1]MITRE &amp; Controls Mappings'!$G385))),ISNUMBER(SEARCH(IF(F$2&lt;&gt;"",F$2,"NA"),'[1]MITRE &amp; Controls Mappings'!$H385))),ISNUMBER(SEARCH(IF(F$3&lt;&gt;"",F$3,"NA"),'[1]MITRE &amp; Controls Mappings'!$I385))),ISNUMBER(SEARCH(IF(F$3&lt;&gt;"",F$3,"NA"),'[1]MITRE &amp; Controls Mappings'!$J385))), '[1]MITRE &amp; Controls Mappings'!$B385,"")</f>
        <v/>
      </c>
      <c r="G387" s="47" t="str">
        <f>IF(OR(OR(OR(OR(OR(ISNUMBER(SEARCH(IF(G$1&lt;&gt;"",G$1,"NA"),'[1]MITRE &amp; Controls Mappings'!$E385)),ISNUMBER(SEARCH(IF(G$1&lt;&gt;"",G$1,"NA"),'[1]MITRE &amp; Controls Mappings'!$F385))),ISNUMBER(SEARCH(IF(G$2&lt;&gt;"",G$2,"NA"),'[1]MITRE &amp; Controls Mappings'!$G385))),ISNUMBER(SEARCH(IF(G$2&lt;&gt;"",G$2,"NA"),'[1]MITRE &amp; Controls Mappings'!$H385))),ISNUMBER(SEARCH(IF(G$3&lt;&gt;"",G$3,"NA"),'[1]MITRE &amp; Controls Mappings'!$I385))),ISNUMBER(SEARCH(IF(G$3&lt;&gt;"",G$3,"NA"),'[1]MITRE &amp; Controls Mappings'!$J385))), '[1]MITRE &amp; Controls Mappings'!$B385,"")</f>
        <v/>
      </c>
      <c r="H387" s="47" t="str">
        <f>IF(OR(OR(OR(OR(OR(ISNUMBER(SEARCH(IF(H$1&lt;&gt;"",H$1,"NA"),'[1]MITRE &amp; Controls Mappings'!$E385)),ISNUMBER(SEARCH(IF(H$1&lt;&gt;"",H$1,"NA"),'[1]MITRE &amp; Controls Mappings'!$F385))),ISNUMBER(SEARCH(IF(H$2&lt;&gt;"",H$2,"NA"),'[1]MITRE &amp; Controls Mappings'!$G385))),ISNUMBER(SEARCH(IF(H$2&lt;&gt;"",H$2,"NA"),'[1]MITRE &amp; Controls Mappings'!$H385))),ISNUMBER(SEARCH(IF(H$3&lt;&gt;"",H$3,"NA"),'[1]MITRE &amp; Controls Mappings'!$I385))),ISNUMBER(SEARCH(IF(H$3&lt;&gt;"",H$3,"NA"),'[1]MITRE &amp; Controls Mappings'!$J385))), '[1]MITRE &amp; Controls Mappings'!$B385,"")</f>
        <v/>
      </c>
      <c r="I387" s="47" t="str">
        <f>IF(OR(OR(OR(OR(OR(ISNUMBER(SEARCH(IF(I$1&lt;&gt;"",I$1,"NA"),'[1]MITRE &amp; Controls Mappings'!$E385)),ISNUMBER(SEARCH(IF(I$1&lt;&gt;"",I$1,"NA"),'[1]MITRE &amp; Controls Mappings'!$F385))),ISNUMBER(SEARCH(IF(I$2&lt;&gt;"",I$2,"NA"),'[1]MITRE &amp; Controls Mappings'!$G385))),ISNUMBER(SEARCH(IF(I$2&lt;&gt;"",I$2,"NA"),'[1]MITRE &amp; Controls Mappings'!$H385))),ISNUMBER(SEARCH(IF(I$3&lt;&gt;"",I$3,"NA"),'[1]MITRE &amp; Controls Mappings'!$I385))),ISNUMBER(SEARCH(IF(I$3&lt;&gt;"",I$3,"NA"),'[1]MITRE &amp; Controls Mappings'!$J385))), '[1]MITRE &amp; Controls Mappings'!$B385,"")</f>
        <v/>
      </c>
      <c r="J387" s="47" t="str">
        <f>IF(OR(OR(OR(OR(OR(ISNUMBER(SEARCH(IF(J$1&lt;&gt;"",J$1,"NA"),'[1]MITRE &amp; Controls Mappings'!$E385)),ISNUMBER(SEARCH(IF(J$1&lt;&gt;"",J$1,"NA"),'[1]MITRE &amp; Controls Mappings'!$F385))),ISNUMBER(SEARCH(IF(J$2&lt;&gt;"",J$2,"NA"),'[1]MITRE &amp; Controls Mappings'!$G385))),ISNUMBER(SEARCH(IF(J$2&lt;&gt;"",J$2,"NA"),'[1]MITRE &amp; Controls Mappings'!$H385))),ISNUMBER(SEARCH(IF(J$3&lt;&gt;"",J$3,"NA"),'[1]MITRE &amp; Controls Mappings'!$I385))),ISNUMBER(SEARCH(IF(J$3&lt;&gt;"",J$3,"NA"),'[1]MITRE &amp; Controls Mappings'!$J385))), '[1]MITRE &amp; Controls Mappings'!$B385,"")</f>
        <v/>
      </c>
      <c r="K387" s="47" t="str">
        <f>IF(OR(OR(OR(OR(OR(ISNUMBER(SEARCH(IF(K$1&lt;&gt;"",K$1,"NA"),'[1]MITRE &amp; Controls Mappings'!$E385)),ISNUMBER(SEARCH(IF(K$1&lt;&gt;"",K$1,"NA"),'[1]MITRE &amp; Controls Mappings'!$F385))),ISNUMBER(SEARCH(IF(K$2&lt;&gt;"",K$2,"NA"),'[1]MITRE &amp; Controls Mappings'!$G385))),ISNUMBER(SEARCH(IF(K$2&lt;&gt;"",K$2,"NA"),'[1]MITRE &amp; Controls Mappings'!$H385))),ISNUMBER(SEARCH(IF(K$3&lt;&gt;"",K$3,"NA"),'[1]MITRE &amp; Controls Mappings'!$I385))),ISNUMBER(SEARCH(IF(K$3&lt;&gt;"",K$3,"NA"),'[1]MITRE &amp; Controls Mappings'!$J385))), '[1]MITRE &amp; Controls Mappings'!$B385,"")</f>
        <v/>
      </c>
      <c r="L387" s="48" t="str">
        <f>IF('[1]MITRE &amp; Controls Mappings'!D385 &lt;&gt;"",'[1]MITRE &amp; Controls Mappings'!D385,"" )</f>
        <v>Control Panel</v>
      </c>
    </row>
    <row r="388" spans="1:12" x14ac:dyDescent="0.25">
      <c r="A388" s="47" t="str">
        <f>IF(COUNTIF(B388:K388,"="&amp;'[1]MITRE &amp; Controls Mappings'!B386)&gt;0,'[1]MITRE &amp; Controls Mappings'!B386,"")</f>
        <v/>
      </c>
      <c r="B388" s="47" t="str">
        <f>IF(OR(OR(OR(OR(OR(ISNUMBER(SEARCH(IF(B$1&lt;&gt;"",B$1,"NA"),'[1]MITRE &amp; Controls Mappings'!$E386)),ISNUMBER(SEARCH(IF(B$1&lt;&gt;"",B$1,"NA"),'[1]MITRE &amp; Controls Mappings'!$F386))),ISNUMBER(SEARCH(IF(B$2&lt;&gt;"",B$2,"NA"),'[1]MITRE &amp; Controls Mappings'!$G386))),ISNUMBER(SEARCH(IF(B$2&lt;&gt;"",B$2,"NA"),'[1]MITRE &amp; Controls Mappings'!$H386))),ISNUMBER(SEARCH(IF(B$3&lt;&gt;"",B$3,"NA"),'[1]MITRE &amp; Controls Mappings'!$I386))),ISNUMBER(SEARCH(IF(B$3&lt;&gt;"",B$3,"NA"),'[1]MITRE &amp; Controls Mappings'!$J386))), '[1]MITRE &amp; Controls Mappings'!$B386,"")</f>
        <v/>
      </c>
      <c r="C388" s="47" t="str">
        <f>IF(OR(OR(OR(OR(OR(ISNUMBER(SEARCH(IF(C$1&lt;&gt;"",C$1,"NA"),'[1]MITRE &amp; Controls Mappings'!$E386)),ISNUMBER(SEARCH(IF(C$1&lt;&gt;"",C$1,"NA"),'[1]MITRE &amp; Controls Mappings'!$F386))),ISNUMBER(SEARCH(IF(C$2&lt;&gt;"",C$2,"NA"),'[1]MITRE &amp; Controls Mappings'!$G386))),ISNUMBER(SEARCH(IF(C$2&lt;&gt;"",C$2,"NA"),'[1]MITRE &amp; Controls Mappings'!$H386))),ISNUMBER(SEARCH(IF(C$3&lt;&gt;"",C$3,"NA"),'[1]MITRE &amp; Controls Mappings'!$I386))),ISNUMBER(SEARCH(IF(C$3&lt;&gt;"",C$3,"NA"),'[1]MITRE &amp; Controls Mappings'!$J386))), '[1]MITRE &amp; Controls Mappings'!$B386,"")</f>
        <v/>
      </c>
      <c r="D388" s="47" t="str">
        <f>IF(OR(OR(OR(OR(OR(ISNUMBER(SEARCH(IF(D$1&lt;&gt;"",D$1,"NA"),'[1]MITRE &amp; Controls Mappings'!$E386)),ISNUMBER(SEARCH(IF(D$1&lt;&gt;"",D$1,"NA"),'[1]MITRE &amp; Controls Mappings'!$F386))),ISNUMBER(SEARCH(IF(D$2&lt;&gt;"",D$2,"NA"),'[1]MITRE &amp; Controls Mappings'!$G386))),ISNUMBER(SEARCH(IF(D$2&lt;&gt;"",D$2,"NA"),'[1]MITRE &amp; Controls Mappings'!$H386))),ISNUMBER(SEARCH(IF(D$3&lt;&gt;"",D$3,"NA"),'[1]MITRE &amp; Controls Mappings'!$I386))),ISNUMBER(SEARCH(IF(D$3&lt;&gt;"",D$3,"NA"),'[1]MITRE &amp; Controls Mappings'!$J386))), '[1]MITRE &amp; Controls Mappings'!$B386,"")</f>
        <v/>
      </c>
      <c r="E388" s="47" t="str">
        <f>IF(OR(OR(OR(OR(OR(ISNUMBER(SEARCH(IF(E$1&lt;&gt;"",E$1,"NA"),'[1]MITRE &amp; Controls Mappings'!$E386)),ISNUMBER(SEARCH(IF(E$1&lt;&gt;"",E$1,"NA"),'[1]MITRE &amp; Controls Mappings'!$F386))),ISNUMBER(SEARCH(IF(E$2&lt;&gt;"",E$2,"NA"),'[1]MITRE &amp; Controls Mappings'!$G386))),ISNUMBER(SEARCH(IF(E$2&lt;&gt;"",E$2,"NA"),'[1]MITRE &amp; Controls Mappings'!$H386))),ISNUMBER(SEARCH(IF(E$3&lt;&gt;"",E$3,"NA"),'[1]MITRE &amp; Controls Mappings'!$I386))),ISNUMBER(SEARCH(IF(E$3&lt;&gt;"",E$3,"NA"),'[1]MITRE &amp; Controls Mappings'!$J386))), '[1]MITRE &amp; Controls Mappings'!$B386,"")</f>
        <v/>
      </c>
      <c r="F388" s="47" t="str">
        <f>IF(OR(OR(OR(OR(OR(ISNUMBER(SEARCH(IF(F$1&lt;&gt;"",F$1,"NA"),'[1]MITRE &amp; Controls Mappings'!$E386)),ISNUMBER(SEARCH(IF(F$1&lt;&gt;"",F$1,"NA"),'[1]MITRE &amp; Controls Mappings'!$F386))),ISNUMBER(SEARCH(IF(F$2&lt;&gt;"",F$2,"NA"),'[1]MITRE &amp; Controls Mappings'!$G386))),ISNUMBER(SEARCH(IF(F$2&lt;&gt;"",F$2,"NA"),'[1]MITRE &amp; Controls Mappings'!$H386))),ISNUMBER(SEARCH(IF(F$3&lt;&gt;"",F$3,"NA"),'[1]MITRE &amp; Controls Mappings'!$I386))),ISNUMBER(SEARCH(IF(F$3&lt;&gt;"",F$3,"NA"),'[1]MITRE &amp; Controls Mappings'!$J386))), '[1]MITRE &amp; Controls Mappings'!$B386,"")</f>
        <v/>
      </c>
      <c r="G388" s="47" t="str">
        <f>IF(OR(OR(OR(OR(OR(ISNUMBER(SEARCH(IF(G$1&lt;&gt;"",G$1,"NA"),'[1]MITRE &amp; Controls Mappings'!$E386)),ISNUMBER(SEARCH(IF(G$1&lt;&gt;"",G$1,"NA"),'[1]MITRE &amp; Controls Mappings'!$F386))),ISNUMBER(SEARCH(IF(G$2&lt;&gt;"",G$2,"NA"),'[1]MITRE &amp; Controls Mappings'!$G386))),ISNUMBER(SEARCH(IF(G$2&lt;&gt;"",G$2,"NA"),'[1]MITRE &amp; Controls Mappings'!$H386))),ISNUMBER(SEARCH(IF(G$3&lt;&gt;"",G$3,"NA"),'[1]MITRE &amp; Controls Mappings'!$I386))),ISNUMBER(SEARCH(IF(G$3&lt;&gt;"",G$3,"NA"),'[1]MITRE &amp; Controls Mappings'!$J386))), '[1]MITRE &amp; Controls Mappings'!$B386,"")</f>
        <v/>
      </c>
      <c r="H388" s="47" t="str">
        <f>IF(OR(OR(OR(OR(OR(ISNUMBER(SEARCH(IF(H$1&lt;&gt;"",H$1,"NA"),'[1]MITRE &amp; Controls Mappings'!$E386)),ISNUMBER(SEARCH(IF(H$1&lt;&gt;"",H$1,"NA"),'[1]MITRE &amp; Controls Mappings'!$F386))),ISNUMBER(SEARCH(IF(H$2&lt;&gt;"",H$2,"NA"),'[1]MITRE &amp; Controls Mappings'!$G386))),ISNUMBER(SEARCH(IF(H$2&lt;&gt;"",H$2,"NA"),'[1]MITRE &amp; Controls Mappings'!$H386))),ISNUMBER(SEARCH(IF(H$3&lt;&gt;"",H$3,"NA"),'[1]MITRE &amp; Controls Mappings'!$I386))),ISNUMBER(SEARCH(IF(H$3&lt;&gt;"",H$3,"NA"),'[1]MITRE &amp; Controls Mappings'!$J386))), '[1]MITRE &amp; Controls Mappings'!$B386,"")</f>
        <v/>
      </c>
      <c r="I388" s="47" t="str">
        <f>IF(OR(OR(OR(OR(OR(ISNUMBER(SEARCH(IF(I$1&lt;&gt;"",I$1,"NA"),'[1]MITRE &amp; Controls Mappings'!$E386)),ISNUMBER(SEARCH(IF(I$1&lt;&gt;"",I$1,"NA"),'[1]MITRE &amp; Controls Mappings'!$F386))),ISNUMBER(SEARCH(IF(I$2&lt;&gt;"",I$2,"NA"),'[1]MITRE &amp; Controls Mappings'!$G386))),ISNUMBER(SEARCH(IF(I$2&lt;&gt;"",I$2,"NA"),'[1]MITRE &amp; Controls Mappings'!$H386))),ISNUMBER(SEARCH(IF(I$3&lt;&gt;"",I$3,"NA"),'[1]MITRE &amp; Controls Mappings'!$I386))),ISNUMBER(SEARCH(IF(I$3&lt;&gt;"",I$3,"NA"),'[1]MITRE &amp; Controls Mappings'!$J386))), '[1]MITRE &amp; Controls Mappings'!$B386,"")</f>
        <v/>
      </c>
      <c r="J388" s="47" t="str">
        <f>IF(OR(OR(OR(OR(OR(ISNUMBER(SEARCH(IF(J$1&lt;&gt;"",J$1,"NA"),'[1]MITRE &amp; Controls Mappings'!$E386)),ISNUMBER(SEARCH(IF(J$1&lt;&gt;"",J$1,"NA"),'[1]MITRE &amp; Controls Mappings'!$F386))),ISNUMBER(SEARCH(IF(J$2&lt;&gt;"",J$2,"NA"),'[1]MITRE &amp; Controls Mappings'!$G386))),ISNUMBER(SEARCH(IF(J$2&lt;&gt;"",J$2,"NA"),'[1]MITRE &amp; Controls Mappings'!$H386))),ISNUMBER(SEARCH(IF(J$3&lt;&gt;"",J$3,"NA"),'[1]MITRE &amp; Controls Mappings'!$I386))),ISNUMBER(SEARCH(IF(J$3&lt;&gt;"",J$3,"NA"),'[1]MITRE &amp; Controls Mappings'!$J386))), '[1]MITRE &amp; Controls Mappings'!$B386,"")</f>
        <v/>
      </c>
      <c r="K388" s="47" t="str">
        <f>IF(OR(OR(OR(OR(OR(ISNUMBER(SEARCH(IF(K$1&lt;&gt;"",K$1,"NA"),'[1]MITRE &amp; Controls Mappings'!$E386)),ISNUMBER(SEARCH(IF(K$1&lt;&gt;"",K$1,"NA"),'[1]MITRE &amp; Controls Mappings'!$F386))),ISNUMBER(SEARCH(IF(K$2&lt;&gt;"",K$2,"NA"),'[1]MITRE &amp; Controls Mappings'!$G386))),ISNUMBER(SEARCH(IF(K$2&lt;&gt;"",K$2,"NA"),'[1]MITRE &amp; Controls Mappings'!$H386))),ISNUMBER(SEARCH(IF(K$3&lt;&gt;"",K$3,"NA"),'[1]MITRE &amp; Controls Mappings'!$I386))),ISNUMBER(SEARCH(IF(K$3&lt;&gt;"",K$3,"NA"),'[1]MITRE &amp; Controls Mappings'!$J386))), '[1]MITRE &amp; Controls Mappings'!$B386,"")</f>
        <v/>
      </c>
      <c r="L388" s="48" t="str">
        <f>IF('[1]MITRE &amp; Controls Mappings'!D386 &lt;&gt;"",'[1]MITRE &amp; Controls Mappings'!D386,"" )</f>
        <v>(L2) Ensure 'Allow Online Tips' is set to 'Disabled'</v>
      </c>
    </row>
    <row r="389" spans="1:12" x14ac:dyDescent="0.25">
      <c r="A389" s="47" t="str">
        <f>IF(COUNTIF(B389:K389,"="&amp;'[1]MITRE &amp; Controls Mappings'!B387)&gt;0,'[1]MITRE &amp; Controls Mappings'!B387,"")</f>
        <v/>
      </c>
      <c r="B389" s="47" t="str">
        <f>IF(OR(OR(OR(OR(OR(ISNUMBER(SEARCH(IF(B$1&lt;&gt;"",B$1,"NA"),'[1]MITRE &amp; Controls Mappings'!$E387)),ISNUMBER(SEARCH(IF(B$1&lt;&gt;"",B$1,"NA"),'[1]MITRE &amp; Controls Mappings'!$F387))),ISNUMBER(SEARCH(IF(B$2&lt;&gt;"",B$2,"NA"),'[1]MITRE &amp; Controls Mappings'!$G387))),ISNUMBER(SEARCH(IF(B$2&lt;&gt;"",B$2,"NA"),'[1]MITRE &amp; Controls Mappings'!$H387))),ISNUMBER(SEARCH(IF(B$3&lt;&gt;"",B$3,"NA"),'[1]MITRE &amp; Controls Mappings'!$I387))),ISNUMBER(SEARCH(IF(B$3&lt;&gt;"",B$3,"NA"),'[1]MITRE &amp; Controls Mappings'!$J387))), '[1]MITRE &amp; Controls Mappings'!$B387,"")</f>
        <v/>
      </c>
      <c r="C389" s="47" t="str">
        <f>IF(OR(OR(OR(OR(OR(ISNUMBER(SEARCH(IF(C$1&lt;&gt;"",C$1,"NA"),'[1]MITRE &amp; Controls Mappings'!$E387)),ISNUMBER(SEARCH(IF(C$1&lt;&gt;"",C$1,"NA"),'[1]MITRE &amp; Controls Mappings'!$F387))),ISNUMBER(SEARCH(IF(C$2&lt;&gt;"",C$2,"NA"),'[1]MITRE &amp; Controls Mappings'!$G387))),ISNUMBER(SEARCH(IF(C$2&lt;&gt;"",C$2,"NA"),'[1]MITRE &amp; Controls Mappings'!$H387))),ISNUMBER(SEARCH(IF(C$3&lt;&gt;"",C$3,"NA"),'[1]MITRE &amp; Controls Mappings'!$I387))),ISNUMBER(SEARCH(IF(C$3&lt;&gt;"",C$3,"NA"),'[1]MITRE &amp; Controls Mappings'!$J387))), '[1]MITRE &amp; Controls Mappings'!$B387,"")</f>
        <v/>
      </c>
      <c r="D389" s="47" t="str">
        <f>IF(OR(OR(OR(OR(OR(ISNUMBER(SEARCH(IF(D$1&lt;&gt;"",D$1,"NA"),'[1]MITRE &amp; Controls Mappings'!$E387)),ISNUMBER(SEARCH(IF(D$1&lt;&gt;"",D$1,"NA"),'[1]MITRE &amp; Controls Mappings'!$F387))),ISNUMBER(SEARCH(IF(D$2&lt;&gt;"",D$2,"NA"),'[1]MITRE &amp; Controls Mappings'!$G387))),ISNUMBER(SEARCH(IF(D$2&lt;&gt;"",D$2,"NA"),'[1]MITRE &amp; Controls Mappings'!$H387))),ISNUMBER(SEARCH(IF(D$3&lt;&gt;"",D$3,"NA"),'[1]MITRE &amp; Controls Mappings'!$I387))),ISNUMBER(SEARCH(IF(D$3&lt;&gt;"",D$3,"NA"),'[1]MITRE &amp; Controls Mappings'!$J387))), '[1]MITRE &amp; Controls Mappings'!$B387,"")</f>
        <v/>
      </c>
      <c r="E389" s="47" t="str">
        <f>IF(OR(OR(OR(OR(OR(ISNUMBER(SEARCH(IF(E$1&lt;&gt;"",E$1,"NA"),'[1]MITRE &amp; Controls Mappings'!$E387)),ISNUMBER(SEARCH(IF(E$1&lt;&gt;"",E$1,"NA"),'[1]MITRE &amp; Controls Mappings'!$F387))),ISNUMBER(SEARCH(IF(E$2&lt;&gt;"",E$2,"NA"),'[1]MITRE &amp; Controls Mappings'!$G387))),ISNUMBER(SEARCH(IF(E$2&lt;&gt;"",E$2,"NA"),'[1]MITRE &amp; Controls Mappings'!$H387))),ISNUMBER(SEARCH(IF(E$3&lt;&gt;"",E$3,"NA"),'[1]MITRE &amp; Controls Mappings'!$I387))),ISNUMBER(SEARCH(IF(E$3&lt;&gt;"",E$3,"NA"),'[1]MITRE &amp; Controls Mappings'!$J387))), '[1]MITRE &amp; Controls Mappings'!$B387,"")</f>
        <v/>
      </c>
      <c r="F389" s="47" t="str">
        <f>IF(OR(OR(OR(OR(OR(ISNUMBER(SEARCH(IF(F$1&lt;&gt;"",F$1,"NA"),'[1]MITRE &amp; Controls Mappings'!$E387)),ISNUMBER(SEARCH(IF(F$1&lt;&gt;"",F$1,"NA"),'[1]MITRE &amp; Controls Mappings'!$F387))),ISNUMBER(SEARCH(IF(F$2&lt;&gt;"",F$2,"NA"),'[1]MITRE &amp; Controls Mappings'!$G387))),ISNUMBER(SEARCH(IF(F$2&lt;&gt;"",F$2,"NA"),'[1]MITRE &amp; Controls Mappings'!$H387))),ISNUMBER(SEARCH(IF(F$3&lt;&gt;"",F$3,"NA"),'[1]MITRE &amp; Controls Mappings'!$I387))),ISNUMBER(SEARCH(IF(F$3&lt;&gt;"",F$3,"NA"),'[1]MITRE &amp; Controls Mappings'!$J387))), '[1]MITRE &amp; Controls Mappings'!$B387,"")</f>
        <v/>
      </c>
      <c r="G389" s="47" t="str">
        <f>IF(OR(OR(OR(OR(OR(ISNUMBER(SEARCH(IF(G$1&lt;&gt;"",G$1,"NA"),'[1]MITRE &amp; Controls Mappings'!$E387)),ISNUMBER(SEARCH(IF(G$1&lt;&gt;"",G$1,"NA"),'[1]MITRE &amp; Controls Mappings'!$F387))),ISNUMBER(SEARCH(IF(G$2&lt;&gt;"",G$2,"NA"),'[1]MITRE &amp; Controls Mappings'!$G387))),ISNUMBER(SEARCH(IF(G$2&lt;&gt;"",G$2,"NA"),'[1]MITRE &amp; Controls Mappings'!$H387))),ISNUMBER(SEARCH(IF(G$3&lt;&gt;"",G$3,"NA"),'[1]MITRE &amp; Controls Mappings'!$I387))),ISNUMBER(SEARCH(IF(G$3&lt;&gt;"",G$3,"NA"),'[1]MITRE &amp; Controls Mappings'!$J387))), '[1]MITRE &amp; Controls Mappings'!$B387,"")</f>
        <v/>
      </c>
      <c r="H389" s="47" t="str">
        <f>IF(OR(OR(OR(OR(OR(ISNUMBER(SEARCH(IF(H$1&lt;&gt;"",H$1,"NA"),'[1]MITRE &amp; Controls Mappings'!$E387)),ISNUMBER(SEARCH(IF(H$1&lt;&gt;"",H$1,"NA"),'[1]MITRE &amp; Controls Mappings'!$F387))),ISNUMBER(SEARCH(IF(H$2&lt;&gt;"",H$2,"NA"),'[1]MITRE &amp; Controls Mappings'!$G387))),ISNUMBER(SEARCH(IF(H$2&lt;&gt;"",H$2,"NA"),'[1]MITRE &amp; Controls Mappings'!$H387))),ISNUMBER(SEARCH(IF(H$3&lt;&gt;"",H$3,"NA"),'[1]MITRE &amp; Controls Mappings'!$I387))),ISNUMBER(SEARCH(IF(H$3&lt;&gt;"",H$3,"NA"),'[1]MITRE &amp; Controls Mappings'!$J387))), '[1]MITRE &amp; Controls Mappings'!$B387,"")</f>
        <v/>
      </c>
      <c r="I389" s="47" t="str">
        <f>IF(OR(OR(OR(OR(OR(ISNUMBER(SEARCH(IF(I$1&lt;&gt;"",I$1,"NA"),'[1]MITRE &amp; Controls Mappings'!$E387)),ISNUMBER(SEARCH(IF(I$1&lt;&gt;"",I$1,"NA"),'[1]MITRE &amp; Controls Mappings'!$F387))),ISNUMBER(SEARCH(IF(I$2&lt;&gt;"",I$2,"NA"),'[1]MITRE &amp; Controls Mappings'!$G387))),ISNUMBER(SEARCH(IF(I$2&lt;&gt;"",I$2,"NA"),'[1]MITRE &amp; Controls Mappings'!$H387))),ISNUMBER(SEARCH(IF(I$3&lt;&gt;"",I$3,"NA"),'[1]MITRE &amp; Controls Mappings'!$I387))),ISNUMBER(SEARCH(IF(I$3&lt;&gt;"",I$3,"NA"),'[1]MITRE &amp; Controls Mappings'!$J387))), '[1]MITRE &amp; Controls Mappings'!$B387,"")</f>
        <v/>
      </c>
      <c r="J389" s="47" t="str">
        <f>IF(OR(OR(OR(OR(OR(ISNUMBER(SEARCH(IF(J$1&lt;&gt;"",J$1,"NA"),'[1]MITRE &amp; Controls Mappings'!$E387)),ISNUMBER(SEARCH(IF(J$1&lt;&gt;"",J$1,"NA"),'[1]MITRE &amp; Controls Mappings'!$F387))),ISNUMBER(SEARCH(IF(J$2&lt;&gt;"",J$2,"NA"),'[1]MITRE &amp; Controls Mappings'!$G387))),ISNUMBER(SEARCH(IF(J$2&lt;&gt;"",J$2,"NA"),'[1]MITRE &amp; Controls Mappings'!$H387))),ISNUMBER(SEARCH(IF(J$3&lt;&gt;"",J$3,"NA"),'[1]MITRE &amp; Controls Mappings'!$I387))),ISNUMBER(SEARCH(IF(J$3&lt;&gt;"",J$3,"NA"),'[1]MITRE &amp; Controls Mappings'!$J387))), '[1]MITRE &amp; Controls Mappings'!$B387,"")</f>
        <v/>
      </c>
      <c r="K389" s="47" t="str">
        <f>IF(OR(OR(OR(OR(OR(ISNUMBER(SEARCH(IF(K$1&lt;&gt;"",K$1,"NA"),'[1]MITRE &amp; Controls Mappings'!$E387)),ISNUMBER(SEARCH(IF(K$1&lt;&gt;"",K$1,"NA"),'[1]MITRE &amp; Controls Mappings'!$F387))),ISNUMBER(SEARCH(IF(K$2&lt;&gt;"",K$2,"NA"),'[1]MITRE &amp; Controls Mappings'!$G387))),ISNUMBER(SEARCH(IF(K$2&lt;&gt;"",K$2,"NA"),'[1]MITRE &amp; Controls Mappings'!$H387))),ISNUMBER(SEARCH(IF(K$3&lt;&gt;"",K$3,"NA"),'[1]MITRE &amp; Controls Mappings'!$I387))),ISNUMBER(SEARCH(IF(K$3&lt;&gt;"",K$3,"NA"),'[1]MITRE &amp; Controls Mappings'!$J387))), '[1]MITRE &amp; Controls Mappings'!$B387,"")</f>
        <v/>
      </c>
      <c r="L389" s="48" t="str">
        <f>IF('[1]MITRE &amp; Controls Mappings'!D387 &lt;&gt;"",'[1]MITRE &amp; Controls Mappings'!D387,"" )</f>
        <v>(L2) Ensure 'Allow Online Tips' is set to 'Disabled'</v>
      </c>
    </row>
    <row r="390" spans="1:12" x14ac:dyDescent="0.25">
      <c r="A390" s="47" t="str">
        <f>IF(COUNTIF(B390:K390,"="&amp;'[1]MITRE &amp; Controls Mappings'!B388)&gt;0,'[1]MITRE &amp; Controls Mappings'!B388,"")</f>
        <v/>
      </c>
      <c r="B390" s="47" t="str">
        <f>IF(OR(OR(OR(OR(OR(ISNUMBER(SEARCH(IF(B$1&lt;&gt;"",B$1,"NA"),'[1]MITRE &amp; Controls Mappings'!$E388)),ISNUMBER(SEARCH(IF(B$1&lt;&gt;"",B$1,"NA"),'[1]MITRE &amp; Controls Mappings'!$F388))),ISNUMBER(SEARCH(IF(B$2&lt;&gt;"",B$2,"NA"),'[1]MITRE &amp; Controls Mappings'!$G388))),ISNUMBER(SEARCH(IF(B$2&lt;&gt;"",B$2,"NA"),'[1]MITRE &amp; Controls Mappings'!$H388))),ISNUMBER(SEARCH(IF(B$3&lt;&gt;"",B$3,"NA"),'[1]MITRE &amp; Controls Mappings'!$I388))),ISNUMBER(SEARCH(IF(B$3&lt;&gt;"",B$3,"NA"),'[1]MITRE &amp; Controls Mappings'!$J388))), '[1]MITRE &amp; Controls Mappings'!$B388,"")</f>
        <v/>
      </c>
      <c r="C390" s="47" t="str">
        <f>IF(OR(OR(OR(OR(OR(ISNUMBER(SEARCH(IF(C$1&lt;&gt;"",C$1,"NA"),'[1]MITRE &amp; Controls Mappings'!$E388)),ISNUMBER(SEARCH(IF(C$1&lt;&gt;"",C$1,"NA"),'[1]MITRE &amp; Controls Mappings'!$F388))),ISNUMBER(SEARCH(IF(C$2&lt;&gt;"",C$2,"NA"),'[1]MITRE &amp; Controls Mappings'!$G388))),ISNUMBER(SEARCH(IF(C$2&lt;&gt;"",C$2,"NA"),'[1]MITRE &amp; Controls Mappings'!$H388))),ISNUMBER(SEARCH(IF(C$3&lt;&gt;"",C$3,"NA"),'[1]MITRE &amp; Controls Mappings'!$I388))),ISNUMBER(SEARCH(IF(C$3&lt;&gt;"",C$3,"NA"),'[1]MITRE &amp; Controls Mappings'!$J388))), '[1]MITRE &amp; Controls Mappings'!$B388,"")</f>
        <v/>
      </c>
      <c r="D390" s="47" t="str">
        <f>IF(OR(OR(OR(OR(OR(ISNUMBER(SEARCH(IF(D$1&lt;&gt;"",D$1,"NA"),'[1]MITRE &amp; Controls Mappings'!$E388)),ISNUMBER(SEARCH(IF(D$1&lt;&gt;"",D$1,"NA"),'[1]MITRE &amp; Controls Mappings'!$F388))),ISNUMBER(SEARCH(IF(D$2&lt;&gt;"",D$2,"NA"),'[1]MITRE &amp; Controls Mappings'!$G388))),ISNUMBER(SEARCH(IF(D$2&lt;&gt;"",D$2,"NA"),'[1]MITRE &amp; Controls Mappings'!$H388))),ISNUMBER(SEARCH(IF(D$3&lt;&gt;"",D$3,"NA"),'[1]MITRE &amp; Controls Mappings'!$I388))),ISNUMBER(SEARCH(IF(D$3&lt;&gt;"",D$3,"NA"),'[1]MITRE &amp; Controls Mappings'!$J388))), '[1]MITRE &amp; Controls Mappings'!$B388,"")</f>
        <v/>
      </c>
      <c r="E390" s="47" t="str">
        <f>IF(OR(OR(OR(OR(OR(ISNUMBER(SEARCH(IF(E$1&lt;&gt;"",E$1,"NA"),'[1]MITRE &amp; Controls Mappings'!$E388)),ISNUMBER(SEARCH(IF(E$1&lt;&gt;"",E$1,"NA"),'[1]MITRE &amp; Controls Mappings'!$F388))),ISNUMBER(SEARCH(IF(E$2&lt;&gt;"",E$2,"NA"),'[1]MITRE &amp; Controls Mappings'!$G388))),ISNUMBER(SEARCH(IF(E$2&lt;&gt;"",E$2,"NA"),'[1]MITRE &amp; Controls Mappings'!$H388))),ISNUMBER(SEARCH(IF(E$3&lt;&gt;"",E$3,"NA"),'[1]MITRE &amp; Controls Mappings'!$I388))),ISNUMBER(SEARCH(IF(E$3&lt;&gt;"",E$3,"NA"),'[1]MITRE &amp; Controls Mappings'!$J388))), '[1]MITRE &amp; Controls Mappings'!$B388,"")</f>
        <v/>
      </c>
      <c r="F390" s="47" t="str">
        <f>IF(OR(OR(OR(OR(OR(ISNUMBER(SEARCH(IF(F$1&lt;&gt;"",F$1,"NA"),'[1]MITRE &amp; Controls Mappings'!$E388)),ISNUMBER(SEARCH(IF(F$1&lt;&gt;"",F$1,"NA"),'[1]MITRE &amp; Controls Mappings'!$F388))),ISNUMBER(SEARCH(IF(F$2&lt;&gt;"",F$2,"NA"),'[1]MITRE &amp; Controls Mappings'!$G388))),ISNUMBER(SEARCH(IF(F$2&lt;&gt;"",F$2,"NA"),'[1]MITRE &amp; Controls Mappings'!$H388))),ISNUMBER(SEARCH(IF(F$3&lt;&gt;"",F$3,"NA"),'[1]MITRE &amp; Controls Mappings'!$I388))),ISNUMBER(SEARCH(IF(F$3&lt;&gt;"",F$3,"NA"),'[1]MITRE &amp; Controls Mappings'!$J388))), '[1]MITRE &amp; Controls Mappings'!$B388,"")</f>
        <v/>
      </c>
      <c r="G390" s="47" t="str">
        <f>IF(OR(OR(OR(OR(OR(ISNUMBER(SEARCH(IF(G$1&lt;&gt;"",G$1,"NA"),'[1]MITRE &amp; Controls Mappings'!$E388)),ISNUMBER(SEARCH(IF(G$1&lt;&gt;"",G$1,"NA"),'[1]MITRE &amp; Controls Mappings'!$F388))),ISNUMBER(SEARCH(IF(G$2&lt;&gt;"",G$2,"NA"),'[1]MITRE &amp; Controls Mappings'!$G388))),ISNUMBER(SEARCH(IF(G$2&lt;&gt;"",G$2,"NA"),'[1]MITRE &amp; Controls Mappings'!$H388))),ISNUMBER(SEARCH(IF(G$3&lt;&gt;"",G$3,"NA"),'[1]MITRE &amp; Controls Mappings'!$I388))),ISNUMBER(SEARCH(IF(G$3&lt;&gt;"",G$3,"NA"),'[1]MITRE &amp; Controls Mappings'!$J388))), '[1]MITRE &amp; Controls Mappings'!$B388,"")</f>
        <v/>
      </c>
      <c r="H390" s="47" t="str">
        <f>IF(OR(OR(OR(OR(OR(ISNUMBER(SEARCH(IF(H$1&lt;&gt;"",H$1,"NA"),'[1]MITRE &amp; Controls Mappings'!$E388)),ISNUMBER(SEARCH(IF(H$1&lt;&gt;"",H$1,"NA"),'[1]MITRE &amp; Controls Mappings'!$F388))),ISNUMBER(SEARCH(IF(H$2&lt;&gt;"",H$2,"NA"),'[1]MITRE &amp; Controls Mappings'!$G388))),ISNUMBER(SEARCH(IF(H$2&lt;&gt;"",H$2,"NA"),'[1]MITRE &amp; Controls Mappings'!$H388))),ISNUMBER(SEARCH(IF(H$3&lt;&gt;"",H$3,"NA"),'[1]MITRE &amp; Controls Mappings'!$I388))),ISNUMBER(SEARCH(IF(H$3&lt;&gt;"",H$3,"NA"),'[1]MITRE &amp; Controls Mappings'!$J388))), '[1]MITRE &amp; Controls Mappings'!$B388,"")</f>
        <v/>
      </c>
      <c r="I390" s="47" t="str">
        <f>IF(OR(OR(OR(OR(OR(ISNUMBER(SEARCH(IF(I$1&lt;&gt;"",I$1,"NA"),'[1]MITRE &amp; Controls Mappings'!$E388)),ISNUMBER(SEARCH(IF(I$1&lt;&gt;"",I$1,"NA"),'[1]MITRE &amp; Controls Mappings'!$F388))),ISNUMBER(SEARCH(IF(I$2&lt;&gt;"",I$2,"NA"),'[1]MITRE &amp; Controls Mappings'!$G388))),ISNUMBER(SEARCH(IF(I$2&lt;&gt;"",I$2,"NA"),'[1]MITRE &amp; Controls Mappings'!$H388))),ISNUMBER(SEARCH(IF(I$3&lt;&gt;"",I$3,"NA"),'[1]MITRE &amp; Controls Mappings'!$I388))),ISNUMBER(SEARCH(IF(I$3&lt;&gt;"",I$3,"NA"),'[1]MITRE &amp; Controls Mappings'!$J388))), '[1]MITRE &amp; Controls Mappings'!$B388,"")</f>
        <v/>
      </c>
      <c r="J390" s="47" t="str">
        <f>IF(OR(OR(OR(OR(OR(ISNUMBER(SEARCH(IF(J$1&lt;&gt;"",J$1,"NA"),'[1]MITRE &amp; Controls Mappings'!$E388)),ISNUMBER(SEARCH(IF(J$1&lt;&gt;"",J$1,"NA"),'[1]MITRE &amp; Controls Mappings'!$F388))),ISNUMBER(SEARCH(IF(J$2&lt;&gt;"",J$2,"NA"),'[1]MITRE &amp; Controls Mappings'!$G388))),ISNUMBER(SEARCH(IF(J$2&lt;&gt;"",J$2,"NA"),'[1]MITRE &amp; Controls Mappings'!$H388))),ISNUMBER(SEARCH(IF(J$3&lt;&gt;"",J$3,"NA"),'[1]MITRE &amp; Controls Mappings'!$I388))),ISNUMBER(SEARCH(IF(J$3&lt;&gt;"",J$3,"NA"),'[1]MITRE &amp; Controls Mappings'!$J388))), '[1]MITRE &amp; Controls Mappings'!$B388,"")</f>
        <v/>
      </c>
      <c r="K390" s="47" t="str">
        <f>IF(OR(OR(OR(OR(OR(ISNUMBER(SEARCH(IF(K$1&lt;&gt;"",K$1,"NA"),'[1]MITRE &amp; Controls Mappings'!$E388)),ISNUMBER(SEARCH(IF(K$1&lt;&gt;"",K$1,"NA"),'[1]MITRE &amp; Controls Mappings'!$F388))),ISNUMBER(SEARCH(IF(K$2&lt;&gt;"",K$2,"NA"),'[1]MITRE &amp; Controls Mappings'!$G388))),ISNUMBER(SEARCH(IF(K$2&lt;&gt;"",K$2,"NA"),'[1]MITRE &amp; Controls Mappings'!$H388))),ISNUMBER(SEARCH(IF(K$3&lt;&gt;"",K$3,"NA"),'[1]MITRE &amp; Controls Mappings'!$I388))),ISNUMBER(SEARCH(IF(K$3&lt;&gt;"",K$3,"NA"),'[1]MITRE &amp; Controls Mappings'!$J388))), '[1]MITRE &amp; Controls Mappings'!$B388,"")</f>
        <v/>
      </c>
      <c r="L390" s="48" t="str">
        <f>IF('[1]MITRE &amp; Controls Mappings'!D388 &lt;&gt;"",'[1]MITRE &amp; Controls Mappings'!D388,"" )</f>
        <v>Personalization</v>
      </c>
    </row>
    <row r="391" spans="1:12" x14ac:dyDescent="0.25">
      <c r="A391" s="47" t="str">
        <f>IF(COUNTIF(B391:K391,"="&amp;'[1]MITRE &amp; Controls Mappings'!B389)&gt;0,'[1]MITRE &amp; Controls Mappings'!B389,"")</f>
        <v/>
      </c>
      <c r="B391" s="47" t="str">
        <f>IF(OR(OR(OR(OR(OR(ISNUMBER(SEARCH(IF(B$1&lt;&gt;"",B$1,"NA"),'[1]MITRE &amp; Controls Mappings'!$E389)),ISNUMBER(SEARCH(IF(B$1&lt;&gt;"",B$1,"NA"),'[1]MITRE &amp; Controls Mappings'!$F389))),ISNUMBER(SEARCH(IF(B$2&lt;&gt;"",B$2,"NA"),'[1]MITRE &amp; Controls Mappings'!$G389))),ISNUMBER(SEARCH(IF(B$2&lt;&gt;"",B$2,"NA"),'[1]MITRE &amp; Controls Mappings'!$H389))),ISNUMBER(SEARCH(IF(B$3&lt;&gt;"",B$3,"NA"),'[1]MITRE &amp; Controls Mappings'!$I389))),ISNUMBER(SEARCH(IF(B$3&lt;&gt;"",B$3,"NA"),'[1]MITRE &amp; Controls Mappings'!$J389))), '[1]MITRE &amp; Controls Mappings'!$B389,"")</f>
        <v/>
      </c>
      <c r="C391" s="47" t="str">
        <f>IF(OR(OR(OR(OR(OR(ISNUMBER(SEARCH(IF(C$1&lt;&gt;"",C$1,"NA"),'[1]MITRE &amp; Controls Mappings'!$E389)),ISNUMBER(SEARCH(IF(C$1&lt;&gt;"",C$1,"NA"),'[1]MITRE &amp; Controls Mappings'!$F389))),ISNUMBER(SEARCH(IF(C$2&lt;&gt;"",C$2,"NA"),'[1]MITRE &amp; Controls Mappings'!$G389))),ISNUMBER(SEARCH(IF(C$2&lt;&gt;"",C$2,"NA"),'[1]MITRE &amp; Controls Mappings'!$H389))),ISNUMBER(SEARCH(IF(C$3&lt;&gt;"",C$3,"NA"),'[1]MITRE &amp; Controls Mappings'!$I389))),ISNUMBER(SEARCH(IF(C$3&lt;&gt;"",C$3,"NA"),'[1]MITRE &amp; Controls Mappings'!$J389))), '[1]MITRE &amp; Controls Mappings'!$B389,"")</f>
        <v/>
      </c>
      <c r="D391" s="47" t="str">
        <f>IF(OR(OR(OR(OR(OR(ISNUMBER(SEARCH(IF(D$1&lt;&gt;"",D$1,"NA"),'[1]MITRE &amp; Controls Mappings'!$E389)),ISNUMBER(SEARCH(IF(D$1&lt;&gt;"",D$1,"NA"),'[1]MITRE &amp; Controls Mappings'!$F389))),ISNUMBER(SEARCH(IF(D$2&lt;&gt;"",D$2,"NA"),'[1]MITRE &amp; Controls Mappings'!$G389))),ISNUMBER(SEARCH(IF(D$2&lt;&gt;"",D$2,"NA"),'[1]MITRE &amp; Controls Mappings'!$H389))),ISNUMBER(SEARCH(IF(D$3&lt;&gt;"",D$3,"NA"),'[1]MITRE &amp; Controls Mappings'!$I389))),ISNUMBER(SEARCH(IF(D$3&lt;&gt;"",D$3,"NA"),'[1]MITRE &amp; Controls Mappings'!$J389))), '[1]MITRE &amp; Controls Mappings'!$B389,"")</f>
        <v/>
      </c>
      <c r="E391" s="47" t="str">
        <f>IF(OR(OR(OR(OR(OR(ISNUMBER(SEARCH(IF(E$1&lt;&gt;"",E$1,"NA"),'[1]MITRE &amp; Controls Mappings'!$E389)),ISNUMBER(SEARCH(IF(E$1&lt;&gt;"",E$1,"NA"),'[1]MITRE &amp; Controls Mappings'!$F389))),ISNUMBER(SEARCH(IF(E$2&lt;&gt;"",E$2,"NA"),'[1]MITRE &amp; Controls Mappings'!$G389))),ISNUMBER(SEARCH(IF(E$2&lt;&gt;"",E$2,"NA"),'[1]MITRE &amp; Controls Mappings'!$H389))),ISNUMBER(SEARCH(IF(E$3&lt;&gt;"",E$3,"NA"),'[1]MITRE &amp; Controls Mappings'!$I389))),ISNUMBER(SEARCH(IF(E$3&lt;&gt;"",E$3,"NA"),'[1]MITRE &amp; Controls Mappings'!$J389))), '[1]MITRE &amp; Controls Mappings'!$B389,"")</f>
        <v/>
      </c>
      <c r="F391" s="47" t="str">
        <f>IF(OR(OR(OR(OR(OR(ISNUMBER(SEARCH(IF(F$1&lt;&gt;"",F$1,"NA"),'[1]MITRE &amp; Controls Mappings'!$E389)),ISNUMBER(SEARCH(IF(F$1&lt;&gt;"",F$1,"NA"),'[1]MITRE &amp; Controls Mappings'!$F389))),ISNUMBER(SEARCH(IF(F$2&lt;&gt;"",F$2,"NA"),'[1]MITRE &amp; Controls Mappings'!$G389))),ISNUMBER(SEARCH(IF(F$2&lt;&gt;"",F$2,"NA"),'[1]MITRE &amp; Controls Mappings'!$H389))),ISNUMBER(SEARCH(IF(F$3&lt;&gt;"",F$3,"NA"),'[1]MITRE &amp; Controls Mappings'!$I389))),ISNUMBER(SEARCH(IF(F$3&lt;&gt;"",F$3,"NA"),'[1]MITRE &amp; Controls Mappings'!$J389))), '[1]MITRE &amp; Controls Mappings'!$B389,"")</f>
        <v/>
      </c>
      <c r="G391" s="47" t="str">
        <f>IF(OR(OR(OR(OR(OR(ISNUMBER(SEARCH(IF(G$1&lt;&gt;"",G$1,"NA"),'[1]MITRE &amp; Controls Mappings'!$E389)),ISNUMBER(SEARCH(IF(G$1&lt;&gt;"",G$1,"NA"),'[1]MITRE &amp; Controls Mappings'!$F389))),ISNUMBER(SEARCH(IF(G$2&lt;&gt;"",G$2,"NA"),'[1]MITRE &amp; Controls Mappings'!$G389))),ISNUMBER(SEARCH(IF(G$2&lt;&gt;"",G$2,"NA"),'[1]MITRE &amp; Controls Mappings'!$H389))),ISNUMBER(SEARCH(IF(G$3&lt;&gt;"",G$3,"NA"),'[1]MITRE &amp; Controls Mappings'!$I389))),ISNUMBER(SEARCH(IF(G$3&lt;&gt;"",G$3,"NA"),'[1]MITRE &amp; Controls Mappings'!$J389))), '[1]MITRE &amp; Controls Mappings'!$B389,"")</f>
        <v/>
      </c>
      <c r="H391" s="47" t="str">
        <f>IF(OR(OR(OR(OR(OR(ISNUMBER(SEARCH(IF(H$1&lt;&gt;"",H$1,"NA"),'[1]MITRE &amp; Controls Mappings'!$E389)),ISNUMBER(SEARCH(IF(H$1&lt;&gt;"",H$1,"NA"),'[1]MITRE &amp; Controls Mappings'!$F389))),ISNUMBER(SEARCH(IF(H$2&lt;&gt;"",H$2,"NA"),'[1]MITRE &amp; Controls Mappings'!$G389))),ISNUMBER(SEARCH(IF(H$2&lt;&gt;"",H$2,"NA"),'[1]MITRE &amp; Controls Mappings'!$H389))),ISNUMBER(SEARCH(IF(H$3&lt;&gt;"",H$3,"NA"),'[1]MITRE &amp; Controls Mappings'!$I389))),ISNUMBER(SEARCH(IF(H$3&lt;&gt;"",H$3,"NA"),'[1]MITRE &amp; Controls Mappings'!$J389))), '[1]MITRE &amp; Controls Mappings'!$B389,"")</f>
        <v/>
      </c>
      <c r="I391" s="47" t="str">
        <f>IF(OR(OR(OR(OR(OR(ISNUMBER(SEARCH(IF(I$1&lt;&gt;"",I$1,"NA"),'[1]MITRE &amp; Controls Mappings'!$E389)),ISNUMBER(SEARCH(IF(I$1&lt;&gt;"",I$1,"NA"),'[1]MITRE &amp; Controls Mappings'!$F389))),ISNUMBER(SEARCH(IF(I$2&lt;&gt;"",I$2,"NA"),'[1]MITRE &amp; Controls Mappings'!$G389))),ISNUMBER(SEARCH(IF(I$2&lt;&gt;"",I$2,"NA"),'[1]MITRE &amp; Controls Mappings'!$H389))),ISNUMBER(SEARCH(IF(I$3&lt;&gt;"",I$3,"NA"),'[1]MITRE &amp; Controls Mappings'!$I389))),ISNUMBER(SEARCH(IF(I$3&lt;&gt;"",I$3,"NA"),'[1]MITRE &amp; Controls Mappings'!$J389))), '[1]MITRE &amp; Controls Mappings'!$B389,"")</f>
        <v/>
      </c>
      <c r="J391" s="47" t="str">
        <f>IF(OR(OR(OR(OR(OR(ISNUMBER(SEARCH(IF(J$1&lt;&gt;"",J$1,"NA"),'[1]MITRE &amp; Controls Mappings'!$E389)),ISNUMBER(SEARCH(IF(J$1&lt;&gt;"",J$1,"NA"),'[1]MITRE &amp; Controls Mappings'!$F389))),ISNUMBER(SEARCH(IF(J$2&lt;&gt;"",J$2,"NA"),'[1]MITRE &amp; Controls Mappings'!$G389))),ISNUMBER(SEARCH(IF(J$2&lt;&gt;"",J$2,"NA"),'[1]MITRE &amp; Controls Mappings'!$H389))),ISNUMBER(SEARCH(IF(J$3&lt;&gt;"",J$3,"NA"),'[1]MITRE &amp; Controls Mappings'!$I389))),ISNUMBER(SEARCH(IF(J$3&lt;&gt;"",J$3,"NA"),'[1]MITRE &amp; Controls Mappings'!$J389))), '[1]MITRE &amp; Controls Mappings'!$B389,"")</f>
        <v/>
      </c>
      <c r="K391" s="47" t="str">
        <f>IF(OR(OR(OR(OR(OR(ISNUMBER(SEARCH(IF(K$1&lt;&gt;"",K$1,"NA"),'[1]MITRE &amp; Controls Mappings'!$E389)),ISNUMBER(SEARCH(IF(K$1&lt;&gt;"",K$1,"NA"),'[1]MITRE &amp; Controls Mappings'!$F389))),ISNUMBER(SEARCH(IF(K$2&lt;&gt;"",K$2,"NA"),'[1]MITRE &amp; Controls Mappings'!$G389))),ISNUMBER(SEARCH(IF(K$2&lt;&gt;"",K$2,"NA"),'[1]MITRE &amp; Controls Mappings'!$H389))),ISNUMBER(SEARCH(IF(K$3&lt;&gt;"",K$3,"NA"),'[1]MITRE &amp; Controls Mappings'!$I389))),ISNUMBER(SEARCH(IF(K$3&lt;&gt;"",K$3,"NA"),'[1]MITRE &amp; Controls Mappings'!$J389))), '[1]MITRE &amp; Controls Mappings'!$B389,"")</f>
        <v/>
      </c>
      <c r="L391" s="48" t="str">
        <f>IF('[1]MITRE &amp; Controls Mappings'!D389 &lt;&gt;"",'[1]MITRE &amp; Controls Mappings'!D389,"" )</f>
        <v>(L1) Ensure 'Prevent enabling lock screen camera' is set to 'Enabled'</v>
      </c>
    </row>
    <row r="392" spans="1:12" x14ac:dyDescent="0.25">
      <c r="A392" s="47" t="str">
        <f>IF(COUNTIF(B392:K392,"="&amp;'[1]MITRE &amp; Controls Mappings'!B390)&gt;0,'[1]MITRE &amp; Controls Mappings'!B390,"")</f>
        <v/>
      </c>
      <c r="B392" s="47" t="str">
        <f>IF(OR(OR(OR(OR(OR(ISNUMBER(SEARCH(IF(B$1&lt;&gt;"",B$1,"NA"),'[1]MITRE &amp; Controls Mappings'!$E390)),ISNUMBER(SEARCH(IF(B$1&lt;&gt;"",B$1,"NA"),'[1]MITRE &amp; Controls Mappings'!$F390))),ISNUMBER(SEARCH(IF(B$2&lt;&gt;"",B$2,"NA"),'[1]MITRE &amp; Controls Mappings'!$G390))),ISNUMBER(SEARCH(IF(B$2&lt;&gt;"",B$2,"NA"),'[1]MITRE &amp; Controls Mappings'!$H390))),ISNUMBER(SEARCH(IF(B$3&lt;&gt;"",B$3,"NA"),'[1]MITRE &amp; Controls Mappings'!$I390))),ISNUMBER(SEARCH(IF(B$3&lt;&gt;"",B$3,"NA"),'[1]MITRE &amp; Controls Mappings'!$J390))), '[1]MITRE &amp; Controls Mappings'!$B390,"")</f>
        <v/>
      </c>
      <c r="C392" s="47" t="str">
        <f>IF(OR(OR(OR(OR(OR(ISNUMBER(SEARCH(IF(C$1&lt;&gt;"",C$1,"NA"),'[1]MITRE &amp; Controls Mappings'!$E390)),ISNUMBER(SEARCH(IF(C$1&lt;&gt;"",C$1,"NA"),'[1]MITRE &amp; Controls Mappings'!$F390))),ISNUMBER(SEARCH(IF(C$2&lt;&gt;"",C$2,"NA"),'[1]MITRE &amp; Controls Mappings'!$G390))),ISNUMBER(SEARCH(IF(C$2&lt;&gt;"",C$2,"NA"),'[1]MITRE &amp; Controls Mappings'!$H390))),ISNUMBER(SEARCH(IF(C$3&lt;&gt;"",C$3,"NA"),'[1]MITRE &amp; Controls Mappings'!$I390))),ISNUMBER(SEARCH(IF(C$3&lt;&gt;"",C$3,"NA"),'[1]MITRE &amp; Controls Mappings'!$J390))), '[1]MITRE &amp; Controls Mappings'!$B390,"")</f>
        <v/>
      </c>
      <c r="D392" s="47" t="str">
        <f>IF(OR(OR(OR(OR(OR(ISNUMBER(SEARCH(IF(D$1&lt;&gt;"",D$1,"NA"),'[1]MITRE &amp; Controls Mappings'!$E390)),ISNUMBER(SEARCH(IF(D$1&lt;&gt;"",D$1,"NA"),'[1]MITRE &amp; Controls Mappings'!$F390))),ISNUMBER(SEARCH(IF(D$2&lt;&gt;"",D$2,"NA"),'[1]MITRE &amp; Controls Mappings'!$G390))),ISNUMBER(SEARCH(IF(D$2&lt;&gt;"",D$2,"NA"),'[1]MITRE &amp; Controls Mappings'!$H390))),ISNUMBER(SEARCH(IF(D$3&lt;&gt;"",D$3,"NA"),'[1]MITRE &amp; Controls Mappings'!$I390))),ISNUMBER(SEARCH(IF(D$3&lt;&gt;"",D$3,"NA"),'[1]MITRE &amp; Controls Mappings'!$J390))), '[1]MITRE &amp; Controls Mappings'!$B390,"")</f>
        <v/>
      </c>
      <c r="E392" s="47" t="str">
        <f>IF(OR(OR(OR(OR(OR(ISNUMBER(SEARCH(IF(E$1&lt;&gt;"",E$1,"NA"),'[1]MITRE &amp; Controls Mappings'!$E390)),ISNUMBER(SEARCH(IF(E$1&lt;&gt;"",E$1,"NA"),'[1]MITRE &amp; Controls Mappings'!$F390))),ISNUMBER(SEARCH(IF(E$2&lt;&gt;"",E$2,"NA"),'[1]MITRE &amp; Controls Mappings'!$G390))),ISNUMBER(SEARCH(IF(E$2&lt;&gt;"",E$2,"NA"),'[1]MITRE &amp; Controls Mappings'!$H390))),ISNUMBER(SEARCH(IF(E$3&lt;&gt;"",E$3,"NA"),'[1]MITRE &amp; Controls Mappings'!$I390))),ISNUMBER(SEARCH(IF(E$3&lt;&gt;"",E$3,"NA"),'[1]MITRE &amp; Controls Mappings'!$J390))), '[1]MITRE &amp; Controls Mappings'!$B390,"")</f>
        <v/>
      </c>
      <c r="F392" s="47" t="str">
        <f>IF(OR(OR(OR(OR(OR(ISNUMBER(SEARCH(IF(F$1&lt;&gt;"",F$1,"NA"),'[1]MITRE &amp; Controls Mappings'!$E390)),ISNUMBER(SEARCH(IF(F$1&lt;&gt;"",F$1,"NA"),'[1]MITRE &amp; Controls Mappings'!$F390))),ISNUMBER(SEARCH(IF(F$2&lt;&gt;"",F$2,"NA"),'[1]MITRE &amp; Controls Mappings'!$G390))),ISNUMBER(SEARCH(IF(F$2&lt;&gt;"",F$2,"NA"),'[1]MITRE &amp; Controls Mappings'!$H390))),ISNUMBER(SEARCH(IF(F$3&lt;&gt;"",F$3,"NA"),'[1]MITRE &amp; Controls Mappings'!$I390))),ISNUMBER(SEARCH(IF(F$3&lt;&gt;"",F$3,"NA"),'[1]MITRE &amp; Controls Mappings'!$J390))), '[1]MITRE &amp; Controls Mappings'!$B390,"")</f>
        <v/>
      </c>
      <c r="G392" s="47" t="str">
        <f>IF(OR(OR(OR(OR(OR(ISNUMBER(SEARCH(IF(G$1&lt;&gt;"",G$1,"NA"),'[1]MITRE &amp; Controls Mappings'!$E390)),ISNUMBER(SEARCH(IF(G$1&lt;&gt;"",G$1,"NA"),'[1]MITRE &amp; Controls Mappings'!$F390))),ISNUMBER(SEARCH(IF(G$2&lt;&gt;"",G$2,"NA"),'[1]MITRE &amp; Controls Mappings'!$G390))),ISNUMBER(SEARCH(IF(G$2&lt;&gt;"",G$2,"NA"),'[1]MITRE &amp; Controls Mappings'!$H390))),ISNUMBER(SEARCH(IF(G$3&lt;&gt;"",G$3,"NA"),'[1]MITRE &amp; Controls Mappings'!$I390))),ISNUMBER(SEARCH(IF(G$3&lt;&gt;"",G$3,"NA"),'[1]MITRE &amp; Controls Mappings'!$J390))), '[1]MITRE &amp; Controls Mappings'!$B390,"")</f>
        <v/>
      </c>
      <c r="H392" s="47" t="str">
        <f>IF(OR(OR(OR(OR(OR(ISNUMBER(SEARCH(IF(H$1&lt;&gt;"",H$1,"NA"),'[1]MITRE &amp; Controls Mappings'!$E390)),ISNUMBER(SEARCH(IF(H$1&lt;&gt;"",H$1,"NA"),'[1]MITRE &amp; Controls Mappings'!$F390))),ISNUMBER(SEARCH(IF(H$2&lt;&gt;"",H$2,"NA"),'[1]MITRE &amp; Controls Mappings'!$G390))),ISNUMBER(SEARCH(IF(H$2&lt;&gt;"",H$2,"NA"),'[1]MITRE &amp; Controls Mappings'!$H390))),ISNUMBER(SEARCH(IF(H$3&lt;&gt;"",H$3,"NA"),'[1]MITRE &amp; Controls Mappings'!$I390))),ISNUMBER(SEARCH(IF(H$3&lt;&gt;"",H$3,"NA"),'[1]MITRE &amp; Controls Mappings'!$J390))), '[1]MITRE &amp; Controls Mappings'!$B390,"")</f>
        <v/>
      </c>
      <c r="I392" s="47" t="str">
        <f>IF(OR(OR(OR(OR(OR(ISNUMBER(SEARCH(IF(I$1&lt;&gt;"",I$1,"NA"),'[1]MITRE &amp; Controls Mappings'!$E390)),ISNUMBER(SEARCH(IF(I$1&lt;&gt;"",I$1,"NA"),'[1]MITRE &amp; Controls Mappings'!$F390))),ISNUMBER(SEARCH(IF(I$2&lt;&gt;"",I$2,"NA"),'[1]MITRE &amp; Controls Mappings'!$G390))),ISNUMBER(SEARCH(IF(I$2&lt;&gt;"",I$2,"NA"),'[1]MITRE &amp; Controls Mappings'!$H390))),ISNUMBER(SEARCH(IF(I$3&lt;&gt;"",I$3,"NA"),'[1]MITRE &amp; Controls Mappings'!$I390))),ISNUMBER(SEARCH(IF(I$3&lt;&gt;"",I$3,"NA"),'[1]MITRE &amp; Controls Mappings'!$J390))), '[1]MITRE &amp; Controls Mappings'!$B390,"")</f>
        <v/>
      </c>
      <c r="J392" s="47" t="str">
        <f>IF(OR(OR(OR(OR(OR(ISNUMBER(SEARCH(IF(J$1&lt;&gt;"",J$1,"NA"),'[1]MITRE &amp; Controls Mappings'!$E390)),ISNUMBER(SEARCH(IF(J$1&lt;&gt;"",J$1,"NA"),'[1]MITRE &amp; Controls Mappings'!$F390))),ISNUMBER(SEARCH(IF(J$2&lt;&gt;"",J$2,"NA"),'[1]MITRE &amp; Controls Mappings'!$G390))),ISNUMBER(SEARCH(IF(J$2&lt;&gt;"",J$2,"NA"),'[1]MITRE &amp; Controls Mappings'!$H390))),ISNUMBER(SEARCH(IF(J$3&lt;&gt;"",J$3,"NA"),'[1]MITRE &amp; Controls Mappings'!$I390))),ISNUMBER(SEARCH(IF(J$3&lt;&gt;"",J$3,"NA"),'[1]MITRE &amp; Controls Mappings'!$J390))), '[1]MITRE &amp; Controls Mappings'!$B390,"")</f>
        <v/>
      </c>
      <c r="K392" s="47" t="str">
        <f>IF(OR(OR(OR(OR(OR(ISNUMBER(SEARCH(IF(K$1&lt;&gt;"",K$1,"NA"),'[1]MITRE &amp; Controls Mappings'!$E390)),ISNUMBER(SEARCH(IF(K$1&lt;&gt;"",K$1,"NA"),'[1]MITRE &amp; Controls Mappings'!$F390))),ISNUMBER(SEARCH(IF(K$2&lt;&gt;"",K$2,"NA"),'[1]MITRE &amp; Controls Mappings'!$G390))),ISNUMBER(SEARCH(IF(K$2&lt;&gt;"",K$2,"NA"),'[1]MITRE &amp; Controls Mappings'!$H390))),ISNUMBER(SEARCH(IF(K$3&lt;&gt;"",K$3,"NA"),'[1]MITRE &amp; Controls Mappings'!$I390))),ISNUMBER(SEARCH(IF(K$3&lt;&gt;"",K$3,"NA"),'[1]MITRE &amp; Controls Mappings'!$J390))), '[1]MITRE &amp; Controls Mappings'!$B390,"")</f>
        <v/>
      </c>
      <c r="L392" s="48" t="str">
        <f>IF('[1]MITRE &amp; Controls Mappings'!D390 &lt;&gt;"",'[1]MITRE &amp; Controls Mappings'!D390,"" )</f>
        <v>(L1) Ensure 'Prevent enabling lock screen camera' is set to 'Enabled'</v>
      </c>
    </row>
    <row r="393" spans="1:12" x14ac:dyDescent="0.25">
      <c r="A393" s="47" t="str">
        <f>IF(COUNTIF(B393:K393,"="&amp;'[1]MITRE &amp; Controls Mappings'!B391)&gt;0,'[1]MITRE &amp; Controls Mappings'!B391,"")</f>
        <v/>
      </c>
      <c r="B393" s="47" t="str">
        <f>IF(OR(OR(OR(OR(OR(ISNUMBER(SEARCH(IF(B$1&lt;&gt;"",B$1,"NA"),'[1]MITRE &amp; Controls Mappings'!$E391)),ISNUMBER(SEARCH(IF(B$1&lt;&gt;"",B$1,"NA"),'[1]MITRE &amp; Controls Mappings'!$F391))),ISNUMBER(SEARCH(IF(B$2&lt;&gt;"",B$2,"NA"),'[1]MITRE &amp; Controls Mappings'!$G391))),ISNUMBER(SEARCH(IF(B$2&lt;&gt;"",B$2,"NA"),'[1]MITRE &amp; Controls Mappings'!$H391))),ISNUMBER(SEARCH(IF(B$3&lt;&gt;"",B$3,"NA"),'[1]MITRE &amp; Controls Mappings'!$I391))),ISNUMBER(SEARCH(IF(B$3&lt;&gt;"",B$3,"NA"),'[1]MITRE &amp; Controls Mappings'!$J391))), '[1]MITRE &amp; Controls Mappings'!$B391,"")</f>
        <v/>
      </c>
      <c r="C393" s="47" t="str">
        <f>IF(OR(OR(OR(OR(OR(ISNUMBER(SEARCH(IF(C$1&lt;&gt;"",C$1,"NA"),'[1]MITRE &amp; Controls Mappings'!$E391)),ISNUMBER(SEARCH(IF(C$1&lt;&gt;"",C$1,"NA"),'[1]MITRE &amp; Controls Mappings'!$F391))),ISNUMBER(SEARCH(IF(C$2&lt;&gt;"",C$2,"NA"),'[1]MITRE &amp; Controls Mappings'!$G391))),ISNUMBER(SEARCH(IF(C$2&lt;&gt;"",C$2,"NA"),'[1]MITRE &amp; Controls Mappings'!$H391))),ISNUMBER(SEARCH(IF(C$3&lt;&gt;"",C$3,"NA"),'[1]MITRE &amp; Controls Mappings'!$I391))),ISNUMBER(SEARCH(IF(C$3&lt;&gt;"",C$3,"NA"),'[1]MITRE &amp; Controls Mappings'!$J391))), '[1]MITRE &amp; Controls Mappings'!$B391,"")</f>
        <v/>
      </c>
      <c r="D393" s="47" t="str">
        <f>IF(OR(OR(OR(OR(OR(ISNUMBER(SEARCH(IF(D$1&lt;&gt;"",D$1,"NA"),'[1]MITRE &amp; Controls Mappings'!$E391)),ISNUMBER(SEARCH(IF(D$1&lt;&gt;"",D$1,"NA"),'[1]MITRE &amp; Controls Mappings'!$F391))),ISNUMBER(SEARCH(IF(D$2&lt;&gt;"",D$2,"NA"),'[1]MITRE &amp; Controls Mappings'!$G391))),ISNUMBER(SEARCH(IF(D$2&lt;&gt;"",D$2,"NA"),'[1]MITRE &amp; Controls Mappings'!$H391))),ISNUMBER(SEARCH(IF(D$3&lt;&gt;"",D$3,"NA"),'[1]MITRE &amp; Controls Mappings'!$I391))),ISNUMBER(SEARCH(IF(D$3&lt;&gt;"",D$3,"NA"),'[1]MITRE &amp; Controls Mappings'!$J391))), '[1]MITRE &amp; Controls Mappings'!$B391,"")</f>
        <v/>
      </c>
      <c r="E393" s="47" t="str">
        <f>IF(OR(OR(OR(OR(OR(ISNUMBER(SEARCH(IF(E$1&lt;&gt;"",E$1,"NA"),'[1]MITRE &amp; Controls Mappings'!$E391)),ISNUMBER(SEARCH(IF(E$1&lt;&gt;"",E$1,"NA"),'[1]MITRE &amp; Controls Mappings'!$F391))),ISNUMBER(SEARCH(IF(E$2&lt;&gt;"",E$2,"NA"),'[1]MITRE &amp; Controls Mappings'!$G391))),ISNUMBER(SEARCH(IF(E$2&lt;&gt;"",E$2,"NA"),'[1]MITRE &amp; Controls Mappings'!$H391))),ISNUMBER(SEARCH(IF(E$3&lt;&gt;"",E$3,"NA"),'[1]MITRE &amp; Controls Mappings'!$I391))),ISNUMBER(SEARCH(IF(E$3&lt;&gt;"",E$3,"NA"),'[1]MITRE &amp; Controls Mappings'!$J391))), '[1]MITRE &amp; Controls Mappings'!$B391,"")</f>
        <v/>
      </c>
      <c r="F393" s="47" t="str">
        <f>IF(OR(OR(OR(OR(OR(ISNUMBER(SEARCH(IF(F$1&lt;&gt;"",F$1,"NA"),'[1]MITRE &amp; Controls Mappings'!$E391)),ISNUMBER(SEARCH(IF(F$1&lt;&gt;"",F$1,"NA"),'[1]MITRE &amp; Controls Mappings'!$F391))),ISNUMBER(SEARCH(IF(F$2&lt;&gt;"",F$2,"NA"),'[1]MITRE &amp; Controls Mappings'!$G391))),ISNUMBER(SEARCH(IF(F$2&lt;&gt;"",F$2,"NA"),'[1]MITRE &amp; Controls Mappings'!$H391))),ISNUMBER(SEARCH(IF(F$3&lt;&gt;"",F$3,"NA"),'[1]MITRE &amp; Controls Mappings'!$I391))),ISNUMBER(SEARCH(IF(F$3&lt;&gt;"",F$3,"NA"),'[1]MITRE &amp; Controls Mappings'!$J391))), '[1]MITRE &amp; Controls Mappings'!$B391,"")</f>
        <v/>
      </c>
      <c r="G393" s="47" t="str">
        <f>IF(OR(OR(OR(OR(OR(ISNUMBER(SEARCH(IF(G$1&lt;&gt;"",G$1,"NA"),'[1]MITRE &amp; Controls Mappings'!$E391)),ISNUMBER(SEARCH(IF(G$1&lt;&gt;"",G$1,"NA"),'[1]MITRE &amp; Controls Mappings'!$F391))),ISNUMBER(SEARCH(IF(G$2&lt;&gt;"",G$2,"NA"),'[1]MITRE &amp; Controls Mappings'!$G391))),ISNUMBER(SEARCH(IF(G$2&lt;&gt;"",G$2,"NA"),'[1]MITRE &amp; Controls Mappings'!$H391))),ISNUMBER(SEARCH(IF(G$3&lt;&gt;"",G$3,"NA"),'[1]MITRE &amp; Controls Mappings'!$I391))),ISNUMBER(SEARCH(IF(G$3&lt;&gt;"",G$3,"NA"),'[1]MITRE &amp; Controls Mappings'!$J391))), '[1]MITRE &amp; Controls Mappings'!$B391,"")</f>
        <v/>
      </c>
      <c r="H393" s="47" t="str">
        <f>IF(OR(OR(OR(OR(OR(ISNUMBER(SEARCH(IF(H$1&lt;&gt;"",H$1,"NA"),'[1]MITRE &amp; Controls Mappings'!$E391)),ISNUMBER(SEARCH(IF(H$1&lt;&gt;"",H$1,"NA"),'[1]MITRE &amp; Controls Mappings'!$F391))),ISNUMBER(SEARCH(IF(H$2&lt;&gt;"",H$2,"NA"),'[1]MITRE &amp; Controls Mappings'!$G391))),ISNUMBER(SEARCH(IF(H$2&lt;&gt;"",H$2,"NA"),'[1]MITRE &amp; Controls Mappings'!$H391))),ISNUMBER(SEARCH(IF(H$3&lt;&gt;"",H$3,"NA"),'[1]MITRE &amp; Controls Mappings'!$I391))),ISNUMBER(SEARCH(IF(H$3&lt;&gt;"",H$3,"NA"),'[1]MITRE &amp; Controls Mappings'!$J391))), '[1]MITRE &amp; Controls Mappings'!$B391,"")</f>
        <v/>
      </c>
      <c r="I393" s="47" t="str">
        <f>IF(OR(OR(OR(OR(OR(ISNUMBER(SEARCH(IF(I$1&lt;&gt;"",I$1,"NA"),'[1]MITRE &amp; Controls Mappings'!$E391)),ISNUMBER(SEARCH(IF(I$1&lt;&gt;"",I$1,"NA"),'[1]MITRE &amp; Controls Mappings'!$F391))),ISNUMBER(SEARCH(IF(I$2&lt;&gt;"",I$2,"NA"),'[1]MITRE &amp; Controls Mappings'!$G391))),ISNUMBER(SEARCH(IF(I$2&lt;&gt;"",I$2,"NA"),'[1]MITRE &amp; Controls Mappings'!$H391))),ISNUMBER(SEARCH(IF(I$3&lt;&gt;"",I$3,"NA"),'[1]MITRE &amp; Controls Mappings'!$I391))),ISNUMBER(SEARCH(IF(I$3&lt;&gt;"",I$3,"NA"),'[1]MITRE &amp; Controls Mappings'!$J391))), '[1]MITRE &amp; Controls Mappings'!$B391,"")</f>
        <v/>
      </c>
      <c r="J393" s="47" t="str">
        <f>IF(OR(OR(OR(OR(OR(ISNUMBER(SEARCH(IF(J$1&lt;&gt;"",J$1,"NA"),'[1]MITRE &amp; Controls Mappings'!$E391)),ISNUMBER(SEARCH(IF(J$1&lt;&gt;"",J$1,"NA"),'[1]MITRE &amp; Controls Mappings'!$F391))),ISNUMBER(SEARCH(IF(J$2&lt;&gt;"",J$2,"NA"),'[1]MITRE &amp; Controls Mappings'!$G391))),ISNUMBER(SEARCH(IF(J$2&lt;&gt;"",J$2,"NA"),'[1]MITRE &amp; Controls Mappings'!$H391))),ISNUMBER(SEARCH(IF(J$3&lt;&gt;"",J$3,"NA"),'[1]MITRE &amp; Controls Mappings'!$I391))),ISNUMBER(SEARCH(IF(J$3&lt;&gt;"",J$3,"NA"),'[1]MITRE &amp; Controls Mappings'!$J391))), '[1]MITRE &amp; Controls Mappings'!$B391,"")</f>
        <v/>
      </c>
      <c r="K393" s="47" t="str">
        <f>IF(OR(OR(OR(OR(OR(ISNUMBER(SEARCH(IF(K$1&lt;&gt;"",K$1,"NA"),'[1]MITRE &amp; Controls Mappings'!$E391)),ISNUMBER(SEARCH(IF(K$1&lt;&gt;"",K$1,"NA"),'[1]MITRE &amp; Controls Mappings'!$F391))),ISNUMBER(SEARCH(IF(K$2&lt;&gt;"",K$2,"NA"),'[1]MITRE &amp; Controls Mappings'!$G391))),ISNUMBER(SEARCH(IF(K$2&lt;&gt;"",K$2,"NA"),'[1]MITRE &amp; Controls Mappings'!$H391))),ISNUMBER(SEARCH(IF(K$3&lt;&gt;"",K$3,"NA"),'[1]MITRE &amp; Controls Mappings'!$I391))),ISNUMBER(SEARCH(IF(K$3&lt;&gt;"",K$3,"NA"),'[1]MITRE &amp; Controls Mappings'!$J391))), '[1]MITRE &amp; Controls Mappings'!$B391,"")</f>
        <v/>
      </c>
      <c r="L393" s="48" t="str">
        <f>IF('[1]MITRE &amp; Controls Mappings'!D391 &lt;&gt;"",'[1]MITRE &amp; Controls Mappings'!D391,"" )</f>
        <v>(L1) Ensure 'Prevent enabling lock screen slide show' is set to 'Enabled'</v>
      </c>
    </row>
    <row r="394" spans="1:12" x14ac:dyDescent="0.25">
      <c r="A394" s="47" t="str">
        <f>IF(COUNTIF(B394:K394,"="&amp;'[1]MITRE &amp; Controls Mappings'!B392)&gt;0,'[1]MITRE &amp; Controls Mappings'!B392,"")</f>
        <v/>
      </c>
      <c r="B394" s="47" t="str">
        <f>IF(OR(OR(OR(OR(OR(ISNUMBER(SEARCH(IF(B$1&lt;&gt;"",B$1,"NA"),'[1]MITRE &amp; Controls Mappings'!$E392)),ISNUMBER(SEARCH(IF(B$1&lt;&gt;"",B$1,"NA"),'[1]MITRE &amp; Controls Mappings'!$F392))),ISNUMBER(SEARCH(IF(B$2&lt;&gt;"",B$2,"NA"),'[1]MITRE &amp; Controls Mappings'!$G392))),ISNUMBER(SEARCH(IF(B$2&lt;&gt;"",B$2,"NA"),'[1]MITRE &amp; Controls Mappings'!$H392))),ISNUMBER(SEARCH(IF(B$3&lt;&gt;"",B$3,"NA"),'[1]MITRE &amp; Controls Mappings'!$I392))),ISNUMBER(SEARCH(IF(B$3&lt;&gt;"",B$3,"NA"),'[1]MITRE &amp; Controls Mappings'!$J392))), '[1]MITRE &amp; Controls Mappings'!$B392,"")</f>
        <v/>
      </c>
      <c r="C394" s="47" t="str">
        <f>IF(OR(OR(OR(OR(OR(ISNUMBER(SEARCH(IF(C$1&lt;&gt;"",C$1,"NA"),'[1]MITRE &amp; Controls Mappings'!$E392)),ISNUMBER(SEARCH(IF(C$1&lt;&gt;"",C$1,"NA"),'[1]MITRE &amp; Controls Mappings'!$F392))),ISNUMBER(SEARCH(IF(C$2&lt;&gt;"",C$2,"NA"),'[1]MITRE &amp; Controls Mappings'!$G392))),ISNUMBER(SEARCH(IF(C$2&lt;&gt;"",C$2,"NA"),'[1]MITRE &amp; Controls Mappings'!$H392))),ISNUMBER(SEARCH(IF(C$3&lt;&gt;"",C$3,"NA"),'[1]MITRE &amp; Controls Mappings'!$I392))),ISNUMBER(SEARCH(IF(C$3&lt;&gt;"",C$3,"NA"),'[1]MITRE &amp; Controls Mappings'!$J392))), '[1]MITRE &amp; Controls Mappings'!$B392,"")</f>
        <v/>
      </c>
      <c r="D394" s="47" t="str">
        <f>IF(OR(OR(OR(OR(OR(ISNUMBER(SEARCH(IF(D$1&lt;&gt;"",D$1,"NA"),'[1]MITRE &amp; Controls Mappings'!$E392)),ISNUMBER(SEARCH(IF(D$1&lt;&gt;"",D$1,"NA"),'[1]MITRE &amp; Controls Mappings'!$F392))),ISNUMBER(SEARCH(IF(D$2&lt;&gt;"",D$2,"NA"),'[1]MITRE &amp; Controls Mappings'!$G392))),ISNUMBER(SEARCH(IF(D$2&lt;&gt;"",D$2,"NA"),'[1]MITRE &amp; Controls Mappings'!$H392))),ISNUMBER(SEARCH(IF(D$3&lt;&gt;"",D$3,"NA"),'[1]MITRE &amp; Controls Mappings'!$I392))),ISNUMBER(SEARCH(IF(D$3&lt;&gt;"",D$3,"NA"),'[1]MITRE &amp; Controls Mappings'!$J392))), '[1]MITRE &amp; Controls Mappings'!$B392,"")</f>
        <v/>
      </c>
      <c r="E394" s="47" t="str">
        <f>IF(OR(OR(OR(OR(OR(ISNUMBER(SEARCH(IF(E$1&lt;&gt;"",E$1,"NA"),'[1]MITRE &amp; Controls Mappings'!$E392)),ISNUMBER(SEARCH(IF(E$1&lt;&gt;"",E$1,"NA"),'[1]MITRE &amp; Controls Mappings'!$F392))),ISNUMBER(SEARCH(IF(E$2&lt;&gt;"",E$2,"NA"),'[1]MITRE &amp; Controls Mappings'!$G392))),ISNUMBER(SEARCH(IF(E$2&lt;&gt;"",E$2,"NA"),'[1]MITRE &amp; Controls Mappings'!$H392))),ISNUMBER(SEARCH(IF(E$3&lt;&gt;"",E$3,"NA"),'[1]MITRE &amp; Controls Mappings'!$I392))),ISNUMBER(SEARCH(IF(E$3&lt;&gt;"",E$3,"NA"),'[1]MITRE &amp; Controls Mappings'!$J392))), '[1]MITRE &amp; Controls Mappings'!$B392,"")</f>
        <v/>
      </c>
      <c r="F394" s="47" t="str">
        <f>IF(OR(OR(OR(OR(OR(ISNUMBER(SEARCH(IF(F$1&lt;&gt;"",F$1,"NA"),'[1]MITRE &amp; Controls Mappings'!$E392)),ISNUMBER(SEARCH(IF(F$1&lt;&gt;"",F$1,"NA"),'[1]MITRE &amp; Controls Mappings'!$F392))),ISNUMBER(SEARCH(IF(F$2&lt;&gt;"",F$2,"NA"),'[1]MITRE &amp; Controls Mappings'!$G392))),ISNUMBER(SEARCH(IF(F$2&lt;&gt;"",F$2,"NA"),'[1]MITRE &amp; Controls Mappings'!$H392))),ISNUMBER(SEARCH(IF(F$3&lt;&gt;"",F$3,"NA"),'[1]MITRE &amp; Controls Mappings'!$I392))),ISNUMBER(SEARCH(IF(F$3&lt;&gt;"",F$3,"NA"),'[1]MITRE &amp; Controls Mappings'!$J392))), '[1]MITRE &amp; Controls Mappings'!$B392,"")</f>
        <v/>
      </c>
      <c r="G394" s="47" t="str">
        <f>IF(OR(OR(OR(OR(OR(ISNUMBER(SEARCH(IF(G$1&lt;&gt;"",G$1,"NA"),'[1]MITRE &amp; Controls Mappings'!$E392)),ISNUMBER(SEARCH(IF(G$1&lt;&gt;"",G$1,"NA"),'[1]MITRE &amp; Controls Mappings'!$F392))),ISNUMBER(SEARCH(IF(G$2&lt;&gt;"",G$2,"NA"),'[1]MITRE &amp; Controls Mappings'!$G392))),ISNUMBER(SEARCH(IF(G$2&lt;&gt;"",G$2,"NA"),'[1]MITRE &amp; Controls Mappings'!$H392))),ISNUMBER(SEARCH(IF(G$3&lt;&gt;"",G$3,"NA"),'[1]MITRE &amp; Controls Mappings'!$I392))),ISNUMBER(SEARCH(IF(G$3&lt;&gt;"",G$3,"NA"),'[1]MITRE &amp; Controls Mappings'!$J392))), '[1]MITRE &amp; Controls Mappings'!$B392,"")</f>
        <v/>
      </c>
      <c r="H394" s="47" t="str">
        <f>IF(OR(OR(OR(OR(OR(ISNUMBER(SEARCH(IF(H$1&lt;&gt;"",H$1,"NA"),'[1]MITRE &amp; Controls Mappings'!$E392)),ISNUMBER(SEARCH(IF(H$1&lt;&gt;"",H$1,"NA"),'[1]MITRE &amp; Controls Mappings'!$F392))),ISNUMBER(SEARCH(IF(H$2&lt;&gt;"",H$2,"NA"),'[1]MITRE &amp; Controls Mappings'!$G392))),ISNUMBER(SEARCH(IF(H$2&lt;&gt;"",H$2,"NA"),'[1]MITRE &amp; Controls Mappings'!$H392))),ISNUMBER(SEARCH(IF(H$3&lt;&gt;"",H$3,"NA"),'[1]MITRE &amp; Controls Mappings'!$I392))),ISNUMBER(SEARCH(IF(H$3&lt;&gt;"",H$3,"NA"),'[1]MITRE &amp; Controls Mappings'!$J392))), '[1]MITRE &amp; Controls Mappings'!$B392,"")</f>
        <v/>
      </c>
      <c r="I394" s="47" t="str">
        <f>IF(OR(OR(OR(OR(OR(ISNUMBER(SEARCH(IF(I$1&lt;&gt;"",I$1,"NA"),'[1]MITRE &amp; Controls Mappings'!$E392)),ISNUMBER(SEARCH(IF(I$1&lt;&gt;"",I$1,"NA"),'[1]MITRE &amp; Controls Mappings'!$F392))),ISNUMBER(SEARCH(IF(I$2&lt;&gt;"",I$2,"NA"),'[1]MITRE &amp; Controls Mappings'!$G392))),ISNUMBER(SEARCH(IF(I$2&lt;&gt;"",I$2,"NA"),'[1]MITRE &amp; Controls Mappings'!$H392))),ISNUMBER(SEARCH(IF(I$3&lt;&gt;"",I$3,"NA"),'[1]MITRE &amp; Controls Mappings'!$I392))),ISNUMBER(SEARCH(IF(I$3&lt;&gt;"",I$3,"NA"),'[1]MITRE &amp; Controls Mappings'!$J392))), '[1]MITRE &amp; Controls Mappings'!$B392,"")</f>
        <v/>
      </c>
      <c r="J394" s="47" t="str">
        <f>IF(OR(OR(OR(OR(OR(ISNUMBER(SEARCH(IF(J$1&lt;&gt;"",J$1,"NA"),'[1]MITRE &amp; Controls Mappings'!$E392)),ISNUMBER(SEARCH(IF(J$1&lt;&gt;"",J$1,"NA"),'[1]MITRE &amp; Controls Mappings'!$F392))),ISNUMBER(SEARCH(IF(J$2&lt;&gt;"",J$2,"NA"),'[1]MITRE &amp; Controls Mappings'!$G392))),ISNUMBER(SEARCH(IF(J$2&lt;&gt;"",J$2,"NA"),'[1]MITRE &amp; Controls Mappings'!$H392))),ISNUMBER(SEARCH(IF(J$3&lt;&gt;"",J$3,"NA"),'[1]MITRE &amp; Controls Mappings'!$I392))),ISNUMBER(SEARCH(IF(J$3&lt;&gt;"",J$3,"NA"),'[1]MITRE &amp; Controls Mappings'!$J392))), '[1]MITRE &amp; Controls Mappings'!$B392,"")</f>
        <v/>
      </c>
      <c r="K394" s="47" t="str">
        <f>IF(OR(OR(OR(OR(OR(ISNUMBER(SEARCH(IF(K$1&lt;&gt;"",K$1,"NA"),'[1]MITRE &amp; Controls Mappings'!$E392)),ISNUMBER(SEARCH(IF(K$1&lt;&gt;"",K$1,"NA"),'[1]MITRE &amp; Controls Mappings'!$F392))),ISNUMBER(SEARCH(IF(K$2&lt;&gt;"",K$2,"NA"),'[1]MITRE &amp; Controls Mappings'!$G392))),ISNUMBER(SEARCH(IF(K$2&lt;&gt;"",K$2,"NA"),'[1]MITRE &amp; Controls Mappings'!$H392))),ISNUMBER(SEARCH(IF(K$3&lt;&gt;"",K$3,"NA"),'[1]MITRE &amp; Controls Mappings'!$I392))),ISNUMBER(SEARCH(IF(K$3&lt;&gt;"",K$3,"NA"),'[1]MITRE &amp; Controls Mappings'!$J392))), '[1]MITRE &amp; Controls Mappings'!$B392,"")</f>
        <v/>
      </c>
      <c r="L394" s="48" t="str">
        <f>IF('[1]MITRE &amp; Controls Mappings'!D392 &lt;&gt;"",'[1]MITRE &amp; Controls Mappings'!D392,"" )</f>
        <v>(L1) Ensure 'Prevent enabling lock screen slide show' is set to 'Enabled'</v>
      </c>
    </row>
    <row r="395" spans="1:12" x14ac:dyDescent="0.25">
      <c r="A395" s="47" t="str">
        <f>IF(COUNTIF(B395:K395,"="&amp;'[1]MITRE &amp; Controls Mappings'!B393)&gt;0,'[1]MITRE &amp; Controls Mappings'!B393,"")</f>
        <v/>
      </c>
      <c r="B395" s="47" t="str">
        <f>IF(OR(OR(OR(OR(OR(ISNUMBER(SEARCH(IF(B$1&lt;&gt;"",B$1,"NA"),'[1]MITRE &amp; Controls Mappings'!$E393)),ISNUMBER(SEARCH(IF(B$1&lt;&gt;"",B$1,"NA"),'[1]MITRE &amp; Controls Mappings'!$F393))),ISNUMBER(SEARCH(IF(B$2&lt;&gt;"",B$2,"NA"),'[1]MITRE &amp; Controls Mappings'!$G393))),ISNUMBER(SEARCH(IF(B$2&lt;&gt;"",B$2,"NA"),'[1]MITRE &amp; Controls Mappings'!$H393))),ISNUMBER(SEARCH(IF(B$3&lt;&gt;"",B$3,"NA"),'[1]MITRE &amp; Controls Mappings'!$I393))),ISNUMBER(SEARCH(IF(B$3&lt;&gt;"",B$3,"NA"),'[1]MITRE &amp; Controls Mappings'!$J393))), '[1]MITRE &amp; Controls Mappings'!$B393,"")</f>
        <v/>
      </c>
      <c r="C395" s="47" t="str">
        <f>IF(OR(OR(OR(OR(OR(ISNUMBER(SEARCH(IF(C$1&lt;&gt;"",C$1,"NA"),'[1]MITRE &amp; Controls Mappings'!$E393)),ISNUMBER(SEARCH(IF(C$1&lt;&gt;"",C$1,"NA"),'[1]MITRE &amp; Controls Mappings'!$F393))),ISNUMBER(SEARCH(IF(C$2&lt;&gt;"",C$2,"NA"),'[1]MITRE &amp; Controls Mappings'!$G393))),ISNUMBER(SEARCH(IF(C$2&lt;&gt;"",C$2,"NA"),'[1]MITRE &amp; Controls Mappings'!$H393))),ISNUMBER(SEARCH(IF(C$3&lt;&gt;"",C$3,"NA"),'[1]MITRE &amp; Controls Mappings'!$I393))),ISNUMBER(SEARCH(IF(C$3&lt;&gt;"",C$3,"NA"),'[1]MITRE &amp; Controls Mappings'!$J393))), '[1]MITRE &amp; Controls Mappings'!$B393,"")</f>
        <v/>
      </c>
      <c r="D395" s="47" t="str">
        <f>IF(OR(OR(OR(OR(OR(ISNUMBER(SEARCH(IF(D$1&lt;&gt;"",D$1,"NA"),'[1]MITRE &amp; Controls Mappings'!$E393)),ISNUMBER(SEARCH(IF(D$1&lt;&gt;"",D$1,"NA"),'[1]MITRE &amp; Controls Mappings'!$F393))),ISNUMBER(SEARCH(IF(D$2&lt;&gt;"",D$2,"NA"),'[1]MITRE &amp; Controls Mappings'!$G393))),ISNUMBER(SEARCH(IF(D$2&lt;&gt;"",D$2,"NA"),'[1]MITRE &amp; Controls Mappings'!$H393))),ISNUMBER(SEARCH(IF(D$3&lt;&gt;"",D$3,"NA"),'[1]MITRE &amp; Controls Mappings'!$I393))),ISNUMBER(SEARCH(IF(D$3&lt;&gt;"",D$3,"NA"),'[1]MITRE &amp; Controls Mappings'!$J393))), '[1]MITRE &amp; Controls Mappings'!$B393,"")</f>
        <v/>
      </c>
      <c r="E395" s="47" t="str">
        <f>IF(OR(OR(OR(OR(OR(ISNUMBER(SEARCH(IF(E$1&lt;&gt;"",E$1,"NA"),'[1]MITRE &amp; Controls Mappings'!$E393)),ISNUMBER(SEARCH(IF(E$1&lt;&gt;"",E$1,"NA"),'[1]MITRE &amp; Controls Mappings'!$F393))),ISNUMBER(SEARCH(IF(E$2&lt;&gt;"",E$2,"NA"),'[1]MITRE &amp; Controls Mappings'!$G393))),ISNUMBER(SEARCH(IF(E$2&lt;&gt;"",E$2,"NA"),'[1]MITRE &amp; Controls Mappings'!$H393))),ISNUMBER(SEARCH(IF(E$3&lt;&gt;"",E$3,"NA"),'[1]MITRE &amp; Controls Mappings'!$I393))),ISNUMBER(SEARCH(IF(E$3&lt;&gt;"",E$3,"NA"),'[1]MITRE &amp; Controls Mappings'!$J393))), '[1]MITRE &amp; Controls Mappings'!$B393,"")</f>
        <v/>
      </c>
      <c r="F395" s="47" t="str">
        <f>IF(OR(OR(OR(OR(OR(ISNUMBER(SEARCH(IF(F$1&lt;&gt;"",F$1,"NA"),'[1]MITRE &amp; Controls Mappings'!$E393)),ISNUMBER(SEARCH(IF(F$1&lt;&gt;"",F$1,"NA"),'[1]MITRE &amp; Controls Mappings'!$F393))),ISNUMBER(SEARCH(IF(F$2&lt;&gt;"",F$2,"NA"),'[1]MITRE &amp; Controls Mappings'!$G393))),ISNUMBER(SEARCH(IF(F$2&lt;&gt;"",F$2,"NA"),'[1]MITRE &amp; Controls Mappings'!$H393))),ISNUMBER(SEARCH(IF(F$3&lt;&gt;"",F$3,"NA"),'[1]MITRE &amp; Controls Mappings'!$I393))),ISNUMBER(SEARCH(IF(F$3&lt;&gt;"",F$3,"NA"),'[1]MITRE &amp; Controls Mappings'!$J393))), '[1]MITRE &amp; Controls Mappings'!$B393,"")</f>
        <v/>
      </c>
      <c r="G395" s="47" t="str">
        <f>IF(OR(OR(OR(OR(OR(ISNUMBER(SEARCH(IF(G$1&lt;&gt;"",G$1,"NA"),'[1]MITRE &amp; Controls Mappings'!$E393)),ISNUMBER(SEARCH(IF(G$1&lt;&gt;"",G$1,"NA"),'[1]MITRE &amp; Controls Mappings'!$F393))),ISNUMBER(SEARCH(IF(G$2&lt;&gt;"",G$2,"NA"),'[1]MITRE &amp; Controls Mappings'!$G393))),ISNUMBER(SEARCH(IF(G$2&lt;&gt;"",G$2,"NA"),'[1]MITRE &amp; Controls Mappings'!$H393))),ISNUMBER(SEARCH(IF(G$3&lt;&gt;"",G$3,"NA"),'[1]MITRE &amp; Controls Mappings'!$I393))),ISNUMBER(SEARCH(IF(G$3&lt;&gt;"",G$3,"NA"),'[1]MITRE &amp; Controls Mappings'!$J393))), '[1]MITRE &amp; Controls Mappings'!$B393,"")</f>
        <v/>
      </c>
      <c r="H395" s="47" t="str">
        <f>IF(OR(OR(OR(OR(OR(ISNUMBER(SEARCH(IF(H$1&lt;&gt;"",H$1,"NA"),'[1]MITRE &amp; Controls Mappings'!$E393)),ISNUMBER(SEARCH(IF(H$1&lt;&gt;"",H$1,"NA"),'[1]MITRE &amp; Controls Mappings'!$F393))),ISNUMBER(SEARCH(IF(H$2&lt;&gt;"",H$2,"NA"),'[1]MITRE &amp; Controls Mappings'!$G393))),ISNUMBER(SEARCH(IF(H$2&lt;&gt;"",H$2,"NA"),'[1]MITRE &amp; Controls Mappings'!$H393))),ISNUMBER(SEARCH(IF(H$3&lt;&gt;"",H$3,"NA"),'[1]MITRE &amp; Controls Mappings'!$I393))),ISNUMBER(SEARCH(IF(H$3&lt;&gt;"",H$3,"NA"),'[1]MITRE &amp; Controls Mappings'!$J393))), '[1]MITRE &amp; Controls Mappings'!$B393,"")</f>
        <v/>
      </c>
      <c r="I395" s="47" t="str">
        <f>IF(OR(OR(OR(OR(OR(ISNUMBER(SEARCH(IF(I$1&lt;&gt;"",I$1,"NA"),'[1]MITRE &amp; Controls Mappings'!$E393)),ISNUMBER(SEARCH(IF(I$1&lt;&gt;"",I$1,"NA"),'[1]MITRE &amp; Controls Mappings'!$F393))),ISNUMBER(SEARCH(IF(I$2&lt;&gt;"",I$2,"NA"),'[1]MITRE &amp; Controls Mappings'!$G393))),ISNUMBER(SEARCH(IF(I$2&lt;&gt;"",I$2,"NA"),'[1]MITRE &amp; Controls Mappings'!$H393))),ISNUMBER(SEARCH(IF(I$3&lt;&gt;"",I$3,"NA"),'[1]MITRE &amp; Controls Mappings'!$I393))),ISNUMBER(SEARCH(IF(I$3&lt;&gt;"",I$3,"NA"),'[1]MITRE &amp; Controls Mappings'!$J393))), '[1]MITRE &amp; Controls Mappings'!$B393,"")</f>
        <v/>
      </c>
      <c r="J395" s="47" t="str">
        <f>IF(OR(OR(OR(OR(OR(ISNUMBER(SEARCH(IF(J$1&lt;&gt;"",J$1,"NA"),'[1]MITRE &amp; Controls Mappings'!$E393)),ISNUMBER(SEARCH(IF(J$1&lt;&gt;"",J$1,"NA"),'[1]MITRE &amp; Controls Mappings'!$F393))),ISNUMBER(SEARCH(IF(J$2&lt;&gt;"",J$2,"NA"),'[1]MITRE &amp; Controls Mappings'!$G393))),ISNUMBER(SEARCH(IF(J$2&lt;&gt;"",J$2,"NA"),'[1]MITRE &amp; Controls Mappings'!$H393))),ISNUMBER(SEARCH(IF(J$3&lt;&gt;"",J$3,"NA"),'[1]MITRE &amp; Controls Mappings'!$I393))),ISNUMBER(SEARCH(IF(J$3&lt;&gt;"",J$3,"NA"),'[1]MITRE &amp; Controls Mappings'!$J393))), '[1]MITRE &amp; Controls Mappings'!$B393,"")</f>
        <v/>
      </c>
      <c r="K395" s="47" t="str">
        <f>IF(OR(OR(OR(OR(OR(ISNUMBER(SEARCH(IF(K$1&lt;&gt;"",K$1,"NA"),'[1]MITRE &amp; Controls Mappings'!$E393)),ISNUMBER(SEARCH(IF(K$1&lt;&gt;"",K$1,"NA"),'[1]MITRE &amp; Controls Mappings'!$F393))),ISNUMBER(SEARCH(IF(K$2&lt;&gt;"",K$2,"NA"),'[1]MITRE &amp; Controls Mappings'!$G393))),ISNUMBER(SEARCH(IF(K$2&lt;&gt;"",K$2,"NA"),'[1]MITRE &amp; Controls Mappings'!$H393))),ISNUMBER(SEARCH(IF(K$3&lt;&gt;"",K$3,"NA"),'[1]MITRE &amp; Controls Mappings'!$I393))),ISNUMBER(SEARCH(IF(K$3&lt;&gt;"",K$3,"NA"),'[1]MITRE &amp; Controls Mappings'!$J393))), '[1]MITRE &amp; Controls Mappings'!$B393,"")</f>
        <v/>
      </c>
      <c r="L395" s="48" t="str">
        <f>IF('[1]MITRE &amp; Controls Mappings'!D393 &lt;&gt;"",'[1]MITRE &amp; Controls Mappings'!D393,"" )</f>
        <v>Regional and Language Options</v>
      </c>
    </row>
    <row r="396" spans="1:12" x14ac:dyDescent="0.25">
      <c r="A396" s="47" t="str">
        <f>IF(COUNTIF(B396:K396,"="&amp;'[1]MITRE &amp; Controls Mappings'!B394)&gt;0,'[1]MITRE &amp; Controls Mappings'!B394,"")</f>
        <v/>
      </c>
      <c r="B396" s="47" t="str">
        <f>IF(OR(OR(OR(OR(OR(ISNUMBER(SEARCH(IF(B$1&lt;&gt;"",B$1,"NA"),'[1]MITRE &amp; Controls Mappings'!$E394)),ISNUMBER(SEARCH(IF(B$1&lt;&gt;"",B$1,"NA"),'[1]MITRE &amp; Controls Mappings'!$F394))),ISNUMBER(SEARCH(IF(B$2&lt;&gt;"",B$2,"NA"),'[1]MITRE &amp; Controls Mappings'!$G394))),ISNUMBER(SEARCH(IF(B$2&lt;&gt;"",B$2,"NA"),'[1]MITRE &amp; Controls Mappings'!$H394))),ISNUMBER(SEARCH(IF(B$3&lt;&gt;"",B$3,"NA"),'[1]MITRE &amp; Controls Mappings'!$I394))),ISNUMBER(SEARCH(IF(B$3&lt;&gt;"",B$3,"NA"),'[1]MITRE &amp; Controls Mappings'!$J394))), '[1]MITRE &amp; Controls Mappings'!$B394,"")</f>
        <v/>
      </c>
      <c r="C396" s="47" t="str">
        <f>IF(OR(OR(OR(OR(OR(ISNUMBER(SEARCH(IF(C$1&lt;&gt;"",C$1,"NA"),'[1]MITRE &amp; Controls Mappings'!$E394)),ISNUMBER(SEARCH(IF(C$1&lt;&gt;"",C$1,"NA"),'[1]MITRE &amp; Controls Mappings'!$F394))),ISNUMBER(SEARCH(IF(C$2&lt;&gt;"",C$2,"NA"),'[1]MITRE &amp; Controls Mappings'!$G394))),ISNUMBER(SEARCH(IF(C$2&lt;&gt;"",C$2,"NA"),'[1]MITRE &amp; Controls Mappings'!$H394))),ISNUMBER(SEARCH(IF(C$3&lt;&gt;"",C$3,"NA"),'[1]MITRE &amp; Controls Mappings'!$I394))),ISNUMBER(SEARCH(IF(C$3&lt;&gt;"",C$3,"NA"),'[1]MITRE &amp; Controls Mappings'!$J394))), '[1]MITRE &amp; Controls Mappings'!$B394,"")</f>
        <v/>
      </c>
      <c r="D396" s="47" t="str">
        <f>IF(OR(OR(OR(OR(OR(ISNUMBER(SEARCH(IF(D$1&lt;&gt;"",D$1,"NA"),'[1]MITRE &amp; Controls Mappings'!$E394)),ISNUMBER(SEARCH(IF(D$1&lt;&gt;"",D$1,"NA"),'[1]MITRE &amp; Controls Mappings'!$F394))),ISNUMBER(SEARCH(IF(D$2&lt;&gt;"",D$2,"NA"),'[1]MITRE &amp; Controls Mappings'!$G394))),ISNUMBER(SEARCH(IF(D$2&lt;&gt;"",D$2,"NA"),'[1]MITRE &amp; Controls Mappings'!$H394))),ISNUMBER(SEARCH(IF(D$3&lt;&gt;"",D$3,"NA"),'[1]MITRE &amp; Controls Mappings'!$I394))),ISNUMBER(SEARCH(IF(D$3&lt;&gt;"",D$3,"NA"),'[1]MITRE &amp; Controls Mappings'!$J394))), '[1]MITRE &amp; Controls Mappings'!$B394,"")</f>
        <v/>
      </c>
      <c r="E396" s="47" t="str">
        <f>IF(OR(OR(OR(OR(OR(ISNUMBER(SEARCH(IF(E$1&lt;&gt;"",E$1,"NA"),'[1]MITRE &amp; Controls Mappings'!$E394)),ISNUMBER(SEARCH(IF(E$1&lt;&gt;"",E$1,"NA"),'[1]MITRE &amp; Controls Mappings'!$F394))),ISNUMBER(SEARCH(IF(E$2&lt;&gt;"",E$2,"NA"),'[1]MITRE &amp; Controls Mappings'!$G394))),ISNUMBER(SEARCH(IF(E$2&lt;&gt;"",E$2,"NA"),'[1]MITRE &amp; Controls Mappings'!$H394))),ISNUMBER(SEARCH(IF(E$3&lt;&gt;"",E$3,"NA"),'[1]MITRE &amp; Controls Mappings'!$I394))),ISNUMBER(SEARCH(IF(E$3&lt;&gt;"",E$3,"NA"),'[1]MITRE &amp; Controls Mappings'!$J394))), '[1]MITRE &amp; Controls Mappings'!$B394,"")</f>
        <v/>
      </c>
      <c r="F396" s="47" t="str">
        <f>IF(OR(OR(OR(OR(OR(ISNUMBER(SEARCH(IF(F$1&lt;&gt;"",F$1,"NA"),'[1]MITRE &amp; Controls Mappings'!$E394)),ISNUMBER(SEARCH(IF(F$1&lt;&gt;"",F$1,"NA"),'[1]MITRE &amp; Controls Mappings'!$F394))),ISNUMBER(SEARCH(IF(F$2&lt;&gt;"",F$2,"NA"),'[1]MITRE &amp; Controls Mappings'!$G394))),ISNUMBER(SEARCH(IF(F$2&lt;&gt;"",F$2,"NA"),'[1]MITRE &amp; Controls Mappings'!$H394))),ISNUMBER(SEARCH(IF(F$3&lt;&gt;"",F$3,"NA"),'[1]MITRE &amp; Controls Mappings'!$I394))),ISNUMBER(SEARCH(IF(F$3&lt;&gt;"",F$3,"NA"),'[1]MITRE &amp; Controls Mappings'!$J394))), '[1]MITRE &amp; Controls Mappings'!$B394,"")</f>
        <v/>
      </c>
      <c r="G396" s="47" t="str">
        <f>IF(OR(OR(OR(OR(OR(ISNUMBER(SEARCH(IF(G$1&lt;&gt;"",G$1,"NA"),'[1]MITRE &amp; Controls Mappings'!$E394)),ISNUMBER(SEARCH(IF(G$1&lt;&gt;"",G$1,"NA"),'[1]MITRE &amp; Controls Mappings'!$F394))),ISNUMBER(SEARCH(IF(G$2&lt;&gt;"",G$2,"NA"),'[1]MITRE &amp; Controls Mappings'!$G394))),ISNUMBER(SEARCH(IF(G$2&lt;&gt;"",G$2,"NA"),'[1]MITRE &amp; Controls Mappings'!$H394))),ISNUMBER(SEARCH(IF(G$3&lt;&gt;"",G$3,"NA"),'[1]MITRE &amp; Controls Mappings'!$I394))),ISNUMBER(SEARCH(IF(G$3&lt;&gt;"",G$3,"NA"),'[1]MITRE &amp; Controls Mappings'!$J394))), '[1]MITRE &amp; Controls Mappings'!$B394,"")</f>
        <v/>
      </c>
      <c r="H396" s="47" t="str">
        <f>IF(OR(OR(OR(OR(OR(ISNUMBER(SEARCH(IF(H$1&lt;&gt;"",H$1,"NA"),'[1]MITRE &amp; Controls Mappings'!$E394)),ISNUMBER(SEARCH(IF(H$1&lt;&gt;"",H$1,"NA"),'[1]MITRE &amp; Controls Mappings'!$F394))),ISNUMBER(SEARCH(IF(H$2&lt;&gt;"",H$2,"NA"),'[1]MITRE &amp; Controls Mappings'!$G394))),ISNUMBER(SEARCH(IF(H$2&lt;&gt;"",H$2,"NA"),'[1]MITRE &amp; Controls Mappings'!$H394))),ISNUMBER(SEARCH(IF(H$3&lt;&gt;"",H$3,"NA"),'[1]MITRE &amp; Controls Mappings'!$I394))),ISNUMBER(SEARCH(IF(H$3&lt;&gt;"",H$3,"NA"),'[1]MITRE &amp; Controls Mappings'!$J394))), '[1]MITRE &amp; Controls Mappings'!$B394,"")</f>
        <v/>
      </c>
      <c r="I396" s="47" t="str">
        <f>IF(OR(OR(OR(OR(OR(ISNUMBER(SEARCH(IF(I$1&lt;&gt;"",I$1,"NA"),'[1]MITRE &amp; Controls Mappings'!$E394)),ISNUMBER(SEARCH(IF(I$1&lt;&gt;"",I$1,"NA"),'[1]MITRE &amp; Controls Mappings'!$F394))),ISNUMBER(SEARCH(IF(I$2&lt;&gt;"",I$2,"NA"),'[1]MITRE &amp; Controls Mappings'!$G394))),ISNUMBER(SEARCH(IF(I$2&lt;&gt;"",I$2,"NA"),'[1]MITRE &amp; Controls Mappings'!$H394))),ISNUMBER(SEARCH(IF(I$3&lt;&gt;"",I$3,"NA"),'[1]MITRE &amp; Controls Mappings'!$I394))),ISNUMBER(SEARCH(IF(I$3&lt;&gt;"",I$3,"NA"),'[1]MITRE &amp; Controls Mappings'!$J394))), '[1]MITRE &amp; Controls Mappings'!$B394,"")</f>
        <v/>
      </c>
      <c r="J396" s="47" t="str">
        <f>IF(OR(OR(OR(OR(OR(ISNUMBER(SEARCH(IF(J$1&lt;&gt;"",J$1,"NA"),'[1]MITRE &amp; Controls Mappings'!$E394)),ISNUMBER(SEARCH(IF(J$1&lt;&gt;"",J$1,"NA"),'[1]MITRE &amp; Controls Mappings'!$F394))),ISNUMBER(SEARCH(IF(J$2&lt;&gt;"",J$2,"NA"),'[1]MITRE &amp; Controls Mappings'!$G394))),ISNUMBER(SEARCH(IF(J$2&lt;&gt;"",J$2,"NA"),'[1]MITRE &amp; Controls Mappings'!$H394))),ISNUMBER(SEARCH(IF(J$3&lt;&gt;"",J$3,"NA"),'[1]MITRE &amp; Controls Mappings'!$I394))),ISNUMBER(SEARCH(IF(J$3&lt;&gt;"",J$3,"NA"),'[1]MITRE &amp; Controls Mappings'!$J394))), '[1]MITRE &amp; Controls Mappings'!$B394,"")</f>
        <v/>
      </c>
      <c r="K396" s="47" t="str">
        <f>IF(OR(OR(OR(OR(OR(ISNUMBER(SEARCH(IF(K$1&lt;&gt;"",K$1,"NA"),'[1]MITRE &amp; Controls Mappings'!$E394)),ISNUMBER(SEARCH(IF(K$1&lt;&gt;"",K$1,"NA"),'[1]MITRE &amp; Controls Mappings'!$F394))),ISNUMBER(SEARCH(IF(K$2&lt;&gt;"",K$2,"NA"),'[1]MITRE &amp; Controls Mappings'!$G394))),ISNUMBER(SEARCH(IF(K$2&lt;&gt;"",K$2,"NA"),'[1]MITRE &amp; Controls Mappings'!$H394))),ISNUMBER(SEARCH(IF(K$3&lt;&gt;"",K$3,"NA"),'[1]MITRE &amp; Controls Mappings'!$I394))),ISNUMBER(SEARCH(IF(K$3&lt;&gt;"",K$3,"NA"),'[1]MITRE &amp; Controls Mappings'!$J394))), '[1]MITRE &amp; Controls Mappings'!$B394,"")</f>
        <v/>
      </c>
      <c r="L396" s="48" t="str">
        <f>IF('[1]MITRE &amp; Controls Mappings'!D394 &lt;&gt;"",'[1]MITRE &amp; Controls Mappings'!D394,"" )</f>
        <v>(L1) Ensure 'Allow users to enable online speech recognition services' is set to 'Disabled'</v>
      </c>
    </row>
    <row r="397" spans="1:12" x14ac:dyDescent="0.25">
      <c r="A397" s="47" t="str">
        <f>IF(COUNTIF(B397:K397,"="&amp;'[1]MITRE &amp; Controls Mappings'!B395)&gt;0,'[1]MITRE &amp; Controls Mappings'!B395,"")</f>
        <v/>
      </c>
      <c r="B397" s="47" t="str">
        <f>IF(OR(OR(OR(OR(OR(ISNUMBER(SEARCH(IF(B$1&lt;&gt;"",B$1,"NA"),'[1]MITRE &amp; Controls Mappings'!$E395)),ISNUMBER(SEARCH(IF(B$1&lt;&gt;"",B$1,"NA"),'[1]MITRE &amp; Controls Mappings'!$F395))),ISNUMBER(SEARCH(IF(B$2&lt;&gt;"",B$2,"NA"),'[1]MITRE &amp; Controls Mappings'!$G395))),ISNUMBER(SEARCH(IF(B$2&lt;&gt;"",B$2,"NA"),'[1]MITRE &amp; Controls Mappings'!$H395))),ISNUMBER(SEARCH(IF(B$3&lt;&gt;"",B$3,"NA"),'[1]MITRE &amp; Controls Mappings'!$I395))),ISNUMBER(SEARCH(IF(B$3&lt;&gt;"",B$3,"NA"),'[1]MITRE &amp; Controls Mappings'!$J395))), '[1]MITRE &amp; Controls Mappings'!$B395,"")</f>
        <v/>
      </c>
      <c r="C397" s="47" t="str">
        <f>IF(OR(OR(OR(OR(OR(ISNUMBER(SEARCH(IF(C$1&lt;&gt;"",C$1,"NA"),'[1]MITRE &amp; Controls Mappings'!$E395)),ISNUMBER(SEARCH(IF(C$1&lt;&gt;"",C$1,"NA"),'[1]MITRE &amp; Controls Mappings'!$F395))),ISNUMBER(SEARCH(IF(C$2&lt;&gt;"",C$2,"NA"),'[1]MITRE &amp; Controls Mappings'!$G395))),ISNUMBER(SEARCH(IF(C$2&lt;&gt;"",C$2,"NA"),'[1]MITRE &amp; Controls Mappings'!$H395))),ISNUMBER(SEARCH(IF(C$3&lt;&gt;"",C$3,"NA"),'[1]MITRE &amp; Controls Mappings'!$I395))),ISNUMBER(SEARCH(IF(C$3&lt;&gt;"",C$3,"NA"),'[1]MITRE &amp; Controls Mappings'!$J395))), '[1]MITRE &amp; Controls Mappings'!$B395,"")</f>
        <v/>
      </c>
      <c r="D397" s="47" t="str">
        <f>IF(OR(OR(OR(OR(OR(ISNUMBER(SEARCH(IF(D$1&lt;&gt;"",D$1,"NA"),'[1]MITRE &amp; Controls Mappings'!$E395)),ISNUMBER(SEARCH(IF(D$1&lt;&gt;"",D$1,"NA"),'[1]MITRE &amp; Controls Mappings'!$F395))),ISNUMBER(SEARCH(IF(D$2&lt;&gt;"",D$2,"NA"),'[1]MITRE &amp; Controls Mappings'!$G395))),ISNUMBER(SEARCH(IF(D$2&lt;&gt;"",D$2,"NA"),'[1]MITRE &amp; Controls Mappings'!$H395))),ISNUMBER(SEARCH(IF(D$3&lt;&gt;"",D$3,"NA"),'[1]MITRE &amp; Controls Mappings'!$I395))),ISNUMBER(SEARCH(IF(D$3&lt;&gt;"",D$3,"NA"),'[1]MITRE &amp; Controls Mappings'!$J395))), '[1]MITRE &amp; Controls Mappings'!$B395,"")</f>
        <v/>
      </c>
      <c r="E397" s="47" t="str">
        <f>IF(OR(OR(OR(OR(OR(ISNUMBER(SEARCH(IF(E$1&lt;&gt;"",E$1,"NA"),'[1]MITRE &amp; Controls Mappings'!$E395)),ISNUMBER(SEARCH(IF(E$1&lt;&gt;"",E$1,"NA"),'[1]MITRE &amp; Controls Mappings'!$F395))),ISNUMBER(SEARCH(IF(E$2&lt;&gt;"",E$2,"NA"),'[1]MITRE &amp; Controls Mappings'!$G395))),ISNUMBER(SEARCH(IF(E$2&lt;&gt;"",E$2,"NA"),'[1]MITRE &amp; Controls Mappings'!$H395))),ISNUMBER(SEARCH(IF(E$3&lt;&gt;"",E$3,"NA"),'[1]MITRE &amp; Controls Mappings'!$I395))),ISNUMBER(SEARCH(IF(E$3&lt;&gt;"",E$3,"NA"),'[1]MITRE &amp; Controls Mappings'!$J395))), '[1]MITRE &amp; Controls Mappings'!$B395,"")</f>
        <v/>
      </c>
      <c r="F397" s="47" t="str">
        <f>IF(OR(OR(OR(OR(OR(ISNUMBER(SEARCH(IF(F$1&lt;&gt;"",F$1,"NA"),'[1]MITRE &amp; Controls Mappings'!$E395)),ISNUMBER(SEARCH(IF(F$1&lt;&gt;"",F$1,"NA"),'[1]MITRE &amp; Controls Mappings'!$F395))),ISNUMBER(SEARCH(IF(F$2&lt;&gt;"",F$2,"NA"),'[1]MITRE &amp; Controls Mappings'!$G395))),ISNUMBER(SEARCH(IF(F$2&lt;&gt;"",F$2,"NA"),'[1]MITRE &amp; Controls Mappings'!$H395))),ISNUMBER(SEARCH(IF(F$3&lt;&gt;"",F$3,"NA"),'[1]MITRE &amp; Controls Mappings'!$I395))),ISNUMBER(SEARCH(IF(F$3&lt;&gt;"",F$3,"NA"),'[1]MITRE &amp; Controls Mappings'!$J395))), '[1]MITRE &amp; Controls Mappings'!$B395,"")</f>
        <v/>
      </c>
      <c r="G397" s="47" t="str">
        <f>IF(OR(OR(OR(OR(OR(ISNUMBER(SEARCH(IF(G$1&lt;&gt;"",G$1,"NA"),'[1]MITRE &amp; Controls Mappings'!$E395)),ISNUMBER(SEARCH(IF(G$1&lt;&gt;"",G$1,"NA"),'[1]MITRE &amp; Controls Mappings'!$F395))),ISNUMBER(SEARCH(IF(G$2&lt;&gt;"",G$2,"NA"),'[1]MITRE &amp; Controls Mappings'!$G395))),ISNUMBER(SEARCH(IF(G$2&lt;&gt;"",G$2,"NA"),'[1]MITRE &amp; Controls Mappings'!$H395))),ISNUMBER(SEARCH(IF(G$3&lt;&gt;"",G$3,"NA"),'[1]MITRE &amp; Controls Mappings'!$I395))),ISNUMBER(SEARCH(IF(G$3&lt;&gt;"",G$3,"NA"),'[1]MITRE &amp; Controls Mappings'!$J395))), '[1]MITRE &amp; Controls Mappings'!$B395,"")</f>
        <v/>
      </c>
      <c r="H397" s="47" t="str">
        <f>IF(OR(OR(OR(OR(OR(ISNUMBER(SEARCH(IF(H$1&lt;&gt;"",H$1,"NA"),'[1]MITRE &amp; Controls Mappings'!$E395)),ISNUMBER(SEARCH(IF(H$1&lt;&gt;"",H$1,"NA"),'[1]MITRE &amp; Controls Mappings'!$F395))),ISNUMBER(SEARCH(IF(H$2&lt;&gt;"",H$2,"NA"),'[1]MITRE &amp; Controls Mappings'!$G395))),ISNUMBER(SEARCH(IF(H$2&lt;&gt;"",H$2,"NA"),'[1]MITRE &amp; Controls Mappings'!$H395))),ISNUMBER(SEARCH(IF(H$3&lt;&gt;"",H$3,"NA"),'[1]MITRE &amp; Controls Mappings'!$I395))),ISNUMBER(SEARCH(IF(H$3&lt;&gt;"",H$3,"NA"),'[1]MITRE &amp; Controls Mappings'!$J395))), '[1]MITRE &amp; Controls Mappings'!$B395,"")</f>
        <v/>
      </c>
      <c r="I397" s="47" t="str">
        <f>IF(OR(OR(OR(OR(OR(ISNUMBER(SEARCH(IF(I$1&lt;&gt;"",I$1,"NA"),'[1]MITRE &amp; Controls Mappings'!$E395)),ISNUMBER(SEARCH(IF(I$1&lt;&gt;"",I$1,"NA"),'[1]MITRE &amp; Controls Mappings'!$F395))),ISNUMBER(SEARCH(IF(I$2&lt;&gt;"",I$2,"NA"),'[1]MITRE &amp; Controls Mappings'!$G395))),ISNUMBER(SEARCH(IF(I$2&lt;&gt;"",I$2,"NA"),'[1]MITRE &amp; Controls Mappings'!$H395))),ISNUMBER(SEARCH(IF(I$3&lt;&gt;"",I$3,"NA"),'[1]MITRE &amp; Controls Mappings'!$I395))),ISNUMBER(SEARCH(IF(I$3&lt;&gt;"",I$3,"NA"),'[1]MITRE &amp; Controls Mappings'!$J395))), '[1]MITRE &amp; Controls Mappings'!$B395,"")</f>
        <v/>
      </c>
      <c r="J397" s="47" t="str">
        <f>IF(OR(OR(OR(OR(OR(ISNUMBER(SEARCH(IF(J$1&lt;&gt;"",J$1,"NA"),'[1]MITRE &amp; Controls Mappings'!$E395)),ISNUMBER(SEARCH(IF(J$1&lt;&gt;"",J$1,"NA"),'[1]MITRE &amp; Controls Mappings'!$F395))),ISNUMBER(SEARCH(IF(J$2&lt;&gt;"",J$2,"NA"),'[1]MITRE &amp; Controls Mappings'!$G395))),ISNUMBER(SEARCH(IF(J$2&lt;&gt;"",J$2,"NA"),'[1]MITRE &amp; Controls Mappings'!$H395))),ISNUMBER(SEARCH(IF(J$3&lt;&gt;"",J$3,"NA"),'[1]MITRE &amp; Controls Mappings'!$I395))),ISNUMBER(SEARCH(IF(J$3&lt;&gt;"",J$3,"NA"),'[1]MITRE &amp; Controls Mappings'!$J395))), '[1]MITRE &amp; Controls Mappings'!$B395,"")</f>
        <v/>
      </c>
      <c r="K397" s="47" t="str">
        <f>IF(OR(OR(OR(OR(OR(ISNUMBER(SEARCH(IF(K$1&lt;&gt;"",K$1,"NA"),'[1]MITRE &amp; Controls Mappings'!$E395)),ISNUMBER(SEARCH(IF(K$1&lt;&gt;"",K$1,"NA"),'[1]MITRE &amp; Controls Mappings'!$F395))),ISNUMBER(SEARCH(IF(K$2&lt;&gt;"",K$2,"NA"),'[1]MITRE &amp; Controls Mappings'!$G395))),ISNUMBER(SEARCH(IF(K$2&lt;&gt;"",K$2,"NA"),'[1]MITRE &amp; Controls Mappings'!$H395))),ISNUMBER(SEARCH(IF(K$3&lt;&gt;"",K$3,"NA"),'[1]MITRE &amp; Controls Mappings'!$I395))),ISNUMBER(SEARCH(IF(K$3&lt;&gt;"",K$3,"NA"),'[1]MITRE &amp; Controls Mappings'!$J395))), '[1]MITRE &amp; Controls Mappings'!$B395,"")</f>
        <v/>
      </c>
      <c r="L397" s="48" t="str">
        <f>IF('[1]MITRE &amp; Controls Mappings'!D395 &lt;&gt;"",'[1]MITRE &amp; Controls Mappings'!D395,"" )</f>
        <v>(L1) Ensure 'Allow users to enable online speech recognition services' is set to 'Disabled'</v>
      </c>
    </row>
    <row r="398" spans="1:12" x14ac:dyDescent="0.25">
      <c r="A398" s="47" t="str">
        <f>IF(COUNTIF(B398:K398,"="&amp;'[1]MITRE &amp; Controls Mappings'!B396)&gt;0,'[1]MITRE &amp; Controls Mappings'!B396,"")</f>
        <v/>
      </c>
      <c r="B398" s="47" t="str">
        <f>IF(OR(OR(OR(OR(OR(ISNUMBER(SEARCH(IF(B$1&lt;&gt;"",B$1,"NA"),'[1]MITRE &amp; Controls Mappings'!$E396)),ISNUMBER(SEARCH(IF(B$1&lt;&gt;"",B$1,"NA"),'[1]MITRE &amp; Controls Mappings'!$F396))),ISNUMBER(SEARCH(IF(B$2&lt;&gt;"",B$2,"NA"),'[1]MITRE &amp; Controls Mappings'!$G396))),ISNUMBER(SEARCH(IF(B$2&lt;&gt;"",B$2,"NA"),'[1]MITRE &amp; Controls Mappings'!$H396))),ISNUMBER(SEARCH(IF(B$3&lt;&gt;"",B$3,"NA"),'[1]MITRE &amp; Controls Mappings'!$I396))),ISNUMBER(SEARCH(IF(B$3&lt;&gt;"",B$3,"NA"),'[1]MITRE &amp; Controls Mappings'!$J396))), '[1]MITRE &amp; Controls Mappings'!$B396,"")</f>
        <v/>
      </c>
      <c r="C398" s="47" t="str">
        <f>IF(OR(OR(OR(OR(OR(ISNUMBER(SEARCH(IF(C$1&lt;&gt;"",C$1,"NA"),'[1]MITRE &amp; Controls Mappings'!$E396)),ISNUMBER(SEARCH(IF(C$1&lt;&gt;"",C$1,"NA"),'[1]MITRE &amp; Controls Mappings'!$F396))),ISNUMBER(SEARCH(IF(C$2&lt;&gt;"",C$2,"NA"),'[1]MITRE &amp; Controls Mappings'!$G396))),ISNUMBER(SEARCH(IF(C$2&lt;&gt;"",C$2,"NA"),'[1]MITRE &amp; Controls Mappings'!$H396))),ISNUMBER(SEARCH(IF(C$3&lt;&gt;"",C$3,"NA"),'[1]MITRE &amp; Controls Mappings'!$I396))),ISNUMBER(SEARCH(IF(C$3&lt;&gt;"",C$3,"NA"),'[1]MITRE &amp; Controls Mappings'!$J396))), '[1]MITRE &amp; Controls Mappings'!$B396,"")</f>
        <v/>
      </c>
      <c r="D398" s="47" t="str">
        <f>IF(OR(OR(OR(OR(OR(ISNUMBER(SEARCH(IF(D$1&lt;&gt;"",D$1,"NA"),'[1]MITRE &amp; Controls Mappings'!$E396)),ISNUMBER(SEARCH(IF(D$1&lt;&gt;"",D$1,"NA"),'[1]MITRE &amp; Controls Mappings'!$F396))),ISNUMBER(SEARCH(IF(D$2&lt;&gt;"",D$2,"NA"),'[1]MITRE &amp; Controls Mappings'!$G396))),ISNUMBER(SEARCH(IF(D$2&lt;&gt;"",D$2,"NA"),'[1]MITRE &amp; Controls Mappings'!$H396))),ISNUMBER(SEARCH(IF(D$3&lt;&gt;"",D$3,"NA"),'[1]MITRE &amp; Controls Mappings'!$I396))),ISNUMBER(SEARCH(IF(D$3&lt;&gt;"",D$3,"NA"),'[1]MITRE &amp; Controls Mappings'!$J396))), '[1]MITRE &amp; Controls Mappings'!$B396,"")</f>
        <v/>
      </c>
      <c r="E398" s="47" t="str">
        <f>IF(OR(OR(OR(OR(OR(ISNUMBER(SEARCH(IF(E$1&lt;&gt;"",E$1,"NA"),'[1]MITRE &amp; Controls Mappings'!$E396)),ISNUMBER(SEARCH(IF(E$1&lt;&gt;"",E$1,"NA"),'[1]MITRE &amp; Controls Mappings'!$F396))),ISNUMBER(SEARCH(IF(E$2&lt;&gt;"",E$2,"NA"),'[1]MITRE &amp; Controls Mappings'!$G396))),ISNUMBER(SEARCH(IF(E$2&lt;&gt;"",E$2,"NA"),'[1]MITRE &amp; Controls Mappings'!$H396))),ISNUMBER(SEARCH(IF(E$3&lt;&gt;"",E$3,"NA"),'[1]MITRE &amp; Controls Mappings'!$I396))),ISNUMBER(SEARCH(IF(E$3&lt;&gt;"",E$3,"NA"),'[1]MITRE &amp; Controls Mappings'!$J396))), '[1]MITRE &amp; Controls Mappings'!$B396,"")</f>
        <v/>
      </c>
      <c r="F398" s="47" t="str">
        <f>IF(OR(OR(OR(OR(OR(ISNUMBER(SEARCH(IF(F$1&lt;&gt;"",F$1,"NA"),'[1]MITRE &amp; Controls Mappings'!$E396)),ISNUMBER(SEARCH(IF(F$1&lt;&gt;"",F$1,"NA"),'[1]MITRE &amp; Controls Mappings'!$F396))),ISNUMBER(SEARCH(IF(F$2&lt;&gt;"",F$2,"NA"),'[1]MITRE &amp; Controls Mappings'!$G396))),ISNUMBER(SEARCH(IF(F$2&lt;&gt;"",F$2,"NA"),'[1]MITRE &amp; Controls Mappings'!$H396))),ISNUMBER(SEARCH(IF(F$3&lt;&gt;"",F$3,"NA"),'[1]MITRE &amp; Controls Mappings'!$I396))),ISNUMBER(SEARCH(IF(F$3&lt;&gt;"",F$3,"NA"),'[1]MITRE &amp; Controls Mappings'!$J396))), '[1]MITRE &amp; Controls Mappings'!$B396,"")</f>
        <v/>
      </c>
      <c r="G398" s="47" t="str">
        <f>IF(OR(OR(OR(OR(OR(ISNUMBER(SEARCH(IF(G$1&lt;&gt;"",G$1,"NA"),'[1]MITRE &amp; Controls Mappings'!$E396)),ISNUMBER(SEARCH(IF(G$1&lt;&gt;"",G$1,"NA"),'[1]MITRE &amp; Controls Mappings'!$F396))),ISNUMBER(SEARCH(IF(G$2&lt;&gt;"",G$2,"NA"),'[1]MITRE &amp; Controls Mappings'!$G396))),ISNUMBER(SEARCH(IF(G$2&lt;&gt;"",G$2,"NA"),'[1]MITRE &amp; Controls Mappings'!$H396))),ISNUMBER(SEARCH(IF(G$3&lt;&gt;"",G$3,"NA"),'[1]MITRE &amp; Controls Mappings'!$I396))),ISNUMBER(SEARCH(IF(G$3&lt;&gt;"",G$3,"NA"),'[1]MITRE &amp; Controls Mappings'!$J396))), '[1]MITRE &amp; Controls Mappings'!$B396,"")</f>
        <v/>
      </c>
      <c r="H398" s="47" t="str">
        <f>IF(OR(OR(OR(OR(OR(ISNUMBER(SEARCH(IF(H$1&lt;&gt;"",H$1,"NA"),'[1]MITRE &amp; Controls Mappings'!$E396)),ISNUMBER(SEARCH(IF(H$1&lt;&gt;"",H$1,"NA"),'[1]MITRE &amp; Controls Mappings'!$F396))),ISNUMBER(SEARCH(IF(H$2&lt;&gt;"",H$2,"NA"),'[1]MITRE &amp; Controls Mappings'!$G396))),ISNUMBER(SEARCH(IF(H$2&lt;&gt;"",H$2,"NA"),'[1]MITRE &amp; Controls Mappings'!$H396))),ISNUMBER(SEARCH(IF(H$3&lt;&gt;"",H$3,"NA"),'[1]MITRE &amp; Controls Mappings'!$I396))),ISNUMBER(SEARCH(IF(H$3&lt;&gt;"",H$3,"NA"),'[1]MITRE &amp; Controls Mappings'!$J396))), '[1]MITRE &amp; Controls Mappings'!$B396,"")</f>
        <v/>
      </c>
      <c r="I398" s="47" t="str">
        <f>IF(OR(OR(OR(OR(OR(ISNUMBER(SEARCH(IF(I$1&lt;&gt;"",I$1,"NA"),'[1]MITRE &amp; Controls Mappings'!$E396)),ISNUMBER(SEARCH(IF(I$1&lt;&gt;"",I$1,"NA"),'[1]MITRE &amp; Controls Mappings'!$F396))),ISNUMBER(SEARCH(IF(I$2&lt;&gt;"",I$2,"NA"),'[1]MITRE &amp; Controls Mappings'!$G396))),ISNUMBER(SEARCH(IF(I$2&lt;&gt;"",I$2,"NA"),'[1]MITRE &amp; Controls Mappings'!$H396))),ISNUMBER(SEARCH(IF(I$3&lt;&gt;"",I$3,"NA"),'[1]MITRE &amp; Controls Mappings'!$I396))),ISNUMBER(SEARCH(IF(I$3&lt;&gt;"",I$3,"NA"),'[1]MITRE &amp; Controls Mappings'!$J396))), '[1]MITRE &amp; Controls Mappings'!$B396,"")</f>
        <v/>
      </c>
      <c r="J398" s="47" t="str">
        <f>IF(OR(OR(OR(OR(OR(ISNUMBER(SEARCH(IF(J$1&lt;&gt;"",J$1,"NA"),'[1]MITRE &amp; Controls Mappings'!$E396)),ISNUMBER(SEARCH(IF(J$1&lt;&gt;"",J$1,"NA"),'[1]MITRE &amp; Controls Mappings'!$F396))),ISNUMBER(SEARCH(IF(J$2&lt;&gt;"",J$2,"NA"),'[1]MITRE &amp; Controls Mappings'!$G396))),ISNUMBER(SEARCH(IF(J$2&lt;&gt;"",J$2,"NA"),'[1]MITRE &amp; Controls Mappings'!$H396))),ISNUMBER(SEARCH(IF(J$3&lt;&gt;"",J$3,"NA"),'[1]MITRE &amp; Controls Mappings'!$I396))),ISNUMBER(SEARCH(IF(J$3&lt;&gt;"",J$3,"NA"),'[1]MITRE &amp; Controls Mappings'!$J396))), '[1]MITRE &amp; Controls Mappings'!$B396,"")</f>
        <v/>
      </c>
      <c r="K398" s="47" t="str">
        <f>IF(OR(OR(OR(OR(OR(ISNUMBER(SEARCH(IF(K$1&lt;&gt;"",K$1,"NA"),'[1]MITRE &amp; Controls Mappings'!$E396)),ISNUMBER(SEARCH(IF(K$1&lt;&gt;"",K$1,"NA"),'[1]MITRE &amp; Controls Mappings'!$F396))),ISNUMBER(SEARCH(IF(K$2&lt;&gt;"",K$2,"NA"),'[1]MITRE &amp; Controls Mappings'!$G396))),ISNUMBER(SEARCH(IF(K$2&lt;&gt;"",K$2,"NA"),'[1]MITRE &amp; Controls Mappings'!$H396))),ISNUMBER(SEARCH(IF(K$3&lt;&gt;"",K$3,"NA"),'[1]MITRE &amp; Controls Mappings'!$I396))),ISNUMBER(SEARCH(IF(K$3&lt;&gt;"",K$3,"NA"),'[1]MITRE &amp; Controls Mappings'!$J396))), '[1]MITRE &amp; Controls Mappings'!$B396,"")</f>
        <v/>
      </c>
      <c r="L398" s="48" t="str">
        <f>IF('[1]MITRE &amp; Controls Mappings'!D396 &lt;&gt;"",'[1]MITRE &amp; Controls Mappings'!D396,"" )</f>
        <v>Handwriting personalization</v>
      </c>
    </row>
    <row r="399" spans="1:12" x14ac:dyDescent="0.25">
      <c r="A399" s="47" t="str">
        <f>IF(COUNTIF(B399:K399,"="&amp;'[1]MITRE &amp; Controls Mappings'!B397)&gt;0,'[1]MITRE &amp; Controls Mappings'!B397,"")</f>
        <v/>
      </c>
      <c r="B399" s="47" t="str">
        <f>IF(OR(OR(OR(OR(OR(ISNUMBER(SEARCH(IF(B$1&lt;&gt;"",B$1,"NA"),'[1]MITRE &amp; Controls Mappings'!$E397)),ISNUMBER(SEARCH(IF(B$1&lt;&gt;"",B$1,"NA"),'[1]MITRE &amp; Controls Mappings'!$F397))),ISNUMBER(SEARCH(IF(B$2&lt;&gt;"",B$2,"NA"),'[1]MITRE &amp; Controls Mappings'!$G397))),ISNUMBER(SEARCH(IF(B$2&lt;&gt;"",B$2,"NA"),'[1]MITRE &amp; Controls Mappings'!$H397))),ISNUMBER(SEARCH(IF(B$3&lt;&gt;"",B$3,"NA"),'[1]MITRE &amp; Controls Mappings'!$I397))),ISNUMBER(SEARCH(IF(B$3&lt;&gt;"",B$3,"NA"),'[1]MITRE &amp; Controls Mappings'!$J397))), '[1]MITRE &amp; Controls Mappings'!$B397,"")</f>
        <v/>
      </c>
      <c r="C399" s="47" t="str">
        <f>IF(OR(OR(OR(OR(OR(ISNUMBER(SEARCH(IF(C$1&lt;&gt;"",C$1,"NA"),'[1]MITRE &amp; Controls Mappings'!$E397)),ISNUMBER(SEARCH(IF(C$1&lt;&gt;"",C$1,"NA"),'[1]MITRE &amp; Controls Mappings'!$F397))),ISNUMBER(SEARCH(IF(C$2&lt;&gt;"",C$2,"NA"),'[1]MITRE &amp; Controls Mappings'!$G397))),ISNUMBER(SEARCH(IF(C$2&lt;&gt;"",C$2,"NA"),'[1]MITRE &amp; Controls Mappings'!$H397))),ISNUMBER(SEARCH(IF(C$3&lt;&gt;"",C$3,"NA"),'[1]MITRE &amp; Controls Mappings'!$I397))),ISNUMBER(SEARCH(IF(C$3&lt;&gt;"",C$3,"NA"),'[1]MITRE &amp; Controls Mappings'!$J397))), '[1]MITRE &amp; Controls Mappings'!$B397,"")</f>
        <v/>
      </c>
      <c r="D399" s="47" t="str">
        <f>IF(OR(OR(OR(OR(OR(ISNUMBER(SEARCH(IF(D$1&lt;&gt;"",D$1,"NA"),'[1]MITRE &amp; Controls Mappings'!$E397)),ISNUMBER(SEARCH(IF(D$1&lt;&gt;"",D$1,"NA"),'[1]MITRE &amp; Controls Mappings'!$F397))),ISNUMBER(SEARCH(IF(D$2&lt;&gt;"",D$2,"NA"),'[1]MITRE &amp; Controls Mappings'!$G397))),ISNUMBER(SEARCH(IF(D$2&lt;&gt;"",D$2,"NA"),'[1]MITRE &amp; Controls Mappings'!$H397))),ISNUMBER(SEARCH(IF(D$3&lt;&gt;"",D$3,"NA"),'[1]MITRE &amp; Controls Mappings'!$I397))),ISNUMBER(SEARCH(IF(D$3&lt;&gt;"",D$3,"NA"),'[1]MITRE &amp; Controls Mappings'!$J397))), '[1]MITRE &amp; Controls Mappings'!$B397,"")</f>
        <v/>
      </c>
      <c r="E399" s="47" t="str">
        <f>IF(OR(OR(OR(OR(OR(ISNUMBER(SEARCH(IF(E$1&lt;&gt;"",E$1,"NA"),'[1]MITRE &amp; Controls Mappings'!$E397)),ISNUMBER(SEARCH(IF(E$1&lt;&gt;"",E$1,"NA"),'[1]MITRE &amp; Controls Mappings'!$F397))),ISNUMBER(SEARCH(IF(E$2&lt;&gt;"",E$2,"NA"),'[1]MITRE &amp; Controls Mappings'!$G397))),ISNUMBER(SEARCH(IF(E$2&lt;&gt;"",E$2,"NA"),'[1]MITRE &amp; Controls Mappings'!$H397))),ISNUMBER(SEARCH(IF(E$3&lt;&gt;"",E$3,"NA"),'[1]MITRE &amp; Controls Mappings'!$I397))),ISNUMBER(SEARCH(IF(E$3&lt;&gt;"",E$3,"NA"),'[1]MITRE &amp; Controls Mappings'!$J397))), '[1]MITRE &amp; Controls Mappings'!$B397,"")</f>
        <v/>
      </c>
      <c r="F399" s="47" t="str">
        <f>IF(OR(OR(OR(OR(OR(ISNUMBER(SEARCH(IF(F$1&lt;&gt;"",F$1,"NA"),'[1]MITRE &amp; Controls Mappings'!$E397)),ISNUMBER(SEARCH(IF(F$1&lt;&gt;"",F$1,"NA"),'[1]MITRE &amp; Controls Mappings'!$F397))),ISNUMBER(SEARCH(IF(F$2&lt;&gt;"",F$2,"NA"),'[1]MITRE &amp; Controls Mappings'!$G397))),ISNUMBER(SEARCH(IF(F$2&lt;&gt;"",F$2,"NA"),'[1]MITRE &amp; Controls Mappings'!$H397))),ISNUMBER(SEARCH(IF(F$3&lt;&gt;"",F$3,"NA"),'[1]MITRE &amp; Controls Mappings'!$I397))),ISNUMBER(SEARCH(IF(F$3&lt;&gt;"",F$3,"NA"),'[1]MITRE &amp; Controls Mappings'!$J397))), '[1]MITRE &amp; Controls Mappings'!$B397,"")</f>
        <v/>
      </c>
      <c r="G399" s="47" t="str">
        <f>IF(OR(OR(OR(OR(OR(ISNUMBER(SEARCH(IF(G$1&lt;&gt;"",G$1,"NA"),'[1]MITRE &amp; Controls Mappings'!$E397)),ISNUMBER(SEARCH(IF(G$1&lt;&gt;"",G$1,"NA"),'[1]MITRE &amp; Controls Mappings'!$F397))),ISNUMBER(SEARCH(IF(G$2&lt;&gt;"",G$2,"NA"),'[1]MITRE &amp; Controls Mappings'!$G397))),ISNUMBER(SEARCH(IF(G$2&lt;&gt;"",G$2,"NA"),'[1]MITRE &amp; Controls Mappings'!$H397))),ISNUMBER(SEARCH(IF(G$3&lt;&gt;"",G$3,"NA"),'[1]MITRE &amp; Controls Mappings'!$I397))),ISNUMBER(SEARCH(IF(G$3&lt;&gt;"",G$3,"NA"),'[1]MITRE &amp; Controls Mappings'!$J397))), '[1]MITRE &amp; Controls Mappings'!$B397,"")</f>
        <v/>
      </c>
      <c r="H399" s="47" t="str">
        <f>IF(OR(OR(OR(OR(OR(ISNUMBER(SEARCH(IF(H$1&lt;&gt;"",H$1,"NA"),'[1]MITRE &amp; Controls Mappings'!$E397)),ISNUMBER(SEARCH(IF(H$1&lt;&gt;"",H$1,"NA"),'[1]MITRE &amp; Controls Mappings'!$F397))),ISNUMBER(SEARCH(IF(H$2&lt;&gt;"",H$2,"NA"),'[1]MITRE &amp; Controls Mappings'!$G397))),ISNUMBER(SEARCH(IF(H$2&lt;&gt;"",H$2,"NA"),'[1]MITRE &amp; Controls Mappings'!$H397))),ISNUMBER(SEARCH(IF(H$3&lt;&gt;"",H$3,"NA"),'[1]MITRE &amp; Controls Mappings'!$I397))),ISNUMBER(SEARCH(IF(H$3&lt;&gt;"",H$3,"NA"),'[1]MITRE &amp; Controls Mappings'!$J397))), '[1]MITRE &amp; Controls Mappings'!$B397,"")</f>
        <v/>
      </c>
      <c r="I399" s="47" t="str">
        <f>IF(OR(OR(OR(OR(OR(ISNUMBER(SEARCH(IF(I$1&lt;&gt;"",I$1,"NA"),'[1]MITRE &amp; Controls Mappings'!$E397)),ISNUMBER(SEARCH(IF(I$1&lt;&gt;"",I$1,"NA"),'[1]MITRE &amp; Controls Mappings'!$F397))),ISNUMBER(SEARCH(IF(I$2&lt;&gt;"",I$2,"NA"),'[1]MITRE &amp; Controls Mappings'!$G397))),ISNUMBER(SEARCH(IF(I$2&lt;&gt;"",I$2,"NA"),'[1]MITRE &amp; Controls Mappings'!$H397))),ISNUMBER(SEARCH(IF(I$3&lt;&gt;"",I$3,"NA"),'[1]MITRE &amp; Controls Mappings'!$I397))),ISNUMBER(SEARCH(IF(I$3&lt;&gt;"",I$3,"NA"),'[1]MITRE &amp; Controls Mappings'!$J397))), '[1]MITRE &amp; Controls Mappings'!$B397,"")</f>
        <v/>
      </c>
      <c r="J399" s="47" t="str">
        <f>IF(OR(OR(OR(OR(OR(ISNUMBER(SEARCH(IF(J$1&lt;&gt;"",J$1,"NA"),'[1]MITRE &amp; Controls Mappings'!$E397)),ISNUMBER(SEARCH(IF(J$1&lt;&gt;"",J$1,"NA"),'[1]MITRE &amp; Controls Mappings'!$F397))),ISNUMBER(SEARCH(IF(J$2&lt;&gt;"",J$2,"NA"),'[1]MITRE &amp; Controls Mappings'!$G397))),ISNUMBER(SEARCH(IF(J$2&lt;&gt;"",J$2,"NA"),'[1]MITRE &amp; Controls Mappings'!$H397))),ISNUMBER(SEARCH(IF(J$3&lt;&gt;"",J$3,"NA"),'[1]MITRE &amp; Controls Mappings'!$I397))),ISNUMBER(SEARCH(IF(J$3&lt;&gt;"",J$3,"NA"),'[1]MITRE &amp; Controls Mappings'!$J397))), '[1]MITRE &amp; Controls Mappings'!$B397,"")</f>
        <v/>
      </c>
      <c r="K399" s="47" t="str">
        <f>IF(OR(OR(OR(OR(OR(ISNUMBER(SEARCH(IF(K$1&lt;&gt;"",K$1,"NA"),'[1]MITRE &amp; Controls Mappings'!$E397)),ISNUMBER(SEARCH(IF(K$1&lt;&gt;"",K$1,"NA"),'[1]MITRE &amp; Controls Mappings'!$F397))),ISNUMBER(SEARCH(IF(K$2&lt;&gt;"",K$2,"NA"),'[1]MITRE &amp; Controls Mappings'!$G397))),ISNUMBER(SEARCH(IF(K$2&lt;&gt;"",K$2,"NA"),'[1]MITRE &amp; Controls Mappings'!$H397))),ISNUMBER(SEARCH(IF(K$3&lt;&gt;"",K$3,"NA"),'[1]MITRE &amp; Controls Mappings'!$I397))),ISNUMBER(SEARCH(IF(K$3&lt;&gt;"",K$3,"NA"),'[1]MITRE &amp; Controls Mappings'!$J397))), '[1]MITRE &amp; Controls Mappings'!$B397,"")</f>
        <v/>
      </c>
      <c r="L399" s="48" t="str">
        <f>IF('[1]MITRE &amp; Controls Mappings'!D397 &lt;&gt;"",'[1]MITRE &amp; Controls Mappings'!D397,"" )</f>
        <v>LAPS</v>
      </c>
    </row>
    <row r="400" spans="1:12" x14ac:dyDescent="0.25">
      <c r="A400" s="47" t="str">
        <f>IF(COUNTIF(B400:K400,"="&amp;'[1]MITRE &amp; Controls Mappings'!B398)&gt;0,'[1]MITRE &amp; Controls Mappings'!B398,"")</f>
        <v/>
      </c>
      <c r="B400" s="47" t="str">
        <f>IF(OR(OR(OR(OR(OR(ISNUMBER(SEARCH(IF(B$1&lt;&gt;"",B$1,"NA"),'[1]MITRE &amp; Controls Mappings'!$E398)),ISNUMBER(SEARCH(IF(B$1&lt;&gt;"",B$1,"NA"),'[1]MITRE &amp; Controls Mappings'!$F398))),ISNUMBER(SEARCH(IF(B$2&lt;&gt;"",B$2,"NA"),'[1]MITRE &amp; Controls Mappings'!$G398))),ISNUMBER(SEARCH(IF(B$2&lt;&gt;"",B$2,"NA"),'[1]MITRE &amp; Controls Mappings'!$H398))),ISNUMBER(SEARCH(IF(B$3&lt;&gt;"",B$3,"NA"),'[1]MITRE &amp; Controls Mappings'!$I398))),ISNUMBER(SEARCH(IF(B$3&lt;&gt;"",B$3,"NA"),'[1]MITRE &amp; Controls Mappings'!$J398))), '[1]MITRE &amp; Controls Mappings'!$B398,"")</f>
        <v/>
      </c>
      <c r="C400" s="47" t="str">
        <f>IF(OR(OR(OR(OR(OR(ISNUMBER(SEARCH(IF(C$1&lt;&gt;"",C$1,"NA"),'[1]MITRE &amp; Controls Mappings'!$E398)),ISNUMBER(SEARCH(IF(C$1&lt;&gt;"",C$1,"NA"),'[1]MITRE &amp; Controls Mappings'!$F398))),ISNUMBER(SEARCH(IF(C$2&lt;&gt;"",C$2,"NA"),'[1]MITRE &amp; Controls Mappings'!$G398))),ISNUMBER(SEARCH(IF(C$2&lt;&gt;"",C$2,"NA"),'[1]MITRE &amp; Controls Mappings'!$H398))),ISNUMBER(SEARCH(IF(C$3&lt;&gt;"",C$3,"NA"),'[1]MITRE &amp; Controls Mappings'!$I398))),ISNUMBER(SEARCH(IF(C$3&lt;&gt;"",C$3,"NA"),'[1]MITRE &amp; Controls Mappings'!$J398))), '[1]MITRE &amp; Controls Mappings'!$B398,"")</f>
        <v/>
      </c>
      <c r="D400" s="47" t="str">
        <f>IF(OR(OR(OR(OR(OR(ISNUMBER(SEARCH(IF(D$1&lt;&gt;"",D$1,"NA"),'[1]MITRE &amp; Controls Mappings'!$E398)),ISNUMBER(SEARCH(IF(D$1&lt;&gt;"",D$1,"NA"),'[1]MITRE &amp; Controls Mappings'!$F398))),ISNUMBER(SEARCH(IF(D$2&lt;&gt;"",D$2,"NA"),'[1]MITRE &amp; Controls Mappings'!$G398))),ISNUMBER(SEARCH(IF(D$2&lt;&gt;"",D$2,"NA"),'[1]MITRE &amp; Controls Mappings'!$H398))),ISNUMBER(SEARCH(IF(D$3&lt;&gt;"",D$3,"NA"),'[1]MITRE &amp; Controls Mappings'!$I398))),ISNUMBER(SEARCH(IF(D$3&lt;&gt;"",D$3,"NA"),'[1]MITRE &amp; Controls Mappings'!$J398))), '[1]MITRE &amp; Controls Mappings'!$B398,"")</f>
        <v/>
      </c>
      <c r="E400" s="47" t="str">
        <f>IF(OR(OR(OR(OR(OR(ISNUMBER(SEARCH(IF(E$1&lt;&gt;"",E$1,"NA"),'[1]MITRE &amp; Controls Mappings'!$E398)),ISNUMBER(SEARCH(IF(E$1&lt;&gt;"",E$1,"NA"),'[1]MITRE &amp; Controls Mappings'!$F398))),ISNUMBER(SEARCH(IF(E$2&lt;&gt;"",E$2,"NA"),'[1]MITRE &amp; Controls Mappings'!$G398))),ISNUMBER(SEARCH(IF(E$2&lt;&gt;"",E$2,"NA"),'[1]MITRE &amp; Controls Mappings'!$H398))),ISNUMBER(SEARCH(IF(E$3&lt;&gt;"",E$3,"NA"),'[1]MITRE &amp; Controls Mappings'!$I398))),ISNUMBER(SEARCH(IF(E$3&lt;&gt;"",E$3,"NA"),'[1]MITRE &amp; Controls Mappings'!$J398))), '[1]MITRE &amp; Controls Mappings'!$B398,"")</f>
        <v/>
      </c>
      <c r="F400" s="47" t="str">
        <f>IF(OR(OR(OR(OR(OR(ISNUMBER(SEARCH(IF(F$1&lt;&gt;"",F$1,"NA"),'[1]MITRE &amp; Controls Mappings'!$E398)),ISNUMBER(SEARCH(IF(F$1&lt;&gt;"",F$1,"NA"),'[1]MITRE &amp; Controls Mappings'!$F398))),ISNUMBER(SEARCH(IF(F$2&lt;&gt;"",F$2,"NA"),'[1]MITRE &amp; Controls Mappings'!$G398))),ISNUMBER(SEARCH(IF(F$2&lt;&gt;"",F$2,"NA"),'[1]MITRE &amp; Controls Mappings'!$H398))),ISNUMBER(SEARCH(IF(F$3&lt;&gt;"",F$3,"NA"),'[1]MITRE &amp; Controls Mappings'!$I398))),ISNUMBER(SEARCH(IF(F$3&lt;&gt;"",F$3,"NA"),'[1]MITRE &amp; Controls Mappings'!$J398))), '[1]MITRE &amp; Controls Mappings'!$B398,"")</f>
        <v/>
      </c>
      <c r="G400" s="47" t="str">
        <f>IF(OR(OR(OR(OR(OR(ISNUMBER(SEARCH(IF(G$1&lt;&gt;"",G$1,"NA"),'[1]MITRE &amp; Controls Mappings'!$E398)),ISNUMBER(SEARCH(IF(G$1&lt;&gt;"",G$1,"NA"),'[1]MITRE &amp; Controls Mappings'!$F398))),ISNUMBER(SEARCH(IF(G$2&lt;&gt;"",G$2,"NA"),'[1]MITRE &amp; Controls Mappings'!$G398))),ISNUMBER(SEARCH(IF(G$2&lt;&gt;"",G$2,"NA"),'[1]MITRE &amp; Controls Mappings'!$H398))),ISNUMBER(SEARCH(IF(G$3&lt;&gt;"",G$3,"NA"),'[1]MITRE &amp; Controls Mappings'!$I398))),ISNUMBER(SEARCH(IF(G$3&lt;&gt;"",G$3,"NA"),'[1]MITRE &amp; Controls Mappings'!$J398))), '[1]MITRE &amp; Controls Mappings'!$B398,"")</f>
        <v/>
      </c>
      <c r="H400" s="47" t="str">
        <f>IF(OR(OR(OR(OR(OR(ISNUMBER(SEARCH(IF(H$1&lt;&gt;"",H$1,"NA"),'[1]MITRE &amp; Controls Mappings'!$E398)),ISNUMBER(SEARCH(IF(H$1&lt;&gt;"",H$1,"NA"),'[1]MITRE &amp; Controls Mappings'!$F398))),ISNUMBER(SEARCH(IF(H$2&lt;&gt;"",H$2,"NA"),'[1]MITRE &amp; Controls Mappings'!$G398))),ISNUMBER(SEARCH(IF(H$2&lt;&gt;"",H$2,"NA"),'[1]MITRE &amp; Controls Mappings'!$H398))),ISNUMBER(SEARCH(IF(H$3&lt;&gt;"",H$3,"NA"),'[1]MITRE &amp; Controls Mappings'!$I398))),ISNUMBER(SEARCH(IF(H$3&lt;&gt;"",H$3,"NA"),'[1]MITRE &amp; Controls Mappings'!$J398))), '[1]MITRE &amp; Controls Mappings'!$B398,"")</f>
        <v/>
      </c>
      <c r="I400" s="47" t="str">
        <f>IF(OR(OR(OR(OR(OR(ISNUMBER(SEARCH(IF(I$1&lt;&gt;"",I$1,"NA"),'[1]MITRE &amp; Controls Mappings'!$E398)),ISNUMBER(SEARCH(IF(I$1&lt;&gt;"",I$1,"NA"),'[1]MITRE &amp; Controls Mappings'!$F398))),ISNUMBER(SEARCH(IF(I$2&lt;&gt;"",I$2,"NA"),'[1]MITRE &amp; Controls Mappings'!$G398))),ISNUMBER(SEARCH(IF(I$2&lt;&gt;"",I$2,"NA"),'[1]MITRE &amp; Controls Mappings'!$H398))),ISNUMBER(SEARCH(IF(I$3&lt;&gt;"",I$3,"NA"),'[1]MITRE &amp; Controls Mappings'!$I398))),ISNUMBER(SEARCH(IF(I$3&lt;&gt;"",I$3,"NA"),'[1]MITRE &amp; Controls Mappings'!$J398))), '[1]MITRE &amp; Controls Mappings'!$B398,"")</f>
        <v/>
      </c>
      <c r="J400" s="47" t="str">
        <f>IF(OR(OR(OR(OR(OR(ISNUMBER(SEARCH(IF(J$1&lt;&gt;"",J$1,"NA"),'[1]MITRE &amp; Controls Mappings'!$E398)),ISNUMBER(SEARCH(IF(J$1&lt;&gt;"",J$1,"NA"),'[1]MITRE &amp; Controls Mappings'!$F398))),ISNUMBER(SEARCH(IF(J$2&lt;&gt;"",J$2,"NA"),'[1]MITRE &amp; Controls Mappings'!$G398))),ISNUMBER(SEARCH(IF(J$2&lt;&gt;"",J$2,"NA"),'[1]MITRE &amp; Controls Mappings'!$H398))),ISNUMBER(SEARCH(IF(J$3&lt;&gt;"",J$3,"NA"),'[1]MITRE &amp; Controls Mappings'!$I398))),ISNUMBER(SEARCH(IF(J$3&lt;&gt;"",J$3,"NA"),'[1]MITRE &amp; Controls Mappings'!$J398))), '[1]MITRE &amp; Controls Mappings'!$B398,"")</f>
        <v/>
      </c>
      <c r="K400" s="47" t="str">
        <f>IF(OR(OR(OR(OR(OR(ISNUMBER(SEARCH(IF(K$1&lt;&gt;"",K$1,"NA"),'[1]MITRE &amp; Controls Mappings'!$E398)),ISNUMBER(SEARCH(IF(K$1&lt;&gt;"",K$1,"NA"),'[1]MITRE &amp; Controls Mappings'!$F398))),ISNUMBER(SEARCH(IF(K$2&lt;&gt;"",K$2,"NA"),'[1]MITRE &amp; Controls Mappings'!$G398))),ISNUMBER(SEARCH(IF(K$2&lt;&gt;"",K$2,"NA"),'[1]MITRE &amp; Controls Mappings'!$H398))),ISNUMBER(SEARCH(IF(K$3&lt;&gt;"",K$3,"NA"),'[1]MITRE &amp; Controls Mappings'!$I398))),ISNUMBER(SEARCH(IF(K$3&lt;&gt;"",K$3,"NA"),'[1]MITRE &amp; Controls Mappings'!$J398))), '[1]MITRE &amp; Controls Mappings'!$B398,"")</f>
        <v/>
      </c>
      <c r="L400" s="48" t="str">
        <f>IF('[1]MITRE &amp; Controls Mappings'!D398 &lt;&gt;"",'[1]MITRE &amp; Controls Mappings'!D398,"" )</f>
        <v>(L1) Ensure LAPS AdmPwd GPO Extension / CSE is installed (MS only)</v>
      </c>
    </row>
    <row r="401" spans="1:12" x14ac:dyDescent="0.25">
      <c r="A401" s="47" t="str">
        <f>IF(COUNTIF(B401:K401,"="&amp;'[1]MITRE &amp; Controls Mappings'!B399)&gt;0,'[1]MITRE &amp; Controls Mappings'!B399,"")</f>
        <v/>
      </c>
      <c r="B401" s="47" t="str">
        <f>IF(OR(OR(OR(OR(OR(ISNUMBER(SEARCH(IF(B$1&lt;&gt;"",B$1,"NA"),'[1]MITRE &amp; Controls Mappings'!$E399)),ISNUMBER(SEARCH(IF(B$1&lt;&gt;"",B$1,"NA"),'[1]MITRE &amp; Controls Mappings'!$F399))),ISNUMBER(SEARCH(IF(B$2&lt;&gt;"",B$2,"NA"),'[1]MITRE &amp; Controls Mappings'!$G399))),ISNUMBER(SEARCH(IF(B$2&lt;&gt;"",B$2,"NA"),'[1]MITRE &amp; Controls Mappings'!$H399))),ISNUMBER(SEARCH(IF(B$3&lt;&gt;"",B$3,"NA"),'[1]MITRE &amp; Controls Mappings'!$I399))),ISNUMBER(SEARCH(IF(B$3&lt;&gt;"",B$3,"NA"),'[1]MITRE &amp; Controls Mappings'!$J399))), '[1]MITRE &amp; Controls Mappings'!$B399,"")</f>
        <v/>
      </c>
      <c r="C401" s="47" t="str">
        <f>IF(OR(OR(OR(OR(OR(ISNUMBER(SEARCH(IF(C$1&lt;&gt;"",C$1,"NA"),'[1]MITRE &amp; Controls Mappings'!$E399)),ISNUMBER(SEARCH(IF(C$1&lt;&gt;"",C$1,"NA"),'[1]MITRE &amp; Controls Mappings'!$F399))),ISNUMBER(SEARCH(IF(C$2&lt;&gt;"",C$2,"NA"),'[1]MITRE &amp; Controls Mappings'!$G399))),ISNUMBER(SEARCH(IF(C$2&lt;&gt;"",C$2,"NA"),'[1]MITRE &amp; Controls Mappings'!$H399))),ISNUMBER(SEARCH(IF(C$3&lt;&gt;"",C$3,"NA"),'[1]MITRE &amp; Controls Mappings'!$I399))),ISNUMBER(SEARCH(IF(C$3&lt;&gt;"",C$3,"NA"),'[1]MITRE &amp; Controls Mappings'!$J399))), '[1]MITRE &amp; Controls Mappings'!$B399,"")</f>
        <v/>
      </c>
      <c r="D401" s="47" t="str">
        <f>IF(OR(OR(OR(OR(OR(ISNUMBER(SEARCH(IF(D$1&lt;&gt;"",D$1,"NA"),'[1]MITRE &amp; Controls Mappings'!$E399)),ISNUMBER(SEARCH(IF(D$1&lt;&gt;"",D$1,"NA"),'[1]MITRE &amp; Controls Mappings'!$F399))),ISNUMBER(SEARCH(IF(D$2&lt;&gt;"",D$2,"NA"),'[1]MITRE &amp; Controls Mappings'!$G399))),ISNUMBER(SEARCH(IF(D$2&lt;&gt;"",D$2,"NA"),'[1]MITRE &amp; Controls Mappings'!$H399))),ISNUMBER(SEARCH(IF(D$3&lt;&gt;"",D$3,"NA"),'[1]MITRE &amp; Controls Mappings'!$I399))),ISNUMBER(SEARCH(IF(D$3&lt;&gt;"",D$3,"NA"),'[1]MITRE &amp; Controls Mappings'!$J399))), '[1]MITRE &amp; Controls Mappings'!$B399,"")</f>
        <v/>
      </c>
      <c r="E401" s="47" t="str">
        <f>IF(OR(OR(OR(OR(OR(ISNUMBER(SEARCH(IF(E$1&lt;&gt;"",E$1,"NA"),'[1]MITRE &amp; Controls Mappings'!$E399)),ISNUMBER(SEARCH(IF(E$1&lt;&gt;"",E$1,"NA"),'[1]MITRE &amp; Controls Mappings'!$F399))),ISNUMBER(SEARCH(IF(E$2&lt;&gt;"",E$2,"NA"),'[1]MITRE &amp; Controls Mappings'!$G399))),ISNUMBER(SEARCH(IF(E$2&lt;&gt;"",E$2,"NA"),'[1]MITRE &amp; Controls Mappings'!$H399))),ISNUMBER(SEARCH(IF(E$3&lt;&gt;"",E$3,"NA"),'[1]MITRE &amp; Controls Mappings'!$I399))),ISNUMBER(SEARCH(IF(E$3&lt;&gt;"",E$3,"NA"),'[1]MITRE &amp; Controls Mappings'!$J399))), '[1]MITRE &amp; Controls Mappings'!$B399,"")</f>
        <v/>
      </c>
      <c r="F401" s="47" t="str">
        <f>IF(OR(OR(OR(OR(OR(ISNUMBER(SEARCH(IF(F$1&lt;&gt;"",F$1,"NA"),'[1]MITRE &amp; Controls Mappings'!$E399)),ISNUMBER(SEARCH(IF(F$1&lt;&gt;"",F$1,"NA"),'[1]MITRE &amp; Controls Mappings'!$F399))),ISNUMBER(SEARCH(IF(F$2&lt;&gt;"",F$2,"NA"),'[1]MITRE &amp; Controls Mappings'!$G399))),ISNUMBER(SEARCH(IF(F$2&lt;&gt;"",F$2,"NA"),'[1]MITRE &amp; Controls Mappings'!$H399))),ISNUMBER(SEARCH(IF(F$3&lt;&gt;"",F$3,"NA"),'[1]MITRE &amp; Controls Mappings'!$I399))),ISNUMBER(SEARCH(IF(F$3&lt;&gt;"",F$3,"NA"),'[1]MITRE &amp; Controls Mappings'!$J399))), '[1]MITRE &amp; Controls Mappings'!$B399,"")</f>
        <v/>
      </c>
      <c r="G401" s="47" t="str">
        <f>IF(OR(OR(OR(OR(OR(ISNUMBER(SEARCH(IF(G$1&lt;&gt;"",G$1,"NA"),'[1]MITRE &amp; Controls Mappings'!$E399)),ISNUMBER(SEARCH(IF(G$1&lt;&gt;"",G$1,"NA"),'[1]MITRE &amp; Controls Mappings'!$F399))),ISNUMBER(SEARCH(IF(G$2&lt;&gt;"",G$2,"NA"),'[1]MITRE &amp; Controls Mappings'!$G399))),ISNUMBER(SEARCH(IF(G$2&lt;&gt;"",G$2,"NA"),'[1]MITRE &amp; Controls Mappings'!$H399))),ISNUMBER(SEARCH(IF(G$3&lt;&gt;"",G$3,"NA"),'[1]MITRE &amp; Controls Mappings'!$I399))),ISNUMBER(SEARCH(IF(G$3&lt;&gt;"",G$3,"NA"),'[1]MITRE &amp; Controls Mappings'!$J399))), '[1]MITRE &amp; Controls Mappings'!$B399,"")</f>
        <v/>
      </c>
      <c r="H401" s="47" t="str">
        <f>IF(OR(OR(OR(OR(OR(ISNUMBER(SEARCH(IF(H$1&lt;&gt;"",H$1,"NA"),'[1]MITRE &amp; Controls Mappings'!$E399)),ISNUMBER(SEARCH(IF(H$1&lt;&gt;"",H$1,"NA"),'[1]MITRE &amp; Controls Mappings'!$F399))),ISNUMBER(SEARCH(IF(H$2&lt;&gt;"",H$2,"NA"),'[1]MITRE &amp; Controls Mappings'!$G399))),ISNUMBER(SEARCH(IF(H$2&lt;&gt;"",H$2,"NA"),'[1]MITRE &amp; Controls Mappings'!$H399))),ISNUMBER(SEARCH(IF(H$3&lt;&gt;"",H$3,"NA"),'[1]MITRE &amp; Controls Mappings'!$I399))),ISNUMBER(SEARCH(IF(H$3&lt;&gt;"",H$3,"NA"),'[1]MITRE &amp; Controls Mappings'!$J399))), '[1]MITRE &amp; Controls Mappings'!$B399,"")</f>
        <v/>
      </c>
      <c r="I401" s="47" t="str">
        <f>IF(OR(OR(OR(OR(OR(ISNUMBER(SEARCH(IF(I$1&lt;&gt;"",I$1,"NA"),'[1]MITRE &amp; Controls Mappings'!$E399)),ISNUMBER(SEARCH(IF(I$1&lt;&gt;"",I$1,"NA"),'[1]MITRE &amp; Controls Mappings'!$F399))),ISNUMBER(SEARCH(IF(I$2&lt;&gt;"",I$2,"NA"),'[1]MITRE &amp; Controls Mappings'!$G399))),ISNUMBER(SEARCH(IF(I$2&lt;&gt;"",I$2,"NA"),'[1]MITRE &amp; Controls Mappings'!$H399))),ISNUMBER(SEARCH(IF(I$3&lt;&gt;"",I$3,"NA"),'[1]MITRE &amp; Controls Mappings'!$I399))),ISNUMBER(SEARCH(IF(I$3&lt;&gt;"",I$3,"NA"),'[1]MITRE &amp; Controls Mappings'!$J399))), '[1]MITRE &amp; Controls Mappings'!$B399,"")</f>
        <v/>
      </c>
      <c r="J401" s="47" t="str">
        <f>IF(OR(OR(OR(OR(OR(ISNUMBER(SEARCH(IF(J$1&lt;&gt;"",J$1,"NA"),'[1]MITRE &amp; Controls Mappings'!$E399)),ISNUMBER(SEARCH(IF(J$1&lt;&gt;"",J$1,"NA"),'[1]MITRE &amp; Controls Mappings'!$F399))),ISNUMBER(SEARCH(IF(J$2&lt;&gt;"",J$2,"NA"),'[1]MITRE &amp; Controls Mappings'!$G399))),ISNUMBER(SEARCH(IF(J$2&lt;&gt;"",J$2,"NA"),'[1]MITRE &amp; Controls Mappings'!$H399))),ISNUMBER(SEARCH(IF(J$3&lt;&gt;"",J$3,"NA"),'[1]MITRE &amp; Controls Mappings'!$I399))),ISNUMBER(SEARCH(IF(J$3&lt;&gt;"",J$3,"NA"),'[1]MITRE &amp; Controls Mappings'!$J399))), '[1]MITRE &amp; Controls Mappings'!$B399,"")</f>
        <v/>
      </c>
      <c r="K401" s="47" t="str">
        <f>IF(OR(OR(OR(OR(OR(ISNUMBER(SEARCH(IF(K$1&lt;&gt;"",K$1,"NA"),'[1]MITRE &amp; Controls Mappings'!$E399)),ISNUMBER(SEARCH(IF(K$1&lt;&gt;"",K$1,"NA"),'[1]MITRE &amp; Controls Mappings'!$F399))),ISNUMBER(SEARCH(IF(K$2&lt;&gt;"",K$2,"NA"),'[1]MITRE &amp; Controls Mappings'!$G399))),ISNUMBER(SEARCH(IF(K$2&lt;&gt;"",K$2,"NA"),'[1]MITRE &amp; Controls Mappings'!$H399))),ISNUMBER(SEARCH(IF(K$3&lt;&gt;"",K$3,"NA"),'[1]MITRE &amp; Controls Mappings'!$I399))),ISNUMBER(SEARCH(IF(K$3&lt;&gt;"",K$3,"NA"),'[1]MITRE &amp; Controls Mappings'!$J399))), '[1]MITRE &amp; Controls Mappings'!$B399,"")</f>
        <v/>
      </c>
      <c r="L401" s="48" t="str">
        <f>IF('[1]MITRE &amp; Controls Mappings'!D399 &lt;&gt;"",'[1]MITRE &amp; Controls Mappings'!D399,"" )</f>
        <v>(L1) Ensure 'Do not allow password expiration time longer than required by policy' is set to 'Enabled' (MS only)</v>
      </c>
    </row>
    <row r="402" spans="1:12" x14ac:dyDescent="0.25">
      <c r="A402" s="47" t="str">
        <f>IF(COUNTIF(B402:K402,"="&amp;'[1]MITRE &amp; Controls Mappings'!B400)&gt;0,'[1]MITRE &amp; Controls Mappings'!B400,"")</f>
        <v/>
      </c>
      <c r="B402" s="47" t="str">
        <f>IF(OR(OR(OR(OR(OR(ISNUMBER(SEARCH(IF(B$1&lt;&gt;"",B$1,"NA"),'[1]MITRE &amp; Controls Mappings'!$E400)),ISNUMBER(SEARCH(IF(B$1&lt;&gt;"",B$1,"NA"),'[1]MITRE &amp; Controls Mappings'!$F400))),ISNUMBER(SEARCH(IF(B$2&lt;&gt;"",B$2,"NA"),'[1]MITRE &amp; Controls Mappings'!$G400))),ISNUMBER(SEARCH(IF(B$2&lt;&gt;"",B$2,"NA"),'[1]MITRE &amp; Controls Mappings'!$H400))),ISNUMBER(SEARCH(IF(B$3&lt;&gt;"",B$3,"NA"),'[1]MITRE &amp; Controls Mappings'!$I400))),ISNUMBER(SEARCH(IF(B$3&lt;&gt;"",B$3,"NA"),'[1]MITRE &amp; Controls Mappings'!$J400))), '[1]MITRE &amp; Controls Mappings'!$B400,"")</f>
        <v/>
      </c>
      <c r="C402" s="47" t="str">
        <f>IF(OR(OR(OR(OR(OR(ISNUMBER(SEARCH(IF(C$1&lt;&gt;"",C$1,"NA"),'[1]MITRE &amp; Controls Mappings'!$E400)),ISNUMBER(SEARCH(IF(C$1&lt;&gt;"",C$1,"NA"),'[1]MITRE &amp; Controls Mappings'!$F400))),ISNUMBER(SEARCH(IF(C$2&lt;&gt;"",C$2,"NA"),'[1]MITRE &amp; Controls Mappings'!$G400))),ISNUMBER(SEARCH(IF(C$2&lt;&gt;"",C$2,"NA"),'[1]MITRE &amp; Controls Mappings'!$H400))),ISNUMBER(SEARCH(IF(C$3&lt;&gt;"",C$3,"NA"),'[1]MITRE &amp; Controls Mappings'!$I400))),ISNUMBER(SEARCH(IF(C$3&lt;&gt;"",C$3,"NA"),'[1]MITRE &amp; Controls Mappings'!$J400))), '[1]MITRE &amp; Controls Mappings'!$B400,"")</f>
        <v/>
      </c>
      <c r="D402" s="47" t="str">
        <f>IF(OR(OR(OR(OR(OR(ISNUMBER(SEARCH(IF(D$1&lt;&gt;"",D$1,"NA"),'[1]MITRE &amp; Controls Mappings'!$E400)),ISNUMBER(SEARCH(IF(D$1&lt;&gt;"",D$1,"NA"),'[1]MITRE &amp; Controls Mappings'!$F400))),ISNUMBER(SEARCH(IF(D$2&lt;&gt;"",D$2,"NA"),'[1]MITRE &amp; Controls Mappings'!$G400))),ISNUMBER(SEARCH(IF(D$2&lt;&gt;"",D$2,"NA"),'[1]MITRE &amp; Controls Mappings'!$H400))),ISNUMBER(SEARCH(IF(D$3&lt;&gt;"",D$3,"NA"),'[1]MITRE &amp; Controls Mappings'!$I400))),ISNUMBER(SEARCH(IF(D$3&lt;&gt;"",D$3,"NA"),'[1]MITRE &amp; Controls Mappings'!$J400))), '[1]MITRE &amp; Controls Mappings'!$B400,"")</f>
        <v/>
      </c>
      <c r="E402" s="47" t="str">
        <f>IF(OR(OR(OR(OR(OR(ISNUMBER(SEARCH(IF(E$1&lt;&gt;"",E$1,"NA"),'[1]MITRE &amp; Controls Mappings'!$E400)),ISNUMBER(SEARCH(IF(E$1&lt;&gt;"",E$1,"NA"),'[1]MITRE &amp; Controls Mappings'!$F400))),ISNUMBER(SEARCH(IF(E$2&lt;&gt;"",E$2,"NA"),'[1]MITRE &amp; Controls Mappings'!$G400))),ISNUMBER(SEARCH(IF(E$2&lt;&gt;"",E$2,"NA"),'[1]MITRE &amp; Controls Mappings'!$H400))),ISNUMBER(SEARCH(IF(E$3&lt;&gt;"",E$3,"NA"),'[1]MITRE &amp; Controls Mappings'!$I400))),ISNUMBER(SEARCH(IF(E$3&lt;&gt;"",E$3,"NA"),'[1]MITRE &amp; Controls Mappings'!$J400))), '[1]MITRE &amp; Controls Mappings'!$B400,"")</f>
        <v/>
      </c>
      <c r="F402" s="47" t="str">
        <f>IF(OR(OR(OR(OR(OR(ISNUMBER(SEARCH(IF(F$1&lt;&gt;"",F$1,"NA"),'[1]MITRE &amp; Controls Mappings'!$E400)),ISNUMBER(SEARCH(IF(F$1&lt;&gt;"",F$1,"NA"),'[1]MITRE &amp; Controls Mappings'!$F400))),ISNUMBER(SEARCH(IF(F$2&lt;&gt;"",F$2,"NA"),'[1]MITRE &amp; Controls Mappings'!$G400))),ISNUMBER(SEARCH(IF(F$2&lt;&gt;"",F$2,"NA"),'[1]MITRE &amp; Controls Mappings'!$H400))),ISNUMBER(SEARCH(IF(F$3&lt;&gt;"",F$3,"NA"),'[1]MITRE &amp; Controls Mappings'!$I400))),ISNUMBER(SEARCH(IF(F$3&lt;&gt;"",F$3,"NA"),'[1]MITRE &amp; Controls Mappings'!$J400))), '[1]MITRE &amp; Controls Mappings'!$B400,"")</f>
        <v/>
      </c>
      <c r="G402" s="47" t="str">
        <f>IF(OR(OR(OR(OR(OR(ISNUMBER(SEARCH(IF(G$1&lt;&gt;"",G$1,"NA"),'[1]MITRE &amp; Controls Mappings'!$E400)),ISNUMBER(SEARCH(IF(G$1&lt;&gt;"",G$1,"NA"),'[1]MITRE &amp; Controls Mappings'!$F400))),ISNUMBER(SEARCH(IF(G$2&lt;&gt;"",G$2,"NA"),'[1]MITRE &amp; Controls Mappings'!$G400))),ISNUMBER(SEARCH(IF(G$2&lt;&gt;"",G$2,"NA"),'[1]MITRE &amp; Controls Mappings'!$H400))),ISNUMBER(SEARCH(IF(G$3&lt;&gt;"",G$3,"NA"),'[1]MITRE &amp; Controls Mappings'!$I400))),ISNUMBER(SEARCH(IF(G$3&lt;&gt;"",G$3,"NA"),'[1]MITRE &amp; Controls Mappings'!$J400))), '[1]MITRE &amp; Controls Mappings'!$B400,"")</f>
        <v/>
      </c>
      <c r="H402" s="47" t="str">
        <f>IF(OR(OR(OR(OR(OR(ISNUMBER(SEARCH(IF(H$1&lt;&gt;"",H$1,"NA"),'[1]MITRE &amp; Controls Mappings'!$E400)),ISNUMBER(SEARCH(IF(H$1&lt;&gt;"",H$1,"NA"),'[1]MITRE &amp; Controls Mappings'!$F400))),ISNUMBER(SEARCH(IF(H$2&lt;&gt;"",H$2,"NA"),'[1]MITRE &amp; Controls Mappings'!$G400))),ISNUMBER(SEARCH(IF(H$2&lt;&gt;"",H$2,"NA"),'[1]MITRE &amp; Controls Mappings'!$H400))),ISNUMBER(SEARCH(IF(H$3&lt;&gt;"",H$3,"NA"),'[1]MITRE &amp; Controls Mappings'!$I400))),ISNUMBER(SEARCH(IF(H$3&lt;&gt;"",H$3,"NA"),'[1]MITRE &amp; Controls Mappings'!$J400))), '[1]MITRE &amp; Controls Mappings'!$B400,"")</f>
        <v/>
      </c>
      <c r="I402" s="47" t="str">
        <f>IF(OR(OR(OR(OR(OR(ISNUMBER(SEARCH(IF(I$1&lt;&gt;"",I$1,"NA"),'[1]MITRE &amp; Controls Mappings'!$E400)),ISNUMBER(SEARCH(IF(I$1&lt;&gt;"",I$1,"NA"),'[1]MITRE &amp; Controls Mappings'!$F400))),ISNUMBER(SEARCH(IF(I$2&lt;&gt;"",I$2,"NA"),'[1]MITRE &amp; Controls Mappings'!$G400))),ISNUMBER(SEARCH(IF(I$2&lt;&gt;"",I$2,"NA"),'[1]MITRE &amp; Controls Mappings'!$H400))),ISNUMBER(SEARCH(IF(I$3&lt;&gt;"",I$3,"NA"),'[1]MITRE &amp; Controls Mappings'!$I400))),ISNUMBER(SEARCH(IF(I$3&lt;&gt;"",I$3,"NA"),'[1]MITRE &amp; Controls Mappings'!$J400))), '[1]MITRE &amp; Controls Mappings'!$B400,"")</f>
        <v/>
      </c>
      <c r="J402" s="47" t="str">
        <f>IF(OR(OR(OR(OR(OR(ISNUMBER(SEARCH(IF(J$1&lt;&gt;"",J$1,"NA"),'[1]MITRE &amp; Controls Mappings'!$E400)),ISNUMBER(SEARCH(IF(J$1&lt;&gt;"",J$1,"NA"),'[1]MITRE &amp; Controls Mappings'!$F400))),ISNUMBER(SEARCH(IF(J$2&lt;&gt;"",J$2,"NA"),'[1]MITRE &amp; Controls Mappings'!$G400))),ISNUMBER(SEARCH(IF(J$2&lt;&gt;"",J$2,"NA"),'[1]MITRE &amp; Controls Mappings'!$H400))),ISNUMBER(SEARCH(IF(J$3&lt;&gt;"",J$3,"NA"),'[1]MITRE &amp; Controls Mappings'!$I400))),ISNUMBER(SEARCH(IF(J$3&lt;&gt;"",J$3,"NA"),'[1]MITRE &amp; Controls Mappings'!$J400))), '[1]MITRE &amp; Controls Mappings'!$B400,"")</f>
        <v/>
      </c>
      <c r="K402" s="47" t="str">
        <f>IF(OR(OR(OR(OR(OR(ISNUMBER(SEARCH(IF(K$1&lt;&gt;"",K$1,"NA"),'[1]MITRE &amp; Controls Mappings'!$E400)),ISNUMBER(SEARCH(IF(K$1&lt;&gt;"",K$1,"NA"),'[1]MITRE &amp; Controls Mappings'!$F400))),ISNUMBER(SEARCH(IF(K$2&lt;&gt;"",K$2,"NA"),'[1]MITRE &amp; Controls Mappings'!$G400))),ISNUMBER(SEARCH(IF(K$2&lt;&gt;"",K$2,"NA"),'[1]MITRE &amp; Controls Mappings'!$H400))),ISNUMBER(SEARCH(IF(K$3&lt;&gt;"",K$3,"NA"),'[1]MITRE &amp; Controls Mappings'!$I400))),ISNUMBER(SEARCH(IF(K$3&lt;&gt;"",K$3,"NA"),'[1]MITRE &amp; Controls Mappings'!$J400))), '[1]MITRE &amp; Controls Mappings'!$B400,"")</f>
        <v/>
      </c>
      <c r="L402" s="48" t="str">
        <f>IF('[1]MITRE &amp; Controls Mappings'!D400 &lt;&gt;"",'[1]MITRE &amp; Controls Mappings'!D400,"" )</f>
        <v>(L1) Ensure 'Enable Local Admin Password Management' is set to 'Enabled' (MS only)</v>
      </c>
    </row>
    <row r="403" spans="1:12" x14ac:dyDescent="0.25">
      <c r="A403" s="47" t="str">
        <f>IF(COUNTIF(B403:K403,"="&amp;'[1]MITRE &amp; Controls Mappings'!B401)&gt;0,'[1]MITRE &amp; Controls Mappings'!B401,"")</f>
        <v/>
      </c>
      <c r="B403" s="47" t="str">
        <f>IF(OR(OR(OR(OR(OR(ISNUMBER(SEARCH(IF(B$1&lt;&gt;"",B$1,"NA"),'[1]MITRE &amp; Controls Mappings'!$E401)),ISNUMBER(SEARCH(IF(B$1&lt;&gt;"",B$1,"NA"),'[1]MITRE &amp; Controls Mappings'!$F401))),ISNUMBER(SEARCH(IF(B$2&lt;&gt;"",B$2,"NA"),'[1]MITRE &amp; Controls Mappings'!$G401))),ISNUMBER(SEARCH(IF(B$2&lt;&gt;"",B$2,"NA"),'[1]MITRE &amp; Controls Mappings'!$H401))),ISNUMBER(SEARCH(IF(B$3&lt;&gt;"",B$3,"NA"),'[1]MITRE &amp; Controls Mappings'!$I401))),ISNUMBER(SEARCH(IF(B$3&lt;&gt;"",B$3,"NA"),'[1]MITRE &amp; Controls Mappings'!$J401))), '[1]MITRE &amp; Controls Mappings'!$B401,"")</f>
        <v/>
      </c>
      <c r="C403" s="47" t="str">
        <f>IF(OR(OR(OR(OR(OR(ISNUMBER(SEARCH(IF(C$1&lt;&gt;"",C$1,"NA"),'[1]MITRE &amp; Controls Mappings'!$E401)),ISNUMBER(SEARCH(IF(C$1&lt;&gt;"",C$1,"NA"),'[1]MITRE &amp; Controls Mappings'!$F401))),ISNUMBER(SEARCH(IF(C$2&lt;&gt;"",C$2,"NA"),'[1]MITRE &amp; Controls Mappings'!$G401))),ISNUMBER(SEARCH(IF(C$2&lt;&gt;"",C$2,"NA"),'[1]MITRE &amp; Controls Mappings'!$H401))),ISNUMBER(SEARCH(IF(C$3&lt;&gt;"",C$3,"NA"),'[1]MITRE &amp; Controls Mappings'!$I401))),ISNUMBER(SEARCH(IF(C$3&lt;&gt;"",C$3,"NA"),'[1]MITRE &amp; Controls Mappings'!$J401))), '[1]MITRE &amp; Controls Mappings'!$B401,"")</f>
        <v/>
      </c>
      <c r="D403" s="47" t="str">
        <f>IF(OR(OR(OR(OR(OR(ISNUMBER(SEARCH(IF(D$1&lt;&gt;"",D$1,"NA"),'[1]MITRE &amp; Controls Mappings'!$E401)),ISNUMBER(SEARCH(IF(D$1&lt;&gt;"",D$1,"NA"),'[1]MITRE &amp; Controls Mappings'!$F401))),ISNUMBER(SEARCH(IF(D$2&lt;&gt;"",D$2,"NA"),'[1]MITRE &amp; Controls Mappings'!$G401))),ISNUMBER(SEARCH(IF(D$2&lt;&gt;"",D$2,"NA"),'[1]MITRE &amp; Controls Mappings'!$H401))),ISNUMBER(SEARCH(IF(D$3&lt;&gt;"",D$3,"NA"),'[1]MITRE &amp; Controls Mappings'!$I401))),ISNUMBER(SEARCH(IF(D$3&lt;&gt;"",D$3,"NA"),'[1]MITRE &amp; Controls Mappings'!$J401))), '[1]MITRE &amp; Controls Mappings'!$B401,"")</f>
        <v/>
      </c>
      <c r="E403" s="47" t="str">
        <f>IF(OR(OR(OR(OR(OR(ISNUMBER(SEARCH(IF(E$1&lt;&gt;"",E$1,"NA"),'[1]MITRE &amp; Controls Mappings'!$E401)),ISNUMBER(SEARCH(IF(E$1&lt;&gt;"",E$1,"NA"),'[1]MITRE &amp; Controls Mappings'!$F401))),ISNUMBER(SEARCH(IF(E$2&lt;&gt;"",E$2,"NA"),'[1]MITRE &amp; Controls Mappings'!$G401))),ISNUMBER(SEARCH(IF(E$2&lt;&gt;"",E$2,"NA"),'[1]MITRE &amp; Controls Mappings'!$H401))),ISNUMBER(SEARCH(IF(E$3&lt;&gt;"",E$3,"NA"),'[1]MITRE &amp; Controls Mappings'!$I401))),ISNUMBER(SEARCH(IF(E$3&lt;&gt;"",E$3,"NA"),'[1]MITRE &amp; Controls Mappings'!$J401))), '[1]MITRE &amp; Controls Mappings'!$B401,"")</f>
        <v/>
      </c>
      <c r="F403" s="47" t="str">
        <f>IF(OR(OR(OR(OR(OR(ISNUMBER(SEARCH(IF(F$1&lt;&gt;"",F$1,"NA"),'[1]MITRE &amp; Controls Mappings'!$E401)),ISNUMBER(SEARCH(IF(F$1&lt;&gt;"",F$1,"NA"),'[1]MITRE &amp; Controls Mappings'!$F401))),ISNUMBER(SEARCH(IF(F$2&lt;&gt;"",F$2,"NA"),'[1]MITRE &amp; Controls Mappings'!$G401))),ISNUMBER(SEARCH(IF(F$2&lt;&gt;"",F$2,"NA"),'[1]MITRE &amp; Controls Mappings'!$H401))),ISNUMBER(SEARCH(IF(F$3&lt;&gt;"",F$3,"NA"),'[1]MITRE &amp; Controls Mappings'!$I401))),ISNUMBER(SEARCH(IF(F$3&lt;&gt;"",F$3,"NA"),'[1]MITRE &amp; Controls Mappings'!$J401))), '[1]MITRE &amp; Controls Mappings'!$B401,"")</f>
        <v/>
      </c>
      <c r="G403" s="47" t="str">
        <f>IF(OR(OR(OR(OR(OR(ISNUMBER(SEARCH(IF(G$1&lt;&gt;"",G$1,"NA"),'[1]MITRE &amp; Controls Mappings'!$E401)),ISNUMBER(SEARCH(IF(G$1&lt;&gt;"",G$1,"NA"),'[1]MITRE &amp; Controls Mappings'!$F401))),ISNUMBER(SEARCH(IF(G$2&lt;&gt;"",G$2,"NA"),'[1]MITRE &amp; Controls Mappings'!$G401))),ISNUMBER(SEARCH(IF(G$2&lt;&gt;"",G$2,"NA"),'[1]MITRE &amp; Controls Mappings'!$H401))),ISNUMBER(SEARCH(IF(G$3&lt;&gt;"",G$3,"NA"),'[1]MITRE &amp; Controls Mappings'!$I401))),ISNUMBER(SEARCH(IF(G$3&lt;&gt;"",G$3,"NA"),'[1]MITRE &amp; Controls Mappings'!$J401))), '[1]MITRE &amp; Controls Mappings'!$B401,"")</f>
        <v/>
      </c>
      <c r="H403" s="47" t="str">
        <f>IF(OR(OR(OR(OR(OR(ISNUMBER(SEARCH(IF(H$1&lt;&gt;"",H$1,"NA"),'[1]MITRE &amp; Controls Mappings'!$E401)),ISNUMBER(SEARCH(IF(H$1&lt;&gt;"",H$1,"NA"),'[1]MITRE &amp; Controls Mappings'!$F401))),ISNUMBER(SEARCH(IF(H$2&lt;&gt;"",H$2,"NA"),'[1]MITRE &amp; Controls Mappings'!$G401))),ISNUMBER(SEARCH(IF(H$2&lt;&gt;"",H$2,"NA"),'[1]MITRE &amp; Controls Mappings'!$H401))),ISNUMBER(SEARCH(IF(H$3&lt;&gt;"",H$3,"NA"),'[1]MITRE &amp; Controls Mappings'!$I401))),ISNUMBER(SEARCH(IF(H$3&lt;&gt;"",H$3,"NA"),'[1]MITRE &amp; Controls Mappings'!$J401))), '[1]MITRE &amp; Controls Mappings'!$B401,"")</f>
        <v/>
      </c>
      <c r="I403" s="47" t="str">
        <f>IF(OR(OR(OR(OR(OR(ISNUMBER(SEARCH(IF(I$1&lt;&gt;"",I$1,"NA"),'[1]MITRE &amp; Controls Mappings'!$E401)),ISNUMBER(SEARCH(IF(I$1&lt;&gt;"",I$1,"NA"),'[1]MITRE &amp; Controls Mappings'!$F401))),ISNUMBER(SEARCH(IF(I$2&lt;&gt;"",I$2,"NA"),'[1]MITRE &amp; Controls Mappings'!$G401))),ISNUMBER(SEARCH(IF(I$2&lt;&gt;"",I$2,"NA"),'[1]MITRE &amp; Controls Mappings'!$H401))),ISNUMBER(SEARCH(IF(I$3&lt;&gt;"",I$3,"NA"),'[1]MITRE &amp; Controls Mappings'!$I401))),ISNUMBER(SEARCH(IF(I$3&lt;&gt;"",I$3,"NA"),'[1]MITRE &amp; Controls Mappings'!$J401))), '[1]MITRE &amp; Controls Mappings'!$B401,"")</f>
        <v/>
      </c>
      <c r="J403" s="47" t="str">
        <f>IF(OR(OR(OR(OR(OR(ISNUMBER(SEARCH(IF(J$1&lt;&gt;"",J$1,"NA"),'[1]MITRE &amp; Controls Mappings'!$E401)),ISNUMBER(SEARCH(IF(J$1&lt;&gt;"",J$1,"NA"),'[1]MITRE &amp; Controls Mappings'!$F401))),ISNUMBER(SEARCH(IF(J$2&lt;&gt;"",J$2,"NA"),'[1]MITRE &amp; Controls Mappings'!$G401))),ISNUMBER(SEARCH(IF(J$2&lt;&gt;"",J$2,"NA"),'[1]MITRE &amp; Controls Mappings'!$H401))),ISNUMBER(SEARCH(IF(J$3&lt;&gt;"",J$3,"NA"),'[1]MITRE &amp; Controls Mappings'!$I401))),ISNUMBER(SEARCH(IF(J$3&lt;&gt;"",J$3,"NA"),'[1]MITRE &amp; Controls Mappings'!$J401))), '[1]MITRE &amp; Controls Mappings'!$B401,"")</f>
        <v/>
      </c>
      <c r="K403" s="47" t="str">
        <f>IF(OR(OR(OR(OR(OR(ISNUMBER(SEARCH(IF(K$1&lt;&gt;"",K$1,"NA"),'[1]MITRE &amp; Controls Mappings'!$E401)),ISNUMBER(SEARCH(IF(K$1&lt;&gt;"",K$1,"NA"),'[1]MITRE &amp; Controls Mappings'!$F401))),ISNUMBER(SEARCH(IF(K$2&lt;&gt;"",K$2,"NA"),'[1]MITRE &amp; Controls Mappings'!$G401))),ISNUMBER(SEARCH(IF(K$2&lt;&gt;"",K$2,"NA"),'[1]MITRE &amp; Controls Mappings'!$H401))),ISNUMBER(SEARCH(IF(K$3&lt;&gt;"",K$3,"NA"),'[1]MITRE &amp; Controls Mappings'!$I401))),ISNUMBER(SEARCH(IF(K$3&lt;&gt;"",K$3,"NA"),'[1]MITRE &amp; Controls Mappings'!$J401))), '[1]MITRE &amp; Controls Mappings'!$B401,"")</f>
        <v/>
      </c>
      <c r="L403" s="48" t="str">
        <f>IF('[1]MITRE &amp; Controls Mappings'!D401 &lt;&gt;"",'[1]MITRE &amp; Controls Mappings'!D401,"" )</f>
        <v>(L1) Ensure 'Password Settings: Password Complexity' is set to 'Enabled: Large letters + small letters + numbers + special characters' (MS only)</v>
      </c>
    </row>
    <row r="404" spans="1:12" x14ac:dyDescent="0.25">
      <c r="A404" s="47" t="str">
        <f>IF(COUNTIF(B404:K404,"="&amp;'[1]MITRE &amp; Controls Mappings'!B402)&gt;0,'[1]MITRE &amp; Controls Mappings'!B402,"")</f>
        <v/>
      </c>
      <c r="B404" s="47" t="str">
        <f>IF(OR(OR(OR(OR(OR(ISNUMBER(SEARCH(IF(B$1&lt;&gt;"",B$1,"NA"),'[1]MITRE &amp; Controls Mappings'!$E402)),ISNUMBER(SEARCH(IF(B$1&lt;&gt;"",B$1,"NA"),'[1]MITRE &amp; Controls Mappings'!$F402))),ISNUMBER(SEARCH(IF(B$2&lt;&gt;"",B$2,"NA"),'[1]MITRE &amp; Controls Mappings'!$G402))),ISNUMBER(SEARCH(IF(B$2&lt;&gt;"",B$2,"NA"),'[1]MITRE &amp; Controls Mappings'!$H402))),ISNUMBER(SEARCH(IF(B$3&lt;&gt;"",B$3,"NA"),'[1]MITRE &amp; Controls Mappings'!$I402))),ISNUMBER(SEARCH(IF(B$3&lt;&gt;"",B$3,"NA"),'[1]MITRE &amp; Controls Mappings'!$J402))), '[1]MITRE &amp; Controls Mappings'!$B402,"")</f>
        <v/>
      </c>
      <c r="C404" s="47" t="str">
        <f>IF(OR(OR(OR(OR(OR(ISNUMBER(SEARCH(IF(C$1&lt;&gt;"",C$1,"NA"),'[1]MITRE &amp; Controls Mappings'!$E402)),ISNUMBER(SEARCH(IF(C$1&lt;&gt;"",C$1,"NA"),'[1]MITRE &amp; Controls Mappings'!$F402))),ISNUMBER(SEARCH(IF(C$2&lt;&gt;"",C$2,"NA"),'[1]MITRE &amp; Controls Mappings'!$G402))),ISNUMBER(SEARCH(IF(C$2&lt;&gt;"",C$2,"NA"),'[1]MITRE &amp; Controls Mappings'!$H402))),ISNUMBER(SEARCH(IF(C$3&lt;&gt;"",C$3,"NA"),'[1]MITRE &amp; Controls Mappings'!$I402))),ISNUMBER(SEARCH(IF(C$3&lt;&gt;"",C$3,"NA"),'[1]MITRE &amp; Controls Mappings'!$J402))), '[1]MITRE &amp; Controls Mappings'!$B402,"")</f>
        <v/>
      </c>
      <c r="D404" s="47" t="str">
        <f>IF(OR(OR(OR(OR(OR(ISNUMBER(SEARCH(IF(D$1&lt;&gt;"",D$1,"NA"),'[1]MITRE &amp; Controls Mappings'!$E402)),ISNUMBER(SEARCH(IF(D$1&lt;&gt;"",D$1,"NA"),'[1]MITRE &amp; Controls Mappings'!$F402))),ISNUMBER(SEARCH(IF(D$2&lt;&gt;"",D$2,"NA"),'[1]MITRE &amp; Controls Mappings'!$G402))),ISNUMBER(SEARCH(IF(D$2&lt;&gt;"",D$2,"NA"),'[1]MITRE &amp; Controls Mappings'!$H402))),ISNUMBER(SEARCH(IF(D$3&lt;&gt;"",D$3,"NA"),'[1]MITRE &amp; Controls Mappings'!$I402))),ISNUMBER(SEARCH(IF(D$3&lt;&gt;"",D$3,"NA"),'[1]MITRE &amp; Controls Mappings'!$J402))), '[1]MITRE &amp; Controls Mappings'!$B402,"")</f>
        <v/>
      </c>
      <c r="E404" s="47" t="str">
        <f>IF(OR(OR(OR(OR(OR(ISNUMBER(SEARCH(IF(E$1&lt;&gt;"",E$1,"NA"),'[1]MITRE &amp; Controls Mappings'!$E402)),ISNUMBER(SEARCH(IF(E$1&lt;&gt;"",E$1,"NA"),'[1]MITRE &amp; Controls Mappings'!$F402))),ISNUMBER(SEARCH(IF(E$2&lt;&gt;"",E$2,"NA"),'[1]MITRE &amp; Controls Mappings'!$G402))),ISNUMBER(SEARCH(IF(E$2&lt;&gt;"",E$2,"NA"),'[1]MITRE &amp; Controls Mappings'!$H402))),ISNUMBER(SEARCH(IF(E$3&lt;&gt;"",E$3,"NA"),'[1]MITRE &amp; Controls Mappings'!$I402))),ISNUMBER(SEARCH(IF(E$3&lt;&gt;"",E$3,"NA"),'[1]MITRE &amp; Controls Mappings'!$J402))), '[1]MITRE &amp; Controls Mappings'!$B402,"")</f>
        <v/>
      </c>
      <c r="F404" s="47" t="str">
        <f>IF(OR(OR(OR(OR(OR(ISNUMBER(SEARCH(IF(F$1&lt;&gt;"",F$1,"NA"),'[1]MITRE &amp; Controls Mappings'!$E402)),ISNUMBER(SEARCH(IF(F$1&lt;&gt;"",F$1,"NA"),'[1]MITRE &amp; Controls Mappings'!$F402))),ISNUMBER(SEARCH(IF(F$2&lt;&gt;"",F$2,"NA"),'[1]MITRE &amp; Controls Mappings'!$G402))),ISNUMBER(SEARCH(IF(F$2&lt;&gt;"",F$2,"NA"),'[1]MITRE &amp; Controls Mappings'!$H402))),ISNUMBER(SEARCH(IF(F$3&lt;&gt;"",F$3,"NA"),'[1]MITRE &amp; Controls Mappings'!$I402))),ISNUMBER(SEARCH(IF(F$3&lt;&gt;"",F$3,"NA"),'[1]MITRE &amp; Controls Mappings'!$J402))), '[1]MITRE &amp; Controls Mappings'!$B402,"")</f>
        <v/>
      </c>
      <c r="G404" s="47" t="str">
        <f>IF(OR(OR(OR(OR(OR(ISNUMBER(SEARCH(IF(G$1&lt;&gt;"",G$1,"NA"),'[1]MITRE &amp; Controls Mappings'!$E402)),ISNUMBER(SEARCH(IF(G$1&lt;&gt;"",G$1,"NA"),'[1]MITRE &amp; Controls Mappings'!$F402))),ISNUMBER(SEARCH(IF(G$2&lt;&gt;"",G$2,"NA"),'[1]MITRE &amp; Controls Mappings'!$G402))),ISNUMBER(SEARCH(IF(G$2&lt;&gt;"",G$2,"NA"),'[1]MITRE &amp; Controls Mappings'!$H402))),ISNUMBER(SEARCH(IF(G$3&lt;&gt;"",G$3,"NA"),'[1]MITRE &amp; Controls Mappings'!$I402))),ISNUMBER(SEARCH(IF(G$3&lt;&gt;"",G$3,"NA"),'[1]MITRE &amp; Controls Mappings'!$J402))), '[1]MITRE &amp; Controls Mappings'!$B402,"")</f>
        <v/>
      </c>
      <c r="H404" s="47" t="str">
        <f>IF(OR(OR(OR(OR(OR(ISNUMBER(SEARCH(IF(H$1&lt;&gt;"",H$1,"NA"),'[1]MITRE &amp; Controls Mappings'!$E402)),ISNUMBER(SEARCH(IF(H$1&lt;&gt;"",H$1,"NA"),'[1]MITRE &amp; Controls Mappings'!$F402))),ISNUMBER(SEARCH(IF(H$2&lt;&gt;"",H$2,"NA"),'[1]MITRE &amp; Controls Mappings'!$G402))),ISNUMBER(SEARCH(IF(H$2&lt;&gt;"",H$2,"NA"),'[1]MITRE &amp; Controls Mappings'!$H402))),ISNUMBER(SEARCH(IF(H$3&lt;&gt;"",H$3,"NA"),'[1]MITRE &amp; Controls Mappings'!$I402))),ISNUMBER(SEARCH(IF(H$3&lt;&gt;"",H$3,"NA"),'[1]MITRE &amp; Controls Mappings'!$J402))), '[1]MITRE &amp; Controls Mappings'!$B402,"")</f>
        <v/>
      </c>
      <c r="I404" s="47" t="str">
        <f>IF(OR(OR(OR(OR(OR(ISNUMBER(SEARCH(IF(I$1&lt;&gt;"",I$1,"NA"),'[1]MITRE &amp; Controls Mappings'!$E402)),ISNUMBER(SEARCH(IF(I$1&lt;&gt;"",I$1,"NA"),'[1]MITRE &amp; Controls Mappings'!$F402))),ISNUMBER(SEARCH(IF(I$2&lt;&gt;"",I$2,"NA"),'[1]MITRE &amp; Controls Mappings'!$G402))),ISNUMBER(SEARCH(IF(I$2&lt;&gt;"",I$2,"NA"),'[1]MITRE &amp; Controls Mappings'!$H402))),ISNUMBER(SEARCH(IF(I$3&lt;&gt;"",I$3,"NA"),'[1]MITRE &amp; Controls Mappings'!$I402))),ISNUMBER(SEARCH(IF(I$3&lt;&gt;"",I$3,"NA"),'[1]MITRE &amp; Controls Mappings'!$J402))), '[1]MITRE &amp; Controls Mappings'!$B402,"")</f>
        <v/>
      </c>
      <c r="J404" s="47" t="str">
        <f>IF(OR(OR(OR(OR(OR(ISNUMBER(SEARCH(IF(J$1&lt;&gt;"",J$1,"NA"),'[1]MITRE &amp; Controls Mappings'!$E402)),ISNUMBER(SEARCH(IF(J$1&lt;&gt;"",J$1,"NA"),'[1]MITRE &amp; Controls Mappings'!$F402))),ISNUMBER(SEARCH(IF(J$2&lt;&gt;"",J$2,"NA"),'[1]MITRE &amp; Controls Mappings'!$G402))),ISNUMBER(SEARCH(IF(J$2&lt;&gt;"",J$2,"NA"),'[1]MITRE &amp; Controls Mappings'!$H402))),ISNUMBER(SEARCH(IF(J$3&lt;&gt;"",J$3,"NA"),'[1]MITRE &amp; Controls Mappings'!$I402))),ISNUMBER(SEARCH(IF(J$3&lt;&gt;"",J$3,"NA"),'[1]MITRE &amp; Controls Mappings'!$J402))), '[1]MITRE &amp; Controls Mappings'!$B402,"")</f>
        <v/>
      </c>
      <c r="K404" s="47" t="str">
        <f>IF(OR(OR(OR(OR(OR(ISNUMBER(SEARCH(IF(K$1&lt;&gt;"",K$1,"NA"),'[1]MITRE &amp; Controls Mappings'!$E402)),ISNUMBER(SEARCH(IF(K$1&lt;&gt;"",K$1,"NA"),'[1]MITRE &amp; Controls Mappings'!$F402))),ISNUMBER(SEARCH(IF(K$2&lt;&gt;"",K$2,"NA"),'[1]MITRE &amp; Controls Mappings'!$G402))),ISNUMBER(SEARCH(IF(K$2&lt;&gt;"",K$2,"NA"),'[1]MITRE &amp; Controls Mappings'!$H402))),ISNUMBER(SEARCH(IF(K$3&lt;&gt;"",K$3,"NA"),'[1]MITRE &amp; Controls Mappings'!$I402))),ISNUMBER(SEARCH(IF(K$3&lt;&gt;"",K$3,"NA"),'[1]MITRE &amp; Controls Mappings'!$J402))), '[1]MITRE &amp; Controls Mappings'!$B402,"")</f>
        <v/>
      </c>
      <c r="L404" s="48" t="str">
        <f>IF('[1]MITRE &amp; Controls Mappings'!D402 &lt;&gt;"",'[1]MITRE &amp; Controls Mappings'!D402,"" )</f>
        <v>(L1) Ensure 'Password Settings: Password Length' is set to 'Enabled: 15 or more' (MS only)</v>
      </c>
    </row>
    <row r="405" spans="1:12" x14ac:dyDescent="0.25">
      <c r="A405" s="47" t="str">
        <f>IF(COUNTIF(B405:K405,"="&amp;'[1]MITRE &amp; Controls Mappings'!B403)&gt;0,'[1]MITRE &amp; Controls Mappings'!B403,"")</f>
        <v/>
      </c>
      <c r="B405" s="47" t="str">
        <f>IF(OR(OR(OR(OR(OR(ISNUMBER(SEARCH(IF(B$1&lt;&gt;"",B$1,"NA"),'[1]MITRE &amp; Controls Mappings'!$E403)),ISNUMBER(SEARCH(IF(B$1&lt;&gt;"",B$1,"NA"),'[1]MITRE &amp; Controls Mappings'!$F403))),ISNUMBER(SEARCH(IF(B$2&lt;&gt;"",B$2,"NA"),'[1]MITRE &amp; Controls Mappings'!$G403))),ISNUMBER(SEARCH(IF(B$2&lt;&gt;"",B$2,"NA"),'[1]MITRE &amp; Controls Mappings'!$H403))),ISNUMBER(SEARCH(IF(B$3&lt;&gt;"",B$3,"NA"),'[1]MITRE &amp; Controls Mappings'!$I403))),ISNUMBER(SEARCH(IF(B$3&lt;&gt;"",B$3,"NA"),'[1]MITRE &amp; Controls Mappings'!$J403))), '[1]MITRE &amp; Controls Mappings'!$B403,"")</f>
        <v/>
      </c>
      <c r="C405" s="47" t="str">
        <f>IF(OR(OR(OR(OR(OR(ISNUMBER(SEARCH(IF(C$1&lt;&gt;"",C$1,"NA"),'[1]MITRE &amp; Controls Mappings'!$E403)),ISNUMBER(SEARCH(IF(C$1&lt;&gt;"",C$1,"NA"),'[1]MITRE &amp; Controls Mappings'!$F403))),ISNUMBER(SEARCH(IF(C$2&lt;&gt;"",C$2,"NA"),'[1]MITRE &amp; Controls Mappings'!$G403))),ISNUMBER(SEARCH(IF(C$2&lt;&gt;"",C$2,"NA"),'[1]MITRE &amp; Controls Mappings'!$H403))),ISNUMBER(SEARCH(IF(C$3&lt;&gt;"",C$3,"NA"),'[1]MITRE &amp; Controls Mappings'!$I403))),ISNUMBER(SEARCH(IF(C$3&lt;&gt;"",C$3,"NA"),'[1]MITRE &amp; Controls Mappings'!$J403))), '[1]MITRE &amp; Controls Mappings'!$B403,"")</f>
        <v/>
      </c>
      <c r="D405" s="47" t="str">
        <f>IF(OR(OR(OR(OR(OR(ISNUMBER(SEARCH(IF(D$1&lt;&gt;"",D$1,"NA"),'[1]MITRE &amp; Controls Mappings'!$E403)),ISNUMBER(SEARCH(IF(D$1&lt;&gt;"",D$1,"NA"),'[1]MITRE &amp; Controls Mappings'!$F403))),ISNUMBER(SEARCH(IF(D$2&lt;&gt;"",D$2,"NA"),'[1]MITRE &amp; Controls Mappings'!$G403))),ISNUMBER(SEARCH(IF(D$2&lt;&gt;"",D$2,"NA"),'[1]MITRE &amp; Controls Mappings'!$H403))),ISNUMBER(SEARCH(IF(D$3&lt;&gt;"",D$3,"NA"),'[1]MITRE &amp; Controls Mappings'!$I403))),ISNUMBER(SEARCH(IF(D$3&lt;&gt;"",D$3,"NA"),'[1]MITRE &amp; Controls Mappings'!$J403))), '[1]MITRE &amp; Controls Mappings'!$B403,"")</f>
        <v/>
      </c>
      <c r="E405" s="47" t="str">
        <f>IF(OR(OR(OR(OR(OR(ISNUMBER(SEARCH(IF(E$1&lt;&gt;"",E$1,"NA"),'[1]MITRE &amp; Controls Mappings'!$E403)),ISNUMBER(SEARCH(IF(E$1&lt;&gt;"",E$1,"NA"),'[1]MITRE &amp; Controls Mappings'!$F403))),ISNUMBER(SEARCH(IF(E$2&lt;&gt;"",E$2,"NA"),'[1]MITRE &amp; Controls Mappings'!$G403))),ISNUMBER(SEARCH(IF(E$2&lt;&gt;"",E$2,"NA"),'[1]MITRE &amp; Controls Mappings'!$H403))),ISNUMBER(SEARCH(IF(E$3&lt;&gt;"",E$3,"NA"),'[1]MITRE &amp; Controls Mappings'!$I403))),ISNUMBER(SEARCH(IF(E$3&lt;&gt;"",E$3,"NA"),'[1]MITRE &amp; Controls Mappings'!$J403))), '[1]MITRE &amp; Controls Mappings'!$B403,"")</f>
        <v/>
      </c>
      <c r="F405" s="47" t="str">
        <f>IF(OR(OR(OR(OR(OR(ISNUMBER(SEARCH(IF(F$1&lt;&gt;"",F$1,"NA"),'[1]MITRE &amp; Controls Mappings'!$E403)),ISNUMBER(SEARCH(IF(F$1&lt;&gt;"",F$1,"NA"),'[1]MITRE &amp; Controls Mappings'!$F403))),ISNUMBER(SEARCH(IF(F$2&lt;&gt;"",F$2,"NA"),'[1]MITRE &amp; Controls Mappings'!$G403))),ISNUMBER(SEARCH(IF(F$2&lt;&gt;"",F$2,"NA"),'[1]MITRE &amp; Controls Mappings'!$H403))),ISNUMBER(SEARCH(IF(F$3&lt;&gt;"",F$3,"NA"),'[1]MITRE &amp; Controls Mappings'!$I403))),ISNUMBER(SEARCH(IF(F$3&lt;&gt;"",F$3,"NA"),'[1]MITRE &amp; Controls Mappings'!$J403))), '[1]MITRE &amp; Controls Mappings'!$B403,"")</f>
        <v/>
      </c>
      <c r="G405" s="47" t="str">
        <f>IF(OR(OR(OR(OR(OR(ISNUMBER(SEARCH(IF(G$1&lt;&gt;"",G$1,"NA"),'[1]MITRE &amp; Controls Mappings'!$E403)),ISNUMBER(SEARCH(IF(G$1&lt;&gt;"",G$1,"NA"),'[1]MITRE &amp; Controls Mappings'!$F403))),ISNUMBER(SEARCH(IF(G$2&lt;&gt;"",G$2,"NA"),'[1]MITRE &amp; Controls Mappings'!$G403))),ISNUMBER(SEARCH(IF(G$2&lt;&gt;"",G$2,"NA"),'[1]MITRE &amp; Controls Mappings'!$H403))),ISNUMBER(SEARCH(IF(G$3&lt;&gt;"",G$3,"NA"),'[1]MITRE &amp; Controls Mappings'!$I403))),ISNUMBER(SEARCH(IF(G$3&lt;&gt;"",G$3,"NA"),'[1]MITRE &amp; Controls Mappings'!$J403))), '[1]MITRE &amp; Controls Mappings'!$B403,"")</f>
        <v/>
      </c>
      <c r="H405" s="47" t="str">
        <f>IF(OR(OR(OR(OR(OR(ISNUMBER(SEARCH(IF(H$1&lt;&gt;"",H$1,"NA"),'[1]MITRE &amp; Controls Mappings'!$E403)),ISNUMBER(SEARCH(IF(H$1&lt;&gt;"",H$1,"NA"),'[1]MITRE &amp; Controls Mappings'!$F403))),ISNUMBER(SEARCH(IF(H$2&lt;&gt;"",H$2,"NA"),'[1]MITRE &amp; Controls Mappings'!$G403))),ISNUMBER(SEARCH(IF(H$2&lt;&gt;"",H$2,"NA"),'[1]MITRE &amp; Controls Mappings'!$H403))),ISNUMBER(SEARCH(IF(H$3&lt;&gt;"",H$3,"NA"),'[1]MITRE &amp; Controls Mappings'!$I403))),ISNUMBER(SEARCH(IF(H$3&lt;&gt;"",H$3,"NA"),'[1]MITRE &amp; Controls Mappings'!$J403))), '[1]MITRE &amp; Controls Mappings'!$B403,"")</f>
        <v/>
      </c>
      <c r="I405" s="47" t="str">
        <f>IF(OR(OR(OR(OR(OR(ISNUMBER(SEARCH(IF(I$1&lt;&gt;"",I$1,"NA"),'[1]MITRE &amp; Controls Mappings'!$E403)),ISNUMBER(SEARCH(IF(I$1&lt;&gt;"",I$1,"NA"),'[1]MITRE &amp; Controls Mappings'!$F403))),ISNUMBER(SEARCH(IF(I$2&lt;&gt;"",I$2,"NA"),'[1]MITRE &amp; Controls Mappings'!$G403))),ISNUMBER(SEARCH(IF(I$2&lt;&gt;"",I$2,"NA"),'[1]MITRE &amp; Controls Mappings'!$H403))),ISNUMBER(SEARCH(IF(I$3&lt;&gt;"",I$3,"NA"),'[1]MITRE &amp; Controls Mappings'!$I403))),ISNUMBER(SEARCH(IF(I$3&lt;&gt;"",I$3,"NA"),'[1]MITRE &amp; Controls Mappings'!$J403))), '[1]MITRE &amp; Controls Mappings'!$B403,"")</f>
        <v/>
      </c>
      <c r="J405" s="47" t="str">
        <f>IF(OR(OR(OR(OR(OR(ISNUMBER(SEARCH(IF(J$1&lt;&gt;"",J$1,"NA"),'[1]MITRE &amp; Controls Mappings'!$E403)),ISNUMBER(SEARCH(IF(J$1&lt;&gt;"",J$1,"NA"),'[1]MITRE &amp; Controls Mappings'!$F403))),ISNUMBER(SEARCH(IF(J$2&lt;&gt;"",J$2,"NA"),'[1]MITRE &amp; Controls Mappings'!$G403))),ISNUMBER(SEARCH(IF(J$2&lt;&gt;"",J$2,"NA"),'[1]MITRE &amp; Controls Mappings'!$H403))),ISNUMBER(SEARCH(IF(J$3&lt;&gt;"",J$3,"NA"),'[1]MITRE &amp; Controls Mappings'!$I403))),ISNUMBER(SEARCH(IF(J$3&lt;&gt;"",J$3,"NA"),'[1]MITRE &amp; Controls Mappings'!$J403))), '[1]MITRE &amp; Controls Mappings'!$B403,"")</f>
        <v/>
      </c>
      <c r="K405" s="47" t="str">
        <f>IF(OR(OR(OR(OR(OR(ISNUMBER(SEARCH(IF(K$1&lt;&gt;"",K$1,"NA"),'[1]MITRE &amp; Controls Mappings'!$E403)),ISNUMBER(SEARCH(IF(K$1&lt;&gt;"",K$1,"NA"),'[1]MITRE &amp; Controls Mappings'!$F403))),ISNUMBER(SEARCH(IF(K$2&lt;&gt;"",K$2,"NA"),'[1]MITRE &amp; Controls Mappings'!$G403))),ISNUMBER(SEARCH(IF(K$2&lt;&gt;"",K$2,"NA"),'[1]MITRE &amp; Controls Mappings'!$H403))),ISNUMBER(SEARCH(IF(K$3&lt;&gt;"",K$3,"NA"),'[1]MITRE &amp; Controls Mappings'!$I403))),ISNUMBER(SEARCH(IF(K$3&lt;&gt;"",K$3,"NA"),'[1]MITRE &amp; Controls Mappings'!$J403))), '[1]MITRE &amp; Controls Mappings'!$B403,"")</f>
        <v/>
      </c>
      <c r="L405" s="48" t="str">
        <f>IF('[1]MITRE &amp; Controls Mappings'!D403 &lt;&gt;"",'[1]MITRE &amp; Controls Mappings'!D403,"" )</f>
        <v>(L1) Ensure 'Password Settings: Password Age (Days)' is set to 'Enabled: 30 or fewer' (MS only)</v>
      </c>
    </row>
    <row r="406" spans="1:12" x14ac:dyDescent="0.25">
      <c r="A406" s="47" t="str">
        <f>IF(COUNTIF(B406:K406,"="&amp;'[1]MITRE &amp; Controls Mappings'!B404)&gt;0,'[1]MITRE &amp; Controls Mappings'!B404,"")</f>
        <v/>
      </c>
      <c r="B406" s="47" t="str">
        <f>IF(OR(OR(OR(OR(OR(ISNUMBER(SEARCH(IF(B$1&lt;&gt;"",B$1,"NA"),'[1]MITRE &amp; Controls Mappings'!$E404)),ISNUMBER(SEARCH(IF(B$1&lt;&gt;"",B$1,"NA"),'[1]MITRE &amp; Controls Mappings'!$F404))),ISNUMBER(SEARCH(IF(B$2&lt;&gt;"",B$2,"NA"),'[1]MITRE &amp; Controls Mappings'!$G404))),ISNUMBER(SEARCH(IF(B$2&lt;&gt;"",B$2,"NA"),'[1]MITRE &amp; Controls Mappings'!$H404))),ISNUMBER(SEARCH(IF(B$3&lt;&gt;"",B$3,"NA"),'[1]MITRE &amp; Controls Mappings'!$I404))),ISNUMBER(SEARCH(IF(B$3&lt;&gt;"",B$3,"NA"),'[1]MITRE &amp; Controls Mappings'!$J404))), '[1]MITRE &amp; Controls Mappings'!$B404,"")</f>
        <v/>
      </c>
      <c r="C406" s="47" t="str">
        <f>IF(OR(OR(OR(OR(OR(ISNUMBER(SEARCH(IF(C$1&lt;&gt;"",C$1,"NA"),'[1]MITRE &amp; Controls Mappings'!$E404)),ISNUMBER(SEARCH(IF(C$1&lt;&gt;"",C$1,"NA"),'[1]MITRE &amp; Controls Mappings'!$F404))),ISNUMBER(SEARCH(IF(C$2&lt;&gt;"",C$2,"NA"),'[1]MITRE &amp; Controls Mappings'!$G404))),ISNUMBER(SEARCH(IF(C$2&lt;&gt;"",C$2,"NA"),'[1]MITRE &amp; Controls Mappings'!$H404))),ISNUMBER(SEARCH(IF(C$3&lt;&gt;"",C$3,"NA"),'[1]MITRE &amp; Controls Mappings'!$I404))),ISNUMBER(SEARCH(IF(C$3&lt;&gt;"",C$3,"NA"),'[1]MITRE &amp; Controls Mappings'!$J404))), '[1]MITRE &amp; Controls Mappings'!$B404,"")</f>
        <v/>
      </c>
      <c r="D406" s="47" t="str">
        <f>IF(OR(OR(OR(OR(OR(ISNUMBER(SEARCH(IF(D$1&lt;&gt;"",D$1,"NA"),'[1]MITRE &amp; Controls Mappings'!$E404)),ISNUMBER(SEARCH(IF(D$1&lt;&gt;"",D$1,"NA"),'[1]MITRE &amp; Controls Mappings'!$F404))),ISNUMBER(SEARCH(IF(D$2&lt;&gt;"",D$2,"NA"),'[1]MITRE &amp; Controls Mappings'!$G404))),ISNUMBER(SEARCH(IF(D$2&lt;&gt;"",D$2,"NA"),'[1]MITRE &amp; Controls Mappings'!$H404))),ISNUMBER(SEARCH(IF(D$3&lt;&gt;"",D$3,"NA"),'[1]MITRE &amp; Controls Mappings'!$I404))),ISNUMBER(SEARCH(IF(D$3&lt;&gt;"",D$3,"NA"),'[1]MITRE &amp; Controls Mappings'!$J404))), '[1]MITRE &amp; Controls Mappings'!$B404,"")</f>
        <v/>
      </c>
      <c r="E406" s="47" t="str">
        <f>IF(OR(OR(OR(OR(OR(ISNUMBER(SEARCH(IF(E$1&lt;&gt;"",E$1,"NA"),'[1]MITRE &amp; Controls Mappings'!$E404)),ISNUMBER(SEARCH(IF(E$1&lt;&gt;"",E$1,"NA"),'[1]MITRE &amp; Controls Mappings'!$F404))),ISNUMBER(SEARCH(IF(E$2&lt;&gt;"",E$2,"NA"),'[1]MITRE &amp; Controls Mappings'!$G404))),ISNUMBER(SEARCH(IF(E$2&lt;&gt;"",E$2,"NA"),'[1]MITRE &amp; Controls Mappings'!$H404))),ISNUMBER(SEARCH(IF(E$3&lt;&gt;"",E$3,"NA"),'[1]MITRE &amp; Controls Mappings'!$I404))),ISNUMBER(SEARCH(IF(E$3&lt;&gt;"",E$3,"NA"),'[1]MITRE &amp; Controls Mappings'!$J404))), '[1]MITRE &amp; Controls Mappings'!$B404,"")</f>
        <v/>
      </c>
      <c r="F406" s="47" t="str">
        <f>IF(OR(OR(OR(OR(OR(ISNUMBER(SEARCH(IF(F$1&lt;&gt;"",F$1,"NA"),'[1]MITRE &amp; Controls Mappings'!$E404)),ISNUMBER(SEARCH(IF(F$1&lt;&gt;"",F$1,"NA"),'[1]MITRE &amp; Controls Mappings'!$F404))),ISNUMBER(SEARCH(IF(F$2&lt;&gt;"",F$2,"NA"),'[1]MITRE &amp; Controls Mappings'!$G404))),ISNUMBER(SEARCH(IF(F$2&lt;&gt;"",F$2,"NA"),'[1]MITRE &amp; Controls Mappings'!$H404))),ISNUMBER(SEARCH(IF(F$3&lt;&gt;"",F$3,"NA"),'[1]MITRE &amp; Controls Mappings'!$I404))),ISNUMBER(SEARCH(IF(F$3&lt;&gt;"",F$3,"NA"),'[1]MITRE &amp; Controls Mappings'!$J404))), '[1]MITRE &amp; Controls Mappings'!$B404,"")</f>
        <v/>
      </c>
      <c r="G406" s="47" t="str">
        <f>IF(OR(OR(OR(OR(OR(ISNUMBER(SEARCH(IF(G$1&lt;&gt;"",G$1,"NA"),'[1]MITRE &amp; Controls Mappings'!$E404)),ISNUMBER(SEARCH(IF(G$1&lt;&gt;"",G$1,"NA"),'[1]MITRE &amp; Controls Mappings'!$F404))),ISNUMBER(SEARCH(IF(G$2&lt;&gt;"",G$2,"NA"),'[1]MITRE &amp; Controls Mappings'!$G404))),ISNUMBER(SEARCH(IF(G$2&lt;&gt;"",G$2,"NA"),'[1]MITRE &amp; Controls Mappings'!$H404))),ISNUMBER(SEARCH(IF(G$3&lt;&gt;"",G$3,"NA"),'[1]MITRE &amp; Controls Mappings'!$I404))),ISNUMBER(SEARCH(IF(G$3&lt;&gt;"",G$3,"NA"),'[1]MITRE &amp; Controls Mappings'!$J404))), '[1]MITRE &amp; Controls Mappings'!$B404,"")</f>
        <v/>
      </c>
      <c r="H406" s="47" t="str">
        <f>IF(OR(OR(OR(OR(OR(ISNUMBER(SEARCH(IF(H$1&lt;&gt;"",H$1,"NA"),'[1]MITRE &amp; Controls Mappings'!$E404)),ISNUMBER(SEARCH(IF(H$1&lt;&gt;"",H$1,"NA"),'[1]MITRE &amp; Controls Mappings'!$F404))),ISNUMBER(SEARCH(IF(H$2&lt;&gt;"",H$2,"NA"),'[1]MITRE &amp; Controls Mappings'!$G404))),ISNUMBER(SEARCH(IF(H$2&lt;&gt;"",H$2,"NA"),'[1]MITRE &amp; Controls Mappings'!$H404))),ISNUMBER(SEARCH(IF(H$3&lt;&gt;"",H$3,"NA"),'[1]MITRE &amp; Controls Mappings'!$I404))),ISNUMBER(SEARCH(IF(H$3&lt;&gt;"",H$3,"NA"),'[1]MITRE &amp; Controls Mappings'!$J404))), '[1]MITRE &amp; Controls Mappings'!$B404,"")</f>
        <v/>
      </c>
      <c r="I406" s="47" t="str">
        <f>IF(OR(OR(OR(OR(OR(ISNUMBER(SEARCH(IF(I$1&lt;&gt;"",I$1,"NA"),'[1]MITRE &amp; Controls Mappings'!$E404)),ISNUMBER(SEARCH(IF(I$1&lt;&gt;"",I$1,"NA"),'[1]MITRE &amp; Controls Mappings'!$F404))),ISNUMBER(SEARCH(IF(I$2&lt;&gt;"",I$2,"NA"),'[1]MITRE &amp; Controls Mappings'!$G404))),ISNUMBER(SEARCH(IF(I$2&lt;&gt;"",I$2,"NA"),'[1]MITRE &amp; Controls Mappings'!$H404))),ISNUMBER(SEARCH(IF(I$3&lt;&gt;"",I$3,"NA"),'[1]MITRE &amp; Controls Mappings'!$I404))),ISNUMBER(SEARCH(IF(I$3&lt;&gt;"",I$3,"NA"),'[1]MITRE &amp; Controls Mappings'!$J404))), '[1]MITRE &amp; Controls Mappings'!$B404,"")</f>
        <v/>
      </c>
      <c r="J406" s="47" t="str">
        <f>IF(OR(OR(OR(OR(OR(ISNUMBER(SEARCH(IF(J$1&lt;&gt;"",J$1,"NA"),'[1]MITRE &amp; Controls Mappings'!$E404)),ISNUMBER(SEARCH(IF(J$1&lt;&gt;"",J$1,"NA"),'[1]MITRE &amp; Controls Mappings'!$F404))),ISNUMBER(SEARCH(IF(J$2&lt;&gt;"",J$2,"NA"),'[1]MITRE &amp; Controls Mappings'!$G404))),ISNUMBER(SEARCH(IF(J$2&lt;&gt;"",J$2,"NA"),'[1]MITRE &amp; Controls Mappings'!$H404))),ISNUMBER(SEARCH(IF(J$3&lt;&gt;"",J$3,"NA"),'[1]MITRE &amp; Controls Mappings'!$I404))),ISNUMBER(SEARCH(IF(J$3&lt;&gt;"",J$3,"NA"),'[1]MITRE &amp; Controls Mappings'!$J404))), '[1]MITRE &amp; Controls Mappings'!$B404,"")</f>
        <v/>
      </c>
      <c r="K406" s="47" t="str">
        <f>IF(OR(OR(OR(OR(OR(ISNUMBER(SEARCH(IF(K$1&lt;&gt;"",K$1,"NA"),'[1]MITRE &amp; Controls Mappings'!$E404)),ISNUMBER(SEARCH(IF(K$1&lt;&gt;"",K$1,"NA"),'[1]MITRE &amp; Controls Mappings'!$F404))),ISNUMBER(SEARCH(IF(K$2&lt;&gt;"",K$2,"NA"),'[1]MITRE &amp; Controls Mappings'!$G404))),ISNUMBER(SEARCH(IF(K$2&lt;&gt;"",K$2,"NA"),'[1]MITRE &amp; Controls Mappings'!$H404))),ISNUMBER(SEARCH(IF(K$3&lt;&gt;"",K$3,"NA"),'[1]MITRE &amp; Controls Mappings'!$I404))),ISNUMBER(SEARCH(IF(K$3&lt;&gt;"",K$3,"NA"),'[1]MITRE &amp; Controls Mappings'!$J404))), '[1]MITRE &amp; Controls Mappings'!$B404,"")</f>
        <v/>
      </c>
      <c r="L406" s="48" t="str">
        <f>IF('[1]MITRE &amp; Controls Mappings'!D404 &lt;&gt;"",'[1]MITRE &amp; Controls Mappings'!D404,"" )</f>
        <v>MS Security Guide</v>
      </c>
    </row>
    <row r="407" spans="1:12" x14ac:dyDescent="0.25">
      <c r="A407" s="47" t="str">
        <f>IF(COUNTIF(B407:K407,"="&amp;'[1]MITRE &amp; Controls Mappings'!B405)&gt;0,'[1]MITRE &amp; Controls Mappings'!B405,"")</f>
        <v/>
      </c>
      <c r="B407" s="47" t="str">
        <f>IF(OR(OR(OR(OR(OR(ISNUMBER(SEARCH(IF(B$1&lt;&gt;"",B$1,"NA"),'[1]MITRE &amp; Controls Mappings'!$E405)),ISNUMBER(SEARCH(IF(B$1&lt;&gt;"",B$1,"NA"),'[1]MITRE &amp; Controls Mappings'!$F405))),ISNUMBER(SEARCH(IF(B$2&lt;&gt;"",B$2,"NA"),'[1]MITRE &amp; Controls Mappings'!$G405))),ISNUMBER(SEARCH(IF(B$2&lt;&gt;"",B$2,"NA"),'[1]MITRE &amp; Controls Mappings'!$H405))),ISNUMBER(SEARCH(IF(B$3&lt;&gt;"",B$3,"NA"),'[1]MITRE &amp; Controls Mappings'!$I405))),ISNUMBER(SEARCH(IF(B$3&lt;&gt;"",B$3,"NA"),'[1]MITRE &amp; Controls Mappings'!$J405))), '[1]MITRE &amp; Controls Mappings'!$B405,"")</f>
        <v/>
      </c>
      <c r="C407" s="47" t="str">
        <f>IF(OR(OR(OR(OR(OR(ISNUMBER(SEARCH(IF(C$1&lt;&gt;"",C$1,"NA"),'[1]MITRE &amp; Controls Mappings'!$E405)),ISNUMBER(SEARCH(IF(C$1&lt;&gt;"",C$1,"NA"),'[1]MITRE &amp; Controls Mappings'!$F405))),ISNUMBER(SEARCH(IF(C$2&lt;&gt;"",C$2,"NA"),'[1]MITRE &amp; Controls Mappings'!$G405))),ISNUMBER(SEARCH(IF(C$2&lt;&gt;"",C$2,"NA"),'[1]MITRE &amp; Controls Mappings'!$H405))),ISNUMBER(SEARCH(IF(C$3&lt;&gt;"",C$3,"NA"),'[1]MITRE &amp; Controls Mappings'!$I405))),ISNUMBER(SEARCH(IF(C$3&lt;&gt;"",C$3,"NA"),'[1]MITRE &amp; Controls Mappings'!$J405))), '[1]MITRE &amp; Controls Mappings'!$B405,"")</f>
        <v/>
      </c>
      <c r="D407" s="47" t="str">
        <f>IF(OR(OR(OR(OR(OR(ISNUMBER(SEARCH(IF(D$1&lt;&gt;"",D$1,"NA"),'[1]MITRE &amp; Controls Mappings'!$E405)),ISNUMBER(SEARCH(IF(D$1&lt;&gt;"",D$1,"NA"),'[1]MITRE &amp; Controls Mappings'!$F405))),ISNUMBER(SEARCH(IF(D$2&lt;&gt;"",D$2,"NA"),'[1]MITRE &amp; Controls Mappings'!$G405))),ISNUMBER(SEARCH(IF(D$2&lt;&gt;"",D$2,"NA"),'[1]MITRE &amp; Controls Mappings'!$H405))),ISNUMBER(SEARCH(IF(D$3&lt;&gt;"",D$3,"NA"),'[1]MITRE &amp; Controls Mappings'!$I405))),ISNUMBER(SEARCH(IF(D$3&lt;&gt;"",D$3,"NA"),'[1]MITRE &amp; Controls Mappings'!$J405))), '[1]MITRE &amp; Controls Mappings'!$B405,"")</f>
        <v/>
      </c>
      <c r="E407" s="47" t="str">
        <f>IF(OR(OR(OR(OR(OR(ISNUMBER(SEARCH(IF(E$1&lt;&gt;"",E$1,"NA"),'[1]MITRE &amp; Controls Mappings'!$E405)),ISNUMBER(SEARCH(IF(E$1&lt;&gt;"",E$1,"NA"),'[1]MITRE &amp; Controls Mappings'!$F405))),ISNUMBER(SEARCH(IF(E$2&lt;&gt;"",E$2,"NA"),'[1]MITRE &amp; Controls Mappings'!$G405))),ISNUMBER(SEARCH(IF(E$2&lt;&gt;"",E$2,"NA"),'[1]MITRE &amp; Controls Mappings'!$H405))),ISNUMBER(SEARCH(IF(E$3&lt;&gt;"",E$3,"NA"),'[1]MITRE &amp; Controls Mappings'!$I405))),ISNUMBER(SEARCH(IF(E$3&lt;&gt;"",E$3,"NA"),'[1]MITRE &amp; Controls Mappings'!$J405))), '[1]MITRE &amp; Controls Mappings'!$B405,"")</f>
        <v/>
      </c>
      <c r="F407" s="47" t="str">
        <f>IF(OR(OR(OR(OR(OR(ISNUMBER(SEARCH(IF(F$1&lt;&gt;"",F$1,"NA"),'[1]MITRE &amp; Controls Mappings'!$E405)),ISNUMBER(SEARCH(IF(F$1&lt;&gt;"",F$1,"NA"),'[1]MITRE &amp; Controls Mappings'!$F405))),ISNUMBER(SEARCH(IF(F$2&lt;&gt;"",F$2,"NA"),'[1]MITRE &amp; Controls Mappings'!$G405))),ISNUMBER(SEARCH(IF(F$2&lt;&gt;"",F$2,"NA"),'[1]MITRE &amp; Controls Mappings'!$H405))),ISNUMBER(SEARCH(IF(F$3&lt;&gt;"",F$3,"NA"),'[1]MITRE &amp; Controls Mappings'!$I405))),ISNUMBER(SEARCH(IF(F$3&lt;&gt;"",F$3,"NA"),'[1]MITRE &amp; Controls Mappings'!$J405))), '[1]MITRE &amp; Controls Mappings'!$B405,"")</f>
        <v/>
      </c>
      <c r="G407" s="47" t="str">
        <f>IF(OR(OR(OR(OR(OR(ISNUMBER(SEARCH(IF(G$1&lt;&gt;"",G$1,"NA"),'[1]MITRE &amp; Controls Mappings'!$E405)),ISNUMBER(SEARCH(IF(G$1&lt;&gt;"",G$1,"NA"),'[1]MITRE &amp; Controls Mappings'!$F405))),ISNUMBER(SEARCH(IF(G$2&lt;&gt;"",G$2,"NA"),'[1]MITRE &amp; Controls Mappings'!$G405))),ISNUMBER(SEARCH(IF(G$2&lt;&gt;"",G$2,"NA"),'[1]MITRE &amp; Controls Mappings'!$H405))),ISNUMBER(SEARCH(IF(G$3&lt;&gt;"",G$3,"NA"),'[1]MITRE &amp; Controls Mappings'!$I405))),ISNUMBER(SEARCH(IF(G$3&lt;&gt;"",G$3,"NA"),'[1]MITRE &amp; Controls Mappings'!$J405))), '[1]MITRE &amp; Controls Mappings'!$B405,"")</f>
        <v/>
      </c>
      <c r="H407" s="47" t="str">
        <f>IF(OR(OR(OR(OR(OR(ISNUMBER(SEARCH(IF(H$1&lt;&gt;"",H$1,"NA"),'[1]MITRE &amp; Controls Mappings'!$E405)),ISNUMBER(SEARCH(IF(H$1&lt;&gt;"",H$1,"NA"),'[1]MITRE &amp; Controls Mappings'!$F405))),ISNUMBER(SEARCH(IF(H$2&lt;&gt;"",H$2,"NA"),'[1]MITRE &amp; Controls Mappings'!$G405))),ISNUMBER(SEARCH(IF(H$2&lt;&gt;"",H$2,"NA"),'[1]MITRE &amp; Controls Mappings'!$H405))),ISNUMBER(SEARCH(IF(H$3&lt;&gt;"",H$3,"NA"),'[1]MITRE &amp; Controls Mappings'!$I405))),ISNUMBER(SEARCH(IF(H$3&lt;&gt;"",H$3,"NA"),'[1]MITRE &amp; Controls Mappings'!$J405))), '[1]MITRE &amp; Controls Mappings'!$B405,"")</f>
        <v/>
      </c>
      <c r="I407" s="47" t="str">
        <f>IF(OR(OR(OR(OR(OR(ISNUMBER(SEARCH(IF(I$1&lt;&gt;"",I$1,"NA"),'[1]MITRE &amp; Controls Mappings'!$E405)),ISNUMBER(SEARCH(IF(I$1&lt;&gt;"",I$1,"NA"),'[1]MITRE &amp; Controls Mappings'!$F405))),ISNUMBER(SEARCH(IF(I$2&lt;&gt;"",I$2,"NA"),'[1]MITRE &amp; Controls Mappings'!$G405))),ISNUMBER(SEARCH(IF(I$2&lt;&gt;"",I$2,"NA"),'[1]MITRE &amp; Controls Mappings'!$H405))),ISNUMBER(SEARCH(IF(I$3&lt;&gt;"",I$3,"NA"),'[1]MITRE &amp; Controls Mappings'!$I405))),ISNUMBER(SEARCH(IF(I$3&lt;&gt;"",I$3,"NA"),'[1]MITRE &amp; Controls Mappings'!$J405))), '[1]MITRE &amp; Controls Mappings'!$B405,"")</f>
        <v/>
      </c>
      <c r="J407" s="47" t="str">
        <f>IF(OR(OR(OR(OR(OR(ISNUMBER(SEARCH(IF(J$1&lt;&gt;"",J$1,"NA"),'[1]MITRE &amp; Controls Mappings'!$E405)),ISNUMBER(SEARCH(IF(J$1&lt;&gt;"",J$1,"NA"),'[1]MITRE &amp; Controls Mappings'!$F405))),ISNUMBER(SEARCH(IF(J$2&lt;&gt;"",J$2,"NA"),'[1]MITRE &amp; Controls Mappings'!$G405))),ISNUMBER(SEARCH(IF(J$2&lt;&gt;"",J$2,"NA"),'[1]MITRE &amp; Controls Mappings'!$H405))),ISNUMBER(SEARCH(IF(J$3&lt;&gt;"",J$3,"NA"),'[1]MITRE &amp; Controls Mappings'!$I405))),ISNUMBER(SEARCH(IF(J$3&lt;&gt;"",J$3,"NA"),'[1]MITRE &amp; Controls Mappings'!$J405))), '[1]MITRE &amp; Controls Mappings'!$B405,"")</f>
        <v/>
      </c>
      <c r="K407" s="47" t="str">
        <f>IF(OR(OR(OR(OR(OR(ISNUMBER(SEARCH(IF(K$1&lt;&gt;"",K$1,"NA"),'[1]MITRE &amp; Controls Mappings'!$E405)),ISNUMBER(SEARCH(IF(K$1&lt;&gt;"",K$1,"NA"),'[1]MITRE &amp; Controls Mappings'!$F405))),ISNUMBER(SEARCH(IF(K$2&lt;&gt;"",K$2,"NA"),'[1]MITRE &amp; Controls Mappings'!$G405))),ISNUMBER(SEARCH(IF(K$2&lt;&gt;"",K$2,"NA"),'[1]MITRE &amp; Controls Mappings'!$H405))),ISNUMBER(SEARCH(IF(K$3&lt;&gt;"",K$3,"NA"),'[1]MITRE &amp; Controls Mappings'!$I405))),ISNUMBER(SEARCH(IF(K$3&lt;&gt;"",K$3,"NA"),'[1]MITRE &amp; Controls Mappings'!$J405))), '[1]MITRE &amp; Controls Mappings'!$B405,"")</f>
        <v/>
      </c>
      <c r="L407" s="48" t="str">
        <f>IF('[1]MITRE &amp; Controls Mappings'!D405 &lt;&gt;"",'[1]MITRE &amp; Controls Mappings'!D405,"" )</f>
        <v>(L1) Ensure 'Apply UAC restrictions to local accounts on network logons' is set to 'Enabled' (MS only)</v>
      </c>
    </row>
    <row r="408" spans="1:12" x14ac:dyDescent="0.25">
      <c r="A408" s="47" t="str">
        <f>IF(COUNTIF(B408:K408,"="&amp;'[1]MITRE &amp; Controls Mappings'!B406)&gt;0,'[1]MITRE &amp; Controls Mappings'!B406,"")</f>
        <v/>
      </c>
      <c r="B408" s="47" t="str">
        <f>IF(OR(OR(OR(OR(OR(ISNUMBER(SEARCH(IF(B$1&lt;&gt;"",B$1,"NA"),'[1]MITRE &amp; Controls Mappings'!$E406)),ISNUMBER(SEARCH(IF(B$1&lt;&gt;"",B$1,"NA"),'[1]MITRE &amp; Controls Mappings'!$F406))),ISNUMBER(SEARCH(IF(B$2&lt;&gt;"",B$2,"NA"),'[1]MITRE &amp; Controls Mappings'!$G406))),ISNUMBER(SEARCH(IF(B$2&lt;&gt;"",B$2,"NA"),'[1]MITRE &amp; Controls Mappings'!$H406))),ISNUMBER(SEARCH(IF(B$3&lt;&gt;"",B$3,"NA"),'[1]MITRE &amp; Controls Mappings'!$I406))),ISNUMBER(SEARCH(IF(B$3&lt;&gt;"",B$3,"NA"),'[1]MITRE &amp; Controls Mappings'!$J406))), '[1]MITRE &amp; Controls Mappings'!$B406,"")</f>
        <v/>
      </c>
      <c r="C408" s="47" t="str">
        <f>IF(OR(OR(OR(OR(OR(ISNUMBER(SEARCH(IF(C$1&lt;&gt;"",C$1,"NA"),'[1]MITRE &amp; Controls Mappings'!$E406)),ISNUMBER(SEARCH(IF(C$1&lt;&gt;"",C$1,"NA"),'[1]MITRE &amp; Controls Mappings'!$F406))),ISNUMBER(SEARCH(IF(C$2&lt;&gt;"",C$2,"NA"),'[1]MITRE &amp; Controls Mappings'!$G406))),ISNUMBER(SEARCH(IF(C$2&lt;&gt;"",C$2,"NA"),'[1]MITRE &amp; Controls Mappings'!$H406))),ISNUMBER(SEARCH(IF(C$3&lt;&gt;"",C$3,"NA"),'[1]MITRE &amp; Controls Mappings'!$I406))),ISNUMBER(SEARCH(IF(C$3&lt;&gt;"",C$3,"NA"),'[1]MITRE &amp; Controls Mappings'!$J406))), '[1]MITRE &amp; Controls Mappings'!$B406,"")</f>
        <v/>
      </c>
      <c r="D408" s="47" t="str">
        <f>IF(OR(OR(OR(OR(OR(ISNUMBER(SEARCH(IF(D$1&lt;&gt;"",D$1,"NA"),'[1]MITRE &amp; Controls Mappings'!$E406)),ISNUMBER(SEARCH(IF(D$1&lt;&gt;"",D$1,"NA"),'[1]MITRE &amp; Controls Mappings'!$F406))),ISNUMBER(SEARCH(IF(D$2&lt;&gt;"",D$2,"NA"),'[1]MITRE &amp; Controls Mappings'!$G406))),ISNUMBER(SEARCH(IF(D$2&lt;&gt;"",D$2,"NA"),'[1]MITRE &amp; Controls Mappings'!$H406))),ISNUMBER(SEARCH(IF(D$3&lt;&gt;"",D$3,"NA"),'[1]MITRE &amp; Controls Mappings'!$I406))),ISNUMBER(SEARCH(IF(D$3&lt;&gt;"",D$3,"NA"),'[1]MITRE &amp; Controls Mappings'!$J406))), '[1]MITRE &amp; Controls Mappings'!$B406,"")</f>
        <v/>
      </c>
      <c r="E408" s="47" t="str">
        <f>IF(OR(OR(OR(OR(OR(ISNUMBER(SEARCH(IF(E$1&lt;&gt;"",E$1,"NA"),'[1]MITRE &amp; Controls Mappings'!$E406)),ISNUMBER(SEARCH(IF(E$1&lt;&gt;"",E$1,"NA"),'[1]MITRE &amp; Controls Mappings'!$F406))),ISNUMBER(SEARCH(IF(E$2&lt;&gt;"",E$2,"NA"),'[1]MITRE &amp; Controls Mappings'!$G406))),ISNUMBER(SEARCH(IF(E$2&lt;&gt;"",E$2,"NA"),'[1]MITRE &amp; Controls Mappings'!$H406))),ISNUMBER(SEARCH(IF(E$3&lt;&gt;"",E$3,"NA"),'[1]MITRE &amp; Controls Mappings'!$I406))),ISNUMBER(SEARCH(IF(E$3&lt;&gt;"",E$3,"NA"),'[1]MITRE &amp; Controls Mappings'!$J406))), '[1]MITRE &amp; Controls Mappings'!$B406,"")</f>
        <v/>
      </c>
      <c r="F408" s="47" t="str">
        <f>IF(OR(OR(OR(OR(OR(ISNUMBER(SEARCH(IF(F$1&lt;&gt;"",F$1,"NA"),'[1]MITRE &amp; Controls Mappings'!$E406)),ISNUMBER(SEARCH(IF(F$1&lt;&gt;"",F$1,"NA"),'[1]MITRE &amp; Controls Mappings'!$F406))),ISNUMBER(SEARCH(IF(F$2&lt;&gt;"",F$2,"NA"),'[1]MITRE &amp; Controls Mappings'!$G406))),ISNUMBER(SEARCH(IF(F$2&lt;&gt;"",F$2,"NA"),'[1]MITRE &amp; Controls Mappings'!$H406))),ISNUMBER(SEARCH(IF(F$3&lt;&gt;"",F$3,"NA"),'[1]MITRE &amp; Controls Mappings'!$I406))),ISNUMBER(SEARCH(IF(F$3&lt;&gt;"",F$3,"NA"),'[1]MITRE &amp; Controls Mappings'!$J406))), '[1]MITRE &amp; Controls Mappings'!$B406,"")</f>
        <v/>
      </c>
      <c r="G408" s="47" t="str">
        <f>IF(OR(OR(OR(OR(OR(ISNUMBER(SEARCH(IF(G$1&lt;&gt;"",G$1,"NA"),'[1]MITRE &amp; Controls Mappings'!$E406)),ISNUMBER(SEARCH(IF(G$1&lt;&gt;"",G$1,"NA"),'[1]MITRE &amp; Controls Mappings'!$F406))),ISNUMBER(SEARCH(IF(G$2&lt;&gt;"",G$2,"NA"),'[1]MITRE &amp; Controls Mappings'!$G406))),ISNUMBER(SEARCH(IF(G$2&lt;&gt;"",G$2,"NA"),'[1]MITRE &amp; Controls Mappings'!$H406))),ISNUMBER(SEARCH(IF(G$3&lt;&gt;"",G$3,"NA"),'[1]MITRE &amp; Controls Mappings'!$I406))),ISNUMBER(SEARCH(IF(G$3&lt;&gt;"",G$3,"NA"),'[1]MITRE &amp; Controls Mappings'!$J406))), '[1]MITRE &amp; Controls Mappings'!$B406,"")</f>
        <v/>
      </c>
      <c r="H408" s="47" t="str">
        <f>IF(OR(OR(OR(OR(OR(ISNUMBER(SEARCH(IF(H$1&lt;&gt;"",H$1,"NA"),'[1]MITRE &amp; Controls Mappings'!$E406)),ISNUMBER(SEARCH(IF(H$1&lt;&gt;"",H$1,"NA"),'[1]MITRE &amp; Controls Mappings'!$F406))),ISNUMBER(SEARCH(IF(H$2&lt;&gt;"",H$2,"NA"),'[1]MITRE &amp; Controls Mappings'!$G406))),ISNUMBER(SEARCH(IF(H$2&lt;&gt;"",H$2,"NA"),'[1]MITRE &amp; Controls Mappings'!$H406))),ISNUMBER(SEARCH(IF(H$3&lt;&gt;"",H$3,"NA"),'[1]MITRE &amp; Controls Mappings'!$I406))),ISNUMBER(SEARCH(IF(H$3&lt;&gt;"",H$3,"NA"),'[1]MITRE &amp; Controls Mappings'!$J406))), '[1]MITRE &amp; Controls Mappings'!$B406,"")</f>
        <v/>
      </c>
      <c r="I408" s="47" t="str">
        <f>IF(OR(OR(OR(OR(OR(ISNUMBER(SEARCH(IF(I$1&lt;&gt;"",I$1,"NA"),'[1]MITRE &amp; Controls Mappings'!$E406)),ISNUMBER(SEARCH(IF(I$1&lt;&gt;"",I$1,"NA"),'[1]MITRE &amp; Controls Mappings'!$F406))),ISNUMBER(SEARCH(IF(I$2&lt;&gt;"",I$2,"NA"),'[1]MITRE &amp; Controls Mappings'!$G406))),ISNUMBER(SEARCH(IF(I$2&lt;&gt;"",I$2,"NA"),'[1]MITRE &amp; Controls Mappings'!$H406))),ISNUMBER(SEARCH(IF(I$3&lt;&gt;"",I$3,"NA"),'[1]MITRE &amp; Controls Mappings'!$I406))),ISNUMBER(SEARCH(IF(I$3&lt;&gt;"",I$3,"NA"),'[1]MITRE &amp; Controls Mappings'!$J406))), '[1]MITRE &amp; Controls Mappings'!$B406,"")</f>
        <v/>
      </c>
      <c r="J408" s="47" t="str">
        <f>IF(OR(OR(OR(OR(OR(ISNUMBER(SEARCH(IF(J$1&lt;&gt;"",J$1,"NA"),'[1]MITRE &amp; Controls Mappings'!$E406)),ISNUMBER(SEARCH(IF(J$1&lt;&gt;"",J$1,"NA"),'[1]MITRE &amp; Controls Mappings'!$F406))),ISNUMBER(SEARCH(IF(J$2&lt;&gt;"",J$2,"NA"),'[1]MITRE &amp; Controls Mappings'!$G406))),ISNUMBER(SEARCH(IF(J$2&lt;&gt;"",J$2,"NA"),'[1]MITRE &amp; Controls Mappings'!$H406))),ISNUMBER(SEARCH(IF(J$3&lt;&gt;"",J$3,"NA"),'[1]MITRE &amp; Controls Mappings'!$I406))),ISNUMBER(SEARCH(IF(J$3&lt;&gt;"",J$3,"NA"),'[1]MITRE &amp; Controls Mappings'!$J406))), '[1]MITRE &amp; Controls Mappings'!$B406,"")</f>
        <v/>
      </c>
      <c r="K408" s="47" t="str">
        <f>IF(OR(OR(OR(OR(OR(ISNUMBER(SEARCH(IF(K$1&lt;&gt;"",K$1,"NA"),'[1]MITRE &amp; Controls Mappings'!$E406)),ISNUMBER(SEARCH(IF(K$1&lt;&gt;"",K$1,"NA"),'[1]MITRE &amp; Controls Mappings'!$F406))),ISNUMBER(SEARCH(IF(K$2&lt;&gt;"",K$2,"NA"),'[1]MITRE &amp; Controls Mappings'!$G406))),ISNUMBER(SEARCH(IF(K$2&lt;&gt;"",K$2,"NA"),'[1]MITRE &amp; Controls Mappings'!$H406))),ISNUMBER(SEARCH(IF(K$3&lt;&gt;"",K$3,"NA"),'[1]MITRE &amp; Controls Mappings'!$I406))),ISNUMBER(SEARCH(IF(K$3&lt;&gt;"",K$3,"NA"),'[1]MITRE &amp; Controls Mappings'!$J406))), '[1]MITRE &amp; Controls Mappings'!$B406,"")</f>
        <v/>
      </c>
      <c r="L408" s="48" t="str">
        <f>IF('[1]MITRE &amp; Controls Mappings'!D406 &lt;&gt;"",'[1]MITRE &amp; Controls Mappings'!D406,"" )</f>
        <v>(L1) Ensure 'Configure SMB v1 client driver' is set to 'Enabled: Disable driver (recommended)'</v>
      </c>
    </row>
    <row r="409" spans="1:12" x14ac:dyDescent="0.25">
      <c r="A409" s="47" t="str">
        <f>IF(COUNTIF(B409:K409,"="&amp;'[1]MITRE &amp; Controls Mappings'!B407)&gt;0,'[1]MITRE &amp; Controls Mappings'!B407,"")</f>
        <v/>
      </c>
      <c r="B409" s="47" t="str">
        <f>IF(OR(OR(OR(OR(OR(ISNUMBER(SEARCH(IF(B$1&lt;&gt;"",B$1,"NA"),'[1]MITRE &amp; Controls Mappings'!$E407)),ISNUMBER(SEARCH(IF(B$1&lt;&gt;"",B$1,"NA"),'[1]MITRE &amp; Controls Mappings'!$F407))),ISNUMBER(SEARCH(IF(B$2&lt;&gt;"",B$2,"NA"),'[1]MITRE &amp; Controls Mappings'!$G407))),ISNUMBER(SEARCH(IF(B$2&lt;&gt;"",B$2,"NA"),'[1]MITRE &amp; Controls Mappings'!$H407))),ISNUMBER(SEARCH(IF(B$3&lt;&gt;"",B$3,"NA"),'[1]MITRE &amp; Controls Mappings'!$I407))),ISNUMBER(SEARCH(IF(B$3&lt;&gt;"",B$3,"NA"),'[1]MITRE &amp; Controls Mappings'!$J407))), '[1]MITRE &amp; Controls Mappings'!$B407,"")</f>
        <v/>
      </c>
      <c r="C409" s="47" t="str">
        <f>IF(OR(OR(OR(OR(OR(ISNUMBER(SEARCH(IF(C$1&lt;&gt;"",C$1,"NA"),'[1]MITRE &amp; Controls Mappings'!$E407)),ISNUMBER(SEARCH(IF(C$1&lt;&gt;"",C$1,"NA"),'[1]MITRE &amp; Controls Mappings'!$F407))),ISNUMBER(SEARCH(IF(C$2&lt;&gt;"",C$2,"NA"),'[1]MITRE &amp; Controls Mappings'!$G407))),ISNUMBER(SEARCH(IF(C$2&lt;&gt;"",C$2,"NA"),'[1]MITRE &amp; Controls Mappings'!$H407))),ISNUMBER(SEARCH(IF(C$3&lt;&gt;"",C$3,"NA"),'[1]MITRE &amp; Controls Mappings'!$I407))),ISNUMBER(SEARCH(IF(C$3&lt;&gt;"",C$3,"NA"),'[1]MITRE &amp; Controls Mappings'!$J407))), '[1]MITRE &amp; Controls Mappings'!$B407,"")</f>
        <v/>
      </c>
      <c r="D409" s="47" t="str">
        <f>IF(OR(OR(OR(OR(OR(ISNUMBER(SEARCH(IF(D$1&lt;&gt;"",D$1,"NA"),'[1]MITRE &amp; Controls Mappings'!$E407)),ISNUMBER(SEARCH(IF(D$1&lt;&gt;"",D$1,"NA"),'[1]MITRE &amp; Controls Mappings'!$F407))),ISNUMBER(SEARCH(IF(D$2&lt;&gt;"",D$2,"NA"),'[1]MITRE &amp; Controls Mappings'!$G407))),ISNUMBER(SEARCH(IF(D$2&lt;&gt;"",D$2,"NA"),'[1]MITRE &amp; Controls Mappings'!$H407))),ISNUMBER(SEARCH(IF(D$3&lt;&gt;"",D$3,"NA"),'[1]MITRE &amp; Controls Mappings'!$I407))),ISNUMBER(SEARCH(IF(D$3&lt;&gt;"",D$3,"NA"),'[1]MITRE &amp; Controls Mappings'!$J407))), '[1]MITRE &amp; Controls Mappings'!$B407,"")</f>
        <v/>
      </c>
      <c r="E409" s="47" t="str">
        <f>IF(OR(OR(OR(OR(OR(ISNUMBER(SEARCH(IF(E$1&lt;&gt;"",E$1,"NA"),'[1]MITRE &amp; Controls Mappings'!$E407)),ISNUMBER(SEARCH(IF(E$1&lt;&gt;"",E$1,"NA"),'[1]MITRE &amp; Controls Mappings'!$F407))),ISNUMBER(SEARCH(IF(E$2&lt;&gt;"",E$2,"NA"),'[1]MITRE &amp; Controls Mappings'!$G407))),ISNUMBER(SEARCH(IF(E$2&lt;&gt;"",E$2,"NA"),'[1]MITRE &amp; Controls Mappings'!$H407))),ISNUMBER(SEARCH(IF(E$3&lt;&gt;"",E$3,"NA"),'[1]MITRE &amp; Controls Mappings'!$I407))),ISNUMBER(SEARCH(IF(E$3&lt;&gt;"",E$3,"NA"),'[1]MITRE &amp; Controls Mappings'!$J407))), '[1]MITRE &amp; Controls Mappings'!$B407,"")</f>
        <v/>
      </c>
      <c r="F409" s="47" t="str">
        <f>IF(OR(OR(OR(OR(OR(ISNUMBER(SEARCH(IF(F$1&lt;&gt;"",F$1,"NA"),'[1]MITRE &amp; Controls Mappings'!$E407)),ISNUMBER(SEARCH(IF(F$1&lt;&gt;"",F$1,"NA"),'[1]MITRE &amp; Controls Mappings'!$F407))),ISNUMBER(SEARCH(IF(F$2&lt;&gt;"",F$2,"NA"),'[1]MITRE &amp; Controls Mappings'!$G407))),ISNUMBER(SEARCH(IF(F$2&lt;&gt;"",F$2,"NA"),'[1]MITRE &amp; Controls Mappings'!$H407))),ISNUMBER(SEARCH(IF(F$3&lt;&gt;"",F$3,"NA"),'[1]MITRE &amp; Controls Mappings'!$I407))),ISNUMBER(SEARCH(IF(F$3&lt;&gt;"",F$3,"NA"),'[1]MITRE &amp; Controls Mappings'!$J407))), '[1]MITRE &amp; Controls Mappings'!$B407,"")</f>
        <v/>
      </c>
      <c r="G409" s="47" t="str">
        <f>IF(OR(OR(OR(OR(OR(ISNUMBER(SEARCH(IF(G$1&lt;&gt;"",G$1,"NA"),'[1]MITRE &amp; Controls Mappings'!$E407)),ISNUMBER(SEARCH(IF(G$1&lt;&gt;"",G$1,"NA"),'[1]MITRE &amp; Controls Mappings'!$F407))),ISNUMBER(SEARCH(IF(G$2&lt;&gt;"",G$2,"NA"),'[1]MITRE &amp; Controls Mappings'!$G407))),ISNUMBER(SEARCH(IF(G$2&lt;&gt;"",G$2,"NA"),'[1]MITRE &amp; Controls Mappings'!$H407))),ISNUMBER(SEARCH(IF(G$3&lt;&gt;"",G$3,"NA"),'[1]MITRE &amp; Controls Mappings'!$I407))),ISNUMBER(SEARCH(IF(G$3&lt;&gt;"",G$3,"NA"),'[1]MITRE &amp; Controls Mappings'!$J407))), '[1]MITRE &amp; Controls Mappings'!$B407,"")</f>
        <v/>
      </c>
      <c r="H409" s="47" t="str">
        <f>IF(OR(OR(OR(OR(OR(ISNUMBER(SEARCH(IF(H$1&lt;&gt;"",H$1,"NA"),'[1]MITRE &amp; Controls Mappings'!$E407)),ISNUMBER(SEARCH(IF(H$1&lt;&gt;"",H$1,"NA"),'[1]MITRE &amp; Controls Mappings'!$F407))),ISNUMBER(SEARCH(IF(H$2&lt;&gt;"",H$2,"NA"),'[1]MITRE &amp; Controls Mappings'!$G407))),ISNUMBER(SEARCH(IF(H$2&lt;&gt;"",H$2,"NA"),'[1]MITRE &amp; Controls Mappings'!$H407))),ISNUMBER(SEARCH(IF(H$3&lt;&gt;"",H$3,"NA"),'[1]MITRE &amp; Controls Mappings'!$I407))),ISNUMBER(SEARCH(IF(H$3&lt;&gt;"",H$3,"NA"),'[1]MITRE &amp; Controls Mappings'!$J407))), '[1]MITRE &amp; Controls Mappings'!$B407,"")</f>
        <v/>
      </c>
      <c r="I409" s="47" t="str">
        <f>IF(OR(OR(OR(OR(OR(ISNUMBER(SEARCH(IF(I$1&lt;&gt;"",I$1,"NA"),'[1]MITRE &amp; Controls Mappings'!$E407)),ISNUMBER(SEARCH(IF(I$1&lt;&gt;"",I$1,"NA"),'[1]MITRE &amp; Controls Mappings'!$F407))),ISNUMBER(SEARCH(IF(I$2&lt;&gt;"",I$2,"NA"),'[1]MITRE &amp; Controls Mappings'!$G407))),ISNUMBER(SEARCH(IF(I$2&lt;&gt;"",I$2,"NA"),'[1]MITRE &amp; Controls Mappings'!$H407))),ISNUMBER(SEARCH(IF(I$3&lt;&gt;"",I$3,"NA"),'[1]MITRE &amp; Controls Mappings'!$I407))),ISNUMBER(SEARCH(IF(I$3&lt;&gt;"",I$3,"NA"),'[1]MITRE &amp; Controls Mappings'!$J407))), '[1]MITRE &amp; Controls Mappings'!$B407,"")</f>
        <v/>
      </c>
      <c r="J409" s="47" t="str">
        <f>IF(OR(OR(OR(OR(OR(ISNUMBER(SEARCH(IF(J$1&lt;&gt;"",J$1,"NA"),'[1]MITRE &amp; Controls Mappings'!$E407)),ISNUMBER(SEARCH(IF(J$1&lt;&gt;"",J$1,"NA"),'[1]MITRE &amp; Controls Mappings'!$F407))),ISNUMBER(SEARCH(IF(J$2&lt;&gt;"",J$2,"NA"),'[1]MITRE &amp; Controls Mappings'!$G407))),ISNUMBER(SEARCH(IF(J$2&lt;&gt;"",J$2,"NA"),'[1]MITRE &amp; Controls Mappings'!$H407))),ISNUMBER(SEARCH(IF(J$3&lt;&gt;"",J$3,"NA"),'[1]MITRE &amp; Controls Mappings'!$I407))),ISNUMBER(SEARCH(IF(J$3&lt;&gt;"",J$3,"NA"),'[1]MITRE &amp; Controls Mappings'!$J407))), '[1]MITRE &amp; Controls Mappings'!$B407,"")</f>
        <v/>
      </c>
      <c r="K409" s="47" t="str">
        <f>IF(OR(OR(OR(OR(OR(ISNUMBER(SEARCH(IF(K$1&lt;&gt;"",K$1,"NA"),'[1]MITRE &amp; Controls Mappings'!$E407)),ISNUMBER(SEARCH(IF(K$1&lt;&gt;"",K$1,"NA"),'[1]MITRE &amp; Controls Mappings'!$F407))),ISNUMBER(SEARCH(IF(K$2&lt;&gt;"",K$2,"NA"),'[1]MITRE &amp; Controls Mappings'!$G407))),ISNUMBER(SEARCH(IF(K$2&lt;&gt;"",K$2,"NA"),'[1]MITRE &amp; Controls Mappings'!$H407))),ISNUMBER(SEARCH(IF(K$3&lt;&gt;"",K$3,"NA"),'[1]MITRE &amp; Controls Mappings'!$I407))),ISNUMBER(SEARCH(IF(K$3&lt;&gt;"",K$3,"NA"),'[1]MITRE &amp; Controls Mappings'!$J407))), '[1]MITRE &amp; Controls Mappings'!$B407,"")</f>
        <v/>
      </c>
      <c r="L409" s="48" t="str">
        <f>IF('[1]MITRE &amp; Controls Mappings'!D407 &lt;&gt;"",'[1]MITRE &amp; Controls Mappings'!D407,"" )</f>
        <v>(L1) Ensure 'Configure SMB v1 client driver' is set to 'Enabled: Disable driver (recommended)'</v>
      </c>
    </row>
    <row r="410" spans="1:12" x14ac:dyDescent="0.25">
      <c r="A410" s="47" t="str">
        <f>IF(COUNTIF(B410:K410,"="&amp;'[1]MITRE &amp; Controls Mappings'!B408)&gt;0,'[1]MITRE &amp; Controls Mappings'!B408,"")</f>
        <v/>
      </c>
      <c r="B410" s="47" t="str">
        <f>IF(OR(OR(OR(OR(OR(ISNUMBER(SEARCH(IF(B$1&lt;&gt;"",B$1,"NA"),'[1]MITRE &amp; Controls Mappings'!$E408)),ISNUMBER(SEARCH(IF(B$1&lt;&gt;"",B$1,"NA"),'[1]MITRE &amp; Controls Mappings'!$F408))),ISNUMBER(SEARCH(IF(B$2&lt;&gt;"",B$2,"NA"),'[1]MITRE &amp; Controls Mappings'!$G408))),ISNUMBER(SEARCH(IF(B$2&lt;&gt;"",B$2,"NA"),'[1]MITRE &amp; Controls Mappings'!$H408))),ISNUMBER(SEARCH(IF(B$3&lt;&gt;"",B$3,"NA"),'[1]MITRE &amp; Controls Mappings'!$I408))),ISNUMBER(SEARCH(IF(B$3&lt;&gt;"",B$3,"NA"),'[1]MITRE &amp; Controls Mappings'!$J408))), '[1]MITRE &amp; Controls Mappings'!$B408,"")</f>
        <v/>
      </c>
      <c r="C410" s="47" t="str">
        <f>IF(OR(OR(OR(OR(OR(ISNUMBER(SEARCH(IF(C$1&lt;&gt;"",C$1,"NA"),'[1]MITRE &amp; Controls Mappings'!$E408)),ISNUMBER(SEARCH(IF(C$1&lt;&gt;"",C$1,"NA"),'[1]MITRE &amp; Controls Mappings'!$F408))),ISNUMBER(SEARCH(IF(C$2&lt;&gt;"",C$2,"NA"),'[1]MITRE &amp; Controls Mappings'!$G408))),ISNUMBER(SEARCH(IF(C$2&lt;&gt;"",C$2,"NA"),'[1]MITRE &amp; Controls Mappings'!$H408))),ISNUMBER(SEARCH(IF(C$3&lt;&gt;"",C$3,"NA"),'[1]MITRE &amp; Controls Mappings'!$I408))),ISNUMBER(SEARCH(IF(C$3&lt;&gt;"",C$3,"NA"),'[1]MITRE &amp; Controls Mappings'!$J408))), '[1]MITRE &amp; Controls Mappings'!$B408,"")</f>
        <v/>
      </c>
      <c r="D410" s="47" t="str">
        <f>IF(OR(OR(OR(OR(OR(ISNUMBER(SEARCH(IF(D$1&lt;&gt;"",D$1,"NA"),'[1]MITRE &amp; Controls Mappings'!$E408)),ISNUMBER(SEARCH(IF(D$1&lt;&gt;"",D$1,"NA"),'[1]MITRE &amp; Controls Mappings'!$F408))),ISNUMBER(SEARCH(IF(D$2&lt;&gt;"",D$2,"NA"),'[1]MITRE &amp; Controls Mappings'!$G408))),ISNUMBER(SEARCH(IF(D$2&lt;&gt;"",D$2,"NA"),'[1]MITRE &amp; Controls Mappings'!$H408))),ISNUMBER(SEARCH(IF(D$3&lt;&gt;"",D$3,"NA"),'[1]MITRE &amp; Controls Mappings'!$I408))),ISNUMBER(SEARCH(IF(D$3&lt;&gt;"",D$3,"NA"),'[1]MITRE &amp; Controls Mappings'!$J408))), '[1]MITRE &amp; Controls Mappings'!$B408,"")</f>
        <v/>
      </c>
      <c r="E410" s="47" t="str">
        <f>IF(OR(OR(OR(OR(OR(ISNUMBER(SEARCH(IF(E$1&lt;&gt;"",E$1,"NA"),'[1]MITRE &amp; Controls Mappings'!$E408)),ISNUMBER(SEARCH(IF(E$1&lt;&gt;"",E$1,"NA"),'[1]MITRE &amp; Controls Mappings'!$F408))),ISNUMBER(SEARCH(IF(E$2&lt;&gt;"",E$2,"NA"),'[1]MITRE &amp; Controls Mappings'!$G408))),ISNUMBER(SEARCH(IF(E$2&lt;&gt;"",E$2,"NA"),'[1]MITRE &amp; Controls Mappings'!$H408))),ISNUMBER(SEARCH(IF(E$3&lt;&gt;"",E$3,"NA"),'[1]MITRE &amp; Controls Mappings'!$I408))),ISNUMBER(SEARCH(IF(E$3&lt;&gt;"",E$3,"NA"),'[1]MITRE &amp; Controls Mappings'!$J408))), '[1]MITRE &amp; Controls Mappings'!$B408,"")</f>
        <v/>
      </c>
      <c r="F410" s="47" t="str">
        <f>IF(OR(OR(OR(OR(OR(ISNUMBER(SEARCH(IF(F$1&lt;&gt;"",F$1,"NA"),'[1]MITRE &amp; Controls Mappings'!$E408)),ISNUMBER(SEARCH(IF(F$1&lt;&gt;"",F$1,"NA"),'[1]MITRE &amp; Controls Mappings'!$F408))),ISNUMBER(SEARCH(IF(F$2&lt;&gt;"",F$2,"NA"),'[1]MITRE &amp; Controls Mappings'!$G408))),ISNUMBER(SEARCH(IF(F$2&lt;&gt;"",F$2,"NA"),'[1]MITRE &amp; Controls Mappings'!$H408))),ISNUMBER(SEARCH(IF(F$3&lt;&gt;"",F$3,"NA"),'[1]MITRE &amp; Controls Mappings'!$I408))),ISNUMBER(SEARCH(IF(F$3&lt;&gt;"",F$3,"NA"),'[1]MITRE &amp; Controls Mappings'!$J408))), '[1]MITRE &amp; Controls Mappings'!$B408,"")</f>
        <v/>
      </c>
      <c r="G410" s="47" t="str">
        <f>IF(OR(OR(OR(OR(OR(ISNUMBER(SEARCH(IF(G$1&lt;&gt;"",G$1,"NA"),'[1]MITRE &amp; Controls Mappings'!$E408)),ISNUMBER(SEARCH(IF(G$1&lt;&gt;"",G$1,"NA"),'[1]MITRE &amp; Controls Mappings'!$F408))),ISNUMBER(SEARCH(IF(G$2&lt;&gt;"",G$2,"NA"),'[1]MITRE &amp; Controls Mappings'!$G408))),ISNUMBER(SEARCH(IF(G$2&lt;&gt;"",G$2,"NA"),'[1]MITRE &amp; Controls Mappings'!$H408))),ISNUMBER(SEARCH(IF(G$3&lt;&gt;"",G$3,"NA"),'[1]MITRE &amp; Controls Mappings'!$I408))),ISNUMBER(SEARCH(IF(G$3&lt;&gt;"",G$3,"NA"),'[1]MITRE &amp; Controls Mappings'!$J408))), '[1]MITRE &amp; Controls Mappings'!$B408,"")</f>
        <v/>
      </c>
      <c r="H410" s="47" t="str">
        <f>IF(OR(OR(OR(OR(OR(ISNUMBER(SEARCH(IF(H$1&lt;&gt;"",H$1,"NA"),'[1]MITRE &amp; Controls Mappings'!$E408)),ISNUMBER(SEARCH(IF(H$1&lt;&gt;"",H$1,"NA"),'[1]MITRE &amp; Controls Mappings'!$F408))),ISNUMBER(SEARCH(IF(H$2&lt;&gt;"",H$2,"NA"),'[1]MITRE &amp; Controls Mappings'!$G408))),ISNUMBER(SEARCH(IF(H$2&lt;&gt;"",H$2,"NA"),'[1]MITRE &amp; Controls Mappings'!$H408))),ISNUMBER(SEARCH(IF(H$3&lt;&gt;"",H$3,"NA"),'[1]MITRE &amp; Controls Mappings'!$I408))),ISNUMBER(SEARCH(IF(H$3&lt;&gt;"",H$3,"NA"),'[1]MITRE &amp; Controls Mappings'!$J408))), '[1]MITRE &amp; Controls Mappings'!$B408,"")</f>
        <v/>
      </c>
      <c r="I410" s="47" t="str">
        <f>IF(OR(OR(OR(OR(OR(ISNUMBER(SEARCH(IF(I$1&lt;&gt;"",I$1,"NA"),'[1]MITRE &amp; Controls Mappings'!$E408)),ISNUMBER(SEARCH(IF(I$1&lt;&gt;"",I$1,"NA"),'[1]MITRE &amp; Controls Mappings'!$F408))),ISNUMBER(SEARCH(IF(I$2&lt;&gt;"",I$2,"NA"),'[1]MITRE &amp; Controls Mappings'!$G408))),ISNUMBER(SEARCH(IF(I$2&lt;&gt;"",I$2,"NA"),'[1]MITRE &amp; Controls Mappings'!$H408))),ISNUMBER(SEARCH(IF(I$3&lt;&gt;"",I$3,"NA"),'[1]MITRE &amp; Controls Mappings'!$I408))),ISNUMBER(SEARCH(IF(I$3&lt;&gt;"",I$3,"NA"),'[1]MITRE &amp; Controls Mappings'!$J408))), '[1]MITRE &amp; Controls Mappings'!$B408,"")</f>
        <v/>
      </c>
      <c r="J410" s="47" t="str">
        <f>IF(OR(OR(OR(OR(OR(ISNUMBER(SEARCH(IF(J$1&lt;&gt;"",J$1,"NA"),'[1]MITRE &amp; Controls Mappings'!$E408)),ISNUMBER(SEARCH(IF(J$1&lt;&gt;"",J$1,"NA"),'[1]MITRE &amp; Controls Mappings'!$F408))),ISNUMBER(SEARCH(IF(J$2&lt;&gt;"",J$2,"NA"),'[1]MITRE &amp; Controls Mappings'!$G408))),ISNUMBER(SEARCH(IF(J$2&lt;&gt;"",J$2,"NA"),'[1]MITRE &amp; Controls Mappings'!$H408))),ISNUMBER(SEARCH(IF(J$3&lt;&gt;"",J$3,"NA"),'[1]MITRE &amp; Controls Mappings'!$I408))),ISNUMBER(SEARCH(IF(J$3&lt;&gt;"",J$3,"NA"),'[1]MITRE &amp; Controls Mappings'!$J408))), '[1]MITRE &amp; Controls Mappings'!$B408,"")</f>
        <v/>
      </c>
      <c r="K410" s="47" t="str">
        <f>IF(OR(OR(OR(OR(OR(ISNUMBER(SEARCH(IF(K$1&lt;&gt;"",K$1,"NA"),'[1]MITRE &amp; Controls Mappings'!$E408)),ISNUMBER(SEARCH(IF(K$1&lt;&gt;"",K$1,"NA"),'[1]MITRE &amp; Controls Mappings'!$F408))),ISNUMBER(SEARCH(IF(K$2&lt;&gt;"",K$2,"NA"),'[1]MITRE &amp; Controls Mappings'!$G408))),ISNUMBER(SEARCH(IF(K$2&lt;&gt;"",K$2,"NA"),'[1]MITRE &amp; Controls Mappings'!$H408))),ISNUMBER(SEARCH(IF(K$3&lt;&gt;"",K$3,"NA"),'[1]MITRE &amp; Controls Mappings'!$I408))),ISNUMBER(SEARCH(IF(K$3&lt;&gt;"",K$3,"NA"),'[1]MITRE &amp; Controls Mappings'!$J408))), '[1]MITRE &amp; Controls Mappings'!$B408,"")</f>
        <v/>
      </c>
      <c r="L410" s="48" t="str">
        <f>IF('[1]MITRE &amp; Controls Mappings'!D408 &lt;&gt;"",'[1]MITRE &amp; Controls Mappings'!D408,"" )</f>
        <v>(L1) Ensure 'Configure SMB v1 server' is set to 'Disabled'</v>
      </c>
    </row>
    <row r="411" spans="1:12" x14ac:dyDescent="0.25">
      <c r="A411" s="47" t="str">
        <f>IF(COUNTIF(B411:K411,"="&amp;'[1]MITRE &amp; Controls Mappings'!B409)&gt;0,'[1]MITRE &amp; Controls Mappings'!B409,"")</f>
        <v/>
      </c>
      <c r="B411" s="47" t="str">
        <f>IF(OR(OR(OR(OR(OR(ISNUMBER(SEARCH(IF(B$1&lt;&gt;"",B$1,"NA"),'[1]MITRE &amp; Controls Mappings'!$E409)),ISNUMBER(SEARCH(IF(B$1&lt;&gt;"",B$1,"NA"),'[1]MITRE &amp; Controls Mappings'!$F409))),ISNUMBER(SEARCH(IF(B$2&lt;&gt;"",B$2,"NA"),'[1]MITRE &amp; Controls Mappings'!$G409))),ISNUMBER(SEARCH(IF(B$2&lt;&gt;"",B$2,"NA"),'[1]MITRE &amp; Controls Mappings'!$H409))),ISNUMBER(SEARCH(IF(B$3&lt;&gt;"",B$3,"NA"),'[1]MITRE &amp; Controls Mappings'!$I409))),ISNUMBER(SEARCH(IF(B$3&lt;&gt;"",B$3,"NA"),'[1]MITRE &amp; Controls Mappings'!$J409))), '[1]MITRE &amp; Controls Mappings'!$B409,"")</f>
        <v/>
      </c>
      <c r="C411" s="47" t="str">
        <f>IF(OR(OR(OR(OR(OR(ISNUMBER(SEARCH(IF(C$1&lt;&gt;"",C$1,"NA"),'[1]MITRE &amp; Controls Mappings'!$E409)),ISNUMBER(SEARCH(IF(C$1&lt;&gt;"",C$1,"NA"),'[1]MITRE &amp; Controls Mappings'!$F409))),ISNUMBER(SEARCH(IF(C$2&lt;&gt;"",C$2,"NA"),'[1]MITRE &amp; Controls Mappings'!$G409))),ISNUMBER(SEARCH(IF(C$2&lt;&gt;"",C$2,"NA"),'[1]MITRE &amp; Controls Mappings'!$H409))),ISNUMBER(SEARCH(IF(C$3&lt;&gt;"",C$3,"NA"),'[1]MITRE &amp; Controls Mappings'!$I409))),ISNUMBER(SEARCH(IF(C$3&lt;&gt;"",C$3,"NA"),'[1]MITRE &amp; Controls Mappings'!$J409))), '[1]MITRE &amp; Controls Mappings'!$B409,"")</f>
        <v/>
      </c>
      <c r="D411" s="47" t="str">
        <f>IF(OR(OR(OR(OR(OR(ISNUMBER(SEARCH(IF(D$1&lt;&gt;"",D$1,"NA"),'[1]MITRE &amp; Controls Mappings'!$E409)),ISNUMBER(SEARCH(IF(D$1&lt;&gt;"",D$1,"NA"),'[1]MITRE &amp; Controls Mappings'!$F409))),ISNUMBER(SEARCH(IF(D$2&lt;&gt;"",D$2,"NA"),'[1]MITRE &amp; Controls Mappings'!$G409))),ISNUMBER(SEARCH(IF(D$2&lt;&gt;"",D$2,"NA"),'[1]MITRE &amp; Controls Mappings'!$H409))),ISNUMBER(SEARCH(IF(D$3&lt;&gt;"",D$3,"NA"),'[1]MITRE &amp; Controls Mappings'!$I409))),ISNUMBER(SEARCH(IF(D$3&lt;&gt;"",D$3,"NA"),'[1]MITRE &amp; Controls Mappings'!$J409))), '[1]MITRE &amp; Controls Mappings'!$B409,"")</f>
        <v/>
      </c>
      <c r="E411" s="47" t="str">
        <f>IF(OR(OR(OR(OR(OR(ISNUMBER(SEARCH(IF(E$1&lt;&gt;"",E$1,"NA"),'[1]MITRE &amp; Controls Mappings'!$E409)),ISNUMBER(SEARCH(IF(E$1&lt;&gt;"",E$1,"NA"),'[1]MITRE &amp; Controls Mappings'!$F409))),ISNUMBER(SEARCH(IF(E$2&lt;&gt;"",E$2,"NA"),'[1]MITRE &amp; Controls Mappings'!$G409))),ISNUMBER(SEARCH(IF(E$2&lt;&gt;"",E$2,"NA"),'[1]MITRE &amp; Controls Mappings'!$H409))),ISNUMBER(SEARCH(IF(E$3&lt;&gt;"",E$3,"NA"),'[1]MITRE &amp; Controls Mappings'!$I409))),ISNUMBER(SEARCH(IF(E$3&lt;&gt;"",E$3,"NA"),'[1]MITRE &amp; Controls Mappings'!$J409))), '[1]MITRE &amp; Controls Mappings'!$B409,"")</f>
        <v/>
      </c>
      <c r="F411" s="47" t="str">
        <f>IF(OR(OR(OR(OR(OR(ISNUMBER(SEARCH(IF(F$1&lt;&gt;"",F$1,"NA"),'[1]MITRE &amp; Controls Mappings'!$E409)),ISNUMBER(SEARCH(IF(F$1&lt;&gt;"",F$1,"NA"),'[1]MITRE &amp; Controls Mappings'!$F409))),ISNUMBER(SEARCH(IF(F$2&lt;&gt;"",F$2,"NA"),'[1]MITRE &amp; Controls Mappings'!$G409))),ISNUMBER(SEARCH(IF(F$2&lt;&gt;"",F$2,"NA"),'[1]MITRE &amp; Controls Mappings'!$H409))),ISNUMBER(SEARCH(IF(F$3&lt;&gt;"",F$3,"NA"),'[1]MITRE &amp; Controls Mappings'!$I409))),ISNUMBER(SEARCH(IF(F$3&lt;&gt;"",F$3,"NA"),'[1]MITRE &amp; Controls Mappings'!$J409))), '[1]MITRE &amp; Controls Mappings'!$B409,"")</f>
        <v/>
      </c>
      <c r="G411" s="47" t="str">
        <f>IF(OR(OR(OR(OR(OR(ISNUMBER(SEARCH(IF(G$1&lt;&gt;"",G$1,"NA"),'[1]MITRE &amp; Controls Mappings'!$E409)),ISNUMBER(SEARCH(IF(G$1&lt;&gt;"",G$1,"NA"),'[1]MITRE &amp; Controls Mappings'!$F409))),ISNUMBER(SEARCH(IF(G$2&lt;&gt;"",G$2,"NA"),'[1]MITRE &amp; Controls Mappings'!$G409))),ISNUMBER(SEARCH(IF(G$2&lt;&gt;"",G$2,"NA"),'[1]MITRE &amp; Controls Mappings'!$H409))),ISNUMBER(SEARCH(IF(G$3&lt;&gt;"",G$3,"NA"),'[1]MITRE &amp; Controls Mappings'!$I409))),ISNUMBER(SEARCH(IF(G$3&lt;&gt;"",G$3,"NA"),'[1]MITRE &amp; Controls Mappings'!$J409))), '[1]MITRE &amp; Controls Mappings'!$B409,"")</f>
        <v/>
      </c>
      <c r="H411" s="47" t="str">
        <f>IF(OR(OR(OR(OR(OR(ISNUMBER(SEARCH(IF(H$1&lt;&gt;"",H$1,"NA"),'[1]MITRE &amp; Controls Mappings'!$E409)),ISNUMBER(SEARCH(IF(H$1&lt;&gt;"",H$1,"NA"),'[1]MITRE &amp; Controls Mappings'!$F409))),ISNUMBER(SEARCH(IF(H$2&lt;&gt;"",H$2,"NA"),'[1]MITRE &amp; Controls Mappings'!$G409))),ISNUMBER(SEARCH(IF(H$2&lt;&gt;"",H$2,"NA"),'[1]MITRE &amp; Controls Mappings'!$H409))),ISNUMBER(SEARCH(IF(H$3&lt;&gt;"",H$3,"NA"),'[1]MITRE &amp; Controls Mappings'!$I409))),ISNUMBER(SEARCH(IF(H$3&lt;&gt;"",H$3,"NA"),'[1]MITRE &amp; Controls Mappings'!$J409))), '[1]MITRE &amp; Controls Mappings'!$B409,"")</f>
        <v/>
      </c>
      <c r="I411" s="47" t="str">
        <f>IF(OR(OR(OR(OR(OR(ISNUMBER(SEARCH(IF(I$1&lt;&gt;"",I$1,"NA"),'[1]MITRE &amp; Controls Mappings'!$E409)),ISNUMBER(SEARCH(IF(I$1&lt;&gt;"",I$1,"NA"),'[1]MITRE &amp; Controls Mappings'!$F409))),ISNUMBER(SEARCH(IF(I$2&lt;&gt;"",I$2,"NA"),'[1]MITRE &amp; Controls Mappings'!$G409))),ISNUMBER(SEARCH(IF(I$2&lt;&gt;"",I$2,"NA"),'[1]MITRE &amp; Controls Mappings'!$H409))),ISNUMBER(SEARCH(IF(I$3&lt;&gt;"",I$3,"NA"),'[1]MITRE &amp; Controls Mappings'!$I409))),ISNUMBER(SEARCH(IF(I$3&lt;&gt;"",I$3,"NA"),'[1]MITRE &amp; Controls Mappings'!$J409))), '[1]MITRE &amp; Controls Mappings'!$B409,"")</f>
        <v/>
      </c>
      <c r="J411" s="47" t="str">
        <f>IF(OR(OR(OR(OR(OR(ISNUMBER(SEARCH(IF(J$1&lt;&gt;"",J$1,"NA"),'[1]MITRE &amp; Controls Mappings'!$E409)),ISNUMBER(SEARCH(IF(J$1&lt;&gt;"",J$1,"NA"),'[1]MITRE &amp; Controls Mappings'!$F409))),ISNUMBER(SEARCH(IF(J$2&lt;&gt;"",J$2,"NA"),'[1]MITRE &amp; Controls Mappings'!$G409))),ISNUMBER(SEARCH(IF(J$2&lt;&gt;"",J$2,"NA"),'[1]MITRE &amp; Controls Mappings'!$H409))),ISNUMBER(SEARCH(IF(J$3&lt;&gt;"",J$3,"NA"),'[1]MITRE &amp; Controls Mappings'!$I409))),ISNUMBER(SEARCH(IF(J$3&lt;&gt;"",J$3,"NA"),'[1]MITRE &amp; Controls Mappings'!$J409))), '[1]MITRE &amp; Controls Mappings'!$B409,"")</f>
        <v/>
      </c>
      <c r="K411" s="47" t="str">
        <f>IF(OR(OR(OR(OR(OR(ISNUMBER(SEARCH(IF(K$1&lt;&gt;"",K$1,"NA"),'[1]MITRE &amp; Controls Mappings'!$E409)),ISNUMBER(SEARCH(IF(K$1&lt;&gt;"",K$1,"NA"),'[1]MITRE &amp; Controls Mappings'!$F409))),ISNUMBER(SEARCH(IF(K$2&lt;&gt;"",K$2,"NA"),'[1]MITRE &amp; Controls Mappings'!$G409))),ISNUMBER(SEARCH(IF(K$2&lt;&gt;"",K$2,"NA"),'[1]MITRE &amp; Controls Mappings'!$H409))),ISNUMBER(SEARCH(IF(K$3&lt;&gt;"",K$3,"NA"),'[1]MITRE &amp; Controls Mappings'!$I409))),ISNUMBER(SEARCH(IF(K$3&lt;&gt;"",K$3,"NA"),'[1]MITRE &amp; Controls Mappings'!$J409))), '[1]MITRE &amp; Controls Mappings'!$B409,"")</f>
        <v/>
      </c>
      <c r="L411" s="48" t="str">
        <f>IF('[1]MITRE &amp; Controls Mappings'!D409 &lt;&gt;"",'[1]MITRE &amp; Controls Mappings'!D409,"" )</f>
        <v>(L1) Ensure 'Configure SMB v1 server' is set to 'Disabled'</v>
      </c>
    </row>
    <row r="412" spans="1:12" x14ac:dyDescent="0.25">
      <c r="A412" s="47" t="str">
        <f>IF(COUNTIF(B412:K412,"="&amp;'[1]MITRE &amp; Controls Mappings'!B410)&gt;0,'[1]MITRE &amp; Controls Mappings'!B410,"")</f>
        <v/>
      </c>
      <c r="B412" s="47" t="str">
        <f>IF(OR(OR(OR(OR(OR(ISNUMBER(SEARCH(IF(B$1&lt;&gt;"",B$1,"NA"),'[1]MITRE &amp; Controls Mappings'!$E410)),ISNUMBER(SEARCH(IF(B$1&lt;&gt;"",B$1,"NA"),'[1]MITRE &amp; Controls Mappings'!$F410))),ISNUMBER(SEARCH(IF(B$2&lt;&gt;"",B$2,"NA"),'[1]MITRE &amp; Controls Mappings'!$G410))),ISNUMBER(SEARCH(IF(B$2&lt;&gt;"",B$2,"NA"),'[1]MITRE &amp; Controls Mappings'!$H410))),ISNUMBER(SEARCH(IF(B$3&lt;&gt;"",B$3,"NA"),'[1]MITRE &amp; Controls Mappings'!$I410))),ISNUMBER(SEARCH(IF(B$3&lt;&gt;"",B$3,"NA"),'[1]MITRE &amp; Controls Mappings'!$J410))), '[1]MITRE &amp; Controls Mappings'!$B410,"")</f>
        <v/>
      </c>
      <c r="C412" s="47" t="str">
        <f>IF(OR(OR(OR(OR(OR(ISNUMBER(SEARCH(IF(C$1&lt;&gt;"",C$1,"NA"),'[1]MITRE &amp; Controls Mappings'!$E410)),ISNUMBER(SEARCH(IF(C$1&lt;&gt;"",C$1,"NA"),'[1]MITRE &amp; Controls Mappings'!$F410))),ISNUMBER(SEARCH(IF(C$2&lt;&gt;"",C$2,"NA"),'[1]MITRE &amp; Controls Mappings'!$G410))),ISNUMBER(SEARCH(IF(C$2&lt;&gt;"",C$2,"NA"),'[1]MITRE &amp; Controls Mappings'!$H410))),ISNUMBER(SEARCH(IF(C$3&lt;&gt;"",C$3,"NA"),'[1]MITRE &amp; Controls Mappings'!$I410))),ISNUMBER(SEARCH(IF(C$3&lt;&gt;"",C$3,"NA"),'[1]MITRE &amp; Controls Mappings'!$J410))), '[1]MITRE &amp; Controls Mappings'!$B410,"")</f>
        <v/>
      </c>
      <c r="D412" s="47" t="str">
        <f>IF(OR(OR(OR(OR(OR(ISNUMBER(SEARCH(IF(D$1&lt;&gt;"",D$1,"NA"),'[1]MITRE &amp; Controls Mappings'!$E410)),ISNUMBER(SEARCH(IF(D$1&lt;&gt;"",D$1,"NA"),'[1]MITRE &amp; Controls Mappings'!$F410))),ISNUMBER(SEARCH(IF(D$2&lt;&gt;"",D$2,"NA"),'[1]MITRE &amp; Controls Mappings'!$G410))),ISNUMBER(SEARCH(IF(D$2&lt;&gt;"",D$2,"NA"),'[1]MITRE &amp; Controls Mappings'!$H410))),ISNUMBER(SEARCH(IF(D$3&lt;&gt;"",D$3,"NA"),'[1]MITRE &amp; Controls Mappings'!$I410))),ISNUMBER(SEARCH(IF(D$3&lt;&gt;"",D$3,"NA"),'[1]MITRE &amp; Controls Mappings'!$J410))), '[1]MITRE &amp; Controls Mappings'!$B410,"")</f>
        <v/>
      </c>
      <c r="E412" s="47" t="str">
        <f>IF(OR(OR(OR(OR(OR(ISNUMBER(SEARCH(IF(E$1&lt;&gt;"",E$1,"NA"),'[1]MITRE &amp; Controls Mappings'!$E410)),ISNUMBER(SEARCH(IF(E$1&lt;&gt;"",E$1,"NA"),'[1]MITRE &amp; Controls Mappings'!$F410))),ISNUMBER(SEARCH(IF(E$2&lt;&gt;"",E$2,"NA"),'[1]MITRE &amp; Controls Mappings'!$G410))),ISNUMBER(SEARCH(IF(E$2&lt;&gt;"",E$2,"NA"),'[1]MITRE &amp; Controls Mappings'!$H410))),ISNUMBER(SEARCH(IF(E$3&lt;&gt;"",E$3,"NA"),'[1]MITRE &amp; Controls Mappings'!$I410))),ISNUMBER(SEARCH(IF(E$3&lt;&gt;"",E$3,"NA"),'[1]MITRE &amp; Controls Mappings'!$J410))), '[1]MITRE &amp; Controls Mappings'!$B410,"")</f>
        <v/>
      </c>
      <c r="F412" s="47" t="str">
        <f>IF(OR(OR(OR(OR(OR(ISNUMBER(SEARCH(IF(F$1&lt;&gt;"",F$1,"NA"),'[1]MITRE &amp; Controls Mappings'!$E410)),ISNUMBER(SEARCH(IF(F$1&lt;&gt;"",F$1,"NA"),'[1]MITRE &amp; Controls Mappings'!$F410))),ISNUMBER(SEARCH(IF(F$2&lt;&gt;"",F$2,"NA"),'[1]MITRE &amp; Controls Mappings'!$G410))),ISNUMBER(SEARCH(IF(F$2&lt;&gt;"",F$2,"NA"),'[1]MITRE &amp; Controls Mappings'!$H410))),ISNUMBER(SEARCH(IF(F$3&lt;&gt;"",F$3,"NA"),'[1]MITRE &amp; Controls Mappings'!$I410))),ISNUMBER(SEARCH(IF(F$3&lt;&gt;"",F$3,"NA"),'[1]MITRE &amp; Controls Mappings'!$J410))), '[1]MITRE &amp; Controls Mappings'!$B410,"")</f>
        <v/>
      </c>
      <c r="G412" s="47" t="str">
        <f>IF(OR(OR(OR(OR(OR(ISNUMBER(SEARCH(IF(G$1&lt;&gt;"",G$1,"NA"),'[1]MITRE &amp; Controls Mappings'!$E410)),ISNUMBER(SEARCH(IF(G$1&lt;&gt;"",G$1,"NA"),'[1]MITRE &amp; Controls Mappings'!$F410))),ISNUMBER(SEARCH(IF(G$2&lt;&gt;"",G$2,"NA"),'[1]MITRE &amp; Controls Mappings'!$G410))),ISNUMBER(SEARCH(IF(G$2&lt;&gt;"",G$2,"NA"),'[1]MITRE &amp; Controls Mappings'!$H410))),ISNUMBER(SEARCH(IF(G$3&lt;&gt;"",G$3,"NA"),'[1]MITRE &amp; Controls Mappings'!$I410))),ISNUMBER(SEARCH(IF(G$3&lt;&gt;"",G$3,"NA"),'[1]MITRE &amp; Controls Mappings'!$J410))), '[1]MITRE &amp; Controls Mappings'!$B410,"")</f>
        <v/>
      </c>
      <c r="H412" s="47" t="str">
        <f>IF(OR(OR(OR(OR(OR(ISNUMBER(SEARCH(IF(H$1&lt;&gt;"",H$1,"NA"),'[1]MITRE &amp; Controls Mappings'!$E410)),ISNUMBER(SEARCH(IF(H$1&lt;&gt;"",H$1,"NA"),'[1]MITRE &amp; Controls Mappings'!$F410))),ISNUMBER(SEARCH(IF(H$2&lt;&gt;"",H$2,"NA"),'[1]MITRE &amp; Controls Mappings'!$G410))),ISNUMBER(SEARCH(IF(H$2&lt;&gt;"",H$2,"NA"),'[1]MITRE &amp; Controls Mappings'!$H410))),ISNUMBER(SEARCH(IF(H$3&lt;&gt;"",H$3,"NA"),'[1]MITRE &amp; Controls Mappings'!$I410))),ISNUMBER(SEARCH(IF(H$3&lt;&gt;"",H$3,"NA"),'[1]MITRE &amp; Controls Mappings'!$J410))), '[1]MITRE &amp; Controls Mappings'!$B410,"")</f>
        <v/>
      </c>
      <c r="I412" s="47" t="str">
        <f>IF(OR(OR(OR(OR(OR(ISNUMBER(SEARCH(IF(I$1&lt;&gt;"",I$1,"NA"),'[1]MITRE &amp; Controls Mappings'!$E410)),ISNUMBER(SEARCH(IF(I$1&lt;&gt;"",I$1,"NA"),'[1]MITRE &amp; Controls Mappings'!$F410))),ISNUMBER(SEARCH(IF(I$2&lt;&gt;"",I$2,"NA"),'[1]MITRE &amp; Controls Mappings'!$G410))),ISNUMBER(SEARCH(IF(I$2&lt;&gt;"",I$2,"NA"),'[1]MITRE &amp; Controls Mappings'!$H410))),ISNUMBER(SEARCH(IF(I$3&lt;&gt;"",I$3,"NA"),'[1]MITRE &amp; Controls Mappings'!$I410))),ISNUMBER(SEARCH(IF(I$3&lt;&gt;"",I$3,"NA"),'[1]MITRE &amp; Controls Mappings'!$J410))), '[1]MITRE &amp; Controls Mappings'!$B410,"")</f>
        <v/>
      </c>
      <c r="J412" s="47" t="str">
        <f>IF(OR(OR(OR(OR(OR(ISNUMBER(SEARCH(IF(J$1&lt;&gt;"",J$1,"NA"),'[1]MITRE &amp; Controls Mappings'!$E410)),ISNUMBER(SEARCH(IF(J$1&lt;&gt;"",J$1,"NA"),'[1]MITRE &amp; Controls Mappings'!$F410))),ISNUMBER(SEARCH(IF(J$2&lt;&gt;"",J$2,"NA"),'[1]MITRE &amp; Controls Mappings'!$G410))),ISNUMBER(SEARCH(IF(J$2&lt;&gt;"",J$2,"NA"),'[1]MITRE &amp; Controls Mappings'!$H410))),ISNUMBER(SEARCH(IF(J$3&lt;&gt;"",J$3,"NA"),'[1]MITRE &amp; Controls Mappings'!$I410))),ISNUMBER(SEARCH(IF(J$3&lt;&gt;"",J$3,"NA"),'[1]MITRE &amp; Controls Mappings'!$J410))), '[1]MITRE &amp; Controls Mappings'!$B410,"")</f>
        <v/>
      </c>
      <c r="K412" s="47" t="str">
        <f>IF(OR(OR(OR(OR(OR(ISNUMBER(SEARCH(IF(K$1&lt;&gt;"",K$1,"NA"),'[1]MITRE &amp; Controls Mappings'!$E410)),ISNUMBER(SEARCH(IF(K$1&lt;&gt;"",K$1,"NA"),'[1]MITRE &amp; Controls Mappings'!$F410))),ISNUMBER(SEARCH(IF(K$2&lt;&gt;"",K$2,"NA"),'[1]MITRE &amp; Controls Mappings'!$G410))),ISNUMBER(SEARCH(IF(K$2&lt;&gt;"",K$2,"NA"),'[1]MITRE &amp; Controls Mappings'!$H410))),ISNUMBER(SEARCH(IF(K$3&lt;&gt;"",K$3,"NA"),'[1]MITRE &amp; Controls Mappings'!$I410))),ISNUMBER(SEARCH(IF(K$3&lt;&gt;"",K$3,"NA"),'[1]MITRE &amp; Controls Mappings'!$J410))), '[1]MITRE &amp; Controls Mappings'!$B410,"")</f>
        <v/>
      </c>
      <c r="L412" s="48" t="str">
        <f>IF('[1]MITRE &amp; Controls Mappings'!D410 &lt;&gt;"",'[1]MITRE &amp; Controls Mappings'!D410,"" )</f>
        <v>(L1) Ensure 'Enable Structured Exception Handling Overwrite Protection (SEHOP)' is set to 'Enabled'</v>
      </c>
    </row>
    <row r="413" spans="1:12" x14ac:dyDescent="0.25">
      <c r="A413" s="47" t="str">
        <f>IF(COUNTIF(B413:K413,"="&amp;'[1]MITRE &amp; Controls Mappings'!B411)&gt;0,'[1]MITRE &amp; Controls Mappings'!B411,"")</f>
        <v/>
      </c>
      <c r="B413" s="47" t="str">
        <f>IF(OR(OR(OR(OR(OR(ISNUMBER(SEARCH(IF(B$1&lt;&gt;"",B$1,"NA"),'[1]MITRE &amp; Controls Mappings'!$E411)),ISNUMBER(SEARCH(IF(B$1&lt;&gt;"",B$1,"NA"),'[1]MITRE &amp; Controls Mappings'!$F411))),ISNUMBER(SEARCH(IF(B$2&lt;&gt;"",B$2,"NA"),'[1]MITRE &amp; Controls Mappings'!$G411))),ISNUMBER(SEARCH(IF(B$2&lt;&gt;"",B$2,"NA"),'[1]MITRE &amp; Controls Mappings'!$H411))),ISNUMBER(SEARCH(IF(B$3&lt;&gt;"",B$3,"NA"),'[1]MITRE &amp; Controls Mappings'!$I411))),ISNUMBER(SEARCH(IF(B$3&lt;&gt;"",B$3,"NA"),'[1]MITRE &amp; Controls Mappings'!$J411))), '[1]MITRE &amp; Controls Mappings'!$B411,"")</f>
        <v/>
      </c>
      <c r="C413" s="47" t="str">
        <f>IF(OR(OR(OR(OR(OR(ISNUMBER(SEARCH(IF(C$1&lt;&gt;"",C$1,"NA"),'[1]MITRE &amp; Controls Mappings'!$E411)),ISNUMBER(SEARCH(IF(C$1&lt;&gt;"",C$1,"NA"),'[1]MITRE &amp; Controls Mappings'!$F411))),ISNUMBER(SEARCH(IF(C$2&lt;&gt;"",C$2,"NA"),'[1]MITRE &amp; Controls Mappings'!$G411))),ISNUMBER(SEARCH(IF(C$2&lt;&gt;"",C$2,"NA"),'[1]MITRE &amp; Controls Mappings'!$H411))),ISNUMBER(SEARCH(IF(C$3&lt;&gt;"",C$3,"NA"),'[1]MITRE &amp; Controls Mappings'!$I411))),ISNUMBER(SEARCH(IF(C$3&lt;&gt;"",C$3,"NA"),'[1]MITRE &amp; Controls Mappings'!$J411))), '[1]MITRE &amp; Controls Mappings'!$B411,"")</f>
        <v/>
      </c>
      <c r="D413" s="47" t="str">
        <f>IF(OR(OR(OR(OR(OR(ISNUMBER(SEARCH(IF(D$1&lt;&gt;"",D$1,"NA"),'[1]MITRE &amp; Controls Mappings'!$E411)),ISNUMBER(SEARCH(IF(D$1&lt;&gt;"",D$1,"NA"),'[1]MITRE &amp; Controls Mappings'!$F411))),ISNUMBER(SEARCH(IF(D$2&lt;&gt;"",D$2,"NA"),'[1]MITRE &amp; Controls Mappings'!$G411))),ISNUMBER(SEARCH(IF(D$2&lt;&gt;"",D$2,"NA"),'[1]MITRE &amp; Controls Mappings'!$H411))),ISNUMBER(SEARCH(IF(D$3&lt;&gt;"",D$3,"NA"),'[1]MITRE &amp; Controls Mappings'!$I411))),ISNUMBER(SEARCH(IF(D$3&lt;&gt;"",D$3,"NA"),'[1]MITRE &amp; Controls Mappings'!$J411))), '[1]MITRE &amp; Controls Mappings'!$B411,"")</f>
        <v/>
      </c>
      <c r="E413" s="47" t="str">
        <f>IF(OR(OR(OR(OR(OR(ISNUMBER(SEARCH(IF(E$1&lt;&gt;"",E$1,"NA"),'[1]MITRE &amp; Controls Mappings'!$E411)),ISNUMBER(SEARCH(IF(E$1&lt;&gt;"",E$1,"NA"),'[1]MITRE &amp; Controls Mappings'!$F411))),ISNUMBER(SEARCH(IF(E$2&lt;&gt;"",E$2,"NA"),'[1]MITRE &amp; Controls Mappings'!$G411))),ISNUMBER(SEARCH(IF(E$2&lt;&gt;"",E$2,"NA"),'[1]MITRE &amp; Controls Mappings'!$H411))),ISNUMBER(SEARCH(IF(E$3&lt;&gt;"",E$3,"NA"),'[1]MITRE &amp; Controls Mappings'!$I411))),ISNUMBER(SEARCH(IF(E$3&lt;&gt;"",E$3,"NA"),'[1]MITRE &amp; Controls Mappings'!$J411))), '[1]MITRE &amp; Controls Mappings'!$B411,"")</f>
        <v/>
      </c>
      <c r="F413" s="47" t="str">
        <f>IF(OR(OR(OR(OR(OR(ISNUMBER(SEARCH(IF(F$1&lt;&gt;"",F$1,"NA"),'[1]MITRE &amp; Controls Mappings'!$E411)),ISNUMBER(SEARCH(IF(F$1&lt;&gt;"",F$1,"NA"),'[1]MITRE &amp; Controls Mappings'!$F411))),ISNUMBER(SEARCH(IF(F$2&lt;&gt;"",F$2,"NA"),'[1]MITRE &amp; Controls Mappings'!$G411))),ISNUMBER(SEARCH(IF(F$2&lt;&gt;"",F$2,"NA"),'[1]MITRE &amp; Controls Mappings'!$H411))),ISNUMBER(SEARCH(IF(F$3&lt;&gt;"",F$3,"NA"),'[1]MITRE &amp; Controls Mappings'!$I411))),ISNUMBER(SEARCH(IF(F$3&lt;&gt;"",F$3,"NA"),'[1]MITRE &amp; Controls Mappings'!$J411))), '[1]MITRE &amp; Controls Mappings'!$B411,"")</f>
        <v/>
      </c>
      <c r="G413" s="47" t="str">
        <f>IF(OR(OR(OR(OR(OR(ISNUMBER(SEARCH(IF(G$1&lt;&gt;"",G$1,"NA"),'[1]MITRE &amp; Controls Mappings'!$E411)),ISNUMBER(SEARCH(IF(G$1&lt;&gt;"",G$1,"NA"),'[1]MITRE &amp; Controls Mappings'!$F411))),ISNUMBER(SEARCH(IF(G$2&lt;&gt;"",G$2,"NA"),'[1]MITRE &amp; Controls Mappings'!$G411))),ISNUMBER(SEARCH(IF(G$2&lt;&gt;"",G$2,"NA"),'[1]MITRE &amp; Controls Mappings'!$H411))),ISNUMBER(SEARCH(IF(G$3&lt;&gt;"",G$3,"NA"),'[1]MITRE &amp; Controls Mappings'!$I411))),ISNUMBER(SEARCH(IF(G$3&lt;&gt;"",G$3,"NA"),'[1]MITRE &amp; Controls Mappings'!$J411))), '[1]MITRE &amp; Controls Mappings'!$B411,"")</f>
        <v/>
      </c>
      <c r="H413" s="47" t="str">
        <f>IF(OR(OR(OR(OR(OR(ISNUMBER(SEARCH(IF(H$1&lt;&gt;"",H$1,"NA"),'[1]MITRE &amp; Controls Mappings'!$E411)),ISNUMBER(SEARCH(IF(H$1&lt;&gt;"",H$1,"NA"),'[1]MITRE &amp; Controls Mappings'!$F411))),ISNUMBER(SEARCH(IF(H$2&lt;&gt;"",H$2,"NA"),'[1]MITRE &amp; Controls Mappings'!$G411))),ISNUMBER(SEARCH(IF(H$2&lt;&gt;"",H$2,"NA"),'[1]MITRE &amp; Controls Mappings'!$H411))),ISNUMBER(SEARCH(IF(H$3&lt;&gt;"",H$3,"NA"),'[1]MITRE &amp; Controls Mappings'!$I411))),ISNUMBER(SEARCH(IF(H$3&lt;&gt;"",H$3,"NA"),'[1]MITRE &amp; Controls Mappings'!$J411))), '[1]MITRE &amp; Controls Mappings'!$B411,"")</f>
        <v/>
      </c>
      <c r="I413" s="47" t="str">
        <f>IF(OR(OR(OR(OR(OR(ISNUMBER(SEARCH(IF(I$1&lt;&gt;"",I$1,"NA"),'[1]MITRE &amp; Controls Mappings'!$E411)),ISNUMBER(SEARCH(IF(I$1&lt;&gt;"",I$1,"NA"),'[1]MITRE &amp; Controls Mappings'!$F411))),ISNUMBER(SEARCH(IF(I$2&lt;&gt;"",I$2,"NA"),'[1]MITRE &amp; Controls Mappings'!$G411))),ISNUMBER(SEARCH(IF(I$2&lt;&gt;"",I$2,"NA"),'[1]MITRE &amp; Controls Mappings'!$H411))),ISNUMBER(SEARCH(IF(I$3&lt;&gt;"",I$3,"NA"),'[1]MITRE &amp; Controls Mappings'!$I411))),ISNUMBER(SEARCH(IF(I$3&lt;&gt;"",I$3,"NA"),'[1]MITRE &amp; Controls Mappings'!$J411))), '[1]MITRE &amp; Controls Mappings'!$B411,"")</f>
        <v/>
      </c>
      <c r="J413" s="47" t="str">
        <f>IF(OR(OR(OR(OR(OR(ISNUMBER(SEARCH(IF(J$1&lt;&gt;"",J$1,"NA"),'[1]MITRE &amp; Controls Mappings'!$E411)),ISNUMBER(SEARCH(IF(J$1&lt;&gt;"",J$1,"NA"),'[1]MITRE &amp; Controls Mappings'!$F411))),ISNUMBER(SEARCH(IF(J$2&lt;&gt;"",J$2,"NA"),'[1]MITRE &amp; Controls Mappings'!$G411))),ISNUMBER(SEARCH(IF(J$2&lt;&gt;"",J$2,"NA"),'[1]MITRE &amp; Controls Mappings'!$H411))),ISNUMBER(SEARCH(IF(J$3&lt;&gt;"",J$3,"NA"),'[1]MITRE &amp; Controls Mappings'!$I411))),ISNUMBER(SEARCH(IF(J$3&lt;&gt;"",J$3,"NA"),'[1]MITRE &amp; Controls Mappings'!$J411))), '[1]MITRE &amp; Controls Mappings'!$B411,"")</f>
        <v/>
      </c>
      <c r="K413" s="47" t="str">
        <f>IF(OR(OR(OR(OR(OR(ISNUMBER(SEARCH(IF(K$1&lt;&gt;"",K$1,"NA"),'[1]MITRE &amp; Controls Mappings'!$E411)),ISNUMBER(SEARCH(IF(K$1&lt;&gt;"",K$1,"NA"),'[1]MITRE &amp; Controls Mappings'!$F411))),ISNUMBER(SEARCH(IF(K$2&lt;&gt;"",K$2,"NA"),'[1]MITRE &amp; Controls Mappings'!$G411))),ISNUMBER(SEARCH(IF(K$2&lt;&gt;"",K$2,"NA"),'[1]MITRE &amp; Controls Mappings'!$H411))),ISNUMBER(SEARCH(IF(K$3&lt;&gt;"",K$3,"NA"),'[1]MITRE &amp; Controls Mappings'!$I411))),ISNUMBER(SEARCH(IF(K$3&lt;&gt;"",K$3,"NA"),'[1]MITRE &amp; Controls Mappings'!$J411))), '[1]MITRE &amp; Controls Mappings'!$B411,"")</f>
        <v/>
      </c>
      <c r="L413" s="48" t="str">
        <f>IF('[1]MITRE &amp; Controls Mappings'!D411 &lt;&gt;"",'[1]MITRE &amp; Controls Mappings'!D411,"" )</f>
        <v>(L1) Ensure 'Enable Structured Exception Handling Overwrite Protection (SEHOP)' is set to 'Enabled'</v>
      </c>
    </row>
    <row r="414" spans="1:12" x14ac:dyDescent="0.25">
      <c r="A414" s="47" t="str">
        <f>IF(COUNTIF(B414:K414,"="&amp;'[1]MITRE &amp; Controls Mappings'!B412)&gt;0,'[1]MITRE &amp; Controls Mappings'!B412,"")</f>
        <v/>
      </c>
      <c r="B414" s="47" t="str">
        <f>IF(OR(OR(OR(OR(OR(ISNUMBER(SEARCH(IF(B$1&lt;&gt;"",B$1,"NA"),'[1]MITRE &amp; Controls Mappings'!$E412)),ISNUMBER(SEARCH(IF(B$1&lt;&gt;"",B$1,"NA"),'[1]MITRE &amp; Controls Mappings'!$F412))),ISNUMBER(SEARCH(IF(B$2&lt;&gt;"",B$2,"NA"),'[1]MITRE &amp; Controls Mappings'!$G412))),ISNUMBER(SEARCH(IF(B$2&lt;&gt;"",B$2,"NA"),'[1]MITRE &amp; Controls Mappings'!$H412))),ISNUMBER(SEARCH(IF(B$3&lt;&gt;"",B$3,"NA"),'[1]MITRE &amp; Controls Mappings'!$I412))),ISNUMBER(SEARCH(IF(B$3&lt;&gt;"",B$3,"NA"),'[1]MITRE &amp; Controls Mappings'!$J412))), '[1]MITRE &amp; Controls Mappings'!$B412,"")</f>
        <v/>
      </c>
      <c r="C414" s="47" t="str">
        <f>IF(OR(OR(OR(OR(OR(ISNUMBER(SEARCH(IF(C$1&lt;&gt;"",C$1,"NA"),'[1]MITRE &amp; Controls Mappings'!$E412)),ISNUMBER(SEARCH(IF(C$1&lt;&gt;"",C$1,"NA"),'[1]MITRE &amp; Controls Mappings'!$F412))),ISNUMBER(SEARCH(IF(C$2&lt;&gt;"",C$2,"NA"),'[1]MITRE &amp; Controls Mappings'!$G412))),ISNUMBER(SEARCH(IF(C$2&lt;&gt;"",C$2,"NA"),'[1]MITRE &amp; Controls Mappings'!$H412))),ISNUMBER(SEARCH(IF(C$3&lt;&gt;"",C$3,"NA"),'[1]MITRE &amp; Controls Mappings'!$I412))),ISNUMBER(SEARCH(IF(C$3&lt;&gt;"",C$3,"NA"),'[1]MITRE &amp; Controls Mappings'!$J412))), '[1]MITRE &amp; Controls Mappings'!$B412,"")</f>
        <v/>
      </c>
      <c r="D414" s="47" t="str">
        <f>IF(OR(OR(OR(OR(OR(ISNUMBER(SEARCH(IF(D$1&lt;&gt;"",D$1,"NA"),'[1]MITRE &amp; Controls Mappings'!$E412)),ISNUMBER(SEARCH(IF(D$1&lt;&gt;"",D$1,"NA"),'[1]MITRE &amp; Controls Mappings'!$F412))),ISNUMBER(SEARCH(IF(D$2&lt;&gt;"",D$2,"NA"),'[1]MITRE &amp; Controls Mappings'!$G412))),ISNUMBER(SEARCH(IF(D$2&lt;&gt;"",D$2,"NA"),'[1]MITRE &amp; Controls Mappings'!$H412))),ISNUMBER(SEARCH(IF(D$3&lt;&gt;"",D$3,"NA"),'[1]MITRE &amp; Controls Mappings'!$I412))),ISNUMBER(SEARCH(IF(D$3&lt;&gt;"",D$3,"NA"),'[1]MITRE &amp; Controls Mappings'!$J412))), '[1]MITRE &amp; Controls Mappings'!$B412,"")</f>
        <v/>
      </c>
      <c r="E414" s="47" t="str">
        <f>IF(OR(OR(OR(OR(OR(ISNUMBER(SEARCH(IF(E$1&lt;&gt;"",E$1,"NA"),'[1]MITRE &amp; Controls Mappings'!$E412)),ISNUMBER(SEARCH(IF(E$1&lt;&gt;"",E$1,"NA"),'[1]MITRE &amp; Controls Mappings'!$F412))),ISNUMBER(SEARCH(IF(E$2&lt;&gt;"",E$2,"NA"),'[1]MITRE &amp; Controls Mappings'!$G412))),ISNUMBER(SEARCH(IF(E$2&lt;&gt;"",E$2,"NA"),'[1]MITRE &amp; Controls Mappings'!$H412))),ISNUMBER(SEARCH(IF(E$3&lt;&gt;"",E$3,"NA"),'[1]MITRE &amp; Controls Mappings'!$I412))),ISNUMBER(SEARCH(IF(E$3&lt;&gt;"",E$3,"NA"),'[1]MITRE &amp; Controls Mappings'!$J412))), '[1]MITRE &amp; Controls Mappings'!$B412,"")</f>
        <v/>
      </c>
      <c r="F414" s="47" t="str">
        <f>IF(OR(OR(OR(OR(OR(ISNUMBER(SEARCH(IF(F$1&lt;&gt;"",F$1,"NA"),'[1]MITRE &amp; Controls Mappings'!$E412)),ISNUMBER(SEARCH(IF(F$1&lt;&gt;"",F$1,"NA"),'[1]MITRE &amp; Controls Mappings'!$F412))),ISNUMBER(SEARCH(IF(F$2&lt;&gt;"",F$2,"NA"),'[1]MITRE &amp; Controls Mappings'!$G412))),ISNUMBER(SEARCH(IF(F$2&lt;&gt;"",F$2,"NA"),'[1]MITRE &amp; Controls Mappings'!$H412))),ISNUMBER(SEARCH(IF(F$3&lt;&gt;"",F$3,"NA"),'[1]MITRE &amp; Controls Mappings'!$I412))),ISNUMBER(SEARCH(IF(F$3&lt;&gt;"",F$3,"NA"),'[1]MITRE &amp; Controls Mappings'!$J412))), '[1]MITRE &amp; Controls Mappings'!$B412,"")</f>
        <v/>
      </c>
      <c r="G414" s="47" t="str">
        <f>IF(OR(OR(OR(OR(OR(ISNUMBER(SEARCH(IF(G$1&lt;&gt;"",G$1,"NA"),'[1]MITRE &amp; Controls Mappings'!$E412)),ISNUMBER(SEARCH(IF(G$1&lt;&gt;"",G$1,"NA"),'[1]MITRE &amp; Controls Mappings'!$F412))),ISNUMBER(SEARCH(IF(G$2&lt;&gt;"",G$2,"NA"),'[1]MITRE &amp; Controls Mappings'!$G412))),ISNUMBER(SEARCH(IF(G$2&lt;&gt;"",G$2,"NA"),'[1]MITRE &amp; Controls Mappings'!$H412))),ISNUMBER(SEARCH(IF(G$3&lt;&gt;"",G$3,"NA"),'[1]MITRE &amp; Controls Mappings'!$I412))),ISNUMBER(SEARCH(IF(G$3&lt;&gt;"",G$3,"NA"),'[1]MITRE &amp; Controls Mappings'!$J412))), '[1]MITRE &amp; Controls Mappings'!$B412,"")</f>
        <v/>
      </c>
      <c r="H414" s="47" t="str">
        <f>IF(OR(OR(OR(OR(OR(ISNUMBER(SEARCH(IF(H$1&lt;&gt;"",H$1,"NA"),'[1]MITRE &amp; Controls Mappings'!$E412)),ISNUMBER(SEARCH(IF(H$1&lt;&gt;"",H$1,"NA"),'[1]MITRE &amp; Controls Mappings'!$F412))),ISNUMBER(SEARCH(IF(H$2&lt;&gt;"",H$2,"NA"),'[1]MITRE &amp; Controls Mappings'!$G412))),ISNUMBER(SEARCH(IF(H$2&lt;&gt;"",H$2,"NA"),'[1]MITRE &amp; Controls Mappings'!$H412))),ISNUMBER(SEARCH(IF(H$3&lt;&gt;"",H$3,"NA"),'[1]MITRE &amp; Controls Mappings'!$I412))),ISNUMBER(SEARCH(IF(H$3&lt;&gt;"",H$3,"NA"),'[1]MITRE &amp; Controls Mappings'!$J412))), '[1]MITRE &amp; Controls Mappings'!$B412,"")</f>
        <v/>
      </c>
      <c r="I414" s="47" t="str">
        <f>IF(OR(OR(OR(OR(OR(ISNUMBER(SEARCH(IF(I$1&lt;&gt;"",I$1,"NA"),'[1]MITRE &amp; Controls Mappings'!$E412)),ISNUMBER(SEARCH(IF(I$1&lt;&gt;"",I$1,"NA"),'[1]MITRE &amp; Controls Mappings'!$F412))),ISNUMBER(SEARCH(IF(I$2&lt;&gt;"",I$2,"NA"),'[1]MITRE &amp; Controls Mappings'!$G412))),ISNUMBER(SEARCH(IF(I$2&lt;&gt;"",I$2,"NA"),'[1]MITRE &amp; Controls Mappings'!$H412))),ISNUMBER(SEARCH(IF(I$3&lt;&gt;"",I$3,"NA"),'[1]MITRE &amp; Controls Mappings'!$I412))),ISNUMBER(SEARCH(IF(I$3&lt;&gt;"",I$3,"NA"),'[1]MITRE &amp; Controls Mappings'!$J412))), '[1]MITRE &amp; Controls Mappings'!$B412,"")</f>
        <v/>
      </c>
      <c r="J414" s="47" t="str">
        <f>IF(OR(OR(OR(OR(OR(ISNUMBER(SEARCH(IF(J$1&lt;&gt;"",J$1,"NA"),'[1]MITRE &amp; Controls Mappings'!$E412)),ISNUMBER(SEARCH(IF(J$1&lt;&gt;"",J$1,"NA"),'[1]MITRE &amp; Controls Mappings'!$F412))),ISNUMBER(SEARCH(IF(J$2&lt;&gt;"",J$2,"NA"),'[1]MITRE &amp; Controls Mappings'!$G412))),ISNUMBER(SEARCH(IF(J$2&lt;&gt;"",J$2,"NA"),'[1]MITRE &amp; Controls Mappings'!$H412))),ISNUMBER(SEARCH(IF(J$3&lt;&gt;"",J$3,"NA"),'[1]MITRE &amp; Controls Mappings'!$I412))),ISNUMBER(SEARCH(IF(J$3&lt;&gt;"",J$3,"NA"),'[1]MITRE &amp; Controls Mappings'!$J412))), '[1]MITRE &amp; Controls Mappings'!$B412,"")</f>
        <v/>
      </c>
      <c r="K414" s="47" t="str">
        <f>IF(OR(OR(OR(OR(OR(ISNUMBER(SEARCH(IF(K$1&lt;&gt;"",K$1,"NA"),'[1]MITRE &amp; Controls Mappings'!$E412)),ISNUMBER(SEARCH(IF(K$1&lt;&gt;"",K$1,"NA"),'[1]MITRE &amp; Controls Mappings'!$F412))),ISNUMBER(SEARCH(IF(K$2&lt;&gt;"",K$2,"NA"),'[1]MITRE &amp; Controls Mappings'!$G412))),ISNUMBER(SEARCH(IF(K$2&lt;&gt;"",K$2,"NA"),'[1]MITRE &amp; Controls Mappings'!$H412))),ISNUMBER(SEARCH(IF(K$3&lt;&gt;"",K$3,"NA"),'[1]MITRE &amp; Controls Mappings'!$I412))),ISNUMBER(SEARCH(IF(K$3&lt;&gt;"",K$3,"NA"),'[1]MITRE &amp; Controls Mappings'!$J412))), '[1]MITRE &amp; Controls Mappings'!$B412,"")</f>
        <v/>
      </c>
      <c r="L414" s="48" t="str">
        <f>IF('[1]MITRE &amp; Controls Mappings'!D412 &lt;&gt;"",'[1]MITRE &amp; Controls Mappings'!D412,"" )</f>
        <v>(L1) Ensure 'NetBT NodeType configuration' is set to 'Enabled: P-node (recommended)'</v>
      </c>
    </row>
    <row r="415" spans="1:12" x14ac:dyDescent="0.25">
      <c r="A415" s="47" t="str">
        <f>IF(COUNTIF(B415:K415,"="&amp;'[1]MITRE &amp; Controls Mappings'!B413)&gt;0,'[1]MITRE &amp; Controls Mappings'!B413,"")</f>
        <v/>
      </c>
      <c r="B415" s="47" t="str">
        <f>IF(OR(OR(OR(OR(OR(ISNUMBER(SEARCH(IF(B$1&lt;&gt;"",B$1,"NA"),'[1]MITRE &amp; Controls Mappings'!$E413)),ISNUMBER(SEARCH(IF(B$1&lt;&gt;"",B$1,"NA"),'[1]MITRE &amp; Controls Mappings'!$F413))),ISNUMBER(SEARCH(IF(B$2&lt;&gt;"",B$2,"NA"),'[1]MITRE &amp; Controls Mappings'!$G413))),ISNUMBER(SEARCH(IF(B$2&lt;&gt;"",B$2,"NA"),'[1]MITRE &amp; Controls Mappings'!$H413))),ISNUMBER(SEARCH(IF(B$3&lt;&gt;"",B$3,"NA"),'[1]MITRE &amp; Controls Mappings'!$I413))),ISNUMBER(SEARCH(IF(B$3&lt;&gt;"",B$3,"NA"),'[1]MITRE &amp; Controls Mappings'!$J413))), '[1]MITRE &amp; Controls Mappings'!$B413,"")</f>
        <v/>
      </c>
      <c r="C415" s="47" t="str">
        <f>IF(OR(OR(OR(OR(OR(ISNUMBER(SEARCH(IF(C$1&lt;&gt;"",C$1,"NA"),'[1]MITRE &amp; Controls Mappings'!$E413)),ISNUMBER(SEARCH(IF(C$1&lt;&gt;"",C$1,"NA"),'[1]MITRE &amp; Controls Mappings'!$F413))),ISNUMBER(SEARCH(IF(C$2&lt;&gt;"",C$2,"NA"),'[1]MITRE &amp; Controls Mappings'!$G413))),ISNUMBER(SEARCH(IF(C$2&lt;&gt;"",C$2,"NA"),'[1]MITRE &amp; Controls Mappings'!$H413))),ISNUMBER(SEARCH(IF(C$3&lt;&gt;"",C$3,"NA"),'[1]MITRE &amp; Controls Mappings'!$I413))),ISNUMBER(SEARCH(IF(C$3&lt;&gt;"",C$3,"NA"),'[1]MITRE &amp; Controls Mappings'!$J413))), '[1]MITRE &amp; Controls Mappings'!$B413,"")</f>
        <v/>
      </c>
      <c r="D415" s="47" t="str">
        <f>IF(OR(OR(OR(OR(OR(ISNUMBER(SEARCH(IF(D$1&lt;&gt;"",D$1,"NA"),'[1]MITRE &amp; Controls Mappings'!$E413)),ISNUMBER(SEARCH(IF(D$1&lt;&gt;"",D$1,"NA"),'[1]MITRE &amp; Controls Mappings'!$F413))),ISNUMBER(SEARCH(IF(D$2&lt;&gt;"",D$2,"NA"),'[1]MITRE &amp; Controls Mappings'!$G413))),ISNUMBER(SEARCH(IF(D$2&lt;&gt;"",D$2,"NA"),'[1]MITRE &amp; Controls Mappings'!$H413))),ISNUMBER(SEARCH(IF(D$3&lt;&gt;"",D$3,"NA"),'[1]MITRE &amp; Controls Mappings'!$I413))),ISNUMBER(SEARCH(IF(D$3&lt;&gt;"",D$3,"NA"),'[1]MITRE &amp; Controls Mappings'!$J413))), '[1]MITRE &amp; Controls Mappings'!$B413,"")</f>
        <v/>
      </c>
      <c r="E415" s="47" t="str">
        <f>IF(OR(OR(OR(OR(OR(ISNUMBER(SEARCH(IF(E$1&lt;&gt;"",E$1,"NA"),'[1]MITRE &amp; Controls Mappings'!$E413)),ISNUMBER(SEARCH(IF(E$1&lt;&gt;"",E$1,"NA"),'[1]MITRE &amp; Controls Mappings'!$F413))),ISNUMBER(SEARCH(IF(E$2&lt;&gt;"",E$2,"NA"),'[1]MITRE &amp; Controls Mappings'!$G413))),ISNUMBER(SEARCH(IF(E$2&lt;&gt;"",E$2,"NA"),'[1]MITRE &amp; Controls Mappings'!$H413))),ISNUMBER(SEARCH(IF(E$3&lt;&gt;"",E$3,"NA"),'[1]MITRE &amp; Controls Mappings'!$I413))),ISNUMBER(SEARCH(IF(E$3&lt;&gt;"",E$3,"NA"),'[1]MITRE &amp; Controls Mappings'!$J413))), '[1]MITRE &amp; Controls Mappings'!$B413,"")</f>
        <v/>
      </c>
      <c r="F415" s="47" t="str">
        <f>IF(OR(OR(OR(OR(OR(ISNUMBER(SEARCH(IF(F$1&lt;&gt;"",F$1,"NA"),'[1]MITRE &amp; Controls Mappings'!$E413)),ISNUMBER(SEARCH(IF(F$1&lt;&gt;"",F$1,"NA"),'[1]MITRE &amp; Controls Mappings'!$F413))),ISNUMBER(SEARCH(IF(F$2&lt;&gt;"",F$2,"NA"),'[1]MITRE &amp; Controls Mappings'!$G413))),ISNUMBER(SEARCH(IF(F$2&lt;&gt;"",F$2,"NA"),'[1]MITRE &amp; Controls Mappings'!$H413))),ISNUMBER(SEARCH(IF(F$3&lt;&gt;"",F$3,"NA"),'[1]MITRE &amp; Controls Mappings'!$I413))),ISNUMBER(SEARCH(IF(F$3&lt;&gt;"",F$3,"NA"),'[1]MITRE &amp; Controls Mappings'!$J413))), '[1]MITRE &amp; Controls Mappings'!$B413,"")</f>
        <v/>
      </c>
      <c r="G415" s="47" t="str">
        <f>IF(OR(OR(OR(OR(OR(ISNUMBER(SEARCH(IF(G$1&lt;&gt;"",G$1,"NA"),'[1]MITRE &amp; Controls Mappings'!$E413)),ISNUMBER(SEARCH(IF(G$1&lt;&gt;"",G$1,"NA"),'[1]MITRE &amp; Controls Mappings'!$F413))),ISNUMBER(SEARCH(IF(G$2&lt;&gt;"",G$2,"NA"),'[1]MITRE &amp; Controls Mappings'!$G413))),ISNUMBER(SEARCH(IF(G$2&lt;&gt;"",G$2,"NA"),'[1]MITRE &amp; Controls Mappings'!$H413))),ISNUMBER(SEARCH(IF(G$3&lt;&gt;"",G$3,"NA"),'[1]MITRE &amp; Controls Mappings'!$I413))),ISNUMBER(SEARCH(IF(G$3&lt;&gt;"",G$3,"NA"),'[1]MITRE &amp; Controls Mappings'!$J413))), '[1]MITRE &amp; Controls Mappings'!$B413,"")</f>
        <v/>
      </c>
      <c r="H415" s="47" t="str">
        <f>IF(OR(OR(OR(OR(OR(ISNUMBER(SEARCH(IF(H$1&lt;&gt;"",H$1,"NA"),'[1]MITRE &amp; Controls Mappings'!$E413)),ISNUMBER(SEARCH(IF(H$1&lt;&gt;"",H$1,"NA"),'[1]MITRE &amp; Controls Mappings'!$F413))),ISNUMBER(SEARCH(IF(H$2&lt;&gt;"",H$2,"NA"),'[1]MITRE &amp; Controls Mappings'!$G413))),ISNUMBER(SEARCH(IF(H$2&lt;&gt;"",H$2,"NA"),'[1]MITRE &amp; Controls Mappings'!$H413))),ISNUMBER(SEARCH(IF(H$3&lt;&gt;"",H$3,"NA"),'[1]MITRE &amp; Controls Mappings'!$I413))),ISNUMBER(SEARCH(IF(H$3&lt;&gt;"",H$3,"NA"),'[1]MITRE &amp; Controls Mappings'!$J413))), '[1]MITRE &amp; Controls Mappings'!$B413,"")</f>
        <v/>
      </c>
      <c r="I415" s="47" t="str">
        <f>IF(OR(OR(OR(OR(OR(ISNUMBER(SEARCH(IF(I$1&lt;&gt;"",I$1,"NA"),'[1]MITRE &amp; Controls Mappings'!$E413)),ISNUMBER(SEARCH(IF(I$1&lt;&gt;"",I$1,"NA"),'[1]MITRE &amp; Controls Mappings'!$F413))),ISNUMBER(SEARCH(IF(I$2&lt;&gt;"",I$2,"NA"),'[1]MITRE &amp; Controls Mappings'!$G413))),ISNUMBER(SEARCH(IF(I$2&lt;&gt;"",I$2,"NA"),'[1]MITRE &amp; Controls Mappings'!$H413))),ISNUMBER(SEARCH(IF(I$3&lt;&gt;"",I$3,"NA"),'[1]MITRE &amp; Controls Mappings'!$I413))),ISNUMBER(SEARCH(IF(I$3&lt;&gt;"",I$3,"NA"),'[1]MITRE &amp; Controls Mappings'!$J413))), '[1]MITRE &amp; Controls Mappings'!$B413,"")</f>
        <v/>
      </c>
      <c r="J415" s="47" t="str">
        <f>IF(OR(OR(OR(OR(OR(ISNUMBER(SEARCH(IF(J$1&lt;&gt;"",J$1,"NA"),'[1]MITRE &amp; Controls Mappings'!$E413)),ISNUMBER(SEARCH(IF(J$1&lt;&gt;"",J$1,"NA"),'[1]MITRE &amp; Controls Mappings'!$F413))),ISNUMBER(SEARCH(IF(J$2&lt;&gt;"",J$2,"NA"),'[1]MITRE &amp; Controls Mappings'!$G413))),ISNUMBER(SEARCH(IF(J$2&lt;&gt;"",J$2,"NA"),'[1]MITRE &amp; Controls Mappings'!$H413))),ISNUMBER(SEARCH(IF(J$3&lt;&gt;"",J$3,"NA"),'[1]MITRE &amp; Controls Mappings'!$I413))),ISNUMBER(SEARCH(IF(J$3&lt;&gt;"",J$3,"NA"),'[1]MITRE &amp; Controls Mappings'!$J413))), '[1]MITRE &amp; Controls Mappings'!$B413,"")</f>
        <v/>
      </c>
      <c r="K415" s="47" t="str">
        <f>IF(OR(OR(OR(OR(OR(ISNUMBER(SEARCH(IF(K$1&lt;&gt;"",K$1,"NA"),'[1]MITRE &amp; Controls Mappings'!$E413)),ISNUMBER(SEARCH(IF(K$1&lt;&gt;"",K$1,"NA"),'[1]MITRE &amp; Controls Mappings'!$F413))),ISNUMBER(SEARCH(IF(K$2&lt;&gt;"",K$2,"NA"),'[1]MITRE &amp; Controls Mappings'!$G413))),ISNUMBER(SEARCH(IF(K$2&lt;&gt;"",K$2,"NA"),'[1]MITRE &amp; Controls Mappings'!$H413))),ISNUMBER(SEARCH(IF(K$3&lt;&gt;"",K$3,"NA"),'[1]MITRE &amp; Controls Mappings'!$I413))),ISNUMBER(SEARCH(IF(K$3&lt;&gt;"",K$3,"NA"),'[1]MITRE &amp; Controls Mappings'!$J413))), '[1]MITRE &amp; Controls Mappings'!$B413,"")</f>
        <v/>
      </c>
      <c r="L415" s="48" t="str">
        <f>IF('[1]MITRE &amp; Controls Mappings'!D413 &lt;&gt;"",'[1]MITRE &amp; Controls Mappings'!D413,"" )</f>
        <v>(L1) Ensure 'NetBT NodeType configuration' is set to 'Enabled: P-node (recommended)'</v>
      </c>
    </row>
    <row r="416" spans="1:12" x14ac:dyDescent="0.25">
      <c r="A416" s="47" t="str">
        <f>IF(COUNTIF(B416:K416,"="&amp;'[1]MITRE &amp; Controls Mappings'!B414)&gt;0,'[1]MITRE &amp; Controls Mappings'!B414,"")</f>
        <v/>
      </c>
      <c r="B416" s="47" t="str">
        <f>IF(OR(OR(OR(OR(OR(ISNUMBER(SEARCH(IF(B$1&lt;&gt;"",B$1,"NA"),'[1]MITRE &amp; Controls Mappings'!$E414)),ISNUMBER(SEARCH(IF(B$1&lt;&gt;"",B$1,"NA"),'[1]MITRE &amp; Controls Mappings'!$F414))),ISNUMBER(SEARCH(IF(B$2&lt;&gt;"",B$2,"NA"),'[1]MITRE &amp; Controls Mappings'!$G414))),ISNUMBER(SEARCH(IF(B$2&lt;&gt;"",B$2,"NA"),'[1]MITRE &amp; Controls Mappings'!$H414))),ISNUMBER(SEARCH(IF(B$3&lt;&gt;"",B$3,"NA"),'[1]MITRE &amp; Controls Mappings'!$I414))),ISNUMBER(SEARCH(IF(B$3&lt;&gt;"",B$3,"NA"),'[1]MITRE &amp; Controls Mappings'!$J414))), '[1]MITRE &amp; Controls Mappings'!$B414,"")</f>
        <v/>
      </c>
      <c r="C416" s="47" t="str">
        <f>IF(OR(OR(OR(OR(OR(ISNUMBER(SEARCH(IF(C$1&lt;&gt;"",C$1,"NA"),'[1]MITRE &amp; Controls Mappings'!$E414)),ISNUMBER(SEARCH(IF(C$1&lt;&gt;"",C$1,"NA"),'[1]MITRE &amp; Controls Mappings'!$F414))),ISNUMBER(SEARCH(IF(C$2&lt;&gt;"",C$2,"NA"),'[1]MITRE &amp; Controls Mappings'!$G414))),ISNUMBER(SEARCH(IF(C$2&lt;&gt;"",C$2,"NA"),'[1]MITRE &amp; Controls Mappings'!$H414))),ISNUMBER(SEARCH(IF(C$3&lt;&gt;"",C$3,"NA"),'[1]MITRE &amp; Controls Mappings'!$I414))),ISNUMBER(SEARCH(IF(C$3&lt;&gt;"",C$3,"NA"),'[1]MITRE &amp; Controls Mappings'!$J414))), '[1]MITRE &amp; Controls Mappings'!$B414,"")</f>
        <v/>
      </c>
      <c r="D416" s="47" t="str">
        <f>IF(OR(OR(OR(OR(OR(ISNUMBER(SEARCH(IF(D$1&lt;&gt;"",D$1,"NA"),'[1]MITRE &amp; Controls Mappings'!$E414)),ISNUMBER(SEARCH(IF(D$1&lt;&gt;"",D$1,"NA"),'[1]MITRE &amp; Controls Mappings'!$F414))),ISNUMBER(SEARCH(IF(D$2&lt;&gt;"",D$2,"NA"),'[1]MITRE &amp; Controls Mappings'!$G414))),ISNUMBER(SEARCH(IF(D$2&lt;&gt;"",D$2,"NA"),'[1]MITRE &amp; Controls Mappings'!$H414))),ISNUMBER(SEARCH(IF(D$3&lt;&gt;"",D$3,"NA"),'[1]MITRE &amp; Controls Mappings'!$I414))),ISNUMBER(SEARCH(IF(D$3&lt;&gt;"",D$3,"NA"),'[1]MITRE &amp; Controls Mappings'!$J414))), '[1]MITRE &amp; Controls Mappings'!$B414,"")</f>
        <v/>
      </c>
      <c r="E416" s="47" t="str">
        <f>IF(OR(OR(OR(OR(OR(ISNUMBER(SEARCH(IF(E$1&lt;&gt;"",E$1,"NA"),'[1]MITRE &amp; Controls Mappings'!$E414)),ISNUMBER(SEARCH(IF(E$1&lt;&gt;"",E$1,"NA"),'[1]MITRE &amp; Controls Mappings'!$F414))),ISNUMBER(SEARCH(IF(E$2&lt;&gt;"",E$2,"NA"),'[1]MITRE &amp; Controls Mappings'!$G414))),ISNUMBER(SEARCH(IF(E$2&lt;&gt;"",E$2,"NA"),'[1]MITRE &amp; Controls Mappings'!$H414))),ISNUMBER(SEARCH(IF(E$3&lt;&gt;"",E$3,"NA"),'[1]MITRE &amp; Controls Mappings'!$I414))),ISNUMBER(SEARCH(IF(E$3&lt;&gt;"",E$3,"NA"),'[1]MITRE &amp; Controls Mappings'!$J414))), '[1]MITRE &amp; Controls Mappings'!$B414,"")</f>
        <v/>
      </c>
      <c r="F416" s="47" t="str">
        <f>IF(OR(OR(OR(OR(OR(ISNUMBER(SEARCH(IF(F$1&lt;&gt;"",F$1,"NA"),'[1]MITRE &amp; Controls Mappings'!$E414)),ISNUMBER(SEARCH(IF(F$1&lt;&gt;"",F$1,"NA"),'[1]MITRE &amp; Controls Mappings'!$F414))),ISNUMBER(SEARCH(IF(F$2&lt;&gt;"",F$2,"NA"),'[1]MITRE &amp; Controls Mappings'!$G414))),ISNUMBER(SEARCH(IF(F$2&lt;&gt;"",F$2,"NA"),'[1]MITRE &amp; Controls Mappings'!$H414))),ISNUMBER(SEARCH(IF(F$3&lt;&gt;"",F$3,"NA"),'[1]MITRE &amp; Controls Mappings'!$I414))),ISNUMBER(SEARCH(IF(F$3&lt;&gt;"",F$3,"NA"),'[1]MITRE &amp; Controls Mappings'!$J414))), '[1]MITRE &amp; Controls Mappings'!$B414,"")</f>
        <v/>
      </c>
      <c r="G416" s="47" t="str">
        <f>IF(OR(OR(OR(OR(OR(ISNUMBER(SEARCH(IF(G$1&lt;&gt;"",G$1,"NA"),'[1]MITRE &amp; Controls Mappings'!$E414)),ISNUMBER(SEARCH(IF(G$1&lt;&gt;"",G$1,"NA"),'[1]MITRE &amp; Controls Mappings'!$F414))),ISNUMBER(SEARCH(IF(G$2&lt;&gt;"",G$2,"NA"),'[1]MITRE &amp; Controls Mappings'!$G414))),ISNUMBER(SEARCH(IF(G$2&lt;&gt;"",G$2,"NA"),'[1]MITRE &amp; Controls Mappings'!$H414))),ISNUMBER(SEARCH(IF(G$3&lt;&gt;"",G$3,"NA"),'[1]MITRE &amp; Controls Mappings'!$I414))),ISNUMBER(SEARCH(IF(G$3&lt;&gt;"",G$3,"NA"),'[1]MITRE &amp; Controls Mappings'!$J414))), '[1]MITRE &amp; Controls Mappings'!$B414,"")</f>
        <v/>
      </c>
      <c r="H416" s="47" t="str">
        <f>IF(OR(OR(OR(OR(OR(ISNUMBER(SEARCH(IF(H$1&lt;&gt;"",H$1,"NA"),'[1]MITRE &amp; Controls Mappings'!$E414)),ISNUMBER(SEARCH(IF(H$1&lt;&gt;"",H$1,"NA"),'[1]MITRE &amp; Controls Mappings'!$F414))),ISNUMBER(SEARCH(IF(H$2&lt;&gt;"",H$2,"NA"),'[1]MITRE &amp; Controls Mappings'!$G414))),ISNUMBER(SEARCH(IF(H$2&lt;&gt;"",H$2,"NA"),'[1]MITRE &amp; Controls Mappings'!$H414))),ISNUMBER(SEARCH(IF(H$3&lt;&gt;"",H$3,"NA"),'[1]MITRE &amp; Controls Mappings'!$I414))),ISNUMBER(SEARCH(IF(H$3&lt;&gt;"",H$3,"NA"),'[1]MITRE &amp; Controls Mappings'!$J414))), '[1]MITRE &amp; Controls Mappings'!$B414,"")</f>
        <v/>
      </c>
      <c r="I416" s="47" t="str">
        <f>IF(OR(OR(OR(OR(OR(ISNUMBER(SEARCH(IF(I$1&lt;&gt;"",I$1,"NA"),'[1]MITRE &amp; Controls Mappings'!$E414)),ISNUMBER(SEARCH(IF(I$1&lt;&gt;"",I$1,"NA"),'[1]MITRE &amp; Controls Mappings'!$F414))),ISNUMBER(SEARCH(IF(I$2&lt;&gt;"",I$2,"NA"),'[1]MITRE &amp; Controls Mappings'!$G414))),ISNUMBER(SEARCH(IF(I$2&lt;&gt;"",I$2,"NA"),'[1]MITRE &amp; Controls Mappings'!$H414))),ISNUMBER(SEARCH(IF(I$3&lt;&gt;"",I$3,"NA"),'[1]MITRE &amp; Controls Mappings'!$I414))),ISNUMBER(SEARCH(IF(I$3&lt;&gt;"",I$3,"NA"),'[1]MITRE &amp; Controls Mappings'!$J414))), '[1]MITRE &amp; Controls Mappings'!$B414,"")</f>
        <v/>
      </c>
      <c r="J416" s="47" t="str">
        <f>IF(OR(OR(OR(OR(OR(ISNUMBER(SEARCH(IF(J$1&lt;&gt;"",J$1,"NA"),'[1]MITRE &amp; Controls Mappings'!$E414)),ISNUMBER(SEARCH(IF(J$1&lt;&gt;"",J$1,"NA"),'[1]MITRE &amp; Controls Mappings'!$F414))),ISNUMBER(SEARCH(IF(J$2&lt;&gt;"",J$2,"NA"),'[1]MITRE &amp; Controls Mappings'!$G414))),ISNUMBER(SEARCH(IF(J$2&lt;&gt;"",J$2,"NA"),'[1]MITRE &amp; Controls Mappings'!$H414))),ISNUMBER(SEARCH(IF(J$3&lt;&gt;"",J$3,"NA"),'[1]MITRE &amp; Controls Mappings'!$I414))),ISNUMBER(SEARCH(IF(J$3&lt;&gt;"",J$3,"NA"),'[1]MITRE &amp; Controls Mappings'!$J414))), '[1]MITRE &amp; Controls Mappings'!$B414,"")</f>
        <v/>
      </c>
      <c r="K416" s="47" t="str">
        <f>IF(OR(OR(OR(OR(OR(ISNUMBER(SEARCH(IF(K$1&lt;&gt;"",K$1,"NA"),'[1]MITRE &amp; Controls Mappings'!$E414)),ISNUMBER(SEARCH(IF(K$1&lt;&gt;"",K$1,"NA"),'[1]MITRE &amp; Controls Mappings'!$F414))),ISNUMBER(SEARCH(IF(K$2&lt;&gt;"",K$2,"NA"),'[1]MITRE &amp; Controls Mappings'!$G414))),ISNUMBER(SEARCH(IF(K$2&lt;&gt;"",K$2,"NA"),'[1]MITRE &amp; Controls Mappings'!$H414))),ISNUMBER(SEARCH(IF(K$3&lt;&gt;"",K$3,"NA"),'[1]MITRE &amp; Controls Mappings'!$I414))),ISNUMBER(SEARCH(IF(K$3&lt;&gt;"",K$3,"NA"),'[1]MITRE &amp; Controls Mappings'!$J414))), '[1]MITRE &amp; Controls Mappings'!$B414,"")</f>
        <v/>
      </c>
      <c r="L416" s="48" t="str">
        <f>IF('[1]MITRE &amp; Controls Mappings'!D414 &lt;&gt;"",'[1]MITRE &amp; Controls Mappings'!D414,"" )</f>
        <v>(L1) Ensure 'WDigest Authentication' is set to 'Disabled'</v>
      </c>
    </row>
    <row r="417" spans="1:12" x14ac:dyDescent="0.25">
      <c r="A417" s="47" t="str">
        <f>IF(COUNTIF(B417:K417,"="&amp;'[1]MITRE &amp; Controls Mappings'!B415)&gt;0,'[1]MITRE &amp; Controls Mappings'!B415,"")</f>
        <v/>
      </c>
      <c r="B417" s="47" t="str">
        <f>IF(OR(OR(OR(OR(OR(ISNUMBER(SEARCH(IF(B$1&lt;&gt;"",B$1,"NA"),'[1]MITRE &amp; Controls Mappings'!$E415)),ISNUMBER(SEARCH(IF(B$1&lt;&gt;"",B$1,"NA"),'[1]MITRE &amp; Controls Mappings'!$F415))),ISNUMBER(SEARCH(IF(B$2&lt;&gt;"",B$2,"NA"),'[1]MITRE &amp; Controls Mappings'!$G415))),ISNUMBER(SEARCH(IF(B$2&lt;&gt;"",B$2,"NA"),'[1]MITRE &amp; Controls Mappings'!$H415))),ISNUMBER(SEARCH(IF(B$3&lt;&gt;"",B$3,"NA"),'[1]MITRE &amp; Controls Mappings'!$I415))),ISNUMBER(SEARCH(IF(B$3&lt;&gt;"",B$3,"NA"),'[1]MITRE &amp; Controls Mappings'!$J415))), '[1]MITRE &amp; Controls Mappings'!$B415,"")</f>
        <v/>
      </c>
      <c r="C417" s="47" t="str">
        <f>IF(OR(OR(OR(OR(OR(ISNUMBER(SEARCH(IF(C$1&lt;&gt;"",C$1,"NA"),'[1]MITRE &amp; Controls Mappings'!$E415)),ISNUMBER(SEARCH(IF(C$1&lt;&gt;"",C$1,"NA"),'[1]MITRE &amp; Controls Mappings'!$F415))),ISNUMBER(SEARCH(IF(C$2&lt;&gt;"",C$2,"NA"),'[1]MITRE &amp; Controls Mappings'!$G415))),ISNUMBER(SEARCH(IF(C$2&lt;&gt;"",C$2,"NA"),'[1]MITRE &amp; Controls Mappings'!$H415))),ISNUMBER(SEARCH(IF(C$3&lt;&gt;"",C$3,"NA"),'[1]MITRE &amp; Controls Mappings'!$I415))),ISNUMBER(SEARCH(IF(C$3&lt;&gt;"",C$3,"NA"),'[1]MITRE &amp; Controls Mappings'!$J415))), '[1]MITRE &amp; Controls Mappings'!$B415,"")</f>
        <v/>
      </c>
      <c r="D417" s="47" t="str">
        <f>IF(OR(OR(OR(OR(OR(ISNUMBER(SEARCH(IF(D$1&lt;&gt;"",D$1,"NA"),'[1]MITRE &amp; Controls Mappings'!$E415)),ISNUMBER(SEARCH(IF(D$1&lt;&gt;"",D$1,"NA"),'[1]MITRE &amp; Controls Mappings'!$F415))),ISNUMBER(SEARCH(IF(D$2&lt;&gt;"",D$2,"NA"),'[1]MITRE &amp; Controls Mappings'!$G415))),ISNUMBER(SEARCH(IF(D$2&lt;&gt;"",D$2,"NA"),'[1]MITRE &amp; Controls Mappings'!$H415))),ISNUMBER(SEARCH(IF(D$3&lt;&gt;"",D$3,"NA"),'[1]MITRE &amp; Controls Mappings'!$I415))),ISNUMBER(SEARCH(IF(D$3&lt;&gt;"",D$3,"NA"),'[1]MITRE &amp; Controls Mappings'!$J415))), '[1]MITRE &amp; Controls Mappings'!$B415,"")</f>
        <v/>
      </c>
      <c r="E417" s="47" t="str">
        <f>IF(OR(OR(OR(OR(OR(ISNUMBER(SEARCH(IF(E$1&lt;&gt;"",E$1,"NA"),'[1]MITRE &amp; Controls Mappings'!$E415)),ISNUMBER(SEARCH(IF(E$1&lt;&gt;"",E$1,"NA"),'[1]MITRE &amp; Controls Mappings'!$F415))),ISNUMBER(SEARCH(IF(E$2&lt;&gt;"",E$2,"NA"),'[1]MITRE &amp; Controls Mappings'!$G415))),ISNUMBER(SEARCH(IF(E$2&lt;&gt;"",E$2,"NA"),'[1]MITRE &amp; Controls Mappings'!$H415))),ISNUMBER(SEARCH(IF(E$3&lt;&gt;"",E$3,"NA"),'[1]MITRE &amp; Controls Mappings'!$I415))),ISNUMBER(SEARCH(IF(E$3&lt;&gt;"",E$3,"NA"),'[1]MITRE &amp; Controls Mappings'!$J415))), '[1]MITRE &amp; Controls Mappings'!$B415,"")</f>
        <v/>
      </c>
      <c r="F417" s="47" t="str">
        <f>IF(OR(OR(OR(OR(OR(ISNUMBER(SEARCH(IF(F$1&lt;&gt;"",F$1,"NA"),'[1]MITRE &amp; Controls Mappings'!$E415)),ISNUMBER(SEARCH(IF(F$1&lt;&gt;"",F$1,"NA"),'[1]MITRE &amp; Controls Mappings'!$F415))),ISNUMBER(SEARCH(IF(F$2&lt;&gt;"",F$2,"NA"),'[1]MITRE &amp; Controls Mappings'!$G415))),ISNUMBER(SEARCH(IF(F$2&lt;&gt;"",F$2,"NA"),'[1]MITRE &amp; Controls Mappings'!$H415))),ISNUMBER(SEARCH(IF(F$3&lt;&gt;"",F$3,"NA"),'[1]MITRE &amp; Controls Mappings'!$I415))),ISNUMBER(SEARCH(IF(F$3&lt;&gt;"",F$3,"NA"),'[1]MITRE &amp; Controls Mappings'!$J415))), '[1]MITRE &amp; Controls Mappings'!$B415,"")</f>
        <v/>
      </c>
      <c r="G417" s="47" t="str">
        <f>IF(OR(OR(OR(OR(OR(ISNUMBER(SEARCH(IF(G$1&lt;&gt;"",G$1,"NA"),'[1]MITRE &amp; Controls Mappings'!$E415)),ISNUMBER(SEARCH(IF(G$1&lt;&gt;"",G$1,"NA"),'[1]MITRE &amp; Controls Mappings'!$F415))),ISNUMBER(SEARCH(IF(G$2&lt;&gt;"",G$2,"NA"),'[1]MITRE &amp; Controls Mappings'!$G415))),ISNUMBER(SEARCH(IF(G$2&lt;&gt;"",G$2,"NA"),'[1]MITRE &amp; Controls Mappings'!$H415))),ISNUMBER(SEARCH(IF(G$3&lt;&gt;"",G$3,"NA"),'[1]MITRE &amp; Controls Mappings'!$I415))),ISNUMBER(SEARCH(IF(G$3&lt;&gt;"",G$3,"NA"),'[1]MITRE &amp; Controls Mappings'!$J415))), '[1]MITRE &amp; Controls Mappings'!$B415,"")</f>
        <v/>
      </c>
      <c r="H417" s="47" t="str">
        <f>IF(OR(OR(OR(OR(OR(ISNUMBER(SEARCH(IF(H$1&lt;&gt;"",H$1,"NA"),'[1]MITRE &amp; Controls Mappings'!$E415)),ISNUMBER(SEARCH(IF(H$1&lt;&gt;"",H$1,"NA"),'[1]MITRE &amp; Controls Mappings'!$F415))),ISNUMBER(SEARCH(IF(H$2&lt;&gt;"",H$2,"NA"),'[1]MITRE &amp; Controls Mappings'!$G415))),ISNUMBER(SEARCH(IF(H$2&lt;&gt;"",H$2,"NA"),'[1]MITRE &amp; Controls Mappings'!$H415))),ISNUMBER(SEARCH(IF(H$3&lt;&gt;"",H$3,"NA"),'[1]MITRE &amp; Controls Mappings'!$I415))),ISNUMBER(SEARCH(IF(H$3&lt;&gt;"",H$3,"NA"),'[1]MITRE &amp; Controls Mappings'!$J415))), '[1]MITRE &amp; Controls Mappings'!$B415,"")</f>
        <v/>
      </c>
      <c r="I417" s="47" t="str">
        <f>IF(OR(OR(OR(OR(OR(ISNUMBER(SEARCH(IF(I$1&lt;&gt;"",I$1,"NA"),'[1]MITRE &amp; Controls Mappings'!$E415)),ISNUMBER(SEARCH(IF(I$1&lt;&gt;"",I$1,"NA"),'[1]MITRE &amp; Controls Mappings'!$F415))),ISNUMBER(SEARCH(IF(I$2&lt;&gt;"",I$2,"NA"),'[1]MITRE &amp; Controls Mappings'!$G415))),ISNUMBER(SEARCH(IF(I$2&lt;&gt;"",I$2,"NA"),'[1]MITRE &amp; Controls Mappings'!$H415))),ISNUMBER(SEARCH(IF(I$3&lt;&gt;"",I$3,"NA"),'[1]MITRE &amp; Controls Mappings'!$I415))),ISNUMBER(SEARCH(IF(I$3&lt;&gt;"",I$3,"NA"),'[1]MITRE &amp; Controls Mappings'!$J415))), '[1]MITRE &amp; Controls Mappings'!$B415,"")</f>
        <v/>
      </c>
      <c r="J417" s="47" t="str">
        <f>IF(OR(OR(OR(OR(OR(ISNUMBER(SEARCH(IF(J$1&lt;&gt;"",J$1,"NA"),'[1]MITRE &amp; Controls Mappings'!$E415)),ISNUMBER(SEARCH(IF(J$1&lt;&gt;"",J$1,"NA"),'[1]MITRE &amp; Controls Mappings'!$F415))),ISNUMBER(SEARCH(IF(J$2&lt;&gt;"",J$2,"NA"),'[1]MITRE &amp; Controls Mappings'!$G415))),ISNUMBER(SEARCH(IF(J$2&lt;&gt;"",J$2,"NA"),'[1]MITRE &amp; Controls Mappings'!$H415))),ISNUMBER(SEARCH(IF(J$3&lt;&gt;"",J$3,"NA"),'[1]MITRE &amp; Controls Mappings'!$I415))),ISNUMBER(SEARCH(IF(J$3&lt;&gt;"",J$3,"NA"),'[1]MITRE &amp; Controls Mappings'!$J415))), '[1]MITRE &amp; Controls Mappings'!$B415,"")</f>
        <v/>
      </c>
      <c r="K417" s="47" t="str">
        <f>IF(OR(OR(OR(OR(OR(ISNUMBER(SEARCH(IF(K$1&lt;&gt;"",K$1,"NA"),'[1]MITRE &amp; Controls Mappings'!$E415)),ISNUMBER(SEARCH(IF(K$1&lt;&gt;"",K$1,"NA"),'[1]MITRE &amp; Controls Mappings'!$F415))),ISNUMBER(SEARCH(IF(K$2&lt;&gt;"",K$2,"NA"),'[1]MITRE &amp; Controls Mappings'!$G415))),ISNUMBER(SEARCH(IF(K$2&lt;&gt;"",K$2,"NA"),'[1]MITRE &amp; Controls Mappings'!$H415))),ISNUMBER(SEARCH(IF(K$3&lt;&gt;"",K$3,"NA"),'[1]MITRE &amp; Controls Mappings'!$I415))),ISNUMBER(SEARCH(IF(K$3&lt;&gt;"",K$3,"NA"),'[1]MITRE &amp; Controls Mappings'!$J415))), '[1]MITRE &amp; Controls Mappings'!$B415,"")</f>
        <v/>
      </c>
      <c r="L417" s="48" t="str">
        <f>IF('[1]MITRE &amp; Controls Mappings'!D415 &lt;&gt;"",'[1]MITRE &amp; Controls Mappings'!D415,"" )</f>
        <v>(L1) Ensure 'WDigest Authentication' is set to 'Disabled'</v>
      </c>
    </row>
    <row r="418" spans="1:12" x14ac:dyDescent="0.25">
      <c r="A418" s="47" t="str">
        <f>IF(COUNTIF(B418:K418,"="&amp;'[1]MITRE &amp; Controls Mappings'!B416)&gt;0,'[1]MITRE &amp; Controls Mappings'!B416,"")</f>
        <v/>
      </c>
      <c r="B418" s="47" t="str">
        <f>IF(OR(OR(OR(OR(OR(ISNUMBER(SEARCH(IF(B$1&lt;&gt;"",B$1,"NA"),'[1]MITRE &amp; Controls Mappings'!$E416)),ISNUMBER(SEARCH(IF(B$1&lt;&gt;"",B$1,"NA"),'[1]MITRE &amp; Controls Mappings'!$F416))),ISNUMBER(SEARCH(IF(B$2&lt;&gt;"",B$2,"NA"),'[1]MITRE &amp; Controls Mappings'!$G416))),ISNUMBER(SEARCH(IF(B$2&lt;&gt;"",B$2,"NA"),'[1]MITRE &amp; Controls Mappings'!$H416))),ISNUMBER(SEARCH(IF(B$3&lt;&gt;"",B$3,"NA"),'[1]MITRE &amp; Controls Mappings'!$I416))),ISNUMBER(SEARCH(IF(B$3&lt;&gt;"",B$3,"NA"),'[1]MITRE &amp; Controls Mappings'!$J416))), '[1]MITRE &amp; Controls Mappings'!$B416,"")</f>
        <v/>
      </c>
      <c r="C418" s="47" t="str">
        <f>IF(OR(OR(OR(OR(OR(ISNUMBER(SEARCH(IF(C$1&lt;&gt;"",C$1,"NA"),'[1]MITRE &amp; Controls Mappings'!$E416)),ISNUMBER(SEARCH(IF(C$1&lt;&gt;"",C$1,"NA"),'[1]MITRE &amp; Controls Mappings'!$F416))),ISNUMBER(SEARCH(IF(C$2&lt;&gt;"",C$2,"NA"),'[1]MITRE &amp; Controls Mappings'!$G416))),ISNUMBER(SEARCH(IF(C$2&lt;&gt;"",C$2,"NA"),'[1]MITRE &amp; Controls Mappings'!$H416))),ISNUMBER(SEARCH(IF(C$3&lt;&gt;"",C$3,"NA"),'[1]MITRE &amp; Controls Mappings'!$I416))),ISNUMBER(SEARCH(IF(C$3&lt;&gt;"",C$3,"NA"),'[1]MITRE &amp; Controls Mappings'!$J416))), '[1]MITRE &amp; Controls Mappings'!$B416,"")</f>
        <v/>
      </c>
      <c r="D418" s="47" t="str">
        <f>IF(OR(OR(OR(OR(OR(ISNUMBER(SEARCH(IF(D$1&lt;&gt;"",D$1,"NA"),'[1]MITRE &amp; Controls Mappings'!$E416)),ISNUMBER(SEARCH(IF(D$1&lt;&gt;"",D$1,"NA"),'[1]MITRE &amp; Controls Mappings'!$F416))),ISNUMBER(SEARCH(IF(D$2&lt;&gt;"",D$2,"NA"),'[1]MITRE &amp; Controls Mappings'!$G416))),ISNUMBER(SEARCH(IF(D$2&lt;&gt;"",D$2,"NA"),'[1]MITRE &amp; Controls Mappings'!$H416))),ISNUMBER(SEARCH(IF(D$3&lt;&gt;"",D$3,"NA"),'[1]MITRE &amp; Controls Mappings'!$I416))),ISNUMBER(SEARCH(IF(D$3&lt;&gt;"",D$3,"NA"),'[1]MITRE &amp; Controls Mappings'!$J416))), '[1]MITRE &amp; Controls Mappings'!$B416,"")</f>
        <v/>
      </c>
      <c r="E418" s="47" t="str">
        <f>IF(OR(OR(OR(OR(OR(ISNUMBER(SEARCH(IF(E$1&lt;&gt;"",E$1,"NA"),'[1]MITRE &amp; Controls Mappings'!$E416)),ISNUMBER(SEARCH(IF(E$1&lt;&gt;"",E$1,"NA"),'[1]MITRE &amp; Controls Mappings'!$F416))),ISNUMBER(SEARCH(IF(E$2&lt;&gt;"",E$2,"NA"),'[1]MITRE &amp; Controls Mappings'!$G416))),ISNUMBER(SEARCH(IF(E$2&lt;&gt;"",E$2,"NA"),'[1]MITRE &amp; Controls Mappings'!$H416))),ISNUMBER(SEARCH(IF(E$3&lt;&gt;"",E$3,"NA"),'[1]MITRE &amp; Controls Mappings'!$I416))),ISNUMBER(SEARCH(IF(E$3&lt;&gt;"",E$3,"NA"),'[1]MITRE &amp; Controls Mappings'!$J416))), '[1]MITRE &amp; Controls Mappings'!$B416,"")</f>
        <v/>
      </c>
      <c r="F418" s="47" t="str">
        <f>IF(OR(OR(OR(OR(OR(ISNUMBER(SEARCH(IF(F$1&lt;&gt;"",F$1,"NA"),'[1]MITRE &amp; Controls Mappings'!$E416)),ISNUMBER(SEARCH(IF(F$1&lt;&gt;"",F$1,"NA"),'[1]MITRE &amp; Controls Mappings'!$F416))),ISNUMBER(SEARCH(IF(F$2&lt;&gt;"",F$2,"NA"),'[1]MITRE &amp; Controls Mappings'!$G416))),ISNUMBER(SEARCH(IF(F$2&lt;&gt;"",F$2,"NA"),'[1]MITRE &amp; Controls Mappings'!$H416))),ISNUMBER(SEARCH(IF(F$3&lt;&gt;"",F$3,"NA"),'[1]MITRE &amp; Controls Mappings'!$I416))),ISNUMBER(SEARCH(IF(F$3&lt;&gt;"",F$3,"NA"),'[1]MITRE &amp; Controls Mappings'!$J416))), '[1]MITRE &amp; Controls Mappings'!$B416,"")</f>
        <v/>
      </c>
      <c r="G418" s="47" t="str">
        <f>IF(OR(OR(OR(OR(OR(ISNUMBER(SEARCH(IF(G$1&lt;&gt;"",G$1,"NA"),'[1]MITRE &amp; Controls Mappings'!$E416)),ISNUMBER(SEARCH(IF(G$1&lt;&gt;"",G$1,"NA"),'[1]MITRE &amp; Controls Mappings'!$F416))),ISNUMBER(SEARCH(IF(G$2&lt;&gt;"",G$2,"NA"),'[1]MITRE &amp; Controls Mappings'!$G416))),ISNUMBER(SEARCH(IF(G$2&lt;&gt;"",G$2,"NA"),'[1]MITRE &amp; Controls Mappings'!$H416))),ISNUMBER(SEARCH(IF(G$3&lt;&gt;"",G$3,"NA"),'[1]MITRE &amp; Controls Mappings'!$I416))),ISNUMBER(SEARCH(IF(G$3&lt;&gt;"",G$3,"NA"),'[1]MITRE &amp; Controls Mappings'!$J416))), '[1]MITRE &amp; Controls Mappings'!$B416,"")</f>
        <v/>
      </c>
      <c r="H418" s="47" t="str">
        <f>IF(OR(OR(OR(OR(OR(ISNUMBER(SEARCH(IF(H$1&lt;&gt;"",H$1,"NA"),'[1]MITRE &amp; Controls Mappings'!$E416)),ISNUMBER(SEARCH(IF(H$1&lt;&gt;"",H$1,"NA"),'[1]MITRE &amp; Controls Mappings'!$F416))),ISNUMBER(SEARCH(IF(H$2&lt;&gt;"",H$2,"NA"),'[1]MITRE &amp; Controls Mappings'!$G416))),ISNUMBER(SEARCH(IF(H$2&lt;&gt;"",H$2,"NA"),'[1]MITRE &amp; Controls Mappings'!$H416))),ISNUMBER(SEARCH(IF(H$3&lt;&gt;"",H$3,"NA"),'[1]MITRE &amp; Controls Mappings'!$I416))),ISNUMBER(SEARCH(IF(H$3&lt;&gt;"",H$3,"NA"),'[1]MITRE &amp; Controls Mappings'!$J416))), '[1]MITRE &amp; Controls Mappings'!$B416,"")</f>
        <v/>
      </c>
      <c r="I418" s="47" t="str">
        <f>IF(OR(OR(OR(OR(OR(ISNUMBER(SEARCH(IF(I$1&lt;&gt;"",I$1,"NA"),'[1]MITRE &amp; Controls Mappings'!$E416)),ISNUMBER(SEARCH(IF(I$1&lt;&gt;"",I$1,"NA"),'[1]MITRE &amp; Controls Mappings'!$F416))),ISNUMBER(SEARCH(IF(I$2&lt;&gt;"",I$2,"NA"),'[1]MITRE &amp; Controls Mappings'!$G416))),ISNUMBER(SEARCH(IF(I$2&lt;&gt;"",I$2,"NA"),'[1]MITRE &amp; Controls Mappings'!$H416))),ISNUMBER(SEARCH(IF(I$3&lt;&gt;"",I$3,"NA"),'[1]MITRE &amp; Controls Mappings'!$I416))),ISNUMBER(SEARCH(IF(I$3&lt;&gt;"",I$3,"NA"),'[1]MITRE &amp; Controls Mappings'!$J416))), '[1]MITRE &amp; Controls Mappings'!$B416,"")</f>
        <v/>
      </c>
      <c r="J418" s="47" t="str">
        <f>IF(OR(OR(OR(OR(OR(ISNUMBER(SEARCH(IF(J$1&lt;&gt;"",J$1,"NA"),'[1]MITRE &amp; Controls Mappings'!$E416)),ISNUMBER(SEARCH(IF(J$1&lt;&gt;"",J$1,"NA"),'[1]MITRE &amp; Controls Mappings'!$F416))),ISNUMBER(SEARCH(IF(J$2&lt;&gt;"",J$2,"NA"),'[1]MITRE &amp; Controls Mappings'!$G416))),ISNUMBER(SEARCH(IF(J$2&lt;&gt;"",J$2,"NA"),'[1]MITRE &amp; Controls Mappings'!$H416))),ISNUMBER(SEARCH(IF(J$3&lt;&gt;"",J$3,"NA"),'[1]MITRE &amp; Controls Mappings'!$I416))),ISNUMBER(SEARCH(IF(J$3&lt;&gt;"",J$3,"NA"),'[1]MITRE &amp; Controls Mappings'!$J416))), '[1]MITRE &amp; Controls Mappings'!$B416,"")</f>
        <v/>
      </c>
      <c r="K418" s="47" t="str">
        <f>IF(OR(OR(OR(OR(OR(ISNUMBER(SEARCH(IF(K$1&lt;&gt;"",K$1,"NA"),'[1]MITRE &amp; Controls Mappings'!$E416)),ISNUMBER(SEARCH(IF(K$1&lt;&gt;"",K$1,"NA"),'[1]MITRE &amp; Controls Mappings'!$F416))),ISNUMBER(SEARCH(IF(K$2&lt;&gt;"",K$2,"NA"),'[1]MITRE &amp; Controls Mappings'!$G416))),ISNUMBER(SEARCH(IF(K$2&lt;&gt;"",K$2,"NA"),'[1]MITRE &amp; Controls Mappings'!$H416))),ISNUMBER(SEARCH(IF(K$3&lt;&gt;"",K$3,"NA"),'[1]MITRE &amp; Controls Mappings'!$I416))),ISNUMBER(SEARCH(IF(K$3&lt;&gt;"",K$3,"NA"),'[1]MITRE &amp; Controls Mappings'!$J416))), '[1]MITRE &amp; Controls Mappings'!$B416,"")</f>
        <v/>
      </c>
      <c r="L418" s="48" t="str">
        <f>IF('[1]MITRE &amp; Controls Mappings'!D416 &lt;&gt;"",'[1]MITRE &amp; Controls Mappings'!D416,"" )</f>
        <v>MSS (Legacy)</v>
      </c>
    </row>
    <row r="419" spans="1:12" x14ac:dyDescent="0.25">
      <c r="A419" s="47" t="str">
        <f>IF(COUNTIF(B419:K419,"="&amp;'[1]MITRE &amp; Controls Mappings'!B417)&gt;0,'[1]MITRE &amp; Controls Mappings'!B417,"")</f>
        <v/>
      </c>
      <c r="B419" s="47" t="str">
        <f>IF(OR(OR(OR(OR(OR(ISNUMBER(SEARCH(IF(B$1&lt;&gt;"",B$1,"NA"),'[1]MITRE &amp; Controls Mappings'!$E417)),ISNUMBER(SEARCH(IF(B$1&lt;&gt;"",B$1,"NA"),'[1]MITRE &amp; Controls Mappings'!$F417))),ISNUMBER(SEARCH(IF(B$2&lt;&gt;"",B$2,"NA"),'[1]MITRE &amp; Controls Mappings'!$G417))),ISNUMBER(SEARCH(IF(B$2&lt;&gt;"",B$2,"NA"),'[1]MITRE &amp; Controls Mappings'!$H417))),ISNUMBER(SEARCH(IF(B$3&lt;&gt;"",B$3,"NA"),'[1]MITRE &amp; Controls Mappings'!$I417))),ISNUMBER(SEARCH(IF(B$3&lt;&gt;"",B$3,"NA"),'[1]MITRE &amp; Controls Mappings'!$J417))), '[1]MITRE &amp; Controls Mappings'!$B417,"")</f>
        <v/>
      </c>
      <c r="C419" s="47" t="str">
        <f>IF(OR(OR(OR(OR(OR(ISNUMBER(SEARCH(IF(C$1&lt;&gt;"",C$1,"NA"),'[1]MITRE &amp; Controls Mappings'!$E417)),ISNUMBER(SEARCH(IF(C$1&lt;&gt;"",C$1,"NA"),'[1]MITRE &amp; Controls Mappings'!$F417))),ISNUMBER(SEARCH(IF(C$2&lt;&gt;"",C$2,"NA"),'[1]MITRE &amp; Controls Mappings'!$G417))),ISNUMBER(SEARCH(IF(C$2&lt;&gt;"",C$2,"NA"),'[1]MITRE &amp; Controls Mappings'!$H417))),ISNUMBER(SEARCH(IF(C$3&lt;&gt;"",C$3,"NA"),'[1]MITRE &amp; Controls Mappings'!$I417))),ISNUMBER(SEARCH(IF(C$3&lt;&gt;"",C$3,"NA"),'[1]MITRE &amp; Controls Mappings'!$J417))), '[1]MITRE &amp; Controls Mappings'!$B417,"")</f>
        <v/>
      </c>
      <c r="D419" s="47" t="str">
        <f>IF(OR(OR(OR(OR(OR(ISNUMBER(SEARCH(IF(D$1&lt;&gt;"",D$1,"NA"),'[1]MITRE &amp; Controls Mappings'!$E417)),ISNUMBER(SEARCH(IF(D$1&lt;&gt;"",D$1,"NA"),'[1]MITRE &amp; Controls Mappings'!$F417))),ISNUMBER(SEARCH(IF(D$2&lt;&gt;"",D$2,"NA"),'[1]MITRE &amp; Controls Mappings'!$G417))),ISNUMBER(SEARCH(IF(D$2&lt;&gt;"",D$2,"NA"),'[1]MITRE &amp; Controls Mappings'!$H417))),ISNUMBER(SEARCH(IF(D$3&lt;&gt;"",D$3,"NA"),'[1]MITRE &amp; Controls Mappings'!$I417))),ISNUMBER(SEARCH(IF(D$3&lt;&gt;"",D$3,"NA"),'[1]MITRE &amp; Controls Mappings'!$J417))), '[1]MITRE &amp; Controls Mappings'!$B417,"")</f>
        <v/>
      </c>
      <c r="E419" s="47" t="str">
        <f>IF(OR(OR(OR(OR(OR(ISNUMBER(SEARCH(IF(E$1&lt;&gt;"",E$1,"NA"),'[1]MITRE &amp; Controls Mappings'!$E417)),ISNUMBER(SEARCH(IF(E$1&lt;&gt;"",E$1,"NA"),'[1]MITRE &amp; Controls Mappings'!$F417))),ISNUMBER(SEARCH(IF(E$2&lt;&gt;"",E$2,"NA"),'[1]MITRE &amp; Controls Mappings'!$G417))),ISNUMBER(SEARCH(IF(E$2&lt;&gt;"",E$2,"NA"),'[1]MITRE &amp; Controls Mappings'!$H417))),ISNUMBER(SEARCH(IF(E$3&lt;&gt;"",E$3,"NA"),'[1]MITRE &amp; Controls Mappings'!$I417))),ISNUMBER(SEARCH(IF(E$3&lt;&gt;"",E$3,"NA"),'[1]MITRE &amp; Controls Mappings'!$J417))), '[1]MITRE &amp; Controls Mappings'!$B417,"")</f>
        <v/>
      </c>
      <c r="F419" s="47" t="str">
        <f>IF(OR(OR(OR(OR(OR(ISNUMBER(SEARCH(IF(F$1&lt;&gt;"",F$1,"NA"),'[1]MITRE &amp; Controls Mappings'!$E417)),ISNUMBER(SEARCH(IF(F$1&lt;&gt;"",F$1,"NA"),'[1]MITRE &amp; Controls Mappings'!$F417))),ISNUMBER(SEARCH(IF(F$2&lt;&gt;"",F$2,"NA"),'[1]MITRE &amp; Controls Mappings'!$G417))),ISNUMBER(SEARCH(IF(F$2&lt;&gt;"",F$2,"NA"),'[1]MITRE &amp; Controls Mappings'!$H417))),ISNUMBER(SEARCH(IF(F$3&lt;&gt;"",F$3,"NA"),'[1]MITRE &amp; Controls Mappings'!$I417))),ISNUMBER(SEARCH(IF(F$3&lt;&gt;"",F$3,"NA"),'[1]MITRE &amp; Controls Mappings'!$J417))), '[1]MITRE &amp; Controls Mappings'!$B417,"")</f>
        <v/>
      </c>
      <c r="G419" s="47" t="str">
        <f>IF(OR(OR(OR(OR(OR(ISNUMBER(SEARCH(IF(G$1&lt;&gt;"",G$1,"NA"),'[1]MITRE &amp; Controls Mappings'!$E417)),ISNUMBER(SEARCH(IF(G$1&lt;&gt;"",G$1,"NA"),'[1]MITRE &amp; Controls Mappings'!$F417))),ISNUMBER(SEARCH(IF(G$2&lt;&gt;"",G$2,"NA"),'[1]MITRE &amp; Controls Mappings'!$G417))),ISNUMBER(SEARCH(IF(G$2&lt;&gt;"",G$2,"NA"),'[1]MITRE &amp; Controls Mappings'!$H417))),ISNUMBER(SEARCH(IF(G$3&lt;&gt;"",G$3,"NA"),'[1]MITRE &amp; Controls Mappings'!$I417))),ISNUMBER(SEARCH(IF(G$3&lt;&gt;"",G$3,"NA"),'[1]MITRE &amp; Controls Mappings'!$J417))), '[1]MITRE &amp; Controls Mappings'!$B417,"")</f>
        <v/>
      </c>
      <c r="H419" s="47" t="str">
        <f>IF(OR(OR(OR(OR(OR(ISNUMBER(SEARCH(IF(H$1&lt;&gt;"",H$1,"NA"),'[1]MITRE &amp; Controls Mappings'!$E417)),ISNUMBER(SEARCH(IF(H$1&lt;&gt;"",H$1,"NA"),'[1]MITRE &amp; Controls Mappings'!$F417))),ISNUMBER(SEARCH(IF(H$2&lt;&gt;"",H$2,"NA"),'[1]MITRE &amp; Controls Mappings'!$G417))),ISNUMBER(SEARCH(IF(H$2&lt;&gt;"",H$2,"NA"),'[1]MITRE &amp; Controls Mappings'!$H417))),ISNUMBER(SEARCH(IF(H$3&lt;&gt;"",H$3,"NA"),'[1]MITRE &amp; Controls Mappings'!$I417))),ISNUMBER(SEARCH(IF(H$3&lt;&gt;"",H$3,"NA"),'[1]MITRE &amp; Controls Mappings'!$J417))), '[1]MITRE &amp; Controls Mappings'!$B417,"")</f>
        <v/>
      </c>
      <c r="I419" s="47" t="str">
        <f>IF(OR(OR(OR(OR(OR(ISNUMBER(SEARCH(IF(I$1&lt;&gt;"",I$1,"NA"),'[1]MITRE &amp; Controls Mappings'!$E417)),ISNUMBER(SEARCH(IF(I$1&lt;&gt;"",I$1,"NA"),'[1]MITRE &amp; Controls Mappings'!$F417))),ISNUMBER(SEARCH(IF(I$2&lt;&gt;"",I$2,"NA"),'[1]MITRE &amp; Controls Mappings'!$G417))),ISNUMBER(SEARCH(IF(I$2&lt;&gt;"",I$2,"NA"),'[1]MITRE &amp; Controls Mappings'!$H417))),ISNUMBER(SEARCH(IF(I$3&lt;&gt;"",I$3,"NA"),'[1]MITRE &amp; Controls Mappings'!$I417))),ISNUMBER(SEARCH(IF(I$3&lt;&gt;"",I$3,"NA"),'[1]MITRE &amp; Controls Mappings'!$J417))), '[1]MITRE &amp; Controls Mappings'!$B417,"")</f>
        <v/>
      </c>
      <c r="J419" s="47" t="str">
        <f>IF(OR(OR(OR(OR(OR(ISNUMBER(SEARCH(IF(J$1&lt;&gt;"",J$1,"NA"),'[1]MITRE &amp; Controls Mappings'!$E417)),ISNUMBER(SEARCH(IF(J$1&lt;&gt;"",J$1,"NA"),'[1]MITRE &amp; Controls Mappings'!$F417))),ISNUMBER(SEARCH(IF(J$2&lt;&gt;"",J$2,"NA"),'[1]MITRE &amp; Controls Mappings'!$G417))),ISNUMBER(SEARCH(IF(J$2&lt;&gt;"",J$2,"NA"),'[1]MITRE &amp; Controls Mappings'!$H417))),ISNUMBER(SEARCH(IF(J$3&lt;&gt;"",J$3,"NA"),'[1]MITRE &amp; Controls Mappings'!$I417))),ISNUMBER(SEARCH(IF(J$3&lt;&gt;"",J$3,"NA"),'[1]MITRE &amp; Controls Mappings'!$J417))), '[1]MITRE &amp; Controls Mappings'!$B417,"")</f>
        <v/>
      </c>
      <c r="K419" s="47" t="str">
        <f>IF(OR(OR(OR(OR(OR(ISNUMBER(SEARCH(IF(K$1&lt;&gt;"",K$1,"NA"),'[1]MITRE &amp; Controls Mappings'!$E417)),ISNUMBER(SEARCH(IF(K$1&lt;&gt;"",K$1,"NA"),'[1]MITRE &amp; Controls Mappings'!$F417))),ISNUMBER(SEARCH(IF(K$2&lt;&gt;"",K$2,"NA"),'[1]MITRE &amp; Controls Mappings'!$G417))),ISNUMBER(SEARCH(IF(K$2&lt;&gt;"",K$2,"NA"),'[1]MITRE &amp; Controls Mappings'!$H417))),ISNUMBER(SEARCH(IF(K$3&lt;&gt;"",K$3,"NA"),'[1]MITRE &amp; Controls Mappings'!$I417))),ISNUMBER(SEARCH(IF(K$3&lt;&gt;"",K$3,"NA"),'[1]MITRE &amp; Controls Mappings'!$J417))), '[1]MITRE &amp; Controls Mappings'!$B417,"")</f>
        <v/>
      </c>
      <c r="L419" s="48" t="str">
        <f>IF('[1]MITRE &amp; Controls Mappings'!D417 &lt;&gt;"",'[1]MITRE &amp; Controls Mappings'!D417,"" )</f>
        <v>(L1) Ensure 'MSS: (AutoAdminLogon) Enable Automatic Logon (not recommended)' is set to 'Disabled'</v>
      </c>
    </row>
    <row r="420" spans="1:12" x14ac:dyDescent="0.25">
      <c r="A420" s="47" t="str">
        <f>IF(COUNTIF(B420:K420,"="&amp;'[1]MITRE &amp; Controls Mappings'!B418)&gt;0,'[1]MITRE &amp; Controls Mappings'!B418,"")</f>
        <v/>
      </c>
      <c r="B420" s="47" t="str">
        <f>IF(OR(OR(OR(OR(OR(ISNUMBER(SEARCH(IF(B$1&lt;&gt;"",B$1,"NA"),'[1]MITRE &amp; Controls Mappings'!$E418)),ISNUMBER(SEARCH(IF(B$1&lt;&gt;"",B$1,"NA"),'[1]MITRE &amp; Controls Mappings'!$F418))),ISNUMBER(SEARCH(IF(B$2&lt;&gt;"",B$2,"NA"),'[1]MITRE &amp; Controls Mappings'!$G418))),ISNUMBER(SEARCH(IF(B$2&lt;&gt;"",B$2,"NA"),'[1]MITRE &amp; Controls Mappings'!$H418))),ISNUMBER(SEARCH(IF(B$3&lt;&gt;"",B$3,"NA"),'[1]MITRE &amp; Controls Mappings'!$I418))),ISNUMBER(SEARCH(IF(B$3&lt;&gt;"",B$3,"NA"),'[1]MITRE &amp; Controls Mappings'!$J418))), '[1]MITRE &amp; Controls Mappings'!$B418,"")</f>
        <v/>
      </c>
      <c r="C420" s="47" t="str">
        <f>IF(OR(OR(OR(OR(OR(ISNUMBER(SEARCH(IF(C$1&lt;&gt;"",C$1,"NA"),'[1]MITRE &amp; Controls Mappings'!$E418)),ISNUMBER(SEARCH(IF(C$1&lt;&gt;"",C$1,"NA"),'[1]MITRE &amp; Controls Mappings'!$F418))),ISNUMBER(SEARCH(IF(C$2&lt;&gt;"",C$2,"NA"),'[1]MITRE &amp; Controls Mappings'!$G418))),ISNUMBER(SEARCH(IF(C$2&lt;&gt;"",C$2,"NA"),'[1]MITRE &amp; Controls Mappings'!$H418))),ISNUMBER(SEARCH(IF(C$3&lt;&gt;"",C$3,"NA"),'[1]MITRE &amp; Controls Mappings'!$I418))),ISNUMBER(SEARCH(IF(C$3&lt;&gt;"",C$3,"NA"),'[1]MITRE &amp; Controls Mappings'!$J418))), '[1]MITRE &amp; Controls Mappings'!$B418,"")</f>
        <v/>
      </c>
      <c r="D420" s="47" t="str">
        <f>IF(OR(OR(OR(OR(OR(ISNUMBER(SEARCH(IF(D$1&lt;&gt;"",D$1,"NA"),'[1]MITRE &amp; Controls Mappings'!$E418)),ISNUMBER(SEARCH(IF(D$1&lt;&gt;"",D$1,"NA"),'[1]MITRE &amp; Controls Mappings'!$F418))),ISNUMBER(SEARCH(IF(D$2&lt;&gt;"",D$2,"NA"),'[1]MITRE &amp; Controls Mappings'!$G418))),ISNUMBER(SEARCH(IF(D$2&lt;&gt;"",D$2,"NA"),'[1]MITRE &amp; Controls Mappings'!$H418))),ISNUMBER(SEARCH(IF(D$3&lt;&gt;"",D$3,"NA"),'[1]MITRE &amp; Controls Mappings'!$I418))),ISNUMBER(SEARCH(IF(D$3&lt;&gt;"",D$3,"NA"),'[1]MITRE &amp; Controls Mappings'!$J418))), '[1]MITRE &amp; Controls Mappings'!$B418,"")</f>
        <v/>
      </c>
      <c r="E420" s="47" t="str">
        <f>IF(OR(OR(OR(OR(OR(ISNUMBER(SEARCH(IF(E$1&lt;&gt;"",E$1,"NA"),'[1]MITRE &amp; Controls Mappings'!$E418)),ISNUMBER(SEARCH(IF(E$1&lt;&gt;"",E$1,"NA"),'[1]MITRE &amp; Controls Mappings'!$F418))),ISNUMBER(SEARCH(IF(E$2&lt;&gt;"",E$2,"NA"),'[1]MITRE &amp; Controls Mappings'!$G418))),ISNUMBER(SEARCH(IF(E$2&lt;&gt;"",E$2,"NA"),'[1]MITRE &amp; Controls Mappings'!$H418))),ISNUMBER(SEARCH(IF(E$3&lt;&gt;"",E$3,"NA"),'[1]MITRE &amp; Controls Mappings'!$I418))),ISNUMBER(SEARCH(IF(E$3&lt;&gt;"",E$3,"NA"),'[1]MITRE &amp; Controls Mappings'!$J418))), '[1]MITRE &amp; Controls Mappings'!$B418,"")</f>
        <v/>
      </c>
      <c r="F420" s="47" t="str">
        <f>IF(OR(OR(OR(OR(OR(ISNUMBER(SEARCH(IF(F$1&lt;&gt;"",F$1,"NA"),'[1]MITRE &amp; Controls Mappings'!$E418)),ISNUMBER(SEARCH(IF(F$1&lt;&gt;"",F$1,"NA"),'[1]MITRE &amp; Controls Mappings'!$F418))),ISNUMBER(SEARCH(IF(F$2&lt;&gt;"",F$2,"NA"),'[1]MITRE &amp; Controls Mappings'!$G418))),ISNUMBER(SEARCH(IF(F$2&lt;&gt;"",F$2,"NA"),'[1]MITRE &amp; Controls Mappings'!$H418))),ISNUMBER(SEARCH(IF(F$3&lt;&gt;"",F$3,"NA"),'[1]MITRE &amp; Controls Mappings'!$I418))),ISNUMBER(SEARCH(IF(F$3&lt;&gt;"",F$3,"NA"),'[1]MITRE &amp; Controls Mappings'!$J418))), '[1]MITRE &amp; Controls Mappings'!$B418,"")</f>
        <v/>
      </c>
      <c r="G420" s="47" t="str">
        <f>IF(OR(OR(OR(OR(OR(ISNUMBER(SEARCH(IF(G$1&lt;&gt;"",G$1,"NA"),'[1]MITRE &amp; Controls Mappings'!$E418)),ISNUMBER(SEARCH(IF(G$1&lt;&gt;"",G$1,"NA"),'[1]MITRE &amp; Controls Mappings'!$F418))),ISNUMBER(SEARCH(IF(G$2&lt;&gt;"",G$2,"NA"),'[1]MITRE &amp; Controls Mappings'!$G418))),ISNUMBER(SEARCH(IF(G$2&lt;&gt;"",G$2,"NA"),'[1]MITRE &amp; Controls Mappings'!$H418))),ISNUMBER(SEARCH(IF(G$3&lt;&gt;"",G$3,"NA"),'[1]MITRE &amp; Controls Mappings'!$I418))),ISNUMBER(SEARCH(IF(G$3&lt;&gt;"",G$3,"NA"),'[1]MITRE &amp; Controls Mappings'!$J418))), '[1]MITRE &amp; Controls Mappings'!$B418,"")</f>
        <v/>
      </c>
      <c r="H420" s="47" t="str">
        <f>IF(OR(OR(OR(OR(OR(ISNUMBER(SEARCH(IF(H$1&lt;&gt;"",H$1,"NA"),'[1]MITRE &amp; Controls Mappings'!$E418)),ISNUMBER(SEARCH(IF(H$1&lt;&gt;"",H$1,"NA"),'[1]MITRE &amp; Controls Mappings'!$F418))),ISNUMBER(SEARCH(IF(H$2&lt;&gt;"",H$2,"NA"),'[1]MITRE &amp; Controls Mappings'!$G418))),ISNUMBER(SEARCH(IF(H$2&lt;&gt;"",H$2,"NA"),'[1]MITRE &amp; Controls Mappings'!$H418))),ISNUMBER(SEARCH(IF(H$3&lt;&gt;"",H$3,"NA"),'[1]MITRE &amp; Controls Mappings'!$I418))),ISNUMBER(SEARCH(IF(H$3&lt;&gt;"",H$3,"NA"),'[1]MITRE &amp; Controls Mappings'!$J418))), '[1]MITRE &amp; Controls Mappings'!$B418,"")</f>
        <v/>
      </c>
      <c r="I420" s="47" t="str">
        <f>IF(OR(OR(OR(OR(OR(ISNUMBER(SEARCH(IF(I$1&lt;&gt;"",I$1,"NA"),'[1]MITRE &amp; Controls Mappings'!$E418)),ISNUMBER(SEARCH(IF(I$1&lt;&gt;"",I$1,"NA"),'[1]MITRE &amp; Controls Mappings'!$F418))),ISNUMBER(SEARCH(IF(I$2&lt;&gt;"",I$2,"NA"),'[1]MITRE &amp; Controls Mappings'!$G418))),ISNUMBER(SEARCH(IF(I$2&lt;&gt;"",I$2,"NA"),'[1]MITRE &amp; Controls Mappings'!$H418))),ISNUMBER(SEARCH(IF(I$3&lt;&gt;"",I$3,"NA"),'[1]MITRE &amp; Controls Mappings'!$I418))),ISNUMBER(SEARCH(IF(I$3&lt;&gt;"",I$3,"NA"),'[1]MITRE &amp; Controls Mappings'!$J418))), '[1]MITRE &amp; Controls Mappings'!$B418,"")</f>
        <v/>
      </c>
      <c r="J420" s="47" t="str">
        <f>IF(OR(OR(OR(OR(OR(ISNUMBER(SEARCH(IF(J$1&lt;&gt;"",J$1,"NA"),'[1]MITRE &amp; Controls Mappings'!$E418)),ISNUMBER(SEARCH(IF(J$1&lt;&gt;"",J$1,"NA"),'[1]MITRE &amp; Controls Mappings'!$F418))),ISNUMBER(SEARCH(IF(J$2&lt;&gt;"",J$2,"NA"),'[1]MITRE &amp; Controls Mappings'!$G418))),ISNUMBER(SEARCH(IF(J$2&lt;&gt;"",J$2,"NA"),'[1]MITRE &amp; Controls Mappings'!$H418))),ISNUMBER(SEARCH(IF(J$3&lt;&gt;"",J$3,"NA"),'[1]MITRE &amp; Controls Mappings'!$I418))),ISNUMBER(SEARCH(IF(J$3&lt;&gt;"",J$3,"NA"),'[1]MITRE &amp; Controls Mappings'!$J418))), '[1]MITRE &amp; Controls Mappings'!$B418,"")</f>
        <v/>
      </c>
      <c r="K420" s="47" t="str">
        <f>IF(OR(OR(OR(OR(OR(ISNUMBER(SEARCH(IF(K$1&lt;&gt;"",K$1,"NA"),'[1]MITRE &amp; Controls Mappings'!$E418)),ISNUMBER(SEARCH(IF(K$1&lt;&gt;"",K$1,"NA"),'[1]MITRE &amp; Controls Mappings'!$F418))),ISNUMBER(SEARCH(IF(K$2&lt;&gt;"",K$2,"NA"),'[1]MITRE &amp; Controls Mappings'!$G418))),ISNUMBER(SEARCH(IF(K$2&lt;&gt;"",K$2,"NA"),'[1]MITRE &amp; Controls Mappings'!$H418))),ISNUMBER(SEARCH(IF(K$3&lt;&gt;"",K$3,"NA"),'[1]MITRE &amp; Controls Mappings'!$I418))),ISNUMBER(SEARCH(IF(K$3&lt;&gt;"",K$3,"NA"),'[1]MITRE &amp; Controls Mappings'!$J418))), '[1]MITRE &amp; Controls Mappings'!$B418,"")</f>
        <v/>
      </c>
      <c r="L420" s="48" t="str">
        <f>IF('[1]MITRE &amp; Controls Mappings'!D418 &lt;&gt;"",'[1]MITRE &amp; Controls Mappings'!D418,"" )</f>
        <v>(L1) Ensure 'MSS: (AutoAdminLogon) Enable Automatic Logon (not recommended)' is set to 'Disabled'</v>
      </c>
    </row>
    <row r="421" spans="1:12" x14ac:dyDescent="0.25">
      <c r="A421" s="47" t="str">
        <f>IF(COUNTIF(B421:K421,"="&amp;'[1]MITRE &amp; Controls Mappings'!B419)&gt;0,'[1]MITRE &amp; Controls Mappings'!B419,"")</f>
        <v/>
      </c>
      <c r="B421" s="47" t="str">
        <f>IF(OR(OR(OR(OR(OR(ISNUMBER(SEARCH(IF(B$1&lt;&gt;"",B$1,"NA"),'[1]MITRE &amp; Controls Mappings'!$E419)),ISNUMBER(SEARCH(IF(B$1&lt;&gt;"",B$1,"NA"),'[1]MITRE &amp; Controls Mappings'!$F419))),ISNUMBER(SEARCH(IF(B$2&lt;&gt;"",B$2,"NA"),'[1]MITRE &amp; Controls Mappings'!$G419))),ISNUMBER(SEARCH(IF(B$2&lt;&gt;"",B$2,"NA"),'[1]MITRE &amp; Controls Mappings'!$H419))),ISNUMBER(SEARCH(IF(B$3&lt;&gt;"",B$3,"NA"),'[1]MITRE &amp; Controls Mappings'!$I419))),ISNUMBER(SEARCH(IF(B$3&lt;&gt;"",B$3,"NA"),'[1]MITRE &amp; Controls Mappings'!$J419))), '[1]MITRE &amp; Controls Mappings'!$B419,"")</f>
        <v/>
      </c>
      <c r="C421" s="47" t="str">
        <f>IF(OR(OR(OR(OR(OR(ISNUMBER(SEARCH(IF(C$1&lt;&gt;"",C$1,"NA"),'[1]MITRE &amp; Controls Mappings'!$E419)),ISNUMBER(SEARCH(IF(C$1&lt;&gt;"",C$1,"NA"),'[1]MITRE &amp; Controls Mappings'!$F419))),ISNUMBER(SEARCH(IF(C$2&lt;&gt;"",C$2,"NA"),'[1]MITRE &amp; Controls Mappings'!$G419))),ISNUMBER(SEARCH(IF(C$2&lt;&gt;"",C$2,"NA"),'[1]MITRE &amp; Controls Mappings'!$H419))),ISNUMBER(SEARCH(IF(C$3&lt;&gt;"",C$3,"NA"),'[1]MITRE &amp; Controls Mappings'!$I419))),ISNUMBER(SEARCH(IF(C$3&lt;&gt;"",C$3,"NA"),'[1]MITRE &amp; Controls Mappings'!$J419))), '[1]MITRE &amp; Controls Mappings'!$B419,"")</f>
        <v/>
      </c>
      <c r="D421" s="47" t="str">
        <f>IF(OR(OR(OR(OR(OR(ISNUMBER(SEARCH(IF(D$1&lt;&gt;"",D$1,"NA"),'[1]MITRE &amp; Controls Mappings'!$E419)),ISNUMBER(SEARCH(IF(D$1&lt;&gt;"",D$1,"NA"),'[1]MITRE &amp; Controls Mappings'!$F419))),ISNUMBER(SEARCH(IF(D$2&lt;&gt;"",D$2,"NA"),'[1]MITRE &amp; Controls Mappings'!$G419))),ISNUMBER(SEARCH(IF(D$2&lt;&gt;"",D$2,"NA"),'[1]MITRE &amp; Controls Mappings'!$H419))),ISNUMBER(SEARCH(IF(D$3&lt;&gt;"",D$3,"NA"),'[1]MITRE &amp; Controls Mappings'!$I419))),ISNUMBER(SEARCH(IF(D$3&lt;&gt;"",D$3,"NA"),'[1]MITRE &amp; Controls Mappings'!$J419))), '[1]MITRE &amp; Controls Mappings'!$B419,"")</f>
        <v/>
      </c>
      <c r="E421" s="47" t="str">
        <f>IF(OR(OR(OR(OR(OR(ISNUMBER(SEARCH(IF(E$1&lt;&gt;"",E$1,"NA"),'[1]MITRE &amp; Controls Mappings'!$E419)),ISNUMBER(SEARCH(IF(E$1&lt;&gt;"",E$1,"NA"),'[1]MITRE &amp; Controls Mappings'!$F419))),ISNUMBER(SEARCH(IF(E$2&lt;&gt;"",E$2,"NA"),'[1]MITRE &amp; Controls Mappings'!$G419))),ISNUMBER(SEARCH(IF(E$2&lt;&gt;"",E$2,"NA"),'[1]MITRE &amp; Controls Mappings'!$H419))),ISNUMBER(SEARCH(IF(E$3&lt;&gt;"",E$3,"NA"),'[1]MITRE &amp; Controls Mappings'!$I419))),ISNUMBER(SEARCH(IF(E$3&lt;&gt;"",E$3,"NA"),'[1]MITRE &amp; Controls Mappings'!$J419))), '[1]MITRE &amp; Controls Mappings'!$B419,"")</f>
        <v/>
      </c>
      <c r="F421" s="47" t="str">
        <f>IF(OR(OR(OR(OR(OR(ISNUMBER(SEARCH(IF(F$1&lt;&gt;"",F$1,"NA"),'[1]MITRE &amp; Controls Mappings'!$E419)),ISNUMBER(SEARCH(IF(F$1&lt;&gt;"",F$1,"NA"),'[1]MITRE &amp; Controls Mappings'!$F419))),ISNUMBER(SEARCH(IF(F$2&lt;&gt;"",F$2,"NA"),'[1]MITRE &amp; Controls Mappings'!$G419))),ISNUMBER(SEARCH(IF(F$2&lt;&gt;"",F$2,"NA"),'[1]MITRE &amp; Controls Mappings'!$H419))),ISNUMBER(SEARCH(IF(F$3&lt;&gt;"",F$3,"NA"),'[1]MITRE &amp; Controls Mappings'!$I419))),ISNUMBER(SEARCH(IF(F$3&lt;&gt;"",F$3,"NA"),'[1]MITRE &amp; Controls Mappings'!$J419))), '[1]MITRE &amp; Controls Mappings'!$B419,"")</f>
        <v/>
      </c>
      <c r="G421" s="47" t="str">
        <f>IF(OR(OR(OR(OR(OR(ISNUMBER(SEARCH(IF(G$1&lt;&gt;"",G$1,"NA"),'[1]MITRE &amp; Controls Mappings'!$E419)),ISNUMBER(SEARCH(IF(G$1&lt;&gt;"",G$1,"NA"),'[1]MITRE &amp; Controls Mappings'!$F419))),ISNUMBER(SEARCH(IF(G$2&lt;&gt;"",G$2,"NA"),'[1]MITRE &amp; Controls Mappings'!$G419))),ISNUMBER(SEARCH(IF(G$2&lt;&gt;"",G$2,"NA"),'[1]MITRE &amp; Controls Mappings'!$H419))),ISNUMBER(SEARCH(IF(G$3&lt;&gt;"",G$3,"NA"),'[1]MITRE &amp; Controls Mappings'!$I419))),ISNUMBER(SEARCH(IF(G$3&lt;&gt;"",G$3,"NA"),'[1]MITRE &amp; Controls Mappings'!$J419))), '[1]MITRE &amp; Controls Mappings'!$B419,"")</f>
        <v/>
      </c>
      <c r="H421" s="47" t="str">
        <f>IF(OR(OR(OR(OR(OR(ISNUMBER(SEARCH(IF(H$1&lt;&gt;"",H$1,"NA"),'[1]MITRE &amp; Controls Mappings'!$E419)),ISNUMBER(SEARCH(IF(H$1&lt;&gt;"",H$1,"NA"),'[1]MITRE &amp; Controls Mappings'!$F419))),ISNUMBER(SEARCH(IF(H$2&lt;&gt;"",H$2,"NA"),'[1]MITRE &amp; Controls Mappings'!$G419))),ISNUMBER(SEARCH(IF(H$2&lt;&gt;"",H$2,"NA"),'[1]MITRE &amp; Controls Mappings'!$H419))),ISNUMBER(SEARCH(IF(H$3&lt;&gt;"",H$3,"NA"),'[1]MITRE &amp; Controls Mappings'!$I419))),ISNUMBER(SEARCH(IF(H$3&lt;&gt;"",H$3,"NA"),'[1]MITRE &amp; Controls Mappings'!$J419))), '[1]MITRE &amp; Controls Mappings'!$B419,"")</f>
        <v/>
      </c>
      <c r="I421" s="47" t="str">
        <f>IF(OR(OR(OR(OR(OR(ISNUMBER(SEARCH(IF(I$1&lt;&gt;"",I$1,"NA"),'[1]MITRE &amp; Controls Mappings'!$E419)),ISNUMBER(SEARCH(IF(I$1&lt;&gt;"",I$1,"NA"),'[1]MITRE &amp; Controls Mappings'!$F419))),ISNUMBER(SEARCH(IF(I$2&lt;&gt;"",I$2,"NA"),'[1]MITRE &amp; Controls Mappings'!$G419))),ISNUMBER(SEARCH(IF(I$2&lt;&gt;"",I$2,"NA"),'[1]MITRE &amp; Controls Mappings'!$H419))),ISNUMBER(SEARCH(IF(I$3&lt;&gt;"",I$3,"NA"),'[1]MITRE &amp; Controls Mappings'!$I419))),ISNUMBER(SEARCH(IF(I$3&lt;&gt;"",I$3,"NA"),'[1]MITRE &amp; Controls Mappings'!$J419))), '[1]MITRE &amp; Controls Mappings'!$B419,"")</f>
        <v/>
      </c>
      <c r="J421" s="47" t="str">
        <f>IF(OR(OR(OR(OR(OR(ISNUMBER(SEARCH(IF(J$1&lt;&gt;"",J$1,"NA"),'[1]MITRE &amp; Controls Mappings'!$E419)),ISNUMBER(SEARCH(IF(J$1&lt;&gt;"",J$1,"NA"),'[1]MITRE &amp; Controls Mappings'!$F419))),ISNUMBER(SEARCH(IF(J$2&lt;&gt;"",J$2,"NA"),'[1]MITRE &amp; Controls Mappings'!$G419))),ISNUMBER(SEARCH(IF(J$2&lt;&gt;"",J$2,"NA"),'[1]MITRE &amp; Controls Mappings'!$H419))),ISNUMBER(SEARCH(IF(J$3&lt;&gt;"",J$3,"NA"),'[1]MITRE &amp; Controls Mappings'!$I419))),ISNUMBER(SEARCH(IF(J$3&lt;&gt;"",J$3,"NA"),'[1]MITRE &amp; Controls Mappings'!$J419))), '[1]MITRE &amp; Controls Mappings'!$B419,"")</f>
        <v/>
      </c>
      <c r="K421" s="47" t="str">
        <f>IF(OR(OR(OR(OR(OR(ISNUMBER(SEARCH(IF(K$1&lt;&gt;"",K$1,"NA"),'[1]MITRE &amp; Controls Mappings'!$E419)),ISNUMBER(SEARCH(IF(K$1&lt;&gt;"",K$1,"NA"),'[1]MITRE &amp; Controls Mappings'!$F419))),ISNUMBER(SEARCH(IF(K$2&lt;&gt;"",K$2,"NA"),'[1]MITRE &amp; Controls Mappings'!$G419))),ISNUMBER(SEARCH(IF(K$2&lt;&gt;"",K$2,"NA"),'[1]MITRE &amp; Controls Mappings'!$H419))),ISNUMBER(SEARCH(IF(K$3&lt;&gt;"",K$3,"NA"),'[1]MITRE &amp; Controls Mappings'!$I419))),ISNUMBER(SEARCH(IF(K$3&lt;&gt;"",K$3,"NA"),'[1]MITRE &amp; Controls Mappings'!$J419))), '[1]MITRE &amp; Controls Mappings'!$B419,"")</f>
        <v/>
      </c>
      <c r="L421" s="48" t="str">
        <f>IF('[1]MITRE &amp; Controls Mappings'!D419 &lt;&gt;"",'[1]MITRE &amp; Controls Mappings'!D419,"" )</f>
        <v>(L1) Ensure 'MSS: (DisableIPSourceRouting IPv6) IP source routing protection level (protects against packet spoofing)' is set to 'Enabled: Highest protection, source routing is completely disabled'</v>
      </c>
    </row>
    <row r="422" spans="1:12" x14ac:dyDescent="0.25">
      <c r="A422" s="47" t="str">
        <f>IF(COUNTIF(B422:K422,"="&amp;'[1]MITRE &amp; Controls Mappings'!B420)&gt;0,'[1]MITRE &amp; Controls Mappings'!B420,"")</f>
        <v/>
      </c>
      <c r="B422" s="47" t="str">
        <f>IF(OR(OR(OR(OR(OR(ISNUMBER(SEARCH(IF(B$1&lt;&gt;"",B$1,"NA"),'[1]MITRE &amp; Controls Mappings'!$E420)),ISNUMBER(SEARCH(IF(B$1&lt;&gt;"",B$1,"NA"),'[1]MITRE &amp; Controls Mappings'!$F420))),ISNUMBER(SEARCH(IF(B$2&lt;&gt;"",B$2,"NA"),'[1]MITRE &amp; Controls Mappings'!$G420))),ISNUMBER(SEARCH(IF(B$2&lt;&gt;"",B$2,"NA"),'[1]MITRE &amp; Controls Mappings'!$H420))),ISNUMBER(SEARCH(IF(B$3&lt;&gt;"",B$3,"NA"),'[1]MITRE &amp; Controls Mappings'!$I420))),ISNUMBER(SEARCH(IF(B$3&lt;&gt;"",B$3,"NA"),'[1]MITRE &amp; Controls Mappings'!$J420))), '[1]MITRE &amp; Controls Mappings'!$B420,"")</f>
        <v/>
      </c>
      <c r="C422" s="47" t="str">
        <f>IF(OR(OR(OR(OR(OR(ISNUMBER(SEARCH(IF(C$1&lt;&gt;"",C$1,"NA"),'[1]MITRE &amp; Controls Mappings'!$E420)),ISNUMBER(SEARCH(IF(C$1&lt;&gt;"",C$1,"NA"),'[1]MITRE &amp; Controls Mappings'!$F420))),ISNUMBER(SEARCH(IF(C$2&lt;&gt;"",C$2,"NA"),'[1]MITRE &amp; Controls Mappings'!$G420))),ISNUMBER(SEARCH(IF(C$2&lt;&gt;"",C$2,"NA"),'[1]MITRE &amp; Controls Mappings'!$H420))),ISNUMBER(SEARCH(IF(C$3&lt;&gt;"",C$3,"NA"),'[1]MITRE &amp; Controls Mappings'!$I420))),ISNUMBER(SEARCH(IF(C$3&lt;&gt;"",C$3,"NA"),'[1]MITRE &amp; Controls Mappings'!$J420))), '[1]MITRE &amp; Controls Mappings'!$B420,"")</f>
        <v/>
      </c>
      <c r="D422" s="47" t="str">
        <f>IF(OR(OR(OR(OR(OR(ISNUMBER(SEARCH(IF(D$1&lt;&gt;"",D$1,"NA"),'[1]MITRE &amp; Controls Mappings'!$E420)),ISNUMBER(SEARCH(IF(D$1&lt;&gt;"",D$1,"NA"),'[1]MITRE &amp; Controls Mappings'!$F420))),ISNUMBER(SEARCH(IF(D$2&lt;&gt;"",D$2,"NA"),'[1]MITRE &amp; Controls Mappings'!$G420))),ISNUMBER(SEARCH(IF(D$2&lt;&gt;"",D$2,"NA"),'[1]MITRE &amp; Controls Mappings'!$H420))),ISNUMBER(SEARCH(IF(D$3&lt;&gt;"",D$3,"NA"),'[1]MITRE &amp; Controls Mappings'!$I420))),ISNUMBER(SEARCH(IF(D$3&lt;&gt;"",D$3,"NA"),'[1]MITRE &amp; Controls Mappings'!$J420))), '[1]MITRE &amp; Controls Mappings'!$B420,"")</f>
        <v/>
      </c>
      <c r="E422" s="47" t="str">
        <f>IF(OR(OR(OR(OR(OR(ISNUMBER(SEARCH(IF(E$1&lt;&gt;"",E$1,"NA"),'[1]MITRE &amp; Controls Mappings'!$E420)),ISNUMBER(SEARCH(IF(E$1&lt;&gt;"",E$1,"NA"),'[1]MITRE &amp; Controls Mappings'!$F420))),ISNUMBER(SEARCH(IF(E$2&lt;&gt;"",E$2,"NA"),'[1]MITRE &amp; Controls Mappings'!$G420))),ISNUMBER(SEARCH(IF(E$2&lt;&gt;"",E$2,"NA"),'[1]MITRE &amp; Controls Mappings'!$H420))),ISNUMBER(SEARCH(IF(E$3&lt;&gt;"",E$3,"NA"),'[1]MITRE &amp; Controls Mappings'!$I420))),ISNUMBER(SEARCH(IF(E$3&lt;&gt;"",E$3,"NA"),'[1]MITRE &amp; Controls Mappings'!$J420))), '[1]MITRE &amp; Controls Mappings'!$B420,"")</f>
        <v/>
      </c>
      <c r="F422" s="47" t="str">
        <f>IF(OR(OR(OR(OR(OR(ISNUMBER(SEARCH(IF(F$1&lt;&gt;"",F$1,"NA"),'[1]MITRE &amp; Controls Mappings'!$E420)),ISNUMBER(SEARCH(IF(F$1&lt;&gt;"",F$1,"NA"),'[1]MITRE &amp; Controls Mappings'!$F420))),ISNUMBER(SEARCH(IF(F$2&lt;&gt;"",F$2,"NA"),'[1]MITRE &amp; Controls Mappings'!$G420))),ISNUMBER(SEARCH(IF(F$2&lt;&gt;"",F$2,"NA"),'[1]MITRE &amp; Controls Mappings'!$H420))),ISNUMBER(SEARCH(IF(F$3&lt;&gt;"",F$3,"NA"),'[1]MITRE &amp; Controls Mappings'!$I420))),ISNUMBER(SEARCH(IF(F$3&lt;&gt;"",F$3,"NA"),'[1]MITRE &amp; Controls Mappings'!$J420))), '[1]MITRE &amp; Controls Mappings'!$B420,"")</f>
        <v/>
      </c>
      <c r="G422" s="47" t="str">
        <f>IF(OR(OR(OR(OR(OR(ISNUMBER(SEARCH(IF(G$1&lt;&gt;"",G$1,"NA"),'[1]MITRE &amp; Controls Mappings'!$E420)),ISNUMBER(SEARCH(IF(G$1&lt;&gt;"",G$1,"NA"),'[1]MITRE &amp; Controls Mappings'!$F420))),ISNUMBER(SEARCH(IF(G$2&lt;&gt;"",G$2,"NA"),'[1]MITRE &amp; Controls Mappings'!$G420))),ISNUMBER(SEARCH(IF(G$2&lt;&gt;"",G$2,"NA"),'[1]MITRE &amp; Controls Mappings'!$H420))),ISNUMBER(SEARCH(IF(G$3&lt;&gt;"",G$3,"NA"),'[1]MITRE &amp; Controls Mappings'!$I420))),ISNUMBER(SEARCH(IF(G$3&lt;&gt;"",G$3,"NA"),'[1]MITRE &amp; Controls Mappings'!$J420))), '[1]MITRE &amp; Controls Mappings'!$B420,"")</f>
        <v/>
      </c>
      <c r="H422" s="47" t="str">
        <f>IF(OR(OR(OR(OR(OR(ISNUMBER(SEARCH(IF(H$1&lt;&gt;"",H$1,"NA"),'[1]MITRE &amp; Controls Mappings'!$E420)),ISNUMBER(SEARCH(IF(H$1&lt;&gt;"",H$1,"NA"),'[1]MITRE &amp; Controls Mappings'!$F420))),ISNUMBER(SEARCH(IF(H$2&lt;&gt;"",H$2,"NA"),'[1]MITRE &amp; Controls Mappings'!$G420))),ISNUMBER(SEARCH(IF(H$2&lt;&gt;"",H$2,"NA"),'[1]MITRE &amp; Controls Mappings'!$H420))),ISNUMBER(SEARCH(IF(H$3&lt;&gt;"",H$3,"NA"),'[1]MITRE &amp; Controls Mappings'!$I420))),ISNUMBER(SEARCH(IF(H$3&lt;&gt;"",H$3,"NA"),'[1]MITRE &amp; Controls Mappings'!$J420))), '[1]MITRE &amp; Controls Mappings'!$B420,"")</f>
        <v/>
      </c>
      <c r="I422" s="47" t="str">
        <f>IF(OR(OR(OR(OR(OR(ISNUMBER(SEARCH(IF(I$1&lt;&gt;"",I$1,"NA"),'[1]MITRE &amp; Controls Mappings'!$E420)),ISNUMBER(SEARCH(IF(I$1&lt;&gt;"",I$1,"NA"),'[1]MITRE &amp; Controls Mappings'!$F420))),ISNUMBER(SEARCH(IF(I$2&lt;&gt;"",I$2,"NA"),'[1]MITRE &amp; Controls Mappings'!$G420))),ISNUMBER(SEARCH(IF(I$2&lt;&gt;"",I$2,"NA"),'[1]MITRE &amp; Controls Mappings'!$H420))),ISNUMBER(SEARCH(IF(I$3&lt;&gt;"",I$3,"NA"),'[1]MITRE &amp; Controls Mappings'!$I420))),ISNUMBER(SEARCH(IF(I$3&lt;&gt;"",I$3,"NA"),'[1]MITRE &amp; Controls Mappings'!$J420))), '[1]MITRE &amp; Controls Mappings'!$B420,"")</f>
        <v/>
      </c>
      <c r="J422" s="47" t="str">
        <f>IF(OR(OR(OR(OR(OR(ISNUMBER(SEARCH(IF(J$1&lt;&gt;"",J$1,"NA"),'[1]MITRE &amp; Controls Mappings'!$E420)),ISNUMBER(SEARCH(IF(J$1&lt;&gt;"",J$1,"NA"),'[1]MITRE &amp; Controls Mappings'!$F420))),ISNUMBER(SEARCH(IF(J$2&lt;&gt;"",J$2,"NA"),'[1]MITRE &amp; Controls Mappings'!$G420))),ISNUMBER(SEARCH(IF(J$2&lt;&gt;"",J$2,"NA"),'[1]MITRE &amp; Controls Mappings'!$H420))),ISNUMBER(SEARCH(IF(J$3&lt;&gt;"",J$3,"NA"),'[1]MITRE &amp; Controls Mappings'!$I420))),ISNUMBER(SEARCH(IF(J$3&lt;&gt;"",J$3,"NA"),'[1]MITRE &amp; Controls Mappings'!$J420))), '[1]MITRE &amp; Controls Mappings'!$B420,"")</f>
        <v/>
      </c>
      <c r="K422" s="47" t="str">
        <f>IF(OR(OR(OR(OR(OR(ISNUMBER(SEARCH(IF(K$1&lt;&gt;"",K$1,"NA"),'[1]MITRE &amp; Controls Mappings'!$E420)),ISNUMBER(SEARCH(IF(K$1&lt;&gt;"",K$1,"NA"),'[1]MITRE &amp; Controls Mappings'!$F420))),ISNUMBER(SEARCH(IF(K$2&lt;&gt;"",K$2,"NA"),'[1]MITRE &amp; Controls Mappings'!$G420))),ISNUMBER(SEARCH(IF(K$2&lt;&gt;"",K$2,"NA"),'[1]MITRE &amp; Controls Mappings'!$H420))),ISNUMBER(SEARCH(IF(K$3&lt;&gt;"",K$3,"NA"),'[1]MITRE &amp; Controls Mappings'!$I420))),ISNUMBER(SEARCH(IF(K$3&lt;&gt;"",K$3,"NA"),'[1]MITRE &amp; Controls Mappings'!$J420))), '[1]MITRE &amp; Controls Mappings'!$B420,"")</f>
        <v/>
      </c>
      <c r="L422" s="48" t="str">
        <f>IF('[1]MITRE &amp; Controls Mappings'!D420 &lt;&gt;"",'[1]MITRE &amp; Controls Mappings'!D420,"" )</f>
        <v>(L1) Ensure 'MSS: (DisableIPSourceRouting IPv6) IP source routing protection level (protects against packet spoofing)' is set to 'Enabled: Highest protection, source routing is completely disabled'</v>
      </c>
    </row>
    <row r="423" spans="1:12" x14ac:dyDescent="0.25">
      <c r="A423" s="47" t="str">
        <f>IF(COUNTIF(B423:K423,"="&amp;'[1]MITRE &amp; Controls Mappings'!B421)&gt;0,'[1]MITRE &amp; Controls Mappings'!B421,"")</f>
        <v/>
      </c>
      <c r="B423" s="47" t="str">
        <f>IF(OR(OR(OR(OR(OR(ISNUMBER(SEARCH(IF(B$1&lt;&gt;"",B$1,"NA"),'[1]MITRE &amp; Controls Mappings'!$E421)),ISNUMBER(SEARCH(IF(B$1&lt;&gt;"",B$1,"NA"),'[1]MITRE &amp; Controls Mappings'!$F421))),ISNUMBER(SEARCH(IF(B$2&lt;&gt;"",B$2,"NA"),'[1]MITRE &amp; Controls Mappings'!$G421))),ISNUMBER(SEARCH(IF(B$2&lt;&gt;"",B$2,"NA"),'[1]MITRE &amp; Controls Mappings'!$H421))),ISNUMBER(SEARCH(IF(B$3&lt;&gt;"",B$3,"NA"),'[1]MITRE &amp; Controls Mappings'!$I421))),ISNUMBER(SEARCH(IF(B$3&lt;&gt;"",B$3,"NA"),'[1]MITRE &amp; Controls Mappings'!$J421))), '[1]MITRE &amp; Controls Mappings'!$B421,"")</f>
        <v/>
      </c>
      <c r="C423" s="47" t="str">
        <f>IF(OR(OR(OR(OR(OR(ISNUMBER(SEARCH(IF(C$1&lt;&gt;"",C$1,"NA"),'[1]MITRE &amp; Controls Mappings'!$E421)),ISNUMBER(SEARCH(IF(C$1&lt;&gt;"",C$1,"NA"),'[1]MITRE &amp; Controls Mappings'!$F421))),ISNUMBER(SEARCH(IF(C$2&lt;&gt;"",C$2,"NA"),'[1]MITRE &amp; Controls Mappings'!$G421))),ISNUMBER(SEARCH(IF(C$2&lt;&gt;"",C$2,"NA"),'[1]MITRE &amp; Controls Mappings'!$H421))),ISNUMBER(SEARCH(IF(C$3&lt;&gt;"",C$3,"NA"),'[1]MITRE &amp; Controls Mappings'!$I421))),ISNUMBER(SEARCH(IF(C$3&lt;&gt;"",C$3,"NA"),'[1]MITRE &amp; Controls Mappings'!$J421))), '[1]MITRE &amp; Controls Mappings'!$B421,"")</f>
        <v/>
      </c>
      <c r="D423" s="47" t="str">
        <f>IF(OR(OR(OR(OR(OR(ISNUMBER(SEARCH(IF(D$1&lt;&gt;"",D$1,"NA"),'[1]MITRE &amp; Controls Mappings'!$E421)),ISNUMBER(SEARCH(IF(D$1&lt;&gt;"",D$1,"NA"),'[1]MITRE &amp; Controls Mappings'!$F421))),ISNUMBER(SEARCH(IF(D$2&lt;&gt;"",D$2,"NA"),'[1]MITRE &amp; Controls Mappings'!$G421))),ISNUMBER(SEARCH(IF(D$2&lt;&gt;"",D$2,"NA"),'[1]MITRE &amp; Controls Mappings'!$H421))),ISNUMBER(SEARCH(IF(D$3&lt;&gt;"",D$3,"NA"),'[1]MITRE &amp; Controls Mappings'!$I421))),ISNUMBER(SEARCH(IF(D$3&lt;&gt;"",D$3,"NA"),'[1]MITRE &amp; Controls Mappings'!$J421))), '[1]MITRE &amp; Controls Mappings'!$B421,"")</f>
        <v/>
      </c>
      <c r="E423" s="47" t="str">
        <f>IF(OR(OR(OR(OR(OR(ISNUMBER(SEARCH(IF(E$1&lt;&gt;"",E$1,"NA"),'[1]MITRE &amp; Controls Mappings'!$E421)),ISNUMBER(SEARCH(IF(E$1&lt;&gt;"",E$1,"NA"),'[1]MITRE &amp; Controls Mappings'!$F421))),ISNUMBER(SEARCH(IF(E$2&lt;&gt;"",E$2,"NA"),'[1]MITRE &amp; Controls Mappings'!$G421))),ISNUMBER(SEARCH(IF(E$2&lt;&gt;"",E$2,"NA"),'[1]MITRE &amp; Controls Mappings'!$H421))),ISNUMBER(SEARCH(IF(E$3&lt;&gt;"",E$3,"NA"),'[1]MITRE &amp; Controls Mappings'!$I421))),ISNUMBER(SEARCH(IF(E$3&lt;&gt;"",E$3,"NA"),'[1]MITRE &amp; Controls Mappings'!$J421))), '[1]MITRE &amp; Controls Mappings'!$B421,"")</f>
        <v/>
      </c>
      <c r="F423" s="47" t="str">
        <f>IF(OR(OR(OR(OR(OR(ISNUMBER(SEARCH(IF(F$1&lt;&gt;"",F$1,"NA"),'[1]MITRE &amp; Controls Mappings'!$E421)),ISNUMBER(SEARCH(IF(F$1&lt;&gt;"",F$1,"NA"),'[1]MITRE &amp; Controls Mappings'!$F421))),ISNUMBER(SEARCH(IF(F$2&lt;&gt;"",F$2,"NA"),'[1]MITRE &amp; Controls Mappings'!$G421))),ISNUMBER(SEARCH(IF(F$2&lt;&gt;"",F$2,"NA"),'[1]MITRE &amp; Controls Mappings'!$H421))),ISNUMBER(SEARCH(IF(F$3&lt;&gt;"",F$3,"NA"),'[1]MITRE &amp; Controls Mappings'!$I421))),ISNUMBER(SEARCH(IF(F$3&lt;&gt;"",F$3,"NA"),'[1]MITRE &amp; Controls Mappings'!$J421))), '[1]MITRE &amp; Controls Mappings'!$B421,"")</f>
        <v/>
      </c>
      <c r="G423" s="47" t="str">
        <f>IF(OR(OR(OR(OR(OR(ISNUMBER(SEARCH(IF(G$1&lt;&gt;"",G$1,"NA"),'[1]MITRE &amp; Controls Mappings'!$E421)),ISNUMBER(SEARCH(IF(G$1&lt;&gt;"",G$1,"NA"),'[1]MITRE &amp; Controls Mappings'!$F421))),ISNUMBER(SEARCH(IF(G$2&lt;&gt;"",G$2,"NA"),'[1]MITRE &amp; Controls Mappings'!$G421))),ISNUMBER(SEARCH(IF(G$2&lt;&gt;"",G$2,"NA"),'[1]MITRE &amp; Controls Mappings'!$H421))),ISNUMBER(SEARCH(IF(G$3&lt;&gt;"",G$3,"NA"),'[1]MITRE &amp; Controls Mappings'!$I421))),ISNUMBER(SEARCH(IF(G$3&lt;&gt;"",G$3,"NA"),'[1]MITRE &amp; Controls Mappings'!$J421))), '[1]MITRE &amp; Controls Mappings'!$B421,"")</f>
        <v/>
      </c>
      <c r="H423" s="47" t="str">
        <f>IF(OR(OR(OR(OR(OR(ISNUMBER(SEARCH(IF(H$1&lt;&gt;"",H$1,"NA"),'[1]MITRE &amp; Controls Mappings'!$E421)),ISNUMBER(SEARCH(IF(H$1&lt;&gt;"",H$1,"NA"),'[1]MITRE &amp; Controls Mappings'!$F421))),ISNUMBER(SEARCH(IF(H$2&lt;&gt;"",H$2,"NA"),'[1]MITRE &amp; Controls Mappings'!$G421))),ISNUMBER(SEARCH(IF(H$2&lt;&gt;"",H$2,"NA"),'[1]MITRE &amp; Controls Mappings'!$H421))),ISNUMBER(SEARCH(IF(H$3&lt;&gt;"",H$3,"NA"),'[1]MITRE &amp; Controls Mappings'!$I421))),ISNUMBER(SEARCH(IF(H$3&lt;&gt;"",H$3,"NA"),'[1]MITRE &amp; Controls Mappings'!$J421))), '[1]MITRE &amp; Controls Mappings'!$B421,"")</f>
        <v/>
      </c>
      <c r="I423" s="47" t="str">
        <f>IF(OR(OR(OR(OR(OR(ISNUMBER(SEARCH(IF(I$1&lt;&gt;"",I$1,"NA"),'[1]MITRE &amp; Controls Mappings'!$E421)),ISNUMBER(SEARCH(IF(I$1&lt;&gt;"",I$1,"NA"),'[1]MITRE &amp; Controls Mappings'!$F421))),ISNUMBER(SEARCH(IF(I$2&lt;&gt;"",I$2,"NA"),'[1]MITRE &amp; Controls Mappings'!$G421))),ISNUMBER(SEARCH(IF(I$2&lt;&gt;"",I$2,"NA"),'[1]MITRE &amp; Controls Mappings'!$H421))),ISNUMBER(SEARCH(IF(I$3&lt;&gt;"",I$3,"NA"),'[1]MITRE &amp; Controls Mappings'!$I421))),ISNUMBER(SEARCH(IF(I$3&lt;&gt;"",I$3,"NA"),'[1]MITRE &amp; Controls Mappings'!$J421))), '[1]MITRE &amp; Controls Mappings'!$B421,"")</f>
        <v/>
      </c>
      <c r="J423" s="47" t="str">
        <f>IF(OR(OR(OR(OR(OR(ISNUMBER(SEARCH(IF(J$1&lt;&gt;"",J$1,"NA"),'[1]MITRE &amp; Controls Mappings'!$E421)),ISNUMBER(SEARCH(IF(J$1&lt;&gt;"",J$1,"NA"),'[1]MITRE &amp; Controls Mappings'!$F421))),ISNUMBER(SEARCH(IF(J$2&lt;&gt;"",J$2,"NA"),'[1]MITRE &amp; Controls Mappings'!$G421))),ISNUMBER(SEARCH(IF(J$2&lt;&gt;"",J$2,"NA"),'[1]MITRE &amp; Controls Mappings'!$H421))),ISNUMBER(SEARCH(IF(J$3&lt;&gt;"",J$3,"NA"),'[1]MITRE &amp; Controls Mappings'!$I421))),ISNUMBER(SEARCH(IF(J$3&lt;&gt;"",J$3,"NA"),'[1]MITRE &amp; Controls Mappings'!$J421))), '[1]MITRE &amp; Controls Mappings'!$B421,"")</f>
        <v/>
      </c>
      <c r="K423" s="47" t="str">
        <f>IF(OR(OR(OR(OR(OR(ISNUMBER(SEARCH(IF(K$1&lt;&gt;"",K$1,"NA"),'[1]MITRE &amp; Controls Mappings'!$E421)),ISNUMBER(SEARCH(IF(K$1&lt;&gt;"",K$1,"NA"),'[1]MITRE &amp; Controls Mappings'!$F421))),ISNUMBER(SEARCH(IF(K$2&lt;&gt;"",K$2,"NA"),'[1]MITRE &amp; Controls Mappings'!$G421))),ISNUMBER(SEARCH(IF(K$2&lt;&gt;"",K$2,"NA"),'[1]MITRE &amp; Controls Mappings'!$H421))),ISNUMBER(SEARCH(IF(K$3&lt;&gt;"",K$3,"NA"),'[1]MITRE &amp; Controls Mappings'!$I421))),ISNUMBER(SEARCH(IF(K$3&lt;&gt;"",K$3,"NA"),'[1]MITRE &amp; Controls Mappings'!$J421))), '[1]MITRE &amp; Controls Mappings'!$B421,"")</f>
        <v/>
      </c>
      <c r="L423" s="48" t="str">
        <f>IF('[1]MITRE &amp; Controls Mappings'!D421 &lt;&gt;"",'[1]MITRE &amp; Controls Mappings'!D421,"" )</f>
        <v>(L1) Ensure 'MSS: (DisableIPSourceRouting) IP source routing protection level (protects against packet spoofing)' is set to 'Enabled: Highest protection, source routing is completely disabled'</v>
      </c>
    </row>
    <row r="424" spans="1:12" x14ac:dyDescent="0.25">
      <c r="A424" s="47" t="str">
        <f>IF(COUNTIF(B424:K424,"="&amp;'[1]MITRE &amp; Controls Mappings'!B422)&gt;0,'[1]MITRE &amp; Controls Mappings'!B422,"")</f>
        <v/>
      </c>
      <c r="B424" s="47" t="str">
        <f>IF(OR(OR(OR(OR(OR(ISNUMBER(SEARCH(IF(B$1&lt;&gt;"",B$1,"NA"),'[1]MITRE &amp; Controls Mappings'!$E422)),ISNUMBER(SEARCH(IF(B$1&lt;&gt;"",B$1,"NA"),'[1]MITRE &amp; Controls Mappings'!$F422))),ISNUMBER(SEARCH(IF(B$2&lt;&gt;"",B$2,"NA"),'[1]MITRE &amp; Controls Mappings'!$G422))),ISNUMBER(SEARCH(IF(B$2&lt;&gt;"",B$2,"NA"),'[1]MITRE &amp; Controls Mappings'!$H422))),ISNUMBER(SEARCH(IF(B$3&lt;&gt;"",B$3,"NA"),'[1]MITRE &amp; Controls Mappings'!$I422))),ISNUMBER(SEARCH(IF(B$3&lt;&gt;"",B$3,"NA"),'[1]MITRE &amp; Controls Mappings'!$J422))), '[1]MITRE &amp; Controls Mappings'!$B422,"")</f>
        <v/>
      </c>
      <c r="C424" s="47" t="str">
        <f>IF(OR(OR(OR(OR(OR(ISNUMBER(SEARCH(IF(C$1&lt;&gt;"",C$1,"NA"),'[1]MITRE &amp; Controls Mappings'!$E422)),ISNUMBER(SEARCH(IF(C$1&lt;&gt;"",C$1,"NA"),'[1]MITRE &amp; Controls Mappings'!$F422))),ISNUMBER(SEARCH(IF(C$2&lt;&gt;"",C$2,"NA"),'[1]MITRE &amp; Controls Mappings'!$G422))),ISNUMBER(SEARCH(IF(C$2&lt;&gt;"",C$2,"NA"),'[1]MITRE &amp; Controls Mappings'!$H422))),ISNUMBER(SEARCH(IF(C$3&lt;&gt;"",C$3,"NA"),'[1]MITRE &amp; Controls Mappings'!$I422))),ISNUMBER(SEARCH(IF(C$3&lt;&gt;"",C$3,"NA"),'[1]MITRE &amp; Controls Mappings'!$J422))), '[1]MITRE &amp; Controls Mappings'!$B422,"")</f>
        <v/>
      </c>
      <c r="D424" s="47" t="str">
        <f>IF(OR(OR(OR(OR(OR(ISNUMBER(SEARCH(IF(D$1&lt;&gt;"",D$1,"NA"),'[1]MITRE &amp; Controls Mappings'!$E422)),ISNUMBER(SEARCH(IF(D$1&lt;&gt;"",D$1,"NA"),'[1]MITRE &amp; Controls Mappings'!$F422))),ISNUMBER(SEARCH(IF(D$2&lt;&gt;"",D$2,"NA"),'[1]MITRE &amp; Controls Mappings'!$G422))),ISNUMBER(SEARCH(IF(D$2&lt;&gt;"",D$2,"NA"),'[1]MITRE &amp; Controls Mappings'!$H422))),ISNUMBER(SEARCH(IF(D$3&lt;&gt;"",D$3,"NA"),'[1]MITRE &amp; Controls Mappings'!$I422))),ISNUMBER(SEARCH(IF(D$3&lt;&gt;"",D$3,"NA"),'[1]MITRE &amp; Controls Mappings'!$J422))), '[1]MITRE &amp; Controls Mappings'!$B422,"")</f>
        <v/>
      </c>
      <c r="E424" s="47" t="str">
        <f>IF(OR(OR(OR(OR(OR(ISNUMBER(SEARCH(IF(E$1&lt;&gt;"",E$1,"NA"),'[1]MITRE &amp; Controls Mappings'!$E422)),ISNUMBER(SEARCH(IF(E$1&lt;&gt;"",E$1,"NA"),'[1]MITRE &amp; Controls Mappings'!$F422))),ISNUMBER(SEARCH(IF(E$2&lt;&gt;"",E$2,"NA"),'[1]MITRE &amp; Controls Mappings'!$G422))),ISNUMBER(SEARCH(IF(E$2&lt;&gt;"",E$2,"NA"),'[1]MITRE &amp; Controls Mappings'!$H422))),ISNUMBER(SEARCH(IF(E$3&lt;&gt;"",E$3,"NA"),'[1]MITRE &amp; Controls Mappings'!$I422))),ISNUMBER(SEARCH(IF(E$3&lt;&gt;"",E$3,"NA"),'[1]MITRE &amp; Controls Mappings'!$J422))), '[1]MITRE &amp; Controls Mappings'!$B422,"")</f>
        <v/>
      </c>
      <c r="F424" s="47" t="str">
        <f>IF(OR(OR(OR(OR(OR(ISNUMBER(SEARCH(IF(F$1&lt;&gt;"",F$1,"NA"),'[1]MITRE &amp; Controls Mappings'!$E422)),ISNUMBER(SEARCH(IF(F$1&lt;&gt;"",F$1,"NA"),'[1]MITRE &amp; Controls Mappings'!$F422))),ISNUMBER(SEARCH(IF(F$2&lt;&gt;"",F$2,"NA"),'[1]MITRE &amp; Controls Mappings'!$G422))),ISNUMBER(SEARCH(IF(F$2&lt;&gt;"",F$2,"NA"),'[1]MITRE &amp; Controls Mappings'!$H422))),ISNUMBER(SEARCH(IF(F$3&lt;&gt;"",F$3,"NA"),'[1]MITRE &amp; Controls Mappings'!$I422))),ISNUMBER(SEARCH(IF(F$3&lt;&gt;"",F$3,"NA"),'[1]MITRE &amp; Controls Mappings'!$J422))), '[1]MITRE &amp; Controls Mappings'!$B422,"")</f>
        <v/>
      </c>
      <c r="G424" s="47" t="str">
        <f>IF(OR(OR(OR(OR(OR(ISNUMBER(SEARCH(IF(G$1&lt;&gt;"",G$1,"NA"),'[1]MITRE &amp; Controls Mappings'!$E422)),ISNUMBER(SEARCH(IF(G$1&lt;&gt;"",G$1,"NA"),'[1]MITRE &amp; Controls Mappings'!$F422))),ISNUMBER(SEARCH(IF(G$2&lt;&gt;"",G$2,"NA"),'[1]MITRE &amp; Controls Mappings'!$G422))),ISNUMBER(SEARCH(IF(G$2&lt;&gt;"",G$2,"NA"),'[1]MITRE &amp; Controls Mappings'!$H422))),ISNUMBER(SEARCH(IF(G$3&lt;&gt;"",G$3,"NA"),'[1]MITRE &amp; Controls Mappings'!$I422))),ISNUMBER(SEARCH(IF(G$3&lt;&gt;"",G$3,"NA"),'[1]MITRE &amp; Controls Mappings'!$J422))), '[1]MITRE &amp; Controls Mappings'!$B422,"")</f>
        <v/>
      </c>
      <c r="H424" s="47" t="str">
        <f>IF(OR(OR(OR(OR(OR(ISNUMBER(SEARCH(IF(H$1&lt;&gt;"",H$1,"NA"),'[1]MITRE &amp; Controls Mappings'!$E422)),ISNUMBER(SEARCH(IF(H$1&lt;&gt;"",H$1,"NA"),'[1]MITRE &amp; Controls Mappings'!$F422))),ISNUMBER(SEARCH(IF(H$2&lt;&gt;"",H$2,"NA"),'[1]MITRE &amp; Controls Mappings'!$G422))),ISNUMBER(SEARCH(IF(H$2&lt;&gt;"",H$2,"NA"),'[1]MITRE &amp; Controls Mappings'!$H422))),ISNUMBER(SEARCH(IF(H$3&lt;&gt;"",H$3,"NA"),'[1]MITRE &amp; Controls Mappings'!$I422))),ISNUMBER(SEARCH(IF(H$3&lt;&gt;"",H$3,"NA"),'[1]MITRE &amp; Controls Mappings'!$J422))), '[1]MITRE &amp; Controls Mappings'!$B422,"")</f>
        <v/>
      </c>
      <c r="I424" s="47" t="str">
        <f>IF(OR(OR(OR(OR(OR(ISNUMBER(SEARCH(IF(I$1&lt;&gt;"",I$1,"NA"),'[1]MITRE &amp; Controls Mappings'!$E422)),ISNUMBER(SEARCH(IF(I$1&lt;&gt;"",I$1,"NA"),'[1]MITRE &amp; Controls Mappings'!$F422))),ISNUMBER(SEARCH(IF(I$2&lt;&gt;"",I$2,"NA"),'[1]MITRE &amp; Controls Mappings'!$G422))),ISNUMBER(SEARCH(IF(I$2&lt;&gt;"",I$2,"NA"),'[1]MITRE &amp; Controls Mappings'!$H422))),ISNUMBER(SEARCH(IF(I$3&lt;&gt;"",I$3,"NA"),'[1]MITRE &amp; Controls Mappings'!$I422))),ISNUMBER(SEARCH(IF(I$3&lt;&gt;"",I$3,"NA"),'[1]MITRE &amp; Controls Mappings'!$J422))), '[1]MITRE &amp; Controls Mappings'!$B422,"")</f>
        <v/>
      </c>
      <c r="J424" s="47" t="str">
        <f>IF(OR(OR(OR(OR(OR(ISNUMBER(SEARCH(IF(J$1&lt;&gt;"",J$1,"NA"),'[1]MITRE &amp; Controls Mappings'!$E422)),ISNUMBER(SEARCH(IF(J$1&lt;&gt;"",J$1,"NA"),'[1]MITRE &amp; Controls Mappings'!$F422))),ISNUMBER(SEARCH(IF(J$2&lt;&gt;"",J$2,"NA"),'[1]MITRE &amp; Controls Mappings'!$G422))),ISNUMBER(SEARCH(IF(J$2&lt;&gt;"",J$2,"NA"),'[1]MITRE &amp; Controls Mappings'!$H422))),ISNUMBER(SEARCH(IF(J$3&lt;&gt;"",J$3,"NA"),'[1]MITRE &amp; Controls Mappings'!$I422))),ISNUMBER(SEARCH(IF(J$3&lt;&gt;"",J$3,"NA"),'[1]MITRE &amp; Controls Mappings'!$J422))), '[1]MITRE &amp; Controls Mappings'!$B422,"")</f>
        <v/>
      </c>
      <c r="K424" s="47" t="str">
        <f>IF(OR(OR(OR(OR(OR(ISNUMBER(SEARCH(IF(K$1&lt;&gt;"",K$1,"NA"),'[1]MITRE &amp; Controls Mappings'!$E422)),ISNUMBER(SEARCH(IF(K$1&lt;&gt;"",K$1,"NA"),'[1]MITRE &amp; Controls Mappings'!$F422))),ISNUMBER(SEARCH(IF(K$2&lt;&gt;"",K$2,"NA"),'[1]MITRE &amp; Controls Mappings'!$G422))),ISNUMBER(SEARCH(IF(K$2&lt;&gt;"",K$2,"NA"),'[1]MITRE &amp; Controls Mappings'!$H422))),ISNUMBER(SEARCH(IF(K$3&lt;&gt;"",K$3,"NA"),'[1]MITRE &amp; Controls Mappings'!$I422))),ISNUMBER(SEARCH(IF(K$3&lt;&gt;"",K$3,"NA"),'[1]MITRE &amp; Controls Mappings'!$J422))), '[1]MITRE &amp; Controls Mappings'!$B422,"")</f>
        <v/>
      </c>
      <c r="L424" s="48" t="str">
        <f>IF('[1]MITRE &amp; Controls Mappings'!D422 &lt;&gt;"",'[1]MITRE &amp; Controls Mappings'!D422,"" )</f>
        <v>(L1) Ensure 'MSS: (DisableIPSourceRouting) IP source routing protection level (protects against packet spoofing)' is set to 'Enabled: Highest protection, source routing is completely disabled'</v>
      </c>
    </row>
    <row r="425" spans="1:12" x14ac:dyDescent="0.25">
      <c r="A425" s="47" t="str">
        <f>IF(COUNTIF(B425:K425,"="&amp;'[1]MITRE &amp; Controls Mappings'!B423)&gt;0,'[1]MITRE &amp; Controls Mappings'!B423,"")</f>
        <v/>
      </c>
      <c r="B425" s="47" t="str">
        <f>IF(OR(OR(OR(OR(OR(ISNUMBER(SEARCH(IF(B$1&lt;&gt;"",B$1,"NA"),'[1]MITRE &amp; Controls Mappings'!$E423)),ISNUMBER(SEARCH(IF(B$1&lt;&gt;"",B$1,"NA"),'[1]MITRE &amp; Controls Mappings'!$F423))),ISNUMBER(SEARCH(IF(B$2&lt;&gt;"",B$2,"NA"),'[1]MITRE &amp; Controls Mappings'!$G423))),ISNUMBER(SEARCH(IF(B$2&lt;&gt;"",B$2,"NA"),'[1]MITRE &amp; Controls Mappings'!$H423))),ISNUMBER(SEARCH(IF(B$3&lt;&gt;"",B$3,"NA"),'[1]MITRE &amp; Controls Mappings'!$I423))),ISNUMBER(SEARCH(IF(B$3&lt;&gt;"",B$3,"NA"),'[1]MITRE &amp; Controls Mappings'!$J423))), '[1]MITRE &amp; Controls Mappings'!$B423,"")</f>
        <v/>
      </c>
      <c r="C425" s="47" t="str">
        <f>IF(OR(OR(OR(OR(OR(ISNUMBER(SEARCH(IF(C$1&lt;&gt;"",C$1,"NA"),'[1]MITRE &amp; Controls Mappings'!$E423)),ISNUMBER(SEARCH(IF(C$1&lt;&gt;"",C$1,"NA"),'[1]MITRE &amp; Controls Mappings'!$F423))),ISNUMBER(SEARCH(IF(C$2&lt;&gt;"",C$2,"NA"),'[1]MITRE &amp; Controls Mappings'!$G423))),ISNUMBER(SEARCH(IF(C$2&lt;&gt;"",C$2,"NA"),'[1]MITRE &amp; Controls Mappings'!$H423))),ISNUMBER(SEARCH(IF(C$3&lt;&gt;"",C$3,"NA"),'[1]MITRE &amp; Controls Mappings'!$I423))),ISNUMBER(SEARCH(IF(C$3&lt;&gt;"",C$3,"NA"),'[1]MITRE &amp; Controls Mappings'!$J423))), '[1]MITRE &amp; Controls Mappings'!$B423,"")</f>
        <v/>
      </c>
      <c r="D425" s="47" t="str">
        <f>IF(OR(OR(OR(OR(OR(ISNUMBER(SEARCH(IF(D$1&lt;&gt;"",D$1,"NA"),'[1]MITRE &amp; Controls Mappings'!$E423)),ISNUMBER(SEARCH(IF(D$1&lt;&gt;"",D$1,"NA"),'[1]MITRE &amp; Controls Mappings'!$F423))),ISNUMBER(SEARCH(IF(D$2&lt;&gt;"",D$2,"NA"),'[1]MITRE &amp; Controls Mappings'!$G423))),ISNUMBER(SEARCH(IF(D$2&lt;&gt;"",D$2,"NA"),'[1]MITRE &amp; Controls Mappings'!$H423))),ISNUMBER(SEARCH(IF(D$3&lt;&gt;"",D$3,"NA"),'[1]MITRE &amp; Controls Mappings'!$I423))),ISNUMBER(SEARCH(IF(D$3&lt;&gt;"",D$3,"NA"),'[1]MITRE &amp; Controls Mappings'!$J423))), '[1]MITRE &amp; Controls Mappings'!$B423,"")</f>
        <v/>
      </c>
      <c r="E425" s="47" t="str">
        <f>IF(OR(OR(OR(OR(OR(ISNUMBER(SEARCH(IF(E$1&lt;&gt;"",E$1,"NA"),'[1]MITRE &amp; Controls Mappings'!$E423)),ISNUMBER(SEARCH(IF(E$1&lt;&gt;"",E$1,"NA"),'[1]MITRE &amp; Controls Mappings'!$F423))),ISNUMBER(SEARCH(IF(E$2&lt;&gt;"",E$2,"NA"),'[1]MITRE &amp; Controls Mappings'!$G423))),ISNUMBER(SEARCH(IF(E$2&lt;&gt;"",E$2,"NA"),'[1]MITRE &amp; Controls Mappings'!$H423))),ISNUMBER(SEARCH(IF(E$3&lt;&gt;"",E$3,"NA"),'[1]MITRE &amp; Controls Mappings'!$I423))),ISNUMBER(SEARCH(IF(E$3&lt;&gt;"",E$3,"NA"),'[1]MITRE &amp; Controls Mappings'!$J423))), '[1]MITRE &amp; Controls Mappings'!$B423,"")</f>
        <v/>
      </c>
      <c r="F425" s="47" t="str">
        <f>IF(OR(OR(OR(OR(OR(ISNUMBER(SEARCH(IF(F$1&lt;&gt;"",F$1,"NA"),'[1]MITRE &amp; Controls Mappings'!$E423)),ISNUMBER(SEARCH(IF(F$1&lt;&gt;"",F$1,"NA"),'[1]MITRE &amp; Controls Mappings'!$F423))),ISNUMBER(SEARCH(IF(F$2&lt;&gt;"",F$2,"NA"),'[1]MITRE &amp; Controls Mappings'!$G423))),ISNUMBER(SEARCH(IF(F$2&lt;&gt;"",F$2,"NA"),'[1]MITRE &amp; Controls Mappings'!$H423))),ISNUMBER(SEARCH(IF(F$3&lt;&gt;"",F$3,"NA"),'[1]MITRE &amp; Controls Mappings'!$I423))),ISNUMBER(SEARCH(IF(F$3&lt;&gt;"",F$3,"NA"),'[1]MITRE &amp; Controls Mappings'!$J423))), '[1]MITRE &amp; Controls Mappings'!$B423,"")</f>
        <v/>
      </c>
      <c r="G425" s="47" t="str">
        <f>IF(OR(OR(OR(OR(OR(ISNUMBER(SEARCH(IF(G$1&lt;&gt;"",G$1,"NA"),'[1]MITRE &amp; Controls Mappings'!$E423)),ISNUMBER(SEARCH(IF(G$1&lt;&gt;"",G$1,"NA"),'[1]MITRE &amp; Controls Mappings'!$F423))),ISNUMBER(SEARCH(IF(G$2&lt;&gt;"",G$2,"NA"),'[1]MITRE &amp; Controls Mappings'!$G423))),ISNUMBER(SEARCH(IF(G$2&lt;&gt;"",G$2,"NA"),'[1]MITRE &amp; Controls Mappings'!$H423))),ISNUMBER(SEARCH(IF(G$3&lt;&gt;"",G$3,"NA"),'[1]MITRE &amp; Controls Mappings'!$I423))),ISNUMBER(SEARCH(IF(G$3&lt;&gt;"",G$3,"NA"),'[1]MITRE &amp; Controls Mappings'!$J423))), '[1]MITRE &amp; Controls Mappings'!$B423,"")</f>
        <v/>
      </c>
      <c r="H425" s="47" t="str">
        <f>IF(OR(OR(OR(OR(OR(ISNUMBER(SEARCH(IF(H$1&lt;&gt;"",H$1,"NA"),'[1]MITRE &amp; Controls Mappings'!$E423)),ISNUMBER(SEARCH(IF(H$1&lt;&gt;"",H$1,"NA"),'[1]MITRE &amp; Controls Mappings'!$F423))),ISNUMBER(SEARCH(IF(H$2&lt;&gt;"",H$2,"NA"),'[1]MITRE &amp; Controls Mappings'!$G423))),ISNUMBER(SEARCH(IF(H$2&lt;&gt;"",H$2,"NA"),'[1]MITRE &amp; Controls Mappings'!$H423))),ISNUMBER(SEARCH(IF(H$3&lt;&gt;"",H$3,"NA"),'[1]MITRE &amp; Controls Mappings'!$I423))),ISNUMBER(SEARCH(IF(H$3&lt;&gt;"",H$3,"NA"),'[1]MITRE &amp; Controls Mappings'!$J423))), '[1]MITRE &amp; Controls Mappings'!$B423,"")</f>
        <v/>
      </c>
      <c r="I425" s="47" t="str">
        <f>IF(OR(OR(OR(OR(OR(ISNUMBER(SEARCH(IF(I$1&lt;&gt;"",I$1,"NA"),'[1]MITRE &amp; Controls Mappings'!$E423)),ISNUMBER(SEARCH(IF(I$1&lt;&gt;"",I$1,"NA"),'[1]MITRE &amp; Controls Mappings'!$F423))),ISNUMBER(SEARCH(IF(I$2&lt;&gt;"",I$2,"NA"),'[1]MITRE &amp; Controls Mappings'!$G423))),ISNUMBER(SEARCH(IF(I$2&lt;&gt;"",I$2,"NA"),'[1]MITRE &amp; Controls Mappings'!$H423))),ISNUMBER(SEARCH(IF(I$3&lt;&gt;"",I$3,"NA"),'[1]MITRE &amp; Controls Mappings'!$I423))),ISNUMBER(SEARCH(IF(I$3&lt;&gt;"",I$3,"NA"),'[1]MITRE &amp; Controls Mappings'!$J423))), '[1]MITRE &amp; Controls Mappings'!$B423,"")</f>
        <v/>
      </c>
      <c r="J425" s="47" t="str">
        <f>IF(OR(OR(OR(OR(OR(ISNUMBER(SEARCH(IF(J$1&lt;&gt;"",J$1,"NA"),'[1]MITRE &amp; Controls Mappings'!$E423)),ISNUMBER(SEARCH(IF(J$1&lt;&gt;"",J$1,"NA"),'[1]MITRE &amp; Controls Mappings'!$F423))),ISNUMBER(SEARCH(IF(J$2&lt;&gt;"",J$2,"NA"),'[1]MITRE &amp; Controls Mappings'!$G423))),ISNUMBER(SEARCH(IF(J$2&lt;&gt;"",J$2,"NA"),'[1]MITRE &amp; Controls Mappings'!$H423))),ISNUMBER(SEARCH(IF(J$3&lt;&gt;"",J$3,"NA"),'[1]MITRE &amp; Controls Mappings'!$I423))),ISNUMBER(SEARCH(IF(J$3&lt;&gt;"",J$3,"NA"),'[1]MITRE &amp; Controls Mappings'!$J423))), '[1]MITRE &amp; Controls Mappings'!$B423,"")</f>
        <v/>
      </c>
      <c r="K425" s="47" t="str">
        <f>IF(OR(OR(OR(OR(OR(ISNUMBER(SEARCH(IF(K$1&lt;&gt;"",K$1,"NA"),'[1]MITRE &amp; Controls Mappings'!$E423)),ISNUMBER(SEARCH(IF(K$1&lt;&gt;"",K$1,"NA"),'[1]MITRE &amp; Controls Mappings'!$F423))),ISNUMBER(SEARCH(IF(K$2&lt;&gt;"",K$2,"NA"),'[1]MITRE &amp; Controls Mappings'!$G423))),ISNUMBER(SEARCH(IF(K$2&lt;&gt;"",K$2,"NA"),'[1]MITRE &amp; Controls Mappings'!$H423))),ISNUMBER(SEARCH(IF(K$3&lt;&gt;"",K$3,"NA"),'[1]MITRE &amp; Controls Mappings'!$I423))),ISNUMBER(SEARCH(IF(K$3&lt;&gt;"",K$3,"NA"),'[1]MITRE &amp; Controls Mappings'!$J423))), '[1]MITRE &amp; Controls Mappings'!$B423,"")</f>
        <v/>
      </c>
      <c r="L425" s="48" t="str">
        <f>IF('[1]MITRE &amp; Controls Mappings'!D423 &lt;&gt;"",'[1]MITRE &amp; Controls Mappings'!D423,"" )</f>
        <v>(L1) Ensure 'MSS: (EnableICMPRedirect) Allow ICMP redirects to override OSPF generated routes' is set to 'Disabled'</v>
      </c>
    </row>
    <row r="426" spans="1:12" x14ac:dyDescent="0.25">
      <c r="A426" s="47" t="str">
        <f>IF(COUNTIF(B426:K426,"="&amp;'[1]MITRE &amp; Controls Mappings'!B424)&gt;0,'[1]MITRE &amp; Controls Mappings'!B424,"")</f>
        <v/>
      </c>
      <c r="B426" s="47" t="str">
        <f>IF(OR(OR(OR(OR(OR(ISNUMBER(SEARCH(IF(B$1&lt;&gt;"",B$1,"NA"),'[1]MITRE &amp; Controls Mappings'!$E424)),ISNUMBER(SEARCH(IF(B$1&lt;&gt;"",B$1,"NA"),'[1]MITRE &amp; Controls Mappings'!$F424))),ISNUMBER(SEARCH(IF(B$2&lt;&gt;"",B$2,"NA"),'[1]MITRE &amp; Controls Mappings'!$G424))),ISNUMBER(SEARCH(IF(B$2&lt;&gt;"",B$2,"NA"),'[1]MITRE &amp; Controls Mappings'!$H424))),ISNUMBER(SEARCH(IF(B$3&lt;&gt;"",B$3,"NA"),'[1]MITRE &amp; Controls Mappings'!$I424))),ISNUMBER(SEARCH(IF(B$3&lt;&gt;"",B$3,"NA"),'[1]MITRE &amp; Controls Mappings'!$J424))), '[1]MITRE &amp; Controls Mappings'!$B424,"")</f>
        <v/>
      </c>
      <c r="C426" s="47" t="str">
        <f>IF(OR(OR(OR(OR(OR(ISNUMBER(SEARCH(IF(C$1&lt;&gt;"",C$1,"NA"),'[1]MITRE &amp; Controls Mappings'!$E424)),ISNUMBER(SEARCH(IF(C$1&lt;&gt;"",C$1,"NA"),'[1]MITRE &amp; Controls Mappings'!$F424))),ISNUMBER(SEARCH(IF(C$2&lt;&gt;"",C$2,"NA"),'[1]MITRE &amp; Controls Mappings'!$G424))),ISNUMBER(SEARCH(IF(C$2&lt;&gt;"",C$2,"NA"),'[1]MITRE &amp; Controls Mappings'!$H424))),ISNUMBER(SEARCH(IF(C$3&lt;&gt;"",C$3,"NA"),'[1]MITRE &amp; Controls Mappings'!$I424))),ISNUMBER(SEARCH(IF(C$3&lt;&gt;"",C$3,"NA"),'[1]MITRE &amp; Controls Mappings'!$J424))), '[1]MITRE &amp; Controls Mappings'!$B424,"")</f>
        <v/>
      </c>
      <c r="D426" s="47" t="str">
        <f>IF(OR(OR(OR(OR(OR(ISNUMBER(SEARCH(IF(D$1&lt;&gt;"",D$1,"NA"),'[1]MITRE &amp; Controls Mappings'!$E424)),ISNUMBER(SEARCH(IF(D$1&lt;&gt;"",D$1,"NA"),'[1]MITRE &amp; Controls Mappings'!$F424))),ISNUMBER(SEARCH(IF(D$2&lt;&gt;"",D$2,"NA"),'[1]MITRE &amp; Controls Mappings'!$G424))),ISNUMBER(SEARCH(IF(D$2&lt;&gt;"",D$2,"NA"),'[1]MITRE &amp; Controls Mappings'!$H424))),ISNUMBER(SEARCH(IF(D$3&lt;&gt;"",D$3,"NA"),'[1]MITRE &amp; Controls Mappings'!$I424))),ISNUMBER(SEARCH(IF(D$3&lt;&gt;"",D$3,"NA"),'[1]MITRE &amp; Controls Mappings'!$J424))), '[1]MITRE &amp; Controls Mappings'!$B424,"")</f>
        <v/>
      </c>
      <c r="E426" s="47" t="str">
        <f>IF(OR(OR(OR(OR(OR(ISNUMBER(SEARCH(IF(E$1&lt;&gt;"",E$1,"NA"),'[1]MITRE &amp; Controls Mappings'!$E424)),ISNUMBER(SEARCH(IF(E$1&lt;&gt;"",E$1,"NA"),'[1]MITRE &amp; Controls Mappings'!$F424))),ISNUMBER(SEARCH(IF(E$2&lt;&gt;"",E$2,"NA"),'[1]MITRE &amp; Controls Mappings'!$G424))),ISNUMBER(SEARCH(IF(E$2&lt;&gt;"",E$2,"NA"),'[1]MITRE &amp; Controls Mappings'!$H424))),ISNUMBER(SEARCH(IF(E$3&lt;&gt;"",E$3,"NA"),'[1]MITRE &amp; Controls Mappings'!$I424))),ISNUMBER(SEARCH(IF(E$3&lt;&gt;"",E$3,"NA"),'[1]MITRE &amp; Controls Mappings'!$J424))), '[1]MITRE &amp; Controls Mappings'!$B424,"")</f>
        <v/>
      </c>
      <c r="F426" s="47" t="str">
        <f>IF(OR(OR(OR(OR(OR(ISNUMBER(SEARCH(IF(F$1&lt;&gt;"",F$1,"NA"),'[1]MITRE &amp; Controls Mappings'!$E424)),ISNUMBER(SEARCH(IF(F$1&lt;&gt;"",F$1,"NA"),'[1]MITRE &amp; Controls Mappings'!$F424))),ISNUMBER(SEARCH(IF(F$2&lt;&gt;"",F$2,"NA"),'[1]MITRE &amp; Controls Mappings'!$G424))),ISNUMBER(SEARCH(IF(F$2&lt;&gt;"",F$2,"NA"),'[1]MITRE &amp; Controls Mappings'!$H424))),ISNUMBER(SEARCH(IF(F$3&lt;&gt;"",F$3,"NA"),'[1]MITRE &amp; Controls Mappings'!$I424))),ISNUMBER(SEARCH(IF(F$3&lt;&gt;"",F$3,"NA"),'[1]MITRE &amp; Controls Mappings'!$J424))), '[1]MITRE &amp; Controls Mappings'!$B424,"")</f>
        <v/>
      </c>
      <c r="G426" s="47" t="str">
        <f>IF(OR(OR(OR(OR(OR(ISNUMBER(SEARCH(IF(G$1&lt;&gt;"",G$1,"NA"),'[1]MITRE &amp; Controls Mappings'!$E424)),ISNUMBER(SEARCH(IF(G$1&lt;&gt;"",G$1,"NA"),'[1]MITRE &amp; Controls Mappings'!$F424))),ISNUMBER(SEARCH(IF(G$2&lt;&gt;"",G$2,"NA"),'[1]MITRE &amp; Controls Mappings'!$G424))),ISNUMBER(SEARCH(IF(G$2&lt;&gt;"",G$2,"NA"),'[1]MITRE &amp; Controls Mappings'!$H424))),ISNUMBER(SEARCH(IF(G$3&lt;&gt;"",G$3,"NA"),'[1]MITRE &amp; Controls Mappings'!$I424))),ISNUMBER(SEARCH(IF(G$3&lt;&gt;"",G$3,"NA"),'[1]MITRE &amp; Controls Mappings'!$J424))), '[1]MITRE &amp; Controls Mappings'!$B424,"")</f>
        <v/>
      </c>
      <c r="H426" s="47" t="str">
        <f>IF(OR(OR(OR(OR(OR(ISNUMBER(SEARCH(IF(H$1&lt;&gt;"",H$1,"NA"),'[1]MITRE &amp; Controls Mappings'!$E424)),ISNUMBER(SEARCH(IF(H$1&lt;&gt;"",H$1,"NA"),'[1]MITRE &amp; Controls Mappings'!$F424))),ISNUMBER(SEARCH(IF(H$2&lt;&gt;"",H$2,"NA"),'[1]MITRE &amp; Controls Mappings'!$G424))),ISNUMBER(SEARCH(IF(H$2&lt;&gt;"",H$2,"NA"),'[1]MITRE &amp; Controls Mappings'!$H424))),ISNUMBER(SEARCH(IF(H$3&lt;&gt;"",H$3,"NA"),'[1]MITRE &amp; Controls Mappings'!$I424))),ISNUMBER(SEARCH(IF(H$3&lt;&gt;"",H$3,"NA"),'[1]MITRE &amp; Controls Mappings'!$J424))), '[1]MITRE &amp; Controls Mappings'!$B424,"")</f>
        <v/>
      </c>
      <c r="I426" s="47" t="str">
        <f>IF(OR(OR(OR(OR(OR(ISNUMBER(SEARCH(IF(I$1&lt;&gt;"",I$1,"NA"),'[1]MITRE &amp; Controls Mappings'!$E424)),ISNUMBER(SEARCH(IF(I$1&lt;&gt;"",I$1,"NA"),'[1]MITRE &amp; Controls Mappings'!$F424))),ISNUMBER(SEARCH(IF(I$2&lt;&gt;"",I$2,"NA"),'[1]MITRE &amp; Controls Mappings'!$G424))),ISNUMBER(SEARCH(IF(I$2&lt;&gt;"",I$2,"NA"),'[1]MITRE &amp; Controls Mappings'!$H424))),ISNUMBER(SEARCH(IF(I$3&lt;&gt;"",I$3,"NA"),'[1]MITRE &amp; Controls Mappings'!$I424))),ISNUMBER(SEARCH(IF(I$3&lt;&gt;"",I$3,"NA"),'[1]MITRE &amp; Controls Mappings'!$J424))), '[1]MITRE &amp; Controls Mappings'!$B424,"")</f>
        <v/>
      </c>
      <c r="J426" s="47" t="str">
        <f>IF(OR(OR(OR(OR(OR(ISNUMBER(SEARCH(IF(J$1&lt;&gt;"",J$1,"NA"),'[1]MITRE &amp; Controls Mappings'!$E424)),ISNUMBER(SEARCH(IF(J$1&lt;&gt;"",J$1,"NA"),'[1]MITRE &amp; Controls Mappings'!$F424))),ISNUMBER(SEARCH(IF(J$2&lt;&gt;"",J$2,"NA"),'[1]MITRE &amp; Controls Mappings'!$G424))),ISNUMBER(SEARCH(IF(J$2&lt;&gt;"",J$2,"NA"),'[1]MITRE &amp; Controls Mappings'!$H424))),ISNUMBER(SEARCH(IF(J$3&lt;&gt;"",J$3,"NA"),'[1]MITRE &amp; Controls Mappings'!$I424))),ISNUMBER(SEARCH(IF(J$3&lt;&gt;"",J$3,"NA"),'[1]MITRE &amp; Controls Mappings'!$J424))), '[1]MITRE &amp; Controls Mappings'!$B424,"")</f>
        <v/>
      </c>
      <c r="K426" s="47" t="str">
        <f>IF(OR(OR(OR(OR(OR(ISNUMBER(SEARCH(IF(K$1&lt;&gt;"",K$1,"NA"),'[1]MITRE &amp; Controls Mappings'!$E424)),ISNUMBER(SEARCH(IF(K$1&lt;&gt;"",K$1,"NA"),'[1]MITRE &amp; Controls Mappings'!$F424))),ISNUMBER(SEARCH(IF(K$2&lt;&gt;"",K$2,"NA"),'[1]MITRE &amp; Controls Mappings'!$G424))),ISNUMBER(SEARCH(IF(K$2&lt;&gt;"",K$2,"NA"),'[1]MITRE &amp; Controls Mappings'!$H424))),ISNUMBER(SEARCH(IF(K$3&lt;&gt;"",K$3,"NA"),'[1]MITRE &amp; Controls Mappings'!$I424))),ISNUMBER(SEARCH(IF(K$3&lt;&gt;"",K$3,"NA"),'[1]MITRE &amp; Controls Mappings'!$J424))), '[1]MITRE &amp; Controls Mappings'!$B424,"")</f>
        <v/>
      </c>
      <c r="L426" s="48" t="str">
        <f>IF('[1]MITRE &amp; Controls Mappings'!D424 &lt;&gt;"",'[1]MITRE &amp; Controls Mappings'!D424,"" )</f>
        <v>(L1) Ensure 'MSS: (EnableICMPRedirect) Allow ICMP redirects to override OSPF generated routes' is set to 'Disabled'</v>
      </c>
    </row>
    <row r="427" spans="1:12" x14ac:dyDescent="0.25">
      <c r="A427" s="47" t="str">
        <f>IF(COUNTIF(B427:K427,"="&amp;'[1]MITRE &amp; Controls Mappings'!B425)&gt;0,'[1]MITRE &amp; Controls Mappings'!B425,"")</f>
        <v/>
      </c>
      <c r="B427" s="47" t="str">
        <f>IF(OR(OR(OR(OR(OR(ISNUMBER(SEARCH(IF(B$1&lt;&gt;"",B$1,"NA"),'[1]MITRE &amp; Controls Mappings'!$E425)),ISNUMBER(SEARCH(IF(B$1&lt;&gt;"",B$1,"NA"),'[1]MITRE &amp; Controls Mappings'!$F425))),ISNUMBER(SEARCH(IF(B$2&lt;&gt;"",B$2,"NA"),'[1]MITRE &amp; Controls Mappings'!$G425))),ISNUMBER(SEARCH(IF(B$2&lt;&gt;"",B$2,"NA"),'[1]MITRE &amp; Controls Mappings'!$H425))),ISNUMBER(SEARCH(IF(B$3&lt;&gt;"",B$3,"NA"),'[1]MITRE &amp; Controls Mappings'!$I425))),ISNUMBER(SEARCH(IF(B$3&lt;&gt;"",B$3,"NA"),'[1]MITRE &amp; Controls Mappings'!$J425))), '[1]MITRE &amp; Controls Mappings'!$B425,"")</f>
        <v/>
      </c>
      <c r="C427" s="47" t="str">
        <f>IF(OR(OR(OR(OR(OR(ISNUMBER(SEARCH(IF(C$1&lt;&gt;"",C$1,"NA"),'[1]MITRE &amp; Controls Mappings'!$E425)),ISNUMBER(SEARCH(IF(C$1&lt;&gt;"",C$1,"NA"),'[1]MITRE &amp; Controls Mappings'!$F425))),ISNUMBER(SEARCH(IF(C$2&lt;&gt;"",C$2,"NA"),'[1]MITRE &amp; Controls Mappings'!$G425))),ISNUMBER(SEARCH(IF(C$2&lt;&gt;"",C$2,"NA"),'[1]MITRE &amp; Controls Mappings'!$H425))),ISNUMBER(SEARCH(IF(C$3&lt;&gt;"",C$3,"NA"),'[1]MITRE &amp; Controls Mappings'!$I425))),ISNUMBER(SEARCH(IF(C$3&lt;&gt;"",C$3,"NA"),'[1]MITRE &amp; Controls Mappings'!$J425))), '[1]MITRE &amp; Controls Mappings'!$B425,"")</f>
        <v/>
      </c>
      <c r="D427" s="47" t="str">
        <f>IF(OR(OR(OR(OR(OR(ISNUMBER(SEARCH(IF(D$1&lt;&gt;"",D$1,"NA"),'[1]MITRE &amp; Controls Mappings'!$E425)),ISNUMBER(SEARCH(IF(D$1&lt;&gt;"",D$1,"NA"),'[1]MITRE &amp; Controls Mappings'!$F425))),ISNUMBER(SEARCH(IF(D$2&lt;&gt;"",D$2,"NA"),'[1]MITRE &amp; Controls Mappings'!$G425))),ISNUMBER(SEARCH(IF(D$2&lt;&gt;"",D$2,"NA"),'[1]MITRE &amp; Controls Mappings'!$H425))),ISNUMBER(SEARCH(IF(D$3&lt;&gt;"",D$3,"NA"),'[1]MITRE &amp; Controls Mappings'!$I425))),ISNUMBER(SEARCH(IF(D$3&lt;&gt;"",D$3,"NA"),'[1]MITRE &amp; Controls Mappings'!$J425))), '[1]MITRE &amp; Controls Mappings'!$B425,"")</f>
        <v/>
      </c>
      <c r="E427" s="47" t="str">
        <f>IF(OR(OR(OR(OR(OR(ISNUMBER(SEARCH(IF(E$1&lt;&gt;"",E$1,"NA"),'[1]MITRE &amp; Controls Mappings'!$E425)),ISNUMBER(SEARCH(IF(E$1&lt;&gt;"",E$1,"NA"),'[1]MITRE &amp; Controls Mappings'!$F425))),ISNUMBER(SEARCH(IF(E$2&lt;&gt;"",E$2,"NA"),'[1]MITRE &amp; Controls Mappings'!$G425))),ISNUMBER(SEARCH(IF(E$2&lt;&gt;"",E$2,"NA"),'[1]MITRE &amp; Controls Mappings'!$H425))),ISNUMBER(SEARCH(IF(E$3&lt;&gt;"",E$3,"NA"),'[1]MITRE &amp; Controls Mappings'!$I425))),ISNUMBER(SEARCH(IF(E$3&lt;&gt;"",E$3,"NA"),'[1]MITRE &amp; Controls Mappings'!$J425))), '[1]MITRE &amp; Controls Mappings'!$B425,"")</f>
        <v/>
      </c>
      <c r="F427" s="47" t="str">
        <f>IF(OR(OR(OR(OR(OR(ISNUMBER(SEARCH(IF(F$1&lt;&gt;"",F$1,"NA"),'[1]MITRE &amp; Controls Mappings'!$E425)),ISNUMBER(SEARCH(IF(F$1&lt;&gt;"",F$1,"NA"),'[1]MITRE &amp; Controls Mappings'!$F425))),ISNUMBER(SEARCH(IF(F$2&lt;&gt;"",F$2,"NA"),'[1]MITRE &amp; Controls Mappings'!$G425))),ISNUMBER(SEARCH(IF(F$2&lt;&gt;"",F$2,"NA"),'[1]MITRE &amp; Controls Mappings'!$H425))),ISNUMBER(SEARCH(IF(F$3&lt;&gt;"",F$3,"NA"),'[1]MITRE &amp; Controls Mappings'!$I425))),ISNUMBER(SEARCH(IF(F$3&lt;&gt;"",F$3,"NA"),'[1]MITRE &amp; Controls Mappings'!$J425))), '[1]MITRE &amp; Controls Mappings'!$B425,"")</f>
        <v/>
      </c>
      <c r="G427" s="47" t="str">
        <f>IF(OR(OR(OR(OR(OR(ISNUMBER(SEARCH(IF(G$1&lt;&gt;"",G$1,"NA"),'[1]MITRE &amp; Controls Mappings'!$E425)),ISNUMBER(SEARCH(IF(G$1&lt;&gt;"",G$1,"NA"),'[1]MITRE &amp; Controls Mappings'!$F425))),ISNUMBER(SEARCH(IF(G$2&lt;&gt;"",G$2,"NA"),'[1]MITRE &amp; Controls Mappings'!$G425))),ISNUMBER(SEARCH(IF(G$2&lt;&gt;"",G$2,"NA"),'[1]MITRE &amp; Controls Mappings'!$H425))),ISNUMBER(SEARCH(IF(G$3&lt;&gt;"",G$3,"NA"),'[1]MITRE &amp; Controls Mappings'!$I425))),ISNUMBER(SEARCH(IF(G$3&lt;&gt;"",G$3,"NA"),'[1]MITRE &amp; Controls Mappings'!$J425))), '[1]MITRE &amp; Controls Mappings'!$B425,"")</f>
        <v/>
      </c>
      <c r="H427" s="47" t="str">
        <f>IF(OR(OR(OR(OR(OR(ISNUMBER(SEARCH(IF(H$1&lt;&gt;"",H$1,"NA"),'[1]MITRE &amp; Controls Mappings'!$E425)),ISNUMBER(SEARCH(IF(H$1&lt;&gt;"",H$1,"NA"),'[1]MITRE &amp; Controls Mappings'!$F425))),ISNUMBER(SEARCH(IF(H$2&lt;&gt;"",H$2,"NA"),'[1]MITRE &amp; Controls Mappings'!$G425))),ISNUMBER(SEARCH(IF(H$2&lt;&gt;"",H$2,"NA"),'[1]MITRE &amp; Controls Mappings'!$H425))),ISNUMBER(SEARCH(IF(H$3&lt;&gt;"",H$3,"NA"),'[1]MITRE &amp; Controls Mappings'!$I425))),ISNUMBER(SEARCH(IF(H$3&lt;&gt;"",H$3,"NA"),'[1]MITRE &amp; Controls Mappings'!$J425))), '[1]MITRE &amp; Controls Mappings'!$B425,"")</f>
        <v/>
      </c>
      <c r="I427" s="47" t="str">
        <f>IF(OR(OR(OR(OR(OR(ISNUMBER(SEARCH(IF(I$1&lt;&gt;"",I$1,"NA"),'[1]MITRE &amp; Controls Mappings'!$E425)),ISNUMBER(SEARCH(IF(I$1&lt;&gt;"",I$1,"NA"),'[1]MITRE &amp; Controls Mappings'!$F425))),ISNUMBER(SEARCH(IF(I$2&lt;&gt;"",I$2,"NA"),'[1]MITRE &amp; Controls Mappings'!$G425))),ISNUMBER(SEARCH(IF(I$2&lt;&gt;"",I$2,"NA"),'[1]MITRE &amp; Controls Mappings'!$H425))),ISNUMBER(SEARCH(IF(I$3&lt;&gt;"",I$3,"NA"),'[1]MITRE &amp; Controls Mappings'!$I425))),ISNUMBER(SEARCH(IF(I$3&lt;&gt;"",I$3,"NA"),'[1]MITRE &amp; Controls Mappings'!$J425))), '[1]MITRE &amp; Controls Mappings'!$B425,"")</f>
        <v/>
      </c>
      <c r="J427" s="47" t="str">
        <f>IF(OR(OR(OR(OR(OR(ISNUMBER(SEARCH(IF(J$1&lt;&gt;"",J$1,"NA"),'[1]MITRE &amp; Controls Mappings'!$E425)),ISNUMBER(SEARCH(IF(J$1&lt;&gt;"",J$1,"NA"),'[1]MITRE &amp; Controls Mappings'!$F425))),ISNUMBER(SEARCH(IF(J$2&lt;&gt;"",J$2,"NA"),'[1]MITRE &amp; Controls Mappings'!$G425))),ISNUMBER(SEARCH(IF(J$2&lt;&gt;"",J$2,"NA"),'[1]MITRE &amp; Controls Mappings'!$H425))),ISNUMBER(SEARCH(IF(J$3&lt;&gt;"",J$3,"NA"),'[1]MITRE &amp; Controls Mappings'!$I425))),ISNUMBER(SEARCH(IF(J$3&lt;&gt;"",J$3,"NA"),'[1]MITRE &amp; Controls Mappings'!$J425))), '[1]MITRE &amp; Controls Mappings'!$B425,"")</f>
        <v/>
      </c>
      <c r="K427" s="47" t="str">
        <f>IF(OR(OR(OR(OR(OR(ISNUMBER(SEARCH(IF(K$1&lt;&gt;"",K$1,"NA"),'[1]MITRE &amp; Controls Mappings'!$E425)),ISNUMBER(SEARCH(IF(K$1&lt;&gt;"",K$1,"NA"),'[1]MITRE &amp; Controls Mappings'!$F425))),ISNUMBER(SEARCH(IF(K$2&lt;&gt;"",K$2,"NA"),'[1]MITRE &amp; Controls Mappings'!$G425))),ISNUMBER(SEARCH(IF(K$2&lt;&gt;"",K$2,"NA"),'[1]MITRE &amp; Controls Mappings'!$H425))),ISNUMBER(SEARCH(IF(K$3&lt;&gt;"",K$3,"NA"),'[1]MITRE &amp; Controls Mappings'!$I425))),ISNUMBER(SEARCH(IF(K$3&lt;&gt;"",K$3,"NA"),'[1]MITRE &amp; Controls Mappings'!$J425))), '[1]MITRE &amp; Controls Mappings'!$B425,"")</f>
        <v/>
      </c>
      <c r="L427" s="48" t="str">
        <f>IF('[1]MITRE &amp; Controls Mappings'!D425 &lt;&gt;"",'[1]MITRE &amp; Controls Mappings'!D425,"" )</f>
        <v>(L2) Ensure 'MSS: (KeepAliveTime) How often keep-alive packets are sent in milliseconds' is set to 'Enabled: 300,000 or 5 minutes (recommended)'</v>
      </c>
    </row>
    <row r="428" spans="1:12" x14ac:dyDescent="0.25">
      <c r="A428" s="47" t="str">
        <f>IF(COUNTIF(B428:K428,"="&amp;'[1]MITRE &amp; Controls Mappings'!B426)&gt;0,'[1]MITRE &amp; Controls Mappings'!B426,"")</f>
        <v/>
      </c>
      <c r="B428" s="47" t="str">
        <f>IF(OR(OR(OR(OR(OR(ISNUMBER(SEARCH(IF(B$1&lt;&gt;"",B$1,"NA"),'[1]MITRE &amp; Controls Mappings'!$E426)),ISNUMBER(SEARCH(IF(B$1&lt;&gt;"",B$1,"NA"),'[1]MITRE &amp; Controls Mappings'!$F426))),ISNUMBER(SEARCH(IF(B$2&lt;&gt;"",B$2,"NA"),'[1]MITRE &amp; Controls Mappings'!$G426))),ISNUMBER(SEARCH(IF(B$2&lt;&gt;"",B$2,"NA"),'[1]MITRE &amp; Controls Mappings'!$H426))),ISNUMBER(SEARCH(IF(B$3&lt;&gt;"",B$3,"NA"),'[1]MITRE &amp; Controls Mappings'!$I426))),ISNUMBER(SEARCH(IF(B$3&lt;&gt;"",B$3,"NA"),'[1]MITRE &amp; Controls Mappings'!$J426))), '[1]MITRE &amp; Controls Mappings'!$B426,"")</f>
        <v/>
      </c>
      <c r="C428" s="47" t="str">
        <f>IF(OR(OR(OR(OR(OR(ISNUMBER(SEARCH(IF(C$1&lt;&gt;"",C$1,"NA"),'[1]MITRE &amp; Controls Mappings'!$E426)),ISNUMBER(SEARCH(IF(C$1&lt;&gt;"",C$1,"NA"),'[1]MITRE &amp; Controls Mappings'!$F426))),ISNUMBER(SEARCH(IF(C$2&lt;&gt;"",C$2,"NA"),'[1]MITRE &amp; Controls Mappings'!$G426))),ISNUMBER(SEARCH(IF(C$2&lt;&gt;"",C$2,"NA"),'[1]MITRE &amp; Controls Mappings'!$H426))),ISNUMBER(SEARCH(IF(C$3&lt;&gt;"",C$3,"NA"),'[1]MITRE &amp; Controls Mappings'!$I426))),ISNUMBER(SEARCH(IF(C$3&lt;&gt;"",C$3,"NA"),'[1]MITRE &amp; Controls Mappings'!$J426))), '[1]MITRE &amp; Controls Mappings'!$B426,"")</f>
        <v/>
      </c>
      <c r="D428" s="47" t="str">
        <f>IF(OR(OR(OR(OR(OR(ISNUMBER(SEARCH(IF(D$1&lt;&gt;"",D$1,"NA"),'[1]MITRE &amp; Controls Mappings'!$E426)),ISNUMBER(SEARCH(IF(D$1&lt;&gt;"",D$1,"NA"),'[1]MITRE &amp; Controls Mappings'!$F426))),ISNUMBER(SEARCH(IF(D$2&lt;&gt;"",D$2,"NA"),'[1]MITRE &amp; Controls Mappings'!$G426))),ISNUMBER(SEARCH(IF(D$2&lt;&gt;"",D$2,"NA"),'[1]MITRE &amp; Controls Mappings'!$H426))),ISNUMBER(SEARCH(IF(D$3&lt;&gt;"",D$3,"NA"),'[1]MITRE &amp; Controls Mappings'!$I426))),ISNUMBER(SEARCH(IF(D$3&lt;&gt;"",D$3,"NA"),'[1]MITRE &amp; Controls Mappings'!$J426))), '[1]MITRE &amp; Controls Mappings'!$B426,"")</f>
        <v/>
      </c>
      <c r="E428" s="47" t="str">
        <f>IF(OR(OR(OR(OR(OR(ISNUMBER(SEARCH(IF(E$1&lt;&gt;"",E$1,"NA"),'[1]MITRE &amp; Controls Mappings'!$E426)),ISNUMBER(SEARCH(IF(E$1&lt;&gt;"",E$1,"NA"),'[1]MITRE &amp; Controls Mappings'!$F426))),ISNUMBER(SEARCH(IF(E$2&lt;&gt;"",E$2,"NA"),'[1]MITRE &amp; Controls Mappings'!$G426))),ISNUMBER(SEARCH(IF(E$2&lt;&gt;"",E$2,"NA"),'[1]MITRE &amp; Controls Mappings'!$H426))),ISNUMBER(SEARCH(IF(E$3&lt;&gt;"",E$3,"NA"),'[1]MITRE &amp; Controls Mappings'!$I426))),ISNUMBER(SEARCH(IF(E$3&lt;&gt;"",E$3,"NA"),'[1]MITRE &amp; Controls Mappings'!$J426))), '[1]MITRE &amp; Controls Mappings'!$B426,"")</f>
        <v/>
      </c>
      <c r="F428" s="47" t="str">
        <f>IF(OR(OR(OR(OR(OR(ISNUMBER(SEARCH(IF(F$1&lt;&gt;"",F$1,"NA"),'[1]MITRE &amp; Controls Mappings'!$E426)),ISNUMBER(SEARCH(IF(F$1&lt;&gt;"",F$1,"NA"),'[1]MITRE &amp; Controls Mappings'!$F426))),ISNUMBER(SEARCH(IF(F$2&lt;&gt;"",F$2,"NA"),'[1]MITRE &amp; Controls Mappings'!$G426))),ISNUMBER(SEARCH(IF(F$2&lt;&gt;"",F$2,"NA"),'[1]MITRE &amp; Controls Mappings'!$H426))),ISNUMBER(SEARCH(IF(F$3&lt;&gt;"",F$3,"NA"),'[1]MITRE &amp; Controls Mappings'!$I426))),ISNUMBER(SEARCH(IF(F$3&lt;&gt;"",F$3,"NA"),'[1]MITRE &amp; Controls Mappings'!$J426))), '[1]MITRE &amp; Controls Mappings'!$B426,"")</f>
        <v/>
      </c>
      <c r="G428" s="47" t="str">
        <f>IF(OR(OR(OR(OR(OR(ISNUMBER(SEARCH(IF(G$1&lt;&gt;"",G$1,"NA"),'[1]MITRE &amp; Controls Mappings'!$E426)),ISNUMBER(SEARCH(IF(G$1&lt;&gt;"",G$1,"NA"),'[1]MITRE &amp; Controls Mappings'!$F426))),ISNUMBER(SEARCH(IF(G$2&lt;&gt;"",G$2,"NA"),'[1]MITRE &amp; Controls Mappings'!$G426))),ISNUMBER(SEARCH(IF(G$2&lt;&gt;"",G$2,"NA"),'[1]MITRE &amp; Controls Mappings'!$H426))),ISNUMBER(SEARCH(IF(G$3&lt;&gt;"",G$3,"NA"),'[1]MITRE &amp; Controls Mappings'!$I426))),ISNUMBER(SEARCH(IF(G$3&lt;&gt;"",G$3,"NA"),'[1]MITRE &amp; Controls Mappings'!$J426))), '[1]MITRE &amp; Controls Mappings'!$B426,"")</f>
        <v/>
      </c>
      <c r="H428" s="47" t="str">
        <f>IF(OR(OR(OR(OR(OR(ISNUMBER(SEARCH(IF(H$1&lt;&gt;"",H$1,"NA"),'[1]MITRE &amp; Controls Mappings'!$E426)),ISNUMBER(SEARCH(IF(H$1&lt;&gt;"",H$1,"NA"),'[1]MITRE &amp; Controls Mappings'!$F426))),ISNUMBER(SEARCH(IF(H$2&lt;&gt;"",H$2,"NA"),'[1]MITRE &amp; Controls Mappings'!$G426))),ISNUMBER(SEARCH(IF(H$2&lt;&gt;"",H$2,"NA"),'[1]MITRE &amp; Controls Mappings'!$H426))),ISNUMBER(SEARCH(IF(H$3&lt;&gt;"",H$3,"NA"),'[1]MITRE &amp; Controls Mappings'!$I426))),ISNUMBER(SEARCH(IF(H$3&lt;&gt;"",H$3,"NA"),'[1]MITRE &amp; Controls Mappings'!$J426))), '[1]MITRE &amp; Controls Mappings'!$B426,"")</f>
        <v/>
      </c>
      <c r="I428" s="47" t="str">
        <f>IF(OR(OR(OR(OR(OR(ISNUMBER(SEARCH(IF(I$1&lt;&gt;"",I$1,"NA"),'[1]MITRE &amp; Controls Mappings'!$E426)),ISNUMBER(SEARCH(IF(I$1&lt;&gt;"",I$1,"NA"),'[1]MITRE &amp; Controls Mappings'!$F426))),ISNUMBER(SEARCH(IF(I$2&lt;&gt;"",I$2,"NA"),'[1]MITRE &amp; Controls Mappings'!$G426))),ISNUMBER(SEARCH(IF(I$2&lt;&gt;"",I$2,"NA"),'[1]MITRE &amp; Controls Mappings'!$H426))),ISNUMBER(SEARCH(IF(I$3&lt;&gt;"",I$3,"NA"),'[1]MITRE &amp; Controls Mappings'!$I426))),ISNUMBER(SEARCH(IF(I$3&lt;&gt;"",I$3,"NA"),'[1]MITRE &amp; Controls Mappings'!$J426))), '[1]MITRE &amp; Controls Mappings'!$B426,"")</f>
        <v/>
      </c>
      <c r="J428" s="47" t="str">
        <f>IF(OR(OR(OR(OR(OR(ISNUMBER(SEARCH(IF(J$1&lt;&gt;"",J$1,"NA"),'[1]MITRE &amp; Controls Mappings'!$E426)),ISNUMBER(SEARCH(IF(J$1&lt;&gt;"",J$1,"NA"),'[1]MITRE &amp; Controls Mappings'!$F426))),ISNUMBER(SEARCH(IF(J$2&lt;&gt;"",J$2,"NA"),'[1]MITRE &amp; Controls Mappings'!$G426))),ISNUMBER(SEARCH(IF(J$2&lt;&gt;"",J$2,"NA"),'[1]MITRE &amp; Controls Mappings'!$H426))),ISNUMBER(SEARCH(IF(J$3&lt;&gt;"",J$3,"NA"),'[1]MITRE &amp; Controls Mappings'!$I426))),ISNUMBER(SEARCH(IF(J$3&lt;&gt;"",J$3,"NA"),'[1]MITRE &amp; Controls Mappings'!$J426))), '[1]MITRE &amp; Controls Mappings'!$B426,"")</f>
        <v/>
      </c>
      <c r="K428" s="47" t="str">
        <f>IF(OR(OR(OR(OR(OR(ISNUMBER(SEARCH(IF(K$1&lt;&gt;"",K$1,"NA"),'[1]MITRE &amp; Controls Mappings'!$E426)),ISNUMBER(SEARCH(IF(K$1&lt;&gt;"",K$1,"NA"),'[1]MITRE &amp; Controls Mappings'!$F426))),ISNUMBER(SEARCH(IF(K$2&lt;&gt;"",K$2,"NA"),'[1]MITRE &amp; Controls Mappings'!$G426))),ISNUMBER(SEARCH(IF(K$2&lt;&gt;"",K$2,"NA"),'[1]MITRE &amp; Controls Mappings'!$H426))),ISNUMBER(SEARCH(IF(K$3&lt;&gt;"",K$3,"NA"),'[1]MITRE &amp; Controls Mappings'!$I426))),ISNUMBER(SEARCH(IF(K$3&lt;&gt;"",K$3,"NA"),'[1]MITRE &amp; Controls Mappings'!$J426))), '[1]MITRE &amp; Controls Mappings'!$B426,"")</f>
        <v/>
      </c>
      <c r="L428" s="48" t="str">
        <f>IF('[1]MITRE &amp; Controls Mappings'!D426 &lt;&gt;"",'[1]MITRE &amp; Controls Mappings'!D426,"" )</f>
        <v>(L2) Ensure 'MSS: (KeepAliveTime) How often keep-alive packets are sent in milliseconds' is set to 'Enabled: 300,000 or 5 minutes (recommended)'</v>
      </c>
    </row>
    <row r="429" spans="1:12" x14ac:dyDescent="0.25">
      <c r="A429" s="47" t="str">
        <f>IF(COUNTIF(B429:K429,"="&amp;'[1]MITRE &amp; Controls Mappings'!B427)&gt;0,'[1]MITRE &amp; Controls Mappings'!B427,"")</f>
        <v/>
      </c>
      <c r="B429" s="47" t="str">
        <f>IF(OR(OR(OR(OR(OR(ISNUMBER(SEARCH(IF(B$1&lt;&gt;"",B$1,"NA"),'[1]MITRE &amp; Controls Mappings'!$E427)),ISNUMBER(SEARCH(IF(B$1&lt;&gt;"",B$1,"NA"),'[1]MITRE &amp; Controls Mappings'!$F427))),ISNUMBER(SEARCH(IF(B$2&lt;&gt;"",B$2,"NA"),'[1]MITRE &amp; Controls Mappings'!$G427))),ISNUMBER(SEARCH(IF(B$2&lt;&gt;"",B$2,"NA"),'[1]MITRE &amp; Controls Mappings'!$H427))),ISNUMBER(SEARCH(IF(B$3&lt;&gt;"",B$3,"NA"),'[1]MITRE &amp; Controls Mappings'!$I427))),ISNUMBER(SEARCH(IF(B$3&lt;&gt;"",B$3,"NA"),'[1]MITRE &amp; Controls Mappings'!$J427))), '[1]MITRE &amp; Controls Mappings'!$B427,"")</f>
        <v/>
      </c>
      <c r="C429" s="47" t="str">
        <f>IF(OR(OR(OR(OR(OR(ISNUMBER(SEARCH(IF(C$1&lt;&gt;"",C$1,"NA"),'[1]MITRE &amp; Controls Mappings'!$E427)),ISNUMBER(SEARCH(IF(C$1&lt;&gt;"",C$1,"NA"),'[1]MITRE &amp; Controls Mappings'!$F427))),ISNUMBER(SEARCH(IF(C$2&lt;&gt;"",C$2,"NA"),'[1]MITRE &amp; Controls Mappings'!$G427))),ISNUMBER(SEARCH(IF(C$2&lt;&gt;"",C$2,"NA"),'[1]MITRE &amp; Controls Mappings'!$H427))),ISNUMBER(SEARCH(IF(C$3&lt;&gt;"",C$3,"NA"),'[1]MITRE &amp; Controls Mappings'!$I427))),ISNUMBER(SEARCH(IF(C$3&lt;&gt;"",C$3,"NA"),'[1]MITRE &amp; Controls Mappings'!$J427))), '[1]MITRE &amp; Controls Mappings'!$B427,"")</f>
        <v/>
      </c>
      <c r="D429" s="47" t="str">
        <f>IF(OR(OR(OR(OR(OR(ISNUMBER(SEARCH(IF(D$1&lt;&gt;"",D$1,"NA"),'[1]MITRE &amp; Controls Mappings'!$E427)),ISNUMBER(SEARCH(IF(D$1&lt;&gt;"",D$1,"NA"),'[1]MITRE &amp; Controls Mappings'!$F427))),ISNUMBER(SEARCH(IF(D$2&lt;&gt;"",D$2,"NA"),'[1]MITRE &amp; Controls Mappings'!$G427))),ISNUMBER(SEARCH(IF(D$2&lt;&gt;"",D$2,"NA"),'[1]MITRE &amp; Controls Mappings'!$H427))),ISNUMBER(SEARCH(IF(D$3&lt;&gt;"",D$3,"NA"),'[1]MITRE &amp; Controls Mappings'!$I427))),ISNUMBER(SEARCH(IF(D$3&lt;&gt;"",D$3,"NA"),'[1]MITRE &amp; Controls Mappings'!$J427))), '[1]MITRE &amp; Controls Mappings'!$B427,"")</f>
        <v/>
      </c>
      <c r="E429" s="47" t="str">
        <f>IF(OR(OR(OR(OR(OR(ISNUMBER(SEARCH(IF(E$1&lt;&gt;"",E$1,"NA"),'[1]MITRE &amp; Controls Mappings'!$E427)),ISNUMBER(SEARCH(IF(E$1&lt;&gt;"",E$1,"NA"),'[1]MITRE &amp; Controls Mappings'!$F427))),ISNUMBER(SEARCH(IF(E$2&lt;&gt;"",E$2,"NA"),'[1]MITRE &amp; Controls Mappings'!$G427))),ISNUMBER(SEARCH(IF(E$2&lt;&gt;"",E$2,"NA"),'[1]MITRE &amp; Controls Mappings'!$H427))),ISNUMBER(SEARCH(IF(E$3&lt;&gt;"",E$3,"NA"),'[1]MITRE &amp; Controls Mappings'!$I427))),ISNUMBER(SEARCH(IF(E$3&lt;&gt;"",E$3,"NA"),'[1]MITRE &amp; Controls Mappings'!$J427))), '[1]MITRE &amp; Controls Mappings'!$B427,"")</f>
        <v/>
      </c>
      <c r="F429" s="47" t="str">
        <f>IF(OR(OR(OR(OR(OR(ISNUMBER(SEARCH(IF(F$1&lt;&gt;"",F$1,"NA"),'[1]MITRE &amp; Controls Mappings'!$E427)),ISNUMBER(SEARCH(IF(F$1&lt;&gt;"",F$1,"NA"),'[1]MITRE &amp; Controls Mappings'!$F427))),ISNUMBER(SEARCH(IF(F$2&lt;&gt;"",F$2,"NA"),'[1]MITRE &amp; Controls Mappings'!$G427))),ISNUMBER(SEARCH(IF(F$2&lt;&gt;"",F$2,"NA"),'[1]MITRE &amp; Controls Mappings'!$H427))),ISNUMBER(SEARCH(IF(F$3&lt;&gt;"",F$3,"NA"),'[1]MITRE &amp; Controls Mappings'!$I427))),ISNUMBER(SEARCH(IF(F$3&lt;&gt;"",F$3,"NA"),'[1]MITRE &amp; Controls Mappings'!$J427))), '[1]MITRE &amp; Controls Mappings'!$B427,"")</f>
        <v/>
      </c>
      <c r="G429" s="47" t="str">
        <f>IF(OR(OR(OR(OR(OR(ISNUMBER(SEARCH(IF(G$1&lt;&gt;"",G$1,"NA"),'[1]MITRE &amp; Controls Mappings'!$E427)),ISNUMBER(SEARCH(IF(G$1&lt;&gt;"",G$1,"NA"),'[1]MITRE &amp; Controls Mappings'!$F427))),ISNUMBER(SEARCH(IF(G$2&lt;&gt;"",G$2,"NA"),'[1]MITRE &amp; Controls Mappings'!$G427))),ISNUMBER(SEARCH(IF(G$2&lt;&gt;"",G$2,"NA"),'[1]MITRE &amp; Controls Mappings'!$H427))),ISNUMBER(SEARCH(IF(G$3&lt;&gt;"",G$3,"NA"),'[1]MITRE &amp; Controls Mappings'!$I427))),ISNUMBER(SEARCH(IF(G$3&lt;&gt;"",G$3,"NA"),'[1]MITRE &amp; Controls Mappings'!$J427))), '[1]MITRE &amp; Controls Mappings'!$B427,"")</f>
        <v/>
      </c>
      <c r="H429" s="47" t="str">
        <f>IF(OR(OR(OR(OR(OR(ISNUMBER(SEARCH(IF(H$1&lt;&gt;"",H$1,"NA"),'[1]MITRE &amp; Controls Mappings'!$E427)),ISNUMBER(SEARCH(IF(H$1&lt;&gt;"",H$1,"NA"),'[1]MITRE &amp; Controls Mappings'!$F427))),ISNUMBER(SEARCH(IF(H$2&lt;&gt;"",H$2,"NA"),'[1]MITRE &amp; Controls Mappings'!$G427))),ISNUMBER(SEARCH(IF(H$2&lt;&gt;"",H$2,"NA"),'[1]MITRE &amp; Controls Mappings'!$H427))),ISNUMBER(SEARCH(IF(H$3&lt;&gt;"",H$3,"NA"),'[1]MITRE &amp; Controls Mappings'!$I427))),ISNUMBER(SEARCH(IF(H$3&lt;&gt;"",H$3,"NA"),'[1]MITRE &amp; Controls Mappings'!$J427))), '[1]MITRE &amp; Controls Mappings'!$B427,"")</f>
        <v/>
      </c>
      <c r="I429" s="47" t="str">
        <f>IF(OR(OR(OR(OR(OR(ISNUMBER(SEARCH(IF(I$1&lt;&gt;"",I$1,"NA"),'[1]MITRE &amp; Controls Mappings'!$E427)),ISNUMBER(SEARCH(IF(I$1&lt;&gt;"",I$1,"NA"),'[1]MITRE &amp; Controls Mappings'!$F427))),ISNUMBER(SEARCH(IF(I$2&lt;&gt;"",I$2,"NA"),'[1]MITRE &amp; Controls Mappings'!$G427))),ISNUMBER(SEARCH(IF(I$2&lt;&gt;"",I$2,"NA"),'[1]MITRE &amp; Controls Mappings'!$H427))),ISNUMBER(SEARCH(IF(I$3&lt;&gt;"",I$3,"NA"),'[1]MITRE &amp; Controls Mappings'!$I427))),ISNUMBER(SEARCH(IF(I$3&lt;&gt;"",I$3,"NA"),'[1]MITRE &amp; Controls Mappings'!$J427))), '[1]MITRE &amp; Controls Mappings'!$B427,"")</f>
        <v/>
      </c>
      <c r="J429" s="47" t="str">
        <f>IF(OR(OR(OR(OR(OR(ISNUMBER(SEARCH(IF(J$1&lt;&gt;"",J$1,"NA"),'[1]MITRE &amp; Controls Mappings'!$E427)),ISNUMBER(SEARCH(IF(J$1&lt;&gt;"",J$1,"NA"),'[1]MITRE &amp; Controls Mappings'!$F427))),ISNUMBER(SEARCH(IF(J$2&lt;&gt;"",J$2,"NA"),'[1]MITRE &amp; Controls Mappings'!$G427))),ISNUMBER(SEARCH(IF(J$2&lt;&gt;"",J$2,"NA"),'[1]MITRE &amp; Controls Mappings'!$H427))),ISNUMBER(SEARCH(IF(J$3&lt;&gt;"",J$3,"NA"),'[1]MITRE &amp; Controls Mappings'!$I427))),ISNUMBER(SEARCH(IF(J$3&lt;&gt;"",J$3,"NA"),'[1]MITRE &amp; Controls Mappings'!$J427))), '[1]MITRE &amp; Controls Mappings'!$B427,"")</f>
        <v/>
      </c>
      <c r="K429" s="47" t="str">
        <f>IF(OR(OR(OR(OR(OR(ISNUMBER(SEARCH(IF(K$1&lt;&gt;"",K$1,"NA"),'[1]MITRE &amp; Controls Mappings'!$E427)),ISNUMBER(SEARCH(IF(K$1&lt;&gt;"",K$1,"NA"),'[1]MITRE &amp; Controls Mappings'!$F427))),ISNUMBER(SEARCH(IF(K$2&lt;&gt;"",K$2,"NA"),'[1]MITRE &amp; Controls Mappings'!$G427))),ISNUMBER(SEARCH(IF(K$2&lt;&gt;"",K$2,"NA"),'[1]MITRE &amp; Controls Mappings'!$H427))),ISNUMBER(SEARCH(IF(K$3&lt;&gt;"",K$3,"NA"),'[1]MITRE &amp; Controls Mappings'!$I427))),ISNUMBER(SEARCH(IF(K$3&lt;&gt;"",K$3,"NA"),'[1]MITRE &amp; Controls Mappings'!$J427))), '[1]MITRE &amp; Controls Mappings'!$B427,"")</f>
        <v/>
      </c>
      <c r="L429" s="48" t="str">
        <f>IF('[1]MITRE &amp; Controls Mappings'!D427 &lt;&gt;"",'[1]MITRE &amp; Controls Mappings'!D427,"" )</f>
        <v>(L1) Ensure 'MSS: (NoNameReleaseOnDemand) Allow the computer to ignore NetBIOS name release requests except from WINS servers' is set to 'Enabled'</v>
      </c>
    </row>
    <row r="430" spans="1:12" x14ac:dyDescent="0.25">
      <c r="A430" s="47" t="str">
        <f>IF(COUNTIF(B430:K430,"="&amp;'[1]MITRE &amp; Controls Mappings'!B428)&gt;0,'[1]MITRE &amp; Controls Mappings'!B428,"")</f>
        <v/>
      </c>
      <c r="B430" s="47" t="str">
        <f>IF(OR(OR(OR(OR(OR(ISNUMBER(SEARCH(IF(B$1&lt;&gt;"",B$1,"NA"),'[1]MITRE &amp; Controls Mappings'!$E428)),ISNUMBER(SEARCH(IF(B$1&lt;&gt;"",B$1,"NA"),'[1]MITRE &amp; Controls Mappings'!$F428))),ISNUMBER(SEARCH(IF(B$2&lt;&gt;"",B$2,"NA"),'[1]MITRE &amp; Controls Mappings'!$G428))),ISNUMBER(SEARCH(IF(B$2&lt;&gt;"",B$2,"NA"),'[1]MITRE &amp; Controls Mappings'!$H428))),ISNUMBER(SEARCH(IF(B$3&lt;&gt;"",B$3,"NA"),'[1]MITRE &amp; Controls Mappings'!$I428))),ISNUMBER(SEARCH(IF(B$3&lt;&gt;"",B$3,"NA"),'[1]MITRE &amp; Controls Mappings'!$J428))), '[1]MITRE &amp; Controls Mappings'!$B428,"")</f>
        <v/>
      </c>
      <c r="C430" s="47" t="str">
        <f>IF(OR(OR(OR(OR(OR(ISNUMBER(SEARCH(IF(C$1&lt;&gt;"",C$1,"NA"),'[1]MITRE &amp; Controls Mappings'!$E428)),ISNUMBER(SEARCH(IF(C$1&lt;&gt;"",C$1,"NA"),'[1]MITRE &amp; Controls Mappings'!$F428))),ISNUMBER(SEARCH(IF(C$2&lt;&gt;"",C$2,"NA"),'[1]MITRE &amp; Controls Mappings'!$G428))),ISNUMBER(SEARCH(IF(C$2&lt;&gt;"",C$2,"NA"),'[1]MITRE &amp; Controls Mappings'!$H428))),ISNUMBER(SEARCH(IF(C$3&lt;&gt;"",C$3,"NA"),'[1]MITRE &amp; Controls Mappings'!$I428))),ISNUMBER(SEARCH(IF(C$3&lt;&gt;"",C$3,"NA"),'[1]MITRE &amp; Controls Mappings'!$J428))), '[1]MITRE &amp; Controls Mappings'!$B428,"")</f>
        <v/>
      </c>
      <c r="D430" s="47" t="str">
        <f>IF(OR(OR(OR(OR(OR(ISNUMBER(SEARCH(IF(D$1&lt;&gt;"",D$1,"NA"),'[1]MITRE &amp; Controls Mappings'!$E428)),ISNUMBER(SEARCH(IF(D$1&lt;&gt;"",D$1,"NA"),'[1]MITRE &amp; Controls Mappings'!$F428))),ISNUMBER(SEARCH(IF(D$2&lt;&gt;"",D$2,"NA"),'[1]MITRE &amp; Controls Mappings'!$G428))),ISNUMBER(SEARCH(IF(D$2&lt;&gt;"",D$2,"NA"),'[1]MITRE &amp; Controls Mappings'!$H428))),ISNUMBER(SEARCH(IF(D$3&lt;&gt;"",D$3,"NA"),'[1]MITRE &amp; Controls Mappings'!$I428))),ISNUMBER(SEARCH(IF(D$3&lt;&gt;"",D$3,"NA"),'[1]MITRE &amp; Controls Mappings'!$J428))), '[1]MITRE &amp; Controls Mappings'!$B428,"")</f>
        <v/>
      </c>
      <c r="E430" s="47" t="str">
        <f>IF(OR(OR(OR(OR(OR(ISNUMBER(SEARCH(IF(E$1&lt;&gt;"",E$1,"NA"),'[1]MITRE &amp; Controls Mappings'!$E428)),ISNUMBER(SEARCH(IF(E$1&lt;&gt;"",E$1,"NA"),'[1]MITRE &amp; Controls Mappings'!$F428))),ISNUMBER(SEARCH(IF(E$2&lt;&gt;"",E$2,"NA"),'[1]MITRE &amp; Controls Mappings'!$G428))),ISNUMBER(SEARCH(IF(E$2&lt;&gt;"",E$2,"NA"),'[1]MITRE &amp; Controls Mappings'!$H428))),ISNUMBER(SEARCH(IF(E$3&lt;&gt;"",E$3,"NA"),'[1]MITRE &amp; Controls Mappings'!$I428))),ISNUMBER(SEARCH(IF(E$3&lt;&gt;"",E$3,"NA"),'[1]MITRE &amp; Controls Mappings'!$J428))), '[1]MITRE &amp; Controls Mappings'!$B428,"")</f>
        <v/>
      </c>
      <c r="F430" s="47" t="str">
        <f>IF(OR(OR(OR(OR(OR(ISNUMBER(SEARCH(IF(F$1&lt;&gt;"",F$1,"NA"),'[1]MITRE &amp; Controls Mappings'!$E428)),ISNUMBER(SEARCH(IF(F$1&lt;&gt;"",F$1,"NA"),'[1]MITRE &amp; Controls Mappings'!$F428))),ISNUMBER(SEARCH(IF(F$2&lt;&gt;"",F$2,"NA"),'[1]MITRE &amp; Controls Mappings'!$G428))),ISNUMBER(SEARCH(IF(F$2&lt;&gt;"",F$2,"NA"),'[1]MITRE &amp; Controls Mappings'!$H428))),ISNUMBER(SEARCH(IF(F$3&lt;&gt;"",F$3,"NA"),'[1]MITRE &amp; Controls Mappings'!$I428))),ISNUMBER(SEARCH(IF(F$3&lt;&gt;"",F$3,"NA"),'[1]MITRE &amp; Controls Mappings'!$J428))), '[1]MITRE &amp; Controls Mappings'!$B428,"")</f>
        <v/>
      </c>
      <c r="G430" s="47" t="str">
        <f>IF(OR(OR(OR(OR(OR(ISNUMBER(SEARCH(IF(G$1&lt;&gt;"",G$1,"NA"),'[1]MITRE &amp; Controls Mappings'!$E428)),ISNUMBER(SEARCH(IF(G$1&lt;&gt;"",G$1,"NA"),'[1]MITRE &amp; Controls Mappings'!$F428))),ISNUMBER(SEARCH(IF(G$2&lt;&gt;"",G$2,"NA"),'[1]MITRE &amp; Controls Mappings'!$G428))),ISNUMBER(SEARCH(IF(G$2&lt;&gt;"",G$2,"NA"),'[1]MITRE &amp; Controls Mappings'!$H428))),ISNUMBER(SEARCH(IF(G$3&lt;&gt;"",G$3,"NA"),'[1]MITRE &amp; Controls Mappings'!$I428))),ISNUMBER(SEARCH(IF(G$3&lt;&gt;"",G$3,"NA"),'[1]MITRE &amp; Controls Mappings'!$J428))), '[1]MITRE &amp; Controls Mappings'!$B428,"")</f>
        <v/>
      </c>
      <c r="H430" s="47" t="str">
        <f>IF(OR(OR(OR(OR(OR(ISNUMBER(SEARCH(IF(H$1&lt;&gt;"",H$1,"NA"),'[1]MITRE &amp; Controls Mappings'!$E428)),ISNUMBER(SEARCH(IF(H$1&lt;&gt;"",H$1,"NA"),'[1]MITRE &amp; Controls Mappings'!$F428))),ISNUMBER(SEARCH(IF(H$2&lt;&gt;"",H$2,"NA"),'[1]MITRE &amp; Controls Mappings'!$G428))),ISNUMBER(SEARCH(IF(H$2&lt;&gt;"",H$2,"NA"),'[1]MITRE &amp; Controls Mappings'!$H428))),ISNUMBER(SEARCH(IF(H$3&lt;&gt;"",H$3,"NA"),'[1]MITRE &amp; Controls Mappings'!$I428))),ISNUMBER(SEARCH(IF(H$3&lt;&gt;"",H$3,"NA"),'[1]MITRE &amp; Controls Mappings'!$J428))), '[1]MITRE &amp; Controls Mappings'!$B428,"")</f>
        <v/>
      </c>
      <c r="I430" s="47" t="str">
        <f>IF(OR(OR(OR(OR(OR(ISNUMBER(SEARCH(IF(I$1&lt;&gt;"",I$1,"NA"),'[1]MITRE &amp; Controls Mappings'!$E428)),ISNUMBER(SEARCH(IF(I$1&lt;&gt;"",I$1,"NA"),'[1]MITRE &amp; Controls Mappings'!$F428))),ISNUMBER(SEARCH(IF(I$2&lt;&gt;"",I$2,"NA"),'[1]MITRE &amp; Controls Mappings'!$G428))),ISNUMBER(SEARCH(IF(I$2&lt;&gt;"",I$2,"NA"),'[1]MITRE &amp; Controls Mappings'!$H428))),ISNUMBER(SEARCH(IF(I$3&lt;&gt;"",I$3,"NA"),'[1]MITRE &amp; Controls Mappings'!$I428))),ISNUMBER(SEARCH(IF(I$3&lt;&gt;"",I$3,"NA"),'[1]MITRE &amp; Controls Mappings'!$J428))), '[1]MITRE &amp; Controls Mappings'!$B428,"")</f>
        <v/>
      </c>
      <c r="J430" s="47" t="str">
        <f>IF(OR(OR(OR(OR(OR(ISNUMBER(SEARCH(IF(J$1&lt;&gt;"",J$1,"NA"),'[1]MITRE &amp; Controls Mappings'!$E428)),ISNUMBER(SEARCH(IF(J$1&lt;&gt;"",J$1,"NA"),'[1]MITRE &amp; Controls Mappings'!$F428))),ISNUMBER(SEARCH(IF(J$2&lt;&gt;"",J$2,"NA"),'[1]MITRE &amp; Controls Mappings'!$G428))),ISNUMBER(SEARCH(IF(J$2&lt;&gt;"",J$2,"NA"),'[1]MITRE &amp; Controls Mappings'!$H428))),ISNUMBER(SEARCH(IF(J$3&lt;&gt;"",J$3,"NA"),'[1]MITRE &amp; Controls Mappings'!$I428))),ISNUMBER(SEARCH(IF(J$3&lt;&gt;"",J$3,"NA"),'[1]MITRE &amp; Controls Mappings'!$J428))), '[1]MITRE &amp; Controls Mappings'!$B428,"")</f>
        <v/>
      </c>
      <c r="K430" s="47" t="str">
        <f>IF(OR(OR(OR(OR(OR(ISNUMBER(SEARCH(IF(K$1&lt;&gt;"",K$1,"NA"),'[1]MITRE &amp; Controls Mappings'!$E428)),ISNUMBER(SEARCH(IF(K$1&lt;&gt;"",K$1,"NA"),'[1]MITRE &amp; Controls Mappings'!$F428))),ISNUMBER(SEARCH(IF(K$2&lt;&gt;"",K$2,"NA"),'[1]MITRE &amp; Controls Mappings'!$G428))),ISNUMBER(SEARCH(IF(K$2&lt;&gt;"",K$2,"NA"),'[1]MITRE &amp; Controls Mappings'!$H428))),ISNUMBER(SEARCH(IF(K$3&lt;&gt;"",K$3,"NA"),'[1]MITRE &amp; Controls Mappings'!$I428))),ISNUMBER(SEARCH(IF(K$3&lt;&gt;"",K$3,"NA"),'[1]MITRE &amp; Controls Mappings'!$J428))), '[1]MITRE &amp; Controls Mappings'!$B428,"")</f>
        <v/>
      </c>
      <c r="L430" s="48" t="str">
        <f>IF('[1]MITRE &amp; Controls Mappings'!D428 &lt;&gt;"",'[1]MITRE &amp; Controls Mappings'!D428,"" )</f>
        <v>(L1) Ensure 'MSS: (NoNameReleaseOnDemand) Allow the computer to ignore NetBIOS name release requests except from WINS servers' is set to 'Enabled'</v>
      </c>
    </row>
    <row r="431" spans="1:12" x14ac:dyDescent="0.25">
      <c r="A431" s="47" t="str">
        <f>IF(COUNTIF(B431:K431,"="&amp;'[1]MITRE &amp; Controls Mappings'!B429)&gt;0,'[1]MITRE &amp; Controls Mappings'!B429,"")</f>
        <v/>
      </c>
      <c r="B431" s="47" t="str">
        <f>IF(OR(OR(OR(OR(OR(ISNUMBER(SEARCH(IF(B$1&lt;&gt;"",B$1,"NA"),'[1]MITRE &amp; Controls Mappings'!$E429)),ISNUMBER(SEARCH(IF(B$1&lt;&gt;"",B$1,"NA"),'[1]MITRE &amp; Controls Mappings'!$F429))),ISNUMBER(SEARCH(IF(B$2&lt;&gt;"",B$2,"NA"),'[1]MITRE &amp; Controls Mappings'!$G429))),ISNUMBER(SEARCH(IF(B$2&lt;&gt;"",B$2,"NA"),'[1]MITRE &amp; Controls Mappings'!$H429))),ISNUMBER(SEARCH(IF(B$3&lt;&gt;"",B$3,"NA"),'[1]MITRE &amp; Controls Mappings'!$I429))),ISNUMBER(SEARCH(IF(B$3&lt;&gt;"",B$3,"NA"),'[1]MITRE &amp; Controls Mappings'!$J429))), '[1]MITRE &amp; Controls Mappings'!$B429,"")</f>
        <v/>
      </c>
      <c r="C431" s="47" t="str">
        <f>IF(OR(OR(OR(OR(OR(ISNUMBER(SEARCH(IF(C$1&lt;&gt;"",C$1,"NA"),'[1]MITRE &amp; Controls Mappings'!$E429)),ISNUMBER(SEARCH(IF(C$1&lt;&gt;"",C$1,"NA"),'[1]MITRE &amp; Controls Mappings'!$F429))),ISNUMBER(SEARCH(IF(C$2&lt;&gt;"",C$2,"NA"),'[1]MITRE &amp; Controls Mappings'!$G429))),ISNUMBER(SEARCH(IF(C$2&lt;&gt;"",C$2,"NA"),'[1]MITRE &amp; Controls Mappings'!$H429))),ISNUMBER(SEARCH(IF(C$3&lt;&gt;"",C$3,"NA"),'[1]MITRE &amp; Controls Mappings'!$I429))),ISNUMBER(SEARCH(IF(C$3&lt;&gt;"",C$3,"NA"),'[1]MITRE &amp; Controls Mappings'!$J429))), '[1]MITRE &amp; Controls Mappings'!$B429,"")</f>
        <v/>
      </c>
      <c r="D431" s="47" t="str">
        <f>IF(OR(OR(OR(OR(OR(ISNUMBER(SEARCH(IF(D$1&lt;&gt;"",D$1,"NA"),'[1]MITRE &amp; Controls Mappings'!$E429)),ISNUMBER(SEARCH(IF(D$1&lt;&gt;"",D$1,"NA"),'[1]MITRE &amp; Controls Mappings'!$F429))),ISNUMBER(SEARCH(IF(D$2&lt;&gt;"",D$2,"NA"),'[1]MITRE &amp; Controls Mappings'!$G429))),ISNUMBER(SEARCH(IF(D$2&lt;&gt;"",D$2,"NA"),'[1]MITRE &amp; Controls Mappings'!$H429))),ISNUMBER(SEARCH(IF(D$3&lt;&gt;"",D$3,"NA"),'[1]MITRE &amp; Controls Mappings'!$I429))),ISNUMBER(SEARCH(IF(D$3&lt;&gt;"",D$3,"NA"),'[1]MITRE &amp; Controls Mappings'!$J429))), '[1]MITRE &amp; Controls Mappings'!$B429,"")</f>
        <v/>
      </c>
      <c r="E431" s="47" t="str">
        <f>IF(OR(OR(OR(OR(OR(ISNUMBER(SEARCH(IF(E$1&lt;&gt;"",E$1,"NA"),'[1]MITRE &amp; Controls Mappings'!$E429)),ISNUMBER(SEARCH(IF(E$1&lt;&gt;"",E$1,"NA"),'[1]MITRE &amp; Controls Mappings'!$F429))),ISNUMBER(SEARCH(IF(E$2&lt;&gt;"",E$2,"NA"),'[1]MITRE &amp; Controls Mappings'!$G429))),ISNUMBER(SEARCH(IF(E$2&lt;&gt;"",E$2,"NA"),'[1]MITRE &amp; Controls Mappings'!$H429))),ISNUMBER(SEARCH(IF(E$3&lt;&gt;"",E$3,"NA"),'[1]MITRE &amp; Controls Mappings'!$I429))),ISNUMBER(SEARCH(IF(E$3&lt;&gt;"",E$3,"NA"),'[1]MITRE &amp; Controls Mappings'!$J429))), '[1]MITRE &amp; Controls Mappings'!$B429,"")</f>
        <v/>
      </c>
      <c r="F431" s="47" t="str">
        <f>IF(OR(OR(OR(OR(OR(ISNUMBER(SEARCH(IF(F$1&lt;&gt;"",F$1,"NA"),'[1]MITRE &amp; Controls Mappings'!$E429)),ISNUMBER(SEARCH(IF(F$1&lt;&gt;"",F$1,"NA"),'[1]MITRE &amp; Controls Mappings'!$F429))),ISNUMBER(SEARCH(IF(F$2&lt;&gt;"",F$2,"NA"),'[1]MITRE &amp; Controls Mappings'!$G429))),ISNUMBER(SEARCH(IF(F$2&lt;&gt;"",F$2,"NA"),'[1]MITRE &amp; Controls Mappings'!$H429))),ISNUMBER(SEARCH(IF(F$3&lt;&gt;"",F$3,"NA"),'[1]MITRE &amp; Controls Mappings'!$I429))),ISNUMBER(SEARCH(IF(F$3&lt;&gt;"",F$3,"NA"),'[1]MITRE &amp; Controls Mappings'!$J429))), '[1]MITRE &amp; Controls Mappings'!$B429,"")</f>
        <v/>
      </c>
      <c r="G431" s="47" t="str">
        <f>IF(OR(OR(OR(OR(OR(ISNUMBER(SEARCH(IF(G$1&lt;&gt;"",G$1,"NA"),'[1]MITRE &amp; Controls Mappings'!$E429)),ISNUMBER(SEARCH(IF(G$1&lt;&gt;"",G$1,"NA"),'[1]MITRE &amp; Controls Mappings'!$F429))),ISNUMBER(SEARCH(IF(G$2&lt;&gt;"",G$2,"NA"),'[1]MITRE &amp; Controls Mappings'!$G429))),ISNUMBER(SEARCH(IF(G$2&lt;&gt;"",G$2,"NA"),'[1]MITRE &amp; Controls Mappings'!$H429))),ISNUMBER(SEARCH(IF(G$3&lt;&gt;"",G$3,"NA"),'[1]MITRE &amp; Controls Mappings'!$I429))),ISNUMBER(SEARCH(IF(G$3&lt;&gt;"",G$3,"NA"),'[1]MITRE &amp; Controls Mappings'!$J429))), '[1]MITRE &amp; Controls Mappings'!$B429,"")</f>
        <v/>
      </c>
      <c r="H431" s="47" t="str">
        <f>IF(OR(OR(OR(OR(OR(ISNUMBER(SEARCH(IF(H$1&lt;&gt;"",H$1,"NA"),'[1]MITRE &amp; Controls Mappings'!$E429)),ISNUMBER(SEARCH(IF(H$1&lt;&gt;"",H$1,"NA"),'[1]MITRE &amp; Controls Mappings'!$F429))),ISNUMBER(SEARCH(IF(H$2&lt;&gt;"",H$2,"NA"),'[1]MITRE &amp; Controls Mappings'!$G429))),ISNUMBER(SEARCH(IF(H$2&lt;&gt;"",H$2,"NA"),'[1]MITRE &amp; Controls Mappings'!$H429))),ISNUMBER(SEARCH(IF(H$3&lt;&gt;"",H$3,"NA"),'[1]MITRE &amp; Controls Mappings'!$I429))),ISNUMBER(SEARCH(IF(H$3&lt;&gt;"",H$3,"NA"),'[1]MITRE &amp; Controls Mappings'!$J429))), '[1]MITRE &amp; Controls Mappings'!$B429,"")</f>
        <v/>
      </c>
      <c r="I431" s="47" t="str">
        <f>IF(OR(OR(OR(OR(OR(ISNUMBER(SEARCH(IF(I$1&lt;&gt;"",I$1,"NA"),'[1]MITRE &amp; Controls Mappings'!$E429)),ISNUMBER(SEARCH(IF(I$1&lt;&gt;"",I$1,"NA"),'[1]MITRE &amp; Controls Mappings'!$F429))),ISNUMBER(SEARCH(IF(I$2&lt;&gt;"",I$2,"NA"),'[1]MITRE &amp; Controls Mappings'!$G429))),ISNUMBER(SEARCH(IF(I$2&lt;&gt;"",I$2,"NA"),'[1]MITRE &amp; Controls Mappings'!$H429))),ISNUMBER(SEARCH(IF(I$3&lt;&gt;"",I$3,"NA"),'[1]MITRE &amp; Controls Mappings'!$I429))),ISNUMBER(SEARCH(IF(I$3&lt;&gt;"",I$3,"NA"),'[1]MITRE &amp; Controls Mappings'!$J429))), '[1]MITRE &amp; Controls Mappings'!$B429,"")</f>
        <v/>
      </c>
      <c r="J431" s="47" t="str">
        <f>IF(OR(OR(OR(OR(OR(ISNUMBER(SEARCH(IF(J$1&lt;&gt;"",J$1,"NA"),'[1]MITRE &amp; Controls Mappings'!$E429)),ISNUMBER(SEARCH(IF(J$1&lt;&gt;"",J$1,"NA"),'[1]MITRE &amp; Controls Mappings'!$F429))),ISNUMBER(SEARCH(IF(J$2&lt;&gt;"",J$2,"NA"),'[1]MITRE &amp; Controls Mappings'!$G429))),ISNUMBER(SEARCH(IF(J$2&lt;&gt;"",J$2,"NA"),'[1]MITRE &amp; Controls Mappings'!$H429))),ISNUMBER(SEARCH(IF(J$3&lt;&gt;"",J$3,"NA"),'[1]MITRE &amp; Controls Mappings'!$I429))),ISNUMBER(SEARCH(IF(J$3&lt;&gt;"",J$3,"NA"),'[1]MITRE &amp; Controls Mappings'!$J429))), '[1]MITRE &amp; Controls Mappings'!$B429,"")</f>
        <v/>
      </c>
      <c r="K431" s="47" t="str">
        <f>IF(OR(OR(OR(OR(OR(ISNUMBER(SEARCH(IF(K$1&lt;&gt;"",K$1,"NA"),'[1]MITRE &amp; Controls Mappings'!$E429)),ISNUMBER(SEARCH(IF(K$1&lt;&gt;"",K$1,"NA"),'[1]MITRE &amp; Controls Mappings'!$F429))),ISNUMBER(SEARCH(IF(K$2&lt;&gt;"",K$2,"NA"),'[1]MITRE &amp; Controls Mappings'!$G429))),ISNUMBER(SEARCH(IF(K$2&lt;&gt;"",K$2,"NA"),'[1]MITRE &amp; Controls Mappings'!$H429))),ISNUMBER(SEARCH(IF(K$3&lt;&gt;"",K$3,"NA"),'[1]MITRE &amp; Controls Mappings'!$I429))),ISNUMBER(SEARCH(IF(K$3&lt;&gt;"",K$3,"NA"),'[1]MITRE &amp; Controls Mappings'!$J429))), '[1]MITRE &amp; Controls Mappings'!$B429,"")</f>
        <v/>
      </c>
      <c r="L431" s="48" t="str">
        <f>IF('[1]MITRE &amp; Controls Mappings'!D429 &lt;&gt;"",'[1]MITRE &amp; Controls Mappings'!D429,"" )</f>
        <v>(L2) Ensure 'MSS: (PerformRouterDiscovery) Allow IRDP to detect and configure Default Gateway addresses (could lead to DoS)' is set to 'Disabled'</v>
      </c>
    </row>
    <row r="432" spans="1:12" x14ac:dyDescent="0.25">
      <c r="A432" s="47" t="str">
        <f>IF(COUNTIF(B432:K432,"="&amp;'[1]MITRE &amp; Controls Mappings'!B430)&gt;0,'[1]MITRE &amp; Controls Mappings'!B430,"")</f>
        <v/>
      </c>
      <c r="B432" s="47" t="str">
        <f>IF(OR(OR(OR(OR(OR(ISNUMBER(SEARCH(IF(B$1&lt;&gt;"",B$1,"NA"),'[1]MITRE &amp; Controls Mappings'!$E430)),ISNUMBER(SEARCH(IF(B$1&lt;&gt;"",B$1,"NA"),'[1]MITRE &amp; Controls Mappings'!$F430))),ISNUMBER(SEARCH(IF(B$2&lt;&gt;"",B$2,"NA"),'[1]MITRE &amp; Controls Mappings'!$G430))),ISNUMBER(SEARCH(IF(B$2&lt;&gt;"",B$2,"NA"),'[1]MITRE &amp; Controls Mappings'!$H430))),ISNUMBER(SEARCH(IF(B$3&lt;&gt;"",B$3,"NA"),'[1]MITRE &amp; Controls Mappings'!$I430))),ISNUMBER(SEARCH(IF(B$3&lt;&gt;"",B$3,"NA"),'[1]MITRE &amp; Controls Mappings'!$J430))), '[1]MITRE &amp; Controls Mappings'!$B430,"")</f>
        <v/>
      </c>
      <c r="C432" s="47" t="str">
        <f>IF(OR(OR(OR(OR(OR(ISNUMBER(SEARCH(IF(C$1&lt;&gt;"",C$1,"NA"),'[1]MITRE &amp; Controls Mappings'!$E430)),ISNUMBER(SEARCH(IF(C$1&lt;&gt;"",C$1,"NA"),'[1]MITRE &amp; Controls Mappings'!$F430))),ISNUMBER(SEARCH(IF(C$2&lt;&gt;"",C$2,"NA"),'[1]MITRE &amp; Controls Mappings'!$G430))),ISNUMBER(SEARCH(IF(C$2&lt;&gt;"",C$2,"NA"),'[1]MITRE &amp; Controls Mappings'!$H430))),ISNUMBER(SEARCH(IF(C$3&lt;&gt;"",C$3,"NA"),'[1]MITRE &amp; Controls Mappings'!$I430))),ISNUMBER(SEARCH(IF(C$3&lt;&gt;"",C$3,"NA"),'[1]MITRE &amp; Controls Mappings'!$J430))), '[1]MITRE &amp; Controls Mappings'!$B430,"")</f>
        <v/>
      </c>
      <c r="D432" s="47" t="str">
        <f>IF(OR(OR(OR(OR(OR(ISNUMBER(SEARCH(IF(D$1&lt;&gt;"",D$1,"NA"),'[1]MITRE &amp; Controls Mappings'!$E430)),ISNUMBER(SEARCH(IF(D$1&lt;&gt;"",D$1,"NA"),'[1]MITRE &amp; Controls Mappings'!$F430))),ISNUMBER(SEARCH(IF(D$2&lt;&gt;"",D$2,"NA"),'[1]MITRE &amp; Controls Mappings'!$G430))),ISNUMBER(SEARCH(IF(D$2&lt;&gt;"",D$2,"NA"),'[1]MITRE &amp; Controls Mappings'!$H430))),ISNUMBER(SEARCH(IF(D$3&lt;&gt;"",D$3,"NA"),'[1]MITRE &amp; Controls Mappings'!$I430))),ISNUMBER(SEARCH(IF(D$3&lt;&gt;"",D$3,"NA"),'[1]MITRE &amp; Controls Mappings'!$J430))), '[1]MITRE &amp; Controls Mappings'!$B430,"")</f>
        <v/>
      </c>
      <c r="E432" s="47" t="str">
        <f>IF(OR(OR(OR(OR(OR(ISNUMBER(SEARCH(IF(E$1&lt;&gt;"",E$1,"NA"),'[1]MITRE &amp; Controls Mappings'!$E430)),ISNUMBER(SEARCH(IF(E$1&lt;&gt;"",E$1,"NA"),'[1]MITRE &amp; Controls Mappings'!$F430))),ISNUMBER(SEARCH(IF(E$2&lt;&gt;"",E$2,"NA"),'[1]MITRE &amp; Controls Mappings'!$G430))),ISNUMBER(SEARCH(IF(E$2&lt;&gt;"",E$2,"NA"),'[1]MITRE &amp; Controls Mappings'!$H430))),ISNUMBER(SEARCH(IF(E$3&lt;&gt;"",E$3,"NA"),'[1]MITRE &amp; Controls Mappings'!$I430))),ISNUMBER(SEARCH(IF(E$3&lt;&gt;"",E$3,"NA"),'[1]MITRE &amp; Controls Mappings'!$J430))), '[1]MITRE &amp; Controls Mappings'!$B430,"")</f>
        <v/>
      </c>
      <c r="F432" s="47" t="str">
        <f>IF(OR(OR(OR(OR(OR(ISNUMBER(SEARCH(IF(F$1&lt;&gt;"",F$1,"NA"),'[1]MITRE &amp; Controls Mappings'!$E430)),ISNUMBER(SEARCH(IF(F$1&lt;&gt;"",F$1,"NA"),'[1]MITRE &amp; Controls Mappings'!$F430))),ISNUMBER(SEARCH(IF(F$2&lt;&gt;"",F$2,"NA"),'[1]MITRE &amp; Controls Mappings'!$G430))),ISNUMBER(SEARCH(IF(F$2&lt;&gt;"",F$2,"NA"),'[1]MITRE &amp; Controls Mappings'!$H430))),ISNUMBER(SEARCH(IF(F$3&lt;&gt;"",F$3,"NA"),'[1]MITRE &amp; Controls Mappings'!$I430))),ISNUMBER(SEARCH(IF(F$3&lt;&gt;"",F$3,"NA"),'[1]MITRE &amp; Controls Mappings'!$J430))), '[1]MITRE &amp; Controls Mappings'!$B430,"")</f>
        <v/>
      </c>
      <c r="G432" s="47" t="str">
        <f>IF(OR(OR(OR(OR(OR(ISNUMBER(SEARCH(IF(G$1&lt;&gt;"",G$1,"NA"),'[1]MITRE &amp; Controls Mappings'!$E430)),ISNUMBER(SEARCH(IF(G$1&lt;&gt;"",G$1,"NA"),'[1]MITRE &amp; Controls Mappings'!$F430))),ISNUMBER(SEARCH(IF(G$2&lt;&gt;"",G$2,"NA"),'[1]MITRE &amp; Controls Mappings'!$G430))),ISNUMBER(SEARCH(IF(G$2&lt;&gt;"",G$2,"NA"),'[1]MITRE &amp; Controls Mappings'!$H430))),ISNUMBER(SEARCH(IF(G$3&lt;&gt;"",G$3,"NA"),'[1]MITRE &amp; Controls Mappings'!$I430))),ISNUMBER(SEARCH(IF(G$3&lt;&gt;"",G$3,"NA"),'[1]MITRE &amp; Controls Mappings'!$J430))), '[1]MITRE &amp; Controls Mappings'!$B430,"")</f>
        <v/>
      </c>
      <c r="H432" s="47" t="str">
        <f>IF(OR(OR(OR(OR(OR(ISNUMBER(SEARCH(IF(H$1&lt;&gt;"",H$1,"NA"),'[1]MITRE &amp; Controls Mappings'!$E430)),ISNUMBER(SEARCH(IF(H$1&lt;&gt;"",H$1,"NA"),'[1]MITRE &amp; Controls Mappings'!$F430))),ISNUMBER(SEARCH(IF(H$2&lt;&gt;"",H$2,"NA"),'[1]MITRE &amp; Controls Mappings'!$G430))),ISNUMBER(SEARCH(IF(H$2&lt;&gt;"",H$2,"NA"),'[1]MITRE &amp; Controls Mappings'!$H430))),ISNUMBER(SEARCH(IF(H$3&lt;&gt;"",H$3,"NA"),'[1]MITRE &amp; Controls Mappings'!$I430))),ISNUMBER(SEARCH(IF(H$3&lt;&gt;"",H$3,"NA"),'[1]MITRE &amp; Controls Mappings'!$J430))), '[1]MITRE &amp; Controls Mappings'!$B430,"")</f>
        <v/>
      </c>
      <c r="I432" s="47" t="str">
        <f>IF(OR(OR(OR(OR(OR(ISNUMBER(SEARCH(IF(I$1&lt;&gt;"",I$1,"NA"),'[1]MITRE &amp; Controls Mappings'!$E430)),ISNUMBER(SEARCH(IF(I$1&lt;&gt;"",I$1,"NA"),'[1]MITRE &amp; Controls Mappings'!$F430))),ISNUMBER(SEARCH(IF(I$2&lt;&gt;"",I$2,"NA"),'[1]MITRE &amp; Controls Mappings'!$G430))),ISNUMBER(SEARCH(IF(I$2&lt;&gt;"",I$2,"NA"),'[1]MITRE &amp; Controls Mappings'!$H430))),ISNUMBER(SEARCH(IF(I$3&lt;&gt;"",I$3,"NA"),'[1]MITRE &amp; Controls Mappings'!$I430))),ISNUMBER(SEARCH(IF(I$3&lt;&gt;"",I$3,"NA"),'[1]MITRE &amp; Controls Mappings'!$J430))), '[1]MITRE &amp; Controls Mappings'!$B430,"")</f>
        <v/>
      </c>
      <c r="J432" s="47" t="str">
        <f>IF(OR(OR(OR(OR(OR(ISNUMBER(SEARCH(IF(J$1&lt;&gt;"",J$1,"NA"),'[1]MITRE &amp; Controls Mappings'!$E430)),ISNUMBER(SEARCH(IF(J$1&lt;&gt;"",J$1,"NA"),'[1]MITRE &amp; Controls Mappings'!$F430))),ISNUMBER(SEARCH(IF(J$2&lt;&gt;"",J$2,"NA"),'[1]MITRE &amp; Controls Mappings'!$G430))),ISNUMBER(SEARCH(IF(J$2&lt;&gt;"",J$2,"NA"),'[1]MITRE &amp; Controls Mappings'!$H430))),ISNUMBER(SEARCH(IF(J$3&lt;&gt;"",J$3,"NA"),'[1]MITRE &amp; Controls Mappings'!$I430))),ISNUMBER(SEARCH(IF(J$3&lt;&gt;"",J$3,"NA"),'[1]MITRE &amp; Controls Mappings'!$J430))), '[1]MITRE &amp; Controls Mappings'!$B430,"")</f>
        <v/>
      </c>
      <c r="K432" s="47" t="str">
        <f>IF(OR(OR(OR(OR(OR(ISNUMBER(SEARCH(IF(K$1&lt;&gt;"",K$1,"NA"),'[1]MITRE &amp; Controls Mappings'!$E430)),ISNUMBER(SEARCH(IF(K$1&lt;&gt;"",K$1,"NA"),'[1]MITRE &amp; Controls Mappings'!$F430))),ISNUMBER(SEARCH(IF(K$2&lt;&gt;"",K$2,"NA"),'[1]MITRE &amp; Controls Mappings'!$G430))),ISNUMBER(SEARCH(IF(K$2&lt;&gt;"",K$2,"NA"),'[1]MITRE &amp; Controls Mappings'!$H430))),ISNUMBER(SEARCH(IF(K$3&lt;&gt;"",K$3,"NA"),'[1]MITRE &amp; Controls Mappings'!$I430))),ISNUMBER(SEARCH(IF(K$3&lt;&gt;"",K$3,"NA"),'[1]MITRE &amp; Controls Mappings'!$J430))), '[1]MITRE &amp; Controls Mappings'!$B430,"")</f>
        <v/>
      </c>
      <c r="L432" s="48" t="str">
        <f>IF('[1]MITRE &amp; Controls Mappings'!D430 &lt;&gt;"",'[1]MITRE &amp; Controls Mappings'!D430,"" )</f>
        <v>(L2) Ensure 'MSS: (PerformRouterDiscovery) Allow IRDP to detect and configure Default Gateway addresses (could lead to DoS)' is set to 'Disabled'</v>
      </c>
    </row>
    <row r="433" spans="1:12" x14ac:dyDescent="0.25">
      <c r="A433" s="47" t="str">
        <f>IF(COUNTIF(B433:K433,"="&amp;'[1]MITRE &amp; Controls Mappings'!B431)&gt;0,'[1]MITRE &amp; Controls Mappings'!B431,"")</f>
        <v/>
      </c>
      <c r="B433" s="47" t="str">
        <f>IF(OR(OR(OR(OR(OR(ISNUMBER(SEARCH(IF(B$1&lt;&gt;"",B$1,"NA"),'[1]MITRE &amp; Controls Mappings'!$E431)),ISNUMBER(SEARCH(IF(B$1&lt;&gt;"",B$1,"NA"),'[1]MITRE &amp; Controls Mappings'!$F431))),ISNUMBER(SEARCH(IF(B$2&lt;&gt;"",B$2,"NA"),'[1]MITRE &amp; Controls Mappings'!$G431))),ISNUMBER(SEARCH(IF(B$2&lt;&gt;"",B$2,"NA"),'[1]MITRE &amp; Controls Mappings'!$H431))),ISNUMBER(SEARCH(IF(B$3&lt;&gt;"",B$3,"NA"),'[1]MITRE &amp; Controls Mappings'!$I431))),ISNUMBER(SEARCH(IF(B$3&lt;&gt;"",B$3,"NA"),'[1]MITRE &amp; Controls Mappings'!$J431))), '[1]MITRE &amp; Controls Mappings'!$B431,"")</f>
        <v/>
      </c>
      <c r="C433" s="47" t="str">
        <f>IF(OR(OR(OR(OR(OR(ISNUMBER(SEARCH(IF(C$1&lt;&gt;"",C$1,"NA"),'[1]MITRE &amp; Controls Mappings'!$E431)),ISNUMBER(SEARCH(IF(C$1&lt;&gt;"",C$1,"NA"),'[1]MITRE &amp; Controls Mappings'!$F431))),ISNUMBER(SEARCH(IF(C$2&lt;&gt;"",C$2,"NA"),'[1]MITRE &amp; Controls Mappings'!$G431))),ISNUMBER(SEARCH(IF(C$2&lt;&gt;"",C$2,"NA"),'[1]MITRE &amp; Controls Mappings'!$H431))),ISNUMBER(SEARCH(IF(C$3&lt;&gt;"",C$3,"NA"),'[1]MITRE &amp; Controls Mappings'!$I431))),ISNUMBER(SEARCH(IF(C$3&lt;&gt;"",C$3,"NA"),'[1]MITRE &amp; Controls Mappings'!$J431))), '[1]MITRE &amp; Controls Mappings'!$B431,"")</f>
        <v/>
      </c>
      <c r="D433" s="47" t="str">
        <f>IF(OR(OR(OR(OR(OR(ISNUMBER(SEARCH(IF(D$1&lt;&gt;"",D$1,"NA"),'[1]MITRE &amp; Controls Mappings'!$E431)),ISNUMBER(SEARCH(IF(D$1&lt;&gt;"",D$1,"NA"),'[1]MITRE &amp; Controls Mappings'!$F431))),ISNUMBER(SEARCH(IF(D$2&lt;&gt;"",D$2,"NA"),'[1]MITRE &amp; Controls Mappings'!$G431))),ISNUMBER(SEARCH(IF(D$2&lt;&gt;"",D$2,"NA"),'[1]MITRE &amp; Controls Mappings'!$H431))),ISNUMBER(SEARCH(IF(D$3&lt;&gt;"",D$3,"NA"),'[1]MITRE &amp; Controls Mappings'!$I431))),ISNUMBER(SEARCH(IF(D$3&lt;&gt;"",D$3,"NA"),'[1]MITRE &amp; Controls Mappings'!$J431))), '[1]MITRE &amp; Controls Mappings'!$B431,"")</f>
        <v/>
      </c>
      <c r="E433" s="47" t="str">
        <f>IF(OR(OR(OR(OR(OR(ISNUMBER(SEARCH(IF(E$1&lt;&gt;"",E$1,"NA"),'[1]MITRE &amp; Controls Mappings'!$E431)),ISNUMBER(SEARCH(IF(E$1&lt;&gt;"",E$1,"NA"),'[1]MITRE &amp; Controls Mappings'!$F431))),ISNUMBER(SEARCH(IF(E$2&lt;&gt;"",E$2,"NA"),'[1]MITRE &amp; Controls Mappings'!$G431))),ISNUMBER(SEARCH(IF(E$2&lt;&gt;"",E$2,"NA"),'[1]MITRE &amp; Controls Mappings'!$H431))),ISNUMBER(SEARCH(IF(E$3&lt;&gt;"",E$3,"NA"),'[1]MITRE &amp; Controls Mappings'!$I431))),ISNUMBER(SEARCH(IF(E$3&lt;&gt;"",E$3,"NA"),'[1]MITRE &amp; Controls Mappings'!$J431))), '[1]MITRE &amp; Controls Mappings'!$B431,"")</f>
        <v/>
      </c>
      <c r="F433" s="47" t="str">
        <f>IF(OR(OR(OR(OR(OR(ISNUMBER(SEARCH(IF(F$1&lt;&gt;"",F$1,"NA"),'[1]MITRE &amp; Controls Mappings'!$E431)),ISNUMBER(SEARCH(IF(F$1&lt;&gt;"",F$1,"NA"),'[1]MITRE &amp; Controls Mappings'!$F431))),ISNUMBER(SEARCH(IF(F$2&lt;&gt;"",F$2,"NA"),'[1]MITRE &amp; Controls Mappings'!$G431))),ISNUMBER(SEARCH(IF(F$2&lt;&gt;"",F$2,"NA"),'[1]MITRE &amp; Controls Mappings'!$H431))),ISNUMBER(SEARCH(IF(F$3&lt;&gt;"",F$3,"NA"),'[1]MITRE &amp; Controls Mappings'!$I431))),ISNUMBER(SEARCH(IF(F$3&lt;&gt;"",F$3,"NA"),'[1]MITRE &amp; Controls Mappings'!$J431))), '[1]MITRE &amp; Controls Mappings'!$B431,"")</f>
        <v/>
      </c>
      <c r="G433" s="47" t="str">
        <f>IF(OR(OR(OR(OR(OR(ISNUMBER(SEARCH(IF(G$1&lt;&gt;"",G$1,"NA"),'[1]MITRE &amp; Controls Mappings'!$E431)),ISNUMBER(SEARCH(IF(G$1&lt;&gt;"",G$1,"NA"),'[1]MITRE &amp; Controls Mappings'!$F431))),ISNUMBER(SEARCH(IF(G$2&lt;&gt;"",G$2,"NA"),'[1]MITRE &amp; Controls Mappings'!$G431))),ISNUMBER(SEARCH(IF(G$2&lt;&gt;"",G$2,"NA"),'[1]MITRE &amp; Controls Mappings'!$H431))),ISNUMBER(SEARCH(IF(G$3&lt;&gt;"",G$3,"NA"),'[1]MITRE &amp; Controls Mappings'!$I431))),ISNUMBER(SEARCH(IF(G$3&lt;&gt;"",G$3,"NA"),'[1]MITRE &amp; Controls Mappings'!$J431))), '[1]MITRE &amp; Controls Mappings'!$B431,"")</f>
        <v/>
      </c>
      <c r="H433" s="47" t="str">
        <f>IF(OR(OR(OR(OR(OR(ISNUMBER(SEARCH(IF(H$1&lt;&gt;"",H$1,"NA"),'[1]MITRE &amp; Controls Mappings'!$E431)),ISNUMBER(SEARCH(IF(H$1&lt;&gt;"",H$1,"NA"),'[1]MITRE &amp; Controls Mappings'!$F431))),ISNUMBER(SEARCH(IF(H$2&lt;&gt;"",H$2,"NA"),'[1]MITRE &amp; Controls Mappings'!$G431))),ISNUMBER(SEARCH(IF(H$2&lt;&gt;"",H$2,"NA"),'[1]MITRE &amp; Controls Mappings'!$H431))),ISNUMBER(SEARCH(IF(H$3&lt;&gt;"",H$3,"NA"),'[1]MITRE &amp; Controls Mappings'!$I431))),ISNUMBER(SEARCH(IF(H$3&lt;&gt;"",H$3,"NA"),'[1]MITRE &amp; Controls Mappings'!$J431))), '[1]MITRE &amp; Controls Mappings'!$B431,"")</f>
        <v/>
      </c>
      <c r="I433" s="47" t="str">
        <f>IF(OR(OR(OR(OR(OR(ISNUMBER(SEARCH(IF(I$1&lt;&gt;"",I$1,"NA"),'[1]MITRE &amp; Controls Mappings'!$E431)),ISNUMBER(SEARCH(IF(I$1&lt;&gt;"",I$1,"NA"),'[1]MITRE &amp; Controls Mappings'!$F431))),ISNUMBER(SEARCH(IF(I$2&lt;&gt;"",I$2,"NA"),'[1]MITRE &amp; Controls Mappings'!$G431))),ISNUMBER(SEARCH(IF(I$2&lt;&gt;"",I$2,"NA"),'[1]MITRE &amp; Controls Mappings'!$H431))),ISNUMBER(SEARCH(IF(I$3&lt;&gt;"",I$3,"NA"),'[1]MITRE &amp; Controls Mappings'!$I431))),ISNUMBER(SEARCH(IF(I$3&lt;&gt;"",I$3,"NA"),'[1]MITRE &amp; Controls Mappings'!$J431))), '[1]MITRE &amp; Controls Mappings'!$B431,"")</f>
        <v/>
      </c>
      <c r="J433" s="47" t="str">
        <f>IF(OR(OR(OR(OR(OR(ISNUMBER(SEARCH(IF(J$1&lt;&gt;"",J$1,"NA"),'[1]MITRE &amp; Controls Mappings'!$E431)),ISNUMBER(SEARCH(IF(J$1&lt;&gt;"",J$1,"NA"),'[1]MITRE &amp; Controls Mappings'!$F431))),ISNUMBER(SEARCH(IF(J$2&lt;&gt;"",J$2,"NA"),'[1]MITRE &amp; Controls Mappings'!$G431))),ISNUMBER(SEARCH(IF(J$2&lt;&gt;"",J$2,"NA"),'[1]MITRE &amp; Controls Mappings'!$H431))),ISNUMBER(SEARCH(IF(J$3&lt;&gt;"",J$3,"NA"),'[1]MITRE &amp; Controls Mappings'!$I431))),ISNUMBER(SEARCH(IF(J$3&lt;&gt;"",J$3,"NA"),'[1]MITRE &amp; Controls Mappings'!$J431))), '[1]MITRE &amp; Controls Mappings'!$B431,"")</f>
        <v/>
      </c>
      <c r="K433" s="47" t="str">
        <f>IF(OR(OR(OR(OR(OR(ISNUMBER(SEARCH(IF(K$1&lt;&gt;"",K$1,"NA"),'[1]MITRE &amp; Controls Mappings'!$E431)),ISNUMBER(SEARCH(IF(K$1&lt;&gt;"",K$1,"NA"),'[1]MITRE &amp; Controls Mappings'!$F431))),ISNUMBER(SEARCH(IF(K$2&lt;&gt;"",K$2,"NA"),'[1]MITRE &amp; Controls Mappings'!$G431))),ISNUMBER(SEARCH(IF(K$2&lt;&gt;"",K$2,"NA"),'[1]MITRE &amp; Controls Mappings'!$H431))),ISNUMBER(SEARCH(IF(K$3&lt;&gt;"",K$3,"NA"),'[1]MITRE &amp; Controls Mappings'!$I431))),ISNUMBER(SEARCH(IF(K$3&lt;&gt;"",K$3,"NA"),'[1]MITRE &amp; Controls Mappings'!$J431))), '[1]MITRE &amp; Controls Mappings'!$B431,"")</f>
        <v/>
      </c>
      <c r="L433" s="48" t="str">
        <f>IF('[1]MITRE &amp; Controls Mappings'!D431 &lt;&gt;"",'[1]MITRE &amp; Controls Mappings'!D431,"" )</f>
        <v>(L1) Ensure 'MSS: (SafeDllSearchMode) Enable Safe DLL search mode (recommended)' is set to 'Enabled'</v>
      </c>
    </row>
    <row r="434" spans="1:12" x14ac:dyDescent="0.25">
      <c r="A434" s="47" t="str">
        <f>IF(COUNTIF(B434:K434,"="&amp;'[1]MITRE &amp; Controls Mappings'!B432)&gt;0,'[1]MITRE &amp; Controls Mappings'!B432,"")</f>
        <v/>
      </c>
      <c r="B434" s="47" t="str">
        <f>IF(OR(OR(OR(OR(OR(ISNUMBER(SEARCH(IF(B$1&lt;&gt;"",B$1,"NA"),'[1]MITRE &amp; Controls Mappings'!$E432)),ISNUMBER(SEARCH(IF(B$1&lt;&gt;"",B$1,"NA"),'[1]MITRE &amp; Controls Mappings'!$F432))),ISNUMBER(SEARCH(IF(B$2&lt;&gt;"",B$2,"NA"),'[1]MITRE &amp; Controls Mappings'!$G432))),ISNUMBER(SEARCH(IF(B$2&lt;&gt;"",B$2,"NA"),'[1]MITRE &amp; Controls Mappings'!$H432))),ISNUMBER(SEARCH(IF(B$3&lt;&gt;"",B$3,"NA"),'[1]MITRE &amp; Controls Mappings'!$I432))),ISNUMBER(SEARCH(IF(B$3&lt;&gt;"",B$3,"NA"),'[1]MITRE &amp; Controls Mappings'!$J432))), '[1]MITRE &amp; Controls Mappings'!$B432,"")</f>
        <v/>
      </c>
      <c r="C434" s="47" t="str">
        <f>IF(OR(OR(OR(OR(OR(ISNUMBER(SEARCH(IF(C$1&lt;&gt;"",C$1,"NA"),'[1]MITRE &amp; Controls Mappings'!$E432)),ISNUMBER(SEARCH(IF(C$1&lt;&gt;"",C$1,"NA"),'[1]MITRE &amp; Controls Mappings'!$F432))),ISNUMBER(SEARCH(IF(C$2&lt;&gt;"",C$2,"NA"),'[1]MITRE &amp; Controls Mappings'!$G432))),ISNUMBER(SEARCH(IF(C$2&lt;&gt;"",C$2,"NA"),'[1]MITRE &amp; Controls Mappings'!$H432))),ISNUMBER(SEARCH(IF(C$3&lt;&gt;"",C$3,"NA"),'[1]MITRE &amp; Controls Mappings'!$I432))),ISNUMBER(SEARCH(IF(C$3&lt;&gt;"",C$3,"NA"),'[1]MITRE &amp; Controls Mappings'!$J432))), '[1]MITRE &amp; Controls Mappings'!$B432,"")</f>
        <v/>
      </c>
      <c r="D434" s="47" t="str">
        <f>IF(OR(OR(OR(OR(OR(ISNUMBER(SEARCH(IF(D$1&lt;&gt;"",D$1,"NA"),'[1]MITRE &amp; Controls Mappings'!$E432)),ISNUMBER(SEARCH(IF(D$1&lt;&gt;"",D$1,"NA"),'[1]MITRE &amp; Controls Mappings'!$F432))),ISNUMBER(SEARCH(IF(D$2&lt;&gt;"",D$2,"NA"),'[1]MITRE &amp; Controls Mappings'!$G432))),ISNUMBER(SEARCH(IF(D$2&lt;&gt;"",D$2,"NA"),'[1]MITRE &amp; Controls Mappings'!$H432))),ISNUMBER(SEARCH(IF(D$3&lt;&gt;"",D$3,"NA"),'[1]MITRE &amp; Controls Mappings'!$I432))),ISNUMBER(SEARCH(IF(D$3&lt;&gt;"",D$3,"NA"),'[1]MITRE &amp; Controls Mappings'!$J432))), '[1]MITRE &amp; Controls Mappings'!$B432,"")</f>
        <v/>
      </c>
      <c r="E434" s="47" t="str">
        <f>IF(OR(OR(OR(OR(OR(ISNUMBER(SEARCH(IF(E$1&lt;&gt;"",E$1,"NA"),'[1]MITRE &amp; Controls Mappings'!$E432)),ISNUMBER(SEARCH(IF(E$1&lt;&gt;"",E$1,"NA"),'[1]MITRE &amp; Controls Mappings'!$F432))),ISNUMBER(SEARCH(IF(E$2&lt;&gt;"",E$2,"NA"),'[1]MITRE &amp; Controls Mappings'!$G432))),ISNUMBER(SEARCH(IF(E$2&lt;&gt;"",E$2,"NA"),'[1]MITRE &amp; Controls Mappings'!$H432))),ISNUMBER(SEARCH(IF(E$3&lt;&gt;"",E$3,"NA"),'[1]MITRE &amp; Controls Mappings'!$I432))),ISNUMBER(SEARCH(IF(E$3&lt;&gt;"",E$3,"NA"),'[1]MITRE &amp; Controls Mappings'!$J432))), '[1]MITRE &amp; Controls Mappings'!$B432,"")</f>
        <v/>
      </c>
      <c r="F434" s="47" t="str">
        <f>IF(OR(OR(OR(OR(OR(ISNUMBER(SEARCH(IF(F$1&lt;&gt;"",F$1,"NA"),'[1]MITRE &amp; Controls Mappings'!$E432)),ISNUMBER(SEARCH(IF(F$1&lt;&gt;"",F$1,"NA"),'[1]MITRE &amp; Controls Mappings'!$F432))),ISNUMBER(SEARCH(IF(F$2&lt;&gt;"",F$2,"NA"),'[1]MITRE &amp; Controls Mappings'!$G432))),ISNUMBER(SEARCH(IF(F$2&lt;&gt;"",F$2,"NA"),'[1]MITRE &amp; Controls Mappings'!$H432))),ISNUMBER(SEARCH(IF(F$3&lt;&gt;"",F$3,"NA"),'[1]MITRE &amp; Controls Mappings'!$I432))),ISNUMBER(SEARCH(IF(F$3&lt;&gt;"",F$3,"NA"),'[1]MITRE &amp; Controls Mappings'!$J432))), '[1]MITRE &amp; Controls Mappings'!$B432,"")</f>
        <v/>
      </c>
      <c r="G434" s="47" t="str">
        <f>IF(OR(OR(OR(OR(OR(ISNUMBER(SEARCH(IF(G$1&lt;&gt;"",G$1,"NA"),'[1]MITRE &amp; Controls Mappings'!$E432)),ISNUMBER(SEARCH(IF(G$1&lt;&gt;"",G$1,"NA"),'[1]MITRE &amp; Controls Mappings'!$F432))),ISNUMBER(SEARCH(IF(G$2&lt;&gt;"",G$2,"NA"),'[1]MITRE &amp; Controls Mappings'!$G432))),ISNUMBER(SEARCH(IF(G$2&lt;&gt;"",G$2,"NA"),'[1]MITRE &amp; Controls Mappings'!$H432))),ISNUMBER(SEARCH(IF(G$3&lt;&gt;"",G$3,"NA"),'[1]MITRE &amp; Controls Mappings'!$I432))),ISNUMBER(SEARCH(IF(G$3&lt;&gt;"",G$3,"NA"),'[1]MITRE &amp; Controls Mappings'!$J432))), '[1]MITRE &amp; Controls Mappings'!$B432,"")</f>
        <v/>
      </c>
      <c r="H434" s="47" t="str">
        <f>IF(OR(OR(OR(OR(OR(ISNUMBER(SEARCH(IF(H$1&lt;&gt;"",H$1,"NA"),'[1]MITRE &amp; Controls Mappings'!$E432)),ISNUMBER(SEARCH(IF(H$1&lt;&gt;"",H$1,"NA"),'[1]MITRE &amp; Controls Mappings'!$F432))),ISNUMBER(SEARCH(IF(H$2&lt;&gt;"",H$2,"NA"),'[1]MITRE &amp; Controls Mappings'!$G432))),ISNUMBER(SEARCH(IF(H$2&lt;&gt;"",H$2,"NA"),'[1]MITRE &amp; Controls Mappings'!$H432))),ISNUMBER(SEARCH(IF(H$3&lt;&gt;"",H$3,"NA"),'[1]MITRE &amp; Controls Mappings'!$I432))),ISNUMBER(SEARCH(IF(H$3&lt;&gt;"",H$3,"NA"),'[1]MITRE &amp; Controls Mappings'!$J432))), '[1]MITRE &amp; Controls Mappings'!$B432,"")</f>
        <v/>
      </c>
      <c r="I434" s="47" t="str">
        <f>IF(OR(OR(OR(OR(OR(ISNUMBER(SEARCH(IF(I$1&lt;&gt;"",I$1,"NA"),'[1]MITRE &amp; Controls Mappings'!$E432)),ISNUMBER(SEARCH(IF(I$1&lt;&gt;"",I$1,"NA"),'[1]MITRE &amp; Controls Mappings'!$F432))),ISNUMBER(SEARCH(IF(I$2&lt;&gt;"",I$2,"NA"),'[1]MITRE &amp; Controls Mappings'!$G432))),ISNUMBER(SEARCH(IF(I$2&lt;&gt;"",I$2,"NA"),'[1]MITRE &amp; Controls Mappings'!$H432))),ISNUMBER(SEARCH(IF(I$3&lt;&gt;"",I$3,"NA"),'[1]MITRE &amp; Controls Mappings'!$I432))),ISNUMBER(SEARCH(IF(I$3&lt;&gt;"",I$3,"NA"),'[1]MITRE &amp; Controls Mappings'!$J432))), '[1]MITRE &amp; Controls Mappings'!$B432,"")</f>
        <v/>
      </c>
      <c r="J434" s="47" t="str">
        <f>IF(OR(OR(OR(OR(OR(ISNUMBER(SEARCH(IF(J$1&lt;&gt;"",J$1,"NA"),'[1]MITRE &amp; Controls Mappings'!$E432)),ISNUMBER(SEARCH(IF(J$1&lt;&gt;"",J$1,"NA"),'[1]MITRE &amp; Controls Mappings'!$F432))),ISNUMBER(SEARCH(IF(J$2&lt;&gt;"",J$2,"NA"),'[1]MITRE &amp; Controls Mappings'!$G432))),ISNUMBER(SEARCH(IF(J$2&lt;&gt;"",J$2,"NA"),'[1]MITRE &amp; Controls Mappings'!$H432))),ISNUMBER(SEARCH(IF(J$3&lt;&gt;"",J$3,"NA"),'[1]MITRE &amp; Controls Mappings'!$I432))),ISNUMBER(SEARCH(IF(J$3&lt;&gt;"",J$3,"NA"),'[1]MITRE &amp; Controls Mappings'!$J432))), '[1]MITRE &amp; Controls Mappings'!$B432,"")</f>
        <v/>
      </c>
      <c r="K434" s="47" t="str">
        <f>IF(OR(OR(OR(OR(OR(ISNUMBER(SEARCH(IF(K$1&lt;&gt;"",K$1,"NA"),'[1]MITRE &amp; Controls Mappings'!$E432)),ISNUMBER(SEARCH(IF(K$1&lt;&gt;"",K$1,"NA"),'[1]MITRE &amp; Controls Mappings'!$F432))),ISNUMBER(SEARCH(IF(K$2&lt;&gt;"",K$2,"NA"),'[1]MITRE &amp; Controls Mappings'!$G432))),ISNUMBER(SEARCH(IF(K$2&lt;&gt;"",K$2,"NA"),'[1]MITRE &amp; Controls Mappings'!$H432))),ISNUMBER(SEARCH(IF(K$3&lt;&gt;"",K$3,"NA"),'[1]MITRE &amp; Controls Mappings'!$I432))),ISNUMBER(SEARCH(IF(K$3&lt;&gt;"",K$3,"NA"),'[1]MITRE &amp; Controls Mappings'!$J432))), '[1]MITRE &amp; Controls Mappings'!$B432,"")</f>
        <v/>
      </c>
      <c r="L434" s="48" t="str">
        <f>IF('[1]MITRE &amp; Controls Mappings'!D432 &lt;&gt;"",'[1]MITRE &amp; Controls Mappings'!D432,"" )</f>
        <v>(L1) Ensure 'MSS: (SafeDllSearchMode) Enable Safe DLL search mode (recommended)' is set to 'Enabled'</v>
      </c>
    </row>
    <row r="435" spans="1:12" x14ac:dyDescent="0.25">
      <c r="A435" s="47" t="str">
        <f>IF(COUNTIF(B435:K435,"="&amp;'[1]MITRE &amp; Controls Mappings'!B433)&gt;0,'[1]MITRE &amp; Controls Mappings'!B433,"")</f>
        <v/>
      </c>
      <c r="B435" s="47" t="str">
        <f>IF(OR(OR(OR(OR(OR(ISNUMBER(SEARCH(IF(B$1&lt;&gt;"",B$1,"NA"),'[1]MITRE &amp; Controls Mappings'!$E433)),ISNUMBER(SEARCH(IF(B$1&lt;&gt;"",B$1,"NA"),'[1]MITRE &amp; Controls Mappings'!$F433))),ISNUMBER(SEARCH(IF(B$2&lt;&gt;"",B$2,"NA"),'[1]MITRE &amp; Controls Mappings'!$G433))),ISNUMBER(SEARCH(IF(B$2&lt;&gt;"",B$2,"NA"),'[1]MITRE &amp; Controls Mappings'!$H433))),ISNUMBER(SEARCH(IF(B$3&lt;&gt;"",B$3,"NA"),'[1]MITRE &amp; Controls Mappings'!$I433))),ISNUMBER(SEARCH(IF(B$3&lt;&gt;"",B$3,"NA"),'[1]MITRE &amp; Controls Mappings'!$J433))), '[1]MITRE &amp; Controls Mappings'!$B433,"")</f>
        <v/>
      </c>
      <c r="C435" s="47" t="str">
        <f>IF(OR(OR(OR(OR(OR(ISNUMBER(SEARCH(IF(C$1&lt;&gt;"",C$1,"NA"),'[1]MITRE &amp; Controls Mappings'!$E433)),ISNUMBER(SEARCH(IF(C$1&lt;&gt;"",C$1,"NA"),'[1]MITRE &amp; Controls Mappings'!$F433))),ISNUMBER(SEARCH(IF(C$2&lt;&gt;"",C$2,"NA"),'[1]MITRE &amp; Controls Mappings'!$G433))),ISNUMBER(SEARCH(IF(C$2&lt;&gt;"",C$2,"NA"),'[1]MITRE &amp; Controls Mappings'!$H433))),ISNUMBER(SEARCH(IF(C$3&lt;&gt;"",C$3,"NA"),'[1]MITRE &amp; Controls Mappings'!$I433))),ISNUMBER(SEARCH(IF(C$3&lt;&gt;"",C$3,"NA"),'[1]MITRE &amp; Controls Mappings'!$J433))), '[1]MITRE &amp; Controls Mappings'!$B433,"")</f>
        <v/>
      </c>
      <c r="D435" s="47" t="str">
        <f>IF(OR(OR(OR(OR(OR(ISNUMBER(SEARCH(IF(D$1&lt;&gt;"",D$1,"NA"),'[1]MITRE &amp; Controls Mappings'!$E433)),ISNUMBER(SEARCH(IF(D$1&lt;&gt;"",D$1,"NA"),'[1]MITRE &amp; Controls Mappings'!$F433))),ISNUMBER(SEARCH(IF(D$2&lt;&gt;"",D$2,"NA"),'[1]MITRE &amp; Controls Mappings'!$G433))),ISNUMBER(SEARCH(IF(D$2&lt;&gt;"",D$2,"NA"),'[1]MITRE &amp; Controls Mappings'!$H433))),ISNUMBER(SEARCH(IF(D$3&lt;&gt;"",D$3,"NA"),'[1]MITRE &amp; Controls Mappings'!$I433))),ISNUMBER(SEARCH(IF(D$3&lt;&gt;"",D$3,"NA"),'[1]MITRE &amp; Controls Mappings'!$J433))), '[1]MITRE &amp; Controls Mappings'!$B433,"")</f>
        <v/>
      </c>
      <c r="E435" s="47" t="str">
        <f>IF(OR(OR(OR(OR(OR(ISNUMBER(SEARCH(IF(E$1&lt;&gt;"",E$1,"NA"),'[1]MITRE &amp; Controls Mappings'!$E433)),ISNUMBER(SEARCH(IF(E$1&lt;&gt;"",E$1,"NA"),'[1]MITRE &amp; Controls Mappings'!$F433))),ISNUMBER(SEARCH(IF(E$2&lt;&gt;"",E$2,"NA"),'[1]MITRE &amp; Controls Mappings'!$G433))),ISNUMBER(SEARCH(IF(E$2&lt;&gt;"",E$2,"NA"),'[1]MITRE &amp; Controls Mappings'!$H433))),ISNUMBER(SEARCH(IF(E$3&lt;&gt;"",E$3,"NA"),'[1]MITRE &amp; Controls Mappings'!$I433))),ISNUMBER(SEARCH(IF(E$3&lt;&gt;"",E$3,"NA"),'[1]MITRE &amp; Controls Mappings'!$J433))), '[1]MITRE &amp; Controls Mappings'!$B433,"")</f>
        <v/>
      </c>
      <c r="F435" s="47" t="str">
        <f>IF(OR(OR(OR(OR(OR(ISNUMBER(SEARCH(IF(F$1&lt;&gt;"",F$1,"NA"),'[1]MITRE &amp; Controls Mappings'!$E433)),ISNUMBER(SEARCH(IF(F$1&lt;&gt;"",F$1,"NA"),'[1]MITRE &amp; Controls Mappings'!$F433))),ISNUMBER(SEARCH(IF(F$2&lt;&gt;"",F$2,"NA"),'[1]MITRE &amp; Controls Mappings'!$G433))),ISNUMBER(SEARCH(IF(F$2&lt;&gt;"",F$2,"NA"),'[1]MITRE &amp; Controls Mappings'!$H433))),ISNUMBER(SEARCH(IF(F$3&lt;&gt;"",F$3,"NA"),'[1]MITRE &amp; Controls Mappings'!$I433))),ISNUMBER(SEARCH(IF(F$3&lt;&gt;"",F$3,"NA"),'[1]MITRE &amp; Controls Mappings'!$J433))), '[1]MITRE &amp; Controls Mappings'!$B433,"")</f>
        <v/>
      </c>
      <c r="G435" s="47" t="str">
        <f>IF(OR(OR(OR(OR(OR(ISNUMBER(SEARCH(IF(G$1&lt;&gt;"",G$1,"NA"),'[1]MITRE &amp; Controls Mappings'!$E433)),ISNUMBER(SEARCH(IF(G$1&lt;&gt;"",G$1,"NA"),'[1]MITRE &amp; Controls Mappings'!$F433))),ISNUMBER(SEARCH(IF(G$2&lt;&gt;"",G$2,"NA"),'[1]MITRE &amp; Controls Mappings'!$G433))),ISNUMBER(SEARCH(IF(G$2&lt;&gt;"",G$2,"NA"),'[1]MITRE &amp; Controls Mappings'!$H433))),ISNUMBER(SEARCH(IF(G$3&lt;&gt;"",G$3,"NA"),'[1]MITRE &amp; Controls Mappings'!$I433))),ISNUMBER(SEARCH(IF(G$3&lt;&gt;"",G$3,"NA"),'[1]MITRE &amp; Controls Mappings'!$J433))), '[1]MITRE &amp; Controls Mappings'!$B433,"")</f>
        <v/>
      </c>
      <c r="H435" s="47" t="str">
        <f>IF(OR(OR(OR(OR(OR(ISNUMBER(SEARCH(IF(H$1&lt;&gt;"",H$1,"NA"),'[1]MITRE &amp; Controls Mappings'!$E433)),ISNUMBER(SEARCH(IF(H$1&lt;&gt;"",H$1,"NA"),'[1]MITRE &amp; Controls Mappings'!$F433))),ISNUMBER(SEARCH(IF(H$2&lt;&gt;"",H$2,"NA"),'[1]MITRE &amp; Controls Mappings'!$G433))),ISNUMBER(SEARCH(IF(H$2&lt;&gt;"",H$2,"NA"),'[1]MITRE &amp; Controls Mappings'!$H433))),ISNUMBER(SEARCH(IF(H$3&lt;&gt;"",H$3,"NA"),'[1]MITRE &amp; Controls Mappings'!$I433))),ISNUMBER(SEARCH(IF(H$3&lt;&gt;"",H$3,"NA"),'[1]MITRE &amp; Controls Mappings'!$J433))), '[1]MITRE &amp; Controls Mappings'!$B433,"")</f>
        <v/>
      </c>
      <c r="I435" s="47" t="str">
        <f>IF(OR(OR(OR(OR(OR(ISNUMBER(SEARCH(IF(I$1&lt;&gt;"",I$1,"NA"),'[1]MITRE &amp; Controls Mappings'!$E433)),ISNUMBER(SEARCH(IF(I$1&lt;&gt;"",I$1,"NA"),'[1]MITRE &amp; Controls Mappings'!$F433))),ISNUMBER(SEARCH(IF(I$2&lt;&gt;"",I$2,"NA"),'[1]MITRE &amp; Controls Mappings'!$G433))),ISNUMBER(SEARCH(IF(I$2&lt;&gt;"",I$2,"NA"),'[1]MITRE &amp; Controls Mappings'!$H433))),ISNUMBER(SEARCH(IF(I$3&lt;&gt;"",I$3,"NA"),'[1]MITRE &amp; Controls Mappings'!$I433))),ISNUMBER(SEARCH(IF(I$3&lt;&gt;"",I$3,"NA"),'[1]MITRE &amp; Controls Mappings'!$J433))), '[1]MITRE &amp; Controls Mappings'!$B433,"")</f>
        <v/>
      </c>
      <c r="J435" s="47" t="str">
        <f>IF(OR(OR(OR(OR(OR(ISNUMBER(SEARCH(IF(J$1&lt;&gt;"",J$1,"NA"),'[1]MITRE &amp; Controls Mappings'!$E433)),ISNUMBER(SEARCH(IF(J$1&lt;&gt;"",J$1,"NA"),'[1]MITRE &amp; Controls Mappings'!$F433))),ISNUMBER(SEARCH(IF(J$2&lt;&gt;"",J$2,"NA"),'[1]MITRE &amp; Controls Mappings'!$G433))),ISNUMBER(SEARCH(IF(J$2&lt;&gt;"",J$2,"NA"),'[1]MITRE &amp; Controls Mappings'!$H433))),ISNUMBER(SEARCH(IF(J$3&lt;&gt;"",J$3,"NA"),'[1]MITRE &amp; Controls Mappings'!$I433))),ISNUMBER(SEARCH(IF(J$3&lt;&gt;"",J$3,"NA"),'[1]MITRE &amp; Controls Mappings'!$J433))), '[1]MITRE &amp; Controls Mappings'!$B433,"")</f>
        <v/>
      </c>
      <c r="K435" s="47" t="str">
        <f>IF(OR(OR(OR(OR(OR(ISNUMBER(SEARCH(IF(K$1&lt;&gt;"",K$1,"NA"),'[1]MITRE &amp; Controls Mappings'!$E433)),ISNUMBER(SEARCH(IF(K$1&lt;&gt;"",K$1,"NA"),'[1]MITRE &amp; Controls Mappings'!$F433))),ISNUMBER(SEARCH(IF(K$2&lt;&gt;"",K$2,"NA"),'[1]MITRE &amp; Controls Mappings'!$G433))),ISNUMBER(SEARCH(IF(K$2&lt;&gt;"",K$2,"NA"),'[1]MITRE &amp; Controls Mappings'!$H433))),ISNUMBER(SEARCH(IF(K$3&lt;&gt;"",K$3,"NA"),'[1]MITRE &amp; Controls Mappings'!$I433))),ISNUMBER(SEARCH(IF(K$3&lt;&gt;"",K$3,"NA"),'[1]MITRE &amp; Controls Mappings'!$J433))), '[1]MITRE &amp; Controls Mappings'!$B433,"")</f>
        <v/>
      </c>
      <c r="L435" s="48" t="str">
        <f>IF('[1]MITRE &amp; Controls Mappings'!D433 &lt;&gt;"",'[1]MITRE &amp; Controls Mappings'!D433,"" )</f>
        <v>(L1) Ensure 'MSS: (ScreenSaverGracePeriod) The time in seconds before the screen saver grace period expires (0 recommended)' is set to 'Enabled: 5 or fewer seconds'</v>
      </c>
    </row>
    <row r="436" spans="1:12" x14ac:dyDescent="0.25">
      <c r="A436" s="47" t="str">
        <f>IF(COUNTIF(B436:K436,"="&amp;'[1]MITRE &amp; Controls Mappings'!B434)&gt;0,'[1]MITRE &amp; Controls Mappings'!B434,"")</f>
        <v/>
      </c>
      <c r="B436" s="47" t="str">
        <f>IF(OR(OR(OR(OR(OR(ISNUMBER(SEARCH(IF(B$1&lt;&gt;"",B$1,"NA"),'[1]MITRE &amp; Controls Mappings'!$E434)),ISNUMBER(SEARCH(IF(B$1&lt;&gt;"",B$1,"NA"),'[1]MITRE &amp; Controls Mappings'!$F434))),ISNUMBER(SEARCH(IF(B$2&lt;&gt;"",B$2,"NA"),'[1]MITRE &amp; Controls Mappings'!$G434))),ISNUMBER(SEARCH(IF(B$2&lt;&gt;"",B$2,"NA"),'[1]MITRE &amp; Controls Mappings'!$H434))),ISNUMBER(SEARCH(IF(B$3&lt;&gt;"",B$3,"NA"),'[1]MITRE &amp; Controls Mappings'!$I434))),ISNUMBER(SEARCH(IF(B$3&lt;&gt;"",B$3,"NA"),'[1]MITRE &amp; Controls Mappings'!$J434))), '[1]MITRE &amp; Controls Mappings'!$B434,"")</f>
        <v/>
      </c>
      <c r="C436" s="47" t="str">
        <f>IF(OR(OR(OR(OR(OR(ISNUMBER(SEARCH(IF(C$1&lt;&gt;"",C$1,"NA"),'[1]MITRE &amp; Controls Mappings'!$E434)),ISNUMBER(SEARCH(IF(C$1&lt;&gt;"",C$1,"NA"),'[1]MITRE &amp; Controls Mappings'!$F434))),ISNUMBER(SEARCH(IF(C$2&lt;&gt;"",C$2,"NA"),'[1]MITRE &amp; Controls Mappings'!$G434))),ISNUMBER(SEARCH(IF(C$2&lt;&gt;"",C$2,"NA"),'[1]MITRE &amp; Controls Mappings'!$H434))),ISNUMBER(SEARCH(IF(C$3&lt;&gt;"",C$3,"NA"),'[1]MITRE &amp; Controls Mappings'!$I434))),ISNUMBER(SEARCH(IF(C$3&lt;&gt;"",C$3,"NA"),'[1]MITRE &amp; Controls Mappings'!$J434))), '[1]MITRE &amp; Controls Mappings'!$B434,"")</f>
        <v/>
      </c>
      <c r="D436" s="47" t="str">
        <f>IF(OR(OR(OR(OR(OR(ISNUMBER(SEARCH(IF(D$1&lt;&gt;"",D$1,"NA"),'[1]MITRE &amp; Controls Mappings'!$E434)),ISNUMBER(SEARCH(IF(D$1&lt;&gt;"",D$1,"NA"),'[1]MITRE &amp; Controls Mappings'!$F434))),ISNUMBER(SEARCH(IF(D$2&lt;&gt;"",D$2,"NA"),'[1]MITRE &amp; Controls Mappings'!$G434))),ISNUMBER(SEARCH(IF(D$2&lt;&gt;"",D$2,"NA"),'[1]MITRE &amp; Controls Mappings'!$H434))),ISNUMBER(SEARCH(IF(D$3&lt;&gt;"",D$3,"NA"),'[1]MITRE &amp; Controls Mappings'!$I434))),ISNUMBER(SEARCH(IF(D$3&lt;&gt;"",D$3,"NA"),'[1]MITRE &amp; Controls Mappings'!$J434))), '[1]MITRE &amp; Controls Mappings'!$B434,"")</f>
        <v/>
      </c>
      <c r="E436" s="47" t="str">
        <f>IF(OR(OR(OR(OR(OR(ISNUMBER(SEARCH(IF(E$1&lt;&gt;"",E$1,"NA"),'[1]MITRE &amp; Controls Mappings'!$E434)),ISNUMBER(SEARCH(IF(E$1&lt;&gt;"",E$1,"NA"),'[1]MITRE &amp; Controls Mappings'!$F434))),ISNUMBER(SEARCH(IF(E$2&lt;&gt;"",E$2,"NA"),'[1]MITRE &amp; Controls Mappings'!$G434))),ISNUMBER(SEARCH(IF(E$2&lt;&gt;"",E$2,"NA"),'[1]MITRE &amp; Controls Mappings'!$H434))),ISNUMBER(SEARCH(IF(E$3&lt;&gt;"",E$3,"NA"),'[1]MITRE &amp; Controls Mappings'!$I434))),ISNUMBER(SEARCH(IF(E$3&lt;&gt;"",E$3,"NA"),'[1]MITRE &amp; Controls Mappings'!$J434))), '[1]MITRE &amp; Controls Mappings'!$B434,"")</f>
        <v/>
      </c>
      <c r="F436" s="47" t="str">
        <f>IF(OR(OR(OR(OR(OR(ISNUMBER(SEARCH(IF(F$1&lt;&gt;"",F$1,"NA"),'[1]MITRE &amp; Controls Mappings'!$E434)),ISNUMBER(SEARCH(IF(F$1&lt;&gt;"",F$1,"NA"),'[1]MITRE &amp; Controls Mappings'!$F434))),ISNUMBER(SEARCH(IF(F$2&lt;&gt;"",F$2,"NA"),'[1]MITRE &amp; Controls Mappings'!$G434))),ISNUMBER(SEARCH(IF(F$2&lt;&gt;"",F$2,"NA"),'[1]MITRE &amp; Controls Mappings'!$H434))),ISNUMBER(SEARCH(IF(F$3&lt;&gt;"",F$3,"NA"),'[1]MITRE &amp; Controls Mappings'!$I434))),ISNUMBER(SEARCH(IF(F$3&lt;&gt;"",F$3,"NA"),'[1]MITRE &amp; Controls Mappings'!$J434))), '[1]MITRE &amp; Controls Mappings'!$B434,"")</f>
        <v/>
      </c>
      <c r="G436" s="47" t="str">
        <f>IF(OR(OR(OR(OR(OR(ISNUMBER(SEARCH(IF(G$1&lt;&gt;"",G$1,"NA"),'[1]MITRE &amp; Controls Mappings'!$E434)),ISNUMBER(SEARCH(IF(G$1&lt;&gt;"",G$1,"NA"),'[1]MITRE &amp; Controls Mappings'!$F434))),ISNUMBER(SEARCH(IF(G$2&lt;&gt;"",G$2,"NA"),'[1]MITRE &amp; Controls Mappings'!$G434))),ISNUMBER(SEARCH(IF(G$2&lt;&gt;"",G$2,"NA"),'[1]MITRE &amp; Controls Mappings'!$H434))),ISNUMBER(SEARCH(IF(G$3&lt;&gt;"",G$3,"NA"),'[1]MITRE &amp; Controls Mappings'!$I434))),ISNUMBER(SEARCH(IF(G$3&lt;&gt;"",G$3,"NA"),'[1]MITRE &amp; Controls Mappings'!$J434))), '[1]MITRE &amp; Controls Mappings'!$B434,"")</f>
        <v/>
      </c>
      <c r="H436" s="47" t="str">
        <f>IF(OR(OR(OR(OR(OR(ISNUMBER(SEARCH(IF(H$1&lt;&gt;"",H$1,"NA"),'[1]MITRE &amp; Controls Mappings'!$E434)),ISNUMBER(SEARCH(IF(H$1&lt;&gt;"",H$1,"NA"),'[1]MITRE &amp; Controls Mappings'!$F434))),ISNUMBER(SEARCH(IF(H$2&lt;&gt;"",H$2,"NA"),'[1]MITRE &amp; Controls Mappings'!$G434))),ISNUMBER(SEARCH(IF(H$2&lt;&gt;"",H$2,"NA"),'[1]MITRE &amp; Controls Mappings'!$H434))),ISNUMBER(SEARCH(IF(H$3&lt;&gt;"",H$3,"NA"),'[1]MITRE &amp; Controls Mappings'!$I434))),ISNUMBER(SEARCH(IF(H$3&lt;&gt;"",H$3,"NA"),'[1]MITRE &amp; Controls Mappings'!$J434))), '[1]MITRE &amp; Controls Mappings'!$B434,"")</f>
        <v/>
      </c>
      <c r="I436" s="47" t="str">
        <f>IF(OR(OR(OR(OR(OR(ISNUMBER(SEARCH(IF(I$1&lt;&gt;"",I$1,"NA"),'[1]MITRE &amp; Controls Mappings'!$E434)),ISNUMBER(SEARCH(IF(I$1&lt;&gt;"",I$1,"NA"),'[1]MITRE &amp; Controls Mappings'!$F434))),ISNUMBER(SEARCH(IF(I$2&lt;&gt;"",I$2,"NA"),'[1]MITRE &amp; Controls Mappings'!$G434))),ISNUMBER(SEARCH(IF(I$2&lt;&gt;"",I$2,"NA"),'[1]MITRE &amp; Controls Mappings'!$H434))),ISNUMBER(SEARCH(IF(I$3&lt;&gt;"",I$3,"NA"),'[1]MITRE &amp; Controls Mappings'!$I434))),ISNUMBER(SEARCH(IF(I$3&lt;&gt;"",I$3,"NA"),'[1]MITRE &amp; Controls Mappings'!$J434))), '[1]MITRE &amp; Controls Mappings'!$B434,"")</f>
        <v/>
      </c>
      <c r="J436" s="47" t="str">
        <f>IF(OR(OR(OR(OR(OR(ISNUMBER(SEARCH(IF(J$1&lt;&gt;"",J$1,"NA"),'[1]MITRE &amp; Controls Mappings'!$E434)),ISNUMBER(SEARCH(IF(J$1&lt;&gt;"",J$1,"NA"),'[1]MITRE &amp; Controls Mappings'!$F434))),ISNUMBER(SEARCH(IF(J$2&lt;&gt;"",J$2,"NA"),'[1]MITRE &amp; Controls Mappings'!$G434))),ISNUMBER(SEARCH(IF(J$2&lt;&gt;"",J$2,"NA"),'[1]MITRE &amp; Controls Mappings'!$H434))),ISNUMBER(SEARCH(IF(J$3&lt;&gt;"",J$3,"NA"),'[1]MITRE &amp; Controls Mappings'!$I434))),ISNUMBER(SEARCH(IF(J$3&lt;&gt;"",J$3,"NA"),'[1]MITRE &amp; Controls Mappings'!$J434))), '[1]MITRE &amp; Controls Mappings'!$B434,"")</f>
        <v/>
      </c>
      <c r="K436" s="47" t="str">
        <f>IF(OR(OR(OR(OR(OR(ISNUMBER(SEARCH(IF(K$1&lt;&gt;"",K$1,"NA"),'[1]MITRE &amp; Controls Mappings'!$E434)),ISNUMBER(SEARCH(IF(K$1&lt;&gt;"",K$1,"NA"),'[1]MITRE &amp; Controls Mappings'!$F434))),ISNUMBER(SEARCH(IF(K$2&lt;&gt;"",K$2,"NA"),'[1]MITRE &amp; Controls Mappings'!$G434))),ISNUMBER(SEARCH(IF(K$2&lt;&gt;"",K$2,"NA"),'[1]MITRE &amp; Controls Mappings'!$H434))),ISNUMBER(SEARCH(IF(K$3&lt;&gt;"",K$3,"NA"),'[1]MITRE &amp; Controls Mappings'!$I434))),ISNUMBER(SEARCH(IF(K$3&lt;&gt;"",K$3,"NA"),'[1]MITRE &amp; Controls Mappings'!$J434))), '[1]MITRE &amp; Controls Mappings'!$B434,"")</f>
        <v/>
      </c>
      <c r="L436" s="48" t="str">
        <f>IF('[1]MITRE &amp; Controls Mappings'!D434 &lt;&gt;"",'[1]MITRE &amp; Controls Mappings'!D434,"" )</f>
        <v>(L1) Ensure 'MSS: (ScreenSaverGracePeriod) The time in seconds before the screen saver grace period expires (0 recommended)' is set to 'Enabled: 5 or fewer seconds'</v>
      </c>
    </row>
    <row r="437" spans="1:12" x14ac:dyDescent="0.25">
      <c r="A437" s="47" t="str">
        <f>IF(COUNTIF(B437:K437,"="&amp;'[1]MITRE &amp; Controls Mappings'!B435)&gt;0,'[1]MITRE &amp; Controls Mappings'!B435,"")</f>
        <v/>
      </c>
      <c r="B437" s="47" t="str">
        <f>IF(OR(OR(OR(OR(OR(ISNUMBER(SEARCH(IF(B$1&lt;&gt;"",B$1,"NA"),'[1]MITRE &amp; Controls Mappings'!$E435)),ISNUMBER(SEARCH(IF(B$1&lt;&gt;"",B$1,"NA"),'[1]MITRE &amp; Controls Mappings'!$F435))),ISNUMBER(SEARCH(IF(B$2&lt;&gt;"",B$2,"NA"),'[1]MITRE &amp; Controls Mappings'!$G435))),ISNUMBER(SEARCH(IF(B$2&lt;&gt;"",B$2,"NA"),'[1]MITRE &amp; Controls Mappings'!$H435))),ISNUMBER(SEARCH(IF(B$3&lt;&gt;"",B$3,"NA"),'[1]MITRE &amp; Controls Mappings'!$I435))),ISNUMBER(SEARCH(IF(B$3&lt;&gt;"",B$3,"NA"),'[1]MITRE &amp; Controls Mappings'!$J435))), '[1]MITRE &amp; Controls Mappings'!$B435,"")</f>
        <v/>
      </c>
      <c r="C437" s="47" t="str">
        <f>IF(OR(OR(OR(OR(OR(ISNUMBER(SEARCH(IF(C$1&lt;&gt;"",C$1,"NA"),'[1]MITRE &amp; Controls Mappings'!$E435)),ISNUMBER(SEARCH(IF(C$1&lt;&gt;"",C$1,"NA"),'[1]MITRE &amp; Controls Mappings'!$F435))),ISNUMBER(SEARCH(IF(C$2&lt;&gt;"",C$2,"NA"),'[1]MITRE &amp; Controls Mappings'!$G435))),ISNUMBER(SEARCH(IF(C$2&lt;&gt;"",C$2,"NA"),'[1]MITRE &amp; Controls Mappings'!$H435))),ISNUMBER(SEARCH(IF(C$3&lt;&gt;"",C$3,"NA"),'[1]MITRE &amp; Controls Mappings'!$I435))),ISNUMBER(SEARCH(IF(C$3&lt;&gt;"",C$3,"NA"),'[1]MITRE &amp; Controls Mappings'!$J435))), '[1]MITRE &amp; Controls Mappings'!$B435,"")</f>
        <v/>
      </c>
      <c r="D437" s="47" t="str">
        <f>IF(OR(OR(OR(OR(OR(ISNUMBER(SEARCH(IF(D$1&lt;&gt;"",D$1,"NA"),'[1]MITRE &amp; Controls Mappings'!$E435)),ISNUMBER(SEARCH(IF(D$1&lt;&gt;"",D$1,"NA"),'[1]MITRE &amp; Controls Mappings'!$F435))),ISNUMBER(SEARCH(IF(D$2&lt;&gt;"",D$2,"NA"),'[1]MITRE &amp; Controls Mappings'!$G435))),ISNUMBER(SEARCH(IF(D$2&lt;&gt;"",D$2,"NA"),'[1]MITRE &amp; Controls Mappings'!$H435))),ISNUMBER(SEARCH(IF(D$3&lt;&gt;"",D$3,"NA"),'[1]MITRE &amp; Controls Mappings'!$I435))),ISNUMBER(SEARCH(IF(D$3&lt;&gt;"",D$3,"NA"),'[1]MITRE &amp; Controls Mappings'!$J435))), '[1]MITRE &amp; Controls Mappings'!$B435,"")</f>
        <v/>
      </c>
      <c r="E437" s="47" t="str">
        <f>IF(OR(OR(OR(OR(OR(ISNUMBER(SEARCH(IF(E$1&lt;&gt;"",E$1,"NA"),'[1]MITRE &amp; Controls Mappings'!$E435)),ISNUMBER(SEARCH(IF(E$1&lt;&gt;"",E$1,"NA"),'[1]MITRE &amp; Controls Mappings'!$F435))),ISNUMBER(SEARCH(IF(E$2&lt;&gt;"",E$2,"NA"),'[1]MITRE &amp; Controls Mappings'!$G435))),ISNUMBER(SEARCH(IF(E$2&lt;&gt;"",E$2,"NA"),'[1]MITRE &amp; Controls Mappings'!$H435))),ISNUMBER(SEARCH(IF(E$3&lt;&gt;"",E$3,"NA"),'[1]MITRE &amp; Controls Mappings'!$I435))),ISNUMBER(SEARCH(IF(E$3&lt;&gt;"",E$3,"NA"),'[1]MITRE &amp; Controls Mappings'!$J435))), '[1]MITRE &amp; Controls Mappings'!$B435,"")</f>
        <v/>
      </c>
      <c r="F437" s="47" t="str">
        <f>IF(OR(OR(OR(OR(OR(ISNUMBER(SEARCH(IF(F$1&lt;&gt;"",F$1,"NA"),'[1]MITRE &amp; Controls Mappings'!$E435)),ISNUMBER(SEARCH(IF(F$1&lt;&gt;"",F$1,"NA"),'[1]MITRE &amp; Controls Mappings'!$F435))),ISNUMBER(SEARCH(IF(F$2&lt;&gt;"",F$2,"NA"),'[1]MITRE &amp; Controls Mappings'!$G435))),ISNUMBER(SEARCH(IF(F$2&lt;&gt;"",F$2,"NA"),'[1]MITRE &amp; Controls Mappings'!$H435))),ISNUMBER(SEARCH(IF(F$3&lt;&gt;"",F$3,"NA"),'[1]MITRE &amp; Controls Mappings'!$I435))),ISNUMBER(SEARCH(IF(F$3&lt;&gt;"",F$3,"NA"),'[1]MITRE &amp; Controls Mappings'!$J435))), '[1]MITRE &amp; Controls Mappings'!$B435,"")</f>
        <v/>
      </c>
      <c r="G437" s="47" t="str">
        <f>IF(OR(OR(OR(OR(OR(ISNUMBER(SEARCH(IF(G$1&lt;&gt;"",G$1,"NA"),'[1]MITRE &amp; Controls Mappings'!$E435)),ISNUMBER(SEARCH(IF(G$1&lt;&gt;"",G$1,"NA"),'[1]MITRE &amp; Controls Mappings'!$F435))),ISNUMBER(SEARCH(IF(G$2&lt;&gt;"",G$2,"NA"),'[1]MITRE &amp; Controls Mappings'!$G435))),ISNUMBER(SEARCH(IF(G$2&lt;&gt;"",G$2,"NA"),'[1]MITRE &amp; Controls Mappings'!$H435))),ISNUMBER(SEARCH(IF(G$3&lt;&gt;"",G$3,"NA"),'[1]MITRE &amp; Controls Mappings'!$I435))),ISNUMBER(SEARCH(IF(G$3&lt;&gt;"",G$3,"NA"),'[1]MITRE &amp; Controls Mappings'!$J435))), '[1]MITRE &amp; Controls Mappings'!$B435,"")</f>
        <v/>
      </c>
      <c r="H437" s="47" t="str">
        <f>IF(OR(OR(OR(OR(OR(ISNUMBER(SEARCH(IF(H$1&lt;&gt;"",H$1,"NA"),'[1]MITRE &amp; Controls Mappings'!$E435)),ISNUMBER(SEARCH(IF(H$1&lt;&gt;"",H$1,"NA"),'[1]MITRE &amp; Controls Mappings'!$F435))),ISNUMBER(SEARCH(IF(H$2&lt;&gt;"",H$2,"NA"),'[1]MITRE &amp; Controls Mappings'!$G435))),ISNUMBER(SEARCH(IF(H$2&lt;&gt;"",H$2,"NA"),'[1]MITRE &amp; Controls Mappings'!$H435))),ISNUMBER(SEARCH(IF(H$3&lt;&gt;"",H$3,"NA"),'[1]MITRE &amp; Controls Mappings'!$I435))),ISNUMBER(SEARCH(IF(H$3&lt;&gt;"",H$3,"NA"),'[1]MITRE &amp; Controls Mappings'!$J435))), '[1]MITRE &amp; Controls Mappings'!$B435,"")</f>
        <v/>
      </c>
      <c r="I437" s="47" t="str">
        <f>IF(OR(OR(OR(OR(OR(ISNUMBER(SEARCH(IF(I$1&lt;&gt;"",I$1,"NA"),'[1]MITRE &amp; Controls Mappings'!$E435)),ISNUMBER(SEARCH(IF(I$1&lt;&gt;"",I$1,"NA"),'[1]MITRE &amp; Controls Mappings'!$F435))),ISNUMBER(SEARCH(IF(I$2&lt;&gt;"",I$2,"NA"),'[1]MITRE &amp; Controls Mappings'!$G435))),ISNUMBER(SEARCH(IF(I$2&lt;&gt;"",I$2,"NA"),'[1]MITRE &amp; Controls Mappings'!$H435))),ISNUMBER(SEARCH(IF(I$3&lt;&gt;"",I$3,"NA"),'[1]MITRE &amp; Controls Mappings'!$I435))),ISNUMBER(SEARCH(IF(I$3&lt;&gt;"",I$3,"NA"),'[1]MITRE &amp; Controls Mappings'!$J435))), '[1]MITRE &amp; Controls Mappings'!$B435,"")</f>
        <v/>
      </c>
      <c r="J437" s="47" t="str">
        <f>IF(OR(OR(OR(OR(OR(ISNUMBER(SEARCH(IF(J$1&lt;&gt;"",J$1,"NA"),'[1]MITRE &amp; Controls Mappings'!$E435)),ISNUMBER(SEARCH(IF(J$1&lt;&gt;"",J$1,"NA"),'[1]MITRE &amp; Controls Mappings'!$F435))),ISNUMBER(SEARCH(IF(J$2&lt;&gt;"",J$2,"NA"),'[1]MITRE &amp; Controls Mappings'!$G435))),ISNUMBER(SEARCH(IF(J$2&lt;&gt;"",J$2,"NA"),'[1]MITRE &amp; Controls Mappings'!$H435))),ISNUMBER(SEARCH(IF(J$3&lt;&gt;"",J$3,"NA"),'[1]MITRE &amp; Controls Mappings'!$I435))),ISNUMBER(SEARCH(IF(J$3&lt;&gt;"",J$3,"NA"),'[1]MITRE &amp; Controls Mappings'!$J435))), '[1]MITRE &amp; Controls Mappings'!$B435,"")</f>
        <v/>
      </c>
      <c r="K437" s="47" t="str">
        <f>IF(OR(OR(OR(OR(OR(ISNUMBER(SEARCH(IF(K$1&lt;&gt;"",K$1,"NA"),'[1]MITRE &amp; Controls Mappings'!$E435)),ISNUMBER(SEARCH(IF(K$1&lt;&gt;"",K$1,"NA"),'[1]MITRE &amp; Controls Mappings'!$F435))),ISNUMBER(SEARCH(IF(K$2&lt;&gt;"",K$2,"NA"),'[1]MITRE &amp; Controls Mappings'!$G435))),ISNUMBER(SEARCH(IF(K$2&lt;&gt;"",K$2,"NA"),'[1]MITRE &amp; Controls Mappings'!$H435))),ISNUMBER(SEARCH(IF(K$3&lt;&gt;"",K$3,"NA"),'[1]MITRE &amp; Controls Mappings'!$I435))),ISNUMBER(SEARCH(IF(K$3&lt;&gt;"",K$3,"NA"),'[1]MITRE &amp; Controls Mappings'!$J435))), '[1]MITRE &amp; Controls Mappings'!$B435,"")</f>
        <v/>
      </c>
      <c r="L437" s="48" t="str">
        <f>IF('[1]MITRE &amp; Controls Mappings'!D435 &lt;&gt;"",'[1]MITRE &amp; Controls Mappings'!D435,"" )</f>
        <v>(L2) Ensure 'MSS: (TcpMaxDataRetransmissions IPv6) How many times unacknowledged data is retransmitted' is set to 'Enabled: 3'</v>
      </c>
    </row>
    <row r="438" spans="1:12" x14ac:dyDescent="0.25">
      <c r="A438" s="47" t="str">
        <f>IF(COUNTIF(B438:K438,"="&amp;'[1]MITRE &amp; Controls Mappings'!B436)&gt;0,'[1]MITRE &amp; Controls Mappings'!B436,"")</f>
        <v/>
      </c>
      <c r="B438" s="47" t="str">
        <f>IF(OR(OR(OR(OR(OR(ISNUMBER(SEARCH(IF(B$1&lt;&gt;"",B$1,"NA"),'[1]MITRE &amp; Controls Mappings'!$E436)),ISNUMBER(SEARCH(IF(B$1&lt;&gt;"",B$1,"NA"),'[1]MITRE &amp; Controls Mappings'!$F436))),ISNUMBER(SEARCH(IF(B$2&lt;&gt;"",B$2,"NA"),'[1]MITRE &amp; Controls Mappings'!$G436))),ISNUMBER(SEARCH(IF(B$2&lt;&gt;"",B$2,"NA"),'[1]MITRE &amp; Controls Mappings'!$H436))),ISNUMBER(SEARCH(IF(B$3&lt;&gt;"",B$3,"NA"),'[1]MITRE &amp; Controls Mappings'!$I436))),ISNUMBER(SEARCH(IF(B$3&lt;&gt;"",B$3,"NA"),'[1]MITRE &amp; Controls Mappings'!$J436))), '[1]MITRE &amp; Controls Mappings'!$B436,"")</f>
        <v/>
      </c>
      <c r="C438" s="47" t="str">
        <f>IF(OR(OR(OR(OR(OR(ISNUMBER(SEARCH(IF(C$1&lt;&gt;"",C$1,"NA"),'[1]MITRE &amp; Controls Mappings'!$E436)),ISNUMBER(SEARCH(IF(C$1&lt;&gt;"",C$1,"NA"),'[1]MITRE &amp; Controls Mappings'!$F436))),ISNUMBER(SEARCH(IF(C$2&lt;&gt;"",C$2,"NA"),'[1]MITRE &amp; Controls Mappings'!$G436))),ISNUMBER(SEARCH(IF(C$2&lt;&gt;"",C$2,"NA"),'[1]MITRE &amp; Controls Mappings'!$H436))),ISNUMBER(SEARCH(IF(C$3&lt;&gt;"",C$3,"NA"),'[1]MITRE &amp; Controls Mappings'!$I436))),ISNUMBER(SEARCH(IF(C$3&lt;&gt;"",C$3,"NA"),'[1]MITRE &amp; Controls Mappings'!$J436))), '[1]MITRE &amp; Controls Mappings'!$B436,"")</f>
        <v/>
      </c>
      <c r="D438" s="47" t="str">
        <f>IF(OR(OR(OR(OR(OR(ISNUMBER(SEARCH(IF(D$1&lt;&gt;"",D$1,"NA"),'[1]MITRE &amp; Controls Mappings'!$E436)),ISNUMBER(SEARCH(IF(D$1&lt;&gt;"",D$1,"NA"),'[1]MITRE &amp; Controls Mappings'!$F436))),ISNUMBER(SEARCH(IF(D$2&lt;&gt;"",D$2,"NA"),'[1]MITRE &amp; Controls Mappings'!$G436))),ISNUMBER(SEARCH(IF(D$2&lt;&gt;"",D$2,"NA"),'[1]MITRE &amp; Controls Mappings'!$H436))),ISNUMBER(SEARCH(IF(D$3&lt;&gt;"",D$3,"NA"),'[1]MITRE &amp; Controls Mappings'!$I436))),ISNUMBER(SEARCH(IF(D$3&lt;&gt;"",D$3,"NA"),'[1]MITRE &amp; Controls Mappings'!$J436))), '[1]MITRE &amp; Controls Mappings'!$B436,"")</f>
        <v/>
      </c>
      <c r="E438" s="47" t="str">
        <f>IF(OR(OR(OR(OR(OR(ISNUMBER(SEARCH(IF(E$1&lt;&gt;"",E$1,"NA"),'[1]MITRE &amp; Controls Mappings'!$E436)),ISNUMBER(SEARCH(IF(E$1&lt;&gt;"",E$1,"NA"),'[1]MITRE &amp; Controls Mappings'!$F436))),ISNUMBER(SEARCH(IF(E$2&lt;&gt;"",E$2,"NA"),'[1]MITRE &amp; Controls Mappings'!$G436))),ISNUMBER(SEARCH(IF(E$2&lt;&gt;"",E$2,"NA"),'[1]MITRE &amp; Controls Mappings'!$H436))),ISNUMBER(SEARCH(IF(E$3&lt;&gt;"",E$3,"NA"),'[1]MITRE &amp; Controls Mappings'!$I436))),ISNUMBER(SEARCH(IF(E$3&lt;&gt;"",E$3,"NA"),'[1]MITRE &amp; Controls Mappings'!$J436))), '[1]MITRE &amp; Controls Mappings'!$B436,"")</f>
        <v/>
      </c>
      <c r="F438" s="47" t="str">
        <f>IF(OR(OR(OR(OR(OR(ISNUMBER(SEARCH(IF(F$1&lt;&gt;"",F$1,"NA"),'[1]MITRE &amp; Controls Mappings'!$E436)),ISNUMBER(SEARCH(IF(F$1&lt;&gt;"",F$1,"NA"),'[1]MITRE &amp; Controls Mappings'!$F436))),ISNUMBER(SEARCH(IF(F$2&lt;&gt;"",F$2,"NA"),'[1]MITRE &amp; Controls Mappings'!$G436))),ISNUMBER(SEARCH(IF(F$2&lt;&gt;"",F$2,"NA"),'[1]MITRE &amp; Controls Mappings'!$H436))),ISNUMBER(SEARCH(IF(F$3&lt;&gt;"",F$3,"NA"),'[1]MITRE &amp; Controls Mappings'!$I436))),ISNUMBER(SEARCH(IF(F$3&lt;&gt;"",F$3,"NA"),'[1]MITRE &amp; Controls Mappings'!$J436))), '[1]MITRE &amp; Controls Mappings'!$B436,"")</f>
        <v/>
      </c>
      <c r="G438" s="47" t="str">
        <f>IF(OR(OR(OR(OR(OR(ISNUMBER(SEARCH(IF(G$1&lt;&gt;"",G$1,"NA"),'[1]MITRE &amp; Controls Mappings'!$E436)),ISNUMBER(SEARCH(IF(G$1&lt;&gt;"",G$1,"NA"),'[1]MITRE &amp; Controls Mappings'!$F436))),ISNUMBER(SEARCH(IF(G$2&lt;&gt;"",G$2,"NA"),'[1]MITRE &amp; Controls Mappings'!$G436))),ISNUMBER(SEARCH(IF(G$2&lt;&gt;"",G$2,"NA"),'[1]MITRE &amp; Controls Mappings'!$H436))),ISNUMBER(SEARCH(IF(G$3&lt;&gt;"",G$3,"NA"),'[1]MITRE &amp; Controls Mappings'!$I436))),ISNUMBER(SEARCH(IF(G$3&lt;&gt;"",G$3,"NA"),'[1]MITRE &amp; Controls Mappings'!$J436))), '[1]MITRE &amp; Controls Mappings'!$B436,"")</f>
        <v/>
      </c>
      <c r="H438" s="47" t="str">
        <f>IF(OR(OR(OR(OR(OR(ISNUMBER(SEARCH(IF(H$1&lt;&gt;"",H$1,"NA"),'[1]MITRE &amp; Controls Mappings'!$E436)),ISNUMBER(SEARCH(IF(H$1&lt;&gt;"",H$1,"NA"),'[1]MITRE &amp; Controls Mappings'!$F436))),ISNUMBER(SEARCH(IF(H$2&lt;&gt;"",H$2,"NA"),'[1]MITRE &amp; Controls Mappings'!$G436))),ISNUMBER(SEARCH(IF(H$2&lt;&gt;"",H$2,"NA"),'[1]MITRE &amp; Controls Mappings'!$H436))),ISNUMBER(SEARCH(IF(H$3&lt;&gt;"",H$3,"NA"),'[1]MITRE &amp; Controls Mappings'!$I436))),ISNUMBER(SEARCH(IF(H$3&lt;&gt;"",H$3,"NA"),'[1]MITRE &amp; Controls Mappings'!$J436))), '[1]MITRE &amp; Controls Mappings'!$B436,"")</f>
        <v/>
      </c>
      <c r="I438" s="47" t="str">
        <f>IF(OR(OR(OR(OR(OR(ISNUMBER(SEARCH(IF(I$1&lt;&gt;"",I$1,"NA"),'[1]MITRE &amp; Controls Mappings'!$E436)),ISNUMBER(SEARCH(IF(I$1&lt;&gt;"",I$1,"NA"),'[1]MITRE &amp; Controls Mappings'!$F436))),ISNUMBER(SEARCH(IF(I$2&lt;&gt;"",I$2,"NA"),'[1]MITRE &amp; Controls Mappings'!$G436))),ISNUMBER(SEARCH(IF(I$2&lt;&gt;"",I$2,"NA"),'[1]MITRE &amp; Controls Mappings'!$H436))),ISNUMBER(SEARCH(IF(I$3&lt;&gt;"",I$3,"NA"),'[1]MITRE &amp; Controls Mappings'!$I436))),ISNUMBER(SEARCH(IF(I$3&lt;&gt;"",I$3,"NA"),'[1]MITRE &amp; Controls Mappings'!$J436))), '[1]MITRE &amp; Controls Mappings'!$B436,"")</f>
        <v/>
      </c>
      <c r="J438" s="47" t="str">
        <f>IF(OR(OR(OR(OR(OR(ISNUMBER(SEARCH(IF(J$1&lt;&gt;"",J$1,"NA"),'[1]MITRE &amp; Controls Mappings'!$E436)),ISNUMBER(SEARCH(IF(J$1&lt;&gt;"",J$1,"NA"),'[1]MITRE &amp; Controls Mappings'!$F436))),ISNUMBER(SEARCH(IF(J$2&lt;&gt;"",J$2,"NA"),'[1]MITRE &amp; Controls Mappings'!$G436))),ISNUMBER(SEARCH(IF(J$2&lt;&gt;"",J$2,"NA"),'[1]MITRE &amp; Controls Mappings'!$H436))),ISNUMBER(SEARCH(IF(J$3&lt;&gt;"",J$3,"NA"),'[1]MITRE &amp; Controls Mappings'!$I436))),ISNUMBER(SEARCH(IF(J$3&lt;&gt;"",J$3,"NA"),'[1]MITRE &amp; Controls Mappings'!$J436))), '[1]MITRE &amp; Controls Mappings'!$B436,"")</f>
        <v/>
      </c>
      <c r="K438" s="47" t="str">
        <f>IF(OR(OR(OR(OR(OR(ISNUMBER(SEARCH(IF(K$1&lt;&gt;"",K$1,"NA"),'[1]MITRE &amp; Controls Mappings'!$E436)),ISNUMBER(SEARCH(IF(K$1&lt;&gt;"",K$1,"NA"),'[1]MITRE &amp; Controls Mappings'!$F436))),ISNUMBER(SEARCH(IF(K$2&lt;&gt;"",K$2,"NA"),'[1]MITRE &amp; Controls Mappings'!$G436))),ISNUMBER(SEARCH(IF(K$2&lt;&gt;"",K$2,"NA"),'[1]MITRE &amp; Controls Mappings'!$H436))),ISNUMBER(SEARCH(IF(K$3&lt;&gt;"",K$3,"NA"),'[1]MITRE &amp; Controls Mappings'!$I436))),ISNUMBER(SEARCH(IF(K$3&lt;&gt;"",K$3,"NA"),'[1]MITRE &amp; Controls Mappings'!$J436))), '[1]MITRE &amp; Controls Mappings'!$B436,"")</f>
        <v/>
      </c>
      <c r="L438" s="48" t="str">
        <f>IF('[1]MITRE &amp; Controls Mappings'!D436 &lt;&gt;"",'[1]MITRE &amp; Controls Mappings'!D436,"" )</f>
        <v>(L2) Ensure 'MSS: (TcpMaxDataRetransmissions IPv6) How many times unacknowledged data is retransmitted' is set to 'Enabled: 3'</v>
      </c>
    </row>
    <row r="439" spans="1:12" x14ac:dyDescent="0.25">
      <c r="A439" s="47" t="str">
        <f>IF(COUNTIF(B439:K439,"="&amp;'[1]MITRE &amp; Controls Mappings'!B437)&gt;0,'[1]MITRE &amp; Controls Mappings'!B437,"")</f>
        <v/>
      </c>
      <c r="B439" s="47" t="str">
        <f>IF(OR(OR(OR(OR(OR(ISNUMBER(SEARCH(IF(B$1&lt;&gt;"",B$1,"NA"),'[1]MITRE &amp; Controls Mappings'!$E437)),ISNUMBER(SEARCH(IF(B$1&lt;&gt;"",B$1,"NA"),'[1]MITRE &amp; Controls Mappings'!$F437))),ISNUMBER(SEARCH(IF(B$2&lt;&gt;"",B$2,"NA"),'[1]MITRE &amp; Controls Mappings'!$G437))),ISNUMBER(SEARCH(IF(B$2&lt;&gt;"",B$2,"NA"),'[1]MITRE &amp; Controls Mappings'!$H437))),ISNUMBER(SEARCH(IF(B$3&lt;&gt;"",B$3,"NA"),'[1]MITRE &amp; Controls Mappings'!$I437))),ISNUMBER(SEARCH(IF(B$3&lt;&gt;"",B$3,"NA"),'[1]MITRE &amp; Controls Mappings'!$J437))), '[1]MITRE &amp; Controls Mappings'!$B437,"")</f>
        <v/>
      </c>
      <c r="C439" s="47" t="str">
        <f>IF(OR(OR(OR(OR(OR(ISNUMBER(SEARCH(IF(C$1&lt;&gt;"",C$1,"NA"),'[1]MITRE &amp; Controls Mappings'!$E437)),ISNUMBER(SEARCH(IF(C$1&lt;&gt;"",C$1,"NA"),'[1]MITRE &amp; Controls Mappings'!$F437))),ISNUMBER(SEARCH(IF(C$2&lt;&gt;"",C$2,"NA"),'[1]MITRE &amp; Controls Mappings'!$G437))),ISNUMBER(SEARCH(IF(C$2&lt;&gt;"",C$2,"NA"),'[1]MITRE &amp; Controls Mappings'!$H437))),ISNUMBER(SEARCH(IF(C$3&lt;&gt;"",C$3,"NA"),'[1]MITRE &amp; Controls Mappings'!$I437))),ISNUMBER(SEARCH(IF(C$3&lt;&gt;"",C$3,"NA"),'[1]MITRE &amp; Controls Mappings'!$J437))), '[1]MITRE &amp; Controls Mappings'!$B437,"")</f>
        <v/>
      </c>
      <c r="D439" s="47" t="str">
        <f>IF(OR(OR(OR(OR(OR(ISNUMBER(SEARCH(IF(D$1&lt;&gt;"",D$1,"NA"),'[1]MITRE &amp; Controls Mappings'!$E437)),ISNUMBER(SEARCH(IF(D$1&lt;&gt;"",D$1,"NA"),'[1]MITRE &amp; Controls Mappings'!$F437))),ISNUMBER(SEARCH(IF(D$2&lt;&gt;"",D$2,"NA"),'[1]MITRE &amp; Controls Mappings'!$G437))),ISNUMBER(SEARCH(IF(D$2&lt;&gt;"",D$2,"NA"),'[1]MITRE &amp; Controls Mappings'!$H437))),ISNUMBER(SEARCH(IF(D$3&lt;&gt;"",D$3,"NA"),'[1]MITRE &amp; Controls Mappings'!$I437))),ISNUMBER(SEARCH(IF(D$3&lt;&gt;"",D$3,"NA"),'[1]MITRE &amp; Controls Mappings'!$J437))), '[1]MITRE &amp; Controls Mappings'!$B437,"")</f>
        <v/>
      </c>
      <c r="E439" s="47" t="str">
        <f>IF(OR(OR(OR(OR(OR(ISNUMBER(SEARCH(IF(E$1&lt;&gt;"",E$1,"NA"),'[1]MITRE &amp; Controls Mappings'!$E437)),ISNUMBER(SEARCH(IF(E$1&lt;&gt;"",E$1,"NA"),'[1]MITRE &amp; Controls Mappings'!$F437))),ISNUMBER(SEARCH(IF(E$2&lt;&gt;"",E$2,"NA"),'[1]MITRE &amp; Controls Mappings'!$G437))),ISNUMBER(SEARCH(IF(E$2&lt;&gt;"",E$2,"NA"),'[1]MITRE &amp; Controls Mappings'!$H437))),ISNUMBER(SEARCH(IF(E$3&lt;&gt;"",E$3,"NA"),'[1]MITRE &amp; Controls Mappings'!$I437))),ISNUMBER(SEARCH(IF(E$3&lt;&gt;"",E$3,"NA"),'[1]MITRE &amp; Controls Mappings'!$J437))), '[1]MITRE &amp; Controls Mappings'!$B437,"")</f>
        <v/>
      </c>
      <c r="F439" s="47" t="str">
        <f>IF(OR(OR(OR(OR(OR(ISNUMBER(SEARCH(IF(F$1&lt;&gt;"",F$1,"NA"),'[1]MITRE &amp; Controls Mappings'!$E437)),ISNUMBER(SEARCH(IF(F$1&lt;&gt;"",F$1,"NA"),'[1]MITRE &amp; Controls Mappings'!$F437))),ISNUMBER(SEARCH(IF(F$2&lt;&gt;"",F$2,"NA"),'[1]MITRE &amp; Controls Mappings'!$G437))),ISNUMBER(SEARCH(IF(F$2&lt;&gt;"",F$2,"NA"),'[1]MITRE &amp; Controls Mappings'!$H437))),ISNUMBER(SEARCH(IF(F$3&lt;&gt;"",F$3,"NA"),'[1]MITRE &amp; Controls Mappings'!$I437))),ISNUMBER(SEARCH(IF(F$3&lt;&gt;"",F$3,"NA"),'[1]MITRE &amp; Controls Mappings'!$J437))), '[1]MITRE &amp; Controls Mappings'!$B437,"")</f>
        <v/>
      </c>
      <c r="G439" s="47" t="str">
        <f>IF(OR(OR(OR(OR(OR(ISNUMBER(SEARCH(IF(G$1&lt;&gt;"",G$1,"NA"),'[1]MITRE &amp; Controls Mappings'!$E437)),ISNUMBER(SEARCH(IF(G$1&lt;&gt;"",G$1,"NA"),'[1]MITRE &amp; Controls Mappings'!$F437))),ISNUMBER(SEARCH(IF(G$2&lt;&gt;"",G$2,"NA"),'[1]MITRE &amp; Controls Mappings'!$G437))),ISNUMBER(SEARCH(IF(G$2&lt;&gt;"",G$2,"NA"),'[1]MITRE &amp; Controls Mappings'!$H437))),ISNUMBER(SEARCH(IF(G$3&lt;&gt;"",G$3,"NA"),'[1]MITRE &amp; Controls Mappings'!$I437))),ISNUMBER(SEARCH(IF(G$3&lt;&gt;"",G$3,"NA"),'[1]MITRE &amp; Controls Mappings'!$J437))), '[1]MITRE &amp; Controls Mappings'!$B437,"")</f>
        <v/>
      </c>
      <c r="H439" s="47" t="str">
        <f>IF(OR(OR(OR(OR(OR(ISNUMBER(SEARCH(IF(H$1&lt;&gt;"",H$1,"NA"),'[1]MITRE &amp; Controls Mappings'!$E437)),ISNUMBER(SEARCH(IF(H$1&lt;&gt;"",H$1,"NA"),'[1]MITRE &amp; Controls Mappings'!$F437))),ISNUMBER(SEARCH(IF(H$2&lt;&gt;"",H$2,"NA"),'[1]MITRE &amp; Controls Mappings'!$G437))),ISNUMBER(SEARCH(IF(H$2&lt;&gt;"",H$2,"NA"),'[1]MITRE &amp; Controls Mappings'!$H437))),ISNUMBER(SEARCH(IF(H$3&lt;&gt;"",H$3,"NA"),'[1]MITRE &amp; Controls Mappings'!$I437))),ISNUMBER(SEARCH(IF(H$3&lt;&gt;"",H$3,"NA"),'[1]MITRE &amp; Controls Mappings'!$J437))), '[1]MITRE &amp; Controls Mappings'!$B437,"")</f>
        <v/>
      </c>
      <c r="I439" s="47" t="str">
        <f>IF(OR(OR(OR(OR(OR(ISNUMBER(SEARCH(IF(I$1&lt;&gt;"",I$1,"NA"),'[1]MITRE &amp; Controls Mappings'!$E437)),ISNUMBER(SEARCH(IF(I$1&lt;&gt;"",I$1,"NA"),'[1]MITRE &amp; Controls Mappings'!$F437))),ISNUMBER(SEARCH(IF(I$2&lt;&gt;"",I$2,"NA"),'[1]MITRE &amp; Controls Mappings'!$G437))),ISNUMBER(SEARCH(IF(I$2&lt;&gt;"",I$2,"NA"),'[1]MITRE &amp; Controls Mappings'!$H437))),ISNUMBER(SEARCH(IF(I$3&lt;&gt;"",I$3,"NA"),'[1]MITRE &amp; Controls Mappings'!$I437))),ISNUMBER(SEARCH(IF(I$3&lt;&gt;"",I$3,"NA"),'[1]MITRE &amp; Controls Mappings'!$J437))), '[1]MITRE &amp; Controls Mappings'!$B437,"")</f>
        <v/>
      </c>
      <c r="J439" s="47" t="str">
        <f>IF(OR(OR(OR(OR(OR(ISNUMBER(SEARCH(IF(J$1&lt;&gt;"",J$1,"NA"),'[1]MITRE &amp; Controls Mappings'!$E437)),ISNUMBER(SEARCH(IF(J$1&lt;&gt;"",J$1,"NA"),'[1]MITRE &amp; Controls Mappings'!$F437))),ISNUMBER(SEARCH(IF(J$2&lt;&gt;"",J$2,"NA"),'[1]MITRE &amp; Controls Mappings'!$G437))),ISNUMBER(SEARCH(IF(J$2&lt;&gt;"",J$2,"NA"),'[1]MITRE &amp; Controls Mappings'!$H437))),ISNUMBER(SEARCH(IF(J$3&lt;&gt;"",J$3,"NA"),'[1]MITRE &amp; Controls Mappings'!$I437))),ISNUMBER(SEARCH(IF(J$3&lt;&gt;"",J$3,"NA"),'[1]MITRE &amp; Controls Mappings'!$J437))), '[1]MITRE &amp; Controls Mappings'!$B437,"")</f>
        <v/>
      </c>
      <c r="K439" s="47" t="str">
        <f>IF(OR(OR(OR(OR(OR(ISNUMBER(SEARCH(IF(K$1&lt;&gt;"",K$1,"NA"),'[1]MITRE &amp; Controls Mappings'!$E437)),ISNUMBER(SEARCH(IF(K$1&lt;&gt;"",K$1,"NA"),'[1]MITRE &amp; Controls Mappings'!$F437))),ISNUMBER(SEARCH(IF(K$2&lt;&gt;"",K$2,"NA"),'[1]MITRE &amp; Controls Mappings'!$G437))),ISNUMBER(SEARCH(IF(K$2&lt;&gt;"",K$2,"NA"),'[1]MITRE &amp; Controls Mappings'!$H437))),ISNUMBER(SEARCH(IF(K$3&lt;&gt;"",K$3,"NA"),'[1]MITRE &amp; Controls Mappings'!$I437))),ISNUMBER(SEARCH(IF(K$3&lt;&gt;"",K$3,"NA"),'[1]MITRE &amp; Controls Mappings'!$J437))), '[1]MITRE &amp; Controls Mappings'!$B437,"")</f>
        <v/>
      </c>
      <c r="L439" s="48" t="str">
        <f>IF('[1]MITRE &amp; Controls Mappings'!D437 &lt;&gt;"",'[1]MITRE &amp; Controls Mappings'!D437,"" )</f>
        <v>(L2) Ensure 'MSS: (TcpMaxDataRetransmissions) How many times unacknowledged data is retransmitted' is set to 'Enabled: 3'</v>
      </c>
    </row>
    <row r="440" spans="1:12" x14ac:dyDescent="0.25">
      <c r="A440" s="47" t="str">
        <f>IF(COUNTIF(B440:K440,"="&amp;'[1]MITRE &amp; Controls Mappings'!B438)&gt;0,'[1]MITRE &amp; Controls Mappings'!B438,"")</f>
        <v/>
      </c>
      <c r="B440" s="47" t="str">
        <f>IF(OR(OR(OR(OR(OR(ISNUMBER(SEARCH(IF(B$1&lt;&gt;"",B$1,"NA"),'[1]MITRE &amp; Controls Mappings'!$E438)),ISNUMBER(SEARCH(IF(B$1&lt;&gt;"",B$1,"NA"),'[1]MITRE &amp; Controls Mappings'!$F438))),ISNUMBER(SEARCH(IF(B$2&lt;&gt;"",B$2,"NA"),'[1]MITRE &amp; Controls Mappings'!$G438))),ISNUMBER(SEARCH(IF(B$2&lt;&gt;"",B$2,"NA"),'[1]MITRE &amp; Controls Mappings'!$H438))),ISNUMBER(SEARCH(IF(B$3&lt;&gt;"",B$3,"NA"),'[1]MITRE &amp; Controls Mappings'!$I438))),ISNUMBER(SEARCH(IF(B$3&lt;&gt;"",B$3,"NA"),'[1]MITRE &amp; Controls Mappings'!$J438))), '[1]MITRE &amp; Controls Mappings'!$B438,"")</f>
        <v/>
      </c>
      <c r="C440" s="47" t="str">
        <f>IF(OR(OR(OR(OR(OR(ISNUMBER(SEARCH(IF(C$1&lt;&gt;"",C$1,"NA"),'[1]MITRE &amp; Controls Mappings'!$E438)),ISNUMBER(SEARCH(IF(C$1&lt;&gt;"",C$1,"NA"),'[1]MITRE &amp; Controls Mappings'!$F438))),ISNUMBER(SEARCH(IF(C$2&lt;&gt;"",C$2,"NA"),'[1]MITRE &amp; Controls Mappings'!$G438))),ISNUMBER(SEARCH(IF(C$2&lt;&gt;"",C$2,"NA"),'[1]MITRE &amp; Controls Mappings'!$H438))),ISNUMBER(SEARCH(IF(C$3&lt;&gt;"",C$3,"NA"),'[1]MITRE &amp; Controls Mappings'!$I438))),ISNUMBER(SEARCH(IF(C$3&lt;&gt;"",C$3,"NA"),'[1]MITRE &amp; Controls Mappings'!$J438))), '[1]MITRE &amp; Controls Mappings'!$B438,"")</f>
        <v/>
      </c>
      <c r="D440" s="47" t="str">
        <f>IF(OR(OR(OR(OR(OR(ISNUMBER(SEARCH(IF(D$1&lt;&gt;"",D$1,"NA"),'[1]MITRE &amp; Controls Mappings'!$E438)),ISNUMBER(SEARCH(IF(D$1&lt;&gt;"",D$1,"NA"),'[1]MITRE &amp; Controls Mappings'!$F438))),ISNUMBER(SEARCH(IF(D$2&lt;&gt;"",D$2,"NA"),'[1]MITRE &amp; Controls Mappings'!$G438))),ISNUMBER(SEARCH(IF(D$2&lt;&gt;"",D$2,"NA"),'[1]MITRE &amp; Controls Mappings'!$H438))),ISNUMBER(SEARCH(IF(D$3&lt;&gt;"",D$3,"NA"),'[1]MITRE &amp; Controls Mappings'!$I438))),ISNUMBER(SEARCH(IF(D$3&lt;&gt;"",D$3,"NA"),'[1]MITRE &amp; Controls Mappings'!$J438))), '[1]MITRE &amp; Controls Mappings'!$B438,"")</f>
        <v/>
      </c>
      <c r="E440" s="47" t="str">
        <f>IF(OR(OR(OR(OR(OR(ISNUMBER(SEARCH(IF(E$1&lt;&gt;"",E$1,"NA"),'[1]MITRE &amp; Controls Mappings'!$E438)),ISNUMBER(SEARCH(IF(E$1&lt;&gt;"",E$1,"NA"),'[1]MITRE &amp; Controls Mappings'!$F438))),ISNUMBER(SEARCH(IF(E$2&lt;&gt;"",E$2,"NA"),'[1]MITRE &amp; Controls Mappings'!$G438))),ISNUMBER(SEARCH(IF(E$2&lt;&gt;"",E$2,"NA"),'[1]MITRE &amp; Controls Mappings'!$H438))),ISNUMBER(SEARCH(IF(E$3&lt;&gt;"",E$3,"NA"),'[1]MITRE &amp; Controls Mappings'!$I438))),ISNUMBER(SEARCH(IF(E$3&lt;&gt;"",E$3,"NA"),'[1]MITRE &amp; Controls Mappings'!$J438))), '[1]MITRE &amp; Controls Mappings'!$B438,"")</f>
        <v/>
      </c>
      <c r="F440" s="47" t="str">
        <f>IF(OR(OR(OR(OR(OR(ISNUMBER(SEARCH(IF(F$1&lt;&gt;"",F$1,"NA"),'[1]MITRE &amp; Controls Mappings'!$E438)),ISNUMBER(SEARCH(IF(F$1&lt;&gt;"",F$1,"NA"),'[1]MITRE &amp; Controls Mappings'!$F438))),ISNUMBER(SEARCH(IF(F$2&lt;&gt;"",F$2,"NA"),'[1]MITRE &amp; Controls Mappings'!$G438))),ISNUMBER(SEARCH(IF(F$2&lt;&gt;"",F$2,"NA"),'[1]MITRE &amp; Controls Mappings'!$H438))),ISNUMBER(SEARCH(IF(F$3&lt;&gt;"",F$3,"NA"),'[1]MITRE &amp; Controls Mappings'!$I438))),ISNUMBER(SEARCH(IF(F$3&lt;&gt;"",F$3,"NA"),'[1]MITRE &amp; Controls Mappings'!$J438))), '[1]MITRE &amp; Controls Mappings'!$B438,"")</f>
        <v/>
      </c>
      <c r="G440" s="47" t="str">
        <f>IF(OR(OR(OR(OR(OR(ISNUMBER(SEARCH(IF(G$1&lt;&gt;"",G$1,"NA"),'[1]MITRE &amp; Controls Mappings'!$E438)),ISNUMBER(SEARCH(IF(G$1&lt;&gt;"",G$1,"NA"),'[1]MITRE &amp; Controls Mappings'!$F438))),ISNUMBER(SEARCH(IF(G$2&lt;&gt;"",G$2,"NA"),'[1]MITRE &amp; Controls Mappings'!$G438))),ISNUMBER(SEARCH(IF(G$2&lt;&gt;"",G$2,"NA"),'[1]MITRE &amp; Controls Mappings'!$H438))),ISNUMBER(SEARCH(IF(G$3&lt;&gt;"",G$3,"NA"),'[1]MITRE &amp; Controls Mappings'!$I438))),ISNUMBER(SEARCH(IF(G$3&lt;&gt;"",G$3,"NA"),'[1]MITRE &amp; Controls Mappings'!$J438))), '[1]MITRE &amp; Controls Mappings'!$B438,"")</f>
        <v/>
      </c>
      <c r="H440" s="47" t="str">
        <f>IF(OR(OR(OR(OR(OR(ISNUMBER(SEARCH(IF(H$1&lt;&gt;"",H$1,"NA"),'[1]MITRE &amp; Controls Mappings'!$E438)),ISNUMBER(SEARCH(IF(H$1&lt;&gt;"",H$1,"NA"),'[1]MITRE &amp; Controls Mappings'!$F438))),ISNUMBER(SEARCH(IF(H$2&lt;&gt;"",H$2,"NA"),'[1]MITRE &amp; Controls Mappings'!$G438))),ISNUMBER(SEARCH(IF(H$2&lt;&gt;"",H$2,"NA"),'[1]MITRE &amp; Controls Mappings'!$H438))),ISNUMBER(SEARCH(IF(H$3&lt;&gt;"",H$3,"NA"),'[1]MITRE &amp; Controls Mappings'!$I438))),ISNUMBER(SEARCH(IF(H$3&lt;&gt;"",H$3,"NA"),'[1]MITRE &amp; Controls Mappings'!$J438))), '[1]MITRE &amp; Controls Mappings'!$B438,"")</f>
        <v/>
      </c>
      <c r="I440" s="47" t="str">
        <f>IF(OR(OR(OR(OR(OR(ISNUMBER(SEARCH(IF(I$1&lt;&gt;"",I$1,"NA"),'[1]MITRE &amp; Controls Mappings'!$E438)),ISNUMBER(SEARCH(IF(I$1&lt;&gt;"",I$1,"NA"),'[1]MITRE &amp; Controls Mappings'!$F438))),ISNUMBER(SEARCH(IF(I$2&lt;&gt;"",I$2,"NA"),'[1]MITRE &amp; Controls Mappings'!$G438))),ISNUMBER(SEARCH(IF(I$2&lt;&gt;"",I$2,"NA"),'[1]MITRE &amp; Controls Mappings'!$H438))),ISNUMBER(SEARCH(IF(I$3&lt;&gt;"",I$3,"NA"),'[1]MITRE &amp; Controls Mappings'!$I438))),ISNUMBER(SEARCH(IF(I$3&lt;&gt;"",I$3,"NA"),'[1]MITRE &amp; Controls Mappings'!$J438))), '[1]MITRE &amp; Controls Mappings'!$B438,"")</f>
        <v/>
      </c>
      <c r="J440" s="47" t="str">
        <f>IF(OR(OR(OR(OR(OR(ISNUMBER(SEARCH(IF(J$1&lt;&gt;"",J$1,"NA"),'[1]MITRE &amp; Controls Mappings'!$E438)),ISNUMBER(SEARCH(IF(J$1&lt;&gt;"",J$1,"NA"),'[1]MITRE &amp; Controls Mappings'!$F438))),ISNUMBER(SEARCH(IF(J$2&lt;&gt;"",J$2,"NA"),'[1]MITRE &amp; Controls Mappings'!$G438))),ISNUMBER(SEARCH(IF(J$2&lt;&gt;"",J$2,"NA"),'[1]MITRE &amp; Controls Mappings'!$H438))),ISNUMBER(SEARCH(IF(J$3&lt;&gt;"",J$3,"NA"),'[1]MITRE &amp; Controls Mappings'!$I438))),ISNUMBER(SEARCH(IF(J$3&lt;&gt;"",J$3,"NA"),'[1]MITRE &amp; Controls Mappings'!$J438))), '[1]MITRE &amp; Controls Mappings'!$B438,"")</f>
        <v/>
      </c>
      <c r="K440" s="47" t="str">
        <f>IF(OR(OR(OR(OR(OR(ISNUMBER(SEARCH(IF(K$1&lt;&gt;"",K$1,"NA"),'[1]MITRE &amp; Controls Mappings'!$E438)),ISNUMBER(SEARCH(IF(K$1&lt;&gt;"",K$1,"NA"),'[1]MITRE &amp; Controls Mappings'!$F438))),ISNUMBER(SEARCH(IF(K$2&lt;&gt;"",K$2,"NA"),'[1]MITRE &amp; Controls Mappings'!$G438))),ISNUMBER(SEARCH(IF(K$2&lt;&gt;"",K$2,"NA"),'[1]MITRE &amp; Controls Mappings'!$H438))),ISNUMBER(SEARCH(IF(K$3&lt;&gt;"",K$3,"NA"),'[1]MITRE &amp; Controls Mappings'!$I438))),ISNUMBER(SEARCH(IF(K$3&lt;&gt;"",K$3,"NA"),'[1]MITRE &amp; Controls Mappings'!$J438))), '[1]MITRE &amp; Controls Mappings'!$B438,"")</f>
        <v/>
      </c>
      <c r="L440" s="48" t="str">
        <f>IF('[1]MITRE &amp; Controls Mappings'!D438 &lt;&gt;"",'[1]MITRE &amp; Controls Mappings'!D438,"" )</f>
        <v>(L2) Ensure 'MSS: (TcpMaxDataRetransmissions) How many times unacknowledged data is retransmitted' is set to 'Enabled: 3'</v>
      </c>
    </row>
    <row r="441" spans="1:12" x14ac:dyDescent="0.25">
      <c r="A441" s="47" t="str">
        <f>IF(COUNTIF(B441:K441,"="&amp;'[1]MITRE &amp; Controls Mappings'!B439)&gt;0,'[1]MITRE &amp; Controls Mappings'!B439,"")</f>
        <v/>
      </c>
      <c r="B441" s="47" t="str">
        <f>IF(OR(OR(OR(OR(OR(ISNUMBER(SEARCH(IF(B$1&lt;&gt;"",B$1,"NA"),'[1]MITRE &amp; Controls Mappings'!$E439)),ISNUMBER(SEARCH(IF(B$1&lt;&gt;"",B$1,"NA"),'[1]MITRE &amp; Controls Mappings'!$F439))),ISNUMBER(SEARCH(IF(B$2&lt;&gt;"",B$2,"NA"),'[1]MITRE &amp; Controls Mappings'!$G439))),ISNUMBER(SEARCH(IF(B$2&lt;&gt;"",B$2,"NA"),'[1]MITRE &amp; Controls Mappings'!$H439))),ISNUMBER(SEARCH(IF(B$3&lt;&gt;"",B$3,"NA"),'[1]MITRE &amp; Controls Mappings'!$I439))),ISNUMBER(SEARCH(IF(B$3&lt;&gt;"",B$3,"NA"),'[1]MITRE &amp; Controls Mappings'!$J439))), '[1]MITRE &amp; Controls Mappings'!$B439,"")</f>
        <v/>
      </c>
      <c r="C441" s="47" t="str">
        <f>IF(OR(OR(OR(OR(OR(ISNUMBER(SEARCH(IF(C$1&lt;&gt;"",C$1,"NA"),'[1]MITRE &amp; Controls Mappings'!$E439)),ISNUMBER(SEARCH(IF(C$1&lt;&gt;"",C$1,"NA"),'[1]MITRE &amp; Controls Mappings'!$F439))),ISNUMBER(SEARCH(IF(C$2&lt;&gt;"",C$2,"NA"),'[1]MITRE &amp; Controls Mappings'!$G439))),ISNUMBER(SEARCH(IF(C$2&lt;&gt;"",C$2,"NA"),'[1]MITRE &amp; Controls Mappings'!$H439))),ISNUMBER(SEARCH(IF(C$3&lt;&gt;"",C$3,"NA"),'[1]MITRE &amp; Controls Mappings'!$I439))),ISNUMBER(SEARCH(IF(C$3&lt;&gt;"",C$3,"NA"),'[1]MITRE &amp; Controls Mappings'!$J439))), '[1]MITRE &amp; Controls Mappings'!$B439,"")</f>
        <v/>
      </c>
      <c r="D441" s="47" t="str">
        <f>IF(OR(OR(OR(OR(OR(ISNUMBER(SEARCH(IF(D$1&lt;&gt;"",D$1,"NA"),'[1]MITRE &amp; Controls Mappings'!$E439)),ISNUMBER(SEARCH(IF(D$1&lt;&gt;"",D$1,"NA"),'[1]MITRE &amp; Controls Mappings'!$F439))),ISNUMBER(SEARCH(IF(D$2&lt;&gt;"",D$2,"NA"),'[1]MITRE &amp; Controls Mappings'!$G439))),ISNUMBER(SEARCH(IF(D$2&lt;&gt;"",D$2,"NA"),'[1]MITRE &amp; Controls Mappings'!$H439))),ISNUMBER(SEARCH(IF(D$3&lt;&gt;"",D$3,"NA"),'[1]MITRE &amp; Controls Mappings'!$I439))),ISNUMBER(SEARCH(IF(D$3&lt;&gt;"",D$3,"NA"),'[1]MITRE &amp; Controls Mappings'!$J439))), '[1]MITRE &amp; Controls Mappings'!$B439,"")</f>
        <v/>
      </c>
      <c r="E441" s="47" t="str">
        <f>IF(OR(OR(OR(OR(OR(ISNUMBER(SEARCH(IF(E$1&lt;&gt;"",E$1,"NA"),'[1]MITRE &amp; Controls Mappings'!$E439)),ISNUMBER(SEARCH(IF(E$1&lt;&gt;"",E$1,"NA"),'[1]MITRE &amp; Controls Mappings'!$F439))),ISNUMBER(SEARCH(IF(E$2&lt;&gt;"",E$2,"NA"),'[1]MITRE &amp; Controls Mappings'!$G439))),ISNUMBER(SEARCH(IF(E$2&lt;&gt;"",E$2,"NA"),'[1]MITRE &amp; Controls Mappings'!$H439))),ISNUMBER(SEARCH(IF(E$3&lt;&gt;"",E$3,"NA"),'[1]MITRE &amp; Controls Mappings'!$I439))),ISNUMBER(SEARCH(IF(E$3&lt;&gt;"",E$3,"NA"),'[1]MITRE &amp; Controls Mappings'!$J439))), '[1]MITRE &amp; Controls Mappings'!$B439,"")</f>
        <v/>
      </c>
      <c r="F441" s="47" t="str">
        <f>IF(OR(OR(OR(OR(OR(ISNUMBER(SEARCH(IF(F$1&lt;&gt;"",F$1,"NA"),'[1]MITRE &amp; Controls Mappings'!$E439)),ISNUMBER(SEARCH(IF(F$1&lt;&gt;"",F$1,"NA"),'[1]MITRE &amp; Controls Mappings'!$F439))),ISNUMBER(SEARCH(IF(F$2&lt;&gt;"",F$2,"NA"),'[1]MITRE &amp; Controls Mappings'!$G439))),ISNUMBER(SEARCH(IF(F$2&lt;&gt;"",F$2,"NA"),'[1]MITRE &amp; Controls Mappings'!$H439))),ISNUMBER(SEARCH(IF(F$3&lt;&gt;"",F$3,"NA"),'[1]MITRE &amp; Controls Mappings'!$I439))),ISNUMBER(SEARCH(IF(F$3&lt;&gt;"",F$3,"NA"),'[1]MITRE &amp; Controls Mappings'!$J439))), '[1]MITRE &amp; Controls Mappings'!$B439,"")</f>
        <v/>
      </c>
      <c r="G441" s="47" t="str">
        <f>IF(OR(OR(OR(OR(OR(ISNUMBER(SEARCH(IF(G$1&lt;&gt;"",G$1,"NA"),'[1]MITRE &amp; Controls Mappings'!$E439)),ISNUMBER(SEARCH(IF(G$1&lt;&gt;"",G$1,"NA"),'[1]MITRE &amp; Controls Mappings'!$F439))),ISNUMBER(SEARCH(IF(G$2&lt;&gt;"",G$2,"NA"),'[1]MITRE &amp; Controls Mappings'!$G439))),ISNUMBER(SEARCH(IF(G$2&lt;&gt;"",G$2,"NA"),'[1]MITRE &amp; Controls Mappings'!$H439))),ISNUMBER(SEARCH(IF(G$3&lt;&gt;"",G$3,"NA"),'[1]MITRE &amp; Controls Mappings'!$I439))),ISNUMBER(SEARCH(IF(G$3&lt;&gt;"",G$3,"NA"),'[1]MITRE &amp; Controls Mappings'!$J439))), '[1]MITRE &amp; Controls Mappings'!$B439,"")</f>
        <v/>
      </c>
      <c r="H441" s="47" t="str">
        <f>IF(OR(OR(OR(OR(OR(ISNUMBER(SEARCH(IF(H$1&lt;&gt;"",H$1,"NA"),'[1]MITRE &amp; Controls Mappings'!$E439)),ISNUMBER(SEARCH(IF(H$1&lt;&gt;"",H$1,"NA"),'[1]MITRE &amp; Controls Mappings'!$F439))),ISNUMBER(SEARCH(IF(H$2&lt;&gt;"",H$2,"NA"),'[1]MITRE &amp; Controls Mappings'!$G439))),ISNUMBER(SEARCH(IF(H$2&lt;&gt;"",H$2,"NA"),'[1]MITRE &amp; Controls Mappings'!$H439))),ISNUMBER(SEARCH(IF(H$3&lt;&gt;"",H$3,"NA"),'[1]MITRE &amp; Controls Mappings'!$I439))),ISNUMBER(SEARCH(IF(H$3&lt;&gt;"",H$3,"NA"),'[1]MITRE &amp; Controls Mappings'!$J439))), '[1]MITRE &amp; Controls Mappings'!$B439,"")</f>
        <v/>
      </c>
      <c r="I441" s="47" t="str">
        <f>IF(OR(OR(OR(OR(OR(ISNUMBER(SEARCH(IF(I$1&lt;&gt;"",I$1,"NA"),'[1]MITRE &amp; Controls Mappings'!$E439)),ISNUMBER(SEARCH(IF(I$1&lt;&gt;"",I$1,"NA"),'[1]MITRE &amp; Controls Mappings'!$F439))),ISNUMBER(SEARCH(IF(I$2&lt;&gt;"",I$2,"NA"),'[1]MITRE &amp; Controls Mappings'!$G439))),ISNUMBER(SEARCH(IF(I$2&lt;&gt;"",I$2,"NA"),'[1]MITRE &amp; Controls Mappings'!$H439))),ISNUMBER(SEARCH(IF(I$3&lt;&gt;"",I$3,"NA"),'[1]MITRE &amp; Controls Mappings'!$I439))),ISNUMBER(SEARCH(IF(I$3&lt;&gt;"",I$3,"NA"),'[1]MITRE &amp; Controls Mappings'!$J439))), '[1]MITRE &amp; Controls Mappings'!$B439,"")</f>
        <v/>
      </c>
      <c r="J441" s="47" t="str">
        <f>IF(OR(OR(OR(OR(OR(ISNUMBER(SEARCH(IF(J$1&lt;&gt;"",J$1,"NA"),'[1]MITRE &amp; Controls Mappings'!$E439)),ISNUMBER(SEARCH(IF(J$1&lt;&gt;"",J$1,"NA"),'[1]MITRE &amp; Controls Mappings'!$F439))),ISNUMBER(SEARCH(IF(J$2&lt;&gt;"",J$2,"NA"),'[1]MITRE &amp; Controls Mappings'!$G439))),ISNUMBER(SEARCH(IF(J$2&lt;&gt;"",J$2,"NA"),'[1]MITRE &amp; Controls Mappings'!$H439))),ISNUMBER(SEARCH(IF(J$3&lt;&gt;"",J$3,"NA"),'[1]MITRE &amp; Controls Mappings'!$I439))),ISNUMBER(SEARCH(IF(J$3&lt;&gt;"",J$3,"NA"),'[1]MITRE &amp; Controls Mappings'!$J439))), '[1]MITRE &amp; Controls Mappings'!$B439,"")</f>
        <v/>
      </c>
      <c r="K441" s="47" t="str">
        <f>IF(OR(OR(OR(OR(OR(ISNUMBER(SEARCH(IF(K$1&lt;&gt;"",K$1,"NA"),'[1]MITRE &amp; Controls Mappings'!$E439)),ISNUMBER(SEARCH(IF(K$1&lt;&gt;"",K$1,"NA"),'[1]MITRE &amp; Controls Mappings'!$F439))),ISNUMBER(SEARCH(IF(K$2&lt;&gt;"",K$2,"NA"),'[1]MITRE &amp; Controls Mappings'!$G439))),ISNUMBER(SEARCH(IF(K$2&lt;&gt;"",K$2,"NA"),'[1]MITRE &amp; Controls Mappings'!$H439))),ISNUMBER(SEARCH(IF(K$3&lt;&gt;"",K$3,"NA"),'[1]MITRE &amp; Controls Mappings'!$I439))),ISNUMBER(SEARCH(IF(K$3&lt;&gt;"",K$3,"NA"),'[1]MITRE &amp; Controls Mappings'!$J439))), '[1]MITRE &amp; Controls Mappings'!$B439,"")</f>
        <v/>
      </c>
      <c r="L441" s="48" t="str">
        <f>IF('[1]MITRE &amp; Controls Mappings'!D439 &lt;&gt;"",'[1]MITRE &amp; Controls Mappings'!D439,"" )</f>
        <v>(L1) Ensure 'MSS: (WarningLevel) Percentage threshold for the security event log at which the system will generate a warning' is set to 'Enabled: 90% or less'</v>
      </c>
    </row>
    <row r="442" spans="1:12" x14ac:dyDescent="0.25">
      <c r="A442" s="47" t="str">
        <f>IF(COUNTIF(B442:K442,"="&amp;'[1]MITRE &amp; Controls Mappings'!B440)&gt;0,'[1]MITRE &amp; Controls Mappings'!B440,"")</f>
        <v/>
      </c>
      <c r="B442" s="47" t="str">
        <f>IF(OR(OR(OR(OR(OR(ISNUMBER(SEARCH(IF(B$1&lt;&gt;"",B$1,"NA"),'[1]MITRE &amp; Controls Mappings'!$E440)),ISNUMBER(SEARCH(IF(B$1&lt;&gt;"",B$1,"NA"),'[1]MITRE &amp; Controls Mappings'!$F440))),ISNUMBER(SEARCH(IF(B$2&lt;&gt;"",B$2,"NA"),'[1]MITRE &amp; Controls Mappings'!$G440))),ISNUMBER(SEARCH(IF(B$2&lt;&gt;"",B$2,"NA"),'[1]MITRE &amp; Controls Mappings'!$H440))),ISNUMBER(SEARCH(IF(B$3&lt;&gt;"",B$3,"NA"),'[1]MITRE &amp; Controls Mappings'!$I440))),ISNUMBER(SEARCH(IF(B$3&lt;&gt;"",B$3,"NA"),'[1]MITRE &amp; Controls Mappings'!$J440))), '[1]MITRE &amp; Controls Mappings'!$B440,"")</f>
        <v/>
      </c>
      <c r="C442" s="47" t="str">
        <f>IF(OR(OR(OR(OR(OR(ISNUMBER(SEARCH(IF(C$1&lt;&gt;"",C$1,"NA"),'[1]MITRE &amp; Controls Mappings'!$E440)),ISNUMBER(SEARCH(IF(C$1&lt;&gt;"",C$1,"NA"),'[1]MITRE &amp; Controls Mappings'!$F440))),ISNUMBER(SEARCH(IF(C$2&lt;&gt;"",C$2,"NA"),'[1]MITRE &amp; Controls Mappings'!$G440))),ISNUMBER(SEARCH(IF(C$2&lt;&gt;"",C$2,"NA"),'[1]MITRE &amp; Controls Mappings'!$H440))),ISNUMBER(SEARCH(IF(C$3&lt;&gt;"",C$3,"NA"),'[1]MITRE &amp; Controls Mappings'!$I440))),ISNUMBER(SEARCH(IF(C$3&lt;&gt;"",C$3,"NA"),'[1]MITRE &amp; Controls Mappings'!$J440))), '[1]MITRE &amp; Controls Mappings'!$B440,"")</f>
        <v/>
      </c>
      <c r="D442" s="47" t="str">
        <f>IF(OR(OR(OR(OR(OR(ISNUMBER(SEARCH(IF(D$1&lt;&gt;"",D$1,"NA"),'[1]MITRE &amp; Controls Mappings'!$E440)),ISNUMBER(SEARCH(IF(D$1&lt;&gt;"",D$1,"NA"),'[1]MITRE &amp; Controls Mappings'!$F440))),ISNUMBER(SEARCH(IF(D$2&lt;&gt;"",D$2,"NA"),'[1]MITRE &amp; Controls Mappings'!$G440))),ISNUMBER(SEARCH(IF(D$2&lt;&gt;"",D$2,"NA"),'[1]MITRE &amp; Controls Mappings'!$H440))),ISNUMBER(SEARCH(IF(D$3&lt;&gt;"",D$3,"NA"),'[1]MITRE &amp; Controls Mappings'!$I440))),ISNUMBER(SEARCH(IF(D$3&lt;&gt;"",D$3,"NA"),'[1]MITRE &amp; Controls Mappings'!$J440))), '[1]MITRE &amp; Controls Mappings'!$B440,"")</f>
        <v/>
      </c>
      <c r="E442" s="47" t="str">
        <f>IF(OR(OR(OR(OR(OR(ISNUMBER(SEARCH(IF(E$1&lt;&gt;"",E$1,"NA"),'[1]MITRE &amp; Controls Mappings'!$E440)),ISNUMBER(SEARCH(IF(E$1&lt;&gt;"",E$1,"NA"),'[1]MITRE &amp; Controls Mappings'!$F440))),ISNUMBER(SEARCH(IF(E$2&lt;&gt;"",E$2,"NA"),'[1]MITRE &amp; Controls Mappings'!$G440))),ISNUMBER(SEARCH(IF(E$2&lt;&gt;"",E$2,"NA"),'[1]MITRE &amp; Controls Mappings'!$H440))),ISNUMBER(SEARCH(IF(E$3&lt;&gt;"",E$3,"NA"),'[1]MITRE &amp; Controls Mappings'!$I440))),ISNUMBER(SEARCH(IF(E$3&lt;&gt;"",E$3,"NA"),'[1]MITRE &amp; Controls Mappings'!$J440))), '[1]MITRE &amp; Controls Mappings'!$B440,"")</f>
        <v/>
      </c>
      <c r="F442" s="47" t="str">
        <f>IF(OR(OR(OR(OR(OR(ISNUMBER(SEARCH(IF(F$1&lt;&gt;"",F$1,"NA"),'[1]MITRE &amp; Controls Mappings'!$E440)),ISNUMBER(SEARCH(IF(F$1&lt;&gt;"",F$1,"NA"),'[1]MITRE &amp; Controls Mappings'!$F440))),ISNUMBER(SEARCH(IF(F$2&lt;&gt;"",F$2,"NA"),'[1]MITRE &amp; Controls Mappings'!$G440))),ISNUMBER(SEARCH(IF(F$2&lt;&gt;"",F$2,"NA"),'[1]MITRE &amp; Controls Mappings'!$H440))),ISNUMBER(SEARCH(IF(F$3&lt;&gt;"",F$3,"NA"),'[1]MITRE &amp; Controls Mappings'!$I440))),ISNUMBER(SEARCH(IF(F$3&lt;&gt;"",F$3,"NA"),'[1]MITRE &amp; Controls Mappings'!$J440))), '[1]MITRE &amp; Controls Mappings'!$B440,"")</f>
        <v/>
      </c>
      <c r="G442" s="47" t="str">
        <f>IF(OR(OR(OR(OR(OR(ISNUMBER(SEARCH(IF(G$1&lt;&gt;"",G$1,"NA"),'[1]MITRE &amp; Controls Mappings'!$E440)),ISNUMBER(SEARCH(IF(G$1&lt;&gt;"",G$1,"NA"),'[1]MITRE &amp; Controls Mappings'!$F440))),ISNUMBER(SEARCH(IF(G$2&lt;&gt;"",G$2,"NA"),'[1]MITRE &amp; Controls Mappings'!$G440))),ISNUMBER(SEARCH(IF(G$2&lt;&gt;"",G$2,"NA"),'[1]MITRE &amp; Controls Mappings'!$H440))),ISNUMBER(SEARCH(IF(G$3&lt;&gt;"",G$3,"NA"),'[1]MITRE &amp; Controls Mappings'!$I440))),ISNUMBER(SEARCH(IF(G$3&lt;&gt;"",G$3,"NA"),'[1]MITRE &amp; Controls Mappings'!$J440))), '[1]MITRE &amp; Controls Mappings'!$B440,"")</f>
        <v/>
      </c>
      <c r="H442" s="47" t="str">
        <f>IF(OR(OR(OR(OR(OR(ISNUMBER(SEARCH(IF(H$1&lt;&gt;"",H$1,"NA"),'[1]MITRE &amp; Controls Mappings'!$E440)),ISNUMBER(SEARCH(IF(H$1&lt;&gt;"",H$1,"NA"),'[1]MITRE &amp; Controls Mappings'!$F440))),ISNUMBER(SEARCH(IF(H$2&lt;&gt;"",H$2,"NA"),'[1]MITRE &amp; Controls Mappings'!$G440))),ISNUMBER(SEARCH(IF(H$2&lt;&gt;"",H$2,"NA"),'[1]MITRE &amp; Controls Mappings'!$H440))),ISNUMBER(SEARCH(IF(H$3&lt;&gt;"",H$3,"NA"),'[1]MITRE &amp; Controls Mappings'!$I440))),ISNUMBER(SEARCH(IF(H$3&lt;&gt;"",H$3,"NA"),'[1]MITRE &amp; Controls Mappings'!$J440))), '[1]MITRE &amp; Controls Mappings'!$B440,"")</f>
        <v/>
      </c>
      <c r="I442" s="47" t="str">
        <f>IF(OR(OR(OR(OR(OR(ISNUMBER(SEARCH(IF(I$1&lt;&gt;"",I$1,"NA"),'[1]MITRE &amp; Controls Mappings'!$E440)),ISNUMBER(SEARCH(IF(I$1&lt;&gt;"",I$1,"NA"),'[1]MITRE &amp; Controls Mappings'!$F440))),ISNUMBER(SEARCH(IF(I$2&lt;&gt;"",I$2,"NA"),'[1]MITRE &amp; Controls Mappings'!$G440))),ISNUMBER(SEARCH(IF(I$2&lt;&gt;"",I$2,"NA"),'[1]MITRE &amp; Controls Mappings'!$H440))),ISNUMBER(SEARCH(IF(I$3&lt;&gt;"",I$3,"NA"),'[1]MITRE &amp; Controls Mappings'!$I440))),ISNUMBER(SEARCH(IF(I$3&lt;&gt;"",I$3,"NA"),'[1]MITRE &amp; Controls Mappings'!$J440))), '[1]MITRE &amp; Controls Mappings'!$B440,"")</f>
        <v/>
      </c>
      <c r="J442" s="47" t="str">
        <f>IF(OR(OR(OR(OR(OR(ISNUMBER(SEARCH(IF(J$1&lt;&gt;"",J$1,"NA"),'[1]MITRE &amp; Controls Mappings'!$E440)),ISNUMBER(SEARCH(IF(J$1&lt;&gt;"",J$1,"NA"),'[1]MITRE &amp; Controls Mappings'!$F440))),ISNUMBER(SEARCH(IF(J$2&lt;&gt;"",J$2,"NA"),'[1]MITRE &amp; Controls Mappings'!$G440))),ISNUMBER(SEARCH(IF(J$2&lt;&gt;"",J$2,"NA"),'[1]MITRE &amp; Controls Mappings'!$H440))),ISNUMBER(SEARCH(IF(J$3&lt;&gt;"",J$3,"NA"),'[1]MITRE &amp; Controls Mappings'!$I440))),ISNUMBER(SEARCH(IF(J$3&lt;&gt;"",J$3,"NA"),'[1]MITRE &amp; Controls Mappings'!$J440))), '[1]MITRE &amp; Controls Mappings'!$B440,"")</f>
        <v/>
      </c>
      <c r="K442" s="47" t="str">
        <f>IF(OR(OR(OR(OR(OR(ISNUMBER(SEARCH(IF(K$1&lt;&gt;"",K$1,"NA"),'[1]MITRE &amp; Controls Mappings'!$E440)),ISNUMBER(SEARCH(IF(K$1&lt;&gt;"",K$1,"NA"),'[1]MITRE &amp; Controls Mappings'!$F440))),ISNUMBER(SEARCH(IF(K$2&lt;&gt;"",K$2,"NA"),'[1]MITRE &amp; Controls Mappings'!$G440))),ISNUMBER(SEARCH(IF(K$2&lt;&gt;"",K$2,"NA"),'[1]MITRE &amp; Controls Mappings'!$H440))),ISNUMBER(SEARCH(IF(K$3&lt;&gt;"",K$3,"NA"),'[1]MITRE &amp; Controls Mappings'!$I440))),ISNUMBER(SEARCH(IF(K$3&lt;&gt;"",K$3,"NA"),'[1]MITRE &amp; Controls Mappings'!$J440))), '[1]MITRE &amp; Controls Mappings'!$B440,"")</f>
        <v/>
      </c>
      <c r="L442" s="48" t="str">
        <f>IF('[1]MITRE &amp; Controls Mappings'!D440 &lt;&gt;"",'[1]MITRE &amp; Controls Mappings'!D440,"" )</f>
        <v>(L1) Ensure 'MSS: (WarningLevel) Percentage threshold for the security event log at which the system will generate a warning' is set to 'Enabled: 90% or less'</v>
      </c>
    </row>
    <row r="443" spans="1:12" x14ac:dyDescent="0.25">
      <c r="A443" s="47" t="str">
        <f>IF(COUNTIF(B443:K443,"="&amp;'[1]MITRE &amp; Controls Mappings'!B441)&gt;0,'[1]MITRE &amp; Controls Mappings'!B441,"")</f>
        <v/>
      </c>
      <c r="B443" s="47" t="str">
        <f>IF(OR(OR(OR(OR(OR(ISNUMBER(SEARCH(IF(B$1&lt;&gt;"",B$1,"NA"),'[1]MITRE &amp; Controls Mappings'!$E441)),ISNUMBER(SEARCH(IF(B$1&lt;&gt;"",B$1,"NA"),'[1]MITRE &amp; Controls Mappings'!$F441))),ISNUMBER(SEARCH(IF(B$2&lt;&gt;"",B$2,"NA"),'[1]MITRE &amp; Controls Mappings'!$G441))),ISNUMBER(SEARCH(IF(B$2&lt;&gt;"",B$2,"NA"),'[1]MITRE &amp; Controls Mappings'!$H441))),ISNUMBER(SEARCH(IF(B$3&lt;&gt;"",B$3,"NA"),'[1]MITRE &amp; Controls Mappings'!$I441))),ISNUMBER(SEARCH(IF(B$3&lt;&gt;"",B$3,"NA"),'[1]MITRE &amp; Controls Mappings'!$J441))), '[1]MITRE &amp; Controls Mappings'!$B441,"")</f>
        <v/>
      </c>
      <c r="C443" s="47" t="str">
        <f>IF(OR(OR(OR(OR(OR(ISNUMBER(SEARCH(IF(C$1&lt;&gt;"",C$1,"NA"),'[1]MITRE &amp; Controls Mappings'!$E441)),ISNUMBER(SEARCH(IF(C$1&lt;&gt;"",C$1,"NA"),'[1]MITRE &amp; Controls Mappings'!$F441))),ISNUMBER(SEARCH(IF(C$2&lt;&gt;"",C$2,"NA"),'[1]MITRE &amp; Controls Mappings'!$G441))),ISNUMBER(SEARCH(IF(C$2&lt;&gt;"",C$2,"NA"),'[1]MITRE &amp; Controls Mappings'!$H441))),ISNUMBER(SEARCH(IF(C$3&lt;&gt;"",C$3,"NA"),'[1]MITRE &amp; Controls Mappings'!$I441))),ISNUMBER(SEARCH(IF(C$3&lt;&gt;"",C$3,"NA"),'[1]MITRE &amp; Controls Mappings'!$J441))), '[1]MITRE &amp; Controls Mappings'!$B441,"")</f>
        <v/>
      </c>
      <c r="D443" s="47" t="str">
        <f>IF(OR(OR(OR(OR(OR(ISNUMBER(SEARCH(IF(D$1&lt;&gt;"",D$1,"NA"),'[1]MITRE &amp; Controls Mappings'!$E441)),ISNUMBER(SEARCH(IF(D$1&lt;&gt;"",D$1,"NA"),'[1]MITRE &amp; Controls Mappings'!$F441))),ISNUMBER(SEARCH(IF(D$2&lt;&gt;"",D$2,"NA"),'[1]MITRE &amp; Controls Mappings'!$G441))),ISNUMBER(SEARCH(IF(D$2&lt;&gt;"",D$2,"NA"),'[1]MITRE &amp; Controls Mappings'!$H441))),ISNUMBER(SEARCH(IF(D$3&lt;&gt;"",D$3,"NA"),'[1]MITRE &amp; Controls Mappings'!$I441))),ISNUMBER(SEARCH(IF(D$3&lt;&gt;"",D$3,"NA"),'[1]MITRE &amp; Controls Mappings'!$J441))), '[1]MITRE &amp; Controls Mappings'!$B441,"")</f>
        <v/>
      </c>
      <c r="E443" s="47" t="str">
        <f>IF(OR(OR(OR(OR(OR(ISNUMBER(SEARCH(IF(E$1&lt;&gt;"",E$1,"NA"),'[1]MITRE &amp; Controls Mappings'!$E441)),ISNUMBER(SEARCH(IF(E$1&lt;&gt;"",E$1,"NA"),'[1]MITRE &amp; Controls Mappings'!$F441))),ISNUMBER(SEARCH(IF(E$2&lt;&gt;"",E$2,"NA"),'[1]MITRE &amp; Controls Mappings'!$G441))),ISNUMBER(SEARCH(IF(E$2&lt;&gt;"",E$2,"NA"),'[1]MITRE &amp; Controls Mappings'!$H441))),ISNUMBER(SEARCH(IF(E$3&lt;&gt;"",E$3,"NA"),'[1]MITRE &amp; Controls Mappings'!$I441))),ISNUMBER(SEARCH(IF(E$3&lt;&gt;"",E$3,"NA"),'[1]MITRE &amp; Controls Mappings'!$J441))), '[1]MITRE &amp; Controls Mappings'!$B441,"")</f>
        <v/>
      </c>
      <c r="F443" s="47" t="str">
        <f>IF(OR(OR(OR(OR(OR(ISNUMBER(SEARCH(IF(F$1&lt;&gt;"",F$1,"NA"),'[1]MITRE &amp; Controls Mappings'!$E441)),ISNUMBER(SEARCH(IF(F$1&lt;&gt;"",F$1,"NA"),'[1]MITRE &amp; Controls Mappings'!$F441))),ISNUMBER(SEARCH(IF(F$2&lt;&gt;"",F$2,"NA"),'[1]MITRE &amp; Controls Mappings'!$G441))),ISNUMBER(SEARCH(IF(F$2&lt;&gt;"",F$2,"NA"),'[1]MITRE &amp; Controls Mappings'!$H441))),ISNUMBER(SEARCH(IF(F$3&lt;&gt;"",F$3,"NA"),'[1]MITRE &amp; Controls Mappings'!$I441))),ISNUMBER(SEARCH(IF(F$3&lt;&gt;"",F$3,"NA"),'[1]MITRE &amp; Controls Mappings'!$J441))), '[1]MITRE &amp; Controls Mappings'!$B441,"")</f>
        <v/>
      </c>
      <c r="G443" s="47" t="str">
        <f>IF(OR(OR(OR(OR(OR(ISNUMBER(SEARCH(IF(G$1&lt;&gt;"",G$1,"NA"),'[1]MITRE &amp; Controls Mappings'!$E441)),ISNUMBER(SEARCH(IF(G$1&lt;&gt;"",G$1,"NA"),'[1]MITRE &amp; Controls Mappings'!$F441))),ISNUMBER(SEARCH(IF(G$2&lt;&gt;"",G$2,"NA"),'[1]MITRE &amp; Controls Mappings'!$G441))),ISNUMBER(SEARCH(IF(G$2&lt;&gt;"",G$2,"NA"),'[1]MITRE &amp; Controls Mappings'!$H441))),ISNUMBER(SEARCH(IF(G$3&lt;&gt;"",G$3,"NA"),'[1]MITRE &amp; Controls Mappings'!$I441))),ISNUMBER(SEARCH(IF(G$3&lt;&gt;"",G$3,"NA"),'[1]MITRE &amp; Controls Mappings'!$J441))), '[1]MITRE &amp; Controls Mappings'!$B441,"")</f>
        <v/>
      </c>
      <c r="H443" s="47" t="str">
        <f>IF(OR(OR(OR(OR(OR(ISNUMBER(SEARCH(IF(H$1&lt;&gt;"",H$1,"NA"),'[1]MITRE &amp; Controls Mappings'!$E441)),ISNUMBER(SEARCH(IF(H$1&lt;&gt;"",H$1,"NA"),'[1]MITRE &amp; Controls Mappings'!$F441))),ISNUMBER(SEARCH(IF(H$2&lt;&gt;"",H$2,"NA"),'[1]MITRE &amp; Controls Mappings'!$G441))),ISNUMBER(SEARCH(IF(H$2&lt;&gt;"",H$2,"NA"),'[1]MITRE &amp; Controls Mappings'!$H441))),ISNUMBER(SEARCH(IF(H$3&lt;&gt;"",H$3,"NA"),'[1]MITRE &amp; Controls Mappings'!$I441))),ISNUMBER(SEARCH(IF(H$3&lt;&gt;"",H$3,"NA"),'[1]MITRE &amp; Controls Mappings'!$J441))), '[1]MITRE &amp; Controls Mappings'!$B441,"")</f>
        <v/>
      </c>
      <c r="I443" s="47" t="str">
        <f>IF(OR(OR(OR(OR(OR(ISNUMBER(SEARCH(IF(I$1&lt;&gt;"",I$1,"NA"),'[1]MITRE &amp; Controls Mappings'!$E441)),ISNUMBER(SEARCH(IF(I$1&lt;&gt;"",I$1,"NA"),'[1]MITRE &amp; Controls Mappings'!$F441))),ISNUMBER(SEARCH(IF(I$2&lt;&gt;"",I$2,"NA"),'[1]MITRE &amp; Controls Mappings'!$G441))),ISNUMBER(SEARCH(IF(I$2&lt;&gt;"",I$2,"NA"),'[1]MITRE &amp; Controls Mappings'!$H441))),ISNUMBER(SEARCH(IF(I$3&lt;&gt;"",I$3,"NA"),'[1]MITRE &amp; Controls Mappings'!$I441))),ISNUMBER(SEARCH(IF(I$3&lt;&gt;"",I$3,"NA"),'[1]MITRE &amp; Controls Mappings'!$J441))), '[1]MITRE &amp; Controls Mappings'!$B441,"")</f>
        <v/>
      </c>
      <c r="J443" s="47" t="str">
        <f>IF(OR(OR(OR(OR(OR(ISNUMBER(SEARCH(IF(J$1&lt;&gt;"",J$1,"NA"),'[1]MITRE &amp; Controls Mappings'!$E441)),ISNUMBER(SEARCH(IF(J$1&lt;&gt;"",J$1,"NA"),'[1]MITRE &amp; Controls Mappings'!$F441))),ISNUMBER(SEARCH(IF(J$2&lt;&gt;"",J$2,"NA"),'[1]MITRE &amp; Controls Mappings'!$G441))),ISNUMBER(SEARCH(IF(J$2&lt;&gt;"",J$2,"NA"),'[1]MITRE &amp; Controls Mappings'!$H441))),ISNUMBER(SEARCH(IF(J$3&lt;&gt;"",J$3,"NA"),'[1]MITRE &amp; Controls Mappings'!$I441))),ISNUMBER(SEARCH(IF(J$3&lt;&gt;"",J$3,"NA"),'[1]MITRE &amp; Controls Mappings'!$J441))), '[1]MITRE &amp; Controls Mappings'!$B441,"")</f>
        <v/>
      </c>
      <c r="K443" s="47" t="str">
        <f>IF(OR(OR(OR(OR(OR(ISNUMBER(SEARCH(IF(K$1&lt;&gt;"",K$1,"NA"),'[1]MITRE &amp; Controls Mappings'!$E441)),ISNUMBER(SEARCH(IF(K$1&lt;&gt;"",K$1,"NA"),'[1]MITRE &amp; Controls Mappings'!$F441))),ISNUMBER(SEARCH(IF(K$2&lt;&gt;"",K$2,"NA"),'[1]MITRE &amp; Controls Mappings'!$G441))),ISNUMBER(SEARCH(IF(K$2&lt;&gt;"",K$2,"NA"),'[1]MITRE &amp; Controls Mappings'!$H441))),ISNUMBER(SEARCH(IF(K$3&lt;&gt;"",K$3,"NA"),'[1]MITRE &amp; Controls Mappings'!$I441))),ISNUMBER(SEARCH(IF(K$3&lt;&gt;"",K$3,"NA"),'[1]MITRE &amp; Controls Mappings'!$J441))), '[1]MITRE &amp; Controls Mappings'!$B441,"")</f>
        <v/>
      </c>
      <c r="L443" s="48" t="str">
        <f>IF('[1]MITRE &amp; Controls Mappings'!D441 &lt;&gt;"",'[1]MITRE &amp; Controls Mappings'!D441,"" )</f>
        <v>Network</v>
      </c>
    </row>
    <row r="444" spans="1:12" x14ac:dyDescent="0.25">
      <c r="A444" s="47" t="str">
        <f>IF(COUNTIF(B444:K444,"="&amp;'[1]MITRE &amp; Controls Mappings'!B442)&gt;0,'[1]MITRE &amp; Controls Mappings'!B442,"")</f>
        <v/>
      </c>
      <c r="B444" s="47" t="str">
        <f>IF(OR(OR(OR(OR(OR(ISNUMBER(SEARCH(IF(B$1&lt;&gt;"",B$1,"NA"),'[1]MITRE &amp; Controls Mappings'!$E442)),ISNUMBER(SEARCH(IF(B$1&lt;&gt;"",B$1,"NA"),'[1]MITRE &amp; Controls Mappings'!$F442))),ISNUMBER(SEARCH(IF(B$2&lt;&gt;"",B$2,"NA"),'[1]MITRE &amp; Controls Mappings'!$G442))),ISNUMBER(SEARCH(IF(B$2&lt;&gt;"",B$2,"NA"),'[1]MITRE &amp; Controls Mappings'!$H442))),ISNUMBER(SEARCH(IF(B$3&lt;&gt;"",B$3,"NA"),'[1]MITRE &amp; Controls Mappings'!$I442))),ISNUMBER(SEARCH(IF(B$3&lt;&gt;"",B$3,"NA"),'[1]MITRE &amp; Controls Mappings'!$J442))), '[1]MITRE &amp; Controls Mappings'!$B442,"")</f>
        <v/>
      </c>
      <c r="C444" s="47" t="str">
        <f>IF(OR(OR(OR(OR(OR(ISNUMBER(SEARCH(IF(C$1&lt;&gt;"",C$1,"NA"),'[1]MITRE &amp; Controls Mappings'!$E442)),ISNUMBER(SEARCH(IF(C$1&lt;&gt;"",C$1,"NA"),'[1]MITRE &amp; Controls Mappings'!$F442))),ISNUMBER(SEARCH(IF(C$2&lt;&gt;"",C$2,"NA"),'[1]MITRE &amp; Controls Mappings'!$G442))),ISNUMBER(SEARCH(IF(C$2&lt;&gt;"",C$2,"NA"),'[1]MITRE &amp; Controls Mappings'!$H442))),ISNUMBER(SEARCH(IF(C$3&lt;&gt;"",C$3,"NA"),'[1]MITRE &amp; Controls Mappings'!$I442))),ISNUMBER(SEARCH(IF(C$3&lt;&gt;"",C$3,"NA"),'[1]MITRE &amp; Controls Mappings'!$J442))), '[1]MITRE &amp; Controls Mappings'!$B442,"")</f>
        <v/>
      </c>
      <c r="D444" s="47" t="str">
        <f>IF(OR(OR(OR(OR(OR(ISNUMBER(SEARCH(IF(D$1&lt;&gt;"",D$1,"NA"),'[1]MITRE &amp; Controls Mappings'!$E442)),ISNUMBER(SEARCH(IF(D$1&lt;&gt;"",D$1,"NA"),'[1]MITRE &amp; Controls Mappings'!$F442))),ISNUMBER(SEARCH(IF(D$2&lt;&gt;"",D$2,"NA"),'[1]MITRE &amp; Controls Mappings'!$G442))),ISNUMBER(SEARCH(IF(D$2&lt;&gt;"",D$2,"NA"),'[1]MITRE &amp; Controls Mappings'!$H442))),ISNUMBER(SEARCH(IF(D$3&lt;&gt;"",D$3,"NA"),'[1]MITRE &amp; Controls Mappings'!$I442))),ISNUMBER(SEARCH(IF(D$3&lt;&gt;"",D$3,"NA"),'[1]MITRE &amp; Controls Mappings'!$J442))), '[1]MITRE &amp; Controls Mappings'!$B442,"")</f>
        <v/>
      </c>
      <c r="E444" s="47" t="str">
        <f>IF(OR(OR(OR(OR(OR(ISNUMBER(SEARCH(IF(E$1&lt;&gt;"",E$1,"NA"),'[1]MITRE &amp; Controls Mappings'!$E442)),ISNUMBER(SEARCH(IF(E$1&lt;&gt;"",E$1,"NA"),'[1]MITRE &amp; Controls Mappings'!$F442))),ISNUMBER(SEARCH(IF(E$2&lt;&gt;"",E$2,"NA"),'[1]MITRE &amp; Controls Mappings'!$G442))),ISNUMBER(SEARCH(IF(E$2&lt;&gt;"",E$2,"NA"),'[1]MITRE &amp; Controls Mappings'!$H442))),ISNUMBER(SEARCH(IF(E$3&lt;&gt;"",E$3,"NA"),'[1]MITRE &amp; Controls Mappings'!$I442))),ISNUMBER(SEARCH(IF(E$3&lt;&gt;"",E$3,"NA"),'[1]MITRE &amp; Controls Mappings'!$J442))), '[1]MITRE &amp; Controls Mappings'!$B442,"")</f>
        <v/>
      </c>
      <c r="F444" s="47" t="str">
        <f>IF(OR(OR(OR(OR(OR(ISNUMBER(SEARCH(IF(F$1&lt;&gt;"",F$1,"NA"),'[1]MITRE &amp; Controls Mappings'!$E442)),ISNUMBER(SEARCH(IF(F$1&lt;&gt;"",F$1,"NA"),'[1]MITRE &amp; Controls Mappings'!$F442))),ISNUMBER(SEARCH(IF(F$2&lt;&gt;"",F$2,"NA"),'[1]MITRE &amp; Controls Mappings'!$G442))),ISNUMBER(SEARCH(IF(F$2&lt;&gt;"",F$2,"NA"),'[1]MITRE &amp; Controls Mappings'!$H442))),ISNUMBER(SEARCH(IF(F$3&lt;&gt;"",F$3,"NA"),'[1]MITRE &amp; Controls Mappings'!$I442))),ISNUMBER(SEARCH(IF(F$3&lt;&gt;"",F$3,"NA"),'[1]MITRE &amp; Controls Mappings'!$J442))), '[1]MITRE &amp; Controls Mappings'!$B442,"")</f>
        <v/>
      </c>
      <c r="G444" s="47" t="str">
        <f>IF(OR(OR(OR(OR(OR(ISNUMBER(SEARCH(IF(G$1&lt;&gt;"",G$1,"NA"),'[1]MITRE &amp; Controls Mappings'!$E442)),ISNUMBER(SEARCH(IF(G$1&lt;&gt;"",G$1,"NA"),'[1]MITRE &amp; Controls Mappings'!$F442))),ISNUMBER(SEARCH(IF(G$2&lt;&gt;"",G$2,"NA"),'[1]MITRE &amp; Controls Mappings'!$G442))),ISNUMBER(SEARCH(IF(G$2&lt;&gt;"",G$2,"NA"),'[1]MITRE &amp; Controls Mappings'!$H442))),ISNUMBER(SEARCH(IF(G$3&lt;&gt;"",G$3,"NA"),'[1]MITRE &amp; Controls Mappings'!$I442))),ISNUMBER(SEARCH(IF(G$3&lt;&gt;"",G$3,"NA"),'[1]MITRE &amp; Controls Mappings'!$J442))), '[1]MITRE &amp; Controls Mappings'!$B442,"")</f>
        <v/>
      </c>
      <c r="H444" s="47" t="str">
        <f>IF(OR(OR(OR(OR(OR(ISNUMBER(SEARCH(IF(H$1&lt;&gt;"",H$1,"NA"),'[1]MITRE &amp; Controls Mappings'!$E442)),ISNUMBER(SEARCH(IF(H$1&lt;&gt;"",H$1,"NA"),'[1]MITRE &amp; Controls Mappings'!$F442))),ISNUMBER(SEARCH(IF(H$2&lt;&gt;"",H$2,"NA"),'[1]MITRE &amp; Controls Mappings'!$G442))),ISNUMBER(SEARCH(IF(H$2&lt;&gt;"",H$2,"NA"),'[1]MITRE &amp; Controls Mappings'!$H442))),ISNUMBER(SEARCH(IF(H$3&lt;&gt;"",H$3,"NA"),'[1]MITRE &amp; Controls Mappings'!$I442))),ISNUMBER(SEARCH(IF(H$3&lt;&gt;"",H$3,"NA"),'[1]MITRE &amp; Controls Mappings'!$J442))), '[1]MITRE &amp; Controls Mappings'!$B442,"")</f>
        <v/>
      </c>
      <c r="I444" s="47" t="str">
        <f>IF(OR(OR(OR(OR(OR(ISNUMBER(SEARCH(IF(I$1&lt;&gt;"",I$1,"NA"),'[1]MITRE &amp; Controls Mappings'!$E442)),ISNUMBER(SEARCH(IF(I$1&lt;&gt;"",I$1,"NA"),'[1]MITRE &amp; Controls Mappings'!$F442))),ISNUMBER(SEARCH(IF(I$2&lt;&gt;"",I$2,"NA"),'[1]MITRE &amp; Controls Mappings'!$G442))),ISNUMBER(SEARCH(IF(I$2&lt;&gt;"",I$2,"NA"),'[1]MITRE &amp; Controls Mappings'!$H442))),ISNUMBER(SEARCH(IF(I$3&lt;&gt;"",I$3,"NA"),'[1]MITRE &amp; Controls Mappings'!$I442))),ISNUMBER(SEARCH(IF(I$3&lt;&gt;"",I$3,"NA"),'[1]MITRE &amp; Controls Mappings'!$J442))), '[1]MITRE &amp; Controls Mappings'!$B442,"")</f>
        <v/>
      </c>
      <c r="J444" s="47" t="str">
        <f>IF(OR(OR(OR(OR(OR(ISNUMBER(SEARCH(IF(J$1&lt;&gt;"",J$1,"NA"),'[1]MITRE &amp; Controls Mappings'!$E442)),ISNUMBER(SEARCH(IF(J$1&lt;&gt;"",J$1,"NA"),'[1]MITRE &amp; Controls Mappings'!$F442))),ISNUMBER(SEARCH(IF(J$2&lt;&gt;"",J$2,"NA"),'[1]MITRE &amp; Controls Mappings'!$G442))),ISNUMBER(SEARCH(IF(J$2&lt;&gt;"",J$2,"NA"),'[1]MITRE &amp; Controls Mappings'!$H442))),ISNUMBER(SEARCH(IF(J$3&lt;&gt;"",J$3,"NA"),'[1]MITRE &amp; Controls Mappings'!$I442))),ISNUMBER(SEARCH(IF(J$3&lt;&gt;"",J$3,"NA"),'[1]MITRE &amp; Controls Mappings'!$J442))), '[1]MITRE &amp; Controls Mappings'!$B442,"")</f>
        <v/>
      </c>
      <c r="K444" s="47" t="str">
        <f>IF(OR(OR(OR(OR(OR(ISNUMBER(SEARCH(IF(K$1&lt;&gt;"",K$1,"NA"),'[1]MITRE &amp; Controls Mappings'!$E442)),ISNUMBER(SEARCH(IF(K$1&lt;&gt;"",K$1,"NA"),'[1]MITRE &amp; Controls Mappings'!$F442))),ISNUMBER(SEARCH(IF(K$2&lt;&gt;"",K$2,"NA"),'[1]MITRE &amp; Controls Mappings'!$G442))),ISNUMBER(SEARCH(IF(K$2&lt;&gt;"",K$2,"NA"),'[1]MITRE &amp; Controls Mappings'!$H442))),ISNUMBER(SEARCH(IF(K$3&lt;&gt;"",K$3,"NA"),'[1]MITRE &amp; Controls Mappings'!$I442))),ISNUMBER(SEARCH(IF(K$3&lt;&gt;"",K$3,"NA"),'[1]MITRE &amp; Controls Mappings'!$J442))), '[1]MITRE &amp; Controls Mappings'!$B442,"")</f>
        <v/>
      </c>
      <c r="L444" s="48" t="str">
        <f>IF('[1]MITRE &amp; Controls Mappings'!D442 &lt;&gt;"",'[1]MITRE &amp; Controls Mappings'!D442,"" )</f>
        <v>Background Intelligent Transfer Service (BITS)</v>
      </c>
    </row>
    <row r="445" spans="1:12" x14ac:dyDescent="0.25">
      <c r="A445" s="47" t="str">
        <f>IF(COUNTIF(B445:K445,"="&amp;'[1]MITRE &amp; Controls Mappings'!B443)&gt;0,'[1]MITRE &amp; Controls Mappings'!B443,"")</f>
        <v/>
      </c>
      <c r="B445" s="47" t="str">
        <f>IF(OR(OR(OR(OR(OR(ISNUMBER(SEARCH(IF(B$1&lt;&gt;"",B$1,"NA"),'[1]MITRE &amp; Controls Mappings'!$E443)),ISNUMBER(SEARCH(IF(B$1&lt;&gt;"",B$1,"NA"),'[1]MITRE &amp; Controls Mappings'!$F443))),ISNUMBER(SEARCH(IF(B$2&lt;&gt;"",B$2,"NA"),'[1]MITRE &amp; Controls Mappings'!$G443))),ISNUMBER(SEARCH(IF(B$2&lt;&gt;"",B$2,"NA"),'[1]MITRE &amp; Controls Mappings'!$H443))),ISNUMBER(SEARCH(IF(B$3&lt;&gt;"",B$3,"NA"),'[1]MITRE &amp; Controls Mappings'!$I443))),ISNUMBER(SEARCH(IF(B$3&lt;&gt;"",B$3,"NA"),'[1]MITRE &amp; Controls Mappings'!$J443))), '[1]MITRE &amp; Controls Mappings'!$B443,"")</f>
        <v/>
      </c>
      <c r="C445" s="47" t="str">
        <f>IF(OR(OR(OR(OR(OR(ISNUMBER(SEARCH(IF(C$1&lt;&gt;"",C$1,"NA"),'[1]MITRE &amp; Controls Mappings'!$E443)),ISNUMBER(SEARCH(IF(C$1&lt;&gt;"",C$1,"NA"),'[1]MITRE &amp; Controls Mappings'!$F443))),ISNUMBER(SEARCH(IF(C$2&lt;&gt;"",C$2,"NA"),'[1]MITRE &amp; Controls Mappings'!$G443))),ISNUMBER(SEARCH(IF(C$2&lt;&gt;"",C$2,"NA"),'[1]MITRE &amp; Controls Mappings'!$H443))),ISNUMBER(SEARCH(IF(C$3&lt;&gt;"",C$3,"NA"),'[1]MITRE &amp; Controls Mappings'!$I443))),ISNUMBER(SEARCH(IF(C$3&lt;&gt;"",C$3,"NA"),'[1]MITRE &amp; Controls Mappings'!$J443))), '[1]MITRE &amp; Controls Mappings'!$B443,"")</f>
        <v/>
      </c>
      <c r="D445" s="47" t="str">
        <f>IF(OR(OR(OR(OR(OR(ISNUMBER(SEARCH(IF(D$1&lt;&gt;"",D$1,"NA"),'[1]MITRE &amp; Controls Mappings'!$E443)),ISNUMBER(SEARCH(IF(D$1&lt;&gt;"",D$1,"NA"),'[1]MITRE &amp; Controls Mappings'!$F443))),ISNUMBER(SEARCH(IF(D$2&lt;&gt;"",D$2,"NA"),'[1]MITRE &amp; Controls Mappings'!$G443))),ISNUMBER(SEARCH(IF(D$2&lt;&gt;"",D$2,"NA"),'[1]MITRE &amp; Controls Mappings'!$H443))),ISNUMBER(SEARCH(IF(D$3&lt;&gt;"",D$3,"NA"),'[1]MITRE &amp; Controls Mappings'!$I443))),ISNUMBER(SEARCH(IF(D$3&lt;&gt;"",D$3,"NA"),'[1]MITRE &amp; Controls Mappings'!$J443))), '[1]MITRE &amp; Controls Mappings'!$B443,"")</f>
        <v/>
      </c>
      <c r="E445" s="47" t="str">
        <f>IF(OR(OR(OR(OR(OR(ISNUMBER(SEARCH(IF(E$1&lt;&gt;"",E$1,"NA"),'[1]MITRE &amp; Controls Mappings'!$E443)),ISNUMBER(SEARCH(IF(E$1&lt;&gt;"",E$1,"NA"),'[1]MITRE &amp; Controls Mappings'!$F443))),ISNUMBER(SEARCH(IF(E$2&lt;&gt;"",E$2,"NA"),'[1]MITRE &amp; Controls Mappings'!$G443))),ISNUMBER(SEARCH(IF(E$2&lt;&gt;"",E$2,"NA"),'[1]MITRE &amp; Controls Mappings'!$H443))),ISNUMBER(SEARCH(IF(E$3&lt;&gt;"",E$3,"NA"),'[1]MITRE &amp; Controls Mappings'!$I443))),ISNUMBER(SEARCH(IF(E$3&lt;&gt;"",E$3,"NA"),'[1]MITRE &amp; Controls Mappings'!$J443))), '[1]MITRE &amp; Controls Mappings'!$B443,"")</f>
        <v/>
      </c>
      <c r="F445" s="47" t="str">
        <f>IF(OR(OR(OR(OR(OR(ISNUMBER(SEARCH(IF(F$1&lt;&gt;"",F$1,"NA"),'[1]MITRE &amp; Controls Mappings'!$E443)),ISNUMBER(SEARCH(IF(F$1&lt;&gt;"",F$1,"NA"),'[1]MITRE &amp; Controls Mappings'!$F443))),ISNUMBER(SEARCH(IF(F$2&lt;&gt;"",F$2,"NA"),'[1]MITRE &amp; Controls Mappings'!$G443))),ISNUMBER(SEARCH(IF(F$2&lt;&gt;"",F$2,"NA"),'[1]MITRE &amp; Controls Mappings'!$H443))),ISNUMBER(SEARCH(IF(F$3&lt;&gt;"",F$3,"NA"),'[1]MITRE &amp; Controls Mappings'!$I443))),ISNUMBER(SEARCH(IF(F$3&lt;&gt;"",F$3,"NA"),'[1]MITRE &amp; Controls Mappings'!$J443))), '[1]MITRE &amp; Controls Mappings'!$B443,"")</f>
        <v/>
      </c>
      <c r="G445" s="47" t="str">
        <f>IF(OR(OR(OR(OR(OR(ISNUMBER(SEARCH(IF(G$1&lt;&gt;"",G$1,"NA"),'[1]MITRE &amp; Controls Mappings'!$E443)),ISNUMBER(SEARCH(IF(G$1&lt;&gt;"",G$1,"NA"),'[1]MITRE &amp; Controls Mappings'!$F443))),ISNUMBER(SEARCH(IF(G$2&lt;&gt;"",G$2,"NA"),'[1]MITRE &amp; Controls Mappings'!$G443))),ISNUMBER(SEARCH(IF(G$2&lt;&gt;"",G$2,"NA"),'[1]MITRE &amp; Controls Mappings'!$H443))),ISNUMBER(SEARCH(IF(G$3&lt;&gt;"",G$3,"NA"),'[1]MITRE &amp; Controls Mappings'!$I443))),ISNUMBER(SEARCH(IF(G$3&lt;&gt;"",G$3,"NA"),'[1]MITRE &amp; Controls Mappings'!$J443))), '[1]MITRE &amp; Controls Mappings'!$B443,"")</f>
        <v/>
      </c>
      <c r="H445" s="47" t="str">
        <f>IF(OR(OR(OR(OR(OR(ISNUMBER(SEARCH(IF(H$1&lt;&gt;"",H$1,"NA"),'[1]MITRE &amp; Controls Mappings'!$E443)),ISNUMBER(SEARCH(IF(H$1&lt;&gt;"",H$1,"NA"),'[1]MITRE &amp; Controls Mappings'!$F443))),ISNUMBER(SEARCH(IF(H$2&lt;&gt;"",H$2,"NA"),'[1]MITRE &amp; Controls Mappings'!$G443))),ISNUMBER(SEARCH(IF(H$2&lt;&gt;"",H$2,"NA"),'[1]MITRE &amp; Controls Mappings'!$H443))),ISNUMBER(SEARCH(IF(H$3&lt;&gt;"",H$3,"NA"),'[1]MITRE &amp; Controls Mappings'!$I443))),ISNUMBER(SEARCH(IF(H$3&lt;&gt;"",H$3,"NA"),'[1]MITRE &amp; Controls Mappings'!$J443))), '[1]MITRE &amp; Controls Mappings'!$B443,"")</f>
        <v/>
      </c>
      <c r="I445" s="47" t="str">
        <f>IF(OR(OR(OR(OR(OR(ISNUMBER(SEARCH(IF(I$1&lt;&gt;"",I$1,"NA"),'[1]MITRE &amp; Controls Mappings'!$E443)),ISNUMBER(SEARCH(IF(I$1&lt;&gt;"",I$1,"NA"),'[1]MITRE &amp; Controls Mappings'!$F443))),ISNUMBER(SEARCH(IF(I$2&lt;&gt;"",I$2,"NA"),'[1]MITRE &amp; Controls Mappings'!$G443))),ISNUMBER(SEARCH(IF(I$2&lt;&gt;"",I$2,"NA"),'[1]MITRE &amp; Controls Mappings'!$H443))),ISNUMBER(SEARCH(IF(I$3&lt;&gt;"",I$3,"NA"),'[1]MITRE &amp; Controls Mappings'!$I443))),ISNUMBER(SEARCH(IF(I$3&lt;&gt;"",I$3,"NA"),'[1]MITRE &amp; Controls Mappings'!$J443))), '[1]MITRE &amp; Controls Mappings'!$B443,"")</f>
        <v/>
      </c>
      <c r="J445" s="47" t="str">
        <f>IF(OR(OR(OR(OR(OR(ISNUMBER(SEARCH(IF(J$1&lt;&gt;"",J$1,"NA"),'[1]MITRE &amp; Controls Mappings'!$E443)),ISNUMBER(SEARCH(IF(J$1&lt;&gt;"",J$1,"NA"),'[1]MITRE &amp; Controls Mappings'!$F443))),ISNUMBER(SEARCH(IF(J$2&lt;&gt;"",J$2,"NA"),'[1]MITRE &amp; Controls Mappings'!$G443))),ISNUMBER(SEARCH(IF(J$2&lt;&gt;"",J$2,"NA"),'[1]MITRE &amp; Controls Mappings'!$H443))),ISNUMBER(SEARCH(IF(J$3&lt;&gt;"",J$3,"NA"),'[1]MITRE &amp; Controls Mappings'!$I443))),ISNUMBER(SEARCH(IF(J$3&lt;&gt;"",J$3,"NA"),'[1]MITRE &amp; Controls Mappings'!$J443))), '[1]MITRE &amp; Controls Mappings'!$B443,"")</f>
        <v/>
      </c>
      <c r="K445" s="47" t="str">
        <f>IF(OR(OR(OR(OR(OR(ISNUMBER(SEARCH(IF(K$1&lt;&gt;"",K$1,"NA"),'[1]MITRE &amp; Controls Mappings'!$E443)),ISNUMBER(SEARCH(IF(K$1&lt;&gt;"",K$1,"NA"),'[1]MITRE &amp; Controls Mappings'!$F443))),ISNUMBER(SEARCH(IF(K$2&lt;&gt;"",K$2,"NA"),'[1]MITRE &amp; Controls Mappings'!$G443))),ISNUMBER(SEARCH(IF(K$2&lt;&gt;"",K$2,"NA"),'[1]MITRE &amp; Controls Mappings'!$H443))),ISNUMBER(SEARCH(IF(K$3&lt;&gt;"",K$3,"NA"),'[1]MITRE &amp; Controls Mappings'!$I443))),ISNUMBER(SEARCH(IF(K$3&lt;&gt;"",K$3,"NA"),'[1]MITRE &amp; Controls Mappings'!$J443))), '[1]MITRE &amp; Controls Mappings'!$B443,"")</f>
        <v/>
      </c>
      <c r="L445" s="48" t="str">
        <f>IF('[1]MITRE &amp; Controls Mappings'!D443 &lt;&gt;"",'[1]MITRE &amp; Controls Mappings'!D443,"" )</f>
        <v>BranchCache</v>
      </c>
    </row>
    <row r="446" spans="1:12" x14ac:dyDescent="0.25">
      <c r="A446" s="47" t="str">
        <f>IF(COUNTIF(B446:K446,"="&amp;'[1]MITRE &amp; Controls Mappings'!B444)&gt;0,'[1]MITRE &amp; Controls Mappings'!B444,"")</f>
        <v/>
      </c>
      <c r="B446" s="47" t="str">
        <f>IF(OR(OR(OR(OR(OR(ISNUMBER(SEARCH(IF(B$1&lt;&gt;"",B$1,"NA"),'[1]MITRE &amp; Controls Mappings'!$E444)),ISNUMBER(SEARCH(IF(B$1&lt;&gt;"",B$1,"NA"),'[1]MITRE &amp; Controls Mappings'!$F444))),ISNUMBER(SEARCH(IF(B$2&lt;&gt;"",B$2,"NA"),'[1]MITRE &amp; Controls Mappings'!$G444))),ISNUMBER(SEARCH(IF(B$2&lt;&gt;"",B$2,"NA"),'[1]MITRE &amp; Controls Mappings'!$H444))),ISNUMBER(SEARCH(IF(B$3&lt;&gt;"",B$3,"NA"),'[1]MITRE &amp; Controls Mappings'!$I444))),ISNUMBER(SEARCH(IF(B$3&lt;&gt;"",B$3,"NA"),'[1]MITRE &amp; Controls Mappings'!$J444))), '[1]MITRE &amp; Controls Mappings'!$B444,"")</f>
        <v/>
      </c>
      <c r="C446" s="47" t="str">
        <f>IF(OR(OR(OR(OR(OR(ISNUMBER(SEARCH(IF(C$1&lt;&gt;"",C$1,"NA"),'[1]MITRE &amp; Controls Mappings'!$E444)),ISNUMBER(SEARCH(IF(C$1&lt;&gt;"",C$1,"NA"),'[1]MITRE &amp; Controls Mappings'!$F444))),ISNUMBER(SEARCH(IF(C$2&lt;&gt;"",C$2,"NA"),'[1]MITRE &amp; Controls Mappings'!$G444))),ISNUMBER(SEARCH(IF(C$2&lt;&gt;"",C$2,"NA"),'[1]MITRE &amp; Controls Mappings'!$H444))),ISNUMBER(SEARCH(IF(C$3&lt;&gt;"",C$3,"NA"),'[1]MITRE &amp; Controls Mappings'!$I444))),ISNUMBER(SEARCH(IF(C$3&lt;&gt;"",C$3,"NA"),'[1]MITRE &amp; Controls Mappings'!$J444))), '[1]MITRE &amp; Controls Mappings'!$B444,"")</f>
        <v/>
      </c>
      <c r="D446" s="47" t="str">
        <f>IF(OR(OR(OR(OR(OR(ISNUMBER(SEARCH(IF(D$1&lt;&gt;"",D$1,"NA"),'[1]MITRE &amp; Controls Mappings'!$E444)),ISNUMBER(SEARCH(IF(D$1&lt;&gt;"",D$1,"NA"),'[1]MITRE &amp; Controls Mappings'!$F444))),ISNUMBER(SEARCH(IF(D$2&lt;&gt;"",D$2,"NA"),'[1]MITRE &amp; Controls Mappings'!$G444))),ISNUMBER(SEARCH(IF(D$2&lt;&gt;"",D$2,"NA"),'[1]MITRE &amp; Controls Mappings'!$H444))),ISNUMBER(SEARCH(IF(D$3&lt;&gt;"",D$3,"NA"),'[1]MITRE &amp; Controls Mappings'!$I444))),ISNUMBER(SEARCH(IF(D$3&lt;&gt;"",D$3,"NA"),'[1]MITRE &amp; Controls Mappings'!$J444))), '[1]MITRE &amp; Controls Mappings'!$B444,"")</f>
        <v/>
      </c>
      <c r="E446" s="47" t="str">
        <f>IF(OR(OR(OR(OR(OR(ISNUMBER(SEARCH(IF(E$1&lt;&gt;"",E$1,"NA"),'[1]MITRE &amp; Controls Mappings'!$E444)),ISNUMBER(SEARCH(IF(E$1&lt;&gt;"",E$1,"NA"),'[1]MITRE &amp; Controls Mappings'!$F444))),ISNUMBER(SEARCH(IF(E$2&lt;&gt;"",E$2,"NA"),'[1]MITRE &amp; Controls Mappings'!$G444))),ISNUMBER(SEARCH(IF(E$2&lt;&gt;"",E$2,"NA"),'[1]MITRE &amp; Controls Mappings'!$H444))),ISNUMBER(SEARCH(IF(E$3&lt;&gt;"",E$3,"NA"),'[1]MITRE &amp; Controls Mappings'!$I444))),ISNUMBER(SEARCH(IF(E$3&lt;&gt;"",E$3,"NA"),'[1]MITRE &amp; Controls Mappings'!$J444))), '[1]MITRE &amp; Controls Mappings'!$B444,"")</f>
        <v/>
      </c>
      <c r="F446" s="47" t="str">
        <f>IF(OR(OR(OR(OR(OR(ISNUMBER(SEARCH(IF(F$1&lt;&gt;"",F$1,"NA"),'[1]MITRE &amp; Controls Mappings'!$E444)),ISNUMBER(SEARCH(IF(F$1&lt;&gt;"",F$1,"NA"),'[1]MITRE &amp; Controls Mappings'!$F444))),ISNUMBER(SEARCH(IF(F$2&lt;&gt;"",F$2,"NA"),'[1]MITRE &amp; Controls Mappings'!$G444))),ISNUMBER(SEARCH(IF(F$2&lt;&gt;"",F$2,"NA"),'[1]MITRE &amp; Controls Mappings'!$H444))),ISNUMBER(SEARCH(IF(F$3&lt;&gt;"",F$3,"NA"),'[1]MITRE &amp; Controls Mappings'!$I444))),ISNUMBER(SEARCH(IF(F$3&lt;&gt;"",F$3,"NA"),'[1]MITRE &amp; Controls Mappings'!$J444))), '[1]MITRE &amp; Controls Mappings'!$B444,"")</f>
        <v/>
      </c>
      <c r="G446" s="47" t="str">
        <f>IF(OR(OR(OR(OR(OR(ISNUMBER(SEARCH(IF(G$1&lt;&gt;"",G$1,"NA"),'[1]MITRE &amp; Controls Mappings'!$E444)),ISNUMBER(SEARCH(IF(G$1&lt;&gt;"",G$1,"NA"),'[1]MITRE &amp; Controls Mappings'!$F444))),ISNUMBER(SEARCH(IF(G$2&lt;&gt;"",G$2,"NA"),'[1]MITRE &amp; Controls Mappings'!$G444))),ISNUMBER(SEARCH(IF(G$2&lt;&gt;"",G$2,"NA"),'[1]MITRE &amp; Controls Mappings'!$H444))),ISNUMBER(SEARCH(IF(G$3&lt;&gt;"",G$3,"NA"),'[1]MITRE &amp; Controls Mappings'!$I444))),ISNUMBER(SEARCH(IF(G$3&lt;&gt;"",G$3,"NA"),'[1]MITRE &amp; Controls Mappings'!$J444))), '[1]MITRE &amp; Controls Mappings'!$B444,"")</f>
        <v/>
      </c>
      <c r="H446" s="47" t="str">
        <f>IF(OR(OR(OR(OR(OR(ISNUMBER(SEARCH(IF(H$1&lt;&gt;"",H$1,"NA"),'[1]MITRE &amp; Controls Mappings'!$E444)),ISNUMBER(SEARCH(IF(H$1&lt;&gt;"",H$1,"NA"),'[1]MITRE &amp; Controls Mappings'!$F444))),ISNUMBER(SEARCH(IF(H$2&lt;&gt;"",H$2,"NA"),'[1]MITRE &amp; Controls Mappings'!$G444))),ISNUMBER(SEARCH(IF(H$2&lt;&gt;"",H$2,"NA"),'[1]MITRE &amp; Controls Mappings'!$H444))),ISNUMBER(SEARCH(IF(H$3&lt;&gt;"",H$3,"NA"),'[1]MITRE &amp; Controls Mappings'!$I444))),ISNUMBER(SEARCH(IF(H$3&lt;&gt;"",H$3,"NA"),'[1]MITRE &amp; Controls Mappings'!$J444))), '[1]MITRE &amp; Controls Mappings'!$B444,"")</f>
        <v/>
      </c>
      <c r="I446" s="47" t="str">
        <f>IF(OR(OR(OR(OR(OR(ISNUMBER(SEARCH(IF(I$1&lt;&gt;"",I$1,"NA"),'[1]MITRE &amp; Controls Mappings'!$E444)),ISNUMBER(SEARCH(IF(I$1&lt;&gt;"",I$1,"NA"),'[1]MITRE &amp; Controls Mappings'!$F444))),ISNUMBER(SEARCH(IF(I$2&lt;&gt;"",I$2,"NA"),'[1]MITRE &amp; Controls Mappings'!$G444))),ISNUMBER(SEARCH(IF(I$2&lt;&gt;"",I$2,"NA"),'[1]MITRE &amp; Controls Mappings'!$H444))),ISNUMBER(SEARCH(IF(I$3&lt;&gt;"",I$3,"NA"),'[1]MITRE &amp; Controls Mappings'!$I444))),ISNUMBER(SEARCH(IF(I$3&lt;&gt;"",I$3,"NA"),'[1]MITRE &amp; Controls Mappings'!$J444))), '[1]MITRE &amp; Controls Mappings'!$B444,"")</f>
        <v/>
      </c>
      <c r="J446" s="47" t="str">
        <f>IF(OR(OR(OR(OR(OR(ISNUMBER(SEARCH(IF(J$1&lt;&gt;"",J$1,"NA"),'[1]MITRE &amp; Controls Mappings'!$E444)),ISNUMBER(SEARCH(IF(J$1&lt;&gt;"",J$1,"NA"),'[1]MITRE &amp; Controls Mappings'!$F444))),ISNUMBER(SEARCH(IF(J$2&lt;&gt;"",J$2,"NA"),'[1]MITRE &amp; Controls Mappings'!$G444))),ISNUMBER(SEARCH(IF(J$2&lt;&gt;"",J$2,"NA"),'[1]MITRE &amp; Controls Mappings'!$H444))),ISNUMBER(SEARCH(IF(J$3&lt;&gt;"",J$3,"NA"),'[1]MITRE &amp; Controls Mappings'!$I444))),ISNUMBER(SEARCH(IF(J$3&lt;&gt;"",J$3,"NA"),'[1]MITRE &amp; Controls Mappings'!$J444))), '[1]MITRE &amp; Controls Mappings'!$B444,"")</f>
        <v/>
      </c>
      <c r="K446" s="47" t="str">
        <f>IF(OR(OR(OR(OR(OR(ISNUMBER(SEARCH(IF(K$1&lt;&gt;"",K$1,"NA"),'[1]MITRE &amp; Controls Mappings'!$E444)),ISNUMBER(SEARCH(IF(K$1&lt;&gt;"",K$1,"NA"),'[1]MITRE &amp; Controls Mappings'!$F444))),ISNUMBER(SEARCH(IF(K$2&lt;&gt;"",K$2,"NA"),'[1]MITRE &amp; Controls Mappings'!$G444))),ISNUMBER(SEARCH(IF(K$2&lt;&gt;"",K$2,"NA"),'[1]MITRE &amp; Controls Mappings'!$H444))),ISNUMBER(SEARCH(IF(K$3&lt;&gt;"",K$3,"NA"),'[1]MITRE &amp; Controls Mappings'!$I444))),ISNUMBER(SEARCH(IF(K$3&lt;&gt;"",K$3,"NA"),'[1]MITRE &amp; Controls Mappings'!$J444))), '[1]MITRE &amp; Controls Mappings'!$B444,"")</f>
        <v/>
      </c>
      <c r="L446" s="48" t="str">
        <f>IF('[1]MITRE &amp; Controls Mappings'!D444 &lt;&gt;"",'[1]MITRE &amp; Controls Mappings'!D444,"" )</f>
        <v>DirectAccess Client Experience Settings</v>
      </c>
    </row>
    <row r="447" spans="1:12" x14ac:dyDescent="0.25">
      <c r="A447" s="47" t="str">
        <f>IF(COUNTIF(B447:K447,"="&amp;'[1]MITRE &amp; Controls Mappings'!B445)&gt;0,'[1]MITRE &amp; Controls Mappings'!B445,"")</f>
        <v/>
      </c>
      <c r="B447" s="47" t="str">
        <f>IF(OR(OR(OR(OR(OR(ISNUMBER(SEARCH(IF(B$1&lt;&gt;"",B$1,"NA"),'[1]MITRE &amp; Controls Mappings'!$E445)),ISNUMBER(SEARCH(IF(B$1&lt;&gt;"",B$1,"NA"),'[1]MITRE &amp; Controls Mappings'!$F445))),ISNUMBER(SEARCH(IF(B$2&lt;&gt;"",B$2,"NA"),'[1]MITRE &amp; Controls Mappings'!$G445))),ISNUMBER(SEARCH(IF(B$2&lt;&gt;"",B$2,"NA"),'[1]MITRE &amp; Controls Mappings'!$H445))),ISNUMBER(SEARCH(IF(B$3&lt;&gt;"",B$3,"NA"),'[1]MITRE &amp; Controls Mappings'!$I445))),ISNUMBER(SEARCH(IF(B$3&lt;&gt;"",B$3,"NA"),'[1]MITRE &amp; Controls Mappings'!$J445))), '[1]MITRE &amp; Controls Mappings'!$B445,"")</f>
        <v/>
      </c>
      <c r="C447" s="47" t="str">
        <f>IF(OR(OR(OR(OR(OR(ISNUMBER(SEARCH(IF(C$1&lt;&gt;"",C$1,"NA"),'[1]MITRE &amp; Controls Mappings'!$E445)),ISNUMBER(SEARCH(IF(C$1&lt;&gt;"",C$1,"NA"),'[1]MITRE &amp; Controls Mappings'!$F445))),ISNUMBER(SEARCH(IF(C$2&lt;&gt;"",C$2,"NA"),'[1]MITRE &amp; Controls Mappings'!$G445))),ISNUMBER(SEARCH(IF(C$2&lt;&gt;"",C$2,"NA"),'[1]MITRE &amp; Controls Mappings'!$H445))),ISNUMBER(SEARCH(IF(C$3&lt;&gt;"",C$3,"NA"),'[1]MITRE &amp; Controls Mappings'!$I445))),ISNUMBER(SEARCH(IF(C$3&lt;&gt;"",C$3,"NA"),'[1]MITRE &amp; Controls Mappings'!$J445))), '[1]MITRE &amp; Controls Mappings'!$B445,"")</f>
        <v/>
      </c>
      <c r="D447" s="47" t="str">
        <f>IF(OR(OR(OR(OR(OR(ISNUMBER(SEARCH(IF(D$1&lt;&gt;"",D$1,"NA"),'[1]MITRE &amp; Controls Mappings'!$E445)),ISNUMBER(SEARCH(IF(D$1&lt;&gt;"",D$1,"NA"),'[1]MITRE &amp; Controls Mappings'!$F445))),ISNUMBER(SEARCH(IF(D$2&lt;&gt;"",D$2,"NA"),'[1]MITRE &amp; Controls Mappings'!$G445))),ISNUMBER(SEARCH(IF(D$2&lt;&gt;"",D$2,"NA"),'[1]MITRE &amp; Controls Mappings'!$H445))),ISNUMBER(SEARCH(IF(D$3&lt;&gt;"",D$3,"NA"),'[1]MITRE &amp; Controls Mappings'!$I445))),ISNUMBER(SEARCH(IF(D$3&lt;&gt;"",D$3,"NA"),'[1]MITRE &amp; Controls Mappings'!$J445))), '[1]MITRE &amp; Controls Mappings'!$B445,"")</f>
        <v/>
      </c>
      <c r="E447" s="47" t="str">
        <f>IF(OR(OR(OR(OR(OR(ISNUMBER(SEARCH(IF(E$1&lt;&gt;"",E$1,"NA"),'[1]MITRE &amp; Controls Mappings'!$E445)),ISNUMBER(SEARCH(IF(E$1&lt;&gt;"",E$1,"NA"),'[1]MITRE &amp; Controls Mappings'!$F445))),ISNUMBER(SEARCH(IF(E$2&lt;&gt;"",E$2,"NA"),'[1]MITRE &amp; Controls Mappings'!$G445))),ISNUMBER(SEARCH(IF(E$2&lt;&gt;"",E$2,"NA"),'[1]MITRE &amp; Controls Mappings'!$H445))),ISNUMBER(SEARCH(IF(E$3&lt;&gt;"",E$3,"NA"),'[1]MITRE &amp; Controls Mappings'!$I445))),ISNUMBER(SEARCH(IF(E$3&lt;&gt;"",E$3,"NA"),'[1]MITRE &amp; Controls Mappings'!$J445))), '[1]MITRE &amp; Controls Mappings'!$B445,"")</f>
        <v/>
      </c>
      <c r="F447" s="47" t="str">
        <f>IF(OR(OR(OR(OR(OR(ISNUMBER(SEARCH(IF(F$1&lt;&gt;"",F$1,"NA"),'[1]MITRE &amp; Controls Mappings'!$E445)),ISNUMBER(SEARCH(IF(F$1&lt;&gt;"",F$1,"NA"),'[1]MITRE &amp; Controls Mappings'!$F445))),ISNUMBER(SEARCH(IF(F$2&lt;&gt;"",F$2,"NA"),'[1]MITRE &amp; Controls Mappings'!$G445))),ISNUMBER(SEARCH(IF(F$2&lt;&gt;"",F$2,"NA"),'[1]MITRE &amp; Controls Mappings'!$H445))),ISNUMBER(SEARCH(IF(F$3&lt;&gt;"",F$3,"NA"),'[1]MITRE &amp; Controls Mappings'!$I445))),ISNUMBER(SEARCH(IF(F$3&lt;&gt;"",F$3,"NA"),'[1]MITRE &amp; Controls Mappings'!$J445))), '[1]MITRE &amp; Controls Mappings'!$B445,"")</f>
        <v/>
      </c>
      <c r="G447" s="47" t="str">
        <f>IF(OR(OR(OR(OR(OR(ISNUMBER(SEARCH(IF(G$1&lt;&gt;"",G$1,"NA"),'[1]MITRE &amp; Controls Mappings'!$E445)),ISNUMBER(SEARCH(IF(G$1&lt;&gt;"",G$1,"NA"),'[1]MITRE &amp; Controls Mappings'!$F445))),ISNUMBER(SEARCH(IF(G$2&lt;&gt;"",G$2,"NA"),'[1]MITRE &amp; Controls Mappings'!$G445))),ISNUMBER(SEARCH(IF(G$2&lt;&gt;"",G$2,"NA"),'[1]MITRE &amp; Controls Mappings'!$H445))),ISNUMBER(SEARCH(IF(G$3&lt;&gt;"",G$3,"NA"),'[1]MITRE &amp; Controls Mappings'!$I445))),ISNUMBER(SEARCH(IF(G$3&lt;&gt;"",G$3,"NA"),'[1]MITRE &amp; Controls Mappings'!$J445))), '[1]MITRE &amp; Controls Mappings'!$B445,"")</f>
        <v/>
      </c>
      <c r="H447" s="47" t="str">
        <f>IF(OR(OR(OR(OR(OR(ISNUMBER(SEARCH(IF(H$1&lt;&gt;"",H$1,"NA"),'[1]MITRE &amp; Controls Mappings'!$E445)),ISNUMBER(SEARCH(IF(H$1&lt;&gt;"",H$1,"NA"),'[1]MITRE &amp; Controls Mappings'!$F445))),ISNUMBER(SEARCH(IF(H$2&lt;&gt;"",H$2,"NA"),'[1]MITRE &amp; Controls Mappings'!$G445))),ISNUMBER(SEARCH(IF(H$2&lt;&gt;"",H$2,"NA"),'[1]MITRE &amp; Controls Mappings'!$H445))),ISNUMBER(SEARCH(IF(H$3&lt;&gt;"",H$3,"NA"),'[1]MITRE &amp; Controls Mappings'!$I445))),ISNUMBER(SEARCH(IF(H$3&lt;&gt;"",H$3,"NA"),'[1]MITRE &amp; Controls Mappings'!$J445))), '[1]MITRE &amp; Controls Mappings'!$B445,"")</f>
        <v/>
      </c>
      <c r="I447" s="47" t="str">
        <f>IF(OR(OR(OR(OR(OR(ISNUMBER(SEARCH(IF(I$1&lt;&gt;"",I$1,"NA"),'[1]MITRE &amp; Controls Mappings'!$E445)),ISNUMBER(SEARCH(IF(I$1&lt;&gt;"",I$1,"NA"),'[1]MITRE &amp; Controls Mappings'!$F445))),ISNUMBER(SEARCH(IF(I$2&lt;&gt;"",I$2,"NA"),'[1]MITRE &amp; Controls Mappings'!$G445))),ISNUMBER(SEARCH(IF(I$2&lt;&gt;"",I$2,"NA"),'[1]MITRE &amp; Controls Mappings'!$H445))),ISNUMBER(SEARCH(IF(I$3&lt;&gt;"",I$3,"NA"),'[1]MITRE &amp; Controls Mappings'!$I445))),ISNUMBER(SEARCH(IF(I$3&lt;&gt;"",I$3,"NA"),'[1]MITRE &amp; Controls Mappings'!$J445))), '[1]MITRE &amp; Controls Mappings'!$B445,"")</f>
        <v/>
      </c>
      <c r="J447" s="47" t="str">
        <f>IF(OR(OR(OR(OR(OR(ISNUMBER(SEARCH(IF(J$1&lt;&gt;"",J$1,"NA"),'[1]MITRE &amp; Controls Mappings'!$E445)),ISNUMBER(SEARCH(IF(J$1&lt;&gt;"",J$1,"NA"),'[1]MITRE &amp; Controls Mappings'!$F445))),ISNUMBER(SEARCH(IF(J$2&lt;&gt;"",J$2,"NA"),'[1]MITRE &amp; Controls Mappings'!$G445))),ISNUMBER(SEARCH(IF(J$2&lt;&gt;"",J$2,"NA"),'[1]MITRE &amp; Controls Mappings'!$H445))),ISNUMBER(SEARCH(IF(J$3&lt;&gt;"",J$3,"NA"),'[1]MITRE &amp; Controls Mappings'!$I445))),ISNUMBER(SEARCH(IF(J$3&lt;&gt;"",J$3,"NA"),'[1]MITRE &amp; Controls Mappings'!$J445))), '[1]MITRE &amp; Controls Mappings'!$B445,"")</f>
        <v/>
      </c>
      <c r="K447" s="47" t="str">
        <f>IF(OR(OR(OR(OR(OR(ISNUMBER(SEARCH(IF(K$1&lt;&gt;"",K$1,"NA"),'[1]MITRE &amp; Controls Mappings'!$E445)),ISNUMBER(SEARCH(IF(K$1&lt;&gt;"",K$1,"NA"),'[1]MITRE &amp; Controls Mappings'!$F445))),ISNUMBER(SEARCH(IF(K$2&lt;&gt;"",K$2,"NA"),'[1]MITRE &amp; Controls Mappings'!$G445))),ISNUMBER(SEARCH(IF(K$2&lt;&gt;"",K$2,"NA"),'[1]MITRE &amp; Controls Mappings'!$H445))),ISNUMBER(SEARCH(IF(K$3&lt;&gt;"",K$3,"NA"),'[1]MITRE &amp; Controls Mappings'!$I445))),ISNUMBER(SEARCH(IF(K$3&lt;&gt;"",K$3,"NA"),'[1]MITRE &amp; Controls Mappings'!$J445))), '[1]MITRE &amp; Controls Mappings'!$B445,"")</f>
        <v/>
      </c>
      <c r="L447" s="48" t="str">
        <f>IF('[1]MITRE &amp; Controls Mappings'!D445 &lt;&gt;"",'[1]MITRE &amp; Controls Mappings'!D445,"" )</f>
        <v>DNS Client</v>
      </c>
    </row>
    <row r="448" spans="1:12" x14ac:dyDescent="0.25">
      <c r="A448" s="47" t="str">
        <f>IF(COUNTIF(B448:K448,"="&amp;'[1]MITRE &amp; Controls Mappings'!B446)&gt;0,'[1]MITRE &amp; Controls Mappings'!B446,"")</f>
        <v/>
      </c>
      <c r="B448" s="47" t="str">
        <f>IF(OR(OR(OR(OR(OR(ISNUMBER(SEARCH(IF(B$1&lt;&gt;"",B$1,"NA"),'[1]MITRE &amp; Controls Mappings'!$E446)),ISNUMBER(SEARCH(IF(B$1&lt;&gt;"",B$1,"NA"),'[1]MITRE &amp; Controls Mappings'!$F446))),ISNUMBER(SEARCH(IF(B$2&lt;&gt;"",B$2,"NA"),'[1]MITRE &amp; Controls Mappings'!$G446))),ISNUMBER(SEARCH(IF(B$2&lt;&gt;"",B$2,"NA"),'[1]MITRE &amp; Controls Mappings'!$H446))),ISNUMBER(SEARCH(IF(B$3&lt;&gt;"",B$3,"NA"),'[1]MITRE &amp; Controls Mappings'!$I446))),ISNUMBER(SEARCH(IF(B$3&lt;&gt;"",B$3,"NA"),'[1]MITRE &amp; Controls Mappings'!$J446))), '[1]MITRE &amp; Controls Mappings'!$B446,"")</f>
        <v/>
      </c>
      <c r="C448" s="47" t="str">
        <f>IF(OR(OR(OR(OR(OR(ISNUMBER(SEARCH(IF(C$1&lt;&gt;"",C$1,"NA"),'[1]MITRE &amp; Controls Mappings'!$E446)),ISNUMBER(SEARCH(IF(C$1&lt;&gt;"",C$1,"NA"),'[1]MITRE &amp; Controls Mappings'!$F446))),ISNUMBER(SEARCH(IF(C$2&lt;&gt;"",C$2,"NA"),'[1]MITRE &amp; Controls Mappings'!$G446))),ISNUMBER(SEARCH(IF(C$2&lt;&gt;"",C$2,"NA"),'[1]MITRE &amp; Controls Mappings'!$H446))),ISNUMBER(SEARCH(IF(C$3&lt;&gt;"",C$3,"NA"),'[1]MITRE &amp; Controls Mappings'!$I446))),ISNUMBER(SEARCH(IF(C$3&lt;&gt;"",C$3,"NA"),'[1]MITRE &amp; Controls Mappings'!$J446))), '[1]MITRE &amp; Controls Mappings'!$B446,"")</f>
        <v/>
      </c>
      <c r="D448" s="47" t="str">
        <f>IF(OR(OR(OR(OR(OR(ISNUMBER(SEARCH(IF(D$1&lt;&gt;"",D$1,"NA"),'[1]MITRE &amp; Controls Mappings'!$E446)),ISNUMBER(SEARCH(IF(D$1&lt;&gt;"",D$1,"NA"),'[1]MITRE &amp; Controls Mappings'!$F446))),ISNUMBER(SEARCH(IF(D$2&lt;&gt;"",D$2,"NA"),'[1]MITRE &amp; Controls Mappings'!$G446))),ISNUMBER(SEARCH(IF(D$2&lt;&gt;"",D$2,"NA"),'[1]MITRE &amp; Controls Mappings'!$H446))),ISNUMBER(SEARCH(IF(D$3&lt;&gt;"",D$3,"NA"),'[1]MITRE &amp; Controls Mappings'!$I446))),ISNUMBER(SEARCH(IF(D$3&lt;&gt;"",D$3,"NA"),'[1]MITRE &amp; Controls Mappings'!$J446))), '[1]MITRE &amp; Controls Mappings'!$B446,"")</f>
        <v/>
      </c>
      <c r="E448" s="47" t="str">
        <f>IF(OR(OR(OR(OR(OR(ISNUMBER(SEARCH(IF(E$1&lt;&gt;"",E$1,"NA"),'[1]MITRE &amp; Controls Mappings'!$E446)),ISNUMBER(SEARCH(IF(E$1&lt;&gt;"",E$1,"NA"),'[1]MITRE &amp; Controls Mappings'!$F446))),ISNUMBER(SEARCH(IF(E$2&lt;&gt;"",E$2,"NA"),'[1]MITRE &amp; Controls Mappings'!$G446))),ISNUMBER(SEARCH(IF(E$2&lt;&gt;"",E$2,"NA"),'[1]MITRE &amp; Controls Mappings'!$H446))),ISNUMBER(SEARCH(IF(E$3&lt;&gt;"",E$3,"NA"),'[1]MITRE &amp; Controls Mappings'!$I446))),ISNUMBER(SEARCH(IF(E$3&lt;&gt;"",E$3,"NA"),'[1]MITRE &amp; Controls Mappings'!$J446))), '[1]MITRE &amp; Controls Mappings'!$B446,"")</f>
        <v/>
      </c>
      <c r="F448" s="47" t="str">
        <f>IF(OR(OR(OR(OR(OR(ISNUMBER(SEARCH(IF(F$1&lt;&gt;"",F$1,"NA"),'[1]MITRE &amp; Controls Mappings'!$E446)),ISNUMBER(SEARCH(IF(F$1&lt;&gt;"",F$1,"NA"),'[1]MITRE &amp; Controls Mappings'!$F446))),ISNUMBER(SEARCH(IF(F$2&lt;&gt;"",F$2,"NA"),'[1]MITRE &amp; Controls Mappings'!$G446))),ISNUMBER(SEARCH(IF(F$2&lt;&gt;"",F$2,"NA"),'[1]MITRE &amp; Controls Mappings'!$H446))),ISNUMBER(SEARCH(IF(F$3&lt;&gt;"",F$3,"NA"),'[1]MITRE &amp; Controls Mappings'!$I446))),ISNUMBER(SEARCH(IF(F$3&lt;&gt;"",F$3,"NA"),'[1]MITRE &amp; Controls Mappings'!$J446))), '[1]MITRE &amp; Controls Mappings'!$B446,"")</f>
        <v/>
      </c>
      <c r="G448" s="47" t="str">
        <f>IF(OR(OR(OR(OR(OR(ISNUMBER(SEARCH(IF(G$1&lt;&gt;"",G$1,"NA"),'[1]MITRE &amp; Controls Mappings'!$E446)),ISNUMBER(SEARCH(IF(G$1&lt;&gt;"",G$1,"NA"),'[1]MITRE &amp; Controls Mappings'!$F446))),ISNUMBER(SEARCH(IF(G$2&lt;&gt;"",G$2,"NA"),'[1]MITRE &amp; Controls Mappings'!$G446))),ISNUMBER(SEARCH(IF(G$2&lt;&gt;"",G$2,"NA"),'[1]MITRE &amp; Controls Mappings'!$H446))),ISNUMBER(SEARCH(IF(G$3&lt;&gt;"",G$3,"NA"),'[1]MITRE &amp; Controls Mappings'!$I446))),ISNUMBER(SEARCH(IF(G$3&lt;&gt;"",G$3,"NA"),'[1]MITRE &amp; Controls Mappings'!$J446))), '[1]MITRE &amp; Controls Mappings'!$B446,"")</f>
        <v/>
      </c>
      <c r="H448" s="47" t="str">
        <f>IF(OR(OR(OR(OR(OR(ISNUMBER(SEARCH(IF(H$1&lt;&gt;"",H$1,"NA"),'[1]MITRE &amp; Controls Mappings'!$E446)),ISNUMBER(SEARCH(IF(H$1&lt;&gt;"",H$1,"NA"),'[1]MITRE &amp; Controls Mappings'!$F446))),ISNUMBER(SEARCH(IF(H$2&lt;&gt;"",H$2,"NA"),'[1]MITRE &amp; Controls Mappings'!$G446))),ISNUMBER(SEARCH(IF(H$2&lt;&gt;"",H$2,"NA"),'[1]MITRE &amp; Controls Mappings'!$H446))),ISNUMBER(SEARCH(IF(H$3&lt;&gt;"",H$3,"NA"),'[1]MITRE &amp; Controls Mappings'!$I446))),ISNUMBER(SEARCH(IF(H$3&lt;&gt;"",H$3,"NA"),'[1]MITRE &amp; Controls Mappings'!$J446))), '[1]MITRE &amp; Controls Mappings'!$B446,"")</f>
        <v/>
      </c>
      <c r="I448" s="47" t="str">
        <f>IF(OR(OR(OR(OR(OR(ISNUMBER(SEARCH(IF(I$1&lt;&gt;"",I$1,"NA"),'[1]MITRE &amp; Controls Mappings'!$E446)),ISNUMBER(SEARCH(IF(I$1&lt;&gt;"",I$1,"NA"),'[1]MITRE &amp; Controls Mappings'!$F446))),ISNUMBER(SEARCH(IF(I$2&lt;&gt;"",I$2,"NA"),'[1]MITRE &amp; Controls Mappings'!$G446))),ISNUMBER(SEARCH(IF(I$2&lt;&gt;"",I$2,"NA"),'[1]MITRE &amp; Controls Mappings'!$H446))),ISNUMBER(SEARCH(IF(I$3&lt;&gt;"",I$3,"NA"),'[1]MITRE &amp; Controls Mappings'!$I446))),ISNUMBER(SEARCH(IF(I$3&lt;&gt;"",I$3,"NA"),'[1]MITRE &amp; Controls Mappings'!$J446))), '[1]MITRE &amp; Controls Mappings'!$B446,"")</f>
        <v/>
      </c>
      <c r="J448" s="47" t="str">
        <f>IF(OR(OR(OR(OR(OR(ISNUMBER(SEARCH(IF(J$1&lt;&gt;"",J$1,"NA"),'[1]MITRE &amp; Controls Mappings'!$E446)),ISNUMBER(SEARCH(IF(J$1&lt;&gt;"",J$1,"NA"),'[1]MITRE &amp; Controls Mappings'!$F446))),ISNUMBER(SEARCH(IF(J$2&lt;&gt;"",J$2,"NA"),'[1]MITRE &amp; Controls Mappings'!$G446))),ISNUMBER(SEARCH(IF(J$2&lt;&gt;"",J$2,"NA"),'[1]MITRE &amp; Controls Mappings'!$H446))),ISNUMBER(SEARCH(IF(J$3&lt;&gt;"",J$3,"NA"),'[1]MITRE &amp; Controls Mappings'!$I446))),ISNUMBER(SEARCH(IF(J$3&lt;&gt;"",J$3,"NA"),'[1]MITRE &amp; Controls Mappings'!$J446))), '[1]MITRE &amp; Controls Mappings'!$B446,"")</f>
        <v/>
      </c>
      <c r="K448" s="47" t="str">
        <f>IF(OR(OR(OR(OR(OR(ISNUMBER(SEARCH(IF(K$1&lt;&gt;"",K$1,"NA"),'[1]MITRE &amp; Controls Mappings'!$E446)),ISNUMBER(SEARCH(IF(K$1&lt;&gt;"",K$1,"NA"),'[1]MITRE &amp; Controls Mappings'!$F446))),ISNUMBER(SEARCH(IF(K$2&lt;&gt;"",K$2,"NA"),'[1]MITRE &amp; Controls Mappings'!$G446))),ISNUMBER(SEARCH(IF(K$2&lt;&gt;"",K$2,"NA"),'[1]MITRE &amp; Controls Mappings'!$H446))),ISNUMBER(SEARCH(IF(K$3&lt;&gt;"",K$3,"NA"),'[1]MITRE &amp; Controls Mappings'!$I446))),ISNUMBER(SEARCH(IF(K$3&lt;&gt;"",K$3,"NA"),'[1]MITRE &amp; Controls Mappings'!$J446))), '[1]MITRE &amp; Controls Mappings'!$B446,"")</f>
        <v/>
      </c>
      <c r="L448" s="48" t="str">
        <f>IF('[1]MITRE &amp; Controls Mappings'!D446 &lt;&gt;"",'[1]MITRE &amp; Controls Mappings'!D446,"" )</f>
        <v>(L1) Ensure 'Turn off multicast name resolution' is set to 'Enabled'</v>
      </c>
    </row>
    <row r="449" spans="1:12" x14ac:dyDescent="0.25">
      <c r="A449" s="47" t="str">
        <f>IF(COUNTIF(B449:K449,"="&amp;'[1]MITRE &amp; Controls Mappings'!B447)&gt;0,'[1]MITRE &amp; Controls Mappings'!B447,"")</f>
        <v/>
      </c>
      <c r="B449" s="47" t="str">
        <f>IF(OR(OR(OR(OR(OR(ISNUMBER(SEARCH(IF(B$1&lt;&gt;"",B$1,"NA"),'[1]MITRE &amp; Controls Mappings'!$E447)),ISNUMBER(SEARCH(IF(B$1&lt;&gt;"",B$1,"NA"),'[1]MITRE &amp; Controls Mappings'!$F447))),ISNUMBER(SEARCH(IF(B$2&lt;&gt;"",B$2,"NA"),'[1]MITRE &amp; Controls Mappings'!$G447))),ISNUMBER(SEARCH(IF(B$2&lt;&gt;"",B$2,"NA"),'[1]MITRE &amp; Controls Mappings'!$H447))),ISNUMBER(SEARCH(IF(B$3&lt;&gt;"",B$3,"NA"),'[1]MITRE &amp; Controls Mappings'!$I447))),ISNUMBER(SEARCH(IF(B$3&lt;&gt;"",B$3,"NA"),'[1]MITRE &amp; Controls Mappings'!$J447))), '[1]MITRE &amp; Controls Mappings'!$B447,"")</f>
        <v/>
      </c>
      <c r="C449" s="47" t="str">
        <f>IF(OR(OR(OR(OR(OR(ISNUMBER(SEARCH(IF(C$1&lt;&gt;"",C$1,"NA"),'[1]MITRE &amp; Controls Mappings'!$E447)),ISNUMBER(SEARCH(IF(C$1&lt;&gt;"",C$1,"NA"),'[1]MITRE &amp; Controls Mappings'!$F447))),ISNUMBER(SEARCH(IF(C$2&lt;&gt;"",C$2,"NA"),'[1]MITRE &amp; Controls Mappings'!$G447))),ISNUMBER(SEARCH(IF(C$2&lt;&gt;"",C$2,"NA"),'[1]MITRE &amp; Controls Mappings'!$H447))),ISNUMBER(SEARCH(IF(C$3&lt;&gt;"",C$3,"NA"),'[1]MITRE &amp; Controls Mappings'!$I447))),ISNUMBER(SEARCH(IF(C$3&lt;&gt;"",C$3,"NA"),'[1]MITRE &amp; Controls Mappings'!$J447))), '[1]MITRE &amp; Controls Mappings'!$B447,"")</f>
        <v/>
      </c>
      <c r="D449" s="47" t="str">
        <f>IF(OR(OR(OR(OR(OR(ISNUMBER(SEARCH(IF(D$1&lt;&gt;"",D$1,"NA"),'[1]MITRE &amp; Controls Mappings'!$E447)),ISNUMBER(SEARCH(IF(D$1&lt;&gt;"",D$1,"NA"),'[1]MITRE &amp; Controls Mappings'!$F447))),ISNUMBER(SEARCH(IF(D$2&lt;&gt;"",D$2,"NA"),'[1]MITRE &amp; Controls Mappings'!$G447))),ISNUMBER(SEARCH(IF(D$2&lt;&gt;"",D$2,"NA"),'[1]MITRE &amp; Controls Mappings'!$H447))),ISNUMBER(SEARCH(IF(D$3&lt;&gt;"",D$3,"NA"),'[1]MITRE &amp; Controls Mappings'!$I447))),ISNUMBER(SEARCH(IF(D$3&lt;&gt;"",D$3,"NA"),'[1]MITRE &amp; Controls Mappings'!$J447))), '[1]MITRE &amp; Controls Mappings'!$B447,"")</f>
        <v/>
      </c>
      <c r="E449" s="47" t="str">
        <f>IF(OR(OR(OR(OR(OR(ISNUMBER(SEARCH(IF(E$1&lt;&gt;"",E$1,"NA"),'[1]MITRE &amp; Controls Mappings'!$E447)),ISNUMBER(SEARCH(IF(E$1&lt;&gt;"",E$1,"NA"),'[1]MITRE &amp; Controls Mappings'!$F447))),ISNUMBER(SEARCH(IF(E$2&lt;&gt;"",E$2,"NA"),'[1]MITRE &amp; Controls Mappings'!$G447))),ISNUMBER(SEARCH(IF(E$2&lt;&gt;"",E$2,"NA"),'[1]MITRE &amp; Controls Mappings'!$H447))),ISNUMBER(SEARCH(IF(E$3&lt;&gt;"",E$3,"NA"),'[1]MITRE &amp; Controls Mappings'!$I447))),ISNUMBER(SEARCH(IF(E$3&lt;&gt;"",E$3,"NA"),'[1]MITRE &amp; Controls Mappings'!$J447))), '[1]MITRE &amp; Controls Mappings'!$B447,"")</f>
        <v/>
      </c>
      <c r="F449" s="47" t="str">
        <f>IF(OR(OR(OR(OR(OR(ISNUMBER(SEARCH(IF(F$1&lt;&gt;"",F$1,"NA"),'[1]MITRE &amp; Controls Mappings'!$E447)),ISNUMBER(SEARCH(IF(F$1&lt;&gt;"",F$1,"NA"),'[1]MITRE &amp; Controls Mappings'!$F447))),ISNUMBER(SEARCH(IF(F$2&lt;&gt;"",F$2,"NA"),'[1]MITRE &amp; Controls Mappings'!$G447))),ISNUMBER(SEARCH(IF(F$2&lt;&gt;"",F$2,"NA"),'[1]MITRE &amp; Controls Mappings'!$H447))),ISNUMBER(SEARCH(IF(F$3&lt;&gt;"",F$3,"NA"),'[1]MITRE &amp; Controls Mappings'!$I447))),ISNUMBER(SEARCH(IF(F$3&lt;&gt;"",F$3,"NA"),'[1]MITRE &amp; Controls Mappings'!$J447))), '[1]MITRE &amp; Controls Mappings'!$B447,"")</f>
        <v/>
      </c>
      <c r="G449" s="47" t="str">
        <f>IF(OR(OR(OR(OR(OR(ISNUMBER(SEARCH(IF(G$1&lt;&gt;"",G$1,"NA"),'[1]MITRE &amp; Controls Mappings'!$E447)),ISNUMBER(SEARCH(IF(G$1&lt;&gt;"",G$1,"NA"),'[1]MITRE &amp; Controls Mappings'!$F447))),ISNUMBER(SEARCH(IF(G$2&lt;&gt;"",G$2,"NA"),'[1]MITRE &amp; Controls Mappings'!$G447))),ISNUMBER(SEARCH(IF(G$2&lt;&gt;"",G$2,"NA"),'[1]MITRE &amp; Controls Mappings'!$H447))),ISNUMBER(SEARCH(IF(G$3&lt;&gt;"",G$3,"NA"),'[1]MITRE &amp; Controls Mappings'!$I447))),ISNUMBER(SEARCH(IF(G$3&lt;&gt;"",G$3,"NA"),'[1]MITRE &amp; Controls Mappings'!$J447))), '[1]MITRE &amp; Controls Mappings'!$B447,"")</f>
        <v/>
      </c>
      <c r="H449" s="47" t="str">
        <f>IF(OR(OR(OR(OR(OR(ISNUMBER(SEARCH(IF(H$1&lt;&gt;"",H$1,"NA"),'[1]MITRE &amp; Controls Mappings'!$E447)),ISNUMBER(SEARCH(IF(H$1&lt;&gt;"",H$1,"NA"),'[1]MITRE &amp; Controls Mappings'!$F447))),ISNUMBER(SEARCH(IF(H$2&lt;&gt;"",H$2,"NA"),'[1]MITRE &amp; Controls Mappings'!$G447))),ISNUMBER(SEARCH(IF(H$2&lt;&gt;"",H$2,"NA"),'[1]MITRE &amp; Controls Mappings'!$H447))),ISNUMBER(SEARCH(IF(H$3&lt;&gt;"",H$3,"NA"),'[1]MITRE &amp; Controls Mappings'!$I447))),ISNUMBER(SEARCH(IF(H$3&lt;&gt;"",H$3,"NA"),'[1]MITRE &amp; Controls Mappings'!$J447))), '[1]MITRE &amp; Controls Mappings'!$B447,"")</f>
        <v/>
      </c>
      <c r="I449" s="47" t="str">
        <f>IF(OR(OR(OR(OR(OR(ISNUMBER(SEARCH(IF(I$1&lt;&gt;"",I$1,"NA"),'[1]MITRE &amp; Controls Mappings'!$E447)),ISNUMBER(SEARCH(IF(I$1&lt;&gt;"",I$1,"NA"),'[1]MITRE &amp; Controls Mappings'!$F447))),ISNUMBER(SEARCH(IF(I$2&lt;&gt;"",I$2,"NA"),'[1]MITRE &amp; Controls Mappings'!$G447))),ISNUMBER(SEARCH(IF(I$2&lt;&gt;"",I$2,"NA"),'[1]MITRE &amp; Controls Mappings'!$H447))),ISNUMBER(SEARCH(IF(I$3&lt;&gt;"",I$3,"NA"),'[1]MITRE &amp; Controls Mappings'!$I447))),ISNUMBER(SEARCH(IF(I$3&lt;&gt;"",I$3,"NA"),'[1]MITRE &amp; Controls Mappings'!$J447))), '[1]MITRE &amp; Controls Mappings'!$B447,"")</f>
        <v/>
      </c>
      <c r="J449" s="47" t="str">
        <f>IF(OR(OR(OR(OR(OR(ISNUMBER(SEARCH(IF(J$1&lt;&gt;"",J$1,"NA"),'[1]MITRE &amp; Controls Mappings'!$E447)),ISNUMBER(SEARCH(IF(J$1&lt;&gt;"",J$1,"NA"),'[1]MITRE &amp; Controls Mappings'!$F447))),ISNUMBER(SEARCH(IF(J$2&lt;&gt;"",J$2,"NA"),'[1]MITRE &amp; Controls Mappings'!$G447))),ISNUMBER(SEARCH(IF(J$2&lt;&gt;"",J$2,"NA"),'[1]MITRE &amp; Controls Mappings'!$H447))),ISNUMBER(SEARCH(IF(J$3&lt;&gt;"",J$3,"NA"),'[1]MITRE &amp; Controls Mappings'!$I447))),ISNUMBER(SEARCH(IF(J$3&lt;&gt;"",J$3,"NA"),'[1]MITRE &amp; Controls Mappings'!$J447))), '[1]MITRE &amp; Controls Mappings'!$B447,"")</f>
        <v/>
      </c>
      <c r="K449" s="47" t="str">
        <f>IF(OR(OR(OR(OR(OR(ISNUMBER(SEARCH(IF(K$1&lt;&gt;"",K$1,"NA"),'[1]MITRE &amp; Controls Mappings'!$E447)),ISNUMBER(SEARCH(IF(K$1&lt;&gt;"",K$1,"NA"),'[1]MITRE &amp; Controls Mappings'!$F447))),ISNUMBER(SEARCH(IF(K$2&lt;&gt;"",K$2,"NA"),'[1]MITRE &amp; Controls Mappings'!$G447))),ISNUMBER(SEARCH(IF(K$2&lt;&gt;"",K$2,"NA"),'[1]MITRE &amp; Controls Mappings'!$H447))),ISNUMBER(SEARCH(IF(K$3&lt;&gt;"",K$3,"NA"),'[1]MITRE &amp; Controls Mappings'!$I447))),ISNUMBER(SEARCH(IF(K$3&lt;&gt;"",K$3,"NA"),'[1]MITRE &amp; Controls Mappings'!$J447))), '[1]MITRE &amp; Controls Mappings'!$B447,"")</f>
        <v/>
      </c>
      <c r="L449" s="48" t="str">
        <f>IF('[1]MITRE &amp; Controls Mappings'!D447 &lt;&gt;"",'[1]MITRE &amp; Controls Mappings'!D447,"" )</f>
        <v>(L1) Ensure 'Turn off multicast name resolution' is set to 'Enabled'</v>
      </c>
    </row>
    <row r="450" spans="1:12" x14ac:dyDescent="0.25">
      <c r="A450" s="47" t="str">
        <f>IF(COUNTIF(B450:K450,"="&amp;'[1]MITRE &amp; Controls Mappings'!B448)&gt;0,'[1]MITRE &amp; Controls Mappings'!B448,"")</f>
        <v/>
      </c>
      <c r="B450" s="47" t="str">
        <f>IF(OR(OR(OR(OR(OR(ISNUMBER(SEARCH(IF(B$1&lt;&gt;"",B$1,"NA"),'[1]MITRE &amp; Controls Mappings'!$E448)),ISNUMBER(SEARCH(IF(B$1&lt;&gt;"",B$1,"NA"),'[1]MITRE &amp; Controls Mappings'!$F448))),ISNUMBER(SEARCH(IF(B$2&lt;&gt;"",B$2,"NA"),'[1]MITRE &amp; Controls Mappings'!$G448))),ISNUMBER(SEARCH(IF(B$2&lt;&gt;"",B$2,"NA"),'[1]MITRE &amp; Controls Mappings'!$H448))),ISNUMBER(SEARCH(IF(B$3&lt;&gt;"",B$3,"NA"),'[1]MITRE &amp; Controls Mappings'!$I448))),ISNUMBER(SEARCH(IF(B$3&lt;&gt;"",B$3,"NA"),'[1]MITRE &amp; Controls Mappings'!$J448))), '[1]MITRE &amp; Controls Mappings'!$B448,"")</f>
        <v/>
      </c>
      <c r="C450" s="47" t="str">
        <f>IF(OR(OR(OR(OR(OR(ISNUMBER(SEARCH(IF(C$1&lt;&gt;"",C$1,"NA"),'[1]MITRE &amp; Controls Mappings'!$E448)),ISNUMBER(SEARCH(IF(C$1&lt;&gt;"",C$1,"NA"),'[1]MITRE &amp; Controls Mappings'!$F448))),ISNUMBER(SEARCH(IF(C$2&lt;&gt;"",C$2,"NA"),'[1]MITRE &amp; Controls Mappings'!$G448))),ISNUMBER(SEARCH(IF(C$2&lt;&gt;"",C$2,"NA"),'[1]MITRE &amp; Controls Mappings'!$H448))),ISNUMBER(SEARCH(IF(C$3&lt;&gt;"",C$3,"NA"),'[1]MITRE &amp; Controls Mappings'!$I448))),ISNUMBER(SEARCH(IF(C$3&lt;&gt;"",C$3,"NA"),'[1]MITRE &amp; Controls Mappings'!$J448))), '[1]MITRE &amp; Controls Mappings'!$B448,"")</f>
        <v/>
      </c>
      <c r="D450" s="47" t="str">
        <f>IF(OR(OR(OR(OR(OR(ISNUMBER(SEARCH(IF(D$1&lt;&gt;"",D$1,"NA"),'[1]MITRE &amp; Controls Mappings'!$E448)),ISNUMBER(SEARCH(IF(D$1&lt;&gt;"",D$1,"NA"),'[1]MITRE &amp; Controls Mappings'!$F448))),ISNUMBER(SEARCH(IF(D$2&lt;&gt;"",D$2,"NA"),'[1]MITRE &amp; Controls Mappings'!$G448))),ISNUMBER(SEARCH(IF(D$2&lt;&gt;"",D$2,"NA"),'[1]MITRE &amp; Controls Mappings'!$H448))),ISNUMBER(SEARCH(IF(D$3&lt;&gt;"",D$3,"NA"),'[1]MITRE &amp; Controls Mappings'!$I448))),ISNUMBER(SEARCH(IF(D$3&lt;&gt;"",D$3,"NA"),'[1]MITRE &amp; Controls Mappings'!$J448))), '[1]MITRE &amp; Controls Mappings'!$B448,"")</f>
        <v/>
      </c>
      <c r="E450" s="47" t="str">
        <f>IF(OR(OR(OR(OR(OR(ISNUMBER(SEARCH(IF(E$1&lt;&gt;"",E$1,"NA"),'[1]MITRE &amp; Controls Mappings'!$E448)),ISNUMBER(SEARCH(IF(E$1&lt;&gt;"",E$1,"NA"),'[1]MITRE &amp; Controls Mappings'!$F448))),ISNUMBER(SEARCH(IF(E$2&lt;&gt;"",E$2,"NA"),'[1]MITRE &amp; Controls Mappings'!$G448))),ISNUMBER(SEARCH(IF(E$2&lt;&gt;"",E$2,"NA"),'[1]MITRE &amp; Controls Mappings'!$H448))),ISNUMBER(SEARCH(IF(E$3&lt;&gt;"",E$3,"NA"),'[1]MITRE &amp; Controls Mappings'!$I448))),ISNUMBER(SEARCH(IF(E$3&lt;&gt;"",E$3,"NA"),'[1]MITRE &amp; Controls Mappings'!$J448))), '[1]MITRE &amp; Controls Mappings'!$B448,"")</f>
        <v/>
      </c>
      <c r="F450" s="47" t="str">
        <f>IF(OR(OR(OR(OR(OR(ISNUMBER(SEARCH(IF(F$1&lt;&gt;"",F$1,"NA"),'[1]MITRE &amp; Controls Mappings'!$E448)),ISNUMBER(SEARCH(IF(F$1&lt;&gt;"",F$1,"NA"),'[1]MITRE &amp; Controls Mappings'!$F448))),ISNUMBER(SEARCH(IF(F$2&lt;&gt;"",F$2,"NA"),'[1]MITRE &amp; Controls Mappings'!$G448))),ISNUMBER(SEARCH(IF(F$2&lt;&gt;"",F$2,"NA"),'[1]MITRE &amp; Controls Mappings'!$H448))),ISNUMBER(SEARCH(IF(F$3&lt;&gt;"",F$3,"NA"),'[1]MITRE &amp; Controls Mappings'!$I448))),ISNUMBER(SEARCH(IF(F$3&lt;&gt;"",F$3,"NA"),'[1]MITRE &amp; Controls Mappings'!$J448))), '[1]MITRE &amp; Controls Mappings'!$B448,"")</f>
        <v/>
      </c>
      <c r="G450" s="47" t="str">
        <f>IF(OR(OR(OR(OR(OR(ISNUMBER(SEARCH(IF(G$1&lt;&gt;"",G$1,"NA"),'[1]MITRE &amp; Controls Mappings'!$E448)),ISNUMBER(SEARCH(IF(G$1&lt;&gt;"",G$1,"NA"),'[1]MITRE &amp; Controls Mappings'!$F448))),ISNUMBER(SEARCH(IF(G$2&lt;&gt;"",G$2,"NA"),'[1]MITRE &amp; Controls Mappings'!$G448))),ISNUMBER(SEARCH(IF(G$2&lt;&gt;"",G$2,"NA"),'[1]MITRE &amp; Controls Mappings'!$H448))),ISNUMBER(SEARCH(IF(G$3&lt;&gt;"",G$3,"NA"),'[1]MITRE &amp; Controls Mappings'!$I448))),ISNUMBER(SEARCH(IF(G$3&lt;&gt;"",G$3,"NA"),'[1]MITRE &amp; Controls Mappings'!$J448))), '[1]MITRE &amp; Controls Mappings'!$B448,"")</f>
        <v/>
      </c>
      <c r="H450" s="47" t="str">
        <f>IF(OR(OR(OR(OR(OR(ISNUMBER(SEARCH(IF(H$1&lt;&gt;"",H$1,"NA"),'[1]MITRE &amp; Controls Mappings'!$E448)),ISNUMBER(SEARCH(IF(H$1&lt;&gt;"",H$1,"NA"),'[1]MITRE &amp; Controls Mappings'!$F448))),ISNUMBER(SEARCH(IF(H$2&lt;&gt;"",H$2,"NA"),'[1]MITRE &amp; Controls Mappings'!$G448))),ISNUMBER(SEARCH(IF(H$2&lt;&gt;"",H$2,"NA"),'[1]MITRE &amp; Controls Mappings'!$H448))),ISNUMBER(SEARCH(IF(H$3&lt;&gt;"",H$3,"NA"),'[1]MITRE &amp; Controls Mappings'!$I448))),ISNUMBER(SEARCH(IF(H$3&lt;&gt;"",H$3,"NA"),'[1]MITRE &amp; Controls Mappings'!$J448))), '[1]MITRE &amp; Controls Mappings'!$B448,"")</f>
        <v/>
      </c>
      <c r="I450" s="47" t="str">
        <f>IF(OR(OR(OR(OR(OR(ISNUMBER(SEARCH(IF(I$1&lt;&gt;"",I$1,"NA"),'[1]MITRE &amp; Controls Mappings'!$E448)),ISNUMBER(SEARCH(IF(I$1&lt;&gt;"",I$1,"NA"),'[1]MITRE &amp; Controls Mappings'!$F448))),ISNUMBER(SEARCH(IF(I$2&lt;&gt;"",I$2,"NA"),'[1]MITRE &amp; Controls Mappings'!$G448))),ISNUMBER(SEARCH(IF(I$2&lt;&gt;"",I$2,"NA"),'[1]MITRE &amp; Controls Mappings'!$H448))),ISNUMBER(SEARCH(IF(I$3&lt;&gt;"",I$3,"NA"),'[1]MITRE &amp; Controls Mappings'!$I448))),ISNUMBER(SEARCH(IF(I$3&lt;&gt;"",I$3,"NA"),'[1]MITRE &amp; Controls Mappings'!$J448))), '[1]MITRE &amp; Controls Mappings'!$B448,"")</f>
        <v/>
      </c>
      <c r="J450" s="47" t="str">
        <f>IF(OR(OR(OR(OR(OR(ISNUMBER(SEARCH(IF(J$1&lt;&gt;"",J$1,"NA"),'[1]MITRE &amp; Controls Mappings'!$E448)),ISNUMBER(SEARCH(IF(J$1&lt;&gt;"",J$1,"NA"),'[1]MITRE &amp; Controls Mappings'!$F448))),ISNUMBER(SEARCH(IF(J$2&lt;&gt;"",J$2,"NA"),'[1]MITRE &amp; Controls Mappings'!$G448))),ISNUMBER(SEARCH(IF(J$2&lt;&gt;"",J$2,"NA"),'[1]MITRE &amp; Controls Mappings'!$H448))),ISNUMBER(SEARCH(IF(J$3&lt;&gt;"",J$3,"NA"),'[1]MITRE &amp; Controls Mappings'!$I448))),ISNUMBER(SEARCH(IF(J$3&lt;&gt;"",J$3,"NA"),'[1]MITRE &amp; Controls Mappings'!$J448))), '[1]MITRE &amp; Controls Mappings'!$B448,"")</f>
        <v/>
      </c>
      <c r="K450" s="47" t="str">
        <f>IF(OR(OR(OR(OR(OR(ISNUMBER(SEARCH(IF(K$1&lt;&gt;"",K$1,"NA"),'[1]MITRE &amp; Controls Mappings'!$E448)),ISNUMBER(SEARCH(IF(K$1&lt;&gt;"",K$1,"NA"),'[1]MITRE &amp; Controls Mappings'!$F448))),ISNUMBER(SEARCH(IF(K$2&lt;&gt;"",K$2,"NA"),'[1]MITRE &amp; Controls Mappings'!$G448))),ISNUMBER(SEARCH(IF(K$2&lt;&gt;"",K$2,"NA"),'[1]MITRE &amp; Controls Mappings'!$H448))),ISNUMBER(SEARCH(IF(K$3&lt;&gt;"",K$3,"NA"),'[1]MITRE &amp; Controls Mappings'!$I448))),ISNUMBER(SEARCH(IF(K$3&lt;&gt;"",K$3,"NA"),'[1]MITRE &amp; Controls Mappings'!$J448))), '[1]MITRE &amp; Controls Mappings'!$B448,"")</f>
        <v/>
      </c>
      <c r="L450" s="48" t="str">
        <f>IF('[1]MITRE &amp; Controls Mappings'!D448 &lt;&gt;"",'[1]MITRE &amp; Controls Mappings'!D448,"" )</f>
        <v>Fonts</v>
      </c>
    </row>
    <row r="451" spans="1:12" x14ac:dyDescent="0.25">
      <c r="A451" s="47" t="str">
        <f>IF(COUNTIF(B451:K451,"="&amp;'[1]MITRE &amp; Controls Mappings'!B449)&gt;0,'[1]MITRE &amp; Controls Mappings'!B449,"")</f>
        <v/>
      </c>
      <c r="B451" s="47" t="str">
        <f>IF(OR(OR(OR(OR(OR(ISNUMBER(SEARCH(IF(B$1&lt;&gt;"",B$1,"NA"),'[1]MITRE &amp; Controls Mappings'!$E449)),ISNUMBER(SEARCH(IF(B$1&lt;&gt;"",B$1,"NA"),'[1]MITRE &amp; Controls Mappings'!$F449))),ISNUMBER(SEARCH(IF(B$2&lt;&gt;"",B$2,"NA"),'[1]MITRE &amp; Controls Mappings'!$G449))),ISNUMBER(SEARCH(IF(B$2&lt;&gt;"",B$2,"NA"),'[1]MITRE &amp; Controls Mappings'!$H449))),ISNUMBER(SEARCH(IF(B$3&lt;&gt;"",B$3,"NA"),'[1]MITRE &amp; Controls Mappings'!$I449))),ISNUMBER(SEARCH(IF(B$3&lt;&gt;"",B$3,"NA"),'[1]MITRE &amp; Controls Mappings'!$J449))), '[1]MITRE &amp; Controls Mappings'!$B449,"")</f>
        <v/>
      </c>
      <c r="C451" s="47" t="str">
        <f>IF(OR(OR(OR(OR(OR(ISNUMBER(SEARCH(IF(C$1&lt;&gt;"",C$1,"NA"),'[1]MITRE &amp; Controls Mappings'!$E449)),ISNUMBER(SEARCH(IF(C$1&lt;&gt;"",C$1,"NA"),'[1]MITRE &amp; Controls Mappings'!$F449))),ISNUMBER(SEARCH(IF(C$2&lt;&gt;"",C$2,"NA"),'[1]MITRE &amp; Controls Mappings'!$G449))),ISNUMBER(SEARCH(IF(C$2&lt;&gt;"",C$2,"NA"),'[1]MITRE &amp; Controls Mappings'!$H449))),ISNUMBER(SEARCH(IF(C$3&lt;&gt;"",C$3,"NA"),'[1]MITRE &amp; Controls Mappings'!$I449))),ISNUMBER(SEARCH(IF(C$3&lt;&gt;"",C$3,"NA"),'[1]MITRE &amp; Controls Mappings'!$J449))), '[1]MITRE &amp; Controls Mappings'!$B449,"")</f>
        <v/>
      </c>
      <c r="D451" s="47" t="str">
        <f>IF(OR(OR(OR(OR(OR(ISNUMBER(SEARCH(IF(D$1&lt;&gt;"",D$1,"NA"),'[1]MITRE &amp; Controls Mappings'!$E449)),ISNUMBER(SEARCH(IF(D$1&lt;&gt;"",D$1,"NA"),'[1]MITRE &amp; Controls Mappings'!$F449))),ISNUMBER(SEARCH(IF(D$2&lt;&gt;"",D$2,"NA"),'[1]MITRE &amp; Controls Mappings'!$G449))),ISNUMBER(SEARCH(IF(D$2&lt;&gt;"",D$2,"NA"),'[1]MITRE &amp; Controls Mappings'!$H449))),ISNUMBER(SEARCH(IF(D$3&lt;&gt;"",D$3,"NA"),'[1]MITRE &amp; Controls Mappings'!$I449))),ISNUMBER(SEARCH(IF(D$3&lt;&gt;"",D$3,"NA"),'[1]MITRE &amp; Controls Mappings'!$J449))), '[1]MITRE &amp; Controls Mappings'!$B449,"")</f>
        <v/>
      </c>
      <c r="E451" s="47" t="str">
        <f>IF(OR(OR(OR(OR(OR(ISNUMBER(SEARCH(IF(E$1&lt;&gt;"",E$1,"NA"),'[1]MITRE &amp; Controls Mappings'!$E449)),ISNUMBER(SEARCH(IF(E$1&lt;&gt;"",E$1,"NA"),'[1]MITRE &amp; Controls Mappings'!$F449))),ISNUMBER(SEARCH(IF(E$2&lt;&gt;"",E$2,"NA"),'[1]MITRE &amp; Controls Mappings'!$G449))),ISNUMBER(SEARCH(IF(E$2&lt;&gt;"",E$2,"NA"),'[1]MITRE &amp; Controls Mappings'!$H449))),ISNUMBER(SEARCH(IF(E$3&lt;&gt;"",E$3,"NA"),'[1]MITRE &amp; Controls Mappings'!$I449))),ISNUMBER(SEARCH(IF(E$3&lt;&gt;"",E$3,"NA"),'[1]MITRE &amp; Controls Mappings'!$J449))), '[1]MITRE &amp; Controls Mappings'!$B449,"")</f>
        <v/>
      </c>
      <c r="F451" s="47" t="str">
        <f>IF(OR(OR(OR(OR(OR(ISNUMBER(SEARCH(IF(F$1&lt;&gt;"",F$1,"NA"),'[1]MITRE &amp; Controls Mappings'!$E449)),ISNUMBER(SEARCH(IF(F$1&lt;&gt;"",F$1,"NA"),'[1]MITRE &amp; Controls Mappings'!$F449))),ISNUMBER(SEARCH(IF(F$2&lt;&gt;"",F$2,"NA"),'[1]MITRE &amp; Controls Mappings'!$G449))),ISNUMBER(SEARCH(IF(F$2&lt;&gt;"",F$2,"NA"),'[1]MITRE &amp; Controls Mappings'!$H449))),ISNUMBER(SEARCH(IF(F$3&lt;&gt;"",F$3,"NA"),'[1]MITRE &amp; Controls Mappings'!$I449))),ISNUMBER(SEARCH(IF(F$3&lt;&gt;"",F$3,"NA"),'[1]MITRE &amp; Controls Mappings'!$J449))), '[1]MITRE &amp; Controls Mappings'!$B449,"")</f>
        <v/>
      </c>
      <c r="G451" s="47" t="str">
        <f>IF(OR(OR(OR(OR(OR(ISNUMBER(SEARCH(IF(G$1&lt;&gt;"",G$1,"NA"),'[1]MITRE &amp; Controls Mappings'!$E449)),ISNUMBER(SEARCH(IF(G$1&lt;&gt;"",G$1,"NA"),'[1]MITRE &amp; Controls Mappings'!$F449))),ISNUMBER(SEARCH(IF(G$2&lt;&gt;"",G$2,"NA"),'[1]MITRE &amp; Controls Mappings'!$G449))),ISNUMBER(SEARCH(IF(G$2&lt;&gt;"",G$2,"NA"),'[1]MITRE &amp; Controls Mappings'!$H449))),ISNUMBER(SEARCH(IF(G$3&lt;&gt;"",G$3,"NA"),'[1]MITRE &amp; Controls Mappings'!$I449))),ISNUMBER(SEARCH(IF(G$3&lt;&gt;"",G$3,"NA"),'[1]MITRE &amp; Controls Mappings'!$J449))), '[1]MITRE &amp; Controls Mappings'!$B449,"")</f>
        <v/>
      </c>
      <c r="H451" s="47" t="str">
        <f>IF(OR(OR(OR(OR(OR(ISNUMBER(SEARCH(IF(H$1&lt;&gt;"",H$1,"NA"),'[1]MITRE &amp; Controls Mappings'!$E449)),ISNUMBER(SEARCH(IF(H$1&lt;&gt;"",H$1,"NA"),'[1]MITRE &amp; Controls Mappings'!$F449))),ISNUMBER(SEARCH(IF(H$2&lt;&gt;"",H$2,"NA"),'[1]MITRE &amp; Controls Mappings'!$G449))),ISNUMBER(SEARCH(IF(H$2&lt;&gt;"",H$2,"NA"),'[1]MITRE &amp; Controls Mappings'!$H449))),ISNUMBER(SEARCH(IF(H$3&lt;&gt;"",H$3,"NA"),'[1]MITRE &amp; Controls Mappings'!$I449))),ISNUMBER(SEARCH(IF(H$3&lt;&gt;"",H$3,"NA"),'[1]MITRE &amp; Controls Mappings'!$J449))), '[1]MITRE &amp; Controls Mappings'!$B449,"")</f>
        <v/>
      </c>
      <c r="I451" s="47" t="str">
        <f>IF(OR(OR(OR(OR(OR(ISNUMBER(SEARCH(IF(I$1&lt;&gt;"",I$1,"NA"),'[1]MITRE &amp; Controls Mappings'!$E449)),ISNUMBER(SEARCH(IF(I$1&lt;&gt;"",I$1,"NA"),'[1]MITRE &amp; Controls Mappings'!$F449))),ISNUMBER(SEARCH(IF(I$2&lt;&gt;"",I$2,"NA"),'[1]MITRE &amp; Controls Mappings'!$G449))),ISNUMBER(SEARCH(IF(I$2&lt;&gt;"",I$2,"NA"),'[1]MITRE &amp; Controls Mappings'!$H449))),ISNUMBER(SEARCH(IF(I$3&lt;&gt;"",I$3,"NA"),'[1]MITRE &amp; Controls Mappings'!$I449))),ISNUMBER(SEARCH(IF(I$3&lt;&gt;"",I$3,"NA"),'[1]MITRE &amp; Controls Mappings'!$J449))), '[1]MITRE &amp; Controls Mappings'!$B449,"")</f>
        <v/>
      </c>
      <c r="J451" s="47" t="str">
        <f>IF(OR(OR(OR(OR(OR(ISNUMBER(SEARCH(IF(J$1&lt;&gt;"",J$1,"NA"),'[1]MITRE &amp; Controls Mappings'!$E449)),ISNUMBER(SEARCH(IF(J$1&lt;&gt;"",J$1,"NA"),'[1]MITRE &amp; Controls Mappings'!$F449))),ISNUMBER(SEARCH(IF(J$2&lt;&gt;"",J$2,"NA"),'[1]MITRE &amp; Controls Mappings'!$G449))),ISNUMBER(SEARCH(IF(J$2&lt;&gt;"",J$2,"NA"),'[1]MITRE &amp; Controls Mappings'!$H449))),ISNUMBER(SEARCH(IF(J$3&lt;&gt;"",J$3,"NA"),'[1]MITRE &amp; Controls Mappings'!$I449))),ISNUMBER(SEARCH(IF(J$3&lt;&gt;"",J$3,"NA"),'[1]MITRE &amp; Controls Mappings'!$J449))), '[1]MITRE &amp; Controls Mappings'!$B449,"")</f>
        <v/>
      </c>
      <c r="K451" s="47" t="str">
        <f>IF(OR(OR(OR(OR(OR(ISNUMBER(SEARCH(IF(K$1&lt;&gt;"",K$1,"NA"),'[1]MITRE &amp; Controls Mappings'!$E449)),ISNUMBER(SEARCH(IF(K$1&lt;&gt;"",K$1,"NA"),'[1]MITRE &amp; Controls Mappings'!$F449))),ISNUMBER(SEARCH(IF(K$2&lt;&gt;"",K$2,"NA"),'[1]MITRE &amp; Controls Mappings'!$G449))),ISNUMBER(SEARCH(IF(K$2&lt;&gt;"",K$2,"NA"),'[1]MITRE &amp; Controls Mappings'!$H449))),ISNUMBER(SEARCH(IF(K$3&lt;&gt;"",K$3,"NA"),'[1]MITRE &amp; Controls Mappings'!$I449))),ISNUMBER(SEARCH(IF(K$3&lt;&gt;"",K$3,"NA"),'[1]MITRE &amp; Controls Mappings'!$J449))), '[1]MITRE &amp; Controls Mappings'!$B449,"")</f>
        <v/>
      </c>
      <c r="L451" s="48" t="str">
        <f>IF('[1]MITRE &amp; Controls Mappings'!D449 &lt;&gt;"",'[1]MITRE &amp; Controls Mappings'!D449,"" )</f>
        <v>(L2) Ensure 'Enable Font Providers' is set to 'Disabled'</v>
      </c>
    </row>
    <row r="452" spans="1:12" x14ac:dyDescent="0.25">
      <c r="A452" s="47" t="str">
        <f>IF(COUNTIF(B452:K452,"="&amp;'[1]MITRE &amp; Controls Mappings'!B450)&gt;0,'[1]MITRE &amp; Controls Mappings'!B450,"")</f>
        <v/>
      </c>
      <c r="B452" s="47" t="str">
        <f>IF(OR(OR(OR(OR(OR(ISNUMBER(SEARCH(IF(B$1&lt;&gt;"",B$1,"NA"),'[1]MITRE &amp; Controls Mappings'!$E450)),ISNUMBER(SEARCH(IF(B$1&lt;&gt;"",B$1,"NA"),'[1]MITRE &amp; Controls Mappings'!$F450))),ISNUMBER(SEARCH(IF(B$2&lt;&gt;"",B$2,"NA"),'[1]MITRE &amp; Controls Mappings'!$G450))),ISNUMBER(SEARCH(IF(B$2&lt;&gt;"",B$2,"NA"),'[1]MITRE &amp; Controls Mappings'!$H450))),ISNUMBER(SEARCH(IF(B$3&lt;&gt;"",B$3,"NA"),'[1]MITRE &amp; Controls Mappings'!$I450))),ISNUMBER(SEARCH(IF(B$3&lt;&gt;"",B$3,"NA"),'[1]MITRE &amp; Controls Mappings'!$J450))), '[1]MITRE &amp; Controls Mappings'!$B450,"")</f>
        <v/>
      </c>
      <c r="C452" s="47" t="str">
        <f>IF(OR(OR(OR(OR(OR(ISNUMBER(SEARCH(IF(C$1&lt;&gt;"",C$1,"NA"),'[1]MITRE &amp; Controls Mappings'!$E450)),ISNUMBER(SEARCH(IF(C$1&lt;&gt;"",C$1,"NA"),'[1]MITRE &amp; Controls Mappings'!$F450))),ISNUMBER(SEARCH(IF(C$2&lt;&gt;"",C$2,"NA"),'[1]MITRE &amp; Controls Mappings'!$G450))),ISNUMBER(SEARCH(IF(C$2&lt;&gt;"",C$2,"NA"),'[1]MITRE &amp; Controls Mappings'!$H450))),ISNUMBER(SEARCH(IF(C$3&lt;&gt;"",C$3,"NA"),'[1]MITRE &amp; Controls Mappings'!$I450))),ISNUMBER(SEARCH(IF(C$3&lt;&gt;"",C$3,"NA"),'[1]MITRE &amp; Controls Mappings'!$J450))), '[1]MITRE &amp; Controls Mappings'!$B450,"")</f>
        <v/>
      </c>
      <c r="D452" s="47" t="str">
        <f>IF(OR(OR(OR(OR(OR(ISNUMBER(SEARCH(IF(D$1&lt;&gt;"",D$1,"NA"),'[1]MITRE &amp; Controls Mappings'!$E450)),ISNUMBER(SEARCH(IF(D$1&lt;&gt;"",D$1,"NA"),'[1]MITRE &amp; Controls Mappings'!$F450))),ISNUMBER(SEARCH(IF(D$2&lt;&gt;"",D$2,"NA"),'[1]MITRE &amp; Controls Mappings'!$G450))),ISNUMBER(SEARCH(IF(D$2&lt;&gt;"",D$2,"NA"),'[1]MITRE &amp; Controls Mappings'!$H450))),ISNUMBER(SEARCH(IF(D$3&lt;&gt;"",D$3,"NA"),'[1]MITRE &amp; Controls Mappings'!$I450))),ISNUMBER(SEARCH(IF(D$3&lt;&gt;"",D$3,"NA"),'[1]MITRE &amp; Controls Mappings'!$J450))), '[1]MITRE &amp; Controls Mappings'!$B450,"")</f>
        <v/>
      </c>
      <c r="E452" s="47" t="str">
        <f>IF(OR(OR(OR(OR(OR(ISNUMBER(SEARCH(IF(E$1&lt;&gt;"",E$1,"NA"),'[1]MITRE &amp; Controls Mappings'!$E450)),ISNUMBER(SEARCH(IF(E$1&lt;&gt;"",E$1,"NA"),'[1]MITRE &amp; Controls Mappings'!$F450))),ISNUMBER(SEARCH(IF(E$2&lt;&gt;"",E$2,"NA"),'[1]MITRE &amp; Controls Mappings'!$G450))),ISNUMBER(SEARCH(IF(E$2&lt;&gt;"",E$2,"NA"),'[1]MITRE &amp; Controls Mappings'!$H450))),ISNUMBER(SEARCH(IF(E$3&lt;&gt;"",E$3,"NA"),'[1]MITRE &amp; Controls Mappings'!$I450))),ISNUMBER(SEARCH(IF(E$3&lt;&gt;"",E$3,"NA"),'[1]MITRE &amp; Controls Mappings'!$J450))), '[1]MITRE &amp; Controls Mappings'!$B450,"")</f>
        <v/>
      </c>
      <c r="F452" s="47" t="str">
        <f>IF(OR(OR(OR(OR(OR(ISNUMBER(SEARCH(IF(F$1&lt;&gt;"",F$1,"NA"),'[1]MITRE &amp; Controls Mappings'!$E450)),ISNUMBER(SEARCH(IF(F$1&lt;&gt;"",F$1,"NA"),'[1]MITRE &amp; Controls Mappings'!$F450))),ISNUMBER(SEARCH(IF(F$2&lt;&gt;"",F$2,"NA"),'[1]MITRE &amp; Controls Mappings'!$G450))),ISNUMBER(SEARCH(IF(F$2&lt;&gt;"",F$2,"NA"),'[1]MITRE &amp; Controls Mappings'!$H450))),ISNUMBER(SEARCH(IF(F$3&lt;&gt;"",F$3,"NA"),'[1]MITRE &amp; Controls Mappings'!$I450))),ISNUMBER(SEARCH(IF(F$3&lt;&gt;"",F$3,"NA"),'[1]MITRE &amp; Controls Mappings'!$J450))), '[1]MITRE &amp; Controls Mappings'!$B450,"")</f>
        <v/>
      </c>
      <c r="G452" s="47" t="str">
        <f>IF(OR(OR(OR(OR(OR(ISNUMBER(SEARCH(IF(G$1&lt;&gt;"",G$1,"NA"),'[1]MITRE &amp; Controls Mappings'!$E450)),ISNUMBER(SEARCH(IF(G$1&lt;&gt;"",G$1,"NA"),'[1]MITRE &amp; Controls Mappings'!$F450))),ISNUMBER(SEARCH(IF(G$2&lt;&gt;"",G$2,"NA"),'[1]MITRE &amp; Controls Mappings'!$G450))),ISNUMBER(SEARCH(IF(G$2&lt;&gt;"",G$2,"NA"),'[1]MITRE &amp; Controls Mappings'!$H450))),ISNUMBER(SEARCH(IF(G$3&lt;&gt;"",G$3,"NA"),'[1]MITRE &amp; Controls Mappings'!$I450))),ISNUMBER(SEARCH(IF(G$3&lt;&gt;"",G$3,"NA"),'[1]MITRE &amp; Controls Mappings'!$J450))), '[1]MITRE &amp; Controls Mappings'!$B450,"")</f>
        <v/>
      </c>
      <c r="H452" s="47" t="str">
        <f>IF(OR(OR(OR(OR(OR(ISNUMBER(SEARCH(IF(H$1&lt;&gt;"",H$1,"NA"),'[1]MITRE &amp; Controls Mappings'!$E450)),ISNUMBER(SEARCH(IF(H$1&lt;&gt;"",H$1,"NA"),'[1]MITRE &amp; Controls Mappings'!$F450))),ISNUMBER(SEARCH(IF(H$2&lt;&gt;"",H$2,"NA"),'[1]MITRE &amp; Controls Mappings'!$G450))),ISNUMBER(SEARCH(IF(H$2&lt;&gt;"",H$2,"NA"),'[1]MITRE &amp; Controls Mappings'!$H450))),ISNUMBER(SEARCH(IF(H$3&lt;&gt;"",H$3,"NA"),'[1]MITRE &amp; Controls Mappings'!$I450))),ISNUMBER(SEARCH(IF(H$3&lt;&gt;"",H$3,"NA"),'[1]MITRE &amp; Controls Mappings'!$J450))), '[1]MITRE &amp; Controls Mappings'!$B450,"")</f>
        <v/>
      </c>
      <c r="I452" s="47" t="str">
        <f>IF(OR(OR(OR(OR(OR(ISNUMBER(SEARCH(IF(I$1&lt;&gt;"",I$1,"NA"),'[1]MITRE &amp; Controls Mappings'!$E450)),ISNUMBER(SEARCH(IF(I$1&lt;&gt;"",I$1,"NA"),'[1]MITRE &amp; Controls Mappings'!$F450))),ISNUMBER(SEARCH(IF(I$2&lt;&gt;"",I$2,"NA"),'[1]MITRE &amp; Controls Mappings'!$G450))),ISNUMBER(SEARCH(IF(I$2&lt;&gt;"",I$2,"NA"),'[1]MITRE &amp; Controls Mappings'!$H450))),ISNUMBER(SEARCH(IF(I$3&lt;&gt;"",I$3,"NA"),'[1]MITRE &amp; Controls Mappings'!$I450))),ISNUMBER(SEARCH(IF(I$3&lt;&gt;"",I$3,"NA"),'[1]MITRE &amp; Controls Mappings'!$J450))), '[1]MITRE &amp; Controls Mappings'!$B450,"")</f>
        <v/>
      </c>
      <c r="J452" s="47" t="str">
        <f>IF(OR(OR(OR(OR(OR(ISNUMBER(SEARCH(IF(J$1&lt;&gt;"",J$1,"NA"),'[1]MITRE &amp; Controls Mappings'!$E450)),ISNUMBER(SEARCH(IF(J$1&lt;&gt;"",J$1,"NA"),'[1]MITRE &amp; Controls Mappings'!$F450))),ISNUMBER(SEARCH(IF(J$2&lt;&gt;"",J$2,"NA"),'[1]MITRE &amp; Controls Mappings'!$G450))),ISNUMBER(SEARCH(IF(J$2&lt;&gt;"",J$2,"NA"),'[1]MITRE &amp; Controls Mappings'!$H450))),ISNUMBER(SEARCH(IF(J$3&lt;&gt;"",J$3,"NA"),'[1]MITRE &amp; Controls Mappings'!$I450))),ISNUMBER(SEARCH(IF(J$3&lt;&gt;"",J$3,"NA"),'[1]MITRE &amp; Controls Mappings'!$J450))), '[1]MITRE &amp; Controls Mappings'!$B450,"")</f>
        <v/>
      </c>
      <c r="K452" s="47" t="str">
        <f>IF(OR(OR(OR(OR(OR(ISNUMBER(SEARCH(IF(K$1&lt;&gt;"",K$1,"NA"),'[1]MITRE &amp; Controls Mappings'!$E450)),ISNUMBER(SEARCH(IF(K$1&lt;&gt;"",K$1,"NA"),'[1]MITRE &amp; Controls Mappings'!$F450))),ISNUMBER(SEARCH(IF(K$2&lt;&gt;"",K$2,"NA"),'[1]MITRE &amp; Controls Mappings'!$G450))),ISNUMBER(SEARCH(IF(K$2&lt;&gt;"",K$2,"NA"),'[1]MITRE &amp; Controls Mappings'!$H450))),ISNUMBER(SEARCH(IF(K$3&lt;&gt;"",K$3,"NA"),'[1]MITRE &amp; Controls Mappings'!$I450))),ISNUMBER(SEARCH(IF(K$3&lt;&gt;"",K$3,"NA"),'[1]MITRE &amp; Controls Mappings'!$J450))), '[1]MITRE &amp; Controls Mappings'!$B450,"")</f>
        <v/>
      </c>
      <c r="L452" s="48" t="str">
        <f>IF('[1]MITRE &amp; Controls Mappings'!D450 &lt;&gt;"",'[1]MITRE &amp; Controls Mappings'!D450,"" )</f>
        <v>(L2) Ensure 'Enable Font Providers' is set to 'Disabled'</v>
      </c>
    </row>
    <row r="453" spans="1:12" x14ac:dyDescent="0.25">
      <c r="A453" s="47" t="str">
        <f>IF(COUNTIF(B453:K453,"="&amp;'[1]MITRE &amp; Controls Mappings'!B451)&gt;0,'[1]MITRE &amp; Controls Mappings'!B451,"")</f>
        <v/>
      </c>
      <c r="B453" s="47" t="str">
        <f>IF(OR(OR(OR(OR(OR(ISNUMBER(SEARCH(IF(B$1&lt;&gt;"",B$1,"NA"),'[1]MITRE &amp; Controls Mappings'!$E451)),ISNUMBER(SEARCH(IF(B$1&lt;&gt;"",B$1,"NA"),'[1]MITRE &amp; Controls Mappings'!$F451))),ISNUMBER(SEARCH(IF(B$2&lt;&gt;"",B$2,"NA"),'[1]MITRE &amp; Controls Mappings'!$G451))),ISNUMBER(SEARCH(IF(B$2&lt;&gt;"",B$2,"NA"),'[1]MITRE &amp; Controls Mappings'!$H451))),ISNUMBER(SEARCH(IF(B$3&lt;&gt;"",B$3,"NA"),'[1]MITRE &amp; Controls Mappings'!$I451))),ISNUMBER(SEARCH(IF(B$3&lt;&gt;"",B$3,"NA"),'[1]MITRE &amp; Controls Mappings'!$J451))), '[1]MITRE &amp; Controls Mappings'!$B451,"")</f>
        <v/>
      </c>
      <c r="C453" s="47" t="str">
        <f>IF(OR(OR(OR(OR(OR(ISNUMBER(SEARCH(IF(C$1&lt;&gt;"",C$1,"NA"),'[1]MITRE &amp; Controls Mappings'!$E451)),ISNUMBER(SEARCH(IF(C$1&lt;&gt;"",C$1,"NA"),'[1]MITRE &amp; Controls Mappings'!$F451))),ISNUMBER(SEARCH(IF(C$2&lt;&gt;"",C$2,"NA"),'[1]MITRE &amp; Controls Mappings'!$G451))),ISNUMBER(SEARCH(IF(C$2&lt;&gt;"",C$2,"NA"),'[1]MITRE &amp; Controls Mappings'!$H451))),ISNUMBER(SEARCH(IF(C$3&lt;&gt;"",C$3,"NA"),'[1]MITRE &amp; Controls Mappings'!$I451))),ISNUMBER(SEARCH(IF(C$3&lt;&gt;"",C$3,"NA"),'[1]MITRE &amp; Controls Mappings'!$J451))), '[1]MITRE &amp; Controls Mappings'!$B451,"")</f>
        <v/>
      </c>
      <c r="D453" s="47" t="str">
        <f>IF(OR(OR(OR(OR(OR(ISNUMBER(SEARCH(IF(D$1&lt;&gt;"",D$1,"NA"),'[1]MITRE &amp; Controls Mappings'!$E451)),ISNUMBER(SEARCH(IF(D$1&lt;&gt;"",D$1,"NA"),'[1]MITRE &amp; Controls Mappings'!$F451))),ISNUMBER(SEARCH(IF(D$2&lt;&gt;"",D$2,"NA"),'[1]MITRE &amp; Controls Mappings'!$G451))),ISNUMBER(SEARCH(IF(D$2&lt;&gt;"",D$2,"NA"),'[1]MITRE &amp; Controls Mappings'!$H451))),ISNUMBER(SEARCH(IF(D$3&lt;&gt;"",D$3,"NA"),'[1]MITRE &amp; Controls Mappings'!$I451))),ISNUMBER(SEARCH(IF(D$3&lt;&gt;"",D$3,"NA"),'[1]MITRE &amp; Controls Mappings'!$J451))), '[1]MITRE &amp; Controls Mappings'!$B451,"")</f>
        <v/>
      </c>
      <c r="E453" s="47" t="str">
        <f>IF(OR(OR(OR(OR(OR(ISNUMBER(SEARCH(IF(E$1&lt;&gt;"",E$1,"NA"),'[1]MITRE &amp; Controls Mappings'!$E451)),ISNUMBER(SEARCH(IF(E$1&lt;&gt;"",E$1,"NA"),'[1]MITRE &amp; Controls Mappings'!$F451))),ISNUMBER(SEARCH(IF(E$2&lt;&gt;"",E$2,"NA"),'[1]MITRE &amp; Controls Mappings'!$G451))),ISNUMBER(SEARCH(IF(E$2&lt;&gt;"",E$2,"NA"),'[1]MITRE &amp; Controls Mappings'!$H451))),ISNUMBER(SEARCH(IF(E$3&lt;&gt;"",E$3,"NA"),'[1]MITRE &amp; Controls Mappings'!$I451))),ISNUMBER(SEARCH(IF(E$3&lt;&gt;"",E$3,"NA"),'[1]MITRE &amp; Controls Mappings'!$J451))), '[1]MITRE &amp; Controls Mappings'!$B451,"")</f>
        <v/>
      </c>
      <c r="F453" s="47" t="str">
        <f>IF(OR(OR(OR(OR(OR(ISNUMBER(SEARCH(IF(F$1&lt;&gt;"",F$1,"NA"),'[1]MITRE &amp; Controls Mappings'!$E451)),ISNUMBER(SEARCH(IF(F$1&lt;&gt;"",F$1,"NA"),'[1]MITRE &amp; Controls Mappings'!$F451))),ISNUMBER(SEARCH(IF(F$2&lt;&gt;"",F$2,"NA"),'[1]MITRE &amp; Controls Mappings'!$G451))),ISNUMBER(SEARCH(IF(F$2&lt;&gt;"",F$2,"NA"),'[1]MITRE &amp; Controls Mappings'!$H451))),ISNUMBER(SEARCH(IF(F$3&lt;&gt;"",F$3,"NA"),'[1]MITRE &amp; Controls Mappings'!$I451))),ISNUMBER(SEARCH(IF(F$3&lt;&gt;"",F$3,"NA"),'[1]MITRE &amp; Controls Mappings'!$J451))), '[1]MITRE &amp; Controls Mappings'!$B451,"")</f>
        <v/>
      </c>
      <c r="G453" s="47" t="str">
        <f>IF(OR(OR(OR(OR(OR(ISNUMBER(SEARCH(IF(G$1&lt;&gt;"",G$1,"NA"),'[1]MITRE &amp; Controls Mappings'!$E451)),ISNUMBER(SEARCH(IF(G$1&lt;&gt;"",G$1,"NA"),'[1]MITRE &amp; Controls Mappings'!$F451))),ISNUMBER(SEARCH(IF(G$2&lt;&gt;"",G$2,"NA"),'[1]MITRE &amp; Controls Mappings'!$G451))),ISNUMBER(SEARCH(IF(G$2&lt;&gt;"",G$2,"NA"),'[1]MITRE &amp; Controls Mappings'!$H451))),ISNUMBER(SEARCH(IF(G$3&lt;&gt;"",G$3,"NA"),'[1]MITRE &amp; Controls Mappings'!$I451))),ISNUMBER(SEARCH(IF(G$3&lt;&gt;"",G$3,"NA"),'[1]MITRE &amp; Controls Mappings'!$J451))), '[1]MITRE &amp; Controls Mappings'!$B451,"")</f>
        <v/>
      </c>
      <c r="H453" s="47" t="str">
        <f>IF(OR(OR(OR(OR(OR(ISNUMBER(SEARCH(IF(H$1&lt;&gt;"",H$1,"NA"),'[1]MITRE &amp; Controls Mappings'!$E451)),ISNUMBER(SEARCH(IF(H$1&lt;&gt;"",H$1,"NA"),'[1]MITRE &amp; Controls Mappings'!$F451))),ISNUMBER(SEARCH(IF(H$2&lt;&gt;"",H$2,"NA"),'[1]MITRE &amp; Controls Mappings'!$G451))),ISNUMBER(SEARCH(IF(H$2&lt;&gt;"",H$2,"NA"),'[1]MITRE &amp; Controls Mappings'!$H451))),ISNUMBER(SEARCH(IF(H$3&lt;&gt;"",H$3,"NA"),'[1]MITRE &amp; Controls Mappings'!$I451))),ISNUMBER(SEARCH(IF(H$3&lt;&gt;"",H$3,"NA"),'[1]MITRE &amp; Controls Mappings'!$J451))), '[1]MITRE &amp; Controls Mappings'!$B451,"")</f>
        <v/>
      </c>
      <c r="I453" s="47" t="str">
        <f>IF(OR(OR(OR(OR(OR(ISNUMBER(SEARCH(IF(I$1&lt;&gt;"",I$1,"NA"),'[1]MITRE &amp; Controls Mappings'!$E451)),ISNUMBER(SEARCH(IF(I$1&lt;&gt;"",I$1,"NA"),'[1]MITRE &amp; Controls Mappings'!$F451))),ISNUMBER(SEARCH(IF(I$2&lt;&gt;"",I$2,"NA"),'[1]MITRE &amp; Controls Mappings'!$G451))),ISNUMBER(SEARCH(IF(I$2&lt;&gt;"",I$2,"NA"),'[1]MITRE &amp; Controls Mappings'!$H451))),ISNUMBER(SEARCH(IF(I$3&lt;&gt;"",I$3,"NA"),'[1]MITRE &amp; Controls Mappings'!$I451))),ISNUMBER(SEARCH(IF(I$3&lt;&gt;"",I$3,"NA"),'[1]MITRE &amp; Controls Mappings'!$J451))), '[1]MITRE &amp; Controls Mappings'!$B451,"")</f>
        <v/>
      </c>
      <c r="J453" s="47" t="str">
        <f>IF(OR(OR(OR(OR(OR(ISNUMBER(SEARCH(IF(J$1&lt;&gt;"",J$1,"NA"),'[1]MITRE &amp; Controls Mappings'!$E451)),ISNUMBER(SEARCH(IF(J$1&lt;&gt;"",J$1,"NA"),'[1]MITRE &amp; Controls Mappings'!$F451))),ISNUMBER(SEARCH(IF(J$2&lt;&gt;"",J$2,"NA"),'[1]MITRE &amp; Controls Mappings'!$G451))),ISNUMBER(SEARCH(IF(J$2&lt;&gt;"",J$2,"NA"),'[1]MITRE &amp; Controls Mappings'!$H451))),ISNUMBER(SEARCH(IF(J$3&lt;&gt;"",J$3,"NA"),'[1]MITRE &amp; Controls Mappings'!$I451))),ISNUMBER(SEARCH(IF(J$3&lt;&gt;"",J$3,"NA"),'[1]MITRE &amp; Controls Mappings'!$J451))), '[1]MITRE &amp; Controls Mappings'!$B451,"")</f>
        <v/>
      </c>
      <c r="K453" s="47" t="str">
        <f>IF(OR(OR(OR(OR(OR(ISNUMBER(SEARCH(IF(K$1&lt;&gt;"",K$1,"NA"),'[1]MITRE &amp; Controls Mappings'!$E451)),ISNUMBER(SEARCH(IF(K$1&lt;&gt;"",K$1,"NA"),'[1]MITRE &amp; Controls Mappings'!$F451))),ISNUMBER(SEARCH(IF(K$2&lt;&gt;"",K$2,"NA"),'[1]MITRE &amp; Controls Mappings'!$G451))),ISNUMBER(SEARCH(IF(K$2&lt;&gt;"",K$2,"NA"),'[1]MITRE &amp; Controls Mappings'!$H451))),ISNUMBER(SEARCH(IF(K$3&lt;&gt;"",K$3,"NA"),'[1]MITRE &amp; Controls Mappings'!$I451))),ISNUMBER(SEARCH(IF(K$3&lt;&gt;"",K$3,"NA"),'[1]MITRE &amp; Controls Mappings'!$J451))), '[1]MITRE &amp; Controls Mappings'!$B451,"")</f>
        <v/>
      </c>
      <c r="L453" s="48" t="str">
        <f>IF('[1]MITRE &amp; Controls Mappings'!D451 &lt;&gt;"",'[1]MITRE &amp; Controls Mappings'!D451,"" )</f>
        <v>Hotspot Authentication</v>
      </c>
    </row>
    <row r="454" spans="1:12" x14ac:dyDescent="0.25">
      <c r="A454" s="47" t="str">
        <f>IF(COUNTIF(B454:K454,"="&amp;'[1]MITRE &amp; Controls Mappings'!B452)&gt;0,'[1]MITRE &amp; Controls Mappings'!B452,"")</f>
        <v/>
      </c>
      <c r="B454" s="47" t="str">
        <f>IF(OR(OR(OR(OR(OR(ISNUMBER(SEARCH(IF(B$1&lt;&gt;"",B$1,"NA"),'[1]MITRE &amp; Controls Mappings'!$E452)),ISNUMBER(SEARCH(IF(B$1&lt;&gt;"",B$1,"NA"),'[1]MITRE &amp; Controls Mappings'!$F452))),ISNUMBER(SEARCH(IF(B$2&lt;&gt;"",B$2,"NA"),'[1]MITRE &amp; Controls Mappings'!$G452))),ISNUMBER(SEARCH(IF(B$2&lt;&gt;"",B$2,"NA"),'[1]MITRE &amp; Controls Mappings'!$H452))),ISNUMBER(SEARCH(IF(B$3&lt;&gt;"",B$3,"NA"),'[1]MITRE &amp; Controls Mappings'!$I452))),ISNUMBER(SEARCH(IF(B$3&lt;&gt;"",B$3,"NA"),'[1]MITRE &amp; Controls Mappings'!$J452))), '[1]MITRE &amp; Controls Mappings'!$B452,"")</f>
        <v/>
      </c>
      <c r="C454" s="47" t="str">
        <f>IF(OR(OR(OR(OR(OR(ISNUMBER(SEARCH(IF(C$1&lt;&gt;"",C$1,"NA"),'[1]MITRE &amp; Controls Mappings'!$E452)),ISNUMBER(SEARCH(IF(C$1&lt;&gt;"",C$1,"NA"),'[1]MITRE &amp; Controls Mappings'!$F452))),ISNUMBER(SEARCH(IF(C$2&lt;&gt;"",C$2,"NA"),'[1]MITRE &amp; Controls Mappings'!$G452))),ISNUMBER(SEARCH(IF(C$2&lt;&gt;"",C$2,"NA"),'[1]MITRE &amp; Controls Mappings'!$H452))),ISNUMBER(SEARCH(IF(C$3&lt;&gt;"",C$3,"NA"),'[1]MITRE &amp; Controls Mappings'!$I452))),ISNUMBER(SEARCH(IF(C$3&lt;&gt;"",C$3,"NA"),'[1]MITRE &amp; Controls Mappings'!$J452))), '[1]MITRE &amp; Controls Mappings'!$B452,"")</f>
        <v/>
      </c>
      <c r="D454" s="47" t="str">
        <f>IF(OR(OR(OR(OR(OR(ISNUMBER(SEARCH(IF(D$1&lt;&gt;"",D$1,"NA"),'[1]MITRE &amp; Controls Mappings'!$E452)),ISNUMBER(SEARCH(IF(D$1&lt;&gt;"",D$1,"NA"),'[1]MITRE &amp; Controls Mappings'!$F452))),ISNUMBER(SEARCH(IF(D$2&lt;&gt;"",D$2,"NA"),'[1]MITRE &amp; Controls Mappings'!$G452))),ISNUMBER(SEARCH(IF(D$2&lt;&gt;"",D$2,"NA"),'[1]MITRE &amp; Controls Mappings'!$H452))),ISNUMBER(SEARCH(IF(D$3&lt;&gt;"",D$3,"NA"),'[1]MITRE &amp; Controls Mappings'!$I452))),ISNUMBER(SEARCH(IF(D$3&lt;&gt;"",D$3,"NA"),'[1]MITRE &amp; Controls Mappings'!$J452))), '[1]MITRE &amp; Controls Mappings'!$B452,"")</f>
        <v/>
      </c>
      <c r="E454" s="47" t="str">
        <f>IF(OR(OR(OR(OR(OR(ISNUMBER(SEARCH(IF(E$1&lt;&gt;"",E$1,"NA"),'[1]MITRE &amp; Controls Mappings'!$E452)),ISNUMBER(SEARCH(IF(E$1&lt;&gt;"",E$1,"NA"),'[1]MITRE &amp; Controls Mappings'!$F452))),ISNUMBER(SEARCH(IF(E$2&lt;&gt;"",E$2,"NA"),'[1]MITRE &amp; Controls Mappings'!$G452))),ISNUMBER(SEARCH(IF(E$2&lt;&gt;"",E$2,"NA"),'[1]MITRE &amp; Controls Mappings'!$H452))),ISNUMBER(SEARCH(IF(E$3&lt;&gt;"",E$3,"NA"),'[1]MITRE &amp; Controls Mappings'!$I452))),ISNUMBER(SEARCH(IF(E$3&lt;&gt;"",E$3,"NA"),'[1]MITRE &amp; Controls Mappings'!$J452))), '[1]MITRE &amp; Controls Mappings'!$B452,"")</f>
        <v/>
      </c>
      <c r="F454" s="47" t="str">
        <f>IF(OR(OR(OR(OR(OR(ISNUMBER(SEARCH(IF(F$1&lt;&gt;"",F$1,"NA"),'[1]MITRE &amp; Controls Mappings'!$E452)),ISNUMBER(SEARCH(IF(F$1&lt;&gt;"",F$1,"NA"),'[1]MITRE &amp; Controls Mappings'!$F452))),ISNUMBER(SEARCH(IF(F$2&lt;&gt;"",F$2,"NA"),'[1]MITRE &amp; Controls Mappings'!$G452))),ISNUMBER(SEARCH(IF(F$2&lt;&gt;"",F$2,"NA"),'[1]MITRE &amp; Controls Mappings'!$H452))),ISNUMBER(SEARCH(IF(F$3&lt;&gt;"",F$3,"NA"),'[1]MITRE &amp; Controls Mappings'!$I452))),ISNUMBER(SEARCH(IF(F$3&lt;&gt;"",F$3,"NA"),'[1]MITRE &amp; Controls Mappings'!$J452))), '[1]MITRE &amp; Controls Mappings'!$B452,"")</f>
        <v/>
      </c>
      <c r="G454" s="47" t="str">
        <f>IF(OR(OR(OR(OR(OR(ISNUMBER(SEARCH(IF(G$1&lt;&gt;"",G$1,"NA"),'[1]MITRE &amp; Controls Mappings'!$E452)),ISNUMBER(SEARCH(IF(G$1&lt;&gt;"",G$1,"NA"),'[1]MITRE &amp; Controls Mappings'!$F452))),ISNUMBER(SEARCH(IF(G$2&lt;&gt;"",G$2,"NA"),'[1]MITRE &amp; Controls Mappings'!$G452))),ISNUMBER(SEARCH(IF(G$2&lt;&gt;"",G$2,"NA"),'[1]MITRE &amp; Controls Mappings'!$H452))),ISNUMBER(SEARCH(IF(G$3&lt;&gt;"",G$3,"NA"),'[1]MITRE &amp; Controls Mappings'!$I452))),ISNUMBER(SEARCH(IF(G$3&lt;&gt;"",G$3,"NA"),'[1]MITRE &amp; Controls Mappings'!$J452))), '[1]MITRE &amp; Controls Mappings'!$B452,"")</f>
        <v/>
      </c>
      <c r="H454" s="47" t="str">
        <f>IF(OR(OR(OR(OR(OR(ISNUMBER(SEARCH(IF(H$1&lt;&gt;"",H$1,"NA"),'[1]MITRE &amp; Controls Mappings'!$E452)),ISNUMBER(SEARCH(IF(H$1&lt;&gt;"",H$1,"NA"),'[1]MITRE &amp; Controls Mappings'!$F452))),ISNUMBER(SEARCH(IF(H$2&lt;&gt;"",H$2,"NA"),'[1]MITRE &amp; Controls Mappings'!$G452))),ISNUMBER(SEARCH(IF(H$2&lt;&gt;"",H$2,"NA"),'[1]MITRE &amp; Controls Mappings'!$H452))),ISNUMBER(SEARCH(IF(H$3&lt;&gt;"",H$3,"NA"),'[1]MITRE &amp; Controls Mappings'!$I452))),ISNUMBER(SEARCH(IF(H$3&lt;&gt;"",H$3,"NA"),'[1]MITRE &amp; Controls Mappings'!$J452))), '[1]MITRE &amp; Controls Mappings'!$B452,"")</f>
        <v/>
      </c>
      <c r="I454" s="47" t="str">
        <f>IF(OR(OR(OR(OR(OR(ISNUMBER(SEARCH(IF(I$1&lt;&gt;"",I$1,"NA"),'[1]MITRE &amp; Controls Mappings'!$E452)),ISNUMBER(SEARCH(IF(I$1&lt;&gt;"",I$1,"NA"),'[1]MITRE &amp; Controls Mappings'!$F452))),ISNUMBER(SEARCH(IF(I$2&lt;&gt;"",I$2,"NA"),'[1]MITRE &amp; Controls Mappings'!$G452))),ISNUMBER(SEARCH(IF(I$2&lt;&gt;"",I$2,"NA"),'[1]MITRE &amp; Controls Mappings'!$H452))),ISNUMBER(SEARCH(IF(I$3&lt;&gt;"",I$3,"NA"),'[1]MITRE &amp; Controls Mappings'!$I452))),ISNUMBER(SEARCH(IF(I$3&lt;&gt;"",I$3,"NA"),'[1]MITRE &amp; Controls Mappings'!$J452))), '[1]MITRE &amp; Controls Mappings'!$B452,"")</f>
        <v/>
      </c>
      <c r="J454" s="47" t="str">
        <f>IF(OR(OR(OR(OR(OR(ISNUMBER(SEARCH(IF(J$1&lt;&gt;"",J$1,"NA"),'[1]MITRE &amp; Controls Mappings'!$E452)),ISNUMBER(SEARCH(IF(J$1&lt;&gt;"",J$1,"NA"),'[1]MITRE &amp; Controls Mappings'!$F452))),ISNUMBER(SEARCH(IF(J$2&lt;&gt;"",J$2,"NA"),'[1]MITRE &amp; Controls Mappings'!$G452))),ISNUMBER(SEARCH(IF(J$2&lt;&gt;"",J$2,"NA"),'[1]MITRE &amp; Controls Mappings'!$H452))),ISNUMBER(SEARCH(IF(J$3&lt;&gt;"",J$3,"NA"),'[1]MITRE &amp; Controls Mappings'!$I452))),ISNUMBER(SEARCH(IF(J$3&lt;&gt;"",J$3,"NA"),'[1]MITRE &amp; Controls Mappings'!$J452))), '[1]MITRE &amp; Controls Mappings'!$B452,"")</f>
        <v/>
      </c>
      <c r="K454" s="47" t="str">
        <f>IF(OR(OR(OR(OR(OR(ISNUMBER(SEARCH(IF(K$1&lt;&gt;"",K$1,"NA"),'[1]MITRE &amp; Controls Mappings'!$E452)),ISNUMBER(SEARCH(IF(K$1&lt;&gt;"",K$1,"NA"),'[1]MITRE &amp; Controls Mappings'!$F452))),ISNUMBER(SEARCH(IF(K$2&lt;&gt;"",K$2,"NA"),'[1]MITRE &amp; Controls Mappings'!$G452))),ISNUMBER(SEARCH(IF(K$2&lt;&gt;"",K$2,"NA"),'[1]MITRE &amp; Controls Mappings'!$H452))),ISNUMBER(SEARCH(IF(K$3&lt;&gt;"",K$3,"NA"),'[1]MITRE &amp; Controls Mappings'!$I452))),ISNUMBER(SEARCH(IF(K$3&lt;&gt;"",K$3,"NA"),'[1]MITRE &amp; Controls Mappings'!$J452))), '[1]MITRE &amp; Controls Mappings'!$B452,"")</f>
        <v/>
      </c>
      <c r="L454" s="48" t="str">
        <f>IF('[1]MITRE &amp; Controls Mappings'!D452 &lt;&gt;"",'[1]MITRE &amp; Controls Mappings'!D452,"" )</f>
        <v>Lanman Server</v>
      </c>
    </row>
    <row r="455" spans="1:12" x14ac:dyDescent="0.25">
      <c r="A455" s="47" t="str">
        <f>IF(COUNTIF(B455:K455,"="&amp;'[1]MITRE &amp; Controls Mappings'!B453)&gt;0,'[1]MITRE &amp; Controls Mappings'!B453,"")</f>
        <v/>
      </c>
      <c r="B455" s="47" t="str">
        <f>IF(OR(OR(OR(OR(OR(ISNUMBER(SEARCH(IF(B$1&lt;&gt;"",B$1,"NA"),'[1]MITRE &amp; Controls Mappings'!$E453)),ISNUMBER(SEARCH(IF(B$1&lt;&gt;"",B$1,"NA"),'[1]MITRE &amp; Controls Mappings'!$F453))),ISNUMBER(SEARCH(IF(B$2&lt;&gt;"",B$2,"NA"),'[1]MITRE &amp; Controls Mappings'!$G453))),ISNUMBER(SEARCH(IF(B$2&lt;&gt;"",B$2,"NA"),'[1]MITRE &amp; Controls Mappings'!$H453))),ISNUMBER(SEARCH(IF(B$3&lt;&gt;"",B$3,"NA"),'[1]MITRE &amp; Controls Mappings'!$I453))),ISNUMBER(SEARCH(IF(B$3&lt;&gt;"",B$3,"NA"),'[1]MITRE &amp; Controls Mappings'!$J453))), '[1]MITRE &amp; Controls Mappings'!$B453,"")</f>
        <v/>
      </c>
      <c r="C455" s="47" t="str">
        <f>IF(OR(OR(OR(OR(OR(ISNUMBER(SEARCH(IF(C$1&lt;&gt;"",C$1,"NA"),'[1]MITRE &amp; Controls Mappings'!$E453)),ISNUMBER(SEARCH(IF(C$1&lt;&gt;"",C$1,"NA"),'[1]MITRE &amp; Controls Mappings'!$F453))),ISNUMBER(SEARCH(IF(C$2&lt;&gt;"",C$2,"NA"),'[1]MITRE &amp; Controls Mappings'!$G453))),ISNUMBER(SEARCH(IF(C$2&lt;&gt;"",C$2,"NA"),'[1]MITRE &amp; Controls Mappings'!$H453))),ISNUMBER(SEARCH(IF(C$3&lt;&gt;"",C$3,"NA"),'[1]MITRE &amp; Controls Mappings'!$I453))),ISNUMBER(SEARCH(IF(C$3&lt;&gt;"",C$3,"NA"),'[1]MITRE &amp; Controls Mappings'!$J453))), '[1]MITRE &amp; Controls Mappings'!$B453,"")</f>
        <v/>
      </c>
      <c r="D455" s="47" t="str">
        <f>IF(OR(OR(OR(OR(OR(ISNUMBER(SEARCH(IF(D$1&lt;&gt;"",D$1,"NA"),'[1]MITRE &amp; Controls Mappings'!$E453)),ISNUMBER(SEARCH(IF(D$1&lt;&gt;"",D$1,"NA"),'[1]MITRE &amp; Controls Mappings'!$F453))),ISNUMBER(SEARCH(IF(D$2&lt;&gt;"",D$2,"NA"),'[1]MITRE &amp; Controls Mappings'!$G453))),ISNUMBER(SEARCH(IF(D$2&lt;&gt;"",D$2,"NA"),'[1]MITRE &amp; Controls Mappings'!$H453))),ISNUMBER(SEARCH(IF(D$3&lt;&gt;"",D$3,"NA"),'[1]MITRE &amp; Controls Mappings'!$I453))),ISNUMBER(SEARCH(IF(D$3&lt;&gt;"",D$3,"NA"),'[1]MITRE &amp; Controls Mappings'!$J453))), '[1]MITRE &amp; Controls Mappings'!$B453,"")</f>
        <v/>
      </c>
      <c r="E455" s="47" t="str">
        <f>IF(OR(OR(OR(OR(OR(ISNUMBER(SEARCH(IF(E$1&lt;&gt;"",E$1,"NA"),'[1]MITRE &amp; Controls Mappings'!$E453)),ISNUMBER(SEARCH(IF(E$1&lt;&gt;"",E$1,"NA"),'[1]MITRE &amp; Controls Mappings'!$F453))),ISNUMBER(SEARCH(IF(E$2&lt;&gt;"",E$2,"NA"),'[1]MITRE &amp; Controls Mappings'!$G453))),ISNUMBER(SEARCH(IF(E$2&lt;&gt;"",E$2,"NA"),'[1]MITRE &amp; Controls Mappings'!$H453))),ISNUMBER(SEARCH(IF(E$3&lt;&gt;"",E$3,"NA"),'[1]MITRE &amp; Controls Mappings'!$I453))),ISNUMBER(SEARCH(IF(E$3&lt;&gt;"",E$3,"NA"),'[1]MITRE &amp; Controls Mappings'!$J453))), '[1]MITRE &amp; Controls Mappings'!$B453,"")</f>
        <v/>
      </c>
      <c r="F455" s="47" t="str">
        <f>IF(OR(OR(OR(OR(OR(ISNUMBER(SEARCH(IF(F$1&lt;&gt;"",F$1,"NA"),'[1]MITRE &amp; Controls Mappings'!$E453)),ISNUMBER(SEARCH(IF(F$1&lt;&gt;"",F$1,"NA"),'[1]MITRE &amp; Controls Mappings'!$F453))),ISNUMBER(SEARCH(IF(F$2&lt;&gt;"",F$2,"NA"),'[1]MITRE &amp; Controls Mappings'!$G453))),ISNUMBER(SEARCH(IF(F$2&lt;&gt;"",F$2,"NA"),'[1]MITRE &amp; Controls Mappings'!$H453))),ISNUMBER(SEARCH(IF(F$3&lt;&gt;"",F$3,"NA"),'[1]MITRE &amp; Controls Mappings'!$I453))),ISNUMBER(SEARCH(IF(F$3&lt;&gt;"",F$3,"NA"),'[1]MITRE &amp; Controls Mappings'!$J453))), '[1]MITRE &amp; Controls Mappings'!$B453,"")</f>
        <v/>
      </c>
      <c r="G455" s="47" t="str">
        <f>IF(OR(OR(OR(OR(OR(ISNUMBER(SEARCH(IF(G$1&lt;&gt;"",G$1,"NA"),'[1]MITRE &amp; Controls Mappings'!$E453)),ISNUMBER(SEARCH(IF(G$1&lt;&gt;"",G$1,"NA"),'[1]MITRE &amp; Controls Mappings'!$F453))),ISNUMBER(SEARCH(IF(G$2&lt;&gt;"",G$2,"NA"),'[1]MITRE &amp; Controls Mappings'!$G453))),ISNUMBER(SEARCH(IF(G$2&lt;&gt;"",G$2,"NA"),'[1]MITRE &amp; Controls Mappings'!$H453))),ISNUMBER(SEARCH(IF(G$3&lt;&gt;"",G$3,"NA"),'[1]MITRE &amp; Controls Mappings'!$I453))),ISNUMBER(SEARCH(IF(G$3&lt;&gt;"",G$3,"NA"),'[1]MITRE &amp; Controls Mappings'!$J453))), '[1]MITRE &amp; Controls Mappings'!$B453,"")</f>
        <v/>
      </c>
      <c r="H455" s="47" t="str">
        <f>IF(OR(OR(OR(OR(OR(ISNUMBER(SEARCH(IF(H$1&lt;&gt;"",H$1,"NA"),'[1]MITRE &amp; Controls Mappings'!$E453)),ISNUMBER(SEARCH(IF(H$1&lt;&gt;"",H$1,"NA"),'[1]MITRE &amp; Controls Mappings'!$F453))),ISNUMBER(SEARCH(IF(H$2&lt;&gt;"",H$2,"NA"),'[1]MITRE &amp; Controls Mappings'!$G453))),ISNUMBER(SEARCH(IF(H$2&lt;&gt;"",H$2,"NA"),'[1]MITRE &amp; Controls Mappings'!$H453))),ISNUMBER(SEARCH(IF(H$3&lt;&gt;"",H$3,"NA"),'[1]MITRE &amp; Controls Mappings'!$I453))),ISNUMBER(SEARCH(IF(H$3&lt;&gt;"",H$3,"NA"),'[1]MITRE &amp; Controls Mappings'!$J453))), '[1]MITRE &amp; Controls Mappings'!$B453,"")</f>
        <v/>
      </c>
      <c r="I455" s="47" t="str">
        <f>IF(OR(OR(OR(OR(OR(ISNUMBER(SEARCH(IF(I$1&lt;&gt;"",I$1,"NA"),'[1]MITRE &amp; Controls Mappings'!$E453)),ISNUMBER(SEARCH(IF(I$1&lt;&gt;"",I$1,"NA"),'[1]MITRE &amp; Controls Mappings'!$F453))),ISNUMBER(SEARCH(IF(I$2&lt;&gt;"",I$2,"NA"),'[1]MITRE &amp; Controls Mappings'!$G453))),ISNUMBER(SEARCH(IF(I$2&lt;&gt;"",I$2,"NA"),'[1]MITRE &amp; Controls Mappings'!$H453))),ISNUMBER(SEARCH(IF(I$3&lt;&gt;"",I$3,"NA"),'[1]MITRE &amp; Controls Mappings'!$I453))),ISNUMBER(SEARCH(IF(I$3&lt;&gt;"",I$3,"NA"),'[1]MITRE &amp; Controls Mappings'!$J453))), '[1]MITRE &amp; Controls Mappings'!$B453,"")</f>
        <v/>
      </c>
      <c r="J455" s="47" t="str">
        <f>IF(OR(OR(OR(OR(OR(ISNUMBER(SEARCH(IF(J$1&lt;&gt;"",J$1,"NA"),'[1]MITRE &amp; Controls Mappings'!$E453)),ISNUMBER(SEARCH(IF(J$1&lt;&gt;"",J$1,"NA"),'[1]MITRE &amp; Controls Mappings'!$F453))),ISNUMBER(SEARCH(IF(J$2&lt;&gt;"",J$2,"NA"),'[1]MITRE &amp; Controls Mappings'!$G453))),ISNUMBER(SEARCH(IF(J$2&lt;&gt;"",J$2,"NA"),'[1]MITRE &amp; Controls Mappings'!$H453))),ISNUMBER(SEARCH(IF(J$3&lt;&gt;"",J$3,"NA"),'[1]MITRE &amp; Controls Mappings'!$I453))),ISNUMBER(SEARCH(IF(J$3&lt;&gt;"",J$3,"NA"),'[1]MITRE &amp; Controls Mappings'!$J453))), '[1]MITRE &amp; Controls Mappings'!$B453,"")</f>
        <v/>
      </c>
      <c r="K455" s="47" t="str">
        <f>IF(OR(OR(OR(OR(OR(ISNUMBER(SEARCH(IF(K$1&lt;&gt;"",K$1,"NA"),'[1]MITRE &amp; Controls Mappings'!$E453)),ISNUMBER(SEARCH(IF(K$1&lt;&gt;"",K$1,"NA"),'[1]MITRE &amp; Controls Mappings'!$F453))),ISNUMBER(SEARCH(IF(K$2&lt;&gt;"",K$2,"NA"),'[1]MITRE &amp; Controls Mappings'!$G453))),ISNUMBER(SEARCH(IF(K$2&lt;&gt;"",K$2,"NA"),'[1]MITRE &amp; Controls Mappings'!$H453))),ISNUMBER(SEARCH(IF(K$3&lt;&gt;"",K$3,"NA"),'[1]MITRE &amp; Controls Mappings'!$I453))),ISNUMBER(SEARCH(IF(K$3&lt;&gt;"",K$3,"NA"),'[1]MITRE &amp; Controls Mappings'!$J453))), '[1]MITRE &amp; Controls Mappings'!$B453,"")</f>
        <v/>
      </c>
      <c r="L455" s="48" t="str">
        <f>IF('[1]MITRE &amp; Controls Mappings'!D453 &lt;&gt;"",'[1]MITRE &amp; Controls Mappings'!D453,"" )</f>
        <v>Lanman Workstation</v>
      </c>
    </row>
    <row r="456" spans="1:12" x14ac:dyDescent="0.25">
      <c r="A456" s="47" t="str">
        <f>IF(COUNTIF(B456:K456,"="&amp;'[1]MITRE &amp; Controls Mappings'!B454)&gt;0,'[1]MITRE &amp; Controls Mappings'!B454,"")</f>
        <v/>
      </c>
      <c r="B456" s="47" t="str">
        <f>IF(OR(OR(OR(OR(OR(ISNUMBER(SEARCH(IF(B$1&lt;&gt;"",B$1,"NA"),'[1]MITRE &amp; Controls Mappings'!$E454)),ISNUMBER(SEARCH(IF(B$1&lt;&gt;"",B$1,"NA"),'[1]MITRE &amp; Controls Mappings'!$F454))),ISNUMBER(SEARCH(IF(B$2&lt;&gt;"",B$2,"NA"),'[1]MITRE &amp; Controls Mappings'!$G454))),ISNUMBER(SEARCH(IF(B$2&lt;&gt;"",B$2,"NA"),'[1]MITRE &amp; Controls Mappings'!$H454))),ISNUMBER(SEARCH(IF(B$3&lt;&gt;"",B$3,"NA"),'[1]MITRE &amp; Controls Mappings'!$I454))),ISNUMBER(SEARCH(IF(B$3&lt;&gt;"",B$3,"NA"),'[1]MITRE &amp; Controls Mappings'!$J454))), '[1]MITRE &amp; Controls Mappings'!$B454,"")</f>
        <v/>
      </c>
      <c r="C456" s="47" t="str">
        <f>IF(OR(OR(OR(OR(OR(ISNUMBER(SEARCH(IF(C$1&lt;&gt;"",C$1,"NA"),'[1]MITRE &amp; Controls Mappings'!$E454)),ISNUMBER(SEARCH(IF(C$1&lt;&gt;"",C$1,"NA"),'[1]MITRE &amp; Controls Mappings'!$F454))),ISNUMBER(SEARCH(IF(C$2&lt;&gt;"",C$2,"NA"),'[1]MITRE &amp; Controls Mappings'!$G454))),ISNUMBER(SEARCH(IF(C$2&lt;&gt;"",C$2,"NA"),'[1]MITRE &amp; Controls Mappings'!$H454))),ISNUMBER(SEARCH(IF(C$3&lt;&gt;"",C$3,"NA"),'[1]MITRE &amp; Controls Mappings'!$I454))),ISNUMBER(SEARCH(IF(C$3&lt;&gt;"",C$3,"NA"),'[1]MITRE &amp; Controls Mappings'!$J454))), '[1]MITRE &amp; Controls Mappings'!$B454,"")</f>
        <v/>
      </c>
      <c r="D456" s="47" t="str">
        <f>IF(OR(OR(OR(OR(OR(ISNUMBER(SEARCH(IF(D$1&lt;&gt;"",D$1,"NA"),'[1]MITRE &amp; Controls Mappings'!$E454)),ISNUMBER(SEARCH(IF(D$1&lt;&gt;"",D$1,"NA"),'[1]MITRE &amp; Controls Mappings'!$F454))),ISNUMBER(SEARCH(IF(D$2&lt;&gt;"",D$2,"NA"),'[1]MITRE &amp; Controls Mappings'!$G454))),ISNUMBER(SEARCH(IF(D$2&lt;&gt;"",D$2,"NA"),'[1]MITRE &amp; Controls Mappings'!$H454))),ISNUMBER(SEARCH(IF(D$3&lt;&gt;"",D$3,"NA"),'[1]MITRE &amp; Controls Mappings'!$I454))),ISNUMBER(SEARCH(IF(D$3&lt;&gt;"",D$3,"NA"),'[1]MITRE &amp; Controls Mappings'!$J454))), '[1]MITRE &amp; Controls Mappings'!$B454,"")</f>
        <v/>
      </c>
      <c r="E456" s="47" t="str">
        <f>IF(OR(OR(OR(OR(OR(ISNUMBER(SEARCH(IF(E$1&lt;&gt;"",E$1,"NA"),'[1]MITRE &amp; Controls Mappings'!$E454)),ISNUMBER(SEARCH(IF(E$1&lt;&gt;"",E$1,"NA"),'[1]MITRE &amp; Controls Mappings'!$F454))),ISNUMBER(SEARCH(IF(E$2&lt;&gt;"",E$2,"NA"),'[1]MITRE &amp; Controls Mappings'!$G454))),ISNUMBER(SEARCH(IF(E$2&lt;&gt;"",E$2,"NA"),'[1]MITRE &amp; Controls Mappings'!$H454))),ISNUMBER(SEARCH(IF(E$3&lt;&gt;"",E$3,"NA"),'[1]MITRE &amp; Controls Mappings'!$I454))),ISNUMBER(SEARCH(IF(E$3&lt;&gt;"",E$3,"NA"),'[1]MITRE &amp; Controls Mappings'!$J454))), '[1]MITRE &amp; Controls Mappings'!$B454,"")</f>
        <v/>
      </c>
      <c r="F456" s="47" t="str">
        <f>IF(OR(OR(OR(OR(OR(ISNUMBER(SEARCH(IF(F$1&lt;&gt;"",F$1,"NA"),'[1]MITRE &amp; Controls Mappings'!$E454)),ISNUMBER(SEARCH(IF(F$1&lt;&gt;"",F$1,"NA"),'[1]MITRE &amp; Controls Mappings'!$F454))),ISNUMBER(SEARCH(IF(F$2&lt;&gt;"",F$2,"NA"),'[1]MITRE &amp; Controls Mappings'!$G454))),ISNUMBER(SEARCH(IF(F$2&lt;&gt;"",F$2,"NA"),'[1]MITRE &amp; Controls Mappings'!$H454))),ISNUMBER(SEARCH(IF(F$3&lt;&gt;"",F$3,"NA"),'[1]MITRE &amp; Controls Mappings'!$I454))),ISNUMBER(SEARCH(IF(F$3&lt;&gt;"",F$3,"NA"),'[1]MITRE &amp; Controls Mappings'!$J454))), '[1]MITRE &amp; Controls Mappings'!$B454,"")</f>
        <v/>
      </c>
      <c r="G456" s="47" t="str">
        <f>IF(OR(OR(OR(OR(OR(ISNUMBER(SEARCH(IF(G$1&lt;&gt;"",G$1,"NA"),'[1]MITRE &amp; Controls Mappings'!$E454)),ISNUMBER(SEARCH(IF(G$1&lt;&gt;"",G$1,"NA"),'[1]MITRE &amp; Controls Mappings'!$F454))),ISNUMBER(SEARCH(IF(G$2&lt;&gt;"",G$2,"NA"),'[1]MITRE &amp; Controls Mappings'!$G454))),ISNUMBER(SEARCH(IF(G$2&lt;&gt;"",G$2,"NA"),'[1]MITRE &amp; Controls Mappings'!$H454))),ISNUMBER(SEARCH(IF(G$3&lt;&gt;"",G$3,"NA"),'[1]MITRE &amp; Controls Mappings'!$I454))),ISNUMBER(SEARCH(IF(G$3&lt;&gt;"",G$3,"NA"),'[1]MITRE &amp; Controls Mappings'!$J454))), '[1]MITRE &amp; Controls Mappings'!$B454,"")</f>
        <v/>
      </c>
      <c r="H456" s="47" t="str">
        <f>IF(OR(OR(OR(OR(OR(ISNUMBER(SEARCH(IF(H$1&lt;&gt;"",H$1,"NA"),'[1]MITRE &amp; Controls Mappings'!$E454)),ISNUMBER(SEARCH(IF(H$1&lt;&gt;"",H$1,"NA"),'[1]MITRE &amp; Controls Mappings'!$F454))),ISNUMBER(SEARCH(IF(H$2&lt;&gt;"",H$2,"NA"),'[1]MITRE &amp; Controls Mappings'!$G454))),ISNUMBER(SEARCH(IF(H$2&lt;&gt;"",H$2,"NA"),'[1]MITRE &amp; Controls Mappings'!$H454))),ISNUMBER(SEARCH(IF(H$3&lt;&gt;"",H$3,"NA"),'[1]MITRE &amp; Controls Mappings'!$I454))),ISNUMBER(SEARCH(IF(H$3&lt;&gt;"",H$3,"NA"),'[1]MITRE &amp; Controls Mappings'!$J454))), '[1]MITRE &amp; Controls Mappings'!$B454,"")</f>
        <v/>
      </c>
      <c r="I456" s="47" t="str">
        <f>IF(OR(OR(OR(OR(OR(ISNUMBER(SEARCH(IF(I$1&lt;&gt;"",I$1,"NA"),'[1]MITRE &amp; Controls Mappings'!$E454)),ISNUMBER(SEARCH(IF(I$1&lt;&gt;"",I$1,"NA"),'[1]MITRE &amp; Controls Mappings'!$F454))),ISNUMBER(SEARCH(IF(I$2&lt;&gt;"",I$2,"NA"),'[1]MITRE &amp; Controls Mappings'!$G454))),ISNUMBER(SEARCH(IF(I$2&lt;&gt;"",I$2,"NA"),'[1]MITRE &amp; Controls Mappings'!$H454))),ISNUMBER(SEARCH(IF(I$3&lt;&gt;"",I$3,"NA"),'[1]MITRE &amp; Controls Mappings'!$I454))),ISNUMBER(SEARCH(IF(I$3&lt;&gt;"",I$3,"NA"),'[1]MITRE &amp; Controls Mappings'!$J454))), '[1]MITRE &amp; Controls Mappings'!$B454,"")</f>
        <v/>
      </c>
      <c r="J456" s="47" t="str">
        <f>IF(OR(OR(OR(OR(OR(ISNUMBER(SEARCH(IF(J$1&lt;&gt;"",J$1,"NA"),'[1]MITRE &amp; Controls Mappings'!$E454)),ISNUMBER(SEARCH(IF(J$1&lt;&gt;"",J$1,"NA"),'[1]MITRE &amp; Controls Mappings'!$F454))),ISNUMBER(SEARCH(IF(J$2&lt;&gt;"",J$2,"NA"),'[1]MITRE &amp; Controls Mappings'!$G454))),ISNUMBER(SEARCH(IF(J$2&lt;&gt;"",J$2,"NA"),'[1]MITRE &amp; Controls Mappings'!$H454))),ISNUMBER(SEARCH(IF(J$3&lt;&gt;"",J$3,"NA"),'[1]MITRE &amp; Controls Mappings'!$I454))),ISNUMBER(SEARCH(IF(J$3&lt;&gt;"",J$3,"NA"),'[1]MITRE &amp; Controls Mappings'!$J454))), '[1]MITRE &amp; Controls Mappings'!$B454,"")</f>
        <v/>
      </c>
      <c r="K456" s="47" t="str">
        <f>IF(OR(OR(OR(OR(OR(ISNUMBER(SEARCH(IF(K$1&lt;&gt;"",K$1,"NA"),'[1]MITRE &amp; Controls Mappings'!$E454)),ISNUMBER(SEARCH(IF(K$1&lt;&gt;"",K$1,"NA"),'[1]MITRE &amp; Controls Mappings'!$F454))),ISNUMBER(SEARCH(IF(K$2&lt;&gt;"",K$2,"NA"),'[1]MITRE &amp; Controls Mappings'!$G454))),ISNUMBER(SEARCH(IF(K$2&lt;&gt;"",K$2,"NA"),'[1]MITRE &amp; Controls Mappings'!$H454))),ISNUMBER(SEARCH(IF(K$3&lt;&gt;"",K$3,"NA"),'[1]MITRE &amp; Controls Mappings'!$I454))),ISNUMBER(SEARCH(IF(K$3&lt;&gt;"",K$3,"NA"),'[1]MITRE &amp; Controls Mappings'!$J454))), '[1]MITRE &amp; Controls Mappings'!$B454,"")</f>
        <v/>
      </c>
      <c r="L456" s="48" t="str">
        <f>IF('[1]MITRE &amp; Controls Mappings'!D454 &lt;&gt;"",'[1]MITRE &amp; Controls Mappings'!D454,"" )</f>
        <v>(L1) Ensure 'Enable insecure guest logons' is set to 'Disabled'</v>
      </c>
    </row>
    <row r="457" spans="1:12" x14ac:dyDescent="0.25">
      <c r="A457" s="47" t="str">
        <f>IF(COUNTIF(B457:K457,"="&amp;'[1]MITRE &amp; Controls Mappings'!B455)&gt;0,'[1]MITRE &amp; Controls Mappings'!B455,"")</f>
        <v/>
      </c>
      <c r="B457" s="47" t="str">
        <f>IF(OR(OR(OR(OR(OR(ISNUMBER(SEARCH(IF(B$1&lt;&gt;"",B$1,"NA"),'[1]MITRE &amp; Controls Mappings'!$E455)),ISNUMBER(SEARCH(IF(B$1&lt;&gt;"",B$1,"NA"),'[1]MITRE &amp; Controls Mappings'!$F455))),ISNUMBER(SEARCH(IF(B$2&lt;&gt;"",B$2,"NA"),'[1]MITRE &amp; Controls Mappings'!$G455))),ISNUMBER(SEARCH(IF(B$2&lt;&gt;"",B$2,"NA"),'[1]MITRE &amp; Controls Mappings'!$H455))),ISNUMBER(SEARCH(IF(B$3&lt;&gt;"",B$3,"NA"),'[1]MITRE &amp; Controls Mappings'!$I455))),ISNUMBER(SEARCH(IF(B$3&lt;&gt;"",B$3,"NA"),'[1]MITRE &amp; Controls Mappings'!$J455))), '[1]MITRE &amp; Controls Mappings'!$B455,"")</f>
        <v/>
      </c>
      <c r="C457" s="47" t="str">
        <f>IF(OR(OR(OR(OR(OR(ISNUMBER(SEARCH(IF(C$1&lt;&gt;"",C$1,"NA"),'[1]MITRE &amp; Controls Mappings'!$E455)),ISNUMBER(SEARCH(IF(C$1&lt;&gt;"",C$1,"NA"),'[1]MITRE &amp; Controls Mappings'!$F455))),ISNUMBER(SEARCH(IF(C$2&lt;&gt;"",C$2,"NA"),'[1]MITRE &amp; Controls Mappings'!$G455))),ISNUMBER(SEARCH(IF(C$2&lt;&gt;"",C$2,"NA"),'[1]MITRE &amp; Controls Mappings'!$H455))),ISNUMBER(SEARCH(IF(C$3&lt;&gt;"",C$3,"NA"),'[1]MITRE &amp; Controls Mappings'!$I455))),ISNUMBER(SEARCH(IF(C$3&lt;&gt;"",C$3,"NA"),'[1]MITRE &amp; Controls Mappings'!$J455))), '[1]MITRE &amp; Controls Mappings'!$B455,"")</f>
        <v/>
      </c>
      <c r="D457" s="47" t="str">
        <f>IF(OR(OR(OR(OR(OR(ISNUMBER(SEARCH(IF(D$1&lt;&gt;"",D$1,"NA"),'[1]MITRE &amp; Controls Mappings'!$E455)),ISNUMBER(SEARCH(IF(D$1&lt;&gt;"",D$1,"NA"),'[1]MITRE &amp; Controls Mappings'!$F455))),ISNUMBER(SEARCH(IF(D$2&lt;&gt;"",D$2,"NA"),'[1]MITRE &amp; Controls Mappings'!$G455))),ISNUMBER(SEARCH(IF(D$2&lt;&gt;"",D$2,"NA"),'[1]MITRE &amp; Controls Mappings'!$H455))),ISNUMBER(SEARCH(IF(D$3&lt;&gt;"",D$3,"NA"),'[1]MITRE &amp; Controls Mappings'!$I455))),ISNUMBER(SEARCH(IF(D$3&lt;&gt;"",D$3,"NA"),'[1]MITRE &amp; Controls Mappings'!$J455))), '[1]MITRE &amp; Controls Mappings'!$B455,"")</f>
        <v/>
      </c>
      <c r="E457" s="47" t="str">
        <f>IF(OR(OR(OR(OR(OR(ISNUMBER(SEARCH(IF(E$1&lt;&gt;"",E$1,"NA"),'[1]MITRE &amp; Controls Mappings'!$E455)),ISNUMBER(SEARCH(IF(E$1&lt;&gt;"",E$1,"NA"),'[1]MITRE &amp; Controls Mappings'!$F455))),ISNUMBER(SEARCH(IF(E$2&lt;&gt;"",E$2,"NA"),'[1]MITRE &amp; Controls Mappings'!$G455))),ISNUMBER(SEARCH(IF(E$2&lt;&gt;"",E$2,"NA"),'[1]MITRE &amp; Controls Mappings'!$H455))),ISNUMBER(SEARCH(IF(E$3&lt;&gt;"",E$3,"NA"),'[1]MITRE &amp; Controls Mappings'!$I455))),ISNUMBER(SEARCH(IF(E$3&lt;&gt;"",E$3,"NA"),'[1]MITRE &amp; Controls Mappings'!$J455))), '[1]MITRE &amp; Controls Mappings'!$B455,"")</f>
        <v/>
      </c>
      <c r="F457" s="47" t="str">
        <f>IF(OR(OR(OR(OR(OR(ISNUMBER(SEARCH(IF(F$1&lt;&gt;"",F$1,"NA"),'[1]MITRE &amp; Controls Mappings'!$E455)),ISNUMBER(SEARCH(IF(F$1&lt;&gt;"",F$1,"NA"),'[1]MITRE &amp; Controls Mappings'!$F455))),ISNUMBER(SEARCH(IF(F$2&lt;&gt;"",F$2,"NA"),'[1]MITRE &amp; Controls Mappings'!$G455))),ISNUMBER(SEARCH(IF(F$2&lt;&gt;"",F$2,"NA"),'[1]MITRE &amp; Controls Mappings'!$H455))),ISNUMBER(SEARCH(IF(F$3&lt;&gt;"",F$3,"NA"),'[1]MITRE &amp; Controls Mappings'!$I455))),ISNUMBER(SEARCH(IF(F$3&lt;&gt;"",F$3,"NA"),'[1]MITRE &amp; Controls Mappings'!$J455))), '[1]MITRE &amp; Controls Mappings'!$B455,"")</f>
        <v/>
      </c>
      <c r="G457" s="47" t="str">
        <f>IF(OR(OR(OR(OR(OR(ISNUMBER(SEARCH(IF(G$1&lt;&gt;"",G$1,"NA"),'[1]MITRE &amp; Controls Mappings'!$E455)),ISNUMBER(SEARCH(IF(G$1&lt;&gt;"",G$1,"NA"),'[1]MITRE &amp; Controls Mappings'!$F455))),ISNUMBER(SEARCH(IF(G$2&lt;&gt;"",G$2,"NA"),'[1]MITRE &amp; Controls Mappings'!$G455))),ISNUMBER(SEARCH(IF(G$2&lt;&gt;"",G$2,"NA"),'[1]MITRE &amp; Controls Mappings'!$H455))),ISNUMBER(SEARCH(IF(G$3&lt;&gt;"",G$3,"NA"),'[1]MITRE &amp; Controls Mappings'!$I455))),ISNUMBER(SEARCH(IF(G$3&lt;&gt;"",G$3,"NA"),'[1]MITRE &amp; Controls Mappings'!$J455))), '[1]MITRE &amp; Controls Mappings'!$B455,"")</f>
        <v/>
      </c>
      <c r="H457" s="47" t="str">
        <f>IF(OR(OR(OR(OR(OR(ISNUMBER(SEARCH(IF(H$1&lt;&gt;"",H$1,"NA"),'[1]MITRE &amp; Controls Mappings'!$E455)),ISNUMBER(SEARCH(IF(H$1&lt;&gt;"",H$1,"NA"),'[1]MITRE &amp; Controls Mappings'!$F455))),ISNUMBER(SEARCH(IF(H$2&lt;&gt;"",H$2,"NA"),'[1]MITRE &amp; Controls Mappings'!$G455))),ISNUMBER(SEARCH(IF(H$2&lt;&gt;"",H$2,"NA"),'[1]MITRE &amp; Controls Mappings'!$H455))),ISNUMBER(SEARCH(IF(H$3&lt;&gt;"",H$3,"NA"),'[1]MITRE &amp; Controls Mappings'!$I455))),ISNUMBER(SEARCH(IF(H$3&lt;&gt;"",H$3,"NA"),'[1]MITRE &amp; Controls Mappings'!$J455))), '[1]MITRE &amp; Controls Mappings'!$B455,"")</f>
        <v/>
      </c>
      <c r="I457" s="47" t="str">
        <f>IF(OR(OR(OR(OR(OR(ISNUMBER(SEARCH(IF(I$1&lt;&gt;"",I$1,"NA"),'[1]MITRE &amp; Controls Mappings'!$E455)),ISNUMBER(SEARCH(IF(I$1&lt;&gt;"",I$1,"NA"),'[1]MITRE &amp; Controls Mappings'!$F455))),ISNUMBER(SEARCH(IF(I$2&lt;&gt;"",I$2,"NA"),'[1]MITRE &amp; Controls Mappings'!$G455))),ISNUMBER(SEARCH(IF(I$2&lt;&gt;"",I$2,"NA"),'[1]MITRE &amp; Controls Mappings'!$H455))),ISNUMBER(SEARCH(IF(I$3&lt;&gt;"",I$3,"NA"),'[1]MITRE &amp; Controls Mappings'!$I455))),ISNUMBER(SEARCH(IF(I$3&lt;&gt;"",I$3,"NA"),'[1]MITRE &amp; Controls Mappings'!$J455))), '[1]MITRE &amp; Controls Mappings'!$B455,"")</f>
        <v/>
      </c>
      <c r="J457" s="47" t="str">
        <f>IF(OR(OR(OR(OR(OR(ISNUMBER(SEARCH(IF(J$1&lt;&gt;"",J$1,"NA"),'[1]MITRE &amp; Controls Mappings'!$E455)),ISNUMBER(SEARCH(IF(J$1&lt;&gt;"",J$1,"NA"),'[1]MITRE &amp; Controls Mappings'!$F455))),ISNUMBER(SEARCH(IF(J$2&lt;&gt;"",J$2,"NA"),'[1]MITRE &amp; Controls Mappings'!$G455))),ISNUMBER(SEARCH(IF(J$2&lt;&gt;"",J$2,"NA"),'[1]MITRE &amp; Controls Mappings'!$H455))),ISNUMBER(SEARCH(IF(J$3&lt;&gt;"",J$3,"NA"),'[1]MITRE &amp; Controls Mappings'!$I455))),ISNUMBER(SEARCH(IF(J$3&lt;&gt;"",J$3,"NA"),'[1]MITRE &amp; Controls Mappings'!$J455))), '[1]MITRE &amp; Controls Mappings'!$B455,"")</f>
        <v/>
      </c>
      <c r="K457" s="47" t="str">
        <f>IF(OR(OR(OR(OR(OR(ISNUMBER(SEARCH(IF(K$1&lt;&gt;"",K$1,"NA"),'[1]MITRE &amp; Controls Mappings'!$E455)),ISNUMBER(SEARCH(IF(K$1&lt;&gt;"",K$1,"NA"),'[1]MITRE &amp; Controls Mappings'!$F455))),ISNUMBER(SEARCH(IF(K$2&lt;&gt;"",K$2,"NA"),'[1]MITRE &amp; Controls Mappings'!$G455))),ISNUMBER(SEARCH(IF(K$2&lt;&gt;"",K$2,"NA"),'[1]MITRE &amp; Controls Mappings'!$H455))),ISNUMBER(SEARCH(IF(K$3&lt;&gt;"",K$3,"NA"),'[1]MITRE &amp; Controls Mappings'!$I455))),ISNUMBER(SEARCH(IF(K$3&lt;&gt;"",K$3,"NA"),'[1]MITRE &amp; Controls Mappings'!$J455))), '[1]MITRE &amp; Controls Mappings'!$B455,"")</f>
        <v/>
      </c>
      <c r="L457" s="48" t="str">
        <f>IF('[1]MITRE &amp; Controls Mappings'!D455 &lt;&gt;"",'[1]MITRE &amp; Controls Mappings'!D455,"" )</f>
        <v>(L1) Ensure 'Enable insecure guest logons' is set to 'Disabled'</v>
      </c>
    </row>
    <row r="458" spans="1:12" x14ac:dyDescent="0.25">
      <c r="A458" s="47" t="str">
        <f>IF(COUNTIF(B458:K458,"="&amp;'[1]MITRE &amp; Controls Mappings'!B456)&gt;0,'[1]MITRE &amp; Controls Mappings'!B456,"")</f>
        <v/>
      </c>
      <c r="B458" s="47" t="str">
        <f>IF(OR(OR(OR(OR(OR(ISNUMBER(SEARCH(IF(B$1&lt;&gt;"",B$1,"NA"),'[1]MITRE &amp; Controls Mappings'!$E456)),ISNUMBER(SEARCH(IF(B$1&lt;&gt;"",B$1,"NA"),'[1]MITRE &amp; Controls Mappings'!$F456))),ISNUMBER(SEARCH(IF(B$2&lt;&gt;"",B$2,"NA"),'[1]MITRE &amp; Controls Mappings'!$G456))),ISNUMBER(SEARCH(IF(B$2&lt;&gt;"",B$2,"NA"),'[1]MITRE &amp; Controls Mappings'!$H456))),ISNUMBER(SEARCH(IF(B$3&lt;&gt;"",B$3,"NA"),'[1]MITRE &amp; Controls Mappings'!$I456))),ISNUMBER(SEARCH(IF(B$3&lt;&gt;"",B$3,"NA"),'[1]MITRE &amp; Controls Mappings'!$J456))), '[1]MITRE &amp; Controls Mappings'!$B456,"")</f>
        <v/>
      </c>
      <c r="C458" s="47" t="str">
        <f>IF(OR(OR(OR(OR(OR(ISNUMBER(SEARCH(IF(C$1&lt;&gt;"",C$1,"NA"),'[1]MITRE &amp; Controls Mappings'!$E456)),ISNUMBER(SEARCH(IF(C$1&lt;&gt;"",C$1,"NA"),'[1]MITRE &amp; Controls Mappings'!$F456))),ISNUMBER(SEARCH(IF(C$2&lt;&gt;"",C$2,"NA"),'[1]MITRE &amp; Controls Mappings'!$G456))),ISNUMBER(SEARCH(IF(C$2&lt;&gt;"",C$2,"NA"),'[1]MITRE &amp; Controls Mappings'!$H456))),ISNUMBER(SEARCH(IF(C$3&lt;&gt;"",C$3,"NA"),'[1]MITRE &amp; Controls Mappings'!$I456))),ISNUMBER(SEARCH(IF(C$3&lt;&gt;"",C$3,"NA"),'[1]MITRE &amp; Controls Mappings'!$J456))), '[1]MITRE &amp; Controls Mappings'!$B456,"")</f>
        <v/>
      </c>
      <c r="D458" s="47" t="str">
        <f>IF(OR(OR(OR(OR(OR(ISNUMBER(SEARCH(IF(D$1&lt;&gt;"",D$1,"NA"),'[1]MITRE &amp; Controls Mappings'!$E456)),ISNUMBER(SEARCH(IF(D$1&lt;&gt;"",D$1,"NA"),'[1]MITRE &amp; Controls Mappings'!$F456))),ISNUMBER(SEARCH(IF(D$2&lt;&gt;"",D$2,"NA"),'[1]MITRE &amp; Controls Mappings'!$G456))),ISNUMBER(SEARCH(IF(D$2&lt;&gt;"",D$2,"NA"),'[1]MITRE &amp; Controls Mappings'!$H456))),ISNUMBER(SEARCH(IF(D$3&lt;&gt;"",D$3,"NA"),'[1]MITRE &amp; Controls Mappings'!$I456))),ISNUMBER(SEARCH(IF(D$3&lt;&gt;"",D$3,"NA"),'[1]MITRE &amp; Controls Mappings'!$J456))), '[1]MITRE &amp; Controls Mappings'!$B456,"")</f>
        <v/>
      </c>
      <c r="E458" s="47" t="str">
        <f>IF(OR(OR(OR(OR(OR(ISNUMBER(SEARCH(IF(E$1&lt;&gt;"",E$1,"NA"),'[1]MITRE &amp; Controls Mappings'!$E456)),ISNUMBER(SEARCH(IF(E$1&lt;&gt;"",E$1,"NA"),'[1]MITRE &amp; Controls Mappings'!$F456))),ISNUMBER(SEARCH(IF(E$2&lt;&gt;"",E$2,"NA"),'[1]MITRE &amp; Controls Mappings'!$G456))),ISNUMBER(SEARCH(IF(E$2&lt;&gt;"",E$2,"NA"),'[1]MITRE &amp; Controls Mappings'!$H456))),ISNUMBER(SEARCH(IF(E$3&lt;&gt;"",E$3,"NA"),'[1]MITRE &amp; Controls Mappings'!$I456))),ISNUMBER(SEARCH(IF(E$3&lt;&gt;"",E$3,"NA"),'[1]MITRE &amp; Controls Mappings'!$J456))), '[1]MITRE &amp; Controls Mappings'!$B456,"")</f>
        <v/>
      </c>
      <c r="F458" s="47" t="str">
        <f>IF(OR(OR(OR(OR(OR(ISNUMBER(SEARCH(IF(F$1&lt;&gt;"",F$1,"NA"),'[1]MITRE &amp; Controls Mappings'!$E456)),ISNUMBER(SEARCH(IF(F$1&lt;&gt;"",F$1,"NA"),'[1]MITRE &amp; Controls Mappings'!$F456))),ISNUMBER(SEARCH(IF(F$2&lt;&gt;"",F$2,"NA"),'[1]MITRE &amp; Controls Mappings'!$G456))),ISNUMBER(SEARCH(IF(F$2&lt;&gt;"",F$2,"NA"),'[1]MITRE &amp; Controls Mappings'!$H456))),ISNUMBER(SEARCH(IF(F$3&lt;&gt;"",F$3,"NA"),'[1]MITRE &amp; Controls Mappings'!$I456))),ISNUMBER(SEARCH(IF(F$3&lt;&gt;"",F$3,"NA"),'[1]MITRE &amp; Controls Mappings'!$J456))), '[1]MITRE &amp; Controls Mappings'!$B456,"")</f>
        <v/>
      </c>
      <c r="G458" s="47" t="str">
        <f>IF(OR(OR(OR(OR(OR(ISNUMBER(SEARCH(IF(G$1&lt;&gt;"",G$1,"NA"),'[1]MITRE &amp; Controls Mappings'!$E456)),ISNUMBER(SEARCH(IF(G$1&lt;&gt;"",G$1,"NA"),'[1]MITRE &amp; Controls Mappings'!$F456))),ISNUMBER(SEARCH(IF(G$2&lt;&gt;"",G$2,"NA"),'[1]MITRE &amp; Controls Mappings'!$G456))),ISNUMBER(SEARCH(IF(G$2&lt;&gt;"",G$2,"NA"),'[1]MITRE &amp; Controls Mappings'!$H456))),ISNUMBER(SEARCH(IF(G$3&lt;&gt;"",G$3,"NA"),'[1]MITRE &amp; Controls Mappings'!$I456))),ISNUMBER(SEARCH(IF(G$3&lt;&gt;"",G$3,"NA"),'[1]MITRE &amp; Controls Mappings'!$J456))), '[1]MITRE &amp; Controls Mappings'!$B456,"")</f>
        <v/>
      </c>
      <c r="H458" s="47" t="str">
        <f>IF(OR(OR(OR(OR(OR(ISNUMBER(SEARCH(IF(H$1&lt;&gt;"",H$1,"NA"),'[1]MITRE &amp; Controls Mappings'!$E456)),ISNUMBER(SEARCH(IF(H$1&lt;&gt;"",H$1,"NA"),'[1]MITRE &amp; Controls Mappings'!$F456))),ISNUMBER(SEARCH(IF(H$2&lt;&gt;"",H$2,"NA"),'[1]MITRE &amp; Controls Mappings'!$G456))),ISNUMBER(SEARCH(IF(H$2&lt;&gt;"",H$2,"NA"),'[1]MITRE &amp; Controls Mappings'!$H456))),ISNUMBER(SEARCH(IF(H$3&lt;&gt;"",H$3,"NA"),'[1]MITRE &amp; Controls Mappings'!$I456))),ISNUMBER(SEARCH(IF(H$3&lt;&gt;"",H$3,"NA"),'[1]MITRE &amp; Controls Mappings'!$J456))), '[1]MITRE &amp; Controls Mappings'!$B456,"")</f>
        <v/>
      </c>
      <c r="I458" s="47" t="str">
        <f>IF(OR(OR(OR(OR(OR(ISNUMBER(SEARCH(IF(I$1&lt;&gt;"",I$1,"NA"),'[1]MITRE &amp; Controls Mappings'!$E456)),ISNUMBER(SEARCH(IF(I$1&lt;&gt;"",I$1,"NA"),'[1]MITRE &amp; Controls Mappings'!$F456))),ISNUMBER(SEARCH(IF(I$2&lt;&gt;"",I$2,"NA"),'[1]MITRE &amp; Controls Mappings'!$G456))),ISNUMBER(SEARCH(IF(I$2&lt;&gt;"",I$2,"NA"),'[1]MITRE &amp; Controls Mappings'!$H456))),ISNUMBER(SEARCH(IF(I$3&lt;&gt;"",I$3,"NA"),'[1]MITRE &amp; Controls Mappings'!$I456))),ISNUMBER(SEARCH(IF(I$3&lt;&gt;"",I$3,"NA"),'[1]MITRE &amp; Controls Mappings'!$J456))), '[1]MITRE &amp; Controls Mappings'!$B456,"")</f>
        <v/>
      </c>
      <c r="J458" s="47" t="str">
        <f>IF(OR(OR(OR(OR(OR(ISNUMBER(SEARCH(IF(J$1&lt;&gt;"",J$1,"NA"),'[1]MITRE &amp; Controls Mappings'!$E456)),ISNUMBER(SEARCH(IF(J$1&lt;&gt;"",J$1,"NA"),'[1]MITRE &amp; Controls Mappings'!$F456))),ISNUMBER(SEARCH(IF(J$2&lt;&gt;"",J$2,"NA"),'[1]MITRE &amp; Controls Mappings'!$G456))),ISNUMBER(SEARCH(IF(J$2&lt;&gt;"",J$2,"NA"),'[1]MITRE &amp; Controls Mappings'!$H456))),ISNUMBER(SEARCH(IF(J$3&lt;&gt;"",J$3,"NA"),'[1]MITRE &amp; Controls Mappings'!$I456))),ISNUMBER(SEARCH(IF(J$3&lt;&gt;"",J$3,"NA"),'[1]MITRE &amp; Controls Mappings'!$J456))), '[1]MITRE &amp; Controls Mappings'!$B456,"")</f>
        <v/>
      </c>
      <c r="K458" s="47" t="str">
        <f>IF(OR(OR(OR(OR(OR(ISNUMBER(SEARCH(IF(K$1&lt;&gt;"",K$1,"NA"),'[1]MITRE &amp; Controls Mappings'!$E456)),ISNUMBER(SEARCH(IF(K$1&lt;&gt;"",K$1,"NA"),'[1]MITRE &amp; Controls Mappings'!$F456))),ISNUMBER(SEARCH(IF(K$2&lt;&gt;"",K$2,"NA"),'[1]MITRE &amp; Controls Mappings'!$G456))),ISNUMBER(SEARCH(IF(K$2&lt;&gt;"",K$2,"NA"),'[1]MITRE &amp; Controls Mappings'!$H456))),ISNUMBER(SEARCH(IF(K$3&lt;&gt;"",K$3,"NA"),'[1]MITRE &amp; Controls Mappings'!$I456))),ISNUMBER(SEARCH(IF(K$3&lt;&gt;"",K$3,"NA"),'[1]MITRE &amp; Controls Mappings'!$J456))), '[1]MITRE &amp; Controls Mappings'!$B456,"")</f>
        <v/>
      </c>
      <c r="L458" s="48" t="str">
        <f>IF('[1]MITRE &amp; Controls Mappings'!D456 &lt;&gt;"",'[1]MITRE &amp; Controls Mappings'!D456,"" )</f>
        <v>Link-Layer Topology Discovery</v>
      </c>
    </row>
    <row r="459" spans="1:12" x14ac:dyDescent="0.25">
      <c r="A459" s="47" t="str">
        <f>IF(COUNTIF(B459:K459,"="&amp;'[1]MITRE &amp; Controls Mappings'!B457)&gt;0,'[1]MITRE &amp; Controls Mappings'!B457,"")</f>
        <v/>
      </c>
      <c r="B459" s="47" t="str">
        <f>IF(OR(OR(OR(OR(OR(ISNUMBER(SEARCH(IF(B$1&lt;&gt;"",B$1,"NA"),'[1]MITRE &amp; Controls Mappings'!$E457)),ISNUMBER(SEARCH(IF(B$1&lt;&gt;"",B$1,"NA"),'[1]MITRE &amp; Controls Mappings'!$F457))),ISNUMBER(SEARCH(IF(B$2&lt;&gt;"",B$2,"NA"),'[1]MITRE &amp; Controls Mappings'!$G457))),ISNUMBER(SEARCH(IF(B$2&lt;&gt;"",B$2,"NA"),'[1]MITRE &amp; Controls Mappings'!$H457))),ISNUMBER(SEARCH(IF(B$3&lt;&gt;"",B$3,"NA"),'[1]MITRE &amp; Controls Mappings'!$I457))),ISNUMBER(SEARCH(IF(B$3&lt;&gt;"",B$3,"NA"),'[1]MITRE &amp; Controls Mappings'!$J457))), '[1]MITRE &amp; Controls Mappings'!$B457,"")</f>
        <v/>
      </c>
      <c r="C459" s="47" t="str">
        <f>IF(OR(OR(OR(OR(OR(ISNUMBER(SEARCH(IF(C$1&lt;&gt;"",C$1,"NA"),'[1]MITRE &amp; Controls Mappings'!$E457)),ISNUMBER(SEARCH(IF(C$1&lt;&gt;"",C$1,"NA"),'[1]MITRE &amp; Controls Mappings'!$F457))),ISNUMBER(SEARCH(IF(C$2&lt;&gt;"",C$2,"NA"),'[1]MITRE &amp; Controls Mappings'!$G457))),ISNUMBER(SEARCH(IF(C$2&lt;&gt;"",C$2,"NA"),'[1]MITRE &amp; Controls Mappings'!$H457))),ISNUMBER(SEARCH(IF(C$3&lt;&gt;"",C$3,"NA"),'[1]MITRE &amp; Controls Mappings'!$I457))),ISNUMBER(SEARCH(IF(C$3&lt;&gt;"",C$3,"NA"),'[1]MITRE &amp; Controls Mappings'!$J457))), '[1]MITRE &amp; Controls Mappings'!$B457,"")</f>
        <v/>
      </c>
      <c r="D459" s="47" t="str">
        <f>IF(OR(OR(OR(OR(OR(ISNUMBER(SEARCH(IF(D$1&lt;&gt;"",D$1,"NA"),'[1]MITRE &amp; Controls Mappings'!$E457)),ISNUMBER(SEARCH(IF(D$1&lt;&gt;"",D$1,"NA"),'[1]MITRE &amp; Controls Mappings'!$F457))),ISNUMBER(SEARCH(IF(D$2&lt;&gt;"",D$2,"NA"),'[1]MITRE &amp; Controls Mappings'!$G457))),ISNUMBER(SEARCH(IF(D$2&lt;&gt;"",D$2,"NA"),'[1]MITRE &amp; Controls Mappings'!$H457))),ISNUMBER(SEARCH(IF(D$3&lt;&gt;"",D$3,"NA"),'[1]MITRE &amp; Controls Mappings'!$I457))),ISNUMBER(SEARCH(IF(D$3&lt;&gt;"",D$3,"NA"),'[1]MITRE &amp; Controls Mappings'!$J457))), '[1]MITRE &amp; Controls Mappings'!$B457,"")</f>
        <v/>
      </c>
      <c r="E459" s="47" t="str">
        <f>IF(OR(OR(OR(OR(OR(ISNUMBER(SEARCH(IF(E$1&lt;&gt;"",E$1,"NA"),'[1]MITRE &amp; Controls Mappings'!$E457)),ISNUMBER(SEARCH(IF(E$1&lt;&gt;"",E$1,"NA"),'[1]MITRE &amp; Controls Mappings'!$F457))),ISNUMBER(SEARCH(IF(E$2&lt;&gt;"",E$2,"NA"),'[1]MITRE &amp; Controls Mappings'!$G457))),ISNUMBER(SEARCH(IF(E$2&lt;&gt;"",E$2,"NA"),'[1]MITRE &amp; Controls Mappings'!$H457))),ISNUMBER(SEARCH(IF(E$3&lt;&gt;"",E$3,"NA"),'[1]MITRE &amp; Controls Mappings'!$I457))),ISNUMBER(SEARCH(IF(E$3&lt;&gt;"",E$3,"NA"),'[1]MITRE &amp; Controls Mappings'!$J457))), '[1]MITRE &amp; Controls Mappings'!$B457,"")</f>
        <v/>
      </c>
      <c r="F459" s="47" t="str">
        <f>IF(OR(OR(OR(OR(OR(ISNUMBER(SEARCH(IF(F$1&lt;&gt;"",F$1,"NA"),'[1]MITRE &amp; Controls Mappings'!$E457)),ISNUMBER(SEARCH(IF(F$1&lt;&gt;"",F$1,"NA"),'[1]MITRE &amp; Controls Mappings'!$F457))),ISNUMBER(SEARCH(IF(F$2&lt;&gt;"",F$2,"NA"),'[1]MITRE &amp; Controls Mappings'!$G457))),ISNUMBER(SEARCH(IF(F$2&lt;&gt;"",F$2,"NA"),'[1]MITRE &amp; Controls Mappings'!$H457))),ISNUMBER(SEARCH(IF(F$3&lt;&gt;"",F$3,"NA"),'[1]MITRE &amp; Controls Mappings'!$I457))),ISNUMBER(SEARCH(IF(F$3&lt;&gt;"",F$3,"NA"),'[1]MITRE &amp; Controls Mappings'!$J457))), '[1]MITRE &amp; Controls Mappings'!$B457,"")</f>
        <v/>
      </c>
      <c r="G459" s="47" t="str">
        <f>IF(OR(OR(OR(OR(OR(ISNUMBER(SEARCH(IF(G$1&lt;&gt;"",G$1,"NA"),'[1]MITRE &amp; Controls Mappings'!$E457)),ISNUMBER(SEARCH(IF(G$1&lt;&gt;"",G$1,"NA"),'[1]MITRE &amp; Controls Mappings'!$F457))),ISNUMBER(SEARCH(IF(G$2&lt;&gt;"",G$2,"NA"),'[1]MITRE &amp; Controls Mappings'!$G457))),ISNUMBER(SEARCH(IF(G$2&lt;&gt;"",G$2,"NA"),'[1]MITRE &amp; Controls Mappings'!$H457))),ISNUMBER(SEARCH(IF(G$3&lt;&gt;"",G$3,"NA"),'[1]MITRE &amp; Controls Mappings'!$I457))),ISNUMBER(SEARCH(IF(G$3&lt;&gt;"",G$3,"NA"),'[1]MITRE &amp; Controls Mappings'!$J457))), '[1]MITRE &amp; Controls Mappings'!$B457,"")</f>
        <v/>
      </c>
      <c r="H459" s="47" t="str">
        <f>IF(OR(OR(OR(OR(OR(ISNUMBER(SEARCH(IF(H$1&lt;&gt;"",H$1,"NA"),'[1]MITRE &amp; Controls Mappings'!$E457)),ISNUMBER(SEARCH(IF(H$1&lt;&gt;"",H$1,"NA"),'[1]MITRE &amp; Controls Mappings'!$F457))),ISNUMBER(SEARCH(IF(H$2&lt;&gt;"",H$2,"NA"),'[1]MITRE &amp; Controls Mappings'!$G457))),ISNUMBER(SEARCH(IF(H$2&lt;&gt;"",H$2,"NA"),'[1]MITRE &amp; Controls Mappings'!$H457))),ISNUMBER(SEARCH(IF(H$3&lt;&gt;"",H$3,"NA"),'[1]MITRE &amp; Controls Mappings'!$I457))),ISNUMBER(SEARCH(IF(H$3&lt;&gt;"",H$3,"NA"),'[1]MITRE &amp; Controls Mappings'!$J457))), '[1]MITRE &amp; Controls Mappings'!$B457,"")</f>
        <v/>
      </c>
      <c r="I459" s="47" t="str">
        <f>IF(OR(OR(OR(OR(OR(ISNUMBER(SEARCH(IF(I$1&lt;&gt;"",I$1,"NA"),'[1]MITRE &amp; Controls Mappings'!$E457)),ISNUMBER(SEARCH(IF(I$1&lt;&gt;"",I$1,"NA"),'[1]MITRE &amp; Controls Mappings'!$F457))),ISNUMBER(SEARCH(IF(I$2&lt;&gt;"",I$2,"NA"),'[1]MITRE &amp; Controls Mappings'!$G457))),ISNUMBER(SEARCH(IF(I$2&lt;&gt;"",I$2,"NA"),'[1]MITRE &amp; Controls Mappings'!$H457))),ISNUMBER(SEARCH(IF(I$3&lt;&gt;"",I$3,"NA"),'[1]MITRE &amp; Controls Mappings'!$I457))),ISNUMBER(SEARCH(IF(I$3&lt;&gt;"",I$3,"NA"),'[1]MITRE &amp; Controls Mappings'!$J457))), '[1]MITRE &amp; Controls Mappings'!$B457,"")</f>
        <v/>
      </c>
      <c r="J459" s="47" t="str">
        <f>IF(OR(OR(OR(OR(OR(ISNUMBER(SEARCH(IF(J$1&lt;&gt;"",J$1,"NA"),'[1]MITRE &amp; Controls Mappings'!$E457)),ISNUMBER(SEARCH(IF(J$1&lt;&gt;"",J$1,"NA"),'[1]MITRE &amp; Controls Mappings'!$F457))),ISNUMBER(SEARCH(IF(J$2&lt;&gt;"",J$2,"NA"),'[1]MITRE &amp; Controls Mappings'!$G457))),ISNUMBER(SEARCH(IF(J$2&lt;&gt;"",J$2,"NA"),'[1]MITRE &amp; Controls Mappings'!$H457))),ISNUMBER(SEARCH(IF(J$3&lt;&gt;"",J$3,"NA"),'[1]MITRE &amp; Controls Mappings'!$I457))),ISNUMBER(SEARCH(IF(J$3&lt;&gt;"",J$3,"NA"),'[1]MITRE &amp; Controls Mappings'!$J457))), '[1]MITRE &amp; Controls Mappings'!$B457,"")</f>
        <v/>
      </c>
      <c r="K459" s="47" t="str">
        <f>IF(OR(OR(OR(OR(OR(ISNUMBER(SEARCH(IF(K$1&lt;&gt;"",K$1,"NA"),'[1]MITRE &amp; Controls Mappings'!$E457)),ISNUMBER(SEARCH(IF(K$1&lt;&gt;"",K$1,"NA"),'[1]MITRE &amp; Controls Mappings'!$F457))),ISNUMBER(SEARCH(IF(K$2&lt;&gt;"",K$2,"NA"),'[1]MITRE &amp; Controls Mappings'!$G457))),ISNUMBER(SEARCH(IF(K$2&lt;&gt;"",K$2,"NA"),'[1]MITRE &amp; Controls Mappings'!$H457))),ISNUMBER(SEARCH(IF(K$3&lt;&gt;"",K$3,"NA"),'[1]MITRE &amp; Controls Mappings'!$I457))),ISNUMBER(SEARCH(IF(K$3&lt;&gt;"",K$3,"NA"),'[1]MITRE &amp; Controls Mappings'!$J457))), '[1]MITRE &amp; Controls Mappings'!$B457,"")</f>
        <v/>
      </c>
      <c r="L459" s="48" t="str">
        <f>IF('[1]MITRE &amp; Controls Mappings'!D457 &lt;&gt;"",'[1]MITRE &amp; Controls Mappings'!D457,"" )</f>
        <v>(L2) Ensure 'Turn on Mapper I/O (LLTDIO) driver' is set to 'Disabled'</v>
      </c>
    </row>
    <row r="460" spans="1:12" x14ac:dyDescent="0.25">
      <c r="A460" s="47" t="str">
        <f>IF(COUNTIF(B460:K460,"="&amp;'[1]MITRE &amp; Controls Mappings'!B458)&gt;0,'[1]MITRE &amp; Controls Mappings'!B458,"")</f>
        <v/>
      </c>
      <c r="B460" s="47" t="str">
        <f>IF(OR(OR(OR(OR(OR(ISNUMBER(SEARCH(IF(B$1&lt;&gt;"",B$1,"NA"),'[1]MITRE &amp; Controls Mappings'!$E458)),ISNUMBER(SEARCH(IF(B$1&lt;&gt;"",B$1,"NA"),'[1]MITRE &amp; Controls Mappings'!$F458))),ISNUMBER(SEARCH(IF(B$2&lt;&gt;"",B$2,"NA"),'[1]MITRE &amp; Controls Mappings'!$G458))),ISNUMBER(SEARCH(IF(B$2&lt;&gt;"",B$2,"NA"),'[1]MITRE &amp; Controls Mappings'!$H458))),ISNUMBER(SEARCH(IF(B$3&lt;&gt;"",B$3,"NA"),'[1]MITRE &amp; Controls Mappings'!$I458))),ISNUMBER(SEARCH(IF(B$3&lt;&gt;"",B$3,"NA"),'[1]MITRE &amp; Controls Mappings'!$J458))), '[1]MITRE &amp; Controls Mappings'!$B458,"")</f>
        <v/>
      </c>
      <c r="C460" s="47" t="str">
        <f>IF(OR(OR(OR(OR(OR(ISNUMBER(SEARCH(IF(C$1&lt;&gt;"",C$1,"NA"),'[1]MITRE &amp; Controls Mappings'!$E458)),ISNUMBER(SEARCH(IF(C$1&lt;&gt;"",C$1,"NA"),'[1]MITRE &amp; Controls Mappings'!$F458))),ISNUMBER(SEARCH(IF(C$2&lt;&gt;"",C$2,"NA"),'[1]MITRE &amp; Controls Mappings'!$G458))),ISNUMBER(SEARCH(IF(C$2&lt;&gt;"",C$2,"NA"),'[1]MITRE &amp; Controls Mappings'!$H458))),ISNUMBER(SEARCH(IF(C$3&lt;&gt;"",C$3,"NA"),'[1]MITRE &amp; Controls Mappings'!$I458))),ISNUMBER(SEARCH(IF(C$3&lt;&gt;"",C$3,"NA"),'[1]MITRE &amp; Controls Mappings'!$J458))), '[1]MITRE &amp; Controls Mappings'!$B458,"")</f>
        <v/>
      </c>
      <c r="D460" s="47" t="str">
        <f>IF(OR(OR(OR(OR(OR(ISNUMBER(SEARCH(IF(D$1&lt;&gt;"",D$1,"NA"),'[1]MITRE &amp; Controls Mappings'!$E458)),ISNUMBER(SEARCH(IF(D$1&lt;&gt;"",D$1,"NA"),'[1]MITRE &amp; Controls Mappings'!$F458))),ISNUMBER(SEARCH(IF(D$2&lt;&gt;"",D$2,"NA"),'[1]MITRE &amp; Controls Mappings'!$G458))),ISNUMBER(SEARCH(IF(D$2&lt;&gt;"",D$2,"NA"),'[1]MITRE &amp; Controls Mappings'!$H458))),ISNUMBER(SEARCH(IF(D$3&lt;&gt;"",D$3,"NA"),'[1]MITRE &amp; Controls Mappings'!$I458))),ISNUMBER(SEARCH(IF(D$3&lt;&gt;"",D$3,"NA"),'[1]MITRE &amp; Controls Mappings'!$J458))), '[1]MITRE &amp; Controls Mappings'!$B458,"")</f>
        <v/>
      </c>
      <c r="E460" s="47" t="str">
        <f>IF(OR(OR(OR(OR(OR(ISNUMBER(SEARCH(IF(E$1&lt;&gt;"",E$1,"NA"),'[1]MITRE &amp; Controls Mappings'!$E458)),ISNUMBER(SEARCH(IF(E$1&lt;&gt;"",E$1,"NA"),'[1]MITRE &amp; Controls Mappings'!$F458))),ISNUMBER(SEARCH(IF(E$2&lt;&gt;"",E$2,"NA"),'[1]MITRE &amp; Controls Mappings'!$G458))),ISNUMBER(SEARCH(IF(E$2&lt;&gt;"",E$2,"NA"),'[1]MITRE &amp; Controls Mappings'!$H458))),ISNUMBER(SEARCH(IF(E$3&lt;&gt;"",E$3,"NA"),'[1]MITRE &amp; Controls Mappings'!$I458))),ISNUMBER(SEARCH(IF(E$3&lt;&gt;"",E$3,"NA"),'[1]MITRE &amp; Controls Mappings'!$J458))), '[1]MITRE &amp; Controls Mappings'!$B458,"")</f>
        <v/>
      </c>
      <c r="F460" s="47" t="str">
        <f>IF(OR(OR(OR(OR(OR(ISNUMBER(SEARCH(IF(F$1&lt;&gt;"",F$1,"NA"),'[1]MITRE &amp; Controls Mappings'!$E458)),ISNUMBER(SEARCH(IF(F$1&lt;&gt;"",F$1,"NA"),'[1]MITRE &amp; Controls Mappings'!$F458))),ISNUMBER(SEARCH(IF(F$2&lt;&gt;"",F$2,"NA"),'[1]MITRE &amp; Controls Mappings'!$G458))),ISNUMBER(SEARCH(IF(F$2&lt;&gt;"",F$2,"NA"),'[1]MITRE &amp; Controls Mappings'!$H458))),ISNUMBER(SEARCH(IF(F$3&lt;&gt;"",F$3,"NA"),'[1]MITRE &amp; Controls Mappings'!$I458))),ISNUMBER(SEARCH(IF(F$3&lt;&gt;"",F$3,"NA"),'[1]MITRE &amp; Controls Mappings'!$J458))), '[1]MITRE &amp; Controls Mappings'!$B458,"")</f>
        <v/>
      </c>
      <c r="G460" s="47" t="str">
        <f>IF(OR(OR(OR(OR(OR(ISNUMBER(SEARCH(IF(G$1&lt;&gt;"",G$1,"NA"),'[1]MITRE &amp; Controls Mappings'!$E458)),ISNUMBER(SEARCH(IF(G$1&lt;&gt;"",G$1,"NA"),'[1]MITRE &amp; Controls Mappings'!$F458))),ISNUMBER(SEARCH(IF(G$2&lt;&gt;"",G$2,"NA"),'[1]MITRE &amp; Controls Mappings'!$G458))),ISNUMBER(SEARCH(IF(G$2&lt;&gt;"",G$2,"NA"),'[1]MITRE &amp; Controls Mappings'!$H458))),ISNUMBER(SEARCH(IF(G$3&lt;&gt;"",G$3,"NA"),'[1]MITRE &amp; Controls Mappings'!$I458))),ISNUMBER(SEARCH(IF(G$3&lt;&gt;"",G$3,"NA"),'[1]MITRE &amp; Controls Mappings'!$J458))), '[1]MITRE &amp; Controls Mappings'!$B458,"")</f>
        <v/>
      </c>
      <c r="H460" s="47" t="str">
        <f>IF(OR(OR(OR(OR(OR(ISNUMBER(SEARCH(IF(H$1&lt;&gt;"",H$1,"NA"),'[1]MITRE &amp; Controls Mappings'!$E458)),ISNUMBER(SEARCH(IF(H$1&lt;&gt;"",H$1,"NA"),'[1]MITRE &amp; Controls Mappings'!$F458))),ISNUMBER(SEARCH(IF(H$2&lt;&gt;"",H$2,"NA"),'[1]MITRE &amp; Controls Mappings'!$G458))),ISNUMBER(SEARCH(IF(H$2&lt;&gt;"",H$2,"NA"),'[1]MITRE &amp; Controls Mappings'!$H458))),ISNUMBER(SEARCH(IF(H$3&lt;&gt;"",H$3,"NA"),'[1]MITRE &amp; Controls Mappings'!$I458))),ISNUMBER(SEARCH(IF(H$3&lt;&gt;"",H$3,"NA"),'[1]MITRE &amp; Controls Mappings'!$J458))), '[1]MITRE &amp; Controls Mappings'!$B458,"")</f>
        <v/>
      </c>
      <c r="I460" s="47" t="str">
        <f>IF(OR(OR(OR(OR(OR(ISNUMBER(SEARCH(IF(I$1&lt;&gt;"",I$1,"NA"),'[1]MITRE &amp; Controls Mappings'!$E458)),ISNUMBER(SEARCH(IF(I$1&lt;&gt;"",I$1,"NA"),'[1]MITRE &amp; Controls Mappings'!$F458))),ISNUMBER(SEARCH(IF(I$2&lt;&gt;"",I$2,"NA"),'[1]MITRE &amp; Controls Mappings'!$G458))),ISNUMBER(SEARCH(IF(I$2&lt;&gt;"",I$2,"NA"),'[1]MITRE &amp; Controls Mappings'!$H458))),ISNUMBER(SEARCH(IF(I$3&lt;&gt;"",I$3,"NA"),'[1]MITRE &amp; Controls Mappings'!$I458))),ISNUMBER(SEARCH(IF(I$3&lt;&gt;"",I$3,"NA"),'[1]MITRE &amp; Controls Mappings'!$J458))), '[1]MITRE &amp; Controls Mappings'!$B458,"")</f>
        <v/>
      </c>
      <c r="J460" s="47" t="str">
        <f>IF(OR(OR(OR(OR(OR(ISNUMBER(SEARCH(IF(J$1&lt;&gt;"",J$1,"NA"),'[1]MITRE &amp; Controls Mappings'!$E458)),ISNUMBER(SEARCH(IF(J$1&lt;&gt;"",J$1,"NA"),'[1]MITRE &amp; Controls Mappings'!$F458))),ISNUMBER(SEARCH(IF(J$2&lt;&gt;"",J$2,"NA"),'[1]MITRE &amp; Controls Mappings'!$G458))),ISNUMBER(SEARCH(IF(J$2&lt;&gt;"",J$2,"NA"),'[1]MITRE &amp; Controls Mappings'!$H458))),ISNUMBER(SEARCH(IF(J$3&lt;&gt;"",J$3,"NA"),'[1]MITRE &amp; Controls Mappings'!$I458))),ISNUMBER(SEARCH(IF(J$3&lt;&gt;"",J$3,"NA"),'[1]MITRE &amp; Controls Mappings'!$J458))), '[1]MITRE &amp; Controls Mappings'!$B458,"")</f>
        <v/>
      </c>
      <c r="K460" s="47" t="str">
        <f>IF(OR(OR(OR(OR(OR(ISNUMBER(SEARCH(IF(K$1&lt;&gt;"",K$1,"NA"),'[1]MITRE &amp; Controls Mappings'!$E458)),ISNUMBER(SEARCH(IF(K$1&lt;&gt;"",K$1,"NA"),'[1]MITRE &amp; Controls Mappings'!$F458))),ISNUMBER(SEARCH(IF(K$2&lt;&gt;"",K$2,"NA"),'[1]MITRE &amp; Controls Mappings'!$G458))),ISNUMBER(SEARCH(IF(K$2&lt;&gt;"",K$2,"NA"),'[1]MITRE &amp; Controls Mappings'!$H458))),ISNUMBER(SEARCH(IF(K$3&lt;&gt;"",K$3,"NA"),'[1]MITRE &amp; Controls Mappings'!$I458))),ISNUMBER(SEARCH(IF(K$3&lt;&gt;"",K$3,"NA"),'[1]MITRE &amp; Controls Mappings'!$J458))), '[1]MITRE &amp; Controls Mappings'!$B458,"")</f>
        <v/>
      </c>
      <c r="L460" s="48" t="str">
        <f>IF('[1]MITRE &amp; Controls Mappings'!D458 &lt;&gt;"",'[1]MITRE &amp; Controls Mappings'!D458,"" )</f>
        <v>(L2) Ensure 'Turn on Mapper I/O (LLTDIO) driver' is set to 'Disabled'</v>
      </c>
    </row>
    <row r="461" spans="1:12" x14ac:dyDescent="0.25">
      <c r="A461" s="47" t="str">
        <f>IF(COUNTIF(B461:K461,"="&amp;'[1]MITRE &amp; Controls Mappings'!B459)&gt;0,'[1]MITRE &amp; Controls Mappings'!B459,"")</f>
        <v/>
      </c>
      <c r="B461" s="47" t="str">
        <f>IF(OR(OR(OR(OR(OR(ISNUMBER(SEARCH(IF(B$1&lt;&gt;"",B$1,"NA"),'[1]MITRE &amp; Controls Mappings'!$E459)),ISNUMBER(SEARCH(IF(B$1&lt;&gt;"",B$1,"NA"),'[1]MITRE &amp; Controls Mappings'!$F459))),ISNUMBER(SEARCH(IF(B$2&lt;&gt;"",B$2,"NA"),'[1]MITRE &amp; Controls Mappings'!$G459))),ISNUMBER(SEARCH(IF(B$2&lt;&gt;"",B$2,"NA"),'[1]MITRE &amp; Controls Mappings'!$H459))),ISNUMBER(SEARCH(IF(B$3&lt;&gt;"",B$3,"NA"),'[1]MITRE &amp; Controls Mappings'!$I459))),ISNUMBER(SEARCH(IF(B$3&lt;&gt;"",B$3,"NA"),'[1]MITRE &amp; Controls Mappings'!$J459))), '[1]MITRE &amp; Controls Mappings'!$B459,"")</f>
        <v/>
      </c>
      <c r="C461" s="47" t="str">
        <f>IF(OR(OR(OR(OR(OR(ISNUMBER(SEARCH(IF(C$1&lt;&gt;"",C$1,"NA"),'[1]MITRE &amp; Controls Mappings'!$E459)),ISNUMBER(SEARCH(IF(C$1&lt;&gt;"",C$1,"NA"),'[1]MITRE &amp; Controls Mappings'!$F459))),ISNUMBER(SEARCH(IF(C$2&lt;&gt;"",C$2,"NA"),'[1]MITRE &amp; Controls Mappings'!$G459))),ISNUMBER(SEARCH(IF(C$2&lt;&gt;"",C$2,"NA"),'[1]MITRE &amp; Controls Mappings'!$H459))),ISNUMBER(SEARCH(IF(C$3&lt;&gt;"",C$3,"NA"),'[1]MITRE &amp; Controls Mappings'!$I459))),ISNUMBER(SEARCH(IF(C$3&lt;&gt;"",C$3,"NA"),'[1]MITRE &amp; Controls Mappings'!$J459))), '[1]MITRE &amp; Controls Mappings'!$B459,"")</f>
        <v/>
      </c>
      <c r="D461" s="47" t="str">
        <f>IF(OR(OR(OR(OR(OR(ISNUMBER(SEARCH(IF(D$1&lt;&gt;"",D$1,"NA"),'[1]MITRE &amp; Controls Mappings'!$E459)),ISNUMBER(SEARCH(IF(D$1&lt;&gt;"",D$1,"NA"),'[1]MITRE &amp; Controls Mappings'!$F459))),ISNUMBER(SEARCH(IF(D$2&lt;&gt;"",D$2,"NA"),'[1]MITRE &amp; Controls Mappings'!$G459))),ISNUMBER(SEARCH(IF(D$2&lt;&gt;"",D$2,"NA"),'[1]MITRE &amp; Controls Mappings'!$H459))),ISNUMBER(SEARCH(IF(D$3&lt;&gt;"",D$3,"NA"),'[1]MITRE &amp; Controls Mappings'!$I459))),ISNUMBER(SEARCH(IF(D$3&lt;&gt;"",D$3,"NA"),'[1]MITRE &amp; Controls Mappings'!$J459))), '[1]MITRE &amp; Controls Mappings'!$B459,"")</f>
        <v/>
      </c>
      <c r="E461" s="47" t="str">
        <f>IF(OR(OR(OR(OR(OR(ISNUMBER(SEARCH(IF(E$1&lt;&gt;"",E$1,"NA"),'[1]MITRE &amp; Controls Mappings'!$E459)),ISNUMBER(SEARCH(IF(E$1&lt;&gt;"",E$1,"NA"),'[1]MITRE &amp; Controls Mappings'!$F459))),ISNUMBER(SEARCH(IF(E$2&lt;&gt;"",E$2,"NA"),'[1]MITRE &amp; Controls Mappings'!$G459))),ISNUMBER(SEARCH(IF(E$2&lt;&gt;"",E$2,"NA"),'[1]MITRE &amp; Controls Mappings'!$H459))),ISNUMBER(SEARCH(IF(E$3&lt;&gt;"",E$3,"NA"),'[1]MITRE &amp; Controls Mappings'!$I459))),ISNUMBER(SEARCH(IF(E$3&lt;&gt;"",E$3,"NA"),'[1]MITRE &amp; Controls Mappings'!$J459))), '[1]MITRE &amp; Controls Mappings'!$B459,"")</f>
        <v/>
      </c>
      <c r="F461" s="47" t="str">
        <f>IF(OR(OR(OR(OR(OR(ISNUMBER(SEARCH(IF(F$1&lt;&gt;"",F$1,"NA"),'[1]MITRE &amp; Controls Mappings'!$E459)),ISNUMBER(SEARCH(IF(F$1&lt;&gt;"",F$1,"NA"),'[1]MITRE &amp; Controls Mappings'!$F459))),ISNUMBER(SEARCH(IF(F$2&lt;&gt;"",F$2,"NA"),'[1]MITRE &amp; Controls Mappings'!$G459))),ISNUMBER(SEARCH(IF(F$2&lt;&gt;"",F$2,"NA"),'[1]MITRE &amp; Controls Mappings'!$H459))),ISNUMBER(SEARCH(IF(F$3&lt;&gt;"",F$3,"NA"),'[1]MITRE &amp; Controls Mappings'!$I459))),ISNUMBER(SEARCH(IF(F$3&lt;&gt;"",F$3,"NA"),'[1]MITRE &amp; Controls Mappings'!$J459))), '[1]MITRE &amp; Controls Mappings'!$B459,"")</f>
        <v/>
      </c>
      <c r="G461" s="47" t="str">
        <f>IF(OR(OR(OR(OR(OR(ISNUMBER(SEARCH(IF(G$1&lt;&gt;"",G$1,"NA"),'[1]MITRE &amp; Controls Mappings'!$E459)),ISNUMBER(SEARCH(IF(G$1&lt;&gt;"",G$1,"NA"),'[1]MITRE &amp; Controls Mappings'!$F459))),ISNUMBER(SEARCH(IF(G$2&lt;&gt;"",G$2,"NA"),'[1]MITRE &amp; Controls Mappings'!$G459))),ISNUMBER(SEARCH(IF(G$2&lt;&gt;"",G$2,"NA"),'[1]MITRE &amp; Controls Mappings'!$H459))),ISNUMBER(SEARCH(IF(G$3&lt;&gt;"",G$3,"NA"),'[1]MITRE &amp; Controls Mappings'!$I459))),ISNUMBER(SEARCH(IF(G$3&lt;&gt;"",G$3,"NA"),'[1]MITRE &amp; Controls Mappings'!$J459))), '[1]MITRE &amp; Controls Mappings'!$B459,"")</f>
        <v/>
      </c>
      <c r="H461" s="47" t="str">
        <f>IF(OR(OR(OR(OR(OR(ISNUMBER(SEARCH(IF(H$1&lt;&gt;"",H$1,"NA"),'[1]MITRE &amp; Controls Mappings'!$E459)),ISNUMBER(SEARCH(IF(H$1&lt;&gt;"",H$1,"NA"),'[1]MITRE &amp; Controls Mappings'!$F459))),ISNUMBER(SEARCH(IF(H$2&lt;&gt;"",H$2,"NA"),'[1]MITRE &amp; Controls Mappings'!$G459))),ISNUMBER(SEARCH(IF(H$2&lt;&gt;"",H$2,"NA"),'[1]MITRE &amp; Controls Mappings'!$H459))),ISNUMBER(SEARCH(IF(H$3&lt;&gt;"",H$3,"NA"),'[1]MITRE &amp; Controls Mappings'!$I459))),ISNUMBER(SEARCH(IF(H$3&lt;&gt;"",H$3,"NA"),'[1]MITRE &amp; Controls Mappings'!$J459))), '[1]MITRE &amp; Controls Mappings'!$B459,"")</f>
        <v/>
      </c>
      <c r="I461" s="47" t="str">
        <f>IF(OR(OR(OR(OR(OR(ISNUMBER(SEARCH(IF(I$1&lt;&gt;"",I$1,"NA"),'[1]MITRE &amp; Controls Mappings'!$E459)),ISNUMBER(SEARCH(IF(I$1&lt;&gt;"",I$1,"NA"),'[1]MITRE &amp; Controls Mappings'!$F459))),ISNUMBER(SEARCH(IF(I$2&lt;&gt;"",I$2,"NA"),'[1]MITRE &amp; Controls Mappings'!$G459))),ISNUMBER(SEARCH(IF(I$2&lt;&gt;"",I$2,"NA"),'[1]MITRE &amp; Controls Mappings'!$H459))),ISNUMBER(SEARCH(IF(I$3&lt;&gt;"",I$3,"NA"),'[1]MITRE &amp; Controls Mappings'!$I459))),ISNUMBER(SEARCH(IF(I$3&lt;&gt;"",I$3,"NA"),'[1]MITRE &amp; Controls Mappings'!$J459))), '[1]MITRE &amp; Controls Mappings'!$B459,"")</f>
        <v/>
      </c>
      <c r="J461" s="47" t="str">
        <f>IF(OR(OR(OR(OR(OR(ISNUMBER(SEARCH(IF(J$1&lt;&gt;"",J$1,"NA"),'[1]MITRE &amp; Controls Mappings'!$E459)),ISNUMBER(SEARCH(IF(J$1&lt;&gt;"",J$1,"NA"),'[1]MITRE &amp; Controls Mappings'!$F459))),ISNUMBER(SEARCH(IF(J$2&lt;&gt;"",J$2,"NA"),'[1]MITRE &amp; Controls Mappings'!$G459))),ISNUMBER(SEARCH(IF(J$2&lt;&gt;"",J$2,"NA"),'[1]MITRE &amp; Controls Mappings'!$H459))),ISNUMBER(SEARCH(IF(J$3&lt;&gt;"",J$3,"NA"),'[1]MITRE &amp; Controls Mappings'!$I459))),ISNUMBER(SEARCH(IF(J$3&lt;&gt;"",J$3,"NA"),'[1]MITRE &amp; Controls Mappings'!$J459))), '[1]MITRE &amp; Controls Mappings'!$B459,"")</f>
        <v/>
      </c>
      <c r="K461" s="47" t="str">
        <f>IF(OR(OR(OR(OR(OR(ISNUMBER(SEARCH(IF(K$1&lt;&gt;"",K$1,"NA"),'[1]MITRE &amp; Controls Mappings'!$E459)),ISNUMBER(SEARCH(IF(K$1&lt;&gt;"",K$1,"NA"),'[1]MITRE &amp; Controls Mappings'!$F459))),ISNUMBER(SEARCH(IF(K$2&lt;&gt;"",K$2,"NA"),'[1]MITRE &amp; Controls Mappings'!$G459))),ISNUMBER(SEARCH(IF(K$2&lt;&gt;"",K$2,"NA"),'[1]MITRE &amp; Controls Mappings'!$H459))),ISNUMBER(SEARCH(IF(K$3&lt;&gt;"",K$3,"NA"),'[1]MITRE &amp; Controls Mappings'!$I459))),ISNUMBER(SEARCH(IF(K$3&lt;&gt;"",K$3,"NA"),'[1]MITRE &amp; Controls Mappings'!$J459))), '[1]MITRE &amp; Controls Mappings'!$B459,"")</f>
        <v/>
      </c>
      <c r="L461" s="48" t="str">
        <f>IF('[1]MITRE &amp; Controls Mappings'!D459 &lt;&gt;"",'[1]MITRE &amp; Controls Mappings'!D459,"" )</f>
        <v>(L2) Ensure 'Turn on Responder (RSPNDR) driver' is set to 'Disabled'</v>
      </c>
    </row>
    <row r="462" spans="1:12" x14ac:dyDescent="0.25">
      <c r="A462" s="47" t="str">
        <f>IF(COUNTIF(B462:K462,"="&amp;'[1]MITRE &amp; Controls Mappings'!B460)&gt;0,'[1]MITRE &amp; Controls Mappings'!B460,"")</f>
        <v/>
      </c>
      <c r="B462" s="47" t="str">
        <f>IF(OR(OR(OR(OR(OR(ISNUMBER(SEARCH(IF(B$1&lt;&gt;"",B$1,"NA"),'[1]MITRE &amp; Controls Mappings'!$E460)),ISNUMBER(SEARCH(IF(B$1&lt;&gt;"",B$1,"NA"),'[1]MITRE &amp; Controls Mappings'!$F460))),ISNUMBER(SEARCH(IF(B$2&lt;&gt;"",B$2,"NA"),'[1]MITRE &amp; Controls Mappings'!$G460))),ISNUMBER(SEARCH(IF(B$2&lt;&gt;"",B$2,"NA"),'[1]MITRE &amp; Controls Mappings'!$H460))),ISNUMBER(SEARCH(IF(B$3&lt;&gt;"",B$3,"NA"),'[1]MITRE &amp; Controls Mappings'!$I460))),ISNUMBER(SEARCH(IF(B$3&lt;&gt;"",B$3,"NA"),'[1]MITRE &amp; Controls Mappings'!$J460))), '[1]MITRE &amp; Controls Mappings'!$B460,"")</f>
        <v/>
      </c>
      <c r="C462" s="47" t="str">
        <f>IF(OR(OR(OR(OR(OR(ISNUMBER(SEARCH(IF(C$1&lt;&gt;"",C$1,"NA"),'[1]MITRE &amp; Controls Mappings'!$E460)),ISNUMBER(SEARCH(IF(C$1&lt;&gt;"",C$1,"NA"),'[1]MITRE &amp; Controls Mappings'!$F460))),ISNUMBER(SEARCH(IF(C$2&lt;&gt;"",C$2,"NA"),'[1]MITRE &amp; Controls Mappings'!$G460))),ISNUMBER(SEARCH(IF(C$2&lt;&gt;"",C$2,"NA"),'[1]MITRE &amp; Controls Mappings'!$H460))),ISNUMBER(SEARCH(IF(C$3&lt;&gt;"",C$3,"NA"),'[1]MITRE &amp; Controls Mappings'!$I460))),ISNUMBER(SEARCH(IF(C$3&lt;&gt;"",C$3,"NA"),'[1]MITRE &amp; Controls Mappings'!$J460))), '[1]MITRE &amp; Controls Mappings'!$B460,"")</f>
        <v/>
      </c>
      <c r="D462" s="47" t="str">
        <f>IF(OR(OR(OR(OR(OR(ISNUMBER(SEARCH(IF(D$1&lt;&gt;"",D$1,"NA"),'[1]MITRE &amp; Controls Mappings'!$E460)),ISNUMBER(SEARCH(IF(D$1&lt;&gt;"",D$1,"NA"),'[1]MITRE &amp; Controls Mappings'!$F460))),ISNUMBER(SEARCH(IF(D$2&lt;&gt;"",D$2,"NA"),'[1]MITRE &amp; Controls Mappings'!$G460))),ISNUMBER(SEARCH(IF(D$2&lt;&gt;"",D$2,"NA"),'[1]MITRE &amp; Controls Mappings'!$H460))),ISNUMBER(SEARCH(IF(D$3&lt;&gt;"",D$3,"NA"),'[1]MITRE &amp; Controls Mappings'!$I460))),ISNUMBER(SEARCH(IF(D$3&lt;&gt;"",D$3,"NA"),'[1]MITRE &amp; Controls Mappings'!$J460))), '[1]MITRE &amp; Controls Mappings'!$B460,"")</f>
        <v/>
      </c>
      <c r="E462" s="47" t="str">
        <f>IF(OR(OR(OR(OR(OR(ISNUMBER(SEARCH(IF(E$1&lt;&gt;"",E$1,"NA"),'[1]MITRE &amp; Controls Mappings'!$E460)),ISNUMBER(SEARCH(IF(E$1&lt;&gt;"",E$1,"NA"),'[1]MITRE &amp; Controls Mappings'!$F460))),ISNUMBER(SEARCH(IF(E$2&lt;&gt;"",E$2,"NA"),'[1]MITRE &amp; Controls Mappings'!$G460))),ISNUMBER(SEARCH(IF(E$2&lt;&gt;"",E$2,"NA"),'[1]MITRE &amp; Controls Mappings'!$H460))),ISNUMBER(SEARCH(IF(E$3&lt;&gt;"",E$3,"NA"),'[1]MITRE &amp; Controls Mappings'!$I460))),ISNUMBER(SEARCH(IF(E$3&lt;&gt;"",E$3,"NA"),'[1]MITRE &amp; Controls Mappings'!$J460))), '[1]MITRE &amp; Controls Mappings'!$B460,"")</f>
        <v/>
      </c>
      <c r="F462" s="47" t="str">
        <f>IF(OR(OR(OR(OR(OR(ISNUMBER(SEARCH(IF(F$1&lt;&gt;"",F$1,"NA"),'[1]MITRE &amp; Controls Mappings'!$E460)),ISNUMBER(SEARCH(IF(F$1&lt;&gt;"",F$1,"NA"),'[1]MITRE &amp; Controls Mappings'!$F460))),ISNUMBER(SEARCH(IF(F$2&lt;&gt;"",F$2,"NA"),'[1]MITRE &amp; Controls Mappings'!$G460))),ISNUMBER(SEARCH(IF(F$2&lt;&gt;"",F$2,"NA"),'[1]MITRE &amp; Controls Mappings'!$H460))),ISNUMBER(SEARCH(IF(F$3&lt;&gt;"",F$3,"NA"),'[1]MITRE &amp; Controls Mappings'!$I460))),ISNUMBER(SEARCH(IF(F$3&lt;&gt;"",F$3,"NA"),'[1]MITRE &amp; Controls Mappings'!$J460))), '[1]MITRE &amp; Controls Mappings'!$B460,"")</f>
        <v/>
      </c>
      <c r="G462" s="47" t="str">
        <f>IF(OR(OR(OR(OR(OR(ISNUMBER(SEARCH(IF(G$1&lt;&gt;"",G$1,"NA"),'[1]MITRE &amp; Controls Mappings'!$E460)),ISNUMBER(SEARCH(IF(G$1&lt;&gt;"",G$1,"NA"),'[1]MITRE &amp; Controls Mappings'!$F460))),ISNUMBER(SEARCH(IF(G$2&lt;&gt;"",G$2,"NA"),'[1]MITRE &amp; Controls Mappings'!$G460))),ISNUMBER(SEARCH(IF(G$2&lt;&gt;"",G$2,"NA"),'[1]MITRE &amp; Controls Mappings'!$H460))),ISNUMBER(SEARCH(IF(G$3&lt;&gt;"",G$3,"NA"),'[1]MITRE &amp; Controls Mappings'!$I460))),ISNUMBER(SEARCH(IF(G$3&lt;&gt;"",G$3,"NA"),'[1]MITRE &amp; Controls Mappings'!$J460))), '[1]MITRE &amp; Controls Mappings'!$B460,"")</f>
        <v/>
      </c>
      <c r="H462" s="47" t="str">
        <f>IF(OR(OR(OR(OR(OR(ISNUMBER(SEARCH(IF(H$1&lt;&gt;"",H$1,"NA"),'[1]MITRE &amp; Controls Mappings'!$E460)),ISNUMBER(SEARCH(IF(H$1&lt;&gt;"",H$1,"NA"),'[1]MITRE &amp; Controls Mappings'!$F460))),ISNUMBER(SEARCH(IF(H$2&lt;&gt;"",H$2,"NA"),'[1]MITRE &amp; Controls Mappings'!$G460))),ISNUMBER(SEARCH(IF(H$2&lt;&gt;"",H$2,"NA"),'[1]MITRE &amp; Controls Mappings'!$H460))),ISNUMBER(SEARCH(IF(H$3&lt;&gt;"",H$3,"NA"),'[1]MITRE &amp; Controls Mappings'!$I460))),ISNUMBER(SEARCH(IF(H$3&lt;&gt;"",H$3,"NA"),'[1]MITRE &amp; Controls Mappings'!$J460))), '[1]MITRE &amp; Controls Mappings'!$B460,"")</f>
        <v/>
      </c>
      <c r="I462" s="47" t="str">
        <f>IF(OR(OR(OR(OR(OR(ISNUMBER(SEARCH(IF(I$1&lt;&gt;"",I$1,"NA"),'[1]MITRE &amp; Controls Mappings'!$E460)),ISNUMBER(SEARCH(IF(I$1&lt;&gt;"",I$1,"NA"),'[1]MITRE &amp; Controls Mappings'!$F460))),ISNUMBER(SEARCH(IF(I$2&lt;&gt;"",I$2,"NA"),'[1]MITRE &amp; Controls Mappings'!$G460))),ISNUMBER(SEARCH(IF(I$2&lt;&gt;"",I$2,"NA"),'[1]MITRE &amp; Controls Mappings'!$H460))),ISNUMBER(SEARCH(IF(I$3&lt;&gt;"",I$3,"NA"),'[1]MITRE &amp; Controls Mappings'!$I460))),ISNUMBER(SEARCH(IF(I$3&lt;&gt;"",I$3,"NA"),'[1]MITRE &amp; Controls Mappings'!$J460))), '[1]MITRE &amp; Controls Mappings'!$B460,"")</f>
        <v/>
      </c>
      <c r="J462" s="47" t="str">
        <f>IF(OR(OR(OR(OR(OR(ISNUMBER(SEARCH(IF(J$1&lt;&gt;"",J$1,"NA"),'[1]MITRE &amp; Controls Mappings'!$E460)),ISNUMBER(SEARCH(IF(J$1&lt;&gt;"",J$1,"NA"),'[1]MITRE &amp; Controls Mappings'!$F460))),ISNUMBER(SEARCH(IF(J$2&lt;&gt;"",J$2,"NA"),'[1]MITRE &amp; Controls Mappings'!$G460))),ISNUMBER(SEARCH(IF(J$2&lt;&gt;"",J$2,"NA"),'[1]MITRE &amp; Controls Mappings'!$H460))),ISNUMBER(SEARCH(IF(J$3&lt;&gt;"",J$3,"NA"),'[1]MITRE &amp; Controls Mappings'!$I460))),ISNUMBER(SEARCH(IF(J$3&lt;&gt;"",J$3,"NA"),'[1]MITRE &amp; Controls Mappings'!$J460))), '[1]MITRE &amp; Controls Mappings'!$B460,"")</f>
        <v/>
      </c>
      <c r="K462" s="47" t="str">
        <f>IF(OR(OR(OR(OR(OR(ISNUMBER(SEARCH(IF(K$1&lt;&gt;"",K$1,"NA"),'[1]MITRE &amp; Controls Mappings'!$E460)),ISNUMBER(SEARCH(IF(K$1&lt;&gt;"",K$1,"NA"),'[1]MITRE &amp; Controls Mappings'!$F460))),ISNUMBER(SEARCH(IF(K$2&lt;&gt;"",K$2,"NA"),'[1]MITRE &amp; Controls Mappings'!$G460))),ISNUMBER(SEARCH(IF(K$2&lt;&gt;"",K$2,"NA"),'[1]MITRE &amp; Controls Mappings'!$H460))),ISNUMBER(SEARCH(IF(K$3&lt;&gt;"",K$3,"NA"),'[1]MITRE &amp; Controls Mappings'!$I460))),ISNUMBER(SEARCH(IF(K$3&lt;&gt;"",K$3,"NA"),'[1]MITRE &amp; Controls Mappings'!$J460))), '[1]MITRE &amp; Controls Mappings'!$B460,"")</f>
        <v/>
      </c>
      <c r="L462" s="48" t="str">
        <f>IF('[1]MITRE &amp; Controls Mappings'!D460 &lt;&gt;"",'[1]MITRE &amp; Controls Mappings'!D460,"" )</f>
        <v>(L2) Ensure 'Turn on Responder (RSPNDR) driver' is set to 'Disabled'</v>
      </c>
    </row>
    <row r="463" spans="1:12" x14ac:dyDescent="0.25">
      <c r="A463" s="47" t="str">
        <f>IF(COUNTIF(B463:K463,"="&amp;'[1]MITRE &amp; Controls Mappings'!B461)&gt;0,'[1]MITRE &amp; Controls Mappings'!B461,"")</f>
        <v/>
      </c>
      <c r="B463" s="47" t="str">
        <f>IF(OR(OR(OR(OR(OR(ISNUMBER(SEARCH(IF(B$1&lt;&gt;"",B$1,"NA"),'[1]MITRE &amp; Controls Mappings'!$E461)),ISNUMBER(SEARCH(IF(B$1&lt;&gt;"",B$1,"NA"),'[1]MITRE &amp; Controls Mappings'!$F461))),ISNUMBER(SEARCH(IF(B$2&lt;&gt;"",B$2,"NA"),'[1]MITRE &amp; Controls Mappings'!$G461))),ISNUMBER(SEARCH(IF(B$2&lt;&gt;"",B$2,"NA"),'[1]MITRE &amp; Controls Mappings'!$H461))),ISNUMBER(SEARCH(IF(B$3&lt;&gt;"",B$3,"NA"),'[1]MITRE &amp; Controls Mappings'!$I461))),ISNUMBER(SEARCH(IF(B$3&lt;&gt;"",B$3,"NA"),'[1]MITRE &amp; Controls Mappings'!$J461))), '[1]MITRE &amp; Controls Mappings'!$B461,"")</f>
        <v/>
      </c>
      <c r="C463" s="47" t="str">
        <f>IF(OR(OR(OR(OR(OR(ISNUMBER(SEARCH(IF(C$1&lt;&gt;"",C$1,"NA"),'[1]MITRE &amp; Controls Mappings'!$E461)),ISNUMBER(SEARCH(IF(C$1&lt;&gt;"",C$1,"NA"),'[1]MITRE &amp; Controls Mappings'!$F461))),ISNUMBER(SEARCH(IF(C$2&lt;&gt;"",C$2,"NA"),'[1]MITRE &amp; Controls Mappings'!$G461))),ISNUMBER(SEARCH(IF(C$2&lt;&gt;"",C$2,"NA"),'[1]MITRE &amp; Controls Mappings'!$H461))),ISNUMBER(SEARCH(IF(C$3&lt;&gt;"",C$3,"NA"),'[1]MITRE &amp; Controls Mappings'!$I461))),ISNUMBER(SEARCH(IF(C$3&lt;&gt;"",C$3,"NA"),'[1]MITRE &amp; Controls Mappings'!$J461))), '[1]MITRE &amp; Controls Mappings'!$B461,"")</f>
        <v/>
      </c>
      <c r="D463" s="47" t="str">
        <f>IF(OR(OR(OR(OR(OR(ISNUMBER(SEARCH(IF(D$1&lt;&gt;"",D$1,"NA"),'[1]MITRE &amp; Controls Mappings'!$E461)),ISNUMBER(SEARCH(IF(D$1&lt;&gt;"",D$1,"NA"),'[1]MITRE &amp; Controls Mappings'!$F461))),ISNUMBER(SEARCH(IF(D$2&lt;&gt;"",D$2,"NA"),'[1]MITRE &amp; Controls Mappings'!$G461))),ISNUMBER(SEARCH(IF(D$2&lt;&gt;"",D$2,"NA"),'[1]MITRE &amp; Controls Mappings'!$H461))),ISNUMBER(SEARCH(IF(D$3&lt;&gt;"",D$3,"NA"),'[1]MITRE &amp; Controls Mappings'!$I461))),ISNUMBER(SEARCH(IF(D$3&lt;&gt;"",D$3,"NA"),'[1]MITRE &amp; Controls Mappings'!$J461))), '[1]MITRE &amp; Controls Mappings'!$B461,"")</f>
        <v/>
      </c>
      <c r="E463" s="47" t="str">
        <f>IF(OR(OR(OR(OR(OR(ISNUMBER(SEARCH(IF(E$1&lt;&gt;"",E$1,"NA"),'[1]MITRE &amp; Controls Mappings'!$E461)),ISNUMBER(SEARCH(IF(E$1&lt;&gt;"",E$1,"NA"),'[1]MITRE &amp; Controls Mappings'!$F461))),ISNUMBER(SEARCH(IF(E$2&lt;&gt;"",E$2,"NA"),'[1]MITRE &amp; Controls Mappings'!$G461))),ISNUMBER(SEARCH(IF(E$2&lt;&gt;"",E$2,"NA"),'[1]MITRE &amp; Controls Mappings'!$H461))),ISNUMBER(SEARCH(IF(E$3&lt;&gt;"",E$3,"NA"),'[1]MITRE &amp; Controls Mappings'!$I461))),ISNUMBER(SEARCH(IF(E$3&lt;&gt;"",E$3,"NA"),'[1]MITRE &amp; Controls Mappings'!$J461))), '[1]MITRE &amp; Controls Mappings'!$B461,"")</f>
        <v/>
      </c>
      <c r="F463" s="47" t="str">
        <f>IF(OR(OR(OR(OR(OR(ISNUMBER(SEARCH(IF(F$1&lt;&gt;"",F$1,"NA"),'[1]MITRE &amp; Controls Mappings'!$E461)),ISNUMBER(SEARCH(IF(F$1&lt;&gt;"",F$1,"NA"),'[1]MITRE &amp; Controls Mappings'!$F461))),ISNUMBER(SEARCH(IF(F$2&lt;&gt;"",F$2,"NA"),'[1]MITRE &amp; Controls Mappings'!$G461))),ISNUMBER(SEARCH(IF(F$2&lt;&gt;"",F$2,"NA"),'[1]MITRE &amp; Controls Mappings'!$H461))),ISNUMBER(SEARCH(IF(F$3&lt;&gt;"",F$3,"NA"),'[1]MITRE &amp; Controls Mappings'!$I461))),ISNUMBER(SEARCH(IF(F$3&lt;&gt;"",F$3,"NA"),'[1]MITRE &amp; Controls Mappings'!$J461))), '[1]MITRE &amp; Controls Mappings'!$B461,"")</f>
        <v/>
      </c>
      <c r="G463" s="47" t="str">
        <f>IF(OR(OR(OR(OR(OR(ISNUMBER(SEARCH(IF(G$1&lt;&gt;"",G$1,"NA"),'[1]MITRE &amp; Controls Mappings'!$E461)),ISNUMBER(SEARCH(IF(G$1&lt;&gt;"",G$1,"NA"),'[1]MITRE &amp; Controls Mappings'!$F461))),ISNUMBER(SEARCH(IF(G$2&lt;&gt;"",G$2,"NA"),'[1]MITRE &amp; Controls Mappings'!$G461))),ISNUMBER(SEARCH(IF(G$2&lt;&gt;"",G$2,"NA"),'[1]MITRE &amp; Controls Mappings'!$H461))),ISNUMBER(SEARCH(IF(G$3&lt;&gt;"",G$3,"NA"),'[1]MITRE &amp; Controls Mappings'!$I461))),ISNUMBER(SEARCH(IF(G$3&lt;&gt;"",G$3,"NA"),'[1]MITRE &amp; Controls Mappings'!$J461))), '[1]MITRE &amp; Controls Mappings'!$B461,"")</f>
        <v/>
      </c>
      <c r="H463" s="47" t="str">
        <f>IF(OR(OR(OR(OR(OR(ISNUMBER(SEARCH(IF(H$1&lt;&gt;"",H$1,"NA"),'[1]MITRE &amp; Controls Mappings'!$E461)),ISNUMBER(SEARCH(IF(H$1&lt;&gt;"",H$1,"NA"),'[1]MITRE &amp; Controls Mappings'!$F461))),ISNUMBER(SEARCH(IF(H$2&lt;&gt;"",H$2,"NA"),'[1]MITRE &amp; Controls Mappings'!$G461))),ISNUMBER(SEARCH(IF(H$2&lt;&gt;"",H$2,"NA"),'[1]MITRE &amp; Controls Mappings'!$H461))),ISNUMBER(SEARCH(IF(H$3&lt;&gt;"",H$3,"NA"),'[1]MITRE &amp; Controls Mappings'!$I461))),ISNUMBER(SEARCH(IF(H$3&lt;&gt;"",H$3,"NA"),'[1]MITRE &amp; Controls Mappings'!$J461))), '[1]MITRE &amp; Controls Mappings'!$B461,"")</f>
        <v/>
      </c>
      <c r="I463" s="47" t="str">
        <f>IF(OR(OR(OR(OR(OR(ISNUMBER(SEARCH(IF(I$1&lt;&gt;"",I$1,"NA"),'[1]MITRE &amp; Controls Mappings'!$E461)),ISNUMBER(SEARCH(IF(I$1&lt;&gt;"",I$1,"NA"),'[1]MITRE &amp; Controls Mappings'!$F461))),ISNUMBER(SEARCH(IF(I$2&lt;&gt;"",I$2,"NA"),'[1]MITRE &amp; Controls Mappings'!$G461))),ISNUMBER(SEARCH(IF(I$2&lt;&gt;"",I$2,"NA"),'[1]MITRE &amp; Controls Mappings'!$H461))),ISNUMBER(SEARCH(IF(I$3&lt;&gt;"",I$3,"NA"),'[1]MITRE &amp; Controls Mappings'!$I461))),ISNUMBER(SEARCH(IF(I$3&lt;&gt;"",I$3,"NA"),'[1]MITRE &amp; Controls Mappings'!$J461))), '[1]MITRE &amp; Controls Mappings'!$B461,"")</f>
        <v/>
      </c>
      <c r="J463" s="47" t="str">
        <f>IF(OR(OR(OR(OR(OR(ISNUMBER(SEARCH(IF(J$1&lt;&gt;"",J$1,"NA"),'[1]MITRE &amp; Controls Mappings'!$E461)),ISNUMBER(SEARCH(IF(J$1&lt;&gt;"",J$1,"NA"),'[1]MITRE &amp; Controls Mappings'!$F461))),ISNUMBER(SEARCH(IF(J$2&lt;&gt;"",J$2,"NA"),'[1]MITRE &amp; Controls Mappings'!$G461))),ISNUMBER(SEARCH(IF(J$2&lt;&gt;"",J$2,"NA"),'[1]MITRE &amp; Controls Mappings'!$H461))),ISNUMBER(SEARCH(IF(J$3&lt;&gt;"",J$3,"NA"),'[1]MITRE &amp; Controls Mappings'!$I461))),ISNUMBER(SEARCH(IF(J$3&lt;&gt;"",J$3,"NA"),'[1]MITRE &amp; Controls Mappings'!$J461))), '[1]MITRE &amp; Controls Mappings'!$B461,"")</f>
        <v/>
      </c>
      <c r="K463" s="47" t="str">
        <f>IF(OR(OR(OR(OR(OR(ISNUMBER(SEARCH(IF(K$1&lt;&gt;"",K$1,"NA"),'[1]MITRE &amp; Controls Mappings'!$E461)),ISNUMBER(SEARCH(IF(K$1&lt;&gt;"",K$1,"NA"),'[1]MITRE &amp; Controls Mappings'!$F461))),ISNUMBER(SEARCH(IF(K$2&lt;&gt;"",K$2,"NA"),'[1]MITRE &amp; Controls Mappings'!$G461))),ISNUMBER(SEARCH(IF(K$2&lt;&gt;"",K$2,"NA"),'[1]MITRE &amp; Controls Mappings'!$H461))),ISNUMBER(SEARCH(IF(K$3&lt;&gt;"",K$3,"NA"),'[1]MITRE &amp; Controls Mappings'!$I461))),ISNUMBER(SEARCH(IF(K$3&lt;&gt;"",K$3,"NA"),'[1]MITRE &amp; Controls Mappings'!$J461))), '[1]MITRE &amp; Controls Mappings'!$B461,"")</f>
        <v/>
      </c>
      <c r="L463" s="48" t="str">
        <f>IF('[1]MITRE &amp; Controls Mappings'!D461 &lt;&gt;"",'[1]MITRE &amp; Controls Mappings'!D461,"" )</f>
        <v>Microsoft Peer-to-Peer Networking Services</v>
      </c>
    </row>
    <row r="464" spans="1:12" x14ac:dyDescent="0.25">
      <c r="A464" s="47" t="str">
        <f>IF(COUNTIF(B464:K464,"="&amp;'[1]MITRE &amp; Controls Mappings'!B462)&gt;0,'[1]MITRE &amp; Controls Mappings'!B462,"")</f>
        <v/>
      </c>
      <c r="B464" s="47" t="str">
        <f>IF(OR(OR(OR(OR(OR(ISNUMBER(SEARCH(IF(B$1&lt;&gt;"",B$1,"NA"),'[1]MITRE &amp; Controls Mappings'!$E462)),ISNUMBER(SEARCH(IF(B$1&lt;&gt;"",B$1,"NA"),'[1]MITRE &amp; Controls Mappings'!$F462))),ISNUMBER(SEARCH(IF(B$2&lt;&gt;"",B$2,"NA"),'[1]MITRE &amp; Controls Mappings'!$G462))),ISNUMBER(SEARCH(IF(B$2&lt;&gt;"",B$2,"NA"),'[1]MITRE &amp; Controls Mappings'!$H462))),ISNUMBER(SEARCH(IF(B$3&lt;&gt;"",B$3,"NA"),'[1]MITRE &amp; Controls Mappings'!$I462))),ISNUMBER(SEARCH(IF(B$3&lt;&gt;"",B$3,"NA"),'[1]MITRE &amp; Controls Mappings'!$J462))), '[1]MITRE &amp; Controls Mappings'!$B462,"")</f>
        <v/>
      </c>
      <c r="C464" s="47" t="str">
        <f>IF(OR(OR(OR(OR(OR(ISNUMBER(SEARCH(IF(C$1&lt;&gt;"",C$1,"NA"),'[1]MITRE &amp; Controls Mappings'!$E462)),ISNUMBER(SEARCH(IF(C$1&lt;&gt;"",C$1,"NA"),'[1]MITRE &amp; Controls Mappings'!$F462))),ISNUMBER(SEARCH(IF(C$2&lt;&gt;"",C$2,"NA"),'[1]MITRE &amp; Controls Mappings'!$G462))),ISNUMBER(SEARCH(IF(C$2&lt;&gt;"",C$2,"NA"),'[1]MITRE &amp; Controls Mappings'!$H462))),ISNUMBER(SEARCH(IF(C$3&lt;&gt;"",C$3,"NA"),'[1]MITRE &amp; Controls Mappings'!$I462))),ISNUMBER(SEARCH(IF(C$3&lt;&gt;"",C$3,"NA"),'[1]MITRE &amp; Controls Mappings'!$J462))), '[1]MITRE &amp; Controls Mappings'!$B462,"")</f>
        <v/>
      </c>
      <c r="D464" s="47" t="str">
        <f>IF(OR(OR(OR(OR(OR(ISNUMBER(SEARCH(IF(D$1&lt;&gt;"",D$1,"NA"),'[1]MITRE &amp; Controls Mappings'!$E462)),ISNUMBER(SEARCH(IF(D$1&lt;&gt;"",D$1,"NA"),'[1]MITRE &amp; Controls Mappings'!$F462))),ISNUMBER(SEARCH(IF(D$2&lt;&gt;"",D$2,"NA"),'[1]MITRE &amp; Controls Mappings'!$G462))),ISNUMBER(SEARCH(IF(D$2&lt;&gt;"",D$2,"NA"),'[1]MITRE &amp; Controls Mappings'!$H462))),ISNUMBER(SEARCH(IF(D$3&lt;&gt;"",D$3,"NA"),'[1]MITRE &amp; Controls Mappings'!$I462))),ISNUMBER(SEARCH(IF(D$3&lt;&gt;"",D$3,"NA"),'[1]MITRE &amp; Controls Mappings'!$J462))), '[1]MITRE &amp; Controls Mappings'!$B462,"")</f>
        <v/>
      </c>
      <c r="E464" s="47" t="str">
        <f>IF(OR(OR(OR(OR(OR(ISNUMBER(SEARCH(IF(E$1&lt;&gt;"",E$1,"NA"),'[1]MITRE &amp; Controls Mappings'!$E462)),ISNUMBER(SEARCH(IF(E$1&lt;&gt;"",E$1,"NA"),'[1]MITRE &amp; Controls Mappings'!$F462))),ISNUMBER(SEARCH(IF(E$2&lt;&gt;"",E$2,"NA"),'[1]MITRE &amp; Controls Mappings'!$G462))),ISNUMBER(SEARCH(IF(E$2&lt;&gt;"",E$2,"NA"),'[1]MITRE &amp; Controls Mappings'!$H462))),ISNUMBER(SEARCH(IF(E$3&lt;&gt;"",E$3,"NA"),'[1]MITRE &amp; Controls Mappings'!$I462))),ISNUMBER(SEARCH(IF(E$3&lt;&gt;"",E$3,"NA"),'[1]MITRE &amp; Controls Mappings'!$J462))), '[1]MITRE &amp; Controls Mappings'!$B462,"")</f>
        <v/>
      </c>
      <c r="F464" s="47" t="str">
        <f>IF(OR(OR(OR(OR(OR(ISNUMBER(SEARCH(IF(F$1&lt;&gt;"",F$1,"NA"),'[1]MITRE &amp; Controls Mappings'!$E462)),ISNUMBER(SEARCH(IF(F$1&lt;&gt;"",F$1,"NA"),'[1]MITRE &amp; Controls Mappings'!$F462))),ISNUMBER(SEARCH(IF(F$2&lt;&gt;"",F$2,"NA"),'[1]MITRE &amp; Controls Mappings'!$G462))),ISNUMBER(SEARCH(IF(F$2&lt;&gt;"",F$2,"NA"),'[1]MITRE &amp; Controls Mappings'!$H462))),ISNUMBER(SEARCH(IF(F$3&lt;&gt;"",F$3,"NA"),'[1]MITRE &amp; Controls Mappings'!$I462))),ISNUMBER(SEARCH(IF(F$3&lt;&gt;"",F$3,"NA"),'[1]MITRE &amp; Controls Mappings'!$J462))), '[1]MITRE &amp; Controls Mappings'!$B462,"")</f>
        <v/>
      </c>
      <c r="G464" s="47" t="str">
        <f>IF(OR(OR(OR(OR(OR(ISNUMBER(SEARCH(IF(G$1&lt;&gt;"",G$1,"NA"),'[1]MITRE &amp; Controls Mappings'!$E462)),ISNUMBER(SEARCH(IF(G$1&lt;&gt;"",G$1,"NA"),'[1]MITRE &amp; Controls Mappings'!$F462))),ISNUMBER(SEARCH(IF(G$2&lt;&gt;"",G$2,"NA"),'[1]MITRE &amp; Controls Mappings'!$G462))),ISNUMBER(SEARCH(IF(G$2&lt;&gt;"",G$2,"NA"),'[1]MITRE &amp; Controls Mappings'!$H462))),ISNUMBER(SEARCH(IF(G$3&lt;&gt;"",G$3,"NA"),'[1]MITRE &amp; Controls Mappings'!$I462))),ISNUMBER(SEARCH(IF(G$3&lt;&gt;"",G$3,"NA"),'[1]MITRE &amp; Controls Mappings'!$J462))), '[1]MITRE &amp; Controls Mappings'!$B462,"")</f>
        <v/>
      </c>
      <c r="H464" s="47" t="str">
        <f>IF(OR(OR(OR(OR(OR(ISNUMBER(SEARCH(IF(H$1&lt;&gt;"",H$1,"NA"),'[1]MITRE &amp; Controls Mappings'!$E462)),ISNUMBER(SEARCH(IF(H$1&lt;&gt;"",H$1,"NA"),'[1]MITRE &amp; Controls Mappings'!$F462))),ISNUMBER(SEARCH(IF(H$2&lt;&gt;"",H$2,"NA"),'[1]MITRE &amp; Controls Mappings'!$G462))),ISNUMBER(SEARCH(IF(H$2&lt;&gt;"",H$2,"NA"),'[1]MITRE &amp; Controls Mappings'!$H462))),ISNUMBER(SEARCH(IF(H$3&lt;&gt;"",H$3,"NA"),'[1]MITRE &amp; Controls Mappings'!$I462))),ISNUMBER(SEARCH(IF(H$3&lt;&gt;"",H$3,"NA"),'[1]MITRE &amp; Controls Mappings'!$J462))), '[1]MITRE &amp; Controls Mappings'!$B462,"")</f>
        <v/>
      </c>
      <c r="I464" s="47" t="str">
        <f>IF(OR(OR(OR(OR(OR(ISNUMBER(SEARCH(IF(I$1&lt;&gt;"",I$1,"NA"),'[1]MITRE &amp; Controls Mappings'!$E462)),ISNUMBER(SEARCH(IF(I$1&lt;&gt;"",I$1,"NA"),'[1]MITRE &amp; Controls Mappings'!$F462))),ISNUMBER(SEARCH(IF(I$2&lt;&gt;"",I$2,"NA"),'[1]MITRE &amp; Controls Mappings'!$G462))),ISNUMBER(SEARCH(IF(I$2&lt;&gt;"",I$2,"NA"),'[1]MITRE &amp; Controls Mappings'!$H462))),ISNUMBER(SEARCH(IF(I$3&lt;&gt;"",I$3,"NA"),'[1]MITRE &amp; Controls Mappings'!$I462))),ISNUMBER(SEARCH(IF(I$3&lt;&gt;"",I$3,"NA"),'[1]MITRE &amp; Controls Mappings'!$J462))), '[1]MITRE &amp; Controls Mappings'!$B462,"")</f>
        <v/>
      </c>
      <c r="J464" s="47" t="str">
        <f>IF(OR(OR(OR(OR(OR(ISNUMBER(SEARCH(IF(J$1&lt;&gt;"",J$1,"NA"),'[1]MITRE &amp; Controls Mappings'!$E462)),ISNUMBER(SEARCH(IF(J$1&lt;&gt;"",J$1,"NA"),'[1]MITRE &amp; Controls Mappings'!$F462))),ISNUMBER(SEARCH(IF(J$2&lt;&gt;"",J$2,"NA"),'[1]MITRE &amp; Controls Mappings'!$G462))),ISNUMBER(SEARCH(IF(J$2&lt;&gt;"",J$2,"NA"),'[1]MITRE &amp; Controls Mappings'!$H462))),ISNUMBER(SEARCH(IF(J$3&lt;&gt;"",J$3,"NA"),'[1]MITRE &amp; Controls Mappings'!$I462))),ISNUMBER(SEARCH(IF(J$3&lt;&gt;"",J$3,"NA"),'[1]MITRE &amp; Controls Mappings'!$J462))), '[1]MITRE &amp; Controls Mappings'!$B462,"")</f>
        <v/>
      </c>
      <c r="K464" s="47" t="str">
        <f>IF(OR(OR(OR(OR(OR(ISNUMBER(SEARCH(IF(K$1&lt;&gt;"",K$1,"NA"),'[1]MITRE &amp; Controls Mappings'!$E462)),ISNUMBER(SEARCH(IF(K$1&lt;&gt;"",K$1,"NA"),'[1]MITRE &amp; Controls Mappings'!$F462))),ISNUMBER(SEARCH(IF(K$2&lt;&gt;"",K$2,"NA"),'[1]MITRE &amp; Controls Mappings'!$G462))),ISNUMBER(SEARCH(IF(K$2&lt;&gt;"",K$2,"NA"),'[1]MITRE &amp; Controls Mappings'!$H462))),ISNUMBER(SEARCH(IF(K$3&lt;&gt;"",K$3,"NA"),'[1]MITRE &amp; Controls Mappings'!$I462))),ISNUMBER(SEARCH(IF(K$3&lt;&gt;"",K$3,"NA"),'[1]MITRE &amp; Controls Mappings'!$J462))), '[1]MITRE &amp; Controls Mappings'!$B462,"")</f>
        <v/>
      </c>
      <c r="L464" s="48" t="str">
        <f>IF('[1]MITRE &amp; Controls Mappings'!D462 &lt;&gt;"",'[1]MITRE &amp; Controls Mappings'!D462,"" )</f>
        <v>(L2) Ensure 'Turn off Microsoft Peer-to-Peer Networking Services' is set to 'Enabled'</v>
      </c>
    </row>
    <row r="465" spans="1:12" x14ac:dyDescent="0.25">
      <c r="A465" s="47" t="str">
        <f>IF(COUNTIF(B465:K465,"="&amp;'[1]MITRE &amp; Controls Mappings'!B463)&gt;0,'[1]MITRE &amp; Controls Mappings'!B463,"")</f>
        <v/>
      </c>
      <c r="B465" s="47" t="str">
        <f>IF(OR(OR(OR(OR(OR(ISNUMBER(SEARCH(IF(B$1&lt;&gt;"",B$1,"NA"),'[1]MITRE &amp; Controls Mappings'!$E463)),ISNUMBER(SEARCH(IF(B$1&lt;&gt;"",B$1,"NA"),'[1]MITRE &amp; Controls Mappings'!$F463))),ISNUMBER(SEARCH(IF(B$2&lt;&gt;"",B$2,"NA"),'[1]MITRE &amp; Controls Mappings'!$G463))),ISNUMBER(SEARCH(IF(B$2&lt;&gt;"",B$2,"NA"),'[1]MITRE &amp; Controls Mappings'!$H463))),ISNUMBER(SEARCH(IF(B$3&lt;&gt;"",B$3,"NA"),'[1]MITRE &amp; Controls Mappings'!$I463))),ISNUMBER(SEARCH(IF(B$3&lt;&gt;"",B$3,"NA"),'[1]MITRE &amp; Controls Mappings'!$J463))), '[1]MITRE &amp; Controls Mappings'!$B463,"")</f>
        <v/>
      </c>
      <c r="C465" s="47" t="str">
        <f>IF(OR(OR(OR(OR(OR(ISNUMBER(SEARCH(IF(C$1&lt;&gt;"",C$1,"NA"),'[1]MITRE &amp; Controls Mappings'!$E463)),ISNUMBER(SEARCH(IF(C$1&lt;&gt;"",C$1,"NA"),'[1]MITRE &amp; Controls Mappings'!$F463))),ISNUMBER(SEARCH(IF(C$2&lt;&gt;"",C$2,"NA"),'[1]MITRE &amp; Controls Mappings'!$G463))),ISNUMBER(SEARCH(IF(C$2&lt;&gt;"",C$2,"NA"),'[1]MITRE &amp; Controls Mappings'!$H463))),ISNUMBER(SEARCH(IF(C$3&lt;&gt;"",C$3,"NA"),'[1]MITRE &amp; Controls Mappings'!$I463))),ISNUMBER(SEARCH(IF(C$3&lt;&gt;"",C$3,"NA"),'[1]MITRE &amp; Controls Mappings'!$J463))), '[1]MITRE &amp; Controls Mappings'!$B463,"")</f>
        <v/>
      </c>
      <c r="D465" s="47" t="str">
        <f>IF(OR(OR(OR(OR(OR(ISNUMBER(SEARCH(IF(D$1&lt;&gt;"",D$1,"NA"),'[1]MITRE &amp; Controls Mappings'!$E463)),ISNUMBER(SEARCH(IF(D$1&lt;&gt;"",D$1,"NA"),'[1]MITRE &amp; Controls Mappings'!$F463))),ISNUMBER(SEARCH(IF(D$2&lt;&gt;"",D$2,"NA"),'[1]MITRE &amp; Controls Mappings'!$G463))),ISNUMBER(SEARCH(IF(D$2&lt;&gt;"",D$2,"NA"),'[1]MITRE &amp; Controls Mappings'!$H463))),ISNUMBER(SEARCH(IF(D$3&lt;&gt;"",D$3,"NA"),'[1]MITRE &amp; Controls Mappings'!$I463))),ISNUMBER(SEARCH(IF(D$3&lt;&gt;"",D$3,"NA"),'[1]MITRE &amp; Controls Mappings'!$J463))), '[1]MITRE &amp; Controls Mappings'!$B463,"")</f>
        <v/>
      </c>
      <c r="E465" s="47" t="str">
        <f>IF(OR(OR(OR(OR(OR(ISNUMBER(SEARCH(IF(E$1&lt;&gt;"",E$1,"NA"),'[1]MITRE &amp; Controls Mappings'!$E463)),ISNUMBER(SEARCH(IF(E$1&lt;&gt;"",E$1,"NA"),'[1]MITRE &amp; Controls Mappings'!$F463))),ISNUMBER(SEARCH(IF(E$2&lt;&gt;"",E$2,"NA"),'[1]MITRE &amp; Controls Mappings'!$G463))),ISNUMBER(SEARCH(IF(E$2&lt;&gt;"",E$2,"NA"),'[1]MITRE &amp; Controls Mappings'!$H463))),ISNUMBER(SEARCH(IF(E$3&lt;&gt;"",E$3,"NA"),'[1]MITRE &amp; Controls Mappings'!$I463))),ISNUMBER(SEARCH(IF(E$3&lt;&gt;"",E$3,"NA"),'[1]MITRE &amp; Controls Mappings'!$J463))), '[1]MITRE &amp; Controls Mappings'!$B463,"")</f>
        <v/>
      </c>
      <c r="F465" s="47" t="str">
        <f>IF(OR(OR(OR(OR(OR(ISNUMBER(SEARCH(IF(F$1&lt;&gt;"",F$1,"NA"),'[1]MITRE &amp; Controls Mappings'!$E463)),ISNUMBER(SEARCH(IF(F$1&lt;&gt;"",F$1,"NA"),'[1]MITRE &amp; Controls Mappings'!$F463))),ISNUMBER(SEARCH(IF(F$2&lt;&gt;"",F$2,"NA"),'[1]MITRE &amp; Controls Mappings'!$G463))),ISNUMBER(SEARCH(IF(F$2&lt;&gt;"",F$2,"NA"),'[1]MITRE &amp; Controls Mappings'!$H463))),ISNUMBER(SEARCH(IF(F$3&lt;&gt;"",F$3,"NA"),'[1]MITRE &amp; Controls Mappings'!$I463))),ISNUMBER(SEARCH(IF(F$3&lt;&gt;"",F$3,"NA"),'[1]MITRE &amp; Controls Mappings'!$J463))), '[1]MITRE &amp; Controls Mappings'!$B463,"")</f>
        <v/>
      </c>
      <c r="G465" s="47" t="str">
        <f>IF(OR(OR(OR(OR(OR(ISNUMBER(SEARCH(IF(G$1&lt;&gt;"",G$1,"NA"),'[1]MITRE &amp; Controls Mappings'!$E463)),ISNUMBER(SEARCH(IF(G$1&lt;&gt;"",G$1,"NA"),'[1]MITRE &amp; Controls Mappings'!$F463))),ISNUMBER(SEARCH(IF(G$2&lt;&gt;"",G$2,"NA"),'[1]MITRE &amp; Controls Mappings'!$G463))),ISNUMBER(SEARCH(IF(G$2&lt;&gt;"",G$2,"NA"),'[1]MITRE &amp; Controls Mappings'!$H463))),ISNUMBER(SEARCH(IF(G$3&lt;&gt;"",G$3,"NA"),'[1]MITRE &amp; Controls Mappings'!$I463))),ISNUMBER(SEARCH(IF(G$3&lt;&gt;"",G$3,"NA"),'[1]MITRE &amp; Controls Mappings'!$J463))), '[1]MITRE &amp; Controls Mappings'!$B463,"")</f>
        <v/>
      </c>
      <c r="H465" s="47" t="str">
        <f>IF(OR(OR(OR(OR(OR(ISNUMBER(SEARCH(IF(H$1&lt;&gt;"",H$1,"NA"),'[1]MITRE &amp; Controls Mappings'!$E463)),ISNUMBER(SEARCH(IF(H$1&lt;&gt;"",H$1,"NA"),'[1]MITRE &amp; Controls Mappings'!$F463))),ISNUMBER(SEARCH(IF(H$2&lt;&gt;"",H$2,"NA"),'[1]MITRE &amp; Controls Mappings'!$G463))),ISNUMBER(SEARCH(IF(H$2&lt;&gt;"",H$2,"NA"),'[1]MITRE &amp; Controls Mappings'!$H463))),ISNUMBER(SEARCH(IF(H$3&lt;&gt;"",H$3,"NA"),'[1]MITRE &amp; Controls Mappings'!$I463))),ISNUMBER(SEARCH(IF(H$3&lt;&gt;"",H$3,"NA"),'[1]MITRE &amp; Controls Mappings'!$J463))), '[1]MITRE &amp; Controls Mappings'!$B463,"")</f>
        <v/>
      </c>
      <c r="I465" s="47" t="str">
        <f>IF(OR(OR(OR(OR(OR(ISNUMBER(SEARCH(IF(I$1&lt;&gt;"",I$1,"NA"),'[1]MITRE &amp; Controls Mappings'!$E463)),ISNUMBER(SEARCH(IF(I$1&lt;&gt;"",I$1,"NA"),'[1]MITRE &amp; Controls Mappings'!$F463))),ISNUMBER(SEARCH(IF(I$2&lt;&gt;"",I$2,"NA"),'[1]MITRE &amp; Controls Mappings'!$G463))),ISNUMBER(SEARCH(IF(I$2&lt;&gt;"",I$2,"NA"),'[1]MITRE &amp; Controls Mappings'!$H463))),ISNUMBER(SEARCH(IF(I$3&lt;&gt;"",I$3,"NA"),'[1]MITRE &amp; Controls Mappings'!$I463))),ISNUMBER(SEARCH(IF(I$3&lt;&gt;"",I$3,"NA"),'[1]MITRE &amp; Controls Mappings'!$J463))), '[1]MITRE &amp; Controls Mappings'!$B463,"")</f>
        <v/>
      </c>
      <c r="J465" s="47" t="str">
        <f>IF(OR(OR(OR(OR(OR(ISNUMBER(SEARCH(IF(J$1&lt;&gt;"",J$1,"NA"),'[1]MITRE &amp; Controls Mappings'!$E463)),ISNUMBER(SEARCH(IF(J$1&lt;&gt;"",J$1,"NA"),'[1]MITRE &amp; Controls Mappings'!$F463))),ISNUMBER(SEARCH(IF(J$2&lt;&gt;"",J$2,"NA"),'[1]MITRE &amp; Controls Mappings'!$G463))),ISNUMBER(SEARCH(IF(J$2&lt;&gt;"",J$2,"NA"),'[1]MITRE &amp; Controls Mappings'!$H463))),ISNUMBER(SEARCH(IF(J$3&lt;&gt;"",J$3,"NA"),'[1]MITRE &amp; Controls Mappings'!$I463))),ISNUMBER(SEARCH(IF(J$3&lt;&gt;"",J$3,"NA"),'[1]MITRE &amp; Controls Mappings'!$J463))), '[1]MITRE &amp; Controls Mappings'!$B463,"")</f>
        <v/>
      </c>
      <c r="K465" s="47" t="str">
        <f>IF(OR(OR(OR(OR(OR(ISNUMBER(SEARCH(IF(K$1&lt;&gt;"",K$1,"NA"),'[1]MITRE &amp; Controls Mappings'!$E463)),ISNUMBER(SEARCH(IF(K$1&lt;&gt;"",K$1,"NA"),'[1]MITRE &amp; Controls Mappings'!$F463))),ISNUMBER(SEARCH(IF(K$2&lt;&gt;"",K$2,"NA"),'[1]MITRE &amp; Controls Mappings'!$G463))),ISNUMBER(SEARCH(IF(K$2&lt;&gt;"",K$2,"NA"),'[1]MITRE &amp; Controls Mappings'!$H463))),ISNUMBER(SEARCH(IF(K$3&lt;&gt;"",K$3,"NA"),'[1]MITRE &amp; Controls Mappings'!$I463))),ISNUMBER(SEARCH(IF(K$3&lt;&gt;"",K$3,"NA"),'[1]MITRE &amp; Controls Mappings'!$J463))), '[1]MITRE &amp; Controls Mappings'!$B463,"")</f>
        <v/>
      </c>
      <c r="L465" s="48" t="str">
        <f>IF('[1]MITRE &amp; Controls Mappings'!D463 &lt;&gt;"",'[1]MITRE &amp; Controls Mappings'!D463,"" )</f>
        <v>(L2) Ensure 'Turn off Microsoft Peer-to-Peer Networking Services' is set to 'Enabled'</v>
      </c>
    </row>
    <row r="466" spans="1:12" x14ac:dyDescent="0.25">
      <c r="A466" s="47" t="str">
        <f>IF(COUNTIF(B466:K466,"="&amp;'[1]MITRE &amp; Controls Mappings'!B464)&gt;0,'[1]MITRE &amp; Controls Mappings'!B464,"")</f>
        <v/>
      </c>
      <c r="B466" s="47" t="str">
        <f>IF(OR(OR(OR(OR(OR(ISNUMBER(SEARCH(IF(B$1&lt;&gt;"",B$1,"NA"),'[1]MITRE &amp; Controls Mappings'!$E464)),ISNUMBER(SEARCH(IF(B$1&lt;&gt;"",B$1,"NA"),'[1]MITRE &amp; Controls Mappings'!$F464))),ISNUMBER(SEARCH(IF(B$2&lt;&gt;"",B$2,"NA"),'[1]MITRE &amp; Controls Mappings'!$G464))),ISNUMBER(SEARCH(IF(B$2&lt;&gt;"",B$2,"NA"),'[1]MITRE &amp; Controls Mappings'!$H464))),ISNUMBER(SEARCH(IF(B$3&lt;&gt;"",B$3,"NA"),'[1]MITRE &amp; Controls Mappings'!$I464))),ISNUMBER(SEARCH(IF(B$3&lt;&gt;"",B$3,"NA"),'[1]MITRE &amp; Controls Mappings'!$J464))), '[1]MITRE &amp; Controls Mappings'!$B464,"")</f>
        <v/>
      </c>
      <c r="C466" s="47" t="str">
        <f>IF(OR(OR(OR(OR(OR(ISNUMBER(SEARCH(IF(C$1&lt;&gt;"",C$1,"NA"),'[1]MITRE &amp; Controls Mappings'!$E464)),ISNUMBER(SEARCH(IF(C$1&lt;&gt;"",C$1,"NA"),'[1]MITRE &amp; Controls Mappings'!$F464))),ISNUMBER(SEARCH(IF(C$2&lt;&gt;"",C$2,"NA"),'[1]MITRE &amp; Controls Mappings'!$G464))),ISNUMBER(SEARCH(IF(C$2&lt;&gt;"",C$2,"NA"),'[1]MITRE &amp; Controls Mappings'!$H464))),ISNUMBER(SEARCH(IF(C$3&lt;&gt;"",C$3,"NA"),'[1]MITRE &amp; Controls Mappings'!$I464))),ISNUMBER(SEARCH(IF(C$3&lt;&gt;"",C$3,"NA"),'[1]MITRE &amp; Controls Mappings'!$J464))), '[1]MITRE &amp; Controls Mappings'!$B464,"")</f>
        <v/>
      </c>
      <c r="D466" s="47" t="str">
        <f>IF(OR(OR(OR(OR(OR(ISNUMBER(SEARCH(IF(D$1&lt;&gt;"",D$1,"NA"),'[1]MITRE &amp; Controls Mappings'!$E464)),ISNUMBER(SEARCH(IF(D$1&lt;&gt;"",D$1,"NA"),'[1]MITRE &amp; Controls Mappings'!$F464))),ISNUMBER(SEARCH(IF(D$2&lt;&gt;"",D$2,"NA"),'[1]MITRE &amp; Controls Mappings'!$G464))),ISNUMBER(SEARCH(IF(D$2&lt;&gt;"",D$2,"NA"),'[1]MITRE &amp; Controls Mappings'!$H464))),ISNUMBER(SEARCH(IF(D$3&lt;&gt;"",D$3,"NA"),'[1]MITRE &amp; Controls Mappings'!$I464))),ISNUMBER(SEARCH(IF(D$3&lt;&gt;"",D$3,"NA"),'[1]MITRE &amp; Controls Mappings'!$J464))), '[1]MITRE &amp; Controls Mappings'!$B464,"")</f>
        <v/>
      </c>
      <c r="E466" s="47" t="str">
        <f>IF(OR(OR(OR(OR(OR(ISNUMBER(SEARCH(IF(E$1&lt;&gt;"",E$1,"NA"),'[1]MITRE &amp; Controls Mappings'!$E464)),ISNUMBER(SEARCH(IF(E$1&lt;&gt;"",E$1,"NA"),'[1]MITRE &amp; Controls Mappings'!$F464))),ISNUMBER(SEARCH(IF(E$2&lt;&gt;"",E$2,"NA"),'[1]MITRE &amp; Controls Mappings'!$G464))),ISNUMBER(SEARCH(IF(E$2&lt;&gt;"",E$2,"NA"),'[1]MITRE &amp; Controls Mappings'!$H464))),ISNUMBER(SEARCH(IF(E$3&lt;&gt;"",E$3,"NA"),'[1]MITRE &amp; Controls Mappings'!$I464))),ISNUMBER(SEARCH(IF(E$3&lt;&gt;"",E$3,"NA"),'[1]MITRE &amp; Controls Mappings'!$J464))), '[1]MITRE &amp; Controls Mappings'!$B464,"")</f>
        <v/>
      </c>
      <c r="F466" s="47" t="str">
        <f>IF(OR(OR(OR(OR(OR(ISNUMBER(SEARCH(IF(F$1&lt;&gt;"",F$1,"NA"),'[1]MITRE &amp; Controls Mappings'!$E464)),ISNUMBER(SEARCH(IF(F$1&lt;&gt;"",F$1,"NA"),'[1]MITRE &amp; Controls Mappings'!$F464))),ISNUMBER(SEARCH(IF(F$2&lt;&gt;"",F$2,"NA"),'[1]MITRE &amp; Controls Mappings'!$G464))),ISNUMBER(SEARCH(IF(F$2&lt;&gt;"",F$2,"NA"),'[1]MITRE &amp; Controls Mappings'!$H464))),ISNUMBER(SEARCH(IF(F$3&lt;&gt;"",F$3,"NA"),'[1]MITRE &amp; Controls Mappings'!$I464))),ISNUMBER(SEARCH(IF(F$3&lt;&gt;"",F$3,"NA"),'[1]MITRE &amp; Controls Mappings'!$J464))), '[1]MITRE &amp; Controls Mappings'!$B464,"")</f>
        <v/>
      </c>
      <c r="G466" s="47" t="str">
        <f>IF(OR(OR(OR(OR(OR(ISNUMBER(SEARCH(IF(G$1&lt;&gt;"",G$1,"NA"),'[1]MITRE &amp; Controls Mappings'!$E464)),ISNUMBER(SEARCH(IF(G$1&lt;&gt;"",G$1,"NA"),'[1]MITRE &amp; Controls Mappings'!$F464))),ISNUMBER(SEARCH(IF(G$2&lt;&gt;"",G$2,"NA"),'[1]MITRE &amp; Controls Mappings'!$G464))),ISNUMBER(SEARCH(IF(G$2&lt;&gt;"",G$2,"NA"),'[1]MITRE &amp; Controls Mappings'!$H464))),ISNUMBER(SEARCH(IF(G$3&lt;&gt;"",G$3,"NA"),'[1]MITRE &amp; Controls Mappings'!$I464))),ISNUMBER(SEARCH(IF(G$3&lt;&gt;"",G$3,"NA"),'[1]MITRE &amp; Controls Mappings'!$J464))), '[1]MITRE &amp; Controls Mappings'!$B464,"")</f>
        <v/>
      </c>
      <c r="H466" s="47" t="str">
        <f>IF(OR(OR(OR(OR(OR(ISNUMBER(SEARCH(IF(H$1&lt;&gt;"",H$1,"NA"),'[1]MITRE &amp; Controls Mappings'!$E464)),ISNUMBER(SEARCH(IF(H$1&lt;&gt;"",H$1,"NA"),'[1]MITRE &amp; Controls Mappings'!$F464))),ISNUMBER(SEARCH(IF(H$2&lt;&gt;"",H$2,"NA"),'[1]MITRE &amp; Controls Mappings'!$G464))),ISNUMBER(SEARCH(IF(H$2&lt;&gt;"",H$2,"NA"),'[1]MITRE &amp; Controls Mappings'!$H464))),ISNUMBER(SEARCH(IF(H$3&lt;&gt;"",H$3,"NA"),'[1]MITRE &amp; Controls Mappings'!$I464))),ISNUMBER(SEARCH(IF(H$3&lt;&gt;"",H$3,"NA"),'[1]MITRE &amp; Controls Mappings'!$J464))), '[1]MITRE &amp; Controls Mappings'!$B464,"")</f>
        <v/>
      </c>
      <c r="I466" s="47" t="str">
        <f>IF(OR(OR(OR(OR(OR(ISNUMBER(SEARCH(IF(I$1&lt;&gt;"",I$1,"NA"),'[1]MITRE &amp; Controls Mappings'!$E464)),ISNUMBER(SEARCH(IF(I$1&lt;&gt;"",I$1,"NA"),'[1]MITRE &amp; Controls Mappings'!$F464))),ISNUMBER(SEARCH(IF(I$2&lt;&gt;"",I$2,"NA"),'[1]MITRE &amp; Controls Mappings'!$G464))),ISNUMBER(SEARCH(IF(I$2&lt;&gt;"",I$2,"NA"),'[1]MITRE &amp; Controls Mappings'!$H464))),ISNUMBER(SEARCH(IF(I$3&lt;&gt;"",I$3,"NA"),'[1]MITRE &amp; Controls Mappings'!$I464))),ISNUMBER(SEARCH(IF(I$3&lt;&gt;"",I$3,"NA"),'[1]MITRE &amp; Controls Mappings'!$J464))), '[1]MITRE &amp; Controls Mappings'!$B464,"")</f>
        <v/>
      </c>
      <c r="J466" s="47" t="str">
        <f>IF(OR(OR(OR(OR(OR(ISNUMBER(SEARCH(IF(J$1&lt;&gt;"",J$1,"NA"),'[1]MITRE &amp; Controls Mappings'!$E464)),ISNUMBER(SEARCH(IF(J$1&lt;&gt;"",J$1,"NA"),'[1]MITRE &amp; Controls Mappings'!$F464))),ISNUMBER(SEARCH(IF(J$2&lt;&gt;"",J$2,"NA"),'[1]MITRE &amp; Controls Mappings'!$G464))),ISNUMBER(SEARCH(IF(J$2&lt;&gt;"",J$2,"NA"),'[1]MITRE &amp; Controls Mappings'!$H464))),ISNUMBER(SEARCH(IF(J$3&lt;&gt;"",J$3,"NA"),'[1]MITRE &amp; Controls Mappings'!$I464))),ISNUMBER(SEARCH(IF(J$3&lt;&gt;"",J$3,"NA"),'[1]MITRE &amp; Controls Mappings'!$J464))), '[1]MITRE &amp; Controls Mappings'!$B464,"")</f>
        <v/>
      </c>
      <c r="K466" s="47" t="str">
        <f>IF(OR(OR(OR(OR(OR(ISNUMBER(SEARCH(IF(K$1&lt;&gt;"",K$1,"NA"),'[1]MITRE &amp; Controls Mappings'!$E464)),ISNUMBER(SEARCH(IF(K$1&lt;&gt;"",K$1,"NA"),'[1]MITRE &amp; Controls Mappings'!$F464))),ISNUMBER(SEARCH(IF(K$2&lt;&gt;"",K$2,"NA"),'[1]MITRE &amp; Controls Mappings'!$G464))),ISNUMBER(SEARCH(IF(K$2&lt;&gt;"",K$2,"NA"),'[1]MITRE &amp; Controls Mappings'!$H464))),ISNUMBER(SEARCH(IF(K$3&lt;&gt;"",K$3,"NA"),'[1]MITRE &amp; Controls Mappings'!$I464))),ISNUMBER(SEARCH(IF(K$3&lt;&gt;"",K$3,"NA"),'[1]MITRE &amp; Controls Mappings'!$J464))), '[1]MITRE &amp; Controls Mappings'!$B464,"")</f>
        <v/>
      </c>
      <c r="L466" s="48" t="str">
        <f>IF('[1]MITRE &amp; Controls Mappings'!D464 &lt;&gt;"",'[1]MITRE &amp; Controls Mappings'!D464,"" )</f>
        <v>Peer Name Resolution Protocol</v>
      </c>
    </row>
    <row r="467" spans="1:12" x14ac:dyDescent="0.25">
      <c r="A467" s="47" t="str">
        <f>IF(COUNTIF(B467:K467,"="&amp;'[1]MITRE &amp; Controls Mappings'!B465)&gt;0,'[1]MITRE &amp; Controls Mappings'!B465,"")</f>
        <v/>
      </c>
      <c r="B467" s="47" t="str">
        <f>IF(OR(OR(OR(OR(OR(ISNUMBER(SEARCH(IF(B$1&lt;&gt;"",B$1,"NA"),'[1]MITRE &amp; Controls Mappings'!$E465)),ISNUMBER(SEARCH(IF(B$1&lt;&gt;"",B$1,"NA"),'[1]MITRE &amp; Controls Mappings'!$F465))),ISNUMBER(SEARCH(IF(B$2&lt;&gt;"",B$2,"NA"),'[1]MITRE &amp; Controls Mappings'!$G465))),ISNUMBER(SEARCH(IF(B$2&lt;&gt;"",B$2,"NA"),'[1]MITRE &amp; Controls Mappings'!$H465))),ISNUMBER(SEARCH(IF(B$3&lt;&gt;"",B$3,"NA"),'[1]MITRE &amp; Controls Mappings'!$I465))),ISNUMBER(SEARCH(IF(B$3&lt;&gt;"",B$3,"NA"),'[1]MITRE &amp; Controls Mappings'!$J465))), '[1]MITRE &amp; Controls Mappings'!$B465,"")</f>
        <v/>
      </c>
      <c r="C467" s="47" t="str">
        <f>IF(OR(OR(OR(OR(OR(ISNUMBER(SEARCH(IF(C$1&lt;&gt;"",C$1,"NA"),'[1]MITRE &amp; Controls Mappings'!$E465)),ISNUMBER(SEARCH(IF(C$1&lt;&gt;"",C$1,"NA"),'[1]MITRE &amp; Controls Mappings'!$F465))),ISNUMBER(SEARCH(IF(C$2&lt;&gt;"",C$2,"NA"),'[1]MITRE &amp; Controls Mappings'!$G465))),ISNUMBER(SEARCH(IF(C$2&lt;&gt;"",C$2,"NA"),'[1]MITRE &amp; Controls Mappings'!$H465))),ISNUMBER(SEARCH(IF(C$3&lt;&gt;"",C$3,"NA"),'[1]MITRE &amp; Controls Mappings'!$I465))),ISNUMBER(SEARCH(IF(C$3&lt;&gt;"",C$3,"NA"),'[1]MITRE &amp; Controls Mappings'!$J465))), '[1]MITRE &amp; Controls Mappings'!$B465,"")</f>
        <v/>
      </c>
      <c r="D467" s="47" t="str">
        <f>IF(OR(OR(OR(OR(OR(ISNUMBER(SEARCH(IF(D$1&lt;&gt;"",D$1,"NA"),'[1]MITRE &amp; Controls Mappings'!$E465)),ISNUMBER(SEARCH(IF(D$1&lt;&gt;"",D$1,"NA"),'[1]MITRE &amp; Controls Mappings'!$F465))),ISNUMBER(SEARCH(IF(D$2&lt;&gt;"",D$2,"NA"),'[1]MITRE &amp; Controls Mappings'!$G465))),ISNUMBER(SEARCH(IF(D$2&lt;&gt;"",D$2,"NA"),'[1]MITRE &amp; Controls Mappings'!$H465))),ISNUMBER(SEARCH(IF(D$3&lt;&gt;"",D$3,"NA"),'[1]MITRE &amp; Controls Mappings'!$I465))),ISNUMBER(SEARCH(IF(D$3&lt;&gt;"",D$3,"NA"),'[1]MITRE &amp; Controls Mappings'!$J465))), '[1]MITRE &amp; Controls Mappings'!$B465,"")</f>
        <v/>
      </c>
      <c r="E467" s="47" t="str">
        <f>IF(OR(OR(OR(OR(OR(ISNUMBER(SEARCH(IF(E$1&lt;&gt;"",E$1,"NA"),'[1]MITRE &amp; Controls Mappings'!$E465)),ISNUMBER(SEARCH(IF(E$1&lt;&gt;"",E$1,"NA"),'[1]MITRE &amp; Controls Mappings'!$F465))),ISNUMBER(SEARCH(IF(E$2&lt;&gt;"",E$2,"NA"),'[1]MITRE &amp; Controls Mappings'!$G465))),ISNUMBER(SEARCH(IF(E$2&lt;&gt;"",E$2,"NA"),'[1]MITRE &amp; Controls Mappings'!$H465))),ISNUMBER(SEARCH(IF(E$3&lt;&gt;"",E$3,"NA"),'[1]MITRE &amp; Controls Mappings'!$I465))),ISNUMBER(SEARCH(IF(E$3&lt;&gt;"",E$3,"NA"),'[1]MITRE &amp; Controls Mappings'!$J465))), '[1]MITRE &amp; Controls Mappings'!$B465,"")</f>
        <v/>
      </c>
      <c r="F467" s="47" t="str">
        <f>IF(OR(OR(OR(OR(OR(ISNUMBER(SEARCH(IF(F$1&lt;&gt;"",F$1,"NA"),'[1]MITRE &amp; Controls Mappings'!$E465)),ISNUMBER(SEARCH(IF(F$1&lt;&gt;"",F$1,"NA"),'[1]MITRE &amp; Controls Mappings'!$F465))),ISNUMBER(SEARCH(IF(F$2&lt;&gt;"",F$2,"NA"),'[1]MITRE &amp; Controls Mappings'!$G465))),ISNUMBER(SEARCH(IF(F$2&lt;&gt;"",F$2,"NA"),'[1]MITRE &amp; Controls Mappings'!$H465))),ISNUMBER(SEARCH(IF(F$3&lt;&gt;"",F$3,"NA"),'[1]MITRE &amp; Controls Mappings'!$I465))),ISNUMBER(SEARCH(IF(F$3&lt;&gt;"",F$3,"NA"),'[1]MITRE &amp; Controls Mappings'!$J465))), '[1]MITRE &amp; Controls Mappings'!$B465,"")</f>
        <v/>
      </c>
      <c r="G467" s="47" t="str">
        <f>IF(OR(OR(OR(OR(OR(ISNUMBER(SEARCH(IF(G$1&lt;&gt;"",G$1,"NA"),'[1]MITRE &amp; Controls Mappings'!$E465)),ISNUMBER(SEARCH(IF(G$1&lt;&gt;"",G$1,"NA"),'[1]MITRE &amp; Controls Mappings'!$F465))),ISNUMBER(SEARCH(IF(G$2&lt;&gt;"",G$2,"NA"),'[1]MITRE &amp; Controls Mappings'!$G465))),ISNUMBER(SEARCH(IF(G$2&lt;&gt;"",G$2,"NA"),'[1]MITRE &amp; Controls Mappings'!$H465))),ISNUMBER(SEARCH(IF(G$3&lt;&gt;"",G$3,"NA"),'[1]MITRE &amp; Controls Mappings'!$I465))),ISNUMBER(SEARCH(IF(G$3&lt;&gt;"",G$3,"NA"),'[1]MITRE &amp; Controls Mappings'!$J465))), '[1]MITRE &amp; Controls Mappings'!$B465,"")</f>
        <v/>
      </c>
      <c r="H467" s="47" t="str">
        <f>IF(OR(OR(OR(OR(OR(ISNUMBER(SEARCH(IF(H$1&lt;&gt;"",H$1,"NA"),'[1]MITRE &amp; Controls Mappings'!$E465)),ISNUMBER(SEARCH(IF(H$1&lt;&gt;"",H$1,"NA"),'[1]MITRE &amp; Controls Mappings'!$F465))),ISNUMBER(SEARCH(IF(H$2&lt;&gt;"",H$2,"NA"),'[1]MITRE &amp; Controls Mappings'!$G465))),ISNUMBER(SEARCH(IF(H$2&lt;&gt;"",H$2,"NA"),'[1]MITRE &amp; Controls Mappings'!$H465))),ISNUMBER(SEARCH(IF(H$3&lt;&gt;"",H$3,"NA"),'[1]MITRE &amp; Controls Mappings'!$I465))),ISNUMBER(SEARCH(IF(H$3&lt;&gt;"",H$3,"NA"),'[1]MITRE &amp; Controls Mappings'!$J465))), '[1]MITRE &amp; Controls Mappings'!$B465,"")</f>
        <v/>
      </c>
      <c r="I467" s="47" t="str">
        <f>IF(OR(OR(OR(OR(OR(ISNUMBER(SEARCH(IF(I$1&lt;&gt;"",I$1,"NA"),'[1]MITRE &amp; Controls Mappings'!$E465)),ISNUMBER(SEARCH(IF(I$1&lt;&gt;"",I$1,"NA"),'[1]MITRE &amp; Controls Mappings'!$F465))),ISNUMBER(SEARCH(IF(I$2&lt;&gt;"",I$2,"NA"),'[1]MITRE &amp; Controls Mappings'!$G465))),ISNUMBER(SEARCH(IF(I$2&lt;&gt;"",I$2,"NA"),'[1]MITRE &amp; Controls Mappings'!$H465))),ISNUMBER(SEARCH(IF(I$3&lt;&gt;"",I$3,"NA"),'[1]MITRE &amp; Controls Mappings'!$I465))),ISNUMBER(SEARCH(IF(I$3&lt;&gt;"",I$3,"NA"),'[1]MITRE &amp; Controls Mappings'!$J465))), '[1]MITRE &amp; Controls Mappings'!$B465,"")</f>
        <v/>
      </c>
      <c r="J467" s="47" t="str">
        <f>IF(OR(OR(OR(OR(OR(ISNUMBER(SEARCH(IF(J$1&lt;&gt;"",J$1,"NA"),'[1]MITRE &amp; Controls Mappings'!$E465)),ISNUMBER(SEARCH(IF(J$1&lt;&gt;"",J$1,"NA"),'[1]MITRE &amp; Controls Mappings'!$F465))),ISNUMBER(SEARCH(IF(J$2&lt;&gt;"",J$2,"NA"),'[1]MITRE &amp; Controls Mappings'!$G465))),ISNUMBER(SEARCH(IF(J$2&lt;&gt;"",J$2,"NA"),'[1]MITRE &amp; Controls Mappings'!$H465))),ISNUMBER(SEARCH(IF(J$3&lt;&gt;"",J$3,"NA"),'[1]MITRE &amp; Controls Mappings'!$I465))),ISNUMBER(SEARCH(IF(J$3&lt;&gt;"",J$3,"NA"),'[1]MITRE &amp; Controls Mappings'!$J465))), '[1]MITRE &amp; Controls Mappings'!$B465,"")</f>
        <v/>
      </c>
      <c r="K467" s="47" t="str">
        <f>IF(OR(OR(OR(OR(OR(ISNUMBER(SEARCH(IF(K$1&lt;&gt;"",K$1,"NA"),'[1]MITRE &amp; Controls Mappings'!$E465)),ISNUMBER(SEARCH(IF(K$1&lt;&gt;"",K$1,"NA"),'[1]MITRE &amp; Controls Mappings'!$F465))),ISNUMBER(SEARCH(IF(K$2&lt;&gt;"",K$2,"NA"),'[1]MITRE &amp; Controls Mappings'!$G465))),ISNUMBER(SEARCH(IF(K$2&lt;&gt;"",K$2,"NA"),'[1]MITRE &amp; Controls Mappings'!$H465))),ISNUMBER(SEARCH(IF(K$3&lt;&gt;"",K$3,"NA"),'[1]MITRE &amp; Controls Mappings'!$I465))),ISNUMBER(SEARCH(IF(K$3&lt;&gt;"",K$3,"NA"),'[1]MITRE &amp; Controls Mappings'!$J465))), '[1]MITRE &amp; Controls Mappings'!$B465,"")</f>
        <v/>
      </c>
      <c r="L467" s="48" t="str">
        <f>IF('[1]MITRE &amp; Controls Mappings'!D465 &lt;&gt;"",'[1]MITRE &amp; Controls Mappings'!D465,"" )</f>
        <v>Network Connections</v>
      </c>
    </row>
    <row r="468" spans="1:12" x14ac:dyDescent="0.25">
      <c r="A468" s="47" t="str">
        <f>IF(COUNTIF(B468:K468,"="&amp;'[1]MITRE &amp; Controls Mappings'!B466)&gt;0,'[1]MITRE &amp; Controls Mappings'!B466,"")</f>
        <v/>
      </c>
      <c r="B468" s="47" t="str">
        <f>IF(OR(OR(OR(OR(OR(ISNUMBER(SEARCH(IF(B$1&lt;&gt;"",B$1,"NA"),'[1]MITRE &amp; Controls Mappings'!$E466)),ISNUMBER(SEARCH(IF(B$1&lt;&gt;"",B$1,"NA"),'[1]MITRE &amp; Controls Mappings'!$F466))),ISNUMBER(SEARCH(IF(B$2&lt;&gt;"",B$2,"NA"),'[1]MITRE &amp; Controls Mappings'!$G466))),ISNUMBER(SEARCH(IF(B$2&lt;&gt;"",B$2,"NA"),'[1]MITRE &amp; Controls Mappings'!$H466))),ISNUMBER(SEARCH(IF(B$3&lt;&gt;"",B$3,"NA"),'[1]MITRE &amp; Controls Mappings'!$I466))),ISNUMBER(SEARCH(IF(B$3&lt;&gt;"",B$3,"NA"),'[1]MITRE &amp; Controls Mappings'!$J466))), '[1]MITRE &amp; Controls Mappings'!$B466,"")</f>
        <v/>
      </c>
      <c r="C468" s="47" t="str">
        <f>IF(OR(OR(OR(OR(OR(ISNUMBER(SEARCH(IF(C$1&lt;&gt;"",C$1,"NA"),'[1]MITRE &amp; Controls Mappings'!$E466)),ISNUMBER(SEARCH(IF(C$1&lt;&gt;"",C$1,"NA"),'[1]MITRE &amp; Controls Mappings'!$F466))),ISNUMBER(SEARCH(IF(C$2&lt;&gt;"",C$2,"NA"),'[1]MITRE &amp; Controls Mappings'!$G466))),ISNUMBER(SEARCH(IF(C$2&lt;&gt;"",C$2,"NA"),'[1]MITRE &amp; Controls Mappings'!$H466))),ISNUMBER(SEARCH(IF(C$3&lt;&gt;"",C$3,"NA"),'[1]MITRE &amp; Controls Mappings'!$I466))),ISNUMBER(SEARCH(IF(C$3&lt;&gt;"",C$3,"NA"),'[1]MITRE &amp; Controls Mappings'!$J466))), '[1]MITRE &amp; Controls Mappings'!$B466,"")</f>
        <v/>
      </c>
      <c r="D468" s="47" t="str">
        <f>IF(OR(OR(OR(OR(OR(ISNUMBER(SEARCH(IF(D$1&lt;&gt;"",D$1,"NA"),'[1]MITRE &amp; Controls Mappings'!$E466)),ISNUMBER(SEARCH(IF(D$1&lt;&gt;"",D$1,"NA"),'[1]MITRE &amp; Controls Mappings'!$F466))),ISNUMBER(SEARCH(IF(D$2&lt;&gt;"",D$2,"NA"),'[1]MITRE &amp; Controls Mappings'!$G466))),ISNUMBER(SEARCH(IF(D$2&lt;&gt;"",D$2,"NA"),'[1]MITRE &amp; Controls Mappings'!$H466))),ISNUMBER(SEARCH(IF(D$3&lt;&gt;"",D$3,"NA"),'[1]MITRE &amp; Controls Mappings'!$I466))),ISNUMBER(SEARCH(IF(D$3&lt;&gt;"",D$3,"NA"),'[1]MITRE &amp; Controls Mappings'!$J466))), '[1]MITRE &amp; Controls Mappings'!$B466,"")</f>
        <v/>
      </c>
      <c r="E468" s="47" t="str">
        <f>IF(OR(OR(OR(OR(OR(ISNUMBER(SEARCH(IF(E$1&lt;&gt;"",E$1,"NA"),'[1]MITRE &amp; Controls Mappings'!$E466)),ISNUMBER(SEARCH(IF(E$1&lt;&gt;"",E$1,"NA"),'[1]MITRE &amp; Controls Mappings'!$F466))),ISNUMBER(SEARCH(IF(E$2&lt;&gt;"",E$2,"NA"),'[1]MITRE &amp; Controls Mappings'!$G466))),ISNUMBER(SEARCH(IF(E$2&lt;&gt;"",E$2,"NA"),'[1]MITRE &amp; Controls Mappings'!$H466))),ISNUMBER(SEARCH(IF(E$3&lt;&gt;"",E$3,"NA"),'[1]MITRE &amp; Controls Mappings'!$I466))),ISNUMBER(SEARCH(IF(E$3&lt;&gt;"",E$3,"NA"),'[1]MITRE &amp; Controls Mappings'!$J466))), '[1]MITRE &amp; Controls Mappings'!$B466,"")</f>
        <v/>
      </c>
      <c r="F468" s="47" t="str">
        <f>IF(OR(OR(OR(OR(OR(ISNUMBER(SEARCH(IF(F$1&lt;&gt;"",F$1,"NA"),'[1]MITRE &amp; Controls Mappings'!$E466)),ISNUMBER(SEARCH(IF(F$1&lt;&gt;"",F$1,"NA"),'[1]MITRE &amp; Controls Mappings'!$F466))),ISNUMBER(SEARCH(IF(F$2&lt;&gt;"",F$2,"NA"),'[1]MITRE &amp; Controls Mappings'!$G466))),ISNUMBER(SEARCH(IF(F$2&lt;&gt;"",F$2,"NA"),'[1]MITRE &amp; Controls Mappings'!$H466))),ISNUMBER(SEARCH(IF(F$3&lt;&gt;"",F$3,"NA"),'[1]MITRE &amp; Controls Mappings'!$I466))),ISNUMBER(SEARCH(IF(F$3&lt;&gt;"",F$3,"NA"),'[1]MITRE &amp; Controls Mappings'!$J466))), '[1]MITRE &amp; Controls Mappings'!$B466,"")</f>
        <v/>
      </c>
      <c r="G468" s="47" t="str">
        <f>IF(OR(OR(OR(OR(OR(ISNUMBER(SEARCH(IF(G$1&lt;&gt;"",G$1,"NA"),'[1]MITRE &amp; Controls Mappings'!$E466)),ISNUMBER(SEARCH(IF(G$1&lt;&gt;"",G$1,"NA"),'[1]MITRE &amp; Controls Mappings'!$F466))),ISNUMBER(SEARCH(IF(G$2&lt;&gt;"",G$2,"NA"),'[1]MITRE &amp; Controls Mappings'!$G466))),ISNUMBER(SEARCH(IF(G$2&lt;&gt;"",G$2,"NA"),'[1]MITRE &amp; Controls Mappings'!$H466))),ISNUMBER(SEARCH(IF(G$3&lt;&gt;"",G$3,"NA"),'[1]MITRE &amp; Controls Mappings'!$I466))),ISNUMBER(SEARCH(IF(G$3&lt;&gt;"",G$3,"NA"),'[1]MITRE &amp; Controls Mappings'!$J466))), '[1]MITRE &amp; Controls Mappings'!$B466,"")</f>
        <v/>
      </c>
      <c r="H468" s="47" t="str">
        <f>IF(OR(OR(OR(OR(OR(ISNUMBER(SEARCH(IF(H$1&lt;&gt;"",H$1,"NA"),'[1]MITRE &amp; Controls Mappings'!$E466)),ISNUMBER(SEARCH(IF(H$1&lt;&gt;"",H$1,"NA"),'[1]MITRE &amp; Controls Mappings'!$F466))),ISNUMBER(SEARCH(IF(H$2&lt;&gt;"",H$2,"NA"),'[1]MITRE &amp; Controls Mappings'!$G466))),ISNUMBER(SEARCH(IF(H$2&lt;&gt;"",H$2,"NA"),'[1]MITRE &amp; Controls Mappings'!$H466))),ISNUMBER(SEARCH(IF(H$3&lt;&gt;"",H$3,"NA"),'[1]MITRE &amp; Controls Mappings'!$I466))),ISNUMBER(SEARCH(IF(H$3&lt;&gt;"",H$3,"NA"),'[1]MITRE &amp; Controls Mappings'!$J466))), '[1]MITRE &amp; Controls Mappings'!$B466,"")</f>
        <v/>
      </c>
      <c r="I468" s="47" t="str">
        <f>IF(OR(OR(OR(OR(OR(ISNUMBER(SEARCH(IF(I$1&lt;&gt;"",I$1,"NA"),'[1]MITRE &amp; Controls Mappings'!$E466)),ISNUMBER(SEARCH(IF(I$1&lt;&gt;"",I$1,"NA"),'[1]MITRE &amp; Controls Mappings'!$F466))),ISNUMBER(SEARCH(IF(I$2&lt;&gt;"",I$2,"NA"),'[1]MITRE &amp; Controls Mappings'!$G466))),ISNUMBER(SEARCH(IF(I$2&lt;&gt;"",I$2,"NA"),'[1]MITRE &amp; Controls Mappings'!$H466))),ISNUMBER(SEARCH(IF(I$3&lt;&gt;"",I$3,"NA"),'[1]MITRE &amp; Controls Mappings'!$I466))),ISNUMBER(SEARCH(IF(I$3&lt;&gt;"",I$3,"NA"),'[1]MITRE &amp; Controls Mappings'!$J466))), '[1]MITRE &amp; Controls Mappings'!$B466,"")</f>
        <v/>
      </c>
      <c r="J468" s="47" t="str">
        <f>IF(OR(OR(OR(OR(OR(ISNUMBER(SEARCH(IF(J$1&lt;&gt;"",J$1,"NA"),'[1]MITRE &amp; Controls Mappings'!$E466)),ISNUMBER(SEARCH(IF(J$1&lt;&gt;"",J$1,"NA"),'[1]MITRE &amp; Controls Mappings'!$F466))),ISNUMBER(SEARCH(IF(J$2&lt;&gt;"",J$2,"NA"),'[1]MITRE &amp; Controls Mappings'!$G466))),ISNUMBER(SEARCH(IF(J$2&lt;&gt;"",J$2,"NA"),'[1]MITRE &amp; Controls Mappings'!$H466))),ISNUMBER(SEARCH(IF(J$3&lt;&gt;"",J$3,"NA"),'[1]MITRE &amp; Controls Mappings'!$I466))),ISNUMBER(SEARCH(IF(J$3&lt;&gt;"",J$3,"NA"),'[1]MITRE &amp; Controls Mappings'!$J466))), '[1]MITRE &amp; Controls Mappings'!$B466,"")</f>
        <v/>
      </c>
      <c r="K468" s="47" t="str">
        <f>IF(OR(OR(OR(OR(OR(ISNUMBER(SEARCH(IF(K$1&lt;&gt;"",K$1,"NA"),'[1]MITRE &amp; Controls Mappings'!$E466)),ISNUMBER(SEARCH(IF(K$1&lt;&gt;"",K$1,"NA"),'[1]MITRE &amp; Controls Mappings'!$F466))),ISNUMBER(SEARCH(IF(K$2&lt;&gt;"",K$2,"NA"),'[1]MITRE &amp; Controls Mappings'!$G466))),ISNUMBER(SEARCH(IF(K$2&lt;&gt;"",K$2,"NA"),'[1]MITRE &amp; Controls Mappings'!$H466))),ISNUMBER(SEARCH(IF(K$3&lt;&gt;"",K$3,"NA"),'[1]MITRE &amp; Controls Mappings'!$I466))),ISNUMBER(SEARCH(IF(K$3&lt;&gt;"",K$3,"NA"),'[1]MITRE &amp; Controls Mappings'!$J466))), '[1]MITRE &amp; Controls Mappings'!$B466,"")</f>
        <v/>
      </c>
      <c r="L468" s="48" t="str">
        <f>IF('[1]MITRE &amp; Controls Mappings'!D466 &lt;&gt;"",'[1]MITRE &amp; Controls Mappings'!D466,"" )</f>
        <v>(L1) Ensure 'Prohibit installation and configuration of Network Bridge on your DNS domain network' is set to 'Enabled'</v>
      </c>
    </row>
    <row r="469" spans="1:12" x14ac:dyDescent="0.25">
      <c r="A469" s="47" t="str">
        <f>IF(COUNTIF(B469:K469,"="&amp;'[1]MITRE &amp; Controls Mappings'!B467)&gt;0,'[1]MITRE &amp; Controls Mappings'!B467,"")</f>
        <v/>
      </c>
      <c r="B469" s="47" t="str">
        <f>IF(OR(OR(OR(OR(OR(ISNUMBER(SEARCH(IF(B$1&lt;&gt;"",B$1,"NA"),'[1]MITRE &amp; Controls Mappings'!$E467)),ISNUMBER(SEARCH(IF(B$1&lt;&gt;"",B$1,"NA"),'[1]MITRE &amp; Controls Mappings'!$F467))),ISNUMBER(SEARCH(IF(B$2&lt;&gt;"",B$2,"NA"),'[1]MITRE &amp; Controls Mappings'!$G467))),ISNUMBER(SEARCH(IF(B$2&lt;&gt;"",B$2,"NA"),'[1]MITRE &amp; Controls Mappings'!$H467))),ISNUMBER(SEARCH(IF(B$3&lt;&gt;"",B$3,"NA"),'[1]MITRE &amp; Controls Mappings'!$I467))),ISNUMBER(SEARCH(IF(B$3&lt;&gt;"",B$3,"NA"),'[1]MITRE &amp; Controls Mappings'!$J467))), '[1]MITRE &amp; Controls Mappings'!$B467,"")</f>
        <v/>
      </c>
      <c r="C469" s="47" t="str">
        <f>IF(OR(OR(OR(OR(OR(ISNUMBER(SEARCH(IF(C$1&lt;&gt;"",C$1,"NA"),'[1]MITRE &amp; Controls Mappings'!$E467)),ISNUMBER(SEARCH(IF(C$1&lt;&gt;"",C$1,"NA"),'[1]MITRE &amp; Controls Mappings'!$F467))),ISNUMBER(SEARCH(IF(C$2&lt;&gt;"",C$2,"NA"),'[1]MITRE &amp; Controls Mappings'!$G467))),ISNUMBER(SEARCH(IF(C$2&lt;&gt;"",C$2,"NA"),'[1]MITRE &amp; Controls Mappings'!$H467))),ISNUMBER(SEARCH(IF(C$3&lt;&gt;"",C$3,"NA"),'[1]MITRE &amp; Controls Mappings'!$I467))),ISNUMBER(SEARCH(IF(C$3&lt;&gt;"",C$3,"NA"),'[1]MITRE &amp; Controls Mappings'!$J467))), '[1]MITRE &amp; Controls Mappings'!$B467,"")</f>
        <v/>
      </c>
      <c r="D469" s="47" t="str">
        <f>IF(OR(OR(OR(OR(OR(ISNUMBER(SEARCH(IF(D$1&lt;&gt;"",D$1,"NA"),'[1]MITRE &amp; Controls Mappings'!$E467)),ISNUMBER(SEARCH(IF(D$1&lt;&gt;"",D$1,"NA"),'[1]MITRE &amp; Controls Mappings'!$F467))),ISNUMBER(SEARCH(IF(D$2&lt;&gt;"",D$2,"NA"),'[1]MITRE &amp; Controls Mappings'!$G467))),ISNUMBER(SEARCH(IF(D$2&lt;&gt;"",D$2,"NA"),'[1]MITRE &amp; Controls Mappings'!$H467))),ISNUMBER(SEARCH(IF(D$3&lt;&gt;"",D$3,"NA"),'[1]MITRE &amp; Controls Mappings'!$I467))),ISNUMBER(SEARCH(IF(D$3&lt;&gt;"",D$3,"NA"),'[1]MITRE &amp; Controls Mappings'!$J467))), '[1]MITRE &amp; Controls Mappings'!$B467,"")</f>
        <v/>
      </c>
      <c r="E469" s="47" t="str">
        <f>IF(OR(OR(OR(OR(OR(ISNUMBER(SEARCH(IF(E$1&lt;&gt;"",E$1,"NA"),'[1]MITRE &amp; Controls Mappings'!$E467)),ISNUMBER(SEARCH(IF(E$1&lt;&gt;"",E$1,"NA"),'[1]MITRE &amp; Controls Mappings'!$F467))),ISNUMBER(SEARCH(IF(E$2&lt;&gt;"",E$2,"NA"),'[1]MITRE &amp; Controls Mappings'!$G467))),ISNUMBER(SEARCH(IF(E$2&lt;&gt;"",E$2,"NA"),'[1]MITRE &amp; Controls Mappings'!$H467))),ISNUMBER(SEARCH(IF(E$3&lt;&gt;"",E$3,"NA"),'[1]MITRE &amp; Controls Mappings'!$I467))),ISNUMBER(SEARCH(IF(E$3&lt;&gt;"",E$3,"NA"),'[1]MITRE &amp; Controls Mappings'!$J467))), '[1]MITRE &amp; Controls Mappings'!$B467,"")</f>
        <v/>
      </c>
      <c r="F469" s="47" t="str">
        <f>IF(OR(OR(OR(OR(OR(ISNUMBER(SEARCH(IF(F$1&lt;&gt;"",F$1,"NA"),'[1]MITRE &amp; Controls Mappings'!$E467)),ISNUMBER(SEARCH(IF(F$1&lt;&gt;"",F$1,"NA"),'[1]MITRE &amp; Controls Mappings'!$F467))),ISNUMBER(SEARCH(IF(F$2&lt;&gt;"",F$2,"NA"),'[1]MITRE &amp; Controls Mappings'!$G467))),ISNUMBER(SEARCH(IF(F$2&lt;&gt;"",F$2,"NA"),'[1]MITRE &amp; Controls Mappings'!$H467))),ISNUMBER(SEARCH(IF(F$3&lt;&gt;"",F$3,"NA"),'[1]MITRE &amp; Controls Mappings'!$I467))),ISNUMBER(SEARCH(IF(F$3&lt;&gt;"",F$3,"NA"),'[1]MITRE &amp; Controls Mappings'!$J467))), '[1]MITRE &amp; Controls Mappings'!$B467,"")</f>
        <v/>
      </c>
      <c r="G469" s="47" t="str">
        <f>IF(OR(OR(OR(OR(OR(ISNUMBER(SEARCH(IF(G$1&lt;&gt;"",G$1,"NA"),'[1]MITRE &amp; Controls Mappings'!$E467)),ISNUMBER(SEARCH(IF(G$1&lt;&gt;"",G$1,"NA"),'[1]MITRE &amp; Controls Mappings'!$F467))),ISNUMBER(SEARCH(IF(G$2&lt;&gt;"",G$2,"NA"),'[1]MITRE &amp; Controls Mappings'!$G467))),ISNUMBER(SEARCH(IF(G$2&lt;&gt;"",G$2,"NA"),'[1]MITRE &amp; Controls Mappings'!$H467))),ISNUMBER(SEARCH(IF(G$3&lt;&gt;"",G$3,"NA"),'[1]MITRE &amp; Controls Mappings'!$I467))),ISNUMBER(SEARCH(IF(G$3&lt;&gt;"",G$3,"NA"),'[1]MITRE &amp; Controls Mappings'!$J467))), '[1]MITRE &amp; Controls Mappings'!$B467,"")</f>
        <v/>
      </c>
      <c r="H469" s="47" t="str">
        <f>IF(OR(OR(OR(OR(OR(ISNUMBER(SEARCH(IF(H$1&lt;&gt;"",H$1,"NA"),'[1]MITRE &amp; Controls Mappings'!$E467)),ISNUMBER(SEARCH(IF(H$1&lt;&gt;"",H$1,"NA"),'[1]MITRE &amp; Controls Mappings'!$F467))),ISNUMBER(SEARCH(IF(H$2&lt;&gt;"",H$2,"NA"),'[1]MITRE &amp; Controls Mappings'!$G467))),ISNUMBER(SEARCH(IF(H$2&lt;&gt;"",H$2,"NA"),'[1]MITRE &amp; Controls Mappings'!$H467))),ISNUMBER(SEARCH(IF(H$3&lt;&gt;"",H$3,"NA"),'[1]MITRE &amp; Controls Mappings'!$I467))),ISNUMBER(SEARCH(IF(H$3&lt;&gt;"",H$3,"NA"),'[1]MITRE &amp; Controls Mappings'!$J467))), '[1]MITRE &amp; Controls Mappings'!$B467,"")</f>
        <v/>
      </c>
      <c r="I469" s="47" t="str">
        <f>IF(OR(OR(OR(OR(OR(ISNUMBER(SEARCH(IF(I$1&lt;&gt;"",I$1,"NA"),'[1]MITRE &amp; Controls Mappings'!$E467)),ISNUMBER(SEARCH(IF(I$1&lt;&gt;"",I$1,"NA"),'[1]MITRE &amp; Controls Mappings'!$F467))),ISNUMBER(SEARCH(IF(I$2&lt;&gt;"",I$2,"NA"),'[1]MITRE &amp; Controls Mappings'!$G467))),ISNUMBER(SEARCH(IF(I$2&lt;&gt;"",I$2,"NA"),'[1]MITRE &amp; Controls Mappings'!$H467))),ISNUMBER(SEARCH(IF(I$3&lt;&gt;"",I$3,"NA"),'[1]MITRE &amp; Controls Mappings'!$I467))),ISNUMBER(SEARCH(IF(I$3&lt;&gt;"",I$3,"NA"),'[1]MITRE &amp; Controls Mappings'!$J467))), '[1]MITRE &amp; Controls Mappings'!$B467,"")</f>
        <v/>
      </c>
      <c r="J469" s="47" t="str">
        <f>IF(OR(OR(OR(OR(OR(ISNUMBER(SEARCH(IF(J$1&lt;&gt;"",J$1,"NA"),'[1]MITRE &amp; Controls Mappings'!$E467)),ISNUMBER(SEARCH(IF(J$1&lt;&gt;"",J$1,"NA"),'[1]MITRE &amp; Controls Mappings'!$F467))),ISNUMBER(SEARCH(IF(J$2&lt;&gt;"",J$2,"NA"),'[1]MITRE &amp; Controls Mappings'!$G467))),ISNUMBER(SEARCH(IF(J$2&lt;&gt;"",J$2,"NA"),'[1]MITRE &amp; Controls Mappings'!$H467))),ISNUMBER(SEARCH(IF(J$3&lt;&gt;"",J$3,"NA"),'[1]MITRE &amp; Controls Mappings'!$I467))),ISNUMBER(SEARCH(IF(J$3&lt;&gt;"",J$3,"NA"),'[1]MITRE &amp; Controls Mappings'!$J467))), '[1]MITRE &amp; Controls Mappings'!$B467,"")</f>
        <v/>
      </c>
      <c r="K469" s="47" t="str">
        <f>IF(OR(OR(OR(OR(OR(ISNUMBER(SEARCH(IF(K$1&lt;&gt;"",K$1,"NA"),'[1]MITRE &amp; Controls Mappings'!$E467)),ISNUMBER(SEARCH(IF(K$1&lt;&gt;"",K$1,"NA"),'[1]MITRE &amp; Controls Mappings'!$F467))),ISNUMBER(SEARCH(IF(K$2&lt;&gt;"",K$2,"NA"),'[1]MITRE &amp; Controls Mappings'!$G467))),ISNUMBER(SEARCH(IF(K$2&lt;&gt;"",K$2,"NA"),'[1]MITRE &amp; Controls Mappings'!$H467))),ISNUMBER(SEARCH(IF(K$3&lt;&gt;"",K$3,"NA"),'[1]MITRE &amp; Controls Mappings'!$I467))),ISNUMBER(SEARCH(IF(K$3&lt;&gt;"",K$3,"NA"),'[1]MITRE &amp; Controls Mappings'!$J467))), '[1]MITRE &amp; Controls Mappings'!$B467,"")</f>
        <v/>
      </c>
      <c r="L469" s="48" t="str">
        <f>IF('[1]MITRE &amp; Controls Mappings'!D467 &lt;&gt;"",'[1]MITRE &amp; Controls Mappings'!D467,"" )</f>
        <v>(L1) Ensure 'Prohibit installation and configuration of Network Bridge on your DNS domain network' is set to 'Enabled'</v>
      </c>
    </row>
    <row r="470" spans="1:12" x14ac:dyDescent="0.25">
      <c r="A470" s="47" t="str">
        <f>IF(COUNTIF(B470:K470,"="&amp;'[1]MITRE &amp; Controls Mappings'!B468)&gt;0,'[1]MITRE &amp; Controls Mappings'!B468,"")</f>
        <v/>
      </c>
      <c r="B470" s="47" t="str">
        <f>IF(OR(OR(OR(OR(OR(ISNUMBER(SEARCH(IF(B$1&lt;&gt;"",B$1,"NA"),'[1]MITRE &amp; Controls Mappings'!$E468)),ISNUMBER(SEARCH(IF(B$1&lt;&gt;"",B$1,"NA"),'[1]MITRE &amp; Controls Mappings'!$F468))),ISNUMBER(SEARCH(IF(B$2&lt;&gt;"",B$2,"NA"),'[1]MITRE &amp; Controls Mappings'!$G468))),ISNUMBER(SEARCH(IF(B$2&lt;&gt;"",B$2,"NA"),'[1]MITRE &amp; Controls Mappings'!$H468))),ISNUMBER(SEARCH(IF(B$3&lt;&gt;"",B$3,"NA"),'[1]MITRE &amp; Controls Mappings'!$I468))),ISNUMBER(SEARCH(IF(B$3&lt;&gt;"",B$3,"NA"),'[1]MITRE &amp; Controls Mappings'!$J468))), '[1]MITRE &amp; Controls Mappings'!$B468,"")</f>
        <v/>
      </c>
      <c r="C470" s="47" t="str">
        <f>IF(OR(OR(OR(OR(OR(ISNUMBER(SEARCH(IF(C$1&lt;&gt;"",C$1,"NA"),'[1]MITRE &amp; Controls Mappings'!$E468)),ISNUMBER(SEARCH(IF(C$1&lt;&gt;"",C$1,"NA"),'[1]MITRE &amp; Controls Mappings'!$F468))),ISNUMBER(SEARCH(IF(C$2&lt;&gt;"",C$2,"NA"),'[1]MITRE &amp; Controls Mappings'!$G468))),ISNUMBER(SEARCH(IF(C$2&lt;&gt;"",C$2,"NA"),'[1]MITRE &amp; Controls Mappings'!$H468))),ISNUMBER(SEARCH(IF(C$3&lt;&gt;"",C$3,"NA"),'[1]MITRE &amp; Controls Mappings'!$I468))),ISNUMBER(SEARCH(IF(C$3&lt;&gt;"",C$3,"NA"),'[1]MITRE &amp; Controls Mappings'!$J468))), '[1]MITRE &amp; Controls Mappings'!$B468,"")</f>
        <v/>
      </c>
      <c r="D470" s="47" t="str">
        <f>IF(OR(OR(OR(OR(OR(ISNUMBER(SEARCH(IF(D$1&lt;&gt;"",D$1,"NA"),'[1]MITRE &amp; Controls Mappings'!$E468)),ISNUMBER(SEARCH(IF(D$1&lt;&gt;"",D$1,"NA"),'[1]MITRE &amp; Controls Mappings'!$F468))),ISNUMBER(SEARCH(IF(D$2&lt;&gt;"",D$2,"NA"),'[1]MITRE &amp; Controls Mappings'!$G468))),ISNUMBER(SEARCH(IF(D$2&lt;&gt;"",D$2,"NA"),'[1]MITRE &amp; Controls Mappings'!$H468))),ISNUMBER(SEARCH(IF(D$3&lt;&gt;"",D$3,"NA"),'[1]MITRE &amp; Controls Mappings'!$I468))),ISNUMBER(SEARCH(IF(D$3&lt;&gt;"",D$3,"NA"),'[1]MITRE &amp; Controls Mappings'!$J468))), '[1]MITRE &amp; Controls Mappings'!$B468,"")</f>
        <v/>
      </c>
      <c r="E470" s="47" t="str">
        <f>IF(OR(OR(OR(OR(OR(ISNUMBER(SEARCH(IF(E$1&lt;&gt;"",E$1,"NA"),'[1]MITRE &amp; Controls Mappings'!$E468)),ISNUMBER(SEARCH(IF(E$1&lt;&gt;"",E$1,"NA"),'[1]MITRE &amp; Controls Mappings'!$F468))),ISNUMBER(SEARCH(IF(E$2&lt;&gt;"",E$2,"NA"),'[1]MITRE &amp; Controls Mappings'!$G468))),ISNUMBER(SEARCH(IF(E$2&lt;&gt;"",E$2,"NA"),'[1]MITRE &amp; Controls Mappings'!$H468))),ISNUMBER(SEARCH(IF(E$3&lt;&gt;"",E$3,"NA"),'[1]MITRE &amp; Controls Mappings'!$I468))),ISNUMBER(SEARCH(IF(E$3&lt;&gt;"",E$3,"NA"),'[1]MITRE &amp; Controls Mappings'!$J468))), '[1]MITRE &amp; Controls Mappings'!$B468,"")</f>
        <v/>
      </c>
      <c r="F470" s="47" t="str">
        <f>IF(OR(OR(OR(OR(OR(ISNUMBER(SEARCH(IF(F$1&lt;&gt;"",F$1,"NA"),'[1]MITRE &amp; Controls Mappings'!$E468)),ISNUMBER(SEARCH(IF(F$1&lt;&gt;"",F$1,"NA"),'[1]MITRE &amp; Controls Mappings'!$F468))),ISNUMBER(SEARCH(IF(F$2&lt;&gt;"",F$2,"NA"),'[1]MITRE &amp; Controls Mappings'!$G468))),ISNUMBER(SEARCH(IF(F$2&lt;&gt;"",F$2,"NA"),'[1]MITRE &amp; Controls Mappings'!$H468))),ISNUMBER(SEARCH(IF(F$3&lt;&gt;"",F$3,"NA"),'[1]MITRE &amp; Controls Mappings'!$I468))),ISNUMBER(SEARCH(IF(F$3&lt;&gt;"",F$3,"NA"),'[1]MITRE &amp; Controls Mappings'!$J468))), '[1]MITRE &amp; Controls Mappings'!$B468,"")</f>
        <v/>
      </c>
      <c r="G470" s="47" t="str">
        <f>IF(OR(OR(OR(OR(OR(ISNUMBER(SEARCH(IF(G$1&lt;&gt;"",G$1,"NA"),'[1]MITRE &amp; Controls Mappings'!$E468)),ISNUMBER(SEARCH(IF(G$1&lt;&gt;"",G$1,"NA"),'[1]MITRE &amp; Controls Mappings'!$F468))),ISNUMBER(SEARCH(IF(G$2&lt;&gt;"",G$2,"NA"),'[1]MITRE &amp; Controls Mappings'!$G468))),ISNUMBER(SEARCH(IF(G$2&lt;&gt;"",G$2,"NA"),'[1]MITRE &amp; Controls Mappings'!$H468))),ISNUMBER(SEARCH(IF(G$3&lt;&gt;"",G$3,"NA"),'[1]MITRE &amp; Controls Mappings'!$I468))),ISNUMBER(SEARCH(IF(G$3&lt;&gt;"",G$3,"NA"),'[1]MITRE &amp; Controls Mappings'!$J468))), '[1]MITRE &amp; Controls Mappings'!$B468,"")</f>
        <v/>
      </c>
      <c r="H470" s="47" t="str">
        <f>IF(OR(OR(OR(OR(OR(ISNUMBER(SEARCH(IF(H$1&lt;&gt;"",H$1,"NA"),'[1]MITRE &amp; Controls Mappings'!$E468)),ISNUMBER(SEARCH(IF(H$1&lt;&gt;"",H$1,"NA"),'[1]MITRE &amp; Controls Mappings'!$F468))),ISNUMBER(SEARCH(IF(H$2&lt;&gt;"",H$2,"NA"),'[1]MITRE &amp; Controls Mappings'!$G468))),ISNUMBER(SEARCH(IF(H$2&lt;&gt;"",H$2,"NA"),'[1]MITRE &amp; Controls Mappings'!$H468))),ISNUMBER(SEARCH(IF(H$3&lt;&gt;"",H$3,"NA"),'[1]MITRE &amp; Controls Mappings'!$I468))),ISNUMBER(SEARCH(IF(H$3&lt;&gt;"",H$3,"NA"),'[1]MITRE &amp; Controls Mappings'!$J468))), '[1]MITRE &amp; Controls Mappings'!$B468,"")</f>
        <v/>
      </c>
      <c r="I470" s="47" t="str">
        <f>IF(OR(OR(OR(OR(OR(ISNUMBER(SEARCH(IF(I$1&lt;&gt;"",I$1,"NA"),'[1]MITRE &amp; Controls Mappings'!$E468)),ISNUMBER(SEARCH(IF(I$1&lt;&gt;"",I$1,"NA"),'[1]MITRE &amp; Controls Mappings'!$F468))),ISNUMBER(SEARCH(IF(I$2&lt;&gt;"",I$2,"NA"),'[1]MITRE &amp; Controls Mappings'!$G468))),ISNUMBER(SEARCH(IF(I$2&lt;&gt;"",I$2,"NA"),'[1]MITRE &amp; Controls Mappings'!$H468))),ISNUMBER(SEARCH(IF(I$3&lt;&gt;"",I$3,"NA"),'[1]MITRE &amp; Controls Mappings'!$I468))),ISNUMBER(SEARCH(IF(I$3&lt;&gt;"",I$3,"NA"),'[1]MITRE &amp; Controls Mappings'!$J468))), '[1]MITRE &amp; Controls Mappings'!$B468,"")</f>
        <v/>
      </c>
      <c r="J470" s="47" t="str">
        <f>IF(OR(OR(OR(OR(OR(ISNUMBER(SEARCH(IF(J$1&lt;&gt;"",J$1,"NA"),'[1]MITRE &amp; Controls Mappings'!$E468)),ISNUMBER(SEARCH(IF(J$1&lt;&gt;"",J$1,"NA"),'[1]MITRE &amp; Controls Mappings'!$F468))),ISNUMBER(SEARCH(IF(J$2&lt;&gt;"",J$2,"NA"),'[1]MITRE &amp; Controls Mappings'!$G468))),ISNUMBER(SEARCH(IF(J$2&lt;&gt;"",J$2,"NA"),'[1]MITRE &amp; Controls Mappings'!$H468))),ISNUMBER(SEARCH(IF(J$3&lt;&gt;"",J$3,"NA"),'[1]MITRE &amp; Controls Mappings'!$I468))),ISNUMBER(SEARCH(IF(J$3&lt;&gt;"",J$3,"NA"),'[1]MITRE &amp; Controls Mappings'!$J468))), '[1]MITRE &amp; Controls Mappings'!$B468,"")</f>
        <v/>
      </c>
      <c r="K470" s="47" t="str">
        <f>IF(OR(OR(OR(OR(OR(ISNUMBER(SEARCH(IF(K$1&lt;&gt;"",K$1,"NA"),'[1]MITRE &amp; Controls Mappings'!$E468)),ISNUMBER(SEARCH(IF(K$1&lt;&gt;"",K$1,"NA"),'[1]MITRE &amp; Controls Mappings'!$F468))),ISNUMBER(SEARCH(IF(K$2&lt;&gt;"",K$2,"NA"),'[1]MITRE &amp; Controls Mappings'!$G468))),ISNUMBER(SEARCH(IF(K$2&lt;&gt;"",K$2,"NA"),'[1]MITRE &amp; Controls Mappings'!$H468))),ISNUMBER(SEARCH(IF(K$3&lt;&gt;"",K$3,"NA"),'[1]MITRE &amp; Controls Mappings'!$I468))),ISNUMBER(SEARCH(IF(K$3&lt;&gt;"",K$3,"NA"),'[1]MITRE &amp; Controls Mappings'!$J468))), '[1]MITRE &amp; Controls Mappings'!$B468,"")</f>
        <v/>
      </c>
      <c r="L470" s="48" t="str">
        <f>IF('[1]MITRE &amp; Controls Mappings'!D468 &lt;&gt;"",'[1]MITRE &amp; Controls Mappings'!D468,"" )</f>
        <v>(L1) Ensure 'Prohibit use of Internet Connection Sharing on your DNS domain network' is set to 'Enabled'</v>
      </c>
    </row>
    <row r="471" spans="1:12" x14ac:dyDescent="0.25">
      <c r="A471" s="47" t="str">
        <f>IF(COUNTIF(B471:K471,"="&amp;'[1]MITRE &amp; Controls Mappings'!B469)&gt;0,'[1]MITRE &amp; Controls Mappings'!B469,"")</f>
        <v/>
      </c>
      <c r="B471" s="47" t="str">
        <f>IF(OR(OR(OR(OR(OR(ISNUMBER(SEARCH(IF(B$1&lt;&gt;"",B$1,"NA"),'[1]MITRE &amp; Controls Mappings'!$E469)),ISNUMBER(SEARCH(IF(B$1&lt;&gt;"",B$1,"NA"),'[1]MITRE &amp; Controls Mappings'!$F469))),ISNUMBER(SEARCH(IF(B$2&lt;&gt;"",B$2,"NA"),'[1]MITRE &amp; Controls Mappings'!$G469))),ISNUMBER(SEARCH(IF(B$2&lt;&gt;"",B$2,"NA"),'[1]MITRE &amp; Controls Mappings'!$H469))),ISNUMBER(SEARCH(IF(B$3&lt;&gt;"",B$3,"NA"),'[1]MITRE &amp; Controls Mappings'!$I469))),ISNUMBER(SEARCH(IF(B$3&lt;&gt;"",B$3,"NA"),'[1]MITRE &amp; Controls Mappings'!$J469))), '[1]MITRE &amp; Controls Mappings'!$B469,"")</f>
        <v/>
      </c>
      <c r="C471" s="47" t="str">
        <f>IF(OR(OR(OR(OR(OR(ISNUMBER(SEARCH(IF(C$1&lt;&gt;"",C$1,"NA"),'[1]MITRE &amp; Controls Mappings'!$E469)),ISNUMBER(SEARCH(IF(C$1&lt;&gt;"",C$1,"NA"),'[1]MITRE &amp; Controls Mappings'!$F469))),ISNUMBER(SEARCH(IF(C$2&lt;&gt;"",C$2,"NA"),'[1]MITRE &amp; Controls Mappings'!$G469))),ISNUMBER(SEARCH(IF(C$2&lt;&gt;"",C$2,"NA"),'[1]MITRE &amp; Controls Mappings'!$H469))),ISNUMBER(SEARCH(IF(C$3&lt;&gt;"",C$3,"NA"),'[1]MITRE &amp; Controls Mappings'!$I469))),ISNUMBER(SEARCH(IF(C$3&lt;&gt;"",C$3,"NA"),'[1]MITRE &amp; Controls Mappings'!$J469))), '[1]MITRE &amp; Controls Mappings'!$B469,"")</f>
        <v/>
      </c>
      <c r="D471" s="47" t="str">
        <f>IF(OR(OR(OR(OR(OR(ISNUMBER(SEARCH(IF(D$1&lt;&gt;"",D$1,"NA"),'[1]MITRE &amp; Controls Mappings'!$E469)),ISNUMBER(SEARCH(IF(D$1&lt;&gt;"",D$1,"NA"),'[1]MITRE &amp; Controls Mappings'!$F469))),ISNUMBER(SEARCH(IF(D$2&lt;&gt;"",D$2,"NA"),'[1]MITRE &amp; Controls Mappings'!$G469))),ISNUMBER(SEARCH(IF(D$2&lt;&gt;"",D$2,"NA"),'[1]MITRE &amp; Controls Mappings'!$H469))),ISNUMBER(SEARCH(IF(D$3&lt;&gt;"",D$3,"NA"),'[1]MITRE &amp; Controls Mappings'!$I469))),ISNUMBER(SEARCH(IF(D$3&lt;&gt;"",D$3,"NA"),'[1]MITRE &amp; Controls Mappings'!$J469))), '[1]MITRE &amp; Controls Mappings'!$B469,"")</f>
        <v/>
      </c>
      <c r="E471" s="47" t="str">
        <f>IF(OR(OR(OR(OR(OR(ISNUMBER(SEARCH(IF(E$1&lt;&gt;"",E$1,"NA"),'[1]MITRE &amp; Controls Mappings'!$E469)),ISNUMBER(SEARCH(IF(E$1&lt;&gt;"",E$1,"NA"),'[1]MITRE &amp; Controls Mappings'!$F469))),ISNUMBER(SEARCH(IF(E$2&lt;&gt;"",E$2,"NA"),'[1]MITRE &amp; Controls Mappings'!$G469))),ISNUMBER(SEARCH(IF(E$2&lt;&gt;"",E$2,"NA"),'[1]MITRE &amp; Controls Mappings'!$H469))),ISNUMBER(SEARCH(IF(E$3&lt;&gt;"",E$3,"NA"),'[1]MITRE &amp; Controls Mappings'!$I469))),ISNUMBER(SEARCH(IF(E$3&lt;&gt;"",E$3,"NA"),'[1]MITRE &amp; Controls Mappings'!$J469))), '[1]MITRE &amp; Controls Mappings'!$B469,"")</f>
        <v/>
      </c>
      <c r="F471" s="47" t="str">
        <f>IF(OR(OR(OR(OR(OR(ISNUMBER(SEARCH(IF(F$1&lt;&gt;"",F$1,"NA"),'[1]MITRE &amp; Controls Mappings'!$E469)),ISNUMBER(SEARCH(IF(F$1&lt;&gt;"",F$1,"NA"),'[1]MITRE &amp; Controls Mappings'!$F469))),ISNUMBER(SEARCH(IF(F$2&lt;&gt;"",F$2,"NA"),'[1]MITRE &amp; Controls Mappings'!$G469))),ISNUMBER(SEARCH(IF(F$2&lt;&gt;"",F$2,"NA"),'[1]MITRE &amp; Controls Mappings'!$H469))),ISNUMBER(SEARCH(IF(F$3&lt;&gt;"",F$3,"NA"),'[1]MITRE &amp; Controls Mappings'!$I469))),ISNUMBER(SEARCH(IF(F$3&lt;&gt;"",F$3,"NA"),'[1]MITRE &amp; Controls Mappings'!$J469))), '[1]MITRE &amp; Controls Mappings'!$B469,"")</f>
        <v/>
      </c>
      <c r="G471" s="47" t="str">
        <f>IF(OR(OR(OR(OR(OR(ISNUMBER(SEARCH(IF(G$1&lt;&gt;"",G$1,"NA"),'[1]MITRE &amp; Controls Mappings'!$E469)),ISNUMBER(SEARCH(IF(G$1&lt;&gt;"",G$1,"NA"),'[1]MITRE &amp; Controls Mappings'!$F469))),ISNUMBER(SEARCH(IF(G$2&lt;&gt;"",G$2,"NA"),'[1]MITRE &amp; Controls Mappings'!$G469))),ISNUMBER(SEARCH(IF(G$2&lt;&gt;"",G$2,"NA"),'[1]MITRE &amp; Controls Mappings'!$H469))),ISNUMBER(SEARCH(IF(G$3&lt;&gt;"",G$3,"NA"),'[1]MITRE &amp; Controls Mappings'!$I469))),ISNUMBER(SEARCH(IF(G$3&lt;&gt;"",G$3,"NA"),'[1]MITRE &amp; Controls Mappings'!$J469))), '[1]MITRE &amp; Controls Mappings'!$B469,"")</f>
        <v/>
      </c>
      <c r="H471" s="47" t="str">
        <f>IF(OR(OR(OR(OR(OR(ISNUMBER(SEARCH(IF(H$1&lt;&gt;"",H$1,"NA"),'[1]MITRE &amp; Controls Mappings'!$E469)),ISNUMBER(SEARCH(IF(H$1&lt;&gt;"",H$1,"NA"),'[1]MITRE &amp; Controls Mappings'!$F469))),ISNUMBER(SEARCH(IF(H$2&lt;&gt;"",H$2,"NA"),'[1]MITRE &amp; Controls Mappings'!$G469))),ISNUMBER(SEARCH(IF(H$2&lt;&gt;"",H$2,"NA"),'[1]MITRE &amp; Controls Mappings'!$H469))),ISNUMBER(SEARCH(IF(H$3&lt;&gt;"",H$3,"NA"),'[1]MITRE &amp; Controls Mappings'!$I469))),ISNUMBER(SEARCH(IF(H$3&lt;&gt;"",H$3,"NA"),'[1]MITRE &amp; Controls Mappings'!$J469))), '[1]MITRE &amp; Controls Mappings'!$B469,"")</f>
        <v/>
      </c>
      <c r="I471" s="47" t="str">
        <f>IF(OR(OR(OR(OR(OR(ISNUMBER(SEARCH(IF(I$1&lt;&gt;"",I$1,"NA"),'[1]MITRE &amp; Controls Mappings'!$E469)),ISNUMBER(SEARCH(IF(I$1&lt;&gt;"",I$1,"NA"),'[1]MITRE &amp; Controls Mappings'!$F469))),ISNUMBER(SEARCH(IF(I$2&lt;&gt;"",I$2,"NA"),'[1]MITRE &amp; Controls Mappings'!$G469))),ISNUMBER(SEARCH(IF(I$2&lt;&gt;"",I$2,"NA"),'[1]MITRE &amp; Controls Mappings'!$H469))),ISNUMBER(SEARCH(IF(I$3&lt;&gt;"",I$3,"NA"),'[1]MITRE &amp; Controls Mappings'!$I469))),ISNUMBER(SEARCH(IF(I$3&lt;&gt;"",I$3,"NA"),'[1]MITRE &amp; Controls Mappings'!$J469))), '[1]MITRE &amp; Controls Mappings'!$B469,"")</f>
        <v/>
      </c>
      <c r="J471" s="47" t="str">
        <f>IF(OR(OR(OR(OR(OR(ISNUMBER(SEARCH(IF(J$1&lt;&gt;"",J$1,"NA"),'[1]MITRE &amp; Controls Mappings'!$E469)),ISNUMBER(SEARCH(IF(J$1&lt;&gt;"",J$1,"NA"),'[1]MITRE &amp; Controls Mappings'!$F469))),ISNUMBER(SEARCH(IF(J$2&lt;&gt;"",J$2,"NA"),'[1]MITRE &amp; Controls Mappings'!$G469))),ISNUMBER(SEARCH(IF(J$2&lt;&gt;"",J$2,"NA"),'[1]MITRE &amp; Controls Mappings'!$H469))),ISNUMBER(SEARCH(IF(J$3&lt;&gt;"",J$3,"NA"),'[1]MITRE &amp; Controls Mappings'!$I469))),ISNUMBER(SEARCH(IF(J$3&lt;&gt;"",J$3,"NA"),'[1]MITRE &amp; Controls Mappings'!$J469))), '[1]MITRE &amp; Controls Mappings'!$B469,"")</f>
        <v/>
      </c>
      <c r="K471" s="47" t="str">
        <f>IF(OR(OR(OR(OR(OR(ISNUMBER(SEARCH(IF(K$1&lt;&gt;"",K$1,"NA"),'[1]MITRE &amp; Controls Mappings'!$E469)),ISNUMBER(SEARCH(IF(K$1&lt;&gt;"",K$1,"NA"),'[1]MITRE &amp; Controls Mappings'!$F469))),ISNUMBER(SEARCH(IF(K$2&lt;&gt;"",K$2,"NA"),'[1]MITRE &amp; Controls Mappings'!$G469))),ISNUMBER(SEARCH(IF(K$2&lt;&gt;"",K$2,"NA"),'[1]MITRE &amp; Controls Mappings'!$H469))),ISNUMBER(SEARCH(IF(K$3&lt;&gt;"",K$3,"NA"),'[1]MITRE &amp; Controls Mappings'!$I469))),ISNUMBER(SEARCH(IF(K$3&lt;&gt;"",K$3,"NA"),'[1]MITRE &amp; Controls Mappings'!$J469))), '[1]MITRE &amp; Controls Mappings'!$B469,"")</f>
        <v/>
      </c>
      <c r="L471" s="48" t="str">
        <f>IF('[1]MITRE &amp; Controls Mappings'!D469 &lt;&gt;"",'[1]MITRE &amp; Controls Mappings'!D469,"" )</f>
        <v>(L1) Ensure 'Prohibit use of Internet Connection Sharing on your DNS domain network' is set to 'Enabled'</v>
      </c>
    </row>
    <row r="472" spans="1:12" x14ac:dyDescent="0.25">
      <c r="A472" s="47" t="str">
        <f>IF(COUNTIF(B472:K472,"="&amp;'[1]MITRE &amp; Controls Mappings'!B470)&gt;0,'[1]MITRE &amp; Controls Mappings'!B470,"")</f>
        <v/>
      </c>
      <c r="B472" s="47" t="str">
        <f>IF(OR(OR(OR(OR(OR(ISNUMBER(SEARCH(IF(B$1&lt;&gt;"",B$1,"NA"),'[1]MITRE &amp; Controls Mappings'!$E470)),ISNUMBER(SEARCH(IF(B$1&lt;&gt;"",B$1,"NA"),'[1]MITRE &amp; Controls Mappings'!$F470))),ISNUMBER(SEARCH(IF(B$2&lt;&gt;"",B$2,"NA"),'[1]MITRE &amp; Controls Mappings'!$G470))),ISNUMBER(SEARCH(IF(B$2&lt;&gt;"",B$2,"NA"),'[1]MITRE &amp; Controls Mappings'!$H470))),ISNUMBER(SEARCH(IF(B$3&lt;&gt;"",B$3,"NA"),'[1]MITRE &amp; Controls Mappings'!$I470))),ISNUMBER(SEARCH(IF(B$3&lt;&gt;"",B$3,"NA"),'[1]MITRE &amp; Controls Mappings'!$J470))), '[1]MITRE &amp; Controls Mappings'!$B470,"")</f>
        <v/>
      </c>
      <c r="C472" s="47" t="str">
        <f>IF(OR(OR(OR(OR(OR(ISNUMBER(SEARCH(IF(C$1&lt;&gt;"",C$1,"NA"),'[1]MITRE &amp; Controls Mappings'!$E470)),ISNUMBER(SEARCH(IF(C$1&lt;&gt;"",C$1,"NA"),'[1]MITRE &amp; Controls Mappings'!$F470))),ISNUMBER(SEARCH(IF(C$2&lt;&gt;"",C$2,"NA"),'[1]MITRE &amp; Controls Mappings'!$G470))),ISNUMBER(SEARCH(IF(C$2&lt;&gt;"",C$2,"NA"),'[1]MITRE &amp; Controls Mappings'!$H470))),ISNUMBER(SEARCH(IF(C$3&lt;&gt;"",C$3,"NA"),'[1]MITRE &amp; Controls Mappings'!$I470))),ISNUMBER(SEARCH(IF(C$3&lt;&gt;"",C$3,"NA"),'[1]MITRE &amp; Controls Mappings'!$J470))), '[1]MITRE &amp; Controls Mappings'!$B470,"")</f>
        <v/>
      </c>
      <c r="D472" s="47" t="str">
        <f>IF(OR(OR(OR(OR(OR(ISNUMBER(SEARCH(IF(D$1&lt;&gt;"",D$1,"NA"),'[1]MITRE &amp; Controls Mappings'!$E470)),ISNUMBER(SEARCH(IF(D$1&lt;&gt;"",D$1,"NA"),'[1]MITRE &amp; Controls Mappings'!$F470))),ISNUMBER(SEARCH(IF(D$2&lt;&gt;"",D$2,"NA"),'[1]MITRE &amp; Controls Mappings'!$G470))),ISNUMBER(SEARCH(IF(D$2&lt;&gt;"",D$2,"NA"),'[1]MITRE &amp; Controls Mappings'!$H470))),ISNUMBER(SEARCH(IF(D$3&lt;&gt;"",D$3,"NA"),'[1]MITRE &amp; Controls Mappings'!$I470))),ISNUMBER(SEARCH(IF(D$3&lt;&gt;"",D$3,"NA"),'[1]MITRE &amp; Controls Mappings'!$J470))), '[1]MITRE &amp; Controls Mappings'!$B470,"")</f>
        <v/>
      </c>
      <c r="E472" s="47" t="str">
        <f>IF(OR(OR(OR(OR(OR(ISNUMBER(SEARCH(IF(E$1&lt;&gt;"",E$1,"NA"),'[1]MITRE &amp; Controls Mappings'!$E470)),ISNUMBER(SEARCH(IF(E$1&lt;&gt;"",E$1,"NA"),'[1]MITRE &amp; Controls Mappings'!$F470))),ISNUMBER(SEARCH(IF(E$2&lt;&gt;"",E$2,"NA"),'[1]MITRE &amp; Controls Mappings'!$G470))),ISNUMBER(SEARCH(IF(E$2&lt;&gt;"",E$2,"NA"),'[1]MITRE &amp; Controls Mappings'!$H470))),ISNUMBER(SEARCH(IF(E$3&lt;&gt;"",E$3,"NA"),'[1]MITRE &amp; Controls Mappings'!$I470))),ISNUMBER(SEARCH(IF(E$3&lt;&gt;"",E$3,"NA"),'[1]MITRE &amp; Controls Mappings'!$J470))), '[1]MITRE &amp; Controls Mappings'!$B470,"")</f>
        <v/>
      </c>
      <c r="F472" s="47" t="str">
        <f>IF(OR(OR(OR(OR(OR(ISNUMBER(SEARCH(IF(F$1&lt;&gt;"",F$1,"NA"),'[1]MITRE &amp; Controls Mappings'!$E470)),ISNUMBER(SEARCH(IF(F$1&lt;&gt;"",F$1,"NA"),'[1]MITRE &amp; Controls Mappings'!$F470))),ISNUMBER(SEARCH(IF(F$2&lt;&gt;"",F$2,"NA"),'[1]MITRE &amp; Controls Mappings'!$G470))),ISNUMBER(SEARCH(IF(F$2&lt;&gt;"",F$2,"NA"),'[1]MITRE &amp; Controls Mappings'!$H470))),ISNUMBER(SEARCH(IF(F$3&lt;&gt;"",F$3,"NA"),'[1]MITRE &amp; Controls Mappings'!$I470))),ISNUMBER(SEARCH(IF(F$3&lt;&gt;"",F$3,"NA"),'[1]MITRE &amp; Controls Mappings'!$J470))), '[1]MITRE &amp; Controls Mappings'!$B470,"")</f>
        <v/>
      </c>
      <c r="G472" s="47" t="str">
        <f>IF(OR(OR(OR(OR(OR(ISNUMBER(SEARCH(IF(G$1&lt;&gt;"",G$1,"NA"),'[1]MITRE &amp; Controls Mappings'!$E470)),ISNUMBER(SEARCH(IF(G$1&lt;&gt;"",G$1,"NA"),'[1]MITRE &amp; Controls Mappings'!$F470))),ISNUMBER(SEARCH(IF(G$2&lt;&gt;"",G$2,"NA"),'[1]MITRE &amp; Controls Mappings'!$G470))),ISNUMBER(SEARCH(IF(G$2&lt;&gt;"",G$2,"NA"),'[1]MITRE &amp; Controls Mappings'!$H470))),ISNUMBER(SEARCH(IF(G$3&lt;&gt;"",G$3,"NA"),'[1]MITRE &amp; Controls Mappings'!$I470))),ISNUMBER(SEARCH(IF(G$3&lt;&gt;"",G$3,"NA"),'[1]MITRE &amp; Controls Mappings'!$J470))), '[1]MITRE &amp; Controls Mappings'!$B470,"")</f>
        <v/>
      </c>
      <c r="H472" s="47" t="str">
        <f>IF(OR(OR(OR(OR(OR(ISNUMBER(SEARCH(IF(H$1&lt;&gt;"",H$1,"NA"),'[1]MITRE &amp; Controls Mappings'!$E470)),ISNUMBER(SEARCH(IF(H$1&lt;&gt;"",H$1,"NA"),'[1]MITRE &amp; Controls Mappings'!$F470))),ISNUMBER(SEARCH(IF(H$2&lt;&gt;"",H$2,"NA"),'[1]MITRE &amp; Controls Mappings'!$G470))),ISNUMBER(SEARCH(IF(H$2&lt;&gt;"",H$2,"NA"),'[1]MITRE &amp; Controls Mappings'!$H470))),ISNUMBER(SEARCH(IF(H$3&lt;&gt;"",H$3,"NA"),'[1]MITRE &amp; Controls Mappings'!$I470))),ISNUMBER(SEARCH(IF(H$3&lt;&gt;"",H$3,"NA"),'[1]MITRE &amp; Controls Mappings'!$J470))), '[1]MITRE &amp; Controls Mappings'!$B470,"")</f>
        <v/>
      </c>
      <c r="I472" s="47" t="str">
        <f>IF(OR(OR(OR(OR(OR(ISNUMBER(SEARCH(IF(I$1&lt;&gt;"",I$1,"NA"),'[1]MITRE &amp; Controls Mappings'!$E470)),ISNUMBER(SEARCH(IF(I$1&lt;&gt;"",I$1,"NA"),'[1]MITRE &amp; Controls Mappings'!$F470))),ISNUMBER(SEARCH(IF(I$2&lt;&gt;"",I$2,"NA"),'[1]MITRE &amp; Controls Mappings'!$G470))),ISNUMBER(SEARCH(IF(I$2&lt;&gt;"",I$2,"NA"),'[1]MITRE &amp; Controls Mappings'!$H470))),ISNUMBER(SEARCH(IF(I$3&lt;&gt;"",I$3,"NA"),'[1]MITRE &amp; Controls Mappings'!$I470))),ISNUMBER(SEARCH(IF(I$3&lt;&gt;"",I$3,"NA"),'[1]MITRE &amp; Controls Mappings'!$J470))), '[1]MITRE &amp; Controls Mappings'!$B470,"")</f>
        <v/>
      </c>
      <c r="J472" s="47" t="str">
        <f>IF(OR(OR(OR(OR(OR(ISNUMBER(SEARCH(IF(J$1&lt;&gt;"",J$1,"NA"),'[1]MITRE &amp; Controls Mappings'!$E470)),ISNUMBER(SEARCH(IF(J$1&lt;&gt;"",J$1,"NA"),'[1]MITRE &amp; Controls Mappings'!$F470))),ISNUMBER(SEARCH(IF(J$2&lt;&gt;"",J$2,"NA"),'[1]MITRE &amp; Controls Mappings'!$G470))),ISNUMBER(SEARCH(IF(J$2&lt;&gt;"",J$2,"NA"),'[1]MITRE &amp; Controls Mappings'!$H470))),ISNUMBER(SEARCH(IF(J$3&lt;&gt;"",J$3,"NA"),'[1]MITRE &amp; Controls Mappings'!$I470))),ISNUMBER(SEARCH(IF(J$3&lt;&gt;"",J$3,"NA"),'[1]MITRE &amp; Controls Mappings'!$J470))), '[1]MITRE &amp; Controls Mappings'!$B470,"")</f>
        <v/>
      </c>
      <c r="K472" s="47" t="str">
        <f>IF(OR(OR(OR(OR(OR(ISNUMBER(SEARCH(IF(K$1&lt;&gt;"",K$1,"NA"),'[1]MITRE &amp; Controls Mappings'!$E470)),ISNUMBER(SEARCH(IF(K$1&lt;&gt;"",K$1,"NA"),'[1]MITRE &amp; Controls Mappings'!$F470))),ISNUMBER(SEARCH(IF(K$2&lt;&gt;"",K$2,"NA"),'[1]MITRE &amp; Controls Mappings'!$G470))),ISNUMBER(SEARCH(IF(K$2&lt;&gt;"",K$2,"NA"),'[1]MITRE &amp; Controls Mappings'!$H470))),ISNUMBER(SEARCH(IF(K$3&lt;&gt;"",K$3,"NA"),'[1]MITRE &amp; Controls Mappings'!$I470))),ISNUMBER(SEARCH(IF(K$3&lt;&gt;"",K$3,"NA"),'[1]MITRE &amp; Controls Mappings'!$J470))), '[1]MITRE &amp; Controls Mappings'!$B470,"")</f>
        <v/>
      </c>
      <c r="L472" s="48" t="str">
        <f>IF('[1]MITRE &amp; Controls Mappings'!D470 &lt;&gt;"",'[1]MITRE &amp; Controls Mappings'!D470,"" )</f>
        <v>(L1) Ensure 'Require domain users to elevate when setting a network's location' is set to 'Enabled'</v>
      </c>
    </row>
    <row r="473" spans="1:12" x14ac:dyDescent="0.25">
      <c r="A473" s="47" t="str">
        <f>IF(COUNTIF(B473:K473,"="&amp;'[1]MITRE &amp; Controls Mappings'!B471)&gt;0,'[1]MITRE &amp; Controls Mappings'!B471,"")</f>
        <v/>
      </c>
      <c r="B473" s="47" t="str">
        <f>IF(OR(OR(OR(OR(OR(ISNUMBER(SEARCH(IF(B$1&lt;&gt;"",B$1,"NA"),'[1]MITRE &amp; Controls Mappings'!$E471)),ISNUMBER(SEARCH(IF(B$1&lt;&gt;"",B$1,"NA"),'[1]MITRE &amp; Controls Mappings'!$F471))),ISNUMBER(SEARCH(IF(B$2&lt;&gt;"",B$2,"NA"),'[1]MITRE &amp; Controls Mappings'!$G471))),ISNUMBER(SEARCH(IF(B$2&lt;&gt;"",B$2,"NA"),'[1]MITRE &amp; Controls Mappings'!$H471))),ISNUMBER(SEARCH(IF(B$3&lt;&gt;"",B$3,"NA"),'[1]MITRE &amp; Controls Mappings'!$I471))),ISNUMBER(SEARCH(IF(B$3&lt;&gt;"",B$3,"NA"),'[1]MITRE &amp; Controls Mappings'!$J471))), '[1]MITRE &amp; Controls Mappings'!$B471,"")</f>
        <v/>
      </c>
      <c r="C473" s="47" t="str">
        <f>IF(OR(OR(OR(OR(OR(ISNUMBER(SEARCH(IF(C$1&lt;&gt;"",C$1,"NA"),'[1]MITRE &amp; Controls Mappings'!$E471)),ISNUMBER(SEARCH(IF(C$1&lt;&gt;"",C$1,"NA"),'[1]MITRE &amp; Controls Mappings'!$F471))),ISNUMBER(SEARCH(IF(C$2&lt;&gt;"",C$2,"NA"),'[1]MITRE &amp; Controls Mappings'!$G471))),ISNUMBER(SEARCH(IF(C$2&lt;&gt;"",C$2,"NA"),'[1]MITRE &amp; Controls Mappings'!$H471))),ISNUMBER(SEARCH(IF(C$3&lt;&gt;"",C$3,"NA"),'[1]MITRE &amp; Controls Mappings'!$I471))),ISNUMBER(SEARCH(IF(C$3&lt;&gt;"",C$3,"NA"),'[1]MITRE &amp; Controls Mappings'!$J471))), '[1]MITRE &amp; Controls Mappings'!$B471,"")</f>
        <v/>
      </c>
      <c r="D473" s="47" t="str">
        <f>IF(OR(OR(OR(OR(OR(ISNUMBER(SEARCH(IF(D$1&lt;&gt;"",D$1,"NA"),'[1]MITRE &amp; Controls Mappings'!$E471)),ISNUMBER(SEARCH(IF(D$1&lt;&gt;"",D$1,"NA"),'[1]MITRE &amp; Controls Mappings'!$F471))),ISNUMBER(SEARCH(IF(D$2&lt;&gt;"",D$2,"NA"),'[1]MITRE &amp; Controls Mappings'!$G471))),ISNUMBER(SEARCH(IF(D$2&lt;&gt;"",D$2,"NA"),'[1]MITRE &amp; Controls Mappings'!$H471))),ISNUMBER(SEARCH(IF(D$3&lt;&gt;"",D$3,"NA"),'[1]MITRE &amp; Controls Mappings'!$I471))),ISNUMBER(SEARCH(IF(D$3&lt;&gt;"",D$3,"NA"),'[1]MITRE &amp; Controls Mappings'!$J471))), '[1]MITRE &amp; Controls Mappings'!$B471,"")</f>
        <v/>
      </c>
      <c r="E473" s="47" t="str">
        <f>IF(OR(OR(OR(OR(OR(ISNUMBER(SEARCH(IF(E$1&lt;&gt;"",E$1,"NA"),'[1]MITRE &amp; Controls Mappings'!$E471)),ISNUMBER(SEARCH(IF(E$1&lt;&gt;"",E$1,"NA"),'[1]MITRE &amp; Controls Mappings'!$F471))),ISNUMBER(SEARCH(IF(E$2&lt;&gt;"",E$2,"NA"),'[1]MITRE &amp; Controls Mappings'!$G471))),ISNUMBER(SEARCH(IF(E$2&lt;&gt;"",E$2,"NA"),'[1]MITRE &amp; Controls Mappings'!$H471))),ISNUMBER(SEARCH(IF(E$3&lt;&gt;"",E$3,"NA"),'[1]MITRE &amp; Controls Mappings'!$I471))),ISNUMBER(SEARCH(IF(E$3&lt;&gt;"",E$3,"NA"),'[1]MITRE &amp; Controls Mappings'!$J471))), '[1]MITRE &amp; Controls Mappings'!$B471,"")</f>
        <v/>
      </c>
      <c r="F473" s="47" t="str">
        <f>IF(OR(OR(OR(OR(OR(ISNUMBER(SEARCH(IF(F$1&lt;&gt;"",F$1,"NA"),'[1]MITRE &amp; Controls Mappings'!$E471)),ISNUMBER(SEARCH(IF(F$1&lt;&gt;"",F$1,"NA"),'[1]MITRE &amp; Controls Mappings'!$F471))),ISNUMBER(SEARCH(IF(F$2&lt;&gt;"",F$2,"NA"),'[1]MITRE &amp; Controls Mappings'!$G471))),ISNUMBER(SEARCH(IF(F$2&lt;&gt;"",F$2,"NA"),'[1]MITRE &amp; Controls Mappings'!$H471))),ISNUMBER(SEARCH(IF(F$3&lt;&gt;"",F$3,"NA"),'[1]MITRE &amp; Controls Mappings'!$I471))),ISNUMBER(SEARCH(IF(F$3&lt;&gt;"",F$3,"NA"),'[1]MITRE &amp; Controls Mappings'!$J471))), '[1]MITRE &amp; Controls Mappings'!$B471,"")</f>
        <v/>
      </c>
      <c r="G473" s="47" t="str">
        <f>IF(OR(OR(OR(OR(OR(ISNUMBER(SEARCH(IF(G$1&lt;&gt;"",G$1,"NA"),'[1]MITRE &amp; Controls Mappings'!$E471)),ISNUMBER(SEARCH(IF(G$1&lt;&gt;"",G$1,"NA"),'[1]MITRE &amp; Controls Mappings'!$F471))),ISNUMBER(SEARCH(IF(G$2&lt;&gt;"",G$2,"NA"),'[1]MITRE &amp; Controls Mappings'!$G471))),ISNUMBER(SEARCH(IF(G$2&lt;&gt;"",G$2,"NA"),'[1]MITRE &amp; Controls Mappings'!$H471))),ISNUMBER(SEARCH(IF(G$3&lt;&gt;"",G$3,"NA"),'[1]MITRE &amp; Controls Mappings'!$I471))),ISNUMBER(SEARCH(IF(G$3&lt;&gt;"",G$3,"NA"),'[1]MITRE &amp; Controls Mappings'!$J471))), '[1]MITRE &amp; Controls Mappings'!$B471,"")</f>
        <v/>
      </c>
      <c r="H473" s="47" t="str">
        <f>IF(OR(OR(OR(OR(OR(ISNUMBER(SEARCH(IF(H$1&lt;&gt;"",H$1,"NA"),'[1]MITRE &amp; Controls Mappings'!$E471)),ISNUMBER(SEARCH(IF(H$1&lt;&gt;"",H$1,"NA"),'[1]MITRE &amp; Controls Mappings'!$F471))),ISNUMBER(SEARCH(IF(H$2&lt;&gt;"",H$2,"NA"),'[1]MITRE &amp; Controls Mappings'!$G471))),ISNUMBER(SEARCH(IF(H$2&lt;&gt;"",H$2,"NA"),'[1]MITRE &amp; Controls Mappings'!$H471))),ISNUMBER(SEARCH(IF(H$3&lt;&gt;"",H$3,"NA"),'[1]MITRE &amp; Controls Mappings'!$I471))),ISNUMBER(SEARCH(IF(H$3&lt;&gt;"",H$3,"NA"),'[1]MITRE &amp; Controls Mappings'!$J471))), '[1]MITRE &amp; Controls Mappings'!$B471,"")</f>
        <v/>
      </c>
      <c r="I473" s="47" t="str">
        <f>IF(OR(OR(OR(OR(OR(ISNUMBER(SEARCH(IF(I$1&lt;&gt;"",I$1,"NA"),'[1]MITRE &amp; Controls Mappings'!$E471)),ISNUMBER(SEARCH(IF(I$1&lt;&gt;"",I$1,"NA"),'[1]MITRE &amp; Controls Mappings'!$F471))),ISNUMBER(SEARCH(IF(I$2&lt;&gt;"",I$2,"NA"),'[1]MITRE &amp; Controls Mappings'!$G471))),ISNUMBER(SEARCH(IF(I$2&lt;&gt;"",I$2,"NA"),'[1]MITRE &amp; Controls Mappings'!$H471))),ISNUMBER(SEARCH(IF(I$3&lt;&gt;"",I$3,"NA"),'[1]MITRE &amp; Controls Mappings'!$I471))),ISNUMBER(SEARCH(IF(I$3&lt;&gt;"",I$3,"NA"),'[1]MITRE &amp; Controls Mappings'!$J471))), '[1]MITRE &amp; Controls Mappings'!$B471,"")</f>
        <v/>
      </c>
      <c r="J473" s="47" t="str">
        <f>IF(OR(OR(OR(OR(OR(ISNUMBER(SEARCH(IF(J$1&lt;&gt;"",J$1,"NA"),'[1]MITRE &amp; Controls Mappings'!$E471)),ISNUMBER(SEARCH(IF(J$1&lt;&gt;"",J$1,"NA"),'[1]MITRE &amp; Controls Mappings'!$F471))),ISNUMBER(SEARCH(IF(J$2&lt;&gt;"",J$2,"NA"),'[1]MITRE &amp; Controls Mappings'!$G471))),ISNUMBER(SEARCH(IF(J$2&lt;&gt;"",J$2,"NA"),'[1]MITRE &amp; Controls Mappings'!$H471))),ISNUMBER(SEARCH(IF(J$3&lt;&gt;"",J$3,"NA"),'[1]MITRE &amp; Controls Mappings'!$I471))),ISNUMBER(SEARCH(IF(J$3&lt;&gt;"",J$3,"NA"),'[1]MITRE &amp; Controls Mappings'!$J471))), '[1]MITRE &amp; Controls Mappings'!$B471,"")</f>
        <v/>
      </c>
      <c r="K473" s="47" t="str">
        <f>IF(OR(OR(OR(OR(OR(ISNUMBER(SEARCH(IF(K$1&lt;&gt;"",K$1,"NA"),'[1]MITRE &amp; Controls Mappings'!$E471)),ISNUMBER(SEARCH(IF(K$1&lt;&gt;"",K$1,"NA"),'[1]MITRE &amp; Controls Mappings'!$F471))),ISNUMBER(SEARCH(IF(K$2&lt;&gt;"",K$2,"NA"),'[1]MITRE &amp; Controls Mappings'!$G471))),ISNUMBER(SEARCH(IF(K$2&lt;&gt;"",K$2,"NA"),'[1]MITRE &amp; Controls Mappings'!$H471))),ISNUMBER(SEARCH(IF(K$3&lt;&gt;"",K$3,"NA"),'[1]MITRE &amp; Controls Mappings'!$I471))),ISNUMBER(SEARCH(IF(K$3&lt;&gt;"",K$3,"NA"),'[1]MITRE &amp; Controls Mappings'!$J471))), '[1]MITRE &amp; Controls Mappings'!$B471,"")</f>
        <v/>
      </c>
      <c r="L473" s="48" t="str">
        <f>IF('[1]MITRE &amp; Controls Mappings'!D471 &lt;&gt;"",'[1]MITRE &amp; Controls Mappings'!D471,"" )</f>
        <v>(L1) Ensure 'Require domain users to elevate when setting a network's location' is set to 'Enabled'</v>
      </c>
    </row>
    <row r="474" spans="1:12" x14ac:dyDescent="0.25">
      <c r="A474" s="47" t="str">
        <f>IF(COUNTIF(B474:K474,"="&amp;'[1]MITRE &amp; Controls Mappings'!B472)&gt;0,'[1]MITRE &amp; Controls Mappings'!B472,"")</f>
        <v/>
      </c>
      <c r="B474" s="47" t="str">
        <f>IF(OR(OR(OR(OR(OR(ISNUMBER(SEARCH(IF(B$1&lt;&gt;"",B$1,"NA"),'[1]MITRE &amp; Controls Mappings'!$E472)),ISNUMBER(SEARCH(IF(B$1&lt;&gt;"",B$1,"NA"),'[1]MITRE &amp; Controls Mappings'!$F472))),ISNUMBER(SEARCH(IF(B$2&lt;&gt;"",B$2,"NA"),'[1]MITRE &amp; Controls Mappings'!$G472))),ISNUMBER(SEARCH(IF(B$2&lt;&gt;"",B$2,"NA"),'[1]MITRE &amp; Controls Mappings'!$H472))),ISNUMBER(SEARCH(IF(B$3&lt;&gt;"",B$3,"NA"),'[1]MITRE &amp; Controls Mappings'!$I472))),ISNUMBER(SEARCH(IF(B$3&lt;&gt;"",B$3,"NA"),'[1]MITRE &amp; Controls Mappings'!$J472))), '[1]MITRE &amp; Controls Mappings'!$B472,"")</f>
        <v/>
      </c>
      <c r="C474" s="47" t="str">
        <f>IF(OR(OR(OR(OR(OR(ISNUMBER(SEARCH(IF(C$1&lt;&gt;"",C$1,"NA"),'[1]MITRE &amp; Controls Mappings'!$E472)),ISNUMBER(SEARCH(IF(C$1&lt;&gt;"",C$1,"NA"),'[1]MITRE &amp; Controls Mappings'!$F472))),ISNUMBER(SEARCH(IF(C$2&lt;&gt;"",C$2,"NA"),'[1]MITRE &amp; Controls Mappings'!$G472))),ISNUMBER(SEARCH(IF(C$2&lt;&gt;"",C$2,"NA"),'[1]MITRE &amp; Controls Mappings'!$H472))),ISNUMBER(SEARCH(IF(C$3&lt;&gt;"",C$3,"NA"),'[1]MITRE &amp; Controls Mappings'!$I472))),ISNUMBER(SEARCH(IF(C$3&lt;&gt;"",C$3,"NA"),'[1]MITRE &amp; Controls Mappings'!$J472))), '[1]MITRE &amp; Controls Mappings'!$B472,"")</f>
        <v/>
      </c>
      <c r="D474" s="47" t="str">
        <f>IF(OR(OR(OR(OR(OR(ISNUMBER(SEARCH(IF(D$1&lt;&gt;"",D$1,"NA"),'[1]MITRE &amp; Controls Mappings'!$E472)),ISNUMBER(SEARCH(IF(D$1&lt;&gt;"",D$1,"NA"),'[1]MITRE &amp; Controls Mappings'!$F472))),ISNUMBER(SEARCH(IF(D$2&lt;&gt;"",D$2,"NA"),'[1]MITRE &amp; Controls Mappings'!$G472))),ISNUMBER(SEARCH(IF(D$2&lt;&gt;"",D$2,"NA"),'[1]MITRE &amp; Controls Mappings'!$H472))),ISNUMBER(SEARCH(IF(D$3&lt;&gt;"",D$3,"NA"),'[1]MITRE &amp; Controls Mappings'!$I472))),ISNUMBER(SEARCH(IF(D$3&lt;&gt;"",D$3,"NA"),'[1]MITRE &amp; Controls Mappings'!$J472))), '[1]MITRE &amp; Controls Mappings'!$B472,"")</f>
        <v/>
      </c>
      <c r="E474" s="47" t="str">
        <f>IF(OR(OR(OR(OR(OR(ISNUMBER(SEARCH(IF(E$1&lt;&gt;"",E$1,"NA"),'[1]MITRE &amp; Controls Mappings'!$E472)),ISNUMBER(SEARCH(IF(E$1&lt;&gt;"",E$1,"NA"),'[1]MITRE &amp; Controls Mappings'!$F472))),ISNUMBER(SEARCH(IF(E$2&lt;&gt;"",E$2,"NA"),'[1]MITRE &amp; Controls Mappings'!$G472))),ISNUMBER(SEARCH(IF(E$2&lt;&gt;"",E$2,"NA"),'[1]MITRE &amp; Controls Mappings'!$H472))),ISNUMBER(SEARCH(IF(E$3&lt;&gt;"",E$3,"NA"),'[1]MITRE &amp; Controls Mappings'!$I472))),ISNUMBER(SEARCH(IF(E$3&lt;&gt;"",E$3,"NA"),'[1]MITRE &amp; Controls Mappings'!$J472))), '[1]MITRE &amp; Controls Mappings'!$B472,"")</f>
        <v/>
      </c>
      <c r="F474" s="47" t="str">
        <f>IF(OR(OR(OR(OR(OR(ISNUMBER(SEARCH(IF(F$1&lt;&gt;"",F$1,"NA"),'[1]MITRE &amp; Controls Mappings'!$E472)),ISNUMBER(SEARCH(IF(F$1&lt;&gt;"",F$1,"NA"),'[1]MITRE &amp; Controls Mappings'!$F472))),ISNUMBER(SEARCH(IF(F$2&lt;&gt;"",F$2,"NA"),'[1]MITRE &amp; Controls Mappings'!$G472))),ISNUMBER(SEARCH(IF(F$2&lt;&gt;"",F$2,"NA"),'[1]MITRE &amp; Controls Mappings'!$H472))),ISNUMBER(SEARCH(IF(F$3&lt;&gt;"",F$3,"NA"),'[1]MITRE &amp; Controls Mappings'!$I472))),ISNUMBER(SEARCH(IF(F$3&lt;&gt;"",F$3,"NA"),'[1]MITRE &amp; Controls Mappings'!$J472))), '[1]MITRE &amp; Controls Mappings'!$B472,"")</f>
        <v/>
      </c>
      <c r="G474" s="47" t="str">
        <f>IF(OR(OR(OR(OR(OR(ISNUMBER(SEARCH(IF(G$1&lt;&gt;"",G$1,"NA"),'[1]MITRE &amp; Controls Mappings'!$E472)),ISNUMBER(SEARCH(IF(G$1&lt;&gt;"",G$1,"NA"),'[1]MITRE &amp; Controls Mappings'!$F472))),ISNUMBER(SEARCH(IF(G$2&lt;&gt;"",G$2,"NA"),'[1]MITRE &amp; Controls Mappings'!$G472))),ISNUMBER(SEARCH(IF(G$2&lt;&gt;"",G$2,"NA"),'[1]MITRE &amp; Controls Mappings'!$H472))),ISNUMBER(SEARCH(IF(G$3&lt;&gt;"",G$3,"NA"),'[1]MITRE &amp; Controls Mappings'!$I472))),ISNUMBER(SEARCH(IF(G$3&lt;&gt;"",G$3,"NA"),'[1]MITRE &amp; Controls Mappings'!$J472))), '[1]MITRE &amp; Controls Mappings'!$B472,"")</f>
        <v/>
      </c>
      <c r="H474" s="47" t="str">
        <f>IF(OR(OR(OR(OR(OR(ISNUMBER(SEARCH(IF(H$1&lt;&gt;"",H$1,"NA"),'[1]MITRE &amp; Controls Mappings'!$E472)),ISNUMBER(SEARCH(IF(H$1&lt;&gt;"",H$1,"NA"),'[1]MITRE &amp; Controls Mappings'!$F472))),ISNUMBER(SEARCH(IF(H$2&lt;&gt;"",H$2,"NA"),'[1]MITRE &amp; Controls Mappings'!$G472))),ISNUMBER(SEARCH(IF(H$2&lt;&gt;"",H$2,"NA"),'[1]MITRE &amp; Controls Mappings'!$H472))),ISNUMBER(SEARCH(IF(H$3&lt;&gt;"",H$3,"NA"),'[1]MITRE &amp; Controls Mappings'!$I472))),ISNUMBER(SEARCH(IF(H$3&lt;&gt;"",H$3,"NA"),'[1]MITRE &amp; Controls Mappings'!$J472))), '[1]MITRE &amp; Controls Mappings'!$B472,"")</f>
        <v/>
      </c>
      <c r="I474" s="47" t="str">
        <f>IF(OR(OR(OR(OR(OR(ISNUMBER(SEARCH(IF(I$1&lt;&gt;"",I$1,"NA"),'[1]MITRE &amp; Controls Mappings'!$E472)),ISNUMBER(SEARCH(IF(I$1&lt;&gt;"",I$1,"NA"),'[1]MITRE &amp; Controls Mappings'!$F472))),ISNUMBER(SEARCH(IF(I$2&lt;&gt;"",I$2,"NA"),'[1]MITRE &amp; Controls Mappings'!$G472))),ISNUMBER(SEARCH(IF(I$2&lt;&gt;"",I$2,"NA"),'[1]MITRE &amp; Controls Mappings'!$H472))),ISNUMBER(SEARCH(IF(I$3&lt;&gt;"",I$3,"NA"),'[1]MITRE &amp; Controls Mappings'!$I472))),ISNUMBER(SEARCH(IF(I$3&lt;&gt;"",I$3,"NA"),'[1]MITRE &amp; Controls Mappings'!$J472))), '[1]MITRE &amp; Controls Mappings'!$B472,"")</f>
        <v/>
      </c>
      <c r="J474" s="47" t="str">
        <f>IF(OR(OR(OR(OR(OR(ISNUMBER(SEARCH(IF(J$1&lt;&gt;"",J$1,"NA"),'[1]MITRE &amp; Controls Mappings'!$E472)),ISNUMBER(SEARCH(IF(J$1&lt;&gt;"",J$1,"NA"),'[1]MITRE &amp; Controls Mappings'!$F472))),ISNUMBER(SEARCH(IF(J$2&lt;&gt;"",J$2,"NA"),'[1]MITRE &amp; Controls Mappings'!$G472))),ISNUMBER(SEARCH(IF(J$2&lt;&gt;"",J$2,"NA"),'[1]MITRE &amp; Controls Mappings'!$H472))),ISNUMBER(SEARCH(IF(J$3&lt;&gt;"",J$3,"NA"),'[1]MITRE &amp; Controls Mappings'!$I472))),ISNUMBER(SEARCH(IF(J$3&lt;&gt;"",J$3,"NA"),'[1]MITRE &amp; Controls Mappings'!$J472))), '[1]MITRE &amp; Controls Mappings'!$B472,"")</f>
        <v/>
      </c>
      <c r="K474" s="47" t="str">
        <f>IF(OR(OR(OR(OR(OR(ISNUMBER(SEARCH(IF(K$1&lt;&gt;"",K$1,"NA"),'[1]MITRE &amp; Controls Mappings'!$E472)),ISNUMBER(SEARCH(IF(K$1&lt;&gt;"",K$1,"NA"),'[1]MITRE &amp; Controls Mappings'!$F472))),ISNUMBER(SEARCH(IF(K$2&lt;&gt;"",K$2,"NA"),'[1]MITRE &amp; Controls Mappings'!$G472))),ISNUMBER(SEARCH(IF(K$2&lt;&gt;"",K$2,"NA"),'[1]MITRE &amp; Controls Mappings'!$H472))),ISNUMBER(SEARCH(IF(K$3&lt;&gt;"",K$3,"NA"),'[1]MITRE &amp; Controls Mappings'!$I472))),ISNUMBER(SEARCH(IF(K$3&lt;&gt;"",K$3,"NA"),'[1]MITRE &amp; Controls Mappings'!$J472))), '[1]MITRE &amp; Controls Mappings'!$B472,"")</f>
        <v/>
      </c>
      <c r="L474" s="48" t="str">
        <f>IF('[1]MITRE &amp; Controls Mappings'!D472 &lt;&gt;"",'[1]MITRE &amp; Controls Mappings'!D472,"" )</f>
        <v>Windows Defender Firewall (formerly Windows Firewall)</v>
      </c>
    </row>
    <row r="475" spans="1:12" x14ac:dyDescent="0.25">
      <c r="A475" s="47" t="str">
        <f>IF(COUNTIF(B475:K475,"="&amp;'[1]MITRE &amp; Controls Mappings'!B473)&gt;0,'[1]MITRE &amp; Controls Mappings'!B473,"")</f>
        <v/>
      </c>
      <c r="B475" s="47" t="str">
        <f>IF(OR(OR(OR(OR(OR(ISNUMBER(SEARCH(IF(B$1&lt;&gt;"",B$1,"NA"),'[1]MITRE &amp; Controls Mappings'!$E473)),ISNUMBER(SEARCH(IF(B$1&lt;&gt;"",B$1,"NA"),'[1]MITRE &amp; Controls Mappings'!$F473))),ISNUMBER(SEARCH(IF(B$2&lt;&gt;"",B$2,"NA"),'[1]MITRE &amp; Controls Mappings'!$G473))),ISNUMBER(SEARCH(IF(B$2&lt;&gt;"",B$2,"NA"),'[1]MITRE &amp; Controls Mappings'!$H473))),ISNUMBER(SEARCH(IF(B$3&lt;&gt;"",B$3,"NA"),'[1]MITRE &amp; Controls Mappings'!$I473))),ISNUMBER(SEARCH(IF(B$3&lt;&gt;"",B$3,"NA"),'[1]MITRE &amp; Controls Mappings'!$J473))), '[1]MITRE &amp; Controls Mappings'!$B473,"")</f>
        <v/>
      </c>
      <c r="C475" s="47" t="str">
        <f>IF(OR(OR(OR(OR(OR(ISNUMBER(SEARCH(IF(C$1&lt;&gt;"",C$1,"NA"),'[1]MITRE &amp; Controls Mappings'!$E473)),ISNUMBER(SEARCH(IF(C$1&lt;&gt;"",C$1,"NA"),'[1]MITRE &amp; Controls Mappings'!$F473))),ISNUMBER(SEARCH(IF(C$2&lt;&gt;"",C$2,"NA"),'[1]MITRE &amp; Controls Mappings'!$G473))),ISNUMBER(SEARCH(IF(C$2&lt;&gt;"",C$2,"NA"),'[1]MITRE &amp; Controls Mappings'!$H473))),ISNUMBER(SEARCH(IF(C$3&lt;&gt;"",C$3,"NA"),'[1]MITRE &amp; Controls Mappings'!$I473))),ISNUMBER(SEARCH(IF(C$3&lt;&gt;"",C$3,"NA"),'[1]MITRE &amp; Controls Mappings'!$J473))), '[1]MITRE &amp; Controls Mappings'!$B473,"")</f>
        <v/>
      </c>
      <c r="D475" s="47" t="str">
        <f>IF(OR(OR(OR(OR(OR(ISNUMBER(SEARCH(IF(D$1&lt;&gt;"",D$1,"NA"),'[1]MITRE &amp; Controls Mappings'!$E473)),ISNUMBER(SEARCH(IF(D$1&lt;&gt;"",D$1,"NA"),'[1]MITRE &amp; Controls Mappings'!$F473))),ISNUMBER(SEARCH(IF(D$2&lt;&gt;"",D$2,"NA"),'[1]MITRE &amp; Controls Mappings'!$G473))),ISNUMBER(SEARCH(IF(D$2&lt;&gt;"",D$2,"NA"),'[1]MITRE &amp; Controls Mappings'!$H473))),ISNUMBER(SEARCH(IF(D$3&lt;&gt;"",D$3,"NA"),'[1]MITRE &amp; Controls Mappings'!$I473))),ISNUMBER(SEARCH(IF(D$3&lt;&gt;"",D$3,"NA"),'[1]MITRE &amp; Controls Mappings'!$J473))), '[1]MITRE &amp; Controls Mappings'!$B473,"")</f>
        <v/>
      </c>
      <c r="E475" s="47" t="str">
        <f>IF(OR(OR(OR(OR(OR(ISNUMBER(SEARCH(IF(E$1&lt;&gt;"",E$1,"NA"),'[1]MITRE &amp; Controls Mappings'!$E473)),ISNUMBER(SEARCH(IF(E$1&lt;&gt;"",E$1,"NA"),'[1]MITRE &amp; Controls Mappings'!$F473))),ISNUMBER(SEARCH(IF(E$2&lt;&gt;"",E$2,"NA"),'[1]MITRE &amp; Controls Mappings'!$G473))),ISNUMBER(SEARCH(IF(E$2&lt;&gt;"",E$2,"NA"),'[1]MITRE &amp; Controls Mappings'!$H473))),ISNUMBER(SEARCH(IF(E$3&lt;&gt;"",E$3,"NA"),'[1]MITRE &amp; Controls Mappings'!$I473))),ISNUMBER(SEARCH(IF(E$3&lt;&gt;"",E$3,"NA"),'[1]MITRE &amp; Controls Mappings'!$J473))), '[1]MITRE &amp; Controls Mappings'!$B473,"")</f>
        <v/>
      </c>
      <c r="F475" s="47" t="str">
        <f>IF(OR(OR(OR(OR(OR(ISNUMBER(SEARCH(IF(F$1&lt;&gt;"",F$1,"NA"),'[1]MITRE &amp; Controls Mappings'!$E473)),ISNUMBER(SEARCH(IF(F$1&lt;&gt;"",F$1,"NA"),'[1]MITRE &amp; Controls Mappings'!$F473))),ISNUMBER(SEARCH(IF(F$2&lt;&gt;"",F$2,"NA"),'[1]MITRE &amp; Controls Mappings'!$G473))),ISNUMBER(SEARCH(IF(F$2&lt;&gt;"",F$2,"NA"),'[1]MITRE &amp; Controls Mappings'!$H473))),ISNUMBER(SEARCH(IF(F$3&lt;&gt;"",F$3,"NA"),'[1]MITRE &amp; Controls Mappings'!$I473))),ISNUMBER(SEARCH(IF(F$3&lt;&gt;"",F$3,"NA"),'[1]MITRE &amp; Controls Mappings'!$J473))), '[1]MITRE &amp; Controls Mappings'!$B473,"")</f>
        <v/>
      </c>
      <c r="G475" s="47" t="str">
        <f>IF(OR(OR(OR(OR(OR(ISNUMBER(SEARCH(IF(G$1&lt;&gt;"",G$1,"NA"),'[1]MITRE &amp; Controls Mappings'!$E473)),ISNUMBER(SEARCH(IF(G$1&lt;&gt;"",G$1,"NA"),'[1]MITRE &amp; Controls Mappings'!$F473))),ISNUMBER(SEARCH(IF(G$2&lt;&gt;"",G$2,"NA"),'[1]MITRE &amp; Controls Mappings'!$G473))),ISNUMBER(SEARCH(IF(G$2&lt;&gt;"",G$2,"NA"),'[1]MITRE &amp; Controls Mappings'!$H473))),ISNUMBER(SEARCH(IF(G$3&lt;&gt;"",G$3,"NA"),'[1]MITRE &amp; Controls Mappings'!$I473))),ISNUMBER(SEARCH(IF(G$3&lt;&gt;"",G$3,"NA"),'[1]MITRE &amp; Controls Mappings'!$J473))), '[1]MITRE &amp; Controls Mappings'!$B473,"")</f>
        <v/>
      </c>
      <c r="H475" s="47" t="str">
        <f>IF(OR(OR(OR(OR(OR(ISNUMBER(SEARCH(IF(H$1&lt;&gt;"",H$1,"NA"),'[1]MITRE &amp; Controls Mappings'!$E473)),ISNUMBER(SEARCH(IF(H$1&lt;&gt;"",H$1,"NA"),'[1]MITRE &amp; Controls Mappings'!$F473))),ISNUMBER(SEARCH(IF(H$2&lt;&gt;"",H$2,"NA"),'[1]MITRE &amp; Controls Mappings'!$G473))),ISNUMBER(SEARCH(IF(H$2&lt;&gt;"",H$2,"NA"),'[1]MITRE &amp; Controls Mappings'!$H473))),ISNUMBER(SEARCH(IF(H$3&lt;&gt;"",H$3,"NA"),'[1]MITRE &amp; Controls Mappings'!$I473))),ISNUMBER(SEARCH(IF(H$3&lt;&gt;"",H$3,"NA"),'[1]MITRE &amp; Controls Mappings'!$J473))), '[1]MITRE &amp; Controls Mappings'!$B473,"")</f>
        <v/>
      </c>
      <c r="I475" s="47" t="str">
        <f>IF(OR(OR(OR(OR(OR(ISNUMBER(SEARCH(IF(I$1&lt;&gt;"",I$1,"NA"),'[1]MITRE &amp; Controls Mappings'!$E473)),ISNUMBER(SEARCH(IF(I$1&lt;&gt;"",I$1,"NA"),'[1]MITRE &amp; Controls Mappings'!$F473))),ISNUMBER(SEARCH(IF(I$2&lt;&gt;"",I$2,"NA"),'[1]MITRE &amp; Controls Mappings'!$G473))),ISNUMBER(SEARCH(IF(I$2&lt;&gt;"",I$2,"NA"),'[1]MITRE &amp; Controls Mappings'!$H473))),ISNUMBER(SEARCH(IF(I$3&lt;&gt;"",I$3,"NA"),'[1]MITRE &amp; Controls Mappings'!$I473))),ISNUMBER(SEARCH(IF(I$3&lt;&gt;"",I$3,"NA"),'[1]MITRE &amp; Controls Mappings'!$J473))), '[1]MITRE &amp; Controls Mappings'!$B473,"")</f>
        <v/>
      </c>
      <c r="J475" s="47" t="str">
        <f>IF(OR(OR(OR(OR(OR(ISNUMBER(SEARCH(IF(J$1&lt;&gt;"",J$1,"NA"),'[1]MITRE &amp; Controls Mappings'!$E473)),ISNUMBER(SEARCH(IF(J$1&lt;&gt;"",J$1,"NA"),'[1]MITRE &amp; Controls Mappings'!$F473))),ISNUMBER(SEARCH(IF(J$2&lt;&gt;"",J$2,"NA"),'[1]MITRE &amp; Controls Mappings'!$G473))),ISNUMBER(SEARCH(IF(J$2&lt;&gt;"",J$2,"NA"),'[1]MITRE &amp; Controls Mappings'!$H473))),ISNUMBER(SEARCH(IF(J$3&lt;&gt;"",J$3,"NA"),'[1]MITRE &amp; Controls Mappings'!$I473))),ISNUMBER(SEARCH(IF(J$3&lt;&gt;"",J$3,"NA"),'[1]MITRE &amp; Controls Mappings'!$J473))), '[1]MITRE &amp; Controls Mappings'!$B473,"")</f>
        <v/>
      </c>
      <c r="K475" s="47" t="str">
        <f>IF(OR(OR(OR(OR(OR(ISNUMBER(SEARCH(IF(K$1&lt;&gt;"",K$1,"NA"),'[1]MITRE &amp; Controls Mappings'!$E473)),ISNUMBER(SEARCH(IF(K$1&lt;&gt;"",K$1,"NA"),'[1]MITRE &amp; Controls Mappings'!$F473))),ISNUMBER(SEARCH(IF(K$2&lt;&gt;"",K$2,"NA"),'[1]MITRE &amp; Controls Mappings'!$G473))),ISNUMBER(SEARCH(IF(K$2&lt;&gt;"",K$2,"NA"),'[1]MITRE &amp; Controls Mappings'!$H473))),ISNUMBER(SEARCH(IF(K$3&lt;&gt;"",K$3,"NA"),'[1]MITRE &amp; Controls Mappings'!$I473))),ISNUMBER(SEARCH(IF(K$3&lt;&gt;"",K$3,"NA"),'[1]MITRE &amp; Controls Mappings'!$J473))), '[1]MITRE &amp; Controls Mappings'!$B473,"")</f>
        <v/>
      </c>
      <c r="L475" s="48" t="str">
        <f>IF('[1]MITRE &amp; Controls Mappings'!D473 &lt;&gt;"",'[1]MITRE &amp; Controls Mappings'!D473,"" )</f>
        <v>Network Connectivity Status Indicator</v>
      </c>
    </row>
    <row r="476" spans="1:12" x14ac:dyDescent="0.25">
      <c r="A476" s="47" t="str">
        <f>IF(COUNTIF(B476:K476,"="&amp;'[1]MITRE &amp; Controls Mappings'!B474)&gt;0,'[1]MITRE &amp; Controls Mappings'!B474,"")</f>
        <v/>
      </c>
      <c r="B476" s="47" t="str">
        <f>IF(OR(OR(OR(OR(OR(ISNUMBER(SEARCH(IF(B$1&lt;&gt;"",B$1,"NA"),'[1]MITRE &amp; Controls Mappings'!$E474)),ISNUMBER(SEARCH(IF(B$1&lt;&gt;"",B$1,"NA"),'[1]MITRE &amp; Controls Mappings'!$F474))),ISNUMBER(SEARCH(IF(B$2&lt;&gt;"",B$2,"NA"),'[1]MITRE &amp; Controls Mappings'!$G474))),ISNUMBER(SEARCH(IF(B$2&lt;&gt;"",B$2,"NA"),'[1]MITRE &amp; Controls Mappings'!$H474))),ISNUMBER(SEARCH(IF(B$3&lt;&gt;"",B$3,"NA"),'[1]MITRE &amp; Controls Mappings'!$I474))),ISNUMBER(SEARCH(IF(B$3&lt;&gt;"",B$3,"NA"),'[1]MITRE &amp; Controls Mappings'!$J474))), '[1]MITRE &amp; Controls Mappings'!$B474,"")</f>
        <v/>
      </c>
      <c r="C476" s="47" t="str">
        <f>IF(OR(OR(OR(OR(OR(ISNUMBER(SEARCH(IF(C$1&lt;&gt;"",C$1,"NA"),'[1]MITRE &amp; Controls Mappings'!$E474)),ISNUMBER(SEARCH(IF(C$1&lt;&gt;"",C$1,"NA"),'[1]MITRE &amp; Controls Mappings'!$F474))),ISNUMBER(SEARCH(IF(C$2&lt;&gt;"",C$2,"NA"),'[1]MITRE &amp; Controls Mappings'!$G474))),ISNUMBER(SEARCH(IF(C$2&lt;&gt;"",C$2,"NA"),'[1]MITRE &amp; Controls Mappings'!$H474))),ISNUMBER(SEARCH(IF(C$3&lt;&gt;"",C$3,"NA"),'[1]MITRE &amp; Controls Mappings'!$I474))),ISNUMBER(SEARCH(IF(C$3&lt;&gt;"",C$3,"NA"),'[1]MITRE &amp; Controls Mappings'!$J474))), '[1]MITRE &amp; Controls Mappings'!$B474,"")</f>
        <v/>
      </c>
      <c r="D476" s="47" t="str">
        <f>IF(OR(OR(OR(OR(OR(ISNUMBER(SEARCH(IF(D$1&lt;&gt;"",D$1,"NA"),'[1]MITRE &amp; Controls Mappings'!$E474)),ISNUMBER(SEARCH(IF(D$1&lt;&gt;"",D$1,"NA"),'[1]MITRE &amp; Controls Mappings'!$F474))),ISNUMBER(SEARCH(IF(D$2&lt;&gt;"",D$2,"NA"),'[1]MITRE &amp; Controls Mappings'!$G474))),ISNUMBER(SEARCH(IF(D$2&lt;&gt;"",D$2,"NA"),'[1]MITRE &amp; Controls Mappings'!$H474))),ISNUMBER(SEARCH(IF(D$3&lt;&gt;"",D$3,"NA"),'[1]MITRE &amp; Controls Mappings'!$I474))),ISNUMBER(SEARCH(IF(D$3&lt;&gt;"",D$3,"NA"),'[1]MITRE &amp; Controls Mappings'!$J474))), '[1]MITRE &amp; Controls Mappings'!$B474,"")</f>
        <v/>
      </c>
      <c r="E476" s="47" t="str">
        <f>IF(OR(OR(OR(OR(OR(ISNUMBER(SEARCH(IF(E$1&lt;&gt;"",E$1,"NA"),'[1]MITRE &amp; Controls Mappings'!$E474)),ISNUMBER(SEARCH(IF(E$1&lt;&gt;"",E$1,"NA"),'[1]MITRE &amp; Controls Mappings'!$F474))),ISNUMBER(SEARCH(IF(E$2&lt;&gt;"",E$2,"NA"),'[1]MITRE &amp; Controls Mappings'!$G474))),ISNUMBER(SEARCH(IF(E$2&lt;&gt;"",E$2,"NA"),'[1]MITRE &amp; Controls Mappings'!$H474))),ISNUMBER(SEARCH(IF(E$3&lt;&gt;"",E$3,"NA"),'[1]MITRE &amp; Controls Mappings'!$I474))),ISNUMBER(SEARCH(IF(E$3&lt;&gt;"",E$3,"NA"),'[1]MITRE &amp; Controls Mappings'!$J474))), '[1]MITRE &amp; Controls Mappings'!$B474,"")</f>
        <v/>
      </c>
      <c r="F476" s="47" t="str">
        <f>IF(OR(OR(OR(OR(OR(ISNUMBER(SEARCH(IF(F$1&lt;&gt;"",F$1,"NA"),'[1]MITRE &amp; Controls Mappings'!$E474)),ISNUMBER(SEARCH(IF(F$1&lt;&gt;"",F$1,"NA"),'[1]MITRE &amp; Controls Mappings'!$F474))),ISNUMBER(SEARCH(IF(F$2&lt;&gt;"",F$2,"NA"),'[1]MITRE &amp; Controls Mappings'!$G474))),ISNUMBER(SEARCH(IF(F$2&lt;&gt;"",F$2,"NA"),'[1]MITRE &amp; Controls Mappings'!$H474))),ISNUMBER(SEARCH(IF(F$3&lt;&gt;"",F$3,"NA"),'[1]MITRE &amp; Controls Mappings'!$I474))),ISNUMBER(SEARCH(IF(F$3&lt;&gt;"",F$3,"NA"),'[1]MITRE &amp; Controls Mappings'!$J474))), '[1]MITRE &amp; Controls Mappings'!$B474,"")</f>
        <v/>
      </c>
      <c r="G476" s="47" t="str">
        <f>IF(OR(OR(OR(OR(OR(ISNUMBER(SEARCH(IF(G$1&lt;&gt;"",G$1,"NA"),'[1]MITRE &amp; Controls Mappings'!$E474)),ISNUMBER(SEARCH(IF(G$1&lt;&gt;"",G$1,"NA"),'[1]MITRE &amp; Controls Mappings'!$F474))),ISNUMBER(SEARCH(IF(G$2&lt;&gt;"",G$2,"NA"),'[1]MITRE &amp; Controls Mappings'!$G474))),ISNUMBER(SEARCH(IF(G$2&lt;&gt;"",G$2,"NA"),'[1]MITRE &amp; Controls Mappings'!$H474))),ISNUMBER(SEARCH(IF(G$3&lt;&gt;"",G$3,"NA"),'[1]MITRE &amp; Controls Mappings'!$I474))),ISNUMBER(SEARCH(IF(G$3&lt;&gt;"",G$3,"NA"),'[1]MITRE &amp; Controls Mappings'!$J474))), '[1]MITRE &amp; Controls Mappings'!$B474,"")</f>
        <v/>
      </c>
      <c r="H476" s="47" t="str">
        <f>IF(OR(OR(OR(OR(OR(ISNUMBER(SEARCH(IF(H$1&lt;&gt;"",H$1,"NA"),'[1]MITRE &amp; Controls Mappings'!$E474)),ISNUMBER(SEARCH(IF(H$1&lt;&gt;"",H$1,"NA"),'[1]MITRE &amp; Controls Mappings'!$F474))),ISNUMBER(SEARCH(IF(H$2&lt;&gt;"",H$2,"NA"),'[1]MITRE &amp; Controls Mappings'!$G474))),ISNUMBER(SEARCH(IF(H$2&lt;&gt;"",H$2,"NA"),'[1]MITRE &amp; Controls Mappings'!$H474))),ISNUMBER(SEARCH(IF(H$3&lt;&gt;"",H$3,"NA"),'[1]MITRE &amp; Controls Mappings'!$I474))),ISNUMBER(SEARCH(IF(H$3&lt;&gt;"",H$3,"NA"),'[1]MITRE &amp; Controls Mappings'!$J474))), '[1]MITRE &amp; Controls Mappings'!$B474,"")</f>
        <v/>
      </c>
      <c r="I476" s="47" t="str">
        <f>IF(OR(OR(OR(OR(OR(ISNUMBER(SEARCH(IF(I$1&lt;&gt;"",I$1,"NA"),'[1]MITRE &amp; Controls Mappings'!$E474)),ISNUMBER(SEARCH(IF(I$1&lt;&gt;"",I$1,"NA"),'[1]MITRE &amp; Controls Mappings'!$F474))),ISNUMBER(SEARCH(IF(I$2&lt;&gt;"",I$2,"NA"),'[1]MITRE &amp; Controls Mappings'!$G474))),ISNUMBER(SEARCH(IF(I$2&lt;&gt;"",I$2,"NA"),'[1]MITRE &amp; Controls Mappings'!$H474))),ISNUMBER(SEARCH(IF(I$3&lt;&gt;"",I$3,"NA"),'[1]MITRE &amp; Controls Mappings'!$I474))),ISNUMBER(SEARCH(IF(I$3&lt;&gt;"",I$3,"NA"),'[1]MITRE &amp; Controls Mappings'!$J474))), '[1]MITRE &amp; Controls Mappings'!$B474,"")</f>
        <v/>
      </c>
      <c r="J476" s="47" t="str">
        <f>IF(OR(OR(OR(OR(OR(ISNUMBER(SEARCH(IF(J$1&lt;&gt;"",J$1,"NA"),'[1]MITRE &amp; Controls Mappings'!$E474)),ISNUMBER(SEARCH(IF(J$1&lt;&gt;"",J$1,"NA"),'[1]MITRE &amp; Controls Mappings'!$F474))),ISNUMBER(SEARCH(IF(J$2&lt;&gt;"",J$2,"NA"),'[1]MITRE &amp; Controls Mappings'!$G474))),ISNUMBER(SEARCH(IF(J$2&lt;&gt;"",J$2,"NA"),'[1]MITRE &amp; Controls Mappings'!$H474))),ISNUMBER(SEARCH(IF(J$3&lt;&gt;"",J$3,"NA"),'[1]MITRE &amp; Controls Mappings'!$I474))),ISNUMBER(SEARCH(IF(J$3&lt;&gt;"",J$3,"NA"),'[1]MITRE &amp; Controls Mappings'!$J474))), '[1]MITRE &amp; Controls Mappings'!$B474,"")</f>
        <v/>
      </c>
      <c r="K476" s="47" t="str">
        <f>IF(OR(OR(OR(OR(OR(ISNUMBER(SEARCH(IF(K$1&lt;&gt;"",K$1,"NA"),'[1]MITRE &amp; Controls Mappings'!$E474)),ISNUMBER(SEARCH(IF(K$1&lt;&gt;"",K$1,"NA"),'[1]MITRE &amp; Controls Mappings'!$F474))),ISNUMBER(SEARCH(IF(K$2&lt;&gt;"",K$2,"NA"),'[1]MITRE &amp; Controls Mappings'!$G474))),ISNUMBER(SEARCH(IF(K$2&lt;&gt;"",K$2,"NA"),'[1]MITRE &amp; Controls Mappings'!$H474))),ISNUMBER(SEARCH(IF(K$3&lt;&gt;"",K$3,"NA"),'[1]MITRE &amp; Controls Mappings'!$I474))),ISNUMBER(SEARCH(IF(K$3&lt;&gt;"",K$3,"NA"),'[1]MITRE &amp; Controls Mappings'!$J474))), '[1]MITRE &amp; Controls Mappings'!$B474,"")</f>
        <v/>
      </c>
      <c r="L476" s="48" t="str">
        <f>IF('[1]MITRE &amp; Controls Mappings'!D474 &lt;&gt;"",'[1]MITRE &amp; Controls Mappings'!D474,"" )</f>
        <v>Network Isolation</v>
      </c>
    </row>
    <row r="477" spans="1:12" x14ac:dyDescent="0.25">
      <c r="A477" s="47" t="str">
        <f>IF(COUNTIF(B477:K477,"="&amp;'[1]MITRE &amp; Controls Mappings'!B475)&gt;0,'[1]MITRE &amp; Controls Mappings'!B475,"")</f>
        <v/>
      </c>
      <c r="B477" s="47" t="str">
        <f>IF(OR(OR(OR(OR(OR(ISNUMBER(SEARCH(IF(B$1&lt;&gt;"",B$1,"NA"),'[1]MITRE &amp; Controls Mappings'!$E475)),ISNUMBER(SEARCH(IF(B$1&lt;&gt;"",B$1,"NA"),'[1]MITRE &amp; Controls Mappings'!$F475))),ISNUMBER(SEARCH(IF(B$2&lt;&gt;"",B$2,"NA"),'[1]MITRE &amp; Controls Mappings'!$G475))),ISNUMBER(SEARCH(IF(B$2&lt;&gt;"",B$2,"NA"),'[1]MITRE &amp; Controls Mappings'!$H475))),ISNUMBER(SEARCH(IF(B$3&lt;&gt;"",B$3,"NA"),'[1]MITRE &amp; Controls Mappings'!$I475))),ISNUMBER(SEARCH(IF(B$3&lt;&gt;"",B$3,"NA"),'[1]MITRE &amp; Controls Mappings'!$J475))), '[1]MITRE &amp; Controls Mappings'!$B475,"")</f>
        <v/>
      </c>
      <c r="C477" s="47" t="str">
        <f>IF(OR(OR(OR(OR(OR(ISNUMBER(SEARCH(IF(C$1&lt;&gt;"",C$1,"NA"),'[1]MITRE &amp; Controls Mappings'!$E475)),ISNUMBER(SEARCH(IF(C$1&lt;&gt;"",C$1,"NA"),'[1]MITRE &amp; Controls Mappings'!$F475))),ISNUMBER(SEARCH(IF(C$2&lt;&gt;"",C$2,"NA"),'[1]MITRE &amp; Controls Mappings'!$G475))),ISNUMBER(SEARCH(IF(C$2&lt;&gt;"",C$2,"NA"),'[1]MITRE &amp; Controls Mappings'!$H475))),ISNUMBER(SEARCH(IF(C$3&lt;&gt;"",C$3,"NA"),'[1]MITRE &amp; Controls Mappings'!$I475))),ISNUMBER(SEARCH(IF(C$3&lt;&gt;"",C$3,"NA"),'[1]MITRE &amp; Controls Mappings'!$J475))), '[1]MITRE &amp; Controls Mappings'!$B475,"")</f>
        <v/>
      </c>
      <c r="D477" s="47" t="str">
        <f>IF(OR(OR(OR(OR(OR(ISNUMBER(SEARCH(IF(D$1&lt;&gt;"",D$1,"NA"),'[1]MITRE &amp; Controls Mappings'!$E475)),ISNUMBER(SEARCH(IF(D$1&lt;&gt;"",D$1,"NA"),'[1]MITRE &amp; Controls Mappings'!$F475))),ISNUMBER(SEARCH(IF(D$2&lt;&gt;"",D$2,"NA"),'[1]MITRE &amp; Controls Mappings'!$G475))),ISNUMBER(SEARCH(IF(D$2&lt;&gt;"",D$2,"NA"),'[1]MITRE &amp; Controls Mappings'!$H475))),ISNUMBER(SEARCH(IF(D$3&lt;&gt;"",D$3,"NA"),'[1]MITRE &amp; Controls Mappings'!$I475))),ISNUMBER(SEARCH(IF(D$3&lt;&gt;"",D$3,"NA"),'[1]MITRE &amp; Controls Mappings'!$J475))), '[1]MITRE &amp; Controls Mappings'!$B475,"")</f>
        <v/>
      </c>
      <c r="E477" s="47" t="str">
        <f>IF(OR(OR(OR(OR(OR(ISNUMBER(SEARCH(IF(E$1&lt;&gt;"",E$1,"NA"),'[1]MITRE &amp; Controls Mappings'!$E475)),ISNUMBER(SEARCH(IF(E$1&lt;&gt;"",E$1,"NA"),'[1]MITRE &amp; Controls Mappings'!$F475))),ISNUMBER(SEARCH(IF(E$2&lt;&gt;"",E$2,"NA"),'[1]MITRE &amp; Controls Mappings'!$G475))),ISNUMBER(SEARCH(IF(E$2&lt;&gt;"",E$2,"NA"),'[1]MITRE &amp; Controls Mappings'!$H475))),ISNUMBER(SEARCH(IF(E$3&lt;&gt;"",E$3,"NA"),'[1]MITRE &amp; Controls Mappings'!$I475))),ISNUMBER(SEARCH(IF(E$3&lt;&gt;"",E$3,"NA"),'[1]MITRE &amp; Controls Mappings'!$J475))), '[1]MITRE &amp; Controls Mappings'!$B475,"")</f>
        <v/>
      </c>
      <c r="F477" s="47" t="str">
        <f>IF(OR(OR(OR(OR(OR(ISNUMBER(SEARCH(IF(F$1&lt;&gt;"",F$1,"NA"),'[1]MITRE &amp; Controls Mappings'!$E475)),ISNUMBER(SEARCH(IF(F$1&lt;&gt;"",F$1,"NA"),'[1]MITRE &amp; Controls Mappings'!$F475))),ISNUMBER(SEARCH(IF(F$2&lt;&gt;"",F$2,"NA"),'[1]MITRE &amp; Controls Mappings'!$G475))),ISNUMBER(SEARCH(IF(F$2&lt;&gt;"",F$2,"NA"),'[1]MITRE &amp; Controls Mappings'!$H475))),ISNUMBER(SEARCH(IF(F$3&lt;&gt;"",F$3,"NA"),'[1]MITRE &amp; Controls Mappings'!$I475))),ISNUMBER(SEARCH(IF(F$3&lt;&gt;"",F$3,"NA"),'[1]MITRE &amp; Controls Mappings'!$J475))), '[1]MITRE &amp; Controls Mappings'!$B475,"")</f>
        <v/>
      </c>
      <c r="G477" s="47" t="str">
        <f>IF(OR(OR(OR(OR(OR(ISNUMBER(SEARCH(IF(G$1&lt;&gt;"",G$1,"NA"),'[1]MITRE &amp; Controls Mappings'!$E475)),ISNUMBER(SEARCH(IF(G$1&lt;&gt;"",G$1,"NA"),'[1]MITRE &amp; Controls Mappings'!$F475))),ISNUMBER(SEARCH(IF(G$2&lt;&gt;"",G$2,"NA"),'[1]MITRE &amp; Controls Mappings'!$G475))),ISNUMBER(SEARCH(IF(G$2&lt;&gt;"",G$2,"NA"),'[1]MITRE &amp; Controls Mappings'!$H475))),ISNUMBER(SEARCH(IF(G$3&lt;&gt;"",G$3,"NA"),'[1]MITRE &amp; Controls Mappings'!$I475))),ISNUMBER(SEARCH(IF(G$3&lt;&gt;"",G$3,"NA"),'[1]MITRE &amp; Controls Mappings'!$J475))), '[1]MITRE &amp; Controls Mappings'!$B475,"")</f>
        <v/>
      </c>
      <c r="H477" s="47" t="str">
        <f>IF(OR(OR(OR(OR(OR(ISNUMBER(SEARCH(IF(H$1&lt;&gt;"",H$1,"NA"),'[1]MITRE &amp; Controls Mappings'!$E475)),ISNUMBER(SEARCH(IF(H$1&lt;&gt;"",H$1,"NA"),'[1]MITRE &amp; Controls Mappings'!$F475))),ISNUMBER(SEARCH(IF(H$2&lt;&gt;"",H$2,"NA"),'[1]MITRE &amp; Controls Mappings'!$G475))),ISNUMBER(SEARCH(IF(H$2&lt;&gt;"",H$2,"NA"),'[1]MITRE &amp; Controls Mappings'!$H475))),ISNUMBER(SEARCH(IF(H$3&lt;&gt;"",H$3,"NA"),'[1]MITRE &amp; Controls Mappings'!$I475))),ISNUMBER(SEARCH(IF(H$3&lt;&gt;"",H$3,"NA"),'[1]MITRE &amp; Controls Mappings'!$J475))), '[1]MITRE &amp; Controls Mappings'!$B475,"")</f>
        <v/>
      </c>
      <c r="I477" s="47" t="str">
        <f>IF(OR(OR(OR(OR(OR(ISNUMBER(SEARCH(IF(I$1&lt;&gt;"",I$1,"NA"),'[1]MITRE &amp; Controls Mappings'!$E475)),ISNUMBER(SEARCH(IF(I$1&lt;&gt;"",I$1,"NA"),'[1]MITRE &amp; Controls Mappings'!$F475))),ISNUMBER(SEARCH(IF(I$2&lt;&gt;"",I$2,"NA"),'[1]MITRE &amp; Controls Mappings'!$G475))),ISNUMBER(SEARCH(IF(I$2&lt;&gt;"",I$2,"NA"),'[1]MITRE &amp; Controls Mappings'!$H475))),ISNUMBER(SEARCH(IF(I$3&lt;&gt;"",I$3,"NA"),'[1]MITRE &amp; Controls Mappings'!$I475))),ISNUMBER(SEARCH(IF(I$3&lt;&gt;"",I$3,"NA"),'[1]MITRE &amp; Controls Mappings'!$J475))), '[1]MITRE &amp; Controls Mappings'!$B475,"")</f>
        <v/>
      </c>
      <c r="J477" s="47" t="str">
        <f>IF(OR(OR(OR(OR(OR(ISNUMBER(SEARCH(IF(J$1&lt;&gt;"",J$1,"NA"),'[1]MITRE &amp; Controls Mappings'!$E475)),ISNUMBER(SEARCH(IF(J$1&lt;&gt;"",J$1,"NA"),'[1]MITRE &amp; Controls Mappings'!$F475))),ISNUMBER(SEARCH(IF(J$2&lt;&gt;"",J$2,"NA"),'[1]MITRE &amp; Controls Mappings'!$G475))),ISNUMBER(SEARCH(IF(J$2&lt;&gt;"",J$2,"NA"),'[1]MITRE &amp; Controls Mappings'!$H475))),ISNUMBER(SEARCH(IF(J$3&lt;&gt;"",J$3,"NA"),'[1]MITRE &amp; Controls Mappings'!$I475))),ISNUMBER(SEARCH(IF(J$3&lt;&gt;"",J$3,"NA"),'[1]MITRE &amp; Controls Mappings'!$J475))), '[1]MITRE &amp; Controls Mappings'!$B475,"")</f>
        <v/>
      </c>
      <c r="K477" s="47" t="str">
        <f>IF(OR(OR(OR(OR(OR(ISNUMBER(SEARCH(IF(K$1&lt;&gt;"",K$1,"NA"),'[1]MITRE &amp; Controls Mappings'!$E475)),ISNUMBER(SEARCH(IF(K$1&lt;&gt;"",K$1,"NA"),'[1]MITRE &amp; Controls Mappings'!$F475))),ISNUMBER(SEARCH(IF(K$2&lt;&gt;"",K$2,"NA"),'[1]MITRE &amp; Controls Mappings'!$G475))),ISNUMBER(SEARCH(IF(K$2&lt;&gt;"",K$2,"NA"),'[1]MITRE &amp; Controls Mappings'!$H475))),ISNUMBER(SEARCH(IF(K$3&lt;&gt;"",K$3,"NA"),'[1]MITRE &amp; Controls Mappings'!$I475))),ISNUMBER(SEARCH(IF(K$3&lt;&gt;"",K$3,"NA"),'[1]MITRE &amp; Controls Mappings'!$J475))), '[1]MITRE &amp; Controls Mappings'!$B475,"")</f>
        <v/>
      </c>
      <c r="L477" s="48" t="str">
        <f>IF('[1]MITRE &amp; Controls Mappings'!D475 &lt;&gt;"",'[1]MITRE &amp; Controls Mappings'!D475,"" )</f>
        <v>Network Provider</v>
      </c>
    </row>
    <row r="478" spans="1:12" x14ac:dyDescent="0.25">
      <c r="A478" s="47" t="str">
        <f>IF(COUNTIF(B478:K478,"="&amp;'[1]MITRE &amp; Controls Mappings'!B476)&gt;0,'[1]MITRE &amp; Controls Mappings'!B476,"")</f>
        <v/>
      </c>
      <c r="B478" s="47" t="str">
        <f>IF(OR(OR(OR(OR(OR(ISNUMBER(SEARCH(IF(B$1&lt;&gt;"",B$1,"NA"),'[1]MITRE &amp; Controls Mappings'!$E476)),ISNUMBER(SEARCH(IF(B$1&lt;&gt;"",B$1,"NA"),'[1]MITRE &amp; Controls Mappings'!$F476))),ISNUMBER(SEARCH(IF(B$2&lt;&gt;"",B$2,"NA"),'[1]MITRE &amp; Controls Mappings'!$G476))),ISNUMBER(SEARCH(IF(B$2&lt;&gt;"",B$2,"NA"),'[1]MITRE &amp; Controls Mappings'!$H476))),ISNUMBER(SEARCH(IF(B$3&lt;&gt;"",B$3,"NA"),'[1]MITRE &amp; Controls Mappings'!$I476))),ISNUMBER(SEARCH(IF(B$3&lt;&gt;"",B$3,"NA"),'[1]MITRE &amp; Controls Mappings'!$J476))), '[1]MITRE &amp; Controls Mappings'!$B476,"")</f>
        <v/>
      </c>
      <c r="C478" s="47" t="str">
        <f>IF(OR(OR(OR(OR(OR(ISNUMBER(SEARCH(IF(C$1&lt;&gt;"",C$1,"NA"),'[1]MITRE &amp; Controls Mappings'!$E476)),ISNUMBER(SEARCH(IF(C$1&lt;&gt;"",C$1,"NA"),'[1]MITRE &amp; Controls Mappings'!$F476))),ISNUMBER(SEARCH(IF(C$2&lt;&gt;"",C$2,"NA"),'[1]MITRE &amp; Controls Mappings'!$G476))),ISNUMBER(SEARCH(IF(C$2&lt;&gt;"",C$2,"NA"),'[1]MITRE &amp; Controls Mappings'!$H476))),ISNUMBER(SEARCH(IF(C$3&lt;&gt;"",C$3,"NA"),'[1]MITRE &amp; Controls Mappings'!$I476))),ISNUMBER(SEARCH(IF(C$3&lt;&gt;"",C$3,"NA"),'[1]MITRE &amp; Controls Mappings'!$J476))), '[1]MITRE &amp; Controls Mappings'!$B476,"")</f>
        <v/>
      </c>
      <c r="D478" s="47" t="str">
        <f>IF(OR(OR(OR(OR(OR(ISNUMBER(SEARCH(IF(D$1&lt;&gt;"",D$1,"NA"),'[1]MITRE &amp; Controls Mappings'!$E476)),ISNUMBER(SEARCH(IF(D$1&lt;&gt;"",D$1,"NA"),'[1]MITRE &amp; Controls Mappings'!$F476))),ISNUMBER(SEARCH(IF(D$2&lt;&gt;"",D$2,"NA"),'[1]MITRE &amp; Controls Mappings'!$G476))),ISNUMBER(SEARCH(IF(D$2&lt;&gt;"",D$2,"NA"),'[1]MITRE &amp; Controls Mappings'!$H476))),ISNUMBER(SEARCH(IF(D$3&lt;&gt;"",D$3,"NA"),'[1]MITRE &amp; Controls Mappings'!$I476))),ISNUMBER(SEARCH(IF(D$3&lt;&gt;"",D$3,"NA"),'[1]MITRE &amp; Controls Mappings'!$J476))), '[1]MITRE &amp; Controls Mappings'!$B476,"")</f>
        <v/>
      </c>
      <c r="E478" s="47" t="str">
        <f>IF(OR(OR(OR(OR(OR(ISNUMBER(SEARCH(IF(E$1&lt;&gt;"",E$1,"NA"),'[1]MITRE &amp; Controls Mappings'!$E476)),ISNUMBER(SEARCH(IF(E$1&lt;&gt;"",E$1,"NA"),'[1]MITRE &amp; Controls Mappings'!$F476))),ISNUMBER(SEARCH(IF(E$2&lt;&gt;"",E$2,"NA"),'[1]MITRE &amp; Controls Mappings'!$G476))),ISNUMBER(SEARCH(IF(E$2&lt;&gt;"",E$2,"NA"),'[1]MITRE &amp; Controls Mappings'!$H476))),ISNUMBER(SEARCH(IF(E$3&lt;&gt;"",E$3,"NA"),'[1]MITRE &amp; Controls Mappings'!$I476))),ISNUMBER(SEARCH(IF(E$3&lt;&gt;"",E$3,"NA"),'[1]MITRE &amp; Controls Mappings'!$J476))), '[1]MITRE &amp; Controls Mappings'!$B476,"")</f>
        <v/>
      </c>
      <c r="F478" s="47" t="str">
        <f>IF(OR(OR(OR(OR(OR(ISNUMBER(SEARCH(IF(F$1&lt;&gt;"",F$1,"NA"),'[1]MITRE &amp; Controls Mappings'!$E476)),ISNUMBER(SEARCH(IF(F$1&lt;&gt;"",F$1,"NA"),'[1]MITRE &amp; Controls Mappings'!$F476))),ISNUMBER(SEARCH(IF(F$2&lt;&gt;"",F$2,"NA"),'[1]MITRE &amp; Controls Mappings'!$G476))),ISNUMBER(SEARCH(IF(F$2&lt;&gt;"",F$2,"NA"),'[1]MITRE &amp; Controls Mappings'!$H476))),ISNUMBER(SEARCH(IF(F$3&lt;&gt;"",F$3,"NA"),'[1]MITRE &amp; Controls Mappings'!$I476))),ISNUMBER(SEARCH(IF(F$3&lt;&gt;"",F$3,"NA"),'[1]MITRE &amp; Controls Mappings'!$J476))), '[1]MITRE &amp; Controls Mappings'!$B476,"")</f>
        <v/>
      </c>
      <c r="G478" s="47" t="str">
        <f>IF(OR(OR(OR(OR(OR(ISNUMBER(SEARCH(IF(G$1&lt;&gt;"",G$1,"NA"),'[1]MITRE &amp; Controls Mappings'!$E476)),ISNUMBER(SEARCH(IF(G$1&lt;&gt;"",G$1,"NA"),'[1]MITRE &amp; Controls Mappings'!$F476))),ISNUMBER(SEARCH(IF(G$2&lt;&gt;"",G$2,"NA"),'[1]MITRE &amp; Controls Mappings'!$G476))),ISNUMBER(SEARCH(IF(G$2&lt;&gt;"",G$2,"NA"),'[1]MITRE &amp; Controls Mappings'!$H476))),ISNUMBER(SEARCH(IF(G$3&lt;&gt;"",G$3,"NA"),'[1]MITRE &amp; Controls Mappings'!$I476))),ISNUMBER(SEARCH(IF(G$3&lt;&gt;"",G$3,"NA"),'[1]MITRE &amp; Controls Mappings'!$J476))), '[1]MITRE &amp; Controls Mappings'!$B476,"")</f>
        <v/>
      </c>
      <c r="H478" s="47" t="str">
        <f>IF(OR(OR(OR(OR(OR(ISNUMBER(SEARCH(IF(H$1&lt;&gt;"",H$1,"NA"),'[1]MITRE &amp; Controls Mappings'!$E476)),ISNUMBER(SEARCH(IF(H$1&lt;&gt;"",H$1,"NA"),'[1]MITRE &amp; Controls Mappings'!$F476))),ISNUMBER(SEARCH(IF(H$2&lt;&gt;"",H$2,"NA"),'[1]MITRE &amp; Controls Mappings'!$G476))),ISNUMBER(SEARCH(IF(H$2&lt;&gt;"",H$2,"NA"),'[1]MITRE &amp; Controls Mappings'!$H476))),ISNUMBER(SEARCH(IF(H$3&lt;&gt;"",H$3,"NA"),'[1]MITRE &amp; Controls Mappings'!$I476))),ISNUMBER(SEARCH(IF(H$3&lt;&gt;"",H$3,"NA"),'[1]MITRE &amp; Controls Mappings'!$J476))), '[1]MITRE &amp; Controls Mappings'!$B476,"")</f>
        <v/>
      </c>
      <c r="I478" s="47" t="str">
        <f>IF(OR(OR(OR(OR(OR(ISNUMBER(SEARCH(IF(I$1&lt;&gt;"",I$1,"NA"),'[1]MITRE &amp; Controls Mappings'!$E476)),ISNUMBER(SEARCH(IF(I$1&lt;&gt;"",I$1,"NA"),'[1]MITRE &amp; Controls Mappings'!$F476))),ISNUMBER(SEARCH(IF(I$2&lt;&gt;"",I$2,"NA"),'[1]MITRE &amp; Controls Mappings'!$G476))),ISNUMBER(SEARCH(IF(I$2&lt;&gt;"",I$2,"NA"),'[1]MITRE &amp; Controls Mappings'!$H476))),ISNUMBER(SEARCH(IF(I$3&lt;&gt;"",I$3,"NA"),'[1]MITRE &amp; Controls Mappings'!$I476))),ISNUMBER(SEARCH(IF(I$3&lt;&gt;"",I$3,"NA"),'[1]MITRE &amp; Controls Mappings'!$J476))), '[1]MITRE &amp; Controls Mappings'!$B476,"")</f>
        <v/>
      </c>
      <c r="J478" s="47" t="str">
        <f>IF(OR(OR(OR(OR(OR(ISNUMBER(SEARCH(IF(J$1&lt;&gt;"",J$1,"NA"),'[1]MITRE &amp; Controls Mappings'!$E476)),ISNUMBER(SEARCH(IF(J$1&lt;&gt;"",J$1,"NA"),'[1]MITRE &amp; Controls Mappings'!$F476))),ISNUMBER(SEARCH(IF(J$2&lt;&gt;"",J$2,"NA"),'[1]MITRE &amp; Controls Mappings'!$G476))),ISNUMBER(SEARCH(IF(J$2&lt;&gt;"",J$2,"NA"),'[1]MITRE &amp; Controls Mappings'!$H476))),ISNUMBER(SEARCH(IF(J$3&lt;&gt;"",J$3,"NA"),'[1]MITRE &amp; Controls Mappings'!$I476))),ISNUMBER(SEARCH(IF(J$3&lt;&gt;"",J$3,"NA"),'[1]MITRE &amp; Controls Mappings'!$J476))), '[1]MITRE &amp; Controls Mappings'!$B476,"")</f>
        <v/>
      </c>
      <c r="K478" s="47" t="str">
        <f>IF(OR(OR(OR(OR(OR(ISNUMBER(SEARCH(IF(K$1&lt;&gt;"",K$1,"NA"),'[1]MITRE &amp; Controls Mappings'!$E476)),ISNUMBER(SEARCH(IF(K$1&lt;&gt;"",K$1,"NA"),'[1]MITRE &amp; Controls Mappings'!$F476))),ISNUMBER(SEARCH(IF(K$2&lt;&gt;"",K$2,"NA"),'[1]MITRE &amp; Controls Mappings'!$G476))),ISNUMBER(SEARCH(IF(K$2&lt;&gt;"",K$2,"NA"),'[1]MITRE &amp; Controls Mappings'!$H476))),ISNUMBER(SEARCH(IF(K$3&lt;&gt;"",K$3,"NA"),'[1]MITRE &amp; Controls Mappings'!$I476))),ISNUMBER(SEARCH(IF(K$3&lt;&gt;"",K$3,"NA"),'[1]MITRE &amp; Controls Mappings'!$J476))), '[1]MITRE &amp; Controls Mappings'!$B476,"")</f>
        <v/>
      </c>
      <c r="L478" s="48" t="str">
        <f>IF('[1]MITRE &amp; Controls Mappings'!D476 &lt;&gt;"",'[1]MITRE &amp; Controls Mappings'!D476,"" )</f>
        <v>(L1) Ensure 'Hardened UNC Paths' is set to 'Enabled, with "Require Mutual Authentication" and "Require Integrity" set for all NETLOGON and SYSVOL shares'</v>
      </c>
    </row>
    <row r="479" spans="1:12" x14ac:dyDescent="0.25">
      <c r="A479" s="47" t="str">
        <f>IF(COUNTIF(B479:K479,"="&amp;'[1]MITRE &amp; Controls Mappings'!B477)&gt;0,'[1]MITRE &amp; Controls Mappings'!B477,"")</f>
        <v/>
      </c>
      <c r="B479" s="47" t="str">
        <f>IF(OR(OR(OR(OR(OR(ISNUMBER(SEARCH(IF(B$1&lt;&gt;"",B$1,"NA"),'[1]MITRE &amp; Controls Mappings'!$E477)),ISNUMBER(SEARCH(IF(B$1&lt;&gt;"",B$1,"NA"),'[1]MITRE &amp; Controls Mappings'!$F477))),ISNUMBER(SEARCH(IF(B$2&lt;&gt;"",B$2,"NA"),'[1]MITRE &amp; Controls Mappings'!$G477))),ISNUMBER(SEARCH(IF(B$2&lt;&gt;"",B$2,"NA"),'[1]MITRE &amp; Controls Mappings'!$H477))),ISNUMBER(SEARCH(IF(B$3&lt;&gt;"",B$3,"NA"),'[1]MITRE &amp; Controls Mappings'!$I477))),ISNUMBER(SEARCH(IF(B$3&lt;&gt;"",B$3,"NA"),'[1]MITRE &amp; Controls Mappings'!$J477))), '[1]MITRE &amp; Controls Mappings'!$B477,"")</f>
        <v/>
      </c>
      <c r="C479" s="47" t="str">
        <f>IF(OR(OR(OR(OR(OR(ISNUMBER(SEARCH(IF(C$1&lt;&gt;"",C$1,"NA"),'[1]MITRE &amp; Controls Mappings'!$E477)),ISNUMBER(SEARCH(IF(C$1&lt;&gt;"",C$1,"NA"),'[1]MITRE &amp; Controls Mappings'!$F477))),ISNUMBER(SEARCH(IF(C$2&lt;&gt;"",C$2,"NA"),'[1]MITRE &amp; Controls Mappings'!$G477))),ISNUMBER(SEARCH(IF(C$2&lt;&gt;"",C$2,"NA"),'[1]MITRE &amp; Controls Mappings'!$H477))),ISNUMBER(SEARCH(IF(C$3&lt;&gt;"",C$3,"NA"),'[1]MITRE &amp; Controls Mappings'!$I477))),ISNUMBER(SEARCH(IF(C$3&lt;&gt;"",C$3,"NA"),'[1]MITRE &amp; Controls Mappings'!$J477))), '[1]MITRE &amp; Controls Mappings'!$B477,"")</f>
        <v/>
      </c>
      <c r="D479" s="47" t="str">
        <f>IF(OR(OR(OR(OR(OR(ISNUMBER(SEARCH(IF(D$1&lt;&gt;"",D$1,"NA"),'[1]MITRE &amp; Controls Mappings'!$E477)),ISNUMBER(SEARCH(IF(D$1&lt;&gt;"",D$1,"NA"),'[1]MITRE &amp; Controls Mappings'!$F477))),ISNUMBER(SEARCH(IF(D$2&lt;&gt;"",D$2,"NA"),'[1]MITRE &amp; Controls Mappings'!$G477))),ISNUMBER(SEARCH(IF(D$2&lt;&gt;"",D$2,"NA"),'[1]MITRE &amp; Controls Mappings'!$H477))),ISNUMBER(SEARCH(IF(D$3&lt;&gt;"",D$3,"NA"),'[1]MITRE &amp; Controls Mappings'!$I477))),ISNUMBER(SEARCH(IF(D$3&lt;&gt;"",D$3,"NA"),'[1]MITRE &amp; Controls Mappings'!$J477))), '[1]MITRE &amp; Controls Mappings'!$B477,"")</f>
        <v/>
      </c>
      <c r="E479" s="47" t="str">
        <f>IF(OR(OR(OR(OR(OR(ISNUMBER(SEARCH(IF(E$1&lt;&gt;"",E$1,"NA"),'[1]MITRE &amp; Controls Mappings'!$E477)),ISNUMBER(SEARCH(IF(E$1&lt;&gt;"",E$1,"NA"),'[1]MITRE &amp; Controls Mappings'!$F477))),ISNUMBER(SEARCH(IF(E$2&lt;&gt;"",E$2,"NA"),'[1]MITRE &amp; Controls Mappings'!$G477))),ISNUMBER(SEARCH(IF(E$2&lt;&gt;"",E$2,"NA"),'[1]MITRE &amp; Controls Mappings'!$H477))),ISNUMBER(SEARCH(IF(E$3&lt;&gt;"",E$3,"NA"),'[1]MITRE &amp; Controls Mappings'!$I477))),ISNUMBER(SEARCH(IF(E$3&lt;&gt;"",E$3,"NA"),'[1]MITRE &amp; Controls Mappings'!$J477))), '[1]MITRE &amp; Controls Mappings'!$B477,"")</f>
        <v/>
      </c>
      <c r="F479" s="47" t="str">
        <f>IF(OR(OR(OR(OR(OR(ISNUMBER(SEARCH(IF(F$1&lt;&gt;"",F$1,"NA"),'[1]MITRE &amp; Controls Mappings'!$E477)),ISNUMBER(SEARCH(IF(F$1&lt;&gt;"",F$1,"NA"),'[1]MITRE &amp; Controls Mappings'!$F477))),ISNUMBER(SEARCH(IF(F$2&lt;&gt;"",F$2,"NA"),'[1]MITRE &amp; Controls Mappings'!$G477))),ISNUMBER(SEARCH(IF(F$2&lt;&gt;"",F$2,"NA"),'[1]MITRE &amp; Controls Mappings'!$H477))),ISNUMBER(SEARCH(IF(F$3&lt;&gt;"",F$3,"NA"),'[1]MITRE &amp; Controls Mappings'!$I477))),ISNUMBER(SEARCH(IF(F$3&lt;&gt;"",F$3,"NA"),'[1]MITRE &amp; Controls Mappings'!$J477))), '[1]MITRE &amp; Controls Mappings'!$B477,"")</f>
        <v/>
      </c>
      <c r="G479" s="47" t="str">
        <f>IF(OR(OR(OR(OR(OR(ISNUMBER(SEARCH(IF(G$1&lt;&gt;"",G$1,"NA"),'[1]MITRE &amp; Controls Mappings'!$E477)),ISNUMBER(SEARCH(IF(G$1&lt;&gt;"",G$1,"NA"),'[1]MITRE &amp; Controls Mappings'!$F477))),ISNUMBER(SEARCH(IF(G$2&lt;&gt;"",G$2,"NA"),'[1]MITRE &amp; Controls Mappings'!$G477))),ISNUMBER(SEARCH(IF(G$2&lt;&gt;"",G$2,"NA"),'[1]MITRE &amp; Controls Mappings'!$H477))),ISNUMBER(SEARCH(IF(G$3&lt;&gt;"",G$3,"NA"),'[1]MITRE &amp; Controls Mappings'!$I477))),ISNUMBER(SEARCH(IF(G$3&lt;&gt;"",G$3,"NA"),'[1]MITRE &amp; Controls Mappings'!$J477))), '[1]MITRE &amp; Controls Mappings'!$B477,"")</f>
        <v/>
      </c>
      <c r="H479" s="47" t="str">
        <f>IF(OR(OR(OR(OR(OR(ISNUMBER(SEARCH(IF(H$1&lt;&gt;"",H$1,"NA"),'[1]MITRE &amp; Controls Mappings'!$E477)),ISNUMBER(SEARCH(IF(H$1&lt;&gt;"",H$1,"NA"),'[1]MITRE &amp; Controls Mappings'!$F477))),ISNUMBER(SEARCH(IF(H$2&lt;&gt;"",H$2,"NA"),'[1]MITRE &amp; Controls Mappings'!$G477))),ISNUMBER(SEARCH(IF(H$2&lt;&gt;"",H$2,"NA"),'[1]MITRE &amp; Controls Mappings'!$H477))),ISNUMBER(SEARCH(IF(H$3&lt;&gt;"",H$3,"NA"),'[1]MITRE &amp; Controls Mappings'!$I477))),ISNUMBER(SEARCH(IF(H$3&lt;&gt;"",H$3,"NA"),'[1]MITRE &amp; Controls Mappings'!$J477))), '[1]MITRE &amp; Controls Mappings'!$B477,"")</f>
        <v/>
      </c>
      <c r="I479" s="47" t="str">
        <f>IF(OR(OR(OR(OR(OR(ISNUMBER(SEARCH(IF(I$1&lt;&gt;"",I$1,"NA"),'[1]MITRE &amp; Controls Mappings'!$E477)),ISNUMBER(SEARCH(IF(I$1&lt;&gt;"",I$1,"NA"),'[1]MITRE &amp; Controls Mappings'!$F477))),ISNUMBER(SEARCH(IF(I$2&lt;&gt;"",I$2,"NA"),'[1]MITRE &amp; Controls Mappings'!$G477))),ISNUMBER(SEARCH(IF(I$2&lt;&gt;"",I$2,"NA"),'[1]MITRE &amp; Controls Mappings'!$H477))),ISNUMBER(SEARCH(IF(I$3&lt;&gt;"",I$3,"NA"),'[1]MITRE &amp; Controls Mappings'!$I477))),ISNUMBER(SEARCH(IF(I$3&lt;&gt;"",I$3,"NA"),'[1]MITRE &amp; Controls Mappings'!$J477))), '[1]MITRE &amp; Controls Mappings'!$B477,"")</f>
        <v/>
      </c>
      <c r="J479" s="47" t="str">
        <f>IF(OR(OR(OR(OR(OR(ISNUMBER(SEARCH(IF(J$1&lt;&gt;"",J$1,"NA"),'[1]MITRE &amp; Controls Mappings'!$E477)),ISNUMBER(SEARCH(IF(J$1&lt;&gt;"",J$1,"NA"),'[1]MITRE &amp; Controls Mappings'!$F477))),ISNUMBER(SEARCH(IF(J$2&lt;&gt;"",J$2,"NA"),'[1]MITRE &amp; Controls Mappings'!$G477))),ISNUMBER(SEARCH(IF(J$2&lt;&gt;"",J$2,"NA"),'[1]MITRE &amp; Controls Mappings'!$H477))),ISNUMBER(SEARCH(IF(J$3&lt;&gt;"",J$3,"NA"),'[1]MITRE &amp; Controls Mappings'!$I477))),ISNUMBER(SEARCH(IF(J$3&lt;&gt;"",J$3,"NA"),'[1]MITRE &amp; Controls Mappings'!$J477))), '[1]MITRE &amp; Controls Mappings'!$B477,"")</f>
        <v/>
      </c>
      <c r="K479" s="47" t="str">
        <f>IF(OR(OR(OR(OR(OR(ISNUMBER(SEARCH(IF(K$1&lt;&gt;"",K$1,"NA"),'[1]MITRE &amp; Controls Mappings'!$E477)),ISNUMBER(SEARCH(IF(K$1&lt;&gt;"",K$1,"NA"),'[1]MITRE &amp; Controls Mappings'!$F477))),ISNUMBER(SEARCH(IF(K$2&lt;&gt;"",K$2,"NA"),'[1]MITRE &amp; Controls Mappings'!$G477))),ISNUMBER(SEARCH(IF(K$2&lt;&gt;"",K$2,"NA"),'[1]MITRE &amp; Controls Mappings'!$H477))),ISNUMBER(SEARCH(IF(K$3&lt;&gt;"",K$3,"NA"),'[1]MITRE &amp; Controls Mappings'!$I477))),ISNUMBER(SEARCH(IF(K$3&lt;&gt;"",K$3,"NA"),'[1]MITRE &amp; Controls Mappings'!$J477))), '[1]MITRE &amp; Controls Mappings'!$B477,"")</f>
        <v/>
      </c>
      <c r="L479" s="48" t="str">
        <f>IF('[1]MITRE &amp; Controls Mappings'!D477 &lt;&gt;"",'[1]MITRE &amp; Controls Mappings'!D477,"" )</f>
        <v>(L1) Ensure 'Hardened UNC Paths' is set to 'Enabled, with "Require Mutual Authentication" and "Require Integrity" set for all NETLOGON and SYSVOL shares'</v>
      </c>
    </row>
    <row r="480" spans="1:12" x14ac:dyDescent="0.25">
      <c r="A480" s="47" t="str">
        <f>IF(COUNTIF(B480:K480,"="&amp;'[1]MITRE &amp; Controls Mappings'!B478)&gt;0,'[1]MITRE &amp; Controls Mappings'!B478,"")</f>
        <v/>
      </c>
      <c r="B480" s="47" t="str">
        <f>IF(OR(OR(OR(OR(OR(ISNUMBER(SEARCH(IF(B$1&lt;&gt;"",B$1,"NA"),'[1]MITRE &amp; Controls Mappings'!$E478)),ISNUMBER(SEARCH(IF(B$1&lt;&gt;"",B$1,"NA"),'[1]MITRE &amp; Controls Mappings'!$F478))),ISNUMBER(SEARCH(IF(B$2&lt;&gt;"",B$2,"NA"),'[1]MITRE &amp; Controls Mappings'!$G478))),ISNUMBER(SEARCH(IF(B$2&lt;&gt;"",B$2,"NA"),'[1]MITRE &amp; Controls Mappings'!$H478))),ISNUMBER(SEARCH(IF(B$3&lt;&gt;"",B$3,"NA"),'[1]MITRE &amp; Controls Mappings'!$I478))),ISNUMBER(SEARCH(IF(B$3&lt;&gt;"",B$3,"NA"),'[1]MITRE &amp; Controls Mappings'!$J478))), '[1]MITRE &amp; Controls Mappings'!$B478,"")</f>
        <v/>
      </c>
      <c r="C480" s="47" t="str">
        <f>IF(OR(OR(OR(OR(OR(ISNUMBER(SEARCH(IF(C$1&lt;&gt;"",C$1,"NA"),'[1]MITRE &amp; Controls Mappings'!$E478)),ISNUMBER(SEARCH(IF(C$1&lt;&gt;"",C$1,"NA"),'[1]MITRE &amp; Controls Mappings'!$F478))),ISNUMBER(SEARCH(IF(C$2&lt;&gt;"",C$2,"NA"),'[1]MITRE &amp; Controls Mappings'!$G478))),ISNUMBER(SEARCH(IF(C$2&lt;&gt;"",C$2,"NA"),'[1]MITRE &amp; Controls Mappings'!$H478))),ISNUMBER(SEARCH(IF(C$3&lt;&gt;"",C$3,"NA"),'[1]MITRE &amp; Controls Mappings'!$I478))),ISNUMBER(SEARCH(IF(C$3&lt;&gt;"",C$3,"NA"),'[1]MITRE &amp; Controls Mappings'!$J478))), '[1]MITRE &amp; Controls Mappings'!$B478,"")</f>
        <v/>
      </c>
      <c r="D480" s="47" t="str">
        <f>IF(OR(OR(OR(OR(OR(ISNUMBER(SEARCH(IF(D$1&lt;&gt;"",D$1,"NA"),'[1]MITRE &amp; Controls Mappings'!$E478)),ISNUMBER(SEARCH(IF(D$1&lt;&gt;"",D$1,"NA"),'[1]MITRE &amp; Controls Mappings'!$F478))),ISNUMBER(SEARCH(IF(D$2&lt;&gt;"",D$2,"NA"),'[1]MITRE &amp; Controls Mappings'!$G478))),ISNUMBER(SEARCH(IF(D$2&lt;&gt;"",D$2,"NA"),'[1]MITRE &amp; Controls Mappings'!$H478))),ISNUMBER(SEARCH(IF(D$3&lt;&gt;"",D$3,"NA"),'[1]MITRE &amp; Controls Mappings'!$I478))),ISNUMBER(SEARCH(IF(D$3&lt;&gt;"",D$3,"NA"),'[1]MITRE &amp; Controls Mappings'!$J478))), '[1]MITRE &amp; Controls Mappings'!$B478,"")</f>
        <v/>
      </c>
      <c r="E480" s="47" t="str">
        <f>IF(OR(OR(OR(OR(OR(ISNUMBER(SEARCH(IF(E$1&lt;&gt;"",E$1,"NA"),'[1]MITRE &amp; Controls Mappings'!$E478)),ISNUMBER(SEARCH(IF(E$1&lt;&gt;"",E$1,"NA"),'[1]MITRE &amp; Controls Mappings'!$F478))),ISNUMBER(SEARCH(IF(E$2&lt;&gt;"",E$2,"NA"),'[1]MITRE &amp; Controls Mappings'!$G478))),ISNUMBER(SEARCH(IF(E$2&lt;&gt;"",E$2,"NA"),'[1]MITRE &amp; Controls Mappings'!$H478))),ISNUMBER(SEARCH(IF(E$3&lt;&gt;"",E$3,"NA"),'[1]MITRE &amp; Controls Mappings'!$I478))),ISNUMBER(SEARCH(IF(E$3&lt;&gt;"",E$3,"NA"),'[1]MITRE &amp; Controls Mappings'!$J478))), '[1]MITRE &amp; Controls Mappings'!$B478,"")</f>
        <v/>
      </c>
      <c r="F480" s="47" t="str">
        <f>IF(OR(OR(OR(OR(OR(ISNUMBER(SEARCH(IF(F$1&lt;&gt;"",F$1,"NA"),'[1]MITRE &amp; Controls Mappings'!$E478)),ISNUMBER(SEARCH(IF(F$1&lt;&gt;"",F$1,"NA"),'[1]MITRE &amp; Controls Mappings'!$F478))),ISNUMBER(SEARCH(IF(F$2&lt;&gt;"",F$2,"NA"),'[1]MITRE &amp; Controls Mappings'!$G478))),ISNUMBER(SEARCH(IF(F$2&lt;&gt;"",F$2,"NA"),'[1]MITRE &amp; Controls Mappings'!$H478))),ISNUMBER(SEARCH(IF(F$3&lt;&gt;"",F$3,"NA"),'[1]MITRE &amp; Controls Mappings'!$I478))),ISNUMBER(SEARCH(IF(F$3&lt;&gt;"",F$3,"NA"),'[1]MITRE &amp; Controls Mappings'!$J478))), '[1]MITRE &amp; Controls Mappings'!$B478,"")</f>
        <v/>
      </c>
      <c r="G480" s="47" t="str">
        <f>IF(OR(OR(OR(OR(OR(ISNUMBER(SEARCH(IF(G$1&lt;&gt;"",G$1,"NA"),'[1]MITRE &amp; Controls Mappings'!$E478)),ISNUMBER(SEARCH(IF(G$1&lt;&gt;"",G$1,"NA"),'[1]MITRE &amp; Controls Mappings'!$F478))),ISNUMBER(SEARCH(IF(G$2&lt;&gt;"",G$2,"NA"),'[1]MITRE &amp; Controls Mappings'!$G478))),ISNUMBER(SEARCH(IF(G$2&lt;&gt;"",G$2,"NA"),'[1]MITRE &amp; Controls Mappings'!$H478))),ISNUMBER(SEARCH(IF(G$3&lt;&gt;"",G$3,"NA"),'[1]MITRE &amp; Controls Mappings'!$I478))),ISNUMBER(SEARCH(IF(G$3&lt;&gt;"",G$3,"NA"),'[1]MITRE &amp; Controls Mappings'!$J478))), '[1]MITRE &amp; Controls Mappings'!$B478,"")</f>
        <v/>
      </c>
      <c r="H480" s="47" t="str">
        <f>IF(OR(OR(OR(OR(OR(ISNUMBER(SEARCH(IF(H$1&lt;&gt;"",H$1,"NA"),'[1]MITRE &amp; Controls Mappings'!$E478)),ISNUMBER(SEARCH(IF(H$1&lt;&gt;"",H$1,"NA"),'[1]MITRE &amp; Controls Mappings'!$F478))),ISNUMBER(SEARCH(IF(H$2&lt;&gt;"",H$2,"NA"),'[1]MITRE &amp; Controls Mappings'!$G478))),ISNUMBER(SEARCH(IF(H$2&lt;&gt;"",H$2,"NA"),'[1]MITRE &amp; Controls Mappings'!$H478))),ISNUMBER(SEARCH(IF(H$3&lt;&gt;"",H$3,"NA"),'[1]MITRE &amp; Controls Mappings'!$I478))),ISNUMBER(SEARCH(IF(H$3&lt;&gt;"",H$3,"NA"),'[1]MITRE &amp; Controls Mappings'!$J478))), '[1]MITRE &amp; Controls Mappings'!$B478,"")</f>
        <v/>
      </c>
      <c r="I480" s="47" t="str">
        <f>IF(OR(OR(OR(OR(OR(ISNUMBER(SEARCH(IF(I$1&lt;&gt;"",I$1,"NA"),'[1]MITRE &amp; Controls Mappings'!$E478)),ISNUMBER(SEARCH(IF(I$1&lt;&gt;"",I$1,"NA"),'[1]MITRE &amp; Controls Mappings'!$F478))),ISNUMBER(SEARCH(IF(I$2&lt;&gt;"",I$2,"NA"),'[1]MITRE &amp; Controls Mappings'!$G478))),ISNUMBER(SEARCH(IF(I$2&lt;&gt;"",I$2,"NA"),'[1]MITRE &amp; Controls Mappings'!$H478))),ISNUMBER(SEARCH(IF(I$3&lt;&gt;"",I$3,"NA"),'[1]MITRE &amp; Controls Mappings'!$I478))),ISNUMBER(SEARCH(IF(I$3&lt;&gt;"",I$3,"NA"),'[1]MITRE &amp; Controls Mappings'!$J478))), '[1]MITRE &amp; Controls Mappings'!$B478,"")</f>
        <v/>
      </c>
      <c r="J480" s="47" t="str">
        <f>IF(OR(OR(OR(OR(OR(ISNUMBER(SEARCH(IF(J$1&lt;&gt;"",J$1,"NA"),'[1]MITRE &amp; Controls Mappings'!$E478)),ISNUMBER(SEARCH(IF(J$1&lt;&gt;"",J$1,"NA"),'[1]MITRE &amp; Controls Mappings'!$F478))),ISNUMBER(SEARCH(IF(J$2&lt;&gt;"",J$2,"NA"),'[1]MITRE &amp; Controls Mappings'!$G478))),ISNUMBER(SEARCH(IF(J$2&lt;&gt;"",J$2,"NA"),'[1]MITRE &amp; Controls Mappings'!$H478))),ISNUMBER(SEARCH(IF(J$3&lt;&gt;"",J$3,"NA"),'[1]MITRE &amp; Controls Mappings'!$I478))),ISNUMBER(SEARCH(IF(J$3&lt;&gt;"",J$3,"NA"),'[1]MITRE &amp; Controls Mappings'!$J478))), '[1]MITRE &amp; Controls Mappings'!$B478,"")</f>
        <v/>
      </c>
      <c r="K480" s="47" t="str">
        <f>IF(OR(OR(OR(OR(OR(ISNUMBER(SEARCH(IF(K$1&lt;&gt;"",K$1,"NA"),'[1]MITRE &amp; Controls Mappings'!$E478)),ISNUMBER(SEARCH(IF(K$1&lt;&gt;"",K$1,"NA"),'[1]MITRE &amp; Controls Mappings'!$F478))),ISNUMBER(SEARCH(IF(K$2&lt;&gt;"",K$2,"NA"),'[1]MITRE &amp; Controls Mappings'!$G478))),ISNUMBER(SEARCH(IF(K$2&lt;&gt;"",K$2,"NA"),'[1]MITRE &amp; Controls Mappings'!$H478))),ISNUMBER(SEARCH(IF(K$3&lt;&gt;"",K$3,"NA"),'[1]MITRE &amp; Controls Mappings'!$I478))),ISNUMBER(SEARCH(IF(K$3&lt;&gt;"",K$3,"NA"),'[1]MITRE &amp; Controls Mappings'!$J478))), '[1]MITRE &amp; Controls Mappings'!$B478,"")</f>
        <v/>
      </c>
      <c r="L480" s="48" t="str">
        <f>IF('[1]MITRE &amp; Controls Mappings'!D478 &lt;&gt;"",'[1]MITRE &amp; Controls Mappings'!D478,"" )</f>
        <v>Offline Files</v>
      </c>
    </row>
    <row r="481" spans="1:12" x14ac:dyDescent="0.25">
      <c r="A481" s="47" t="str">
        <f>IF(COUNTIF(B481:K481,"="&amp;'[1]MITRE &amp; Controls Mappings'!B479)&gt;0,'[1]MITRE &amp; Controls Mappings'!B479,"")</f>
        <v/>
      </c>
      <c r="B481" s="47" t="str">
        <f>IF(OR(OR(OR(OR(OR(ISNUMBER(SEARCH(IF(B$1&lt;&gt;"",B$1,"NA"),'[1]MITRE &amp; Controls Mappings'!$E479)),ISNUMBER(SEARCH(IF(B$1&lt;&gt;"",B$1,"NA"),'[1]MITRE &amp; Controls Mappings'!$F479))),ISNUMBER(SEARCH(IF(B$2&lt;&gt;"",B$2,"NA"),'[1]MITRE &amp; Controls Mappings'!$G479))),ISNUMBER(SEARCH(IF(B$2&lt;&gt;"",B$2,"NA"),'[1]MITRE &amp; Controls Mappings'!$H479))),ISNUMBER(SEARCH(IF(B$3&lt;&gt;"",B$3,"NA"),'[1]MITRE &amp; Controls Mappings'!$I479))),ISNUMBER(SEARCH(IF(B$3&lt;&gt;"",B$3,"NA"),'[1]MITRE &amp; Controls Mappings'!$J479))), '[1]MITRE &amp; Controls Mappings'!$B479,"")</f>
        <v/>
      </c>
      <c r="C481" s="47" t="str">
        <f>IF(OR(OR(OR(OR(OR(ISNUMBER(SEARCH(IF(C$1&lt;&gt;"",C$1,"NA"),'[1]MITRE &amp; Controls Mappings'!$E479)),ISNUMBER(SEARCH(IF(C$1&lt;&gt;"",C$1,"NA"),'[1]MITRE &amp; Controls Mappings'!$F479))),ISNUMBER(SEARCH(IF(C$2&lt;&gt;"",C$2,"NA"),'[1]MITRE &amp; Controls Mappings'!$G479))),ISNUMBER(SEARCH(IF(C$2&lt;&gt;"",C$2,"NA"),'[1]MITRE &amp; Controls Mappings'!$H479))),ISNUMBER(SEARCH(IF(C$3&lt;&gt;"",C$3,"NA"),'[1]MITRE &amp; Controls Mappings'!$I479))),ISNUMBER(SEARCH(IF(C$3&lt;&gt;"",C$3,"NA"),'[1]MITRE &amp; Controls Mappings'!$J479))), '[1]MITRE &amp; Controls Mappings'!$B479,"")</f>
        <v/>
      </c>
      <c r="D481" s="47" t="str">
        <f>IF(OR(OR(OR(OR(OR(ISNUMBER(SEARCH(IF(D$1&lt;&gt;"",D$1,"NA"),'[1]MITRE &amp; Controls Mappings'!$E479)),ISNUMBER(SEARCH(IF(D$1&lt;&gt;"",D$1,"NA"),'[1]MITRE &amp; Controls Mappings'!$F479))),ISNUMBER(SEARCH(IF(D$2&lt;&gt;"",D$2,"NA"),'[1]MITRE &amp; Controls Mappings'!$G479))),ISNUMBER(SEARCH(IF(D$2&lt;&gt;"",D$2,"NA"),'[1]MITRE &amp; Controls Mappings'!$H479))),ISNUMBER(SEARCH(IF(D$3&lt;&gt;"",D$3,"NA"),'[1]MITRE &amp; Controls Mappings'!$I479))),ISNUMBER(SEARCH(IF(D$3&lt;&gt;"",D$3,"NA"),'[1]MITRE &amp; Controls Mappings'!$J479))), '[1]MITRE &amp; Controls Mappings'!$B479,"")</f>
        <v/>
      </c>
      <c r="E481" s="47" t="str">
        <f>IF(OR(OR(OR(OR(OR(ISNUMBER(SEARCH(IF(E$1&lt;&gt;"",E$1,"NA"),'[1]MITRE &amp; Controls Mappings'!$E479)),ISNUMBER(SEARCH(IF(E$1&lt;&gt;"",E$1,"NA"),'[1]MITRE &amp; Controls Mappings'!$F479))),ISNUMBER(SEARCH(IF(E$2&lt;&gt;"",E$2,"NA"),'[1]MITRE &amp; Controls Mappings'!$G479))),ISNUMBER(SEARCH(IF(E$2&lt;&gt;"",E$2,"NA"),'[1]MITRE &amp; Controls Mappings'!$H479))),ISNUMBER(SEARCH(IF(E$3&lt;&gt;"",E$3,"NA"),'[1]MITRE &amp; Controls Mappings'!$I479))),ISNUMBER(SEARCH(IF(E$3&lt;&gt;"",E$3,"NA"),'[1]MITRE &amp; Controls Mappings'!$J479))), '[1]MITRE &amp; Controls Mappings'!$B479,"")</f>
        <v/>
      </c>
      <c r="F481" s="47" t="str">
        <f>IF(OR(OR(OR(OR(OR(ISNUMBER(SEARCH(IF(F$1&lt;&gt;"",F$1,"NA"),'[1]MITRE &amp; Controls Mappings'!$E479)),ISNUMBER(SEARCH(IF(F$1&lt;&gt;"",F$1,"NA"),'[1]MITRE &amp; Controls Mappings'!$F479))),ISNUMBER(SEARCH(IF(F$2&lt;&gt;"",F$2,"NA"),'[1]MITRE &amp; Controls Mappings'!$G479))),ISNUMBER(SEARCH(IF(F$2&lt;&gt;"",F$2,"NA"),'[1]MITRE &amp; Controls Mappings'!$H479))),ISNUMBER(SEARCH(IF(F$3&lt;&gt;"",F$3,"NA"),'[1]MITRE &amp; Controls Mappings'!$I479))),ISNUMBER(SEARCH(IF(F$3&lt;&gt;"",F$3,"NA"),'[1]MITRE &amp; Controls Mappings'!$J479))), '[1]MITRE &amp; Controls Mappings'!$B479,"")</f>
        <v/>
      </c>
      <c r="G481" s="47" t="str">
        <f>IF(OR(OR(OR(OR(OR(ISNUMBER(SEARCH(IF(G$1&lt;&gt;"",G$1,"NA"),'[1]MITRE &amp; Controls Mappings'!$E479)),ISNUMBER(SEARCH(IF(G$1&lt;&gt;"",G$1,"NA"),'[1]MITRE &amp; Controls Mappings'!$F479))),ISNUMBER(SEARCH(IF(G$2&lt;&gt;"",G$2,"NA"),'[1]MITRE &amp; Controls Mappings'!$G479))),ISNUMBER(SEARCH(IF(G$2&lt;&gt;"",G$2,"NA"),'[1]MITRE &amp; Controls Mappings'!$H479))),ISNUMBER(SEARCH(IF(G$3&lt;&gt;"",G$3,"NA"),'[1]MITRE &amp; Controls Mappings'!$I479))),ISNUMBER(SEARCH(IF(G$3&lt;&gt;"",G$3,"NA"),'[1]MITRE &amp; Controls Mappings'!$J479))), '[1]MITRE &amp; Controls Mappings'!$B479,"")</f>
        <v/>
      </c>
      <c r="H481" s="47" t="str">
        <f>IF(OR(OR(OR(OR(OR(ISNUMBER(SEARCH(IF(H$1&lt;&gt;"",H$1,"NA"),'[1]MITRE &amp; Controls Mappings'!$E479)),ISNUMBER(SEARCH(IF(H$1&lt;&gt;"",H$1,"NA"),'[1]MITRE &amp; Controls Mappings'!$F479))),ISNUMBER(SEARCH(IF(H$2&lt;&gt;"",H$2,"NA"),'[1]MITRE &amp; Controls Mappings'!$G479))),ISNUMBER(SEARCH(IF(H$2&lt;&gt;"",H$2,"NA"),'[1]MITRE &amp; Controls Mappings'!$H479))),ISNUMBER(SEARCH(IF(H$3&lt;&gt;"",H$3,"NA"),'[1]MITRE &amp; Controls Mappings'!$I479))),ISNUMBER(SEARCH(IF(H$3&lt;&gt;"",H$3,"NA"),'[1]MITRE &amp; Controls Mappings'!$J479))), '[1]MITRE &amp; Controls Mappings'!$B479,"")</f>
        <v/>
      </c>
      <c r="I481" s="47" t="str">
        <f>IF(OR(OR(OR(OR(OR(ISNUMBER(SEARCH(IF(I$1&lt;&gt;"",I$1,"NA"),'[1]MITRE &amp; Controls Mappings'!$E479)),ISNUMBER(SEARCH(IF(I$1&lt;&gt;"",I$1,"NA"),'[1]MITRE &amp; Controls Mappings'!$F479))),ISNUMBER(SEARCH(IF(I$2&lt;&gt;"",I$2,"NA"),'[1]MITRE &amp; Controls Mappings'!$G479))),ISNUMBER(SEARCH(IF(I$2&lt;&gt;"",I$2,"NA"),'[1]MITRE &amp; Controls Mappings'!$H479))),ISNUMBER(SEARCH(IF(I$3&lt;&gt;"",I$3,"NA"),'[1]MITRE &amp; Controls Mappings'!$I479))),ISNUMBER(SEARCH(IF(I$3&lt;&gt;"",I$3,"NA"),'[1]MITRE &amp; Controls Mappings'!$J479))), '[1]MITRE &amp; Controls Mappings'!$B479,"")</f>
        <v/>
      </c>
      <c r="J481" s="47" t="str">
        <f>IF(OR(OR(OR(OR(OR(ISNUMBER(SEARCH(IF(J$1&lt;&gt;"",J$1,"NA"),'[1]MITRE &amp; Controls Mappings'!$E479)),ISNUMBER(SEARCH(IF(J$1&lt;&gt;"",J$1,"NA"),'[1]MITRE &amp; Controls Mappings'!$F479))),ISNUMBER(SEARCH(IF(J$2&lt;&gt;"",J$2,"NA"),'[1]MITRE &amp; Controls Mappings'!$G479))),ISNUMBER(SEARCH(IF(J$2&lt;&gt;"",J$2,"NA"),'[1]MITRE &amp; Controls Mappings'!$H479))),ISNUMBER(SEARCH(IF(J$3&lt;&gt;"",J$3,"NA"),'[1]MITRE &amp; Controls Mappings'!$I479))),ISNUMBER(SEARCH(IF(J$3&lt;&gt;"",J$3,"NA"),'[1]MITRE &amp; Controls Mappings'!$J479))), '[1]MITRE &amp; Controls Mappings'!$B479,"")</f>
        <v/>
      </c>
      <c r="K481" s="47" t="str">
        <f>IF(OR(OR(OR(OR(OR(ISNUMBER(SEARCH(IF(K$1&lt;&gt;"",K$1,"NA"),'[1]MITRE &amp; Controls Mappings'!$E479)),ISNUMBER(SEARCH(IF(K$1&lt;&gt;"",K$1,"NA"),'[1]MITRE &amp; Controls Mappings'!$F479))),ISNUMBER(SEARCH(IF(K$2&lt;&gt;"",K$2,"NA"),'[1]MITRE &amp; Controls Mappings'!$G479))),ISNUMBER(SEARCH(IF(K$2&lt;&gt;"",K$2,"NA"),'[1]MITRE &amp; Controls Mappings'!$H479))),ISNUMBER(SEARCH(IF(K$3&lt;&gt;"",K$3,"NA"),'[1]MITRE &amp; Controls Mappings'!$I479))),ISNUMBER(SEARCH(IF(K$3&lt;&gt;"",K$3,"NA"),'[1]MITRE &amp; Controls Mappings'!$J479))), '[1]MITRE &amp; Controls Mappings'!$B479,"")</f>
        <v/>
      </c>
      <c r="L481" s="48" t="str">
        <f>IF('[1]MITRE &amp; Controls Mappings'!D479 &lt;&gt;"",'[1]MITRE &amp; Controls Mappings'!D479,"" )</f>
        <v>QoS Packet Scheduler</v>
      </c>
    </row>
    <row r="482" spans="1:12" x14ac:dyDescent="0.25">
      <c r="A482" s="47" t="str">
        <f>IF(COUNTIF(B482:K482,"="&amp;'[1]MITRE &amp; Controls Mappings'!B480)&gt;0,'[1]MITRE &amp; Controls Mappings'!B480,"")</f>
        <v/>
      </c>
      <c r="B482" s="47" t="str">
        <f>IF(OR(OR(OR(OR(OR(ISNUMBER(SEARCH(IF(B$1&lt;&gt;"",B$1,"NA"),'[1]MITRE &amp; Controls Mappings'!$E480)),ISNUMBER(SEARCH(IF(B$1&lt;&gt;"",B$1,"NA"),'[1]MITRE &amp; Controls Mappings'!$F480))),ISNUMBER(SEARCH(IF(B$2&lt;&gt;"",B$2,"NA"),'[1]MITRE &amp; Controls Mappings'!$G480))),ISNUMBER(SEARCH(IF(B$2&lt;&gt;"",B$2,"NA"),'[1]MITRE &amp; Controls Mappings'!$H480))),ISNUMBER(SEARCH(IF(B$3&lt;&gt;"",B$3,"NA"),'[1]MITRE &amp; Controls Mappings'!$I480))),ISNUMBER(SEARCH(IF(B$3&lt;&gt;"",B$3,"NA"),'[1]MITRE &amp; Controls Mappings'!$J480))), '[1]MITRE &amp; Controls Mappings'!$B480,"")</f>
        <v/>
      </c>
      <c r="C482" s="47" t="str">
        <f>IF(OR(OR(OR(OR(OR(ISNUMBER(SEARCH(IF(C$1&lt;&gt;"",C$1,"NA"),'[1]MITRE &amp; Controls Mappings'!$E480)),ISNUMBER(SEARCH(IF(C$1&lt;&gt;"",C$1,"NA"),'[1]MITRE &amp; Controls Mappings'!$F480))),ISNUMBER(SEARCH(IF(C$2&lt;&gt;"",C$2,"NA"),'[1]MITRE &amp; Controls Mappings'!$G480))),ISNUMBER(SEARCH(IF(C$2&lt;&gt;"",C$2,"NA"),'[1]MITRE &amp; Controls Mappings'!$H480))),ISNUMBER(SEARCH(IF(C$3&lt;&gt;"",C$3,"NA"),'[1]MITRE &amp; Controls Mappings'!$I480))),ISNUMBER(SEARCH(IF(C$3&lt;&gt;"",C$3,"NA"),'[1]MITRE &amp; Controls Mappings'!$J480))), '[1]MITRE &amp; Controls Mappings'!$B480,"")</f>
        <v/>
      </c>
      <c r="D482" s="47" t="str">
        <f>IF(OR(OR(OR(OR(OR(ISNUMBER(SEARCH(IF(D$1&lt;&gt;"",D$1,"NA"),'[1]MITRE &amp; Controls Mappings'!$E480)),ISNUMBER(SEARCH(IF(D$1&lt;&gt;"",D$1,"NA"),'[1]MITRE &amp; Controls Mappings'!$F480))),ISNUMBER(SEARCH(IF(D$2&lt;&gt;"",D$2,"NA"),'[1]MITRE &amp; Controls Mappings'!$G480))),ISNUMBER(SEARCH(IF(D$2&lt;&gt;"",D$2,"NA"),'[1]MITRE &amp; Controls Mappings'!$H480))),ISNUMBER(SEARCH(IF(D$3&lt;&gt;"",D$3,"NA"),'[1]MITRE &amp; Controls Mappings'!$I480))),ISNUMBER(SEARCH(IF(D$3&lt;&gt;"",D$3,"NA"),'[1]MITRE &amp; Controls Mappings'!$J480))), '[1]MITRE &amp; Controls Mappings'!$B480,"")</f>
        <v/>
      </c>
      <c r="E482" s="47" t="str">
        <f>IF(OR(OR(OR(OR(OR(ISNUMBER(SEARCH(IF(E$1&lt;&gt;"",E$1,"NA"),'[1]MITRE &amp; Controls Mappings'!$E480)),ISNUMBER(SEARCH(IF(E$1&lt;&gt;"",E$1,"NA"),'[1]MITRE &amp; Controls Mappings'!$F480))),ISNUMBER(SEARCH(IF(E$2&lt;&gt;"",E$2,"NA"),'[1]MITRE &amp; Controls Mappings'!$G480))),ISNUMBER(SEARCH(IF(E$2&lt;&gt;"",E$2,"NA"),'[1]MITRE &amp; Controls Mappings'!$H480))),ISNUMBER(SEARCH(IF(E$3&lt;&gt;"",E$3,"NA"),'[1]MITRE &amp; Controls Mappings'!$I480))),ISNUMBER(SEARCH(IF(E$3&lt;&gt;"",E$3,"NA"),'[1]MITRE &amp; Controls Mappings'!$J480))), '[1]MITRE &amp; Controls Mappings'!$B480,"")</f>
        <v/>
      </c>
      <c r="F482" s="47" t="str">
        <f>IF(OR(OR(OR(OR(OR(ISNUMBER(SEARCH(IF(F$1&lt;&gt;"",F$1,"NA"),'[1]MITRE &amp; Controls Mappings'!$E480)),ISNUMBER(SEARCH(IF(F$1&lt;&gt;"",F$1,"NA"),'[1]MITRE &amp; Controls Mappings'!$F480))),ISNUMBER(SEARCH(IF(F$2&lt;&gt;"",F$2,"NA"),'[1]MITRE &amp; Controls Mappings'!$G480))),ISNUMBER(SEARCH(IF(F$2&lt;&gt;"",F$2,"NA"),'[1]MITRE &amp; Controls Mappings'!$H480))),ISNUMBER(SEARCH(IF(F$3&lt;&gt;"",F$3,"NA"),'[1]MITRE &amp; Controls Mappings'!$I480))),ISNUMBER(SEARCH(IF(F$3&lt;&gt;"",F$3,"NA"),'[1]MITRE &amp; Controls Mappings'!$J480))), '[1]MITRE &amp; Controls Mappings'!$B480,"")</f>
        <v/>
      </c>
      <c r="G482" s="47" t="str">
        <f>IF(OR(OR(OR(OR(OR(ISNUMBER(SEARCH(IF(G$1&lt;&gt;"",G$1,"NA"),'[1]MITRE &amp; Controls Mappings'!$E480)),ISNUMBER(SEARCH(IF(G$1&lt;&gt;"",G$1,"NA"),'[1]MITRE &amp; Controls Mappings'!$F480))),ISNUMBER(SEARCH(IF(G$2&lt;&gt;"",G$2,"NA"),'[1]MITRE &amp; Controls Mappings'!$G480))),ISNUMBER(SEARCH(IF(G$2&lt;&gt;"",G$2,"NA"),'[1]MITRE &amp; Controls Mappings'!$H480))),ISNUMBER(SEARCH(IF(G$3&lt;&gt;"",G$3,"NA"),'[1]MITRE &amp; Controls Mappings'!$I480))),ISNUMBER(SEARCH(IF(G$3&lt;&gt;"",G$3,"NA"),'[1]MITRE &amp; Controls Mappings'!$J480))), '[1]MITRE &amp; Controls Mappings'!$B480,"")</f>
        <v/>
      </c>
      <c r="H482" s="47" t="str">
        <f>IF(OR(OR(OR(OR(OR(ISNUMBER(SEARCH(IF(H$1&lt;&gt;"",H$1,"NA"),'[1]MITRE &amp; Controls Mappings'!$E480)),ISNUMBER(SEARCH(IF(H$1&lt;&gt;"",H$1,"NA"),'[1]MITRE &amp; Controls Mappings'!$F480))),ISNUMBER(SEARCH(IF(H$2&lt;&gt;"",H$2,"NA"),'[1]MITRE &amp; Controls Mappings'!$G480))),ISNUMBER(SEARCH(IF(H$2&lt;&gt;"",H$2,"NA"),'[1]MITRE &amp; Controls Mappings'!$H480))),ISNUMBER(SEARCH(IF(H$3&lt;&gt;"",H$3,"NA"),'[1]MITRE &amp; Controls Mappings'!$I480))),ISNUMBER(SEARCH(IF(H$3&lt;&gt;"",H$3,"NA"),'[1]MITRE &amp; Controls Mappings'!$J480))), '[1]MITRE &amp; Controls Mappings'!$B480,"")</f>
        <v/>
      </c>
      <c r="I482" s="47" t="str">
        <f>IF(OR(OR(OR(OR(OR(ISNUMBER(SEARCH(IF(I$1&lt;&gt;"",I$1,"NA"),'[1]MITRE &amp; Controls Mappings'!$E480)),ISNUMBER(SEARCH(IF(I$1&lt;&gt;"",I$1,"NA"),'[1]MITRE &amp; Controls Mappings'!$F480))),ISNUMBER(SEARCH(IF(I$2&lt;&gt;"",I$2,"NA"),'[1]MITRE &amp; Controls Mappings'!$G480))),ISNUMBER(SEARCH(IF(I$2&lt;&gt;"",I$2,"NA"),'[1]MITRE &amp; Controls Mappings'!$H480))),ISNUMBER(SEARCH(IF(I$3&lt;&gt;"",I$3,"NA"),'[1]MITRE &amp; Controls Mappings'!$I480))),ISNUMBER(SEARCH(IF(I$3&lt;&gt;"",I$3,"NA"),'[1]MITRE &amp; Controls Mappings'!$J480))), '[1]MITRE &amp; Controls Mappings'!$B480,"")</f>
        <v/>
      </c>
      <c r="J482" s="47" t="str">
        <f>IF(OR(OR(OR(OR(OR(ISNUMBER(SEARCH(IF(J$1&lt;&gt;"",J$1,"NA"),'[1]MITRE &amp; Controls Mappings'!$E480)),ISNUMBER(SEARCH(IF(J$1&lt;&gt;"",J$1,"NA"),'[1]MITRE &amp; Controls Mappings'!$F480))),ISNUMBER(SEARCH(IF(J$2&lt;&gt;"",J$2,"NA"),'[1]MITRE &amp; Controls Mappings'!$G480))),ISNUMBER(SEARCH(IF(J$2&lt;&gt;"",J$2,"NA"),'[1]MITRE &amp; Controls Mappings'!$H480))),ISNUMBER(SEARCH(IF(J$3&lt;&gt;"",J$3,"NA"),'[1]MITRE &amp; Controls Mappings'!$I480))),ISNUMBER(SEARCH(IF(J$3&lt;&gt;"",J$3,"NA"),'[1]MITRE &amp; Controls Mappings'!$J480))), '[1]MITRE &amp; Controls Mappings'!$B480,"")</f>
        <v/>
      </c>
      <c r="K482" s="47" t="str">
        <f>IF(OR(OR(OR(OR(OR(ISNUMBER(SEARCH(IF(K$1&lt;&gt;"",K$1,"NA"),'[1]MITRE &amp; Controls Mappings'!$E480)),ISNUMBER(SEARCH(IF(K$1&lt;&gt;"",K$1,"NA"),'[1]MITRE &amp; Controls Mappings'!$F480))),ISNUMBER(SEARCH(IF(K$2&lt;&gt;"",K$2,"NA"),'[1]MITRE &amp; Controls Mappings'!$G480))),ISNUMBER(SEARCH(IF(K$2&lt;&gt;"",K$2,"NA"),'[1]MITRE &amp; Controls Mappings'!$H480))),ISNUMBER(SEARCH(IF(K$3&lt;&gt;"",K$3,"NA"),'[1]MITRE &amp; Controls Mappings'!$I480))),ISNUMBER(SEARCH(IF(K$3&lt;&gt;"",K$3,"NA"),'[1]MITRE &amp; Controls Mappings'!$J480))), '[1]MITRE &amp; Controls Mappings'!$B480,"")</f>
        <v/>
      </c>
      <c r="L482" s="48" t="str">
        <f>IF('[1]MITRE &amp; Controls Mappings'!D480 &lt;&gt;"",'[1]MITRE &amp; Controls Mappings'!D480,"" )</f>
        <v>SNMP</v>
      </c>
    </row>
    <row r="483" spans="1:12" x14ac:dyDescent="0.25">
      <c r="A483" s="47" t="str">
        <f>IF(COUNTIF(B483:K483,"="&amp;'[1]MITRE &amp; Controls Mappings'!B481)&gt;0,'[1]MITRE &amp; Controls Mappings'!B481,"")</f>
        <v/>
      </c>
      <c r="B483" s="47" t="str">
        <f>IF(OR(OR(OR(OR(OR(ISNUMBER(SEARCH(IF(B$1&lt;&gt;"",B$1,"NA"),'[1]MITRE &amp; Controls Mappings'!$E481)),ISNUMBER(SEARCH(IF(B$1&lt;&gt;"",B$1,"NA"),'[1]MITRE &amp; Controls Mappings'!$F481))),ISNUMBER(SEARCH(IF(B$2&lt;&gt;"",B$2,"NA"),'[1]MITRE &amp; Controls Mappings'!$G481))),ISNUMBER(SEARCH(IF(B$2&lt;&gt;"",B$2,"NA"),'[1]MITRE &amp; Controls Mappings'!$H481))),ISNUMBER(SEARCH(IF(B$3&lt;&gt;"",B$3,"NA"),'[1]MITRE &amp; Controls Mappings'!$I481))),ISNUMBER(SEARCH(IF(B$3&lt;&gt;"",B$3,"NA"),'[1]MITRE &amp; Controls Mappings'!$J481))), '[1]MITRE &amp; Controls Mappings'!$B481,"")</f>
        <v/>
      </c>
      <c r="C483" s="47" t="str">
        <f>IF(OR(OR(OR(OR(OR(ISNUMBER(SEARCH(IF(C$1&lt;&gt;"",C$1,"NA"),'[1]MITRE &amp; Controls Mappings'!$E481)),ISNUMBER(SEARCH(IF(C$1&lt;&gt;"",C$1,"NA"),'[1]MITRE &amp; Controls Mappings'!$F481))),ISNUMBER(SEARCH(IF(C$2&lt;&gt;"",C$2,"NA"),'[1]MITRE &amp; Controls Mappings'!$G481))),ISNUMBER(SEARCH(IF(C$2&lt;&gt;"",C$2,"NA"),'[1]MITRE &amp; Controls Mappings'!$H481))),ISNUMBER(SEARCH(IF(C$3&lt;&gt;"",C$3,"NA"),'[1]MITRE &amp; Controls Mappings'!$I481))),ISNUMBER(SEARCH(IF(C$3&lt;&gt;"",C$3,"NA"),'[1]MITRE &amp; Controls Mappings'!$J481))), '[1]MITRE &amp; Controls Mappings'!$B481,"")</f>
        <v/>
      </c>
      <c r="D483" s="47" t="str">
        <f>IF(OR(OR(OR(OR(OR(ISNUMBER(SEARCH(IF(D$1&lt;&gt;"",D$1,"NA"),'[1]MITRE &amp; Controls Mappings'!$E481)),ISNUMBER(SEARCH(IF(D$1&lt;&gt;"",D$1,"NA"),'[1]MITRE &amp; Controls Mappings'!$F481))),ISNUMBER(SEARCH(IF(D$2&lt;&gt;"",D$2,"NA"),'[1]MITRE &amp; Controls Mappings'!$G481))),ISNUMBER(SEARCH(IF(D$2&lt;&gt;"",D$2,"NA"),'[1]MITRE &amp; Controls Mappings'!$H481))),ISNUMBER(SEARCH(IF(D$3&lt;&gt;"",D$3,"NA"),'[1]MITRE &amp; Controls Mappings'!$I481))),ISNUMBER(SEARCH(IF(D$3&lt;&gt;"",D$3,"NA"),'[1]MITRE &amp; Controls Mappings'!$J481))), '[1]MITRE &amp; Controls Mappings'!$B481,"")</f>
        <v/>
      </c>
      <c r="E483" s="47" t="str">
        <f>IF(OR(OR(OR(OR(OR(ISNUMBER(SEARCH(IF(E$1&lt;&gt;"",E$1,"NA"),'[1]MITRE &amp; Controls Mappings'!$E481)),ISNUMBER(SEARCH(IF(E$1&lt;&gt;"",E$1,"NA"),'[1]MITRE &amp; Controls Mappings'!$F481))),ISNUMBER(SEARCH(IF(E$2&lt;&gt;"",E$2,"NA"),'[1]MITRE &amp; Controls Mappings'!$G481))),ISNUMBER(SEARCH(IF(E$2&lt;&gt;"",E$2,"NA"),'[1]MITRE &amp; Controls Mappings'!$H481))),ISNUMBER(SEARCH(IF(E$3&lt;&gt;"",E$3,"NA"),'[1]MITRE &amp; Controls Mappings'!$I481))),ISNUMBER(SEARCH(IF(E$3&lt;&gt;"",E$3,"NA"),'[1]MITRE &amp; Controls Mappings'!$J481))), '[1]MITRE &amp; Controls Mappings'!$B481,"")</f>
        <v/>
      </c>
      <c r="F483" s="47" t="str">
        <f>IF(OR(OR(OR(OR(OR(ISNUMBER(SEARCH(IF(F$1&lt;&gt;"",F$1,"NA"),'[1]MITRE &amp; Controls Mappings'!$E481)),ISNUMBER(SEARCH(IF(F$1&lt;&gt;"",F$1,"NA"),'[1]MITRE &amp; Controls Mappings'!$F481))),ISNUMBER(SEARCH(IF(F$2&lt;&gt;"",F$2,"NA"),'[1]MITRE &amp; Controls Mappings'!$G481))),ISNUMBER(SEARCH(IF(F$2&lt;&gt;"",F$2,"NA"),'[1]MITRE &amp; Controls Mappings'!$H481))),ISNUMBER(SEARCH(IF(F$3&lt;&gt;"",F$3,"NA"),'[1]MITRE &amp; Controls Mappings'!$I481))),ISNUMBER(SEARCH(IF(F$3&lt;&gt;"",F$3,"NA"),'[1]MITRE &amp; Controls Mappings'!$J481))), '[1]MITRE &amp; Controls Mappings'!$B481,"")</f>
        <v/>
      </c>
      <c r="G483" s="47" t="str">
        <f>IF(OR(OR(OR(OR(OR(ISNUMBER(SEARCH(IF(G$1&lt;&gt;"",G$1,"NA"),'[1]MITRE &amp; Controls Mappings'!$E481)),ISNUMBER(SEARCH(IF(G$1&lt;&gt;"",G$1,"NA"),'[1]MITRE &amp; Controls Mappings'!$F481))),ISNUMBER(SEARCH(IF(G$2&lt;&gt;"",G$2,"NA"),'[1]MITRE &amp; Controls Mappings'!$G481))),ISNUMBER(SEARCH(IF(G$2&lt;&gt;"",G$2,"NA"),'[1]MITRE &amp; Controls Mappings'!$H481))),ISNUMBER(SEARCH(IF(G$3&lt;&gt;"",G$3,"NA"),'[1]MITRE &amp; Controls Mappings'!$I481))),ISNUMBER(SEARCH(IF(G$3&lt;&gt;"",G$3,"NA"),'[1]MITRE &amp; Controls Mappings'!$J481))), '[1]MITRE &amp; Controls Mappings'!$B481,"")</f>
        <v/>
      </c>
      <c r="H483" s="47" t="str">
        <f>IF(OR(OR(OR(OR(OR(ISNUMBER(SEARCH(IF(H$1&lt;&gt;"",H$1,"NA"),'[1]MITRE &amp; Controls Mappings'!$E481)),ISNUMBER(SEARCH(IF(H$1&lt;&gt;"",H$1,"NA"),'[1]MITRE &amp; Controls Mappings'!$F481))),ISNUMBER(SEARCH(IF(H$2&lt;&gt;"",H$2,"NA"),'[1]MITRE &amp; Controls Mappings'!$G481))),ISNUMBER(SEARCH(IF(H$2&lt;&gt;"",H$2,"NA"),'[1]MITRE &amp; Controls Mappings'!$H481))),ISNUMBER(SEARCH(IF(H$3&lt;&gt;"",H$3,"NA"),'[1]MITRE &amp; Controls Mappings'!$I481))),ISNUMBER(SEARCH(IF(H$3&lt;&gt;"",H$3,"NA"),'[1]MITRE &amp; Controls Mappings'!$J481))), '[1]MITRE &amp; Controls Mappings'!$B481,"")</f>
        <v/>
      </c>
      <c r="I483" s="47" t="str">
        <f>IF(OR(OR(OR(OR(OR(ISNUMBER(SEARCH(IF(I$1&lt;&gt;"",I$1,"NA"),'[1]MITRE &amp; Controls Mappings'!$E481)),ISNUMBER(SEARCH(IF(I$1&lt;&gt;"",I$1,"NA"),'[1]MITRE &amp; Controls Mappings'!$F481))),ISNUMBER(SEARCH(IF(I$2&lt;&gt;"",I$2,"NA"),'[1]MITRE &amp; Controls Mappings'!$G481))),ISNUMBER(SEARCH(IF(I$2&lt;&gt;"",I$2,"NA"),'[1]MITRE &amp; Controls Mappings'!$H481))),ISNUMBER(SEARCH(IF(I$3&lt;&gt;"",I$3,"NA"),'[1]MITRE &amp; Controls Mappings'!$I481))),ISNUMBER(SEARCH(IF(I$3&lt;&gt;"",I$3,"NA"),'[1]MITRE &amp; Controls Mappings'!$J481))), '[1]MITRE &amp; Controls Mappings'!$B481,"")</f>
        <v/>
      </c>
      <c r="J483" s="47" t="str">
        <f>IF(OR(OR(OR(OR(OR(ISNUMBER(SEARCH(IF(J$1&lt;&gt;"",J$1,"NA"),'[1]MITRE &amp; Controls Mappings'!$E481)),ISNUMBER(SEARCH(IF(J$1&lt;&gt;"",J$1,"NA"),'[1]MITRE &amp; Controls Mappings'!$F481))),ISNUMBER(SEARCH(IF(J$2&lt;&gt;"",J$2,"NA"),'[1]MITRE &amp; Controls Mappings'!$G481))),ISNUMBER(SEARCH(IF(J$2&lt;&gt;"",J$2,"NA"),'[1]MITRE &amp; Controls Mappings'!$H481))),ISNUMBER(SEARCH(IF(J$3&lt;&gt;"",J$3,"NA"),'[1]MITRE &amp; Controls Mappings'!$I481))),ISNUMBER(SEARCH(IF(J$3&lt;&gt;"",J$3,"NA"),'[1]MITRE &amp; Controls Mappings'!$J481))), '[1]MITRE &amp; Controls Mappings'!$B481,"")</f>
        <v/>
      </c>
      <c r="K483" s="47" t="str">
        <f>IF(OR(OR(OR(OR(OR(ISNUMBER(SEARCH(IF(K$1&lt;&gt;"",K$1,"NA"),'[1]MITRE &amp; Controls Mappings'!$E481)),ISNUMBER(SEARCH(IF(K$1&lt;&gt;"",K$1,"NA"),'[1]MITRE &amp; Controls Mappings'!$F481))),ISNUMBER(SEARCH(IF(K$2&lt;&gt;"",K$2,"NA"),'[1]MITRE &amp; Controls Mappings'!$G481))),ISNUMBER(SEARCH(IF(K$2&lt;&gt;"",K$2,"NA"),'[1]MITRE &amp; Controls Mappings'!$H481))),ISNUMBER(SEARCH(IF(K$3&lt;&gt;"",K$3,"NA"),'[1]MITRE &amp; Controls Mappings'!$I481))),ISNUMBER(SEARCH(IF(K$3&lt;&gt;"",K$3,"NA"),'[1]MITRE &amp; Controls Mappings'!$J481))), '[1]MITRE &amp; Controls Mappings'!$B481,"")</f>
        <v/>
      </c>
      <c r="L483" s="48" t="str">
        <f>IF('[1]MITRE &amp; Controls Mappings'!D481 &lt;&gt;"",'[1]MITRE &amp; Controls Mappings'!D481,"" )</f>
        <v>SSL Configuration Settings</v>
      </c>
    </row>
    <row r="484" spans="1:12" x14ac:dyDescent="0.25">
      <c r="A484" s="47" t="str">
        <f>IF(COUNTIF(B484:K484,"="&amp;'[1]MITRE &amp; Controls Mappings'!B482)&gt;0,'[1]MITRE &amp; Controls Mappings'!B482,"")</f>
        <v/>
      </c>
      <c r="B484" s="47" t="str">
        <f>IF(OR(OR(OR(OR(OR(ISNUMBER(SEARCH(IF(B$1&lt;&gt;"",B$1,"NA"),'[1]MITRE &amp; Controls Mappings'!$E482)),ISNUMBER(SEARCH(IF(B$1&lt;&gt;"",B$1,"NA"),'[1]MITRE &amp; Controls Mappings'!$F482))),ISNUMBER(SEARCH(IF(B$2&lt;&gt;"",B$2,"NA"),'[1]MITRE &amp; Controls Mappings'!$G482))),ISNUMBER(SEARCH(IF(B$2&lt;&gt;"",B$2,"NA"),'[1]MITRE &amp; Controls Mappings'!$H482))),ISNUMBER(SEARCH(IF(B$3&lt;&gt;"",B$3,"NA"),'[1]MITRE &amp; Controls Mappings'!$I482))),ISNUMBER(SEARCH(IF(B$3&lt;&gt;"",B$3,"NA"),'[1]MITRE &amp; Controls Mappings'!$J482))), '[1]MITRE &amp; Controls Mappings'!$B482,"")</f>
        <v/>
      </c>
      <c r="C484" s="47" t="str">
        <f>IF(OR(OR(OR(OR(OR(ISNUMBER(SEARCH(IF(C$1&lt;&gt;"",C$1,"NA"),'[1]MITRE &amp; Controls Mappings'!$E482)),ISNUMBER(SEARCH(IF(C$1&lt;&gt;"",C$1,"NA"),'[1]MITRE &amp; Controls Mappings'!$F482))),ISNUMBER(SEARCH(IF(C$2&lt;&gt;"",C$2,"NA"),'[1]MITRE &amp; Controls Mappings'!$G482))),ISNUMBER(SEARCH(IF(C$2&lt;&gt;"",C$2,"NA"),'[1]MITRE &amp; Controls Mappings'!$H482))),ISNUMBER(SEARCH(IF(C$3&lt;&gt;"",C$3,"NA"),'[1]MITRE &amp; Controls Mappings'!$I482))),ISNUMBER(SEARCH(IF(C$3&lt;&gt;"",C$3,"NA"),'[1]MITRE &amp; Controls Mappings'!$J482))), '[1]MITRE &amp; Controls Mappings'!$B482,"")</f>
        <v/>
      </c>
      <c r="D484" s="47" t="str">
        <f>IF(OR(OR(OR(OR(OR(ISNUMBER(SEARCH(IF(D$1&lt;&gt;"",D$1,"NA"),'[1]MITRE &amp; Controls Mappings'!$E482)),ISNUMBER(SEARCH(IF(D$1&lt;&gt;"",D$1,"NA"),'[1]MITRE &amp; Controls Mappings'!$F482))),ISNUMBER(SEARCH(IF(D$2&lt;&gt;"",D$2,"NA"),'[1]MITRE &amp; Controls Mappings'!$G482))),ISNUMBER(SEARCH(IF(D$2&lt;&gt;"",D$2,"NA"),'[1]MITRE &amp; Controls Mappings'!$H482))),ISNUMBER(SEARCH(IF(D$3&lt;&gt;"",D$3,"NA"),'[1]MITRE &amp; Controls Mappings'!$I482))),ISNUMBER(SEARCH(IF(D$3&lt;&gt;"",D$3,"NA"),'[1]MITRE &amp; Controls Mappings'!$J482))), '[1]MITRE &amp; Controls Mappings'!$B482,"")</f>
        <v/>
      </c>
      <c r="E484" s="47" t="str">
        <f>IF(OR(OR(OR(OR(OR(ISNUMBER(SEARCH(IF(E$1&lt;&gt;"",E$1,"NA"),'[1]MITRE &amp; Controls Mappings'!$E482)),ISNUMBER(SEARCH(IF(E$1&lt;&gt;"",E$1,"NA"),'[1]MITRE &amp; Controls Mappings'!$F482))),ISNUMBER(SEARCH(IF(E$2&lt;&gt;"",E$2,"NA"),'[1]MITRE &amp; Controls Mappings'!$G482))),ISNUMBER(SEARCH(IF(E$2&lt;&gt;"",E$2,"NA"),'[1]MITRE &amp; Controls Mappings'!$H482))),ISNUMBER(SEARCH(IF(E$3&lt;&gt;"",E$3,"NA"),'[1]MITRE &amp; Controls Mappings'!$I482))),ISNUMBER(SEARCH(IF(E$3&lt;&gt;"",E$3,"NA"),'[1]MITRE &amp; Controls Mappings'!$J482))), '[1]MITRE &amp; Controls Mappings'!$B482,"")</f>
        <v/>
      </c>
      <c r="F484" s="47" t="str">
        <f>IF(OR(OR(OR(OR(OR(ISNUMBER(SEARCH(IF(F$1&lt;&gt;"",F$1,"NA"),'[1]MITRE &amp; Controls Mappings'!$E482)),ISNUMBER(SEARCH(IF(F$1&lt;&gt;"",F$1,"NA"),'[1]MITRE &amp; Controls Mappings'!$F482))),ISNUMBER(SEARCH(IF(F$2&lt;&gt;"",F$2,"NA"),'[1]MITRE &amp; Controls Mappings'!$G482))),ISNUMBER(SEARCH(IF(F$2&lt;&gt;"",F$2,"NA"),'[1]MITRE &amp; Controls Mappings'!$H482))),ISNUMBER(SEARCH(IF(F$3&lt;&gt;"",F$3,"NA"),'[1]MITRE &amp; Controls Mappings'!$I482))),ISNUMBER(SEARCH(IF(F$3&lt;&gt;"",F$3,"NA"),'[1]MITRE &amp; Controls Mappings'!$J482))), '[1]MITRE &amp; Controls Mappings'!$B482,"")</f>
        <v/>
      </c>
      <c r="G484" s="47" t="str">
        <f>IF(OR(OR(OR(OR(OR(ISNUMBER(SEARCH(IF(G$1&lt;&gt;"",G$1,"NA"),'[1]MITRE &amp; Controls Mappings'!$E482)),ISNUMBER(SEARCH(IF(G$1&lt;&gt;"",G$1,"NA"),'[1]MITRE &amp; Controls Mappings'!$F482))),ISNUMBER(SEARCH(IF(G$2&lt;&gt;"",G$2,"NA"),'[1]MITRE &amp; Controls Mappings'!$G482))),ISNUMBER(SEARCH(IF(G$2&lt;&gt;"",G$2,"NA"),'[1]MITRE &amp; Controls Mappings'!$H482))),ISNUMBER(SEARCH(IF(G$3&lt;&gt;"",G$3,"NA"),'[1]MITRE &amp; Controls Mappings'!$I482))),ISNUMBER(SEARCH(IF(G$3&lt;&gt;"",G$3,"NA"),'[1]MITRE &amp; Controls Mappings'!$J482))), '[1]MITRE &amp; Controls Mappings'!$B482,"")</f>
        <v/>
      </c>
      <c r="H484" s="47" t="str">
        <f>IF(OR(OR(OR(OR(OR(ISNUMBER(SEARCH(IF(H$1&lt;&gt;"",H$1,"NA"),'[1]MITRE &amp; Controls Mappings'!$E482)),ISNUMBER(SEARCH(IF(H$1&lt;&gt;"",H$1,"NA"),'[1]MITRE &amp; Controls Mappings'!$F482))),ISNUMBER(SEARCH(IF(H$2&lt;&gt;"",H$2,"NA"),'[1]MITRE &amp; Controls Mappings'!$G482))),ISNUMBER(SEARCH(IF(H$2&lt;&gt;"",H$2,"NA"),'[1]MITRE &amp; Controls Mappings'!$H482))),ISNUMBER(SEARCH(IF(H$3&lt;&gt;"",H$3,"NA"),'[1]MITRE &amp; Controls Mappings'!$I482))),ISNUMBER(SEARCH(IF(H$3&lt;&gt;"",H$3,"NA"),'[1]MITRE &amp; Controls Mappings'!$J482))), '[1]MITRE &amp; Controls Mappings'!$B482,"")</f>
        <v/>
      </c>
      <c r="I484" s="47" t="str">
        <f>IF(OR(OR(OR(OR(OR(ISNUMBER(SEARCH(IF(I$1&lt;&gt;"",I$1,"NA"),'[1]MITRE &amp; Controls Mappings'!$E482)),ISNUMBER(SEARCH(IF(I$1&lt;&gt;"",I$1,"NA"),'[1]MITRE &amp; Controls Mappings'!$F482))),ISNUMBER(SEARCH(IF(I$2&lt;&gt;"",I$2,"NA"),'[1]MITRE &amp; Controls Mappings'!$G482))),ISNUMBER(SEARCH(IF(I$2&lt;&gt;"",I$2,"NA"),'[1]MITRE &amp; Controls Mappings'!$H482))),ISNUMBER(SEARCH(IF(I$3&lt;&gt;"",I$3,"NA"),'[1]MITRE &amp; Controls Mappings'!$I482))),ISNUMBER(SEARCH(IF(I$3&lt;&gt;"",I$3,"NA"),'[1]MITRE &amp; Controls Mappings'!$J482))), '[1]MITRE &amp; Controls Mappings'!$B482,"")</f>
        <v/>
      </c>
      <c r="J484" s="47" t="str">
        <f>IF(OR(OR(OR(OR(OR(ISNUMBER(SEARCH(IF(J$1&lt;&gt;"",J$1,"NA"),'[1]MITRE &amp; Controls Mappings'!$E482)),ISNUMBER(SEARCH(IF(J$1&lt;&gt;"",J$1,"NA"),'[1]MITRE &amp; Controls Mappings'!$F482))),ISNUMBER(SEARCH(IF(J$2&lt;&gt;"",J$2,"NA"),'[1]MITRE &amp; Controls Mappings'!$G482))),ISNUMBER(SEARCH(IF(J$2&lt;&gt;"",J$2,"NA"),'[1]MITRE &amp; Controls Mappings'!$H482))),ISNUMBER(SEARCH(IF(J$3&lt;&gt;"",J$3,"NA"),'[1]MITRE &amp; Controls Mappings'!$I482))),ISNUMBER(SEARCH(IF(J$3&lt;&gt;"",J$3,"NA"),'[1]MITRE &amp; Controls Mappings'!$J482))), '[1]MITRE &amp; Controls Mappings'!$B482,"")</f>
        <v/>
      </c>
      <c r="K484" s="47" t="str">
        <f>IF(OR(OR(OR(OR(OR(ISNUMBER(SEARCH(IF(K$1&lt;&gt;"",K$1,"NA"),'[1]MITRE &amp; Controls Mappings'!$E482)),ISNUMBER(SEARCH(IF(K$1&lt;&gt;"",K$1,"NA"),'[1]MITRE &amp; Controls Mappings'!$F482))),ISNUMBER(SEARCH(IF(K$2&lt;&gt;"",K$2,"NA"),'[1]MITRE &amp; Controls Mappings'!$G482))),ISNUMBER(SEARCH(IF(K$2&lt;&gt;"",K$2,"NA"),'[1]MITRE &amp; Controls Mappings'!$H482))),ISNUMBER(SEARCH(IF(K$3&lt;&gt;"",K$3,"NA"),'[1]MITRE &amp; Controls Mappings'!$I482))),ISNUMBER(SEARCH(IF(K$3&lt;&gt;"",K$3,"NA"),'[1]MITRE &amp; Controls Mappings'!$J482))), '[1]MITRE &amp; Controls Mappings'!$B482,"")</f>
        <v/>
      </c>
      <c r="L484" s="48" t="str">
        <f>IF('[1]MITRE &amp; Controls Mappings'!D482 &lt;&gt;"",'[1]MITRE &amp; Controls Mappings'!D482,"" )</f>
        <v>TCPIP Settings</v>
      </c>
    </row>
    <row r="485" spans="1:12" x14ac:dyDescent="0.25">
      <c r="A485" s="47" t="str">
        <f>IF(COUNTIF(B485:K485,"="&amp;'[1]MITRE &amp; Controls Mappings'!B483)&gt;0,'[1]MITRE &amp; Controls Mappings'!B483,"")</f>
        <v/>
      </c>
      <c r="B485" s="47" t="str">
        <f>IF(OR(OR(OR(OR(OR(ISNUMBER(SEARCH(IF(B$1&lt;&gt;"",B$1,"NA"),'[1]MITRE &amp; Controls Mappings'!$E483)),ISNUMBER(SEARCH(IF(B$1&lt;&gt;"",B$1,"NA"),'[1]MITRE &amp; Controls Mappings'!$F483))),ISNUMBER(SEARCH(IF(B$2&lt;&gt;"",B$2,"NA"),'[1]MITRE &amp; Controls Mappings'!$G483))),ISNUMBER(SEARCH(IF(B$2&lt;&gt;"",B$2,"NA"),'[1]MITRE &amp; Controls Mappings'!$H483))),ISNUMBER(SEARCH(IF(B$3&lt;&gt;"",B$3,"NA"),'[1]MITRE &amp; Controls Mappings'!$I483))),ISNUMBER(SEARCH(IF(B$3&lt;&gt;"",B$3,"NA"),'[1]MITRE &amp; Controls Mappings'!$J483))), '[1]MITRE &amp; Controls Mappings'!$B483,"")</f>
        <v/>
      </c>
      <c r="C485" s="47" t="str">
        <f>IF(OR(OR(OR(OR(OR(ISNUMBER(SEARCH(IF(C$1&lt;&gt;"",C$1,"NA"),'[1]MITRE &amp; Controls Mappings'!$E483)),ISNUMBER(SEARCH(IF(C$1&lt;&gt;"",C$1,"NA"),'[1]MITRE &amp; Controls Mappings'!$F483))),ISNUMBER(SEARCH(IF(C$2&lt;&gt;"",C$2,"NA"),'[1]MITRE &amp; Controls Mappings'!$G483))),ISNUMBER(SEARCH(IF(C$2&lt;&gt;"",C$2,"NA"),'[1]MITRE &amp; Controls Mappings'!$H483))),ISNUMBER(SEARCH(IF(C$3&lt;&gt;"",C$3,"NA"),'[1]MITRE &amp; Controls Mappings'!$I483))),ISNUMBER(SEARCH(IF(C$3&lt;&gt;"",C$3,"NA"),'[1]MITRE &amp; Controls Mappings'!$J483))), '[1]MITRE &amp; Controls Mappings'!$B483,"")</f>
        <v/>
      </c>
      <c r="D485" s="47" t="str">
        <f>IF(OR(OR(OR(OR(OR(ISNUMBER(SEARCH(IF(D$1&lt;&gt;"",D$1,"NA"),'[1]MITRE &amp; Controls Mappings'!$E483)),ISNUMBER(SEARCH(IF(D$1&lt;&gt;"",D$1,"NA"),'[1]MITRE &amp; Controls Mappings'!$F483))),ISNUMBER(SEARCH(IF(D$2&lt;&gt;"",D$2,"NA"),'[1]MITRE &amp; Controls Mappings'!$G483))),ISNUMBER(SEARCH(IF(D$2&lt;&gt;"",D$2,"NA"),'[1]MITRE &amp; Controls Mappings'!$H483))),ISNUMBER(SEARCH(IF(D$3&lt;&gt;"",D$3,"NA"),'[1]MITRE &amp; Controls Mappings'!$I483))),ISNUMBER(SEARCH(IF(D$3&lt;&gt;"",D$3,"NA"),'[1]MITRE &amp; Controls Mappings'!$J483))), '[1]MITRE &amp; Controls Mappings'!$B483,"")</f>
        <v/>
      </c>
      <c r="E485" s="47" t="str">
        <f>IF(OR(OR(OR(OR(OR(ISNUMBER(SEARCH(IF(E$1&lt;&gt;"",E$1,"NA"),'[1]MITRE &amp; Controls Mappings'!$E483)),ISNUMBER(SEARCH(IF(E$1&lt;&gt;"",E$1,"NA"),'[1]MITRE &amp; Controls Mappings'!$F483))),ISNUMBER(SEARCH(IF(E$2&lt;&gt;"",E$2,"NA"),'[1]MITRE &amp; Controls Mappings'!$G483))),ISNUMBER(SEARCH(IF(E$2&lt;&gt;"",E$2,"NA"),'[1]MITRE &amp; Controls Mappings'!$H483))),ISNUMBER(SEARCH(IF(E$3&lt;&gt;"",E$3,"NA"),'[1]MITRE &amp; Controls Mappings'!$I483))),ISNUMBER(SEARCH(IF(E$3&lt;&gt;"",E$3,"NA"),'[1]MITRE &amp; Controls Mappings'!$J483))), '[1]MITRE &amp; Controls Mappings'!$B483,"")</f>
        <v/>
      </c>
      <c r="F485" s="47" t="str">
        <f>IF(OR(OR(OR(OR(OR(ISNUMBER(SEARCH(IF(F$1&lt;&gt;"",F$1,"NA"),'[1]MITRE &amp; Controls Mappings'!$E483)),ISNUMBER(SEARCH(IF(F$1&lt;&gt;"",F$1,"NA"),'[1]MITRE &amp; Controls Mappings'!$F483))),ISNUMBER(SEARCH(IF(F$2&lt;&gt;"",F$2,"NA"),'[1]MITRE &amp; Controls Mappings'!$G483))),ISNUMBER(SEARCH(IF(F$2&lt;&gt;"",F$2,"NA"),'[1]MITRE &amp; Controls Mappings'!$H483))),ISNUMBER(SEARCH(IF(F$3&lt;&gt;"",F$3,"NA"),'[1]MITRE &amp; Controls Mappings'!$I483))),ISNUMBER(SEARCH(IF(F$3&lt;&gt;"",F$3,"NA"),'[1]MITRE &amp; Controls Mappings'!$J483))), '[1]MITRE &amp; Controls Mappings'!$B483,"")</f>
        <v/>
      </c>
      <c r="G485" s="47" t="str">
        <f>IF(OR(OR(OR(OR(OR(ISNUMBER(SEARCH(IF(G$1&lt;&gt;"",G$1,"NA"),'[1]MITRE &amp; Controls Mappings'!$E483)),ISNUMBER(SEARCH(IF(G$1&lt;&gt;"",G$1,"NA"),'[1]MITRE &amp; Controls Mappings'!$F483))),ISNUMBER(SEARCH(IF(G$2&lt;&gt;"",G$2,"NA"),'[1]MITRE &amp; Controls Mappings'!$G483))),ISNUMBER(SEARCH(IF(G$2&lt;&gt;"",G$2,"NA"),'[1]MITRE &amp; Controls Mappings'!$H483))),ISNUMBER(SEARCH(IF(G$3&lt;&gt;"",G$3,"NA"),'[1]MITRE &amp; Controls Mappings'!$I483))),ISNUMBER(SEARCH(IF(G$3&lt;&gt;"",G$3,"NA"),'[1]MITRE &amp; Controls Mappings'!$J483))), '[1]MITRE &amp; Controls Mappings'!$B483,"")</f>
        <v/>
      </c>
      <c r="H485" s="47" t="str">
        <f>IF(OR(OR(OR(OR(OR(ISNUMBER(SEARCH(IF(H$1&lt;&gt;"",H$1,"NA"),'[1]MITRE &amp; Controls Mappings'!$E483)),ISNUMBER(SEARCH(IF(H$1&lt;&gt;"",H$1,"NA"),'[1]MITRE &amp; Controls Mappings'!$F483))),ISNUMBER(SEARCH(IF(H$2&lt;&gt;"",H$2,"NA"),'[1]MITRE &amp; Controls Mappings'!$G483))),ISNUMBER(SEARCH(IF(H$2&lt;&gt;"",H$2,"NA"),'[1]MITRE &amp; Controls Mappings'!$H483))),ISNUMBER(SEARCH(IF(H$3&lt;&gt;"",H$3,"NA"),'[1]MITRE &amp; Controls Mappings'!$I483))),ISNUMBER(SEARCH(IF(H$3&lt;&gt;"",H$3,"NA"),'[1]MITRE &amp; Controls Mappings'!$J483))), '[1]MITRE &amp; Controls Mappings'!$B483,"")</f>
        <v/>
      </c>
      <c r="I485" s="47" t="str">
        <f>IF(OR(OR(OR(OR(OR(ISNUMBER(SEARCH(IF(I$1&lt;&gt;"",I$1,"NA"),'[1]MITRE &amp; Controls Mappings'!$E483)),ISNUMBER(SEARCH(IF(I$1&lt;&gt;"",I$1,"NA"),'[1]MITRE &amp; Controls Mappings'!$F483))),ISNUMBER(SEARCH(IF(I$2&lt;&gt;"",I$2,"NA"),'[1]MITRE &amp; Controls Mappings'!$G483))),ISNUMBER(SEARCH(IF(I$2&lt;&gt;"",I$2,"NA"),'[1]MITRE &amp; Controls Mappings'!$H483))),ISNUMBER(SEARCH(IF(I$3&lt;&gt;"",I$3,"NA"),'[1]MITRE &amp; Controls Mappings'!$I483))),ISNUMBER(SEARCH(IF(I$3&lt;&gt;"",I$3,"NA"),'[1]MITRE &amp; Controls Mappings'!$J483))), '[1]MITRE &amp; Controls Mappings'!$B483,"")</f>
        <v/>
      </c>
      <c r="J485" s="47" t="str">
        <f>IF(OR(OR(OR(OR(OR(ISNUMBER(SEARCH(IF(J$1&lt;&gt;"",J$1,"NA"),'[1]MITRE &amp; Controls Mappings'!$E483)),ISNUMBER(SEARCH(IF(J$1&lt;&gt;"",J$1,"NA"),'[1]MITRE &amp; Controls Mappings'!$F483))),ISNUMBER(SEARCH(IF(J$2&lt;&gt;"",J$2,"NA"),'[1]MITRE &amp; Controls Mappings'!$G483))),ISNUMBER(SEARCH(IF(J$2&lt;&gt;"",J$2,"NA"),'[1]MITRE &amp; Controls Mappings'!$H483))),ISNUMBER(SEARCH(IF(J$3&lt;&gt;"",J$3,"NA"),'[1]MITRE &amp; Controls Mappings'!$I483))),ISNUMBER(SEARCH(IF(J$3&lt;&gt;"",J$3,"NA"),'[1]MITRE &amp; Controls Mappings'!$J483))), '[1]MITRE &amp; Controls Mappings'!$B483,"")</f>
        <v/>
      </c>
      <c r="K485" s="47" t="str">
        <f>IF(OR(OR(OR(OR(OR(ISNUMBER(SEARCH(IF(K$1&lt;&gt;"",K$1,"NA"),'[1]MITRE &amp; Controls Mappings'!$E483)),ISNUMBER(SEARCH(IF(K$1&lt;&gt;"",K$1,"NA"),'[1]MITRE &amp; Controls Mappings'!$F483))),ISNUMBER(SEARCH(IF(K$2&lt;&gt;"",K$2,"NA"),'[1]MITRE &amp; Controls Mappings'!$G483))),ISNUMBER(SEARCH(IF(K$2&lt;&gt;"",K$2,"NA"),'[1]MITRE &amp; Controls Mappings'!$H483))),ISNUMBER(SEARCH(IF(K$3&lt;&gt;"",K$3,"NA"),'[1]MITRE &amp; Controls Mappings'!$I483))),ISNUMBER(SEARCH(IF(K$3&lt;&gt;"",K$3,"NA"),'[1]MITRE &amp; Controls Mappings'!$J483))), '[1]MITRE &amp; Controls Mappings'!$B483,"")</f>
        <v/>
      </c>
      <c r="L485" s="48" t="str">
        <f>IF('[1]MITRE &amp; Controls Mappings'!D483 &lt;&gt;"",'[1]MITRE &amp; Controls Mappings'!D483,"" )</f>
        <v>IPv6 Transition Technologies</v>
      </c>
    </row>
    <row r="486" spans="1:12" x14ac:dyDescent="0.25">
      <c r="A486" s="47" t="str">
        <f>IF(COUNTIF(B486:K486,"="&amp;'[1]MITRE &amp; Controls Mappings'!B484)&gt;0,'[1]MITRE &amp; Controls Mappings'!B484,"")</f>
        <v/>
      </c>
      <c r="B486" s="47" t="str">
        <f>IF(OR(OR(OR(OR(OR(ISNUMBER(SEARCH(IF(B$1&lt;&gt;"",B$1,"NA"),'[1]MITRE &amp; Controls Mappings'!$E484)),ISNUMBER(SEARCH(IF(B$1&lt;&gt;"",B$1,"NA"),'[1]MITRE &amp; Controls Mappings'!$F484))),ISNUMBER(SEARCH(IF(B$2&lt;&gt;"",B$2,"NA"),'[1]MITRE &amp; Controls Mappings'!$G484))),ISNUMBER(SEARCH(IF(B$2&lt;&gt;"",B$2,"NA"),'[1]MITRE &amp; Controls Mappings'!$H484))),ISNUMBER(SEARCH(IF(B$3&lt;&gt;"",B$3,"NA"),'[1]MITRE &amp; Controls Mappings'!$I484))),ISNUMBER(SEARCH(IF(B$3&lt;&gt;"",B$3,"NA"),'[1]MITRE &amp; Controls Mappings'!$J484))), '[1]MITRE &amp; Controls Mappings'!$B484,"")</f>
        <v/>
      </c>
      <c r="C486" s="47" t="str">
        <f>IF(OR(OR(OR(OR(OR(ISNUMBER(SEARCH(IF(C$1&lt;&gt;"",C$1,"NA"),'[1]MITRE &amp; Controls Mappings'!$E484)),ISNUMBER(SEARCH(IF(C$1&lt;&gt;"",C$1,"NA"),'[1]MITRE &amp; Controls Mappings'!$F484))),ISNUMBER(SEARCH(IF(C$2&lt;&gt;"",C$2,"NA"),'[1]MITRE &amp; Controls Mappings'!$G484))),ISNUMBER(SEARCH(IF(C$2&lt;&gt;"",C$2,"NA"),'[1]MITRE &amp; Controls Mappings'!$H484))),ISNUMBER(SEARCH(IF(C$3&lt;&gt;"",C$3,"NA"),'[1]MITRE &amp; Controls Mappings'!$I484))),ISNUMBER(SEARCH(IF(C$3&lt;&gt;"",C$3,"NA"),'[1]MITRE &amp; Controls Mappings'!$J484))), '[1]MITRE &amp; Controls Mappings'!$B484,"")</f>
        <v/>
      </c>
      <c r="D486" s="47" t="str">
        <f>IF(OR(OR(OR(OR(OR(ISNUMBER(SEARCH(IF(D$1&lt;&gt;"",D$1,"NA"),'[1]MITRE &amp; Controls Mappings'!$E484)),ISNUMBER(SEARCH(IF(D$1&lt;&gt;"",D$1,"NA"),'[1]MITRE &amp; Controls Mappings'!$F484))),ISNUMBER(SEARCH(IF(D$2&lt;&gt;"",D$2,"NA"),'[1]MITRE &amp; Controls Mappings'!$G484))),ISNUMBER(SEARCH(IF(D$2&lt;&gt;"",D$2,"NA"),'[1]MITRE &amp; Controls Mappings'!$H484))),ISNUMBER(SEARCH(IF(D$3&lt;&gt;"",D$3,"NA"),'[1]MITRE &amp; Controls Mappings'!$I484))),ISNUMBER(SEARCH(IF(D$3&lt;&gt;"",D$3,"NA"),'[1]MITRE &amp; Controls Mappings'!$J484))), '[1]MITRE &amp; Controls Mappings'!$B484,"")</f>
        <v/>
      </c>
      <c r="E486" s="47" t="str">
        <f>IF(OR(OR(OR(OR(OR(ISNUMBER(SEARCH(IF(E$1&lt;&gt;"",E$1,"NA"),'[1]MITRE &amp; Controls Mappings'!$E484)),ISNUMBER(SEARCH(IF(E$1&lt;&gt;"",E$1,"NA"),'[1]MITRE &amp; Controls Mappings'!$F484))),ISNUMBER(SEARCH(IF(E$2&lt;&gt;"",E$2,"NA"),'[1]MITRE &amp; Controls Mappings'!$G484))),ISNUMBER(SEARCH(IF(E$2&lt;&gt;"",E$2,"NA"),'[1]MITRE &amp; Controls Mappings'!$H484))),ISNUMBER(SEARCH(IF(E$3&lt;&gt;"",E$3,"NA"),'[1]MITRE &amp; Controls Mappings'!$I484))),ISNUMBER(SEARCH(IF(E$3&lt;&gt;"",E$3,"NA"),'[1]MITRE &amp; Controls Mappings'!$J484))), '[1]MITRE &amp; Controls Mappings'!$B484,"")</f>
        <v/>
      </c>
      <c r="F486" s="47" t="str">
        <f>IF(OR(OR(OR(OR(OR(ISNUMBER(SEARCH(IF(F$1&lt;&gt;"",F$1,"NA"),'[1]MITRE &amp; Controls Mappings'!$E484)),ISNUMBER(SEARCH(IF(F$1&lt;&gt;"",F$1,"NA"),'[1]MITRE &amp; Controls Mappings'!$F484))),ISNUMBER(SEARCH(IF(F$2&lt;&gt;"",F$2,"NA"),'[1]MITRE &amp; Controls Mappings'!$G484))),ISNUMBER(SEARCH(IF(F$2&lt;&gt;"",F$2,"NA"),'[1]MITRE &amp; Controls Mappings'!$H484))),ISNUMBER(SEARCH(IF(F$3&lt;&gt;"",F$3,"NA"),'[1]MITRE &amp; Controls Mappings'!$I484))),ISNUMBER(SEARCH(IF(F$3&lt;&gt;"",F$3,"NA"),'[1]MITRE &amp; Controls Mappings'!$J484))), '[1]MITRE &amp; Controls Mappings'!$B484,"")</f>
        <v/>
      </c>
      <c r="G486" s="47" t="str">
        <f>IF(OR(OR(OR(OR(OR(ISNUMBER(SEARCH(IF(G$1&lt;&gt;"",G$1,"NA"),'[1]MITRE &amp; Controls Mappings'!$E484)),ISNUMBER(SEARCH(IF(G$1&lt;&gt;"",G$1,"NA"),'[1]MITRE &amp; Controls Mappings'!$F484))),ISNUMBER(SEARCH(IF(G$2&lt;&gt;"",G$2,"NA"),'[1]MITRE &amp; Controls Mappings'!$G484))),ISNUMBER(SEARCH(IF(G$2&lt;&gt;"",G$2,"NA"),'[1]MITRE &amp; Controls Mappings'!$H484))),ISNUMBER(SEARCH(IF(G$3&lt;&gt;"",G$3,"NA"),'[1]MITRE &amp; Controls Mappings'!$I484))),ISNUMBER(SEARCH(IF(G$3&lt;&gt;"",G$3,"NA"),'[1]MITRE &amp; Controls Mappings'!$J484))), '[1]MITRE &amp; Controls Mappings'!$B484,"")</f>
        <v/>
      </c>
      <c r="H486" s="47" t="str">
        <f>IF(OR(OR(OR(OR(OR(ISNUMBER(SEARCH(IF(H$1&lt;&gt;"",H$1,"NA"),'[1]MITRE &amp; Controls Mappings'!$E484)),ISNUMBER(SEARCH(IF(H$1&lt;&gt;"",H$1,"NA"),'[1]MITRE &amp; Controls Mappings'!$F484))),ISNUMBER(SEARCH(IF(H$2&lt;&gt;"",H$2,"NA"),'[1]MITRE &amp; Controls Mappings'!$G484))),ISNUMBER(SEARCH(IF(H$2&lt;&gt;"",H$2,"NA"),'[1]MITRE &amp; Controls Mappings'!$H484))),ISNUMBER(SEARCH(IF(H$3&lt;&gt;"",H$3,"NA"),'[1]MITRE &amp; Controls Mappings'!$I484))),ISNUMBER(SEARCH(IF(H$3&lt;&gt;"",H$3,"NA"),'[1]MITRE &amp; Controls Mappings'!$J484))), '[1]MITRE &amp; Controls Mappings'!$B484,"")</f>
        <v/>
      </c>
      <c r="I486" s="47" t="str">
        <f>IF(OR(OR(OR(OR(OR(ISNUMBER(SEARCH(IF(I$1&lt;&gt;"",I$1,"NA"),'[1]MITRE &amp; Controls Mappings'!$E484)),ISNUMBER(SEARCH(IF(I$1&lt;&gt;"",I$1,"NA"),'[1]MITRE &amp; Controls Mappings'!$F484))),ISNUMBER(SEARCH(IF(I$2&lt;&gt;"",I$2,"NA"),'[1]MITRE &amp; Controls Mappings'!$G484))),ISNUMBER(SEARCH(IF(I$2&lt;&gt;"",I$2,"NA"),'[1]MITRE &amp; Controls Mappings'!$H484))),ISNUMBER(SEARCH(IF(I$3&lt;&gt;"",I$3,"NA"),'[1]MITRE &amp; Controls Mappings'!$I484))),ISNUMBER(SEARCH(IF(I$3&lt;&gt;"",I$3,"NA"),'[1]MITRE &amp; Controls Mappings'!$J484))), '[1]MITRE &amp; Controls Mappings'!$B484,"")</f>
        <v/>
      </c>
      <c r="J486" s="47" t="str">
        <f>IF(OR(OR(OR(OR(OR(ISNUMBER(SEARCH(IF(J$1&lt;&gt;"",J$1,"NA"),'[1]MITRE &amp; Controls Mappings'!$E484)),ISNUMBER(SEARCH(IF(J$1&lt;&gt;"",J$1,"NA"),'[1]MITRE &amp; Controls Mappings'!$F484))),ISNUMBER(SEARCH(IF(J$2&lt;&gt;"",J$2,"NA"),'[1]MITRE &amp; Controls Mappings'!$G484))),ISNUMBER(SEARCH(IF(J$2&lt;&gt;"",J$2,"NA"),'[1]MITRE &amp; Controls Mappings'!$H484))),ISNUMBER(SEARCH(IF(J$3&lt;&gt;"",J$3,"NA"),'[1]MITRE &amp; Controls Mappings'!$I484))),ISNUMBER(SEARCH(IF(J$3&lt;&gt;"",J$3,"NA"),'[1]MITRE &amp; Controls Mappings'!$J484))), '[1]MITRE &amp; Controls Mappings'!$B484,"")</f>
        <v/>
      </c>
      <c r="K486" s="47" t="str">
        <f>IF(OR(OR(OR(OR(OR(ISNUMBER(SEARCH(IF(K$1&lt;&gt;"",K$1,"NA"),'[1]MITRE &amp; Controls Mappings'!$E484)),ISNUMBER(SEARCH(IF(K$1&lt;&gt;"",K$1,"NA"),'[1]MITRE &amp; Controls Mappings'!$F484))),ISNUMBER(SEARCH(IF(K$2&lt;&gt;"",K$2,"NA"),'[1]MITRE &amp; Controls Mappings'!$G484))),ISNUMBER(SEARCH(IF(K$2&lt;&gt;"",K$2,"NA"),'[1]MITRE &amp; Controls Mappings'!$H484))),ISNUMBER(SEARCH(IF(K$3&lt;&gt;"",K$3,"NA"),'[1]MITRE &amp; Controls Mappings'!$I484))),ISNUMBER(SEARCH(IF(K$3&lt;&gt;"",K$3,"NA"),'[1]MITRE &amp; Controls Mappings'!$J484))), '[1]MITRE &amp; Controls Mappings'!$B484,"")</f>
        <v/>
      </c>
      <c r="L486" s="48" t="str">
        <f>IF('[1]MITRE &amp; Controls Mappings'!D484 &lt;&gt;"",'[1]MITRE &amp; Controls Mappings'!D484,"" )</f>
        <v>Parameters</v>
      </c>
    </row>
    <row r="487" spans="1:12" x14ac:dyDescent="0.25">
      <c r="A487" s="47" t="str">
        <f>IF(COUNTIF(B487:K487,"="&amp;'[1]MITRE &amp; Controls Mappings'!B485)&gt;0,'[1]MITRE &amp; Controls Mappings'!B485,"")</f>
        <v/>
      </c>
      <c r="B487" s="47" t="str">
        <f>IF(OR(OR(OR(OR(OR(ISNUMBER(SEARCH(IF(B$1&lt;&gt;"",B$1,"NA"),'[1]MITRE &amp; Controls Mappings'!$E485)),ISNUMBER(SEARCH(IF(B$1&lt;&gt;"",B$1,"NA"),'[1]MITRE &amp; Controls Mappings'!$F485))),ISNUMBER(SEARCH(IF(B$2&lt;&gt;"",B$2,"NA"),'[1]MITRE &amp; Controls Mappings'!$G485))),ISNUMBER(SEARCH(IF(B$2&lt;&gt;"",B$2,"NA"),'[1]MITRE &amp; Controls Mappings'!$H485))),ISNUMBER(SEARCH(IF(B$3&lt;&gt;"",B$3,"NA"),'[1]MITRE &amp; Controls Mappings'!$I485))),ISNUMBER(SEARCH(IF(B$3&lt;&gt;"",B$3,"NA"),'[1]MITRE &amp; Controls Mappings'!$J485))), '[1]MITRE &amp; Controls Mappings'!$B485,"")</f>
        <v/>
      </c>
      <c r="C487" s="47" t="str">
        <f>IF(OR(OR(OR(OR(OR(ISNUMBER(SEARCH(IF(C$1&lt;&gt;"",C$1,"NA"),'[1]MITRE &amp; Controls Mappings'!$E485)),ISNUMBER(SEARCH(IF(C$1&lt;&gt;"",C$1,"NA"),'[1]MITRE &amp; Controls Mappings'!$F485))),ISNUMBER(SEARCH(IF(C$2&lt;&gt;"",C$2,"NA"),'[1]MITRE &amp; Controls Mappings'!$G485))),ISNUMBER(SEARCH(IF(C$2&lt;&gt;"",C$2,"NA"),'[1]MITRE &amp; Controls Mappings'!$H485))),ISNUMBER(SEARCH(IF(C$3&lt;&gt;"",C$3,"NA"),'[1]MITRE &amp; Controls Mappings'!$I485))),ISNUMBER(SEARCH(IF(C$3&lt;&gt;"",C$3,"NA"),'[1]MITRE &amp; Controls Mappings'!$J485))), '[1]MITRE &amp; Controls Mappings'!$B485,"")</f>
        <v/>
      </c>
      <c r="D487" s="47" t="str">
        <f>IF(OR(OR(OR(OR(OR(ISNUMBER(SEARCH(IF(D$1&lt;&gt;"",D$1,"NA"),'[1]MITRE &amp; Controls Mappings'!$E485)),ISNUMBER(SEARCH(IF(D$1&lt;&gt;"",D$1,"NA"),'[1]MITRE &amp; Controls Mappings'!$F485))),ISNUMBER(SEARCH(IF(D$2&lt;&gt;"",D$2,"NA"),'[1]MITRE &amp; Controls Mappings'!$G485))),ISNUMBER(SEARCH(IF(D$2&lt;&gt;"",D$2,"NA"),'[1]MITRE &amp; Controls Mappings'!$H485))),ISNUMBER(SEARCH(IF(D$3&lt;&gt;"",D$3,"NA"),'[1]MITRE &amp; Controls Mappings'!$I485))),ISNUMBER(SEARCH(IF(D$3&lt;&gt;"",D$3,"NA"),'[1]MITRE &amp; Controls Mappings'!$J485))), '[1]MITRE &amp; Controls Mappings'!$B485,"")</f>
        <v/>
      </c>
      <c r="E487" s="47" t="str">
        <f>IF(OR(OR(OR(OR(OR(ISNUMBER(SEARCH(IF(E$1&lt;&gt;"",E$1,"NA"),'[1]MITRE &amp; Controls Mappings'!$E485)),ISNUMBER(SEARCH(IF(E$1&lt;&gt;"",E$1,"NA"),'[1]MITRE &amp; Controls Mappings'!$F485))),ISNUMBER(SEARCH(IF(E$2&lt;&gt;"",E$2,"NA"),'[1]MITRE &amp; Controls Mappings'!$G485))),ISNUMBER(SEARCH(IF(E$2&lt;&gt;"",E$2,"NA"),'[1]MITRE &amp; Controls Mappings'!$H485))),ISNUMBER(SEARCH(IF(E$3&lt;&gt;"",E$3,"NA"),'[1]MITRE &amp; Controls Mappings'!$I485))),ISNUMBER(SEARCH(IF(E$3&lt;&gt;"",E$3,"NA"),'[1]MITRE &amp; Controls Mappings'!$J485))), '[1]MITRE &amp; Controls Mappings'!$B485,"")</f>
        <v/>
      </c>
      <c r="F487" s="47" t="str">
        <f>IF(OR(OR(OR(OR(OR(ISNUMBER(SEARCH(IF(F$1&lt;&gt;"",F$1,"NA"),'[1]MITRE &amp; Controls Mappings'!$E485)),ISNUMBER(SEARCH(IF(F$1&lt;&gt;"",F$1,"NA"),'[1]MITRE &amp; Controls Mappings'!$F485))),ISNUMBER(SEARCH(IF(F$2&lt;&gt;"",F$2,"NA"),'[1]MITRE &amp; Controls Mappings'!$G485))),ISNUMBER(SEARCH(IF(F$2&lt;&gt;"",F$2,"NA"),'[1]MITRE &amp; Controls Mappings'!$H485))),ISNUMBER(SEARCH(IF(F$3&lt;&gt;"",F$3,"NA"),'[1]MITRE &amp; Controls Mappings'!$I485))),ISNUMBER(SEARCH(IF(F$3&lt;&gt;"",F$3,"NA"),'[1]MITRE &amp; Controls Mappings'!$J485))), '[1]MITRE &amp; Controls Mappings'!$B485,"")</f>
        <v/>
      </c>
      <c r="G487" s="47" t="str">
        <f>IF(OR(OR(OR(OR(OR(ISNUMBER(SEARCH(IF(G$1&lt;&gt;"",G$1,"NA"),'[1]MITRE &amp; Controls Mappings'!$E485)),ISNUMBER(SEARCH(IF(G$1&lt;&gt;"",G$1,"NA"),'[1]MITRE &amp; Controls Mappings'!$F485))),ISNUMBER(SEARCH(IF(G$2&lt;&gt;"",G$2,"NA"),'[1]MITRE &amp; Controls Mappings'!$G485))),ISNUMBER(SEARCH(IF(G$2&lt;&gt;"",G$2,"NA"),'[1]MITRE &amp; Controls Mappings'!$H485))),ISNUMBER(SEARCH(IF(G$3&lt;&gt;"",G$3,"NA"),'[1]MITRE &amp; Controls Mappings'!$I485))),ISNUMBER(SEARCH(IF(G$3&lt;&gt;"",G$3,"NA"),'[1]MITRE &amp; Controls Mappings'!$J485))), '[1]MITRE &amp; Controls Mappings'!$B485,"")</f>
        <v/>
      </c>
      <c r="H487" s="47" t="str">
        <f>IF(OR(OR(OR(OR(OR(ISNUMBER(SEARCH(IF(H$1&lt;&gt;"",H$1,"NA"),'[1]MITRE &amp; Controls Mappings'!$E485)),ISNUMBER(SEARCH(IF(H$1&lt;&gt;"",H$1,"NA"),'[1]MITRE &amp; Controls Mappings'!$F485))),ISNUMBER(SEARCH(IF(H$2&lt;&gt;"",H$2,"NA"),'[1]MITRE &amp; Controls Mappings'!$G485))),ISNUMBER(SEARCH(IF(H$2&lt;&gt;"",H$2,"NA"),'[1]MITRE &amp; Controls Mappings'!$H485))),ISNUMBER(SEARCH(IF(H$3&lt;&gt;"",H$3,"NA"),'[1]MITRE &amp; Controls Mappings'!$I485))),ISNUMBER(SEARCH(IF(H$3&lt;&gt;"",H$3,"NA"),'[1]MITRE &amp; Controls Mappings'!$J485))), '[1]MITRE &amp; Controls Mappings'!$B485,"")</f>
        <v/>
      </c>
      <c r="I487" s="47" t="str">
        <f>IF(OR(OR(OR(OR(OR(ISNUMBER(SEARCH(IF(I$1&lt;&gt;"",I$1,"NA"),'[1]MITRE &amp; Controls Mappings'!$E485)),ISNUMBER(SEARCH(IF(I$1&lt;&gt;"",I$1,"NA"),'[1]MITRE &amp; Controls Mappings'!$F485))),ISNUMBER(SEARCH(IF(I$2&lt;&gt;"",I$2,"NA"),'[1]MITRE &amp; Controls Mappings'!$G485))),ISNUMBER(SEARCH(IF(I$2&lt;&gt;"",I$2,"NA"),'[1]MITRE &amp; Controls Mappings'!$H485))),ISNUMBER(SEARCH(IF(I$3&lt;&gt;"",I$3,"NA"),'[1]MITRE &amp; Controls Mappings'!$I485))),ISNUMBER(SEARCH(IF(I$3&lt;&gt;"",I$3,"NA"),'[1]MITRE &amp; Controls Mappings'!$J485))), '[1]MITRE &amp; Controls Mappings'!$B485,"")</f>
        <v/>
      </c>
      <c r="J487" s="47" t="str">
        <f>IF(OR(OR(OR(OR(OR(ISNUMBER(SEARCH(IF(J$1&lt;&gt;"",J$1,"NA"),'[1]MITRE &amp; Controls Mappings'!$E485)),ISNUMBER(SEARCH(IF(J$1&lt;&gt;"",J$1,"NA"),'[1]MITRE &amp; Controls Mappings'!$F485))),ISNUMBER(SEARCH(IF(J$2&lt;&gt;"",J$2,"NA"),'[1]MITRE &amp; Controls Mappings'!$G485))),ISNUMBER(SEARCH(IF(J$2&lt;&gt;"",J$2,"NA"),'[1]MITRE &amp; Controls Mappings'!$H485))),ISNUMBER(SEARCH(IF(J$3&lt;&gt;"",J$3,"NA"),'[1]MITRE &amp; Controls Mappings'!$I485))),ISNUMBER(SEARCH(IF(J$3&lt;&gt;"",J$3,"NA"),'[1]MITRE &amp; Controls Mappings'!$J485))), '[1]MITRE &amp; Controls Mappings'!$B485,"")</f>
        <v/>
      </c>
      <c r="K487" s="47" t="str">
        <f>IF(OR(OR(OR(OR(OR(ISNUMBER(SEARCH(IF(K$1&lt;&gt;"",K$1,"NA"),'[1]MITRE &amp; Controls Mappings'!$E485)),ISNUMBER(SEARCH(IF(K$1&lt;&gt;"",K$1,"NA"),'[1]MITRE &amp; Controls Mappings'!$F485))),ISNUMBER(SEARCH(IF(K$2&lt;&gt;"",K$2,"NA"),'[1]MITRE &amp; Controls Mappings'!$G485))),ISNUMBER(SEARCH(IF(K$2&lt;&gt;"",K$2,"NA"),'[1]MITRE &amp; Controls Mappings'!$H485))),ISNUMBER(SEARCH(IF(K$3&lt;&gt;"",K$3,"NA"),'[1]MITRE &amp; Controls Mappings'!$I485))),ISNUMBER(SEARCH(IF(K$3&lt;&gt;"",K$3,"NA"),'[1]MITRE &amp; Controls Mappings'!$J485))), '[1]MITRE &amp; Controls Mappings'!$B485,"")</f>
        <v/>
      </c>
      <c r="L487" s="48" t="str">
        <f>IF('[1]MITRE &amp; Controls Mappings'!D485 &lt;&gt;"",'[1]MITRE &amp; Controls Mappings'!D485,"" )</f>
        <v>(L2) Disable IPv6 (Ensure TCPIP6 Parameter 'DisabledComponents' is set to '0xff (255)')</v>
      </c>
    </row>
    <row r="488" spans="1:12" x14ac:dyDescent="0.25">
      <c r="A488" s="47" t="str">
        <f>IF(COUNTIF(B488:K488,"="&amp;'[1]MITRE &amp; Controls Mappings'!B486)&gt;0,'[1]MITRE &amp; Controls Mappings'!B486,"")</f>
        <v/>
      </c>
      <c r="B488" s="47" t="str">
        <f>IF(OR(OR(OR(OR(OR(ISNUMBER(SEARCH(IF(B$1&lt;&gt;"",B$1,"NA"),'[1]MITRE &amp; Controls Mappings'!$E486)),ISNUMBER(SEARCH(IF(B$1&lt;&gt;"",B$1,"NA"),'[1]MITRE &amp; Controls Mappings'!$F486))),ISNUMBER(SEARCH(IF(B$2&lt;&gt;"",B$2,"NA"),'[1]MITRE &amp; Controls Mappings'!$G486))),ISNUMBER(SEARCH(IF(B$2&lt;&gt;"",B$2,"NA"),'[1]MITRE &amp; Controls Mappings'!$H486))),ISNUMBER(SEARCH(IF(B$3&lt;&gt;"",B$3,"NA"),'[1]MITRE &amp; Controls Mappings'!$I486))),ISNUMBER(SEARCH(IF(B$3&lt;&gt;"",B$3,"NA"),'[1]MITRE &amp; Controls Mappings'!$J486))), '[1]MITRE &amp; Controls Mappings'!$B486,"")</f>
        <v/>
      </c>
      <c r="C488" s="47" t="str">
        <f>IF(OR(OR(OR(OR(OR(ISNUMBER(SEARCH(IF(C$1&lt;&gt;"",C$1,"NA"),'[1]MITRE &amp; Controls Mappings'!$E486)),ISNUMBER(SEARCH(IF(C$1&lt;&gt;"",C$1,"NA"),'[1]MITRE &amp; Controls Mappings'!$F486))),ISNUMBER(SEARCH(IF(C$2&lt;&gt;"",C$2,"NA"),'[1]MITRE &amp; Controls Mappings'!$G486))),ISNUMBER(SEARCH(IF(C$2&lt;&gt;"",C$2,"NA"),'[1]MITRE &amp; Controls Mappings'!$H486))),ISNUMBER(SEARCH(IF(C$3&lt;&gt;"",C$3,"NA"),'[1]MITRE &amp; Controls Mappings'!$I486))),ISNUMBER(SEARCH(IF(C$3&lt;&gt;"",C$3,"NA"),'[1]MITRE &amp; Controls Mappings'!$J486))), '[1]MITRE &amp; Controls Mappings'!$B486,"")</f>
        <v/>
      </c>
      <c r="D488" s="47" t="str">
        <f>IF(OR(OR(OR(OR(OR(ISNUMBER(SEARCH(IF(D$1&lt;&gt;"",D$1,"NA"),'[1]MITRE &amp; Controls Mappings'!$E486)),ISNUMBER(SEARCH(IF(D$1&lt;&gt;"",D$1,"NA"),'[1]MITRE &amp; Controls Mappings'!$F486))),ISNUMBER(SEARCH(IF(D$2&lt;&gt;"",D$2,"NA"),'[1]MITRE &amp; Controls Mappings'!$G486))),ISNUMBER(SEARCH(IF(D$2&lt;&gt;"",D$2,"NA"),'[1]MITRE &amp; Controls Mappings'!$H486))),ISNUMBER(SEARCH(IF(D$3&lt;&gt;"",D$3,"NA"),'[1]MITRE &amp; Controls Mappings'!$I486))),ISNUMBER(SEARCH(IF(D$3&lt;&gt;"",D$3,"NA"),'[1]MITRE &amp; Controls Mappings'!$J486))), '[1]MITRE &amp; Controls Mappings'!$B486,"")</f>
        <v/>
      </c>
      <c r="E488" s="47" t="str">
        <f>IF(OR(OR(OR(OR(OR(ISNUMBER(SEARCH(IF(E$1&lt;&gt;"",E$1,"NA"),'[1]MITRE &amp; Controls Mappings'!$E486)),ISNUMBER(SEARCH(IF(E$1&lt;&gt;"",E$1,"NA"),'[1]MITRE &amp; Controls Mappings'!$F486))),ISNUMBER(SEARCH(IF(E$2&lt;&gt;"",E$2,"NA"),'[1]MITRE &amp; Controls Mappings'!$G486))),ISNUMBER(SEARCH(IF(E$2&lt;&gt;"",E$2,"NA"),'[1]MITRE &amp; Controls Mappings'!$H486))),ISNUMBER(SEARCH(IF(E$3&lt;&gt;"",E$3,"NA"),'[1]MITRE &amp; Controls Mappings'!$I486))),ISNUMBER(SEARCH(IF(E$3&lt;&gt;"",E$3,"NA"),'[1]MITRE &amp; Controls Mappings'!$J486))), '[1]MITRE &amp; Controls Mappings'!$B486,"")</f>
        <v/>
      </c>
      <c r="F488" s="47" t="str">
        <f>IF(OR(OR(OR(OR(OR(ISNUMBER(SEARCH(IF(F$1&lt;&gt;"",F$1,"NA"),'[1]MITRE &amp; Controls Mappings'!$E486)),ISNUMBER(SEARCH(IF(F$1&lt;&gt;"",F$1,"NA"),'[1]MITRE &amp; Controls Mappings'!$F486))),ISNUMBER(SEARCH(IF(F$2&lt;&gt;"",F$2,"NA"),'[1]MITRE &amp; Controls Mappings'!$G486))),ISNUMBER(SEARCH(IF(F$2&lt;&gt;"",F$2,"NA"),'[1]MITRE &amp; Controls Mappings'!$H486))),ISNUMBER(SEARCH(IF(F$3&lt;&gt;"",F$3,"NA"),'[1]MITRE &amp; Controls Mappings'!$I486))),ISNUMBER(SEARCH(IF(F$3&lt;&gt;"",F$3,"NA"),'[1]MITRE &amp; Controls Mappings'!$J486))), '[1]MITRE &amp; Controls Mappings'!$B486,"")</f>
        <v/>
      </c>
      <c r="G488" s="47" t="str">
        <f>IF(OR(OR(OR(OR(OR(ISNUMBER(SEARCH(IF(G$1&lt;&gt;"",G$1,"NA"),'[1]MITRE &amp; Controls Mappings'!$E486)),ISNUMBER(SEARCH(IF(G$1&lt;&gt;"",G$1,"NA"),'[1]MITRE &amp; Controls Mappings'!$F486))),ISNUMBER(SEARCH(IF(G$2&lt;&gt;"",G$2,"NA"),'[1]MITRE &amp; Controls Mappings'!$G486))),ISNUMBER(SEARCH(IF(G$2&lt;&gt;"",G$2,"NA"),'[1]MITRE &amp; Controls Mappings'!$H486))),ISNUMBER(SEARCH(IF(G$3&lt;&gt;"",G$3,"NA"),'[1]MITRE &amp; Controls Mappings'!$I486))),ISNUMBER(SEARCH(IF(G$3&lt;&gt;"",G$3,"NA"),'[1]MITRE &amp; Controls Mappings'!$J486))), '[1]MITRE &amp; Controls Mappings'!$B486,"")</f>
        <v/>
      </c>
      <c r="H488" s="47" t="str">
        <f>IF(OR(OR(OR(OR(OR(ISNUMBER(SEARCH(IF(H$1&lt;&gt;"",H$1,"NA"),'[1]MITRE &amp; Controls Mappings'!$E486)),ISNUMBER(SEARCH(IF(H$1&lt;&gt;"",H$1,"NA"),'[1]MITRE &amp; Controls Mappings'!$F486))),ISNUMBER(SEARCH(IF(H$2&lt;&gt;"",H$2,"NA"),'[1]MITRE &amp; Controls Mappings'!$G486))),ISNUMBER(SEARCH(IF(H$2&lt;&gt;"",H$2,"NA"),'[1]MITRE &amp; Controls Mappings'!$H486))),ISNUMBER(SEARCH(IF(H$3&lt;&gt;"",H$3,"NA"),'[1]MITRE &amp; Controls Mappings'!$I486))),ISNUMBER(SEARCH(IF(H$3&lt;&gt;"",H$3,"NA"),'[1]MITRE &amp; Controls Mappings'!$J486))), '[1]MITRE &amp; Controls Mappings'!$B486,"")</f>
        <v/>
      </c>
      <c r="I488" s="47" t="str">
        <f>IF(OR(OR(OR(OR(OR(ISNUMBER(SEARCH(IF(I$1&lt;&gt;"",I$1,"NA"),'[1]MITRE &amp; Controls Mappings'!$E486)),ISNUMBER(SEARCH(IF(I$1&lt;&gt;"",I$1,"NA"),'[1]MITRE &amp; Controls Mappings'!$F486))),ISNUMBER(SEARCH(IF(I$2&lt;&gt;"",I$2,"NA"),'[1]MITRE &amp; Controls Mappings'!$G486))),ISNUMBER(SEARCH(IF(I$2&lt;&gt;"",I$2,"NA"),'[1]MITRE &amp; Controls Mappings'!$H486))),ISNUMBER(SEARCH(IF(I$3&lt;&gt;"",I$3,"NA"),'[1]MITRE &amp; Controls Mappings'!$I486))),ISNUMBER(SEARCH(IF(I$3&lt;&gt;"",I$3,"NA"),'[1]MITRE &amp; Controls Mappings'!$J486))), '[1]MITRE &amp; Controls Mappings'!$B486,"")</f>
        <v/>
      </c>
      <c r="J488" s="47" t="str">
        <f>IF(OR(OR(OR(OR(OR(ISNUMBER(SEARCH(IF(J$1&lt;&gt;"",J$1,"NA"),'[1]MITRE &amp; Controls Mappings'!$E486)),ISNUMBER(SEARCH(IF(J$1&lt;&gt;"",J$1,"NA"),'[1]MITRE &amp; Controls Mappings'!$F486))),ISNUMBER(SEARCH(IF(J$2&lt;&gt;"",J$2,"NA"),'[1]MITRE &amp; Controls Mappings'!$G486))),ISNUMBER(SEARCH(IF(J$2&lt;&gt;"",J$2,"NA"),'[1]MITRE &amp; Controls Mappings'!$H486))),ISNUMBER(SEARCH(IF(J$3&lt;&gt;"",J$3,"NA"),'[1]MITRE &amp; Controls Mappings'!$I486))),ISNUMBER(SEARCH(IF(J$3&lt;&gt;"",J$3,"NA"),'[1]MITRE &amp; Controls Mappings'!$J486))), '[1]MITRE &amp; Controls Mappings'!$B486,"")</f>
        <v/>
      </c>
      <c r="K488" s="47" t="str">
        <f>IF(OR(OR(OR(OR(OR(ISNUMBER(SEARCH(IF(K$1&lt;&gt;"",K$1,"NA"),'[1]MITRE &amp; Controls Mappings'!$E486)),ISNUMBER(SEARCH(IF(K$1&lt;&gt;"",K$1,"NA"),'[1]MITRE &amp; Controls Mappings'!$F486))),ISNUMBER(SEARCH(IF(K$2&lt;&gt;"",K$2,"NA"),'[1]MITRE &amp; Controls Mappings'!$G486))),ISNUMBER(SEARCH(IF(K$2&lt;&gt;"",K$2,"NA"),'[1]MITRE &amp; Controls Mappings'!$H486))),ISNUMBER(SEARCH(IF(K$3&lt;&gt;"",K$3,"NA"),'[1]MITRE &amp; Controls Mappings'!$I486))),ISNUMBER(SEARCH(IF(K$3&lt;&gt;"",K$3,"NA"),'[1]MITRE &amp; Controls Mappings'!$J486))), '[1]MITRE &amp; Controls Mappings'!$B486,"")</f>
        <v/>
      </c>
      <c r="L488" s="48" t="str">
        <f>IF('[1]MITRE &amp; Controls Mappings'!D486 &lt;&gt;"",'[1]MITRE &amp; Controls Mappings'!D486,"" )</f>
        <v>(L2) Disable IPv6 (Ensure TCPIP6 Parameter 'DisabledComponents' is set to '0xff (255)')</v>
      </c>
    </row>
    <row r="489" spans="1:12" x14ac:dyDescent="0.25">
      <c r="A489" s="47" t="str">
        <f>IF(COUNTIF(B489:K489,"="&amp;'[1]MITRE &amp; Controls Mappings'!B487)&gt;0,'[1]MITRE &amp; Controls Mappings'!B487,"")</f>
        <v/>
      </c>
      <c r="B489" s="47" t="str">
        <f>IF(OR(OR(OR(OR(OR(ISNUMBER(SEARCH(IF(B$1&lt;&gt;"",B$1,"NA"),'[1]MITRE &amp; Controls Mappings'!$E487)),ISNUMBER(SEARCH(IF(B$1&lt;&gt;"",B$1,"NA"),'[1]MITRE &amp; Controls Mappings'!$F487))),ISNUMBER(SEARCH(IF(B$2&lt;&gt;"",B$2,"NA"),'[1]MITRE &amp; Controls Mappings'!$G487))),ISNUMBER(SEARCH(IF(B$2&lt;&gt;"",B$2,"NA"),'[1]MITRE &amp; Controls Mappings'!$H487))),ISNUMBER(SEARCH(IF(B$3&lt;&gt;"",B$3,"NA"),'[1]MITRE &amp; Controls Mappings'!$I487))),ISNUMBER(SEARCH(IF(B$3&lt;&gt;"",B$3,"NA"),'[1]MITRE &amp; Controls Mappings'!$J487))), '[1]MITRE &amp; Controls Mappings'!$B487,"")</f>
        <v/>
      </c>
      <c r="C489" s="47" t="str">
        <f>IF(OR(OR(OR(OR(OR(ISNUMBER(SEARCH(IF(C$1&lt;&gt;"",C$1,"NA"),'[1]MITRE &amp; Controls Mappings'!$E487)),ISNUMBER(SEARCH(IF(C$1&lt;&gt;"",C$1,"NA"),'[1]MITRE &amp; Controls Mappings'!$F487))),ISNUMBER(SEARCH(IF(C$2&lt;&gt;"",C$2,"NA"),'[1]MITRE &amp; Controls Mappings'!$G487))),ISNUMBER(SEARCH(IF(C$2&lt;&gt;"",C$2,"NA"),'[1]MITRE &amp; Controls Mappings'!$H487))),ISNUMBER(SEARCH(IF(C$3&lt;&gt;"",C$3,"NA"),'[1]MITRE &amp; Controls Mappings'!$I487))),ISNUMBER(SEARCH(IF(C$3&lt;&gt;"",C$3,"NA"),'[1]MITRE &amp; Controls Mappings'!$J487))), '[1]MITRE &amp; Controls Mappings'!$B487,"")</f>
        <v/>
      </c>
      <c r="D489" s="47" t="str">
        <f>IF(OR(OR(OR(OR(OR(ISNUMBER(SEARCH(IF(D$1&lt;&gt;"",D$1,"NA"),'[1]MITRE &amp; Controls Mappings'!$E487)),ISNUMBER(SEARCH(IF(D$1&lt;&gt;"",D$1,"NA"),'[1]MITRE &amp; Controls Mappings'!$F487))),ISNUMBER(SEARCH(IF(D$2&lt;&gt;"",D$2,"NA"),'[1]MITRE &amp; Controls Mappings'!$G487))),ISNUMBER(SEARCH(IF(D$2&lt;&gt;"",D$2,"NA"),'[1]MITRE &amp; Controls Mappings'!$H487))),ISNUMBER(SEARCH(IF(D$3&lt;&gt;"",D$3,"NA"),'[1]MITRE &amp; Controls Mappings'!$I487))),ISNUMBER(SEARCH(IF(D$3&lt;&gt;"",D$3,"NA"),'[1]MITRE &amp; Controls Mappings'!$J487))), '[1]MITRE &amp; Controls Mappings'!$B487,"")</f>
        <v/>
      </c>
      <c r="E489" s="47" t="str">
        <f>IF(OR(OR(OR(OR(OR(ISNUMBER(SEARCH(IF(E$1&lt;&gt;"",E$1,"NA"),'[1]MITRE &amp; Controls Mappings'!$E487)),ISNUMBER(SEARCH(IF(E$1&lt;&gt;"",E$1,"NA"),'[1]MITRE &amp; Controls Mappings'!$F487))),ISNUMBER(SEARCH(IF(E$2&lt;&gt;"",E$2,"NA"),'[1]MITRE &amp; Controls Mappings'!$G487))),ISNUMBER(SEARCH(IF(E$2&lt;&gt;"",E$2,"NA"),'[1]MITRE &amp; Controls Mappings'!$H487))),ISNUMBER(SEARCH(IF(E$3&lt;&gt;"",E$3,"NA"),'[1]MITRE &amp; Controls Mappings'!$I487))),ISNUMBER(SEARCH(IF(E$3&lt;&gt;"",E$3,"NA"),'[1]MITRE &amp; Controls Mappings'!$J487))), '[1]MITRE &amp; Controls Mappings'!$B487,"")</f>
        <v/>
      </c>
      <c r="F489" s="47" t="str">
        <f>IF(OR(OR(OR(OR(OR(ISNUMBER(SEARCH(IF(F$1&lt;&gt;"",F$1,"NA"),'[1]MITRE &amp; Controls Mappings'!$E487)),ISNUMBER(SEARCH(IF(F$1&lt;&gt;"",F$1,"NA"),'[1]MITRE &amp; Controls Mappings'!$F487))),ISNUMBER(SEARCH(IF(F$2&lt;&gt;"",F$2,"NA"),'[1]MITRE &amp; Controls Mappings'!$G487))),ISNUMBER(SEARCH(IF(F$2&lt;&gt;"",F$2,"NA"),'[1]MITRE &amp; Controls Mappings'!$H487))),ISNUMBER(SEARCH(IF(F$3&lt;&gt;"",F$3,"NA"),'[1]MITRE &amp; Controls Mappings'!$I487))),ISNUMBER(SEARCH(IF(F$3&lt;&gt;"",F$3,"NA"),'[1]MITRE &amp; Controls Mappings'!$J487))), '[1]MITRE &amp; Controls Mappings'!$B487,"")</f>
        <v/>
      </c>
      <c r="G489" s="47" t="str">
        <f>IF(OR(OR(OR(OR(OR(ISNUMBER(SEARCH(IF(G$1&lt;&gt;"",G$1,"NA"),'[1]MITRE &amp; Controls Mappings'!$E487)),ISNUMBER(SEARCH(IF(G$1&lt;&gt;"",G$1,"NA"),'[1]MITRE &amp; Controls Mappings'!$F487))),ISNUMBER(SEARCH(IF(G$2&lt;&gt;"",G$2,"NA"),'[1]MITRE &amp; Controls Mappings'!$G487))),ISNUMBER(SEARCH(IF(G$2&lt;&gt;"",G$2,"NA"),'[1]MITRE &amp; Controls Mappings'!$H487))),ISNUMBER(SEARCH(IF(G$3&lt;&gt;"",G$3,"NA"),'[1]MITRE &amp; Controls Mappings'!$I487))),ISNUMBER(SEARCH(IF(G$3&lt;&gt;"",G$3,"NA"),'[1]MITRE &amp; Controls Mappings'!$J487))), '[1]MITRE &amp; Controls Mappings'!$B487,"")</f>
        <v/>
      </c>
      <c r="H489" s="47" t="str">
        <f>IF(OR(OR(OR(OR(OR(ISNUMBER(SEARCH(IF(H$1&lt;&gt;"",H$1,"NA"),'[1]MITRE &amp; Controls Mappings'!$E487)),ISNUMBER(SEARCH(IF(H$1&lt;&gt;"",H$1,"NA"),'[1]MITRE &amp; Controls Mappings'!$F487))),ISNUMBER(SEARCH(IF(H$2&lt;&gt;"",H$2,"NA"),'[1]MITRE &amp; Controls Mappings'!$G487))),ISNUMBER(SEARCH(IF(H$2&lt;&gt;"",H$2,"NA"),'[1]MITRE &amp; Controls Mappings'!$H487))),ISNUMBER(SEARCH(IF(H$3&lt;&gt;"",H$3,"NA"),'[1]MITRE &amp; Controls Mappings'!$I487))),ISNUMBER(SEARCH(IF(H$3&lt;&gt;"",H$3,"NA"),'[1]MITRE &amp; Controls Mappings'!$J487))), '[1]MITRE &amp; Controls Mappings'!$B487,"")</f>
        <v/>
      </c>
      <c r="I489" s="47" t="str">
        <f>IF(OR(OR(OR(OR(OR(ISNUMBER(SEARCH(IF(I$1&lt;&gt;"",I$1,"NA"),'[1]MITRE &amp; Controls Mappings'!$E487)),ISNUMBER(SEARCH(IF(I$1&lt;&gt;"",I$1,"NA"),'[1]MITRE &amp; Controls Mappings'!$F487))),ISNUMBER(SEARCH(IF(I$2&lt;&gt;"",I$2,"NA"),'[1]MITRE &amp; Controls Mappings'!$G487))),ISNUMBER(SEARCH(IF(I$2&lt;&gt;"",I$2,"NA"),'[1]MITRE &amp; Controls Mappings'!$H487))),ISNUMBER(SEARCH(IF(I$3&lt;&gt;"",I$3,"NA"),'[1]MITRE &amp; Controls Mappings'!$I487))),ISNUMBER(SEARCH(IF(I$3&lt;&gt;"",I$3,"NA"),'[1]MITRE &amp; Controls Mappings'!$J487))), '[1]MITRE &amp; Controls Mappings'!$B487,"")</f>
        <v/>
      </c>
      <c r="J489" s="47" t="str">
        <f>IF(OR(OR(OR(OR(OR(ISNUMBER(SEARCH(IF(J$1&lt;&gt;"",J$1,"NA"),'[1]MITRE &amp; Controls Mappings'!$E487)),ISNUMBER(SEARCH(IF(J$1&lt;&gt;"",J$1,"NA"),'[1]MITRE &amp; Controls Mappings'!$F487))),ISNUMBER(SEARCH(IF(J$2&lt;&gt;"",J$2,"NA"),'[1]MITRE &amp; Controls Mappings'!$G487))),ISNUMBER(SEARCH(IF(J$2&lt;&gt;"",J$2,"NA"),'[1]MITRE &amp; Controls Mappings'!$H487))),ISNUMBER(SEARCH(IF(J$3&lt;&gt;"",J$3,"NA"),'[1]MITRE &amp; Controls Mappings'!$I487))),ISNUMBER(SEARCH(IF(J$3&lt;&gt;"",J$3,"NA"),'[1]MITRE &amp; Controls Mappings'!$J487))), '[1]MITRE &amp; Controls Mappings'!$B487,"")</f>
        <v/>
      </c>
      <c r="K489" s="47" t="str">
        <f>IF(OR(OR(OR(OR(OR(ISNUMBER(SEARCH(IF(K$1&lt;&gt;"",K$1,"NA"),'[1]MITRE &amp; Controls Mappings'!$E487)),ISNUMBER(SEARCH(IF(K$1&lt;&gt;"",K$1,"NA"),'[1]MITRE &amp; Controls Mappings'!$F487))),ISNUMBER(SEARCH(IF(K$2&lt;&gt;"",K$2,"NA"),'[1]MITRE &amp; Controls Mappings'!$G487))),ISNUMBER(SEARCH(IF(K$2&lt;&gt;"",K$2,"NA"),'[1]MITRE &amp; Controls Mappings'!$H487))),ISNUMBER(SEARCH(IF(K$3&lt;&gt;"",K$3,"NA"),'[1]MITRE &amp; Controls Mappings'!$I487))),ISNUMBER(SEARCH(IF(K$3&lt;&gt;"",K$3,"NA"),'[1]MITRE &amp; Controls Mappings'!$J487))), '[1]MITRE &amp; Controls Mappings'!$B487,"")</f>
        <v/>
      </c>
      <c r="L489" s="48" t="str">
        <f>IF('[1]MITRE &amp; Controls Mappings'!D487 &lt;&gt;"",'[1]MITRE &amp; Controls Mappings'!D487,"" )</f>
        <v>Windows Connect Now</v>
      </c>
    </row>
    <row r="490" spans="1:12" x14ac:dyDescent="0.25">
      <c r="A490" s="47" t="str">
        <f>IF(COUNTIF(B490:K490,"="&amp;'[1]MITRE &amp; Controls Mappings'!B488)&gt;0,'[1]MITRE &amp; Controls Mappings'!B488,"")</f>
        <v/>
      </c>
      <c r="B490" s="47" t="str">
        <f>IF(OR(OR(OR(OR(OR(ISNUMBER(SEARCH(IF(B$1&lt;&gt;"",B$1,"NA"),'[1]MITRE &amp; Controls Mappings'!$E488)),ISNUMBER(SEARCH(IF(B$1&lt;&gt;"",B$1,"NA"),'[1]MITRE &amp; Controls Mappings'!$F488))),ISNUMBER(SEARCH(IF(B$2&lt;&gt;"",B$2,"NA"),'[1]MITRE &amp; Controls Mappings'!$G488))),ISNUMBER(SEARCH(IF(B$2&lt;&gt;"",B$2,"NA"),'[1]MITRE &amp; Controls Mappings'!$H488))),ISNUMBER(SEARCH(IF(B$3&lt;&gt;"",B$3,"NA"),'[1]MITRE &amp; Controls Mappings'!$I488))),ISNUMBER(SEARCH(IF(B$3&lt;&gt;"",B$3,"NA"),'[1]MITRE &amp; Controls Mappings'!$J488))), '[1]MITRE &amp; Controls Mappings'!$B488,"")</f>
        <v/>
      </c>
      <c r="C490" s="47" t="str">
        <f>IF(OR(OR(OR(OR(OR(ISNUMBER(SEARCH(IF(C$1&lt;&gt;"",C$1,"NA"),'[1]MITRE &amp; Controls Mappings'!$E488)),ISNUMBER(SEARCH(IF(C$1&lt;&gt;"",C$1,"NA"),'[1]MITRE &amp; Controls Mappings'!$F488))),ISNUMBER(SEARCH(IF(C$2&lt;&gt;"",C$2,"NA"),'[1]MITRE &amp; Controls Mappings'!$G488))),ISNUMBER(SEARCH(IF(C$2&lt;&gt;"",C$2,"NA"),'[1]MITRE &amp; Controls Mappings'!$H488))),ISNUMBER(SEARCH(IF(C$3&lt;&gt;"",C$3,"NA"),'[1]MITRE &amp; Controls Mappings'!$I488))),ISNUMBER(SEARCH(IF(C$3&lt;&gt;"",C$3,"NA"),'[1]MITRE &amp; Controls Mappings'!$J488))), '[1]MITRE &amp; Controls Mappings'!$B488,"")</f>
        <v/>
      </c>
      <c r="D490" s="47" t="str">
        <f>IF(OR(OR(OR(OR(OR(ISNUMBER(SEARCH(IF(D$1&lt;&gt;"",D$1,"NA"),'[1]MITRE &amp; Controls Mappings'!$E488)),ISNUMBER(SEARCH(IF(D$1&lt;&gt;"",D$1,"NA"),'[1]MITRE &amp; Controls Mappings'!$F488))),ISNUMBER(SEARCH(IF(D$2&lt;&gt;"",D$2,"NA"),'[1]MITRE &amp; Controls Mappings'!$G488))),ISNUMBER(SEARCH(IF(D$2&lt;&gt;"",D$2,"NA"),'[1]MITRE &amp; Controls Mappings'!$H488))),ISNUMBER(SEARCH(IF(D$3&lt;&gt;"",D$3,"NA"),'[1]MITRE &amp; Controls Mappings'!$I488))),ISNUMBER(SEARCH(IF(D$3&lt;&gt;"",D$3,"NA"),'[1]MITRE &amp; Controls Mappings'!$J488))), '[1]MITRE &amp; Controls Mappings'!$B488,"")</f>
        <v/>
      </c>
      <c r="E490" s="47" t="str">
        <f>IF(OR(OR(OR(OR(OR(ISNUMBER(SEARCH(IF(E$1&lt;&gt;"",E$1,"NA"),'[1]MITRE &amp; Controls Mappings'!$E488)),ISNUMBER(SEARCH(IF(E$1&lt;&gt;"",E$1,"NA"),'[1]MITRE &amp; Controls Mappings'!$F488))),ISNUMBER(SEARCH(IF(E$2&lt;&gt;"",E$2,"NA"),'[1]MITRE &amp; Controls Mappings'!$G488))),ISNUMBER(SEARCH(IF(E$2&lt;&gt;"",E$2,"NA"),'[1]MITRE &amp; Controls Mappings'!$H488))),ISNUMBER(SEARCH(IF(E$3&lt;&gt;"",E$3,"NA"),'[1]MITRE &amp; Controls Mappings'!$I488))),ISNUMBER(SEARCH(IF(E$3&lt;&gt;"",E$3,"NA"),'[1]MITRE &amp; Controls Mappings'!$J488))), '[1]MITRE &amp; Controls Mappings'!$B488,"")</f>
        <v/>
      </c>
      <c r="F490" s="47" t="str">
        <f>IF(OR(OR(OR(OR(OR(ISNUMBER(SEARCH(IF(F$1&lt;&gt;"",F$1,"NA"),'[1]MITRE &amp; Controls Mappings'!$E488)),ISNUMBER(SEARCH(IF(F$1&lt;&gt;"",F$1,"NA"),'[1]MITRE &amp; Controls Mappings'!$F488))),ISNUMBER(SEARCH(IF(F$2&lt;&gt;"",F$2,"NA"),'[1]MITRE &amp; Controls Mappings'!$G488))),ISNUMBER(SEARCH(IF(F$2&lt;&gt;"",F$2,"NA"),'[1]MITRE &amp; Controls Mappings'!$H488))),ISNUMBER(SEARCH(IF(F$3&lt;&gt;"",F$3,"NA"),'[1]MITRE &amp; Controls Mappings'!$I488))),ISNUMBER(SEARCH(IF(F$3&lt;&gt;"",F$3,"NA"),'[1]MITRE &amp; Controls Mappings'!$J488))), '[1]MITRE &amp; Controls Mappings'!$B488,"")</f>
        <v/>
      </c>
      <c r="G490" s="47" t="str">
        <f>IF(OR(OR(OR(OR(OR(ISNUMBER(SEARCH(IF(G$1&lt;&gt;"",G$1,"NA"),'[1]MITRE &amp; Controls Mappings'!$E488)),ISNUMBER(SEARCH(IF(G$1&lt;&gt;"",G$1,"NA"),'[1]MITRE &amp; Controls Mappings'!$F488))),ISNUMBER(SEARCH(IF(G$2&lt;&gt;"",G$2,"NA"),'[1]MITRE &amp; Controls Mappings'!$G488))),ISNUMBER(SEARCH(IF(G$2&lt;&gt;"",G$2,"NA"),'[1]MITRE &amp; Controls Mappings'!$H488))),ISNUMBER(SEARCH(IF(G$3&lt;&gt;"",G$3,"NA"),'[1]MITRE &amp; Controls Mappings'!$I488))),ISNUMBER(SEARCH(IF(G$3&lt;&gt;"",G$3,"NA"),'[1]MITRE &amp; Controls Mappings'!$J488))), '[1]MITRE &amp; Controls Mappings'!$B488,"")</f>
        <v/>
      </c>
      <c r="H490" s="47" t="str">
        <f>IF(OR(OR(OR(OR(OR(ISNUMBER(SEARCH(IF(H$1&lt;&gt;"",H$1,"NA"),'[1]MITRE &amp; Controls Mappings'!$E488)),ISNUMBER(SEARCH(IF(H$1&lt;&gt;"",H$1,"NA"),'[1]MITRE &amp; Controls Mappings'!$F488))),ISNUMBER(SEARCH(IF(H$2&lt;&gt;"",H$2,"NA"),'[1]MITRE &amp; Controls Mappings'!$G488))),ISNUMBER(SEARCH(IF(H$2&lt;&gt;"",H$2,"NA"),'[1]MITRE &amp; Controls Mappings'!$H488))),ISNUMBER(SEARCH(IF(H$3&lt;&gt;"",H$3,"NA"),'[1]MITRE &amp; Controls Mappings'!$I488))),ISNUMBER(SEARCH(IF(H$3&lt;&gt;"",H$3,"NA"),'[1]MITRE &amp; Controls Mappings'!$J488))), '[1]MITRE &amp; Controls Mappings'!$B488,"")</f>
        <v/>
      </c>
      <c r="I490" s="47" t="str">
        <f>IF(OR(OR(OR(OR(OR(ISNUMBER(SEARCH(IF(I$1&lt;&gt;"",I$1,"NA"),'[1]MITRE &amp; Controls Mappings'!$E488)),ISNUMBER(SEARCH(IF(I$1&lt;&gt;"",I$1,"NA"),'[1]MITRE &amp; Controls Mappings'!$F488))),ISNUMBER(SEARCH(IF(I$2&lt;&gt;"",I$2,"NA"),'[1]MITRE &amp; Controls Mappings'!$G488))),ISNUMBER(SEARCH(IF(I$2&lt;&gt;"",I$2,"NA"),'[1]MITRE &amp; Controls Mappings'!$H488))),ISNUMBER(SEARCH(IF(I$3&lt;&gt;"",I$3,"NA"),'[1]MITRE &amp; Controls Mappings'!$I488))),ISNUMBER(SEARCH(IF(I$3&lt;&gt;"",I$3,"NA"),'[1]MITRE &amp; Controls Mappings'!$J488))), '[1]MITRE &amp; Controls Mappings'!$B488,"")</f>
        <v/>
      </c>
      <c r="J490" s="47" t="str">
        <f>IF(OR(OR(OR(OR(OR(ISNUMBER(SEARCH(IF(J$1&lt;&gt;"",J$1,"NA"),'[1]MITRE &amp; Controls Mappings'!$E488)),ISNUMBER(SEARCH(IF(J$1&lt;&gt;"",J$1,"NA"),'[1]MITRE &amp; Controls Mappings'!$F488))),ISNUMBER(SEARCH(IF(J$2&lt;&gt;"",J$2,"NA"),'[1]MITRE &amp; Controls Mappings'!$G488))),ISNUMBER(SEARCH(IF(J$2&lt;&gt;"",J$2,"NA"),'[1]MITRE &amp; Controls Mappings'!$H488))),ISNUMBER(SEARCH(IF(J$3&lt;&gt;"",J$3,"NA"),'[1]MITRE &amp; Controls Mappings'!$I488))),ISNUMBER(SEARCH(IF(J$3&lt;&gt;"",J$3,"NA"),'[1]MITRE &amp; Controls Mappings'!$J488))), '[1]MITRE &amp; Controls Mappings'!$B488,"")</f>
        <v/>
      </c>
      <c r="K490" s="47" t="str">
        <f>IF(OR(OR(OR(OR(OR(ISNUMBER(SEARCH(IF(K$1&lt;&gt;"",K$1,"NA"),'[1]MITRE &amp; Controls Mappings'!$E488)),ISNUMBER(SEARCH(IF(K$1&lt;&gt;"",K$1,"NA"),'[1]MITRE &amp; Controls Mappings'!$F488))),ISNUMBER(SEARCH(IF(K$2&lt;&gt;"",K$2,"NA"),'[1]MITRE &amp; Controls Mappings'!$G488))),ISNUMBER(SEARCH(IF(K$2&lt;&gt;"",K$2,"NA"),'[1]MITRE &amp; Controls Mappings'!$H488))),ISNUMBER(SEARCH(IF(K$3&lt;&gt;"",K$3,"NA"),'[1]MITRE &amp; Controls Mappings'!$I488))),ISNUMBER(SEARCH(IF(K$3&lt;&gt;"",K$3,"NA"),'[1]MITRE &amp; Controls Mappings'!$J488))), '[1]MITRE &amp; Controls Mappings'!$B488,"")</f>
        <v/>
      </c>
      <c r="L490" s="48" t="str">
        <f>IF('[1]MITRE &amp; Controls Mappings'!D488 &lt;&gt;"",'[1]MITRE &amp; Controls Mappings'!D488,"" )</f>
        <v>(L2) Ensure 'Configuration of wireless settings using Windows Connect Now' is set to 'Disabled'</v>
      </c>
    </row>
    <row r="491" spans="1:12" x14ac:dyDescent="0.25">
      <c r="A491" s="47" t="str">
        <f>IF(COUNTIF(B491:K491,"="&amp;'[1]MITRE &amp; Controls Mappings'!B489)&gt;0,'[1]MITRE &amp; Controls Mappings'!B489,"")</f>
        <v/>
      </c>
      <c r="B491" s="47" t="str">
        <f>IF(OR(OR(OR(OR(OR(ISNUMBER(SEARCH(IF(B$1&lt;&gt;"",B$1,"NA"),'[1]MITRE &amp; Controls Mappings'!$E489)),ISNUMBER(SEARCH(IF(B$1&lt;&gt;"",B$1,"NA"),'[1]MITRE &amp; Controls Mappings'!$F489))),ISNUMBER(SEARCH(IF(B$2&lt;&gt;"",B$2,"NA"),'[1]MITRE &amp; Controls Mappings'!$G489))),ISNUMBER(SEARCH(IF(B$2&lt;&gt;"",B$2,"NA"),'[1]MITRE &amp; Controls Mappings'!$H489))),ISNUMBER(SEARCH(IF(B$3&lt;&gt;"",B$3,"NA"),'[1]MITRE &amp; Controls Mappings'!$I489))),ISNUMBER(SEARCH(IF(B$3&lt;&gt;"",B$3,"NA"),'[1]MITRE &amp; Controls Mappings'!$J489))), '[1]MITRE &amp; Controls Mappings'!$B489,"")</f>
        <v/>
      </c>
      <c r="C491" s="47" t="str">
        <f>IF(OR(OR(OR(OR(OR(ISNUMBER(SEARCH(IF(C$1&lt;&gt;"",C$1,"NA"),'[1]MITRE &amp; Controls Mappings'!$E489)),ISNUMBER(SEARCH(IF(C$1&lt;&gt;"",C$1,"NA"),'[1]MITRE &amp; Controls Mappings'!$F489))),ISNUMBER(SEARCH(IF(C$2&lt;&gt;"",C$2,"NA"),'[1]MITRE &amp; Controls Mappings'!$G489))),ISNUMBER(SEARCH(IF(C$2&lt;&gt;"",C$2,"NA"),'[1]MITRE &amp; Controls Mappings'!$H489))),ISNUMBER(SEARCH(IF(C$3&lt;&gt;"",C$3,"NA"),'[1]MITRE &amp; Controls Mappings'!$I489))),ISNUMBER(SEARCH(IF(C$3&lt;&gt;"",C$3,"NA"),'[1]MITRE &amp; Controls Mappings'!$J489))), '[1]MITRE &amp; Controls Mappings'!$B489,"")</f>
        <v/>
      </c>
      <c r="D491" s="47" t="str">
        <f>IF(OR(OR(OR(OR(OR(ISNUMBER(SEARCH(IF(D$1&lt;&gt;"",D$1,"NA"),'[1]MITRE &amp; Controls Mappings'!$E489)),ISNUMBER(SEARCH(IF(D$1&lt;&gt;"",D$1,"NA"),'[1]MITRE &amp; Controls Mappings'!$F489))),ISNUMBER(SEARCH(IF(D$2&lt;&gt;"",D$2,"NA"),'[1]MITRE &amp; Controls Mappings'!$G489))),ISNUMBER(SEARCH(IF(D$2&lt;&gt;"",D$2,"NA"),'[1]MITRE &amp; Controls Mappings'!$H489))),ISNUMBER(SEARCH(IF(D$3&lt;&gt;"",D$3,"NA"),'[1]MITRE &amp; Controls Mappings'!$I489))),ISNUMBER(SEARCH(IF(D$3&lt;&gt;"",D$3,"NA"),'[1]MITRE &amp; Controls Mappings'!$J489))), '[1]MITRE &amp; Controls Mappings'!$B489,"")</f>
        <v/>
      </c>
      <c r="E491" s="47" t="str">
        <f>IF(OR(OR(OR(OR(OR(ISNUMBER(SEARCH(IF(E$1&lt;&gt;"",E$1,"NA"),'[1]MITRE &amp; Controls Mappings'!$E489)),ISNUMBER(SEARCH(IF(E$1&lt;&gt;"",E$1,"NA"),'[1]MITRE &amp; Controls Mappings'!$F489))),ISNUMBER(SEARCH(IF(E$2&lt;&gt;"",E$2,"NA"),'[1]MITRE &amp; Controls Mappings'!$G489))),ISNUMBER(SEARCH(IF(E$2&lt;&gt;"",E$2,"NA"),'[1]MITRE &amp; Controls Mappings'!$H489))),ISNUMBER(SEARCH(IF(E$3&lt;&gt;"",E$3,"NA"),'[1]MITRE &amp; Controls Mappings'!$I489))),ISNUMBER(SEARCH(IF(E$3&lt;&gt;"",E$3,"NA"),'[1]MITRE &amp; Controls Mappings'!$J489))), '[1]MITRE &amp; Controls Mappings'!$B489,"")</f>
        <v/>
      </c>
      <c r="F491" s="47" t="str">
        <f>IF(OR(OR(OR(OR(OR(ISNUMBER(SEARCH(IF(F$1&lt;&gt;"",F$1,"NA"),'[1]MITRE &amp; Controls Mappings'!$E489)),ISNUMBER(SEARCH(IF(F$1&lt;&gt;"",F$1,"NA"),'[1]MITRE &amp; Controls Mappings'!$F489))),ISNUMBER(SEARCH(IF(F$2&lt;&gt;"",F$2,"NA"),'[1]MITRE &amp; Controls Mappings'!$G489))),ISNUMBER(SEARCH(IF(F$2&lt;&gt;"",F$2,"NA"),'[1]MITRE &amp; Controls Mappings'!$H489))),ISNUMBER(SEARCH(IF(F$3&lt;&gt;"",F$3,"NA"),'[1]MITRE &amp; Controls Mappings'!$I489))),ISNUMBER(SEARCH(IF(F$3&lt;&gt;"",F$3,"NA"),'[1]MITRE &amp; Controls Mappings'!$J489))), '[1]MITRE &amp; Controls Mappings'!$B489,"")</f>
        <v/>
      </c>
      <c r="G491" s="47" t="str">
        <f>IF(OR(OR(OR(OR(OR(ISNUMBER(SEARCH(IF(G$1&lt;&gt;"",G$1,"NA"),'[1]MITRE &amp; Controls Mappings'!$E489)),ISNUMBER(SEARCH(IF(G$1&lt;&gt;"",G$1,"NA"),'[1]MITRE &amp; Controls Mappings'!$F489))),ISNUMBER(SEARCH(IF(G$2&lt;&gt;"",G$2,"NA"),'[1]MITRE &amp; Controls Mappings'!$G489))),ISNUMBER(SEARCH(IF(G$2&lt;&gt;"",G$2,"NA"),'[1]MITRE &amp; Controls Mappings'!$H489))),ISNUMBER(SEARCH(IF(G$3&lt;&gt;"",G$3,"NA"),'[1]MITRE &amp; Controls Mappings'!$I489))),ISNUMBER(SEARCH(IF(G$3&lt;&gt;"",G$3,"NA"),'[1]MITRE &amp; Controls Mappings'!$J489))), '[1]MITRE &amp; Controls Mappings'!$B489,"")</f>
        <v/>
      </c>
      <c r="H491" s="47" t="str">
        <f>IF(OR(OR(OR(OR(OR(ISNUMBER(SEARCH(IF(H$1&lt;&gt;"",H$1,"NA"),'[1]MITRE &amp; Controls Mappings'!$E489)),ISNUMBER(SEARCH(IF(H$1&lt;&gt;"",H$1,"NA"),'[1]MITRE &amp; Controls Mappings'!$F489))),ISNUMBER(SEARCH(IF(H$2&lt;&gt;"",H$2,"NA"),'[1]MITRE &amp; Controls Mappings'!$G489))),ISNUMBER(SEARCH(IF(H$2&lt;&gt;"",H$2,"NA"),'[1]MITRE &amp; Controls Mappings'!$H489))),ISNUMBER(SEARCH(IF(H$3&lt;&gt;"",H$3,"NA"),'[1]MITRE &amp; Controls Mappings'!$I489))),ISNUMBER(SEARCH(IF(H$3&lt;&gt;"",H$3,"NA"),'[1]MITRE &amp; Controls Mappings'!$J489))), '[1]MITRE &amp; Controls Mappings'!$B489,"")</f>
        <v/>
      </c>
      <c r="I491" s="47" t="str">
        <f>IF(OR(OR(OR(OR(OR(ISNUMBER(SEARCH(IF(I$1&lt;&gt;"",I$1,"NA"),'[1]MITRE &amp; Controls Mappings'!$E489)),ISNUMBER(SEARCH(IF(I$1&lt;&gt;"",I$1,"NA"),'[1]MITRE &amp; Controls Mappings'!$F489))),ISNUMBER(SEARCH(IF(I$2&lt;&gt;"",I$2,"NA"),'[1]MITRE &amp; Controls Mappings'!$G489))),ISNUMBER(SEARCH(IF(I$2&lt;&gt;"",I$2,"NA"),'[1]MITRE &amp; Controls Mappings'!$H489))),ISNUMBER(SEARCH(IF(I$3&lt;&gt;"",I$3,"NA"),'[1]MITRE &amp; Controls Mappings'!$I489))),ISNUMBER(SEARCH(IF(I$3&lt;&gt;"",I$3,"NA"),'[1]MITRE &amp; Controls Mappings'!$J489))), '[1]MITRE &amp; Controls Mappings'!$B489,"")</f>
        <v/>
      </c>
      <c r="J491" s="47" t="str">
        <f>IF(OR(OR(OR(OR(OR(ISNUMBER(SEARCH(IF(J$1&lt;&gt;"",J$1,"NA"),'[1]MITRE &amp; Controls Mappings'!$E489)),ISNUMBER(SEARCH(IF(J$1&lt;&gt;"",J$1,"NA"),'[1]MITRE &amp; Controls Mappings'!$F489))),ISNUMBER(SEARCH(IF(J$2&lt;&gt;"",J$2,"NA"),'[1]MITRE &amp; Controls Mappings'!$G489))),ISNUMBER(SEARCH(IF(J$2&lt;&gt;"",J$2,"NA"),'[1]MITRE &amp; Controls Mappings'!$H489))),ISNUMBER(SEARCH(IF(J$3&lt;&gt;"",J$3,"NA"),'[1]MITRE &amp; Controls Mappings'!$I489))),ISNUMBER(SEARCH(IF(J$3&lt;&gt;"",J$3,"NA"),'[1]MITRE &amp; Controls Mappings'!$J489))), '[1]MITRE &amp; Controls Mappings'!$B489,"")</f>
        <v/>
      </c>
      <c r="K491" s="47" t="str">
        <f>IF(OR(OR(OR(OR(OR(ISNUMBER(SEARCH(IF(K$1&lt;&gt;"",K$1,"NA"),'[1]MITRE &amp; Controls Mappings'!$E489)),ISNUMBER(SEARCH(IF(K$1&lt;&gt;"",K$1,"NA"),'[1]MITRE &amp; Controls Mappings'!$F489))),ISNUMBER(SEARCH(IF(K$2&lt;&gt;"",K$2,"NA"),'[1]MITRE &amp; Controls Mappings'!$G489))),ISNUMBER(SEARCH(IF(K$2&lt;&gt;"",K$2,"NA"),'[1]MITRE &amp; Controls Mappings'!$H489))),ISNUMBER(SEARCH(IF(K$3&lt;&gt;"",K$3,"NA"),'[1]MITRE &amp; Controls Mappings'!$I489))),ISNUMBER(SEARCH(IF(K$3&lt;&gt;"",K$3,"NA"),'[1]MITRE &amp; Controls Mappings'!$J489))), '[1]MITRE &amp; Controls Mappings'!$B489,"")</f>
        <v/>
      </c>
      <c r="L491" s="48" t="str">
        <f>IF('[1]MITRE &amp; Controls Mappings'!D489 &lt;&gt;"",'[1]MITRE &amp; Controls Mappings'!D489,"" )</f>
        <v>(L2) Ensure 'Configuration of wireless settings using Windows Connect Now' is set to 'Disabled'</v>
      </c>
    </row>
    <row r="492" spans="1:12" x14ac:dyDescent="0.25">
      <c r="A492" s="47" t="str">
        <f>IF(COUNTIF(B492:K492,"="&amp;'[1]MITRE &amp; Controls Mappings'!B490)&gt;0,'[1]MITRE &amp; Controls Mappings'!B490,"")</f>
        <v/>
      </c>
      <c r="B492" s="47" t="str">
        <f>IF(OR(OR(OR(OR(OR(ISNUMBER(SEARCH(IF(B$1&lt;&gt;"",B$1,"NA"),'[1]MITRE &amp; Controls Mappings'!$E490)),ISNUMBER(SEARCH(IF(B$1&lt;&gt;"",B$1,"NA"),'[1]MITRE &amp; Controls Mappings'!$F490))),ISNUMBER(SEARCH(IF(B$2&lt;&gt;"",B$2,"NA"),'[1]MITRE &amp; Controls Mappings'!$G490))),ISNUMBER(SEARCH(IF(B$2&lt;&gt;"",B$2,"NA"),'[1]MITRE &amp; Controls Mappings'!$H490))),ISNUMBER(SEARCH(IF(B$3&lt;&gt;"",B$3,"NA"),'[1]MITRE &amp; Controls Mappings'!$I490))),ISNUMBER(SEARCH(IF(B$3&lt;&gt;"",B$3,"NA"),'[1]MITRE &amp; Controls Mappings'!$J490))), '[1]MITRE &amp; Controls Mappings'!$B490,"")</f>
        <v/>
      </c>
      <c r="C492" s="47" t="str">
        <f>IF(OR(OR(OR(OR(OR(ISNUMBER(SEARCH(IF(C$1&lt;&gt;"",C$1,"NA"),'[1]MITRE &amp; Controls Mappings'!$E490)),ISNUMBER(SEARCH(IF(C$1&lt;&gt;"",C$1,"NA"),'[1]MITRE &amp; Controls Mappings'!$F490))),ISNUMBER(SEARCH(IF(C$2&lt;&gt;"",C$2,"NA"),'[1]MITRE &amp; Controls Mappings'!$G490))),ISNUMBER(SEARCH(IF(C$2&lt;&gt;"",C$2,"NA"),'[1]MITRE &amp; Controls Mappings'!$H490))),ISNUMBER(SEARCH(IF(C$3&lt;&gt;"",C$3,"NA"),'[1]MITRE &amp; Controls Mappings'!$I490))),ISNUMBER(SEARCH(IF(C$3&lt;&gt;"",C$3,"NA"),'[1]MITRE &amp; Controls Mappings'!$J490))), '[1]MITRE &amp; Controls Mappings'!$B490,"")</f>
        <v/>
      </c>
      <c r="D492" s="47" t="str">
        <f>IF(OR(OR(OR(OR(OR(ISNUMBER(SEARCH(IF(D$1&lt;&gt;"",D$1,"NA"),'[1]MITRE &amp; Controls Mappings'!$E490)),ISNUMBER(SEARCH(IF(D$1&lt;&gt;"",D$1,"NA"),'[1]MITRE &amp; Controls Mappings'!$F490))),ISNUMBER(SEARCH(IF(D$2&lt;&gt;"",D$2,"NA"),'[1]MITRE &amp; Controls Mappings'!$G490))),ISNUMBER(SEARCH(IF(D$2&lt;&gt;"",D$2,"NA"),'[1]MITRE &amp; Controls Mappings'!$H490))),ISNUMBER(SEARCH(IF(D$3&lt;&gt;"",D$3,"NA"),'[1]MITRE &amp; Controls Mappings'!$I490))),ISNUMBER(SEARCH(IF(D$3&lt;&gt;"",D$3,"NA"),'[1]MITRE &amp; Controls Mappings'!$J490))), '[1]MITRE &amp; Controls Mappings'!$B490,"")</f>
        <v/>
      </c>
      <c r="E492" s="47" t="str">
        <f>IF(OR(OR(OR(OR(OR(ISNUMBER(SEARCH(IF(E$1&lt;&gt;"",E$1,"NA"),'[1]MITRE &amp; Controls Mappings'!$E490)),ISNUMBER(SEARCH(IF(E$1&lt;&gt;"",E$1,"NA"),'[1]MITRE &amp; Controls Mappings'!$F490))),ISNUMBER(SEARCH(IF(E$2&lt;&gt;"",E$2,"NA"),'[1]MITRE &amp; Controls Mappings'!$G490))),ISNUMBER(SEARCH(IF(E$2&lt;&gt;"",E$2,"NA"),'[1]MITRE &amp; Controls Mappings'!$H490))),ISNUMBER(SEARCH(IF(E$3&lt;&gt;"",E$3,"NA"),'[1]MITRE &amp; Controls Mappings'!$I490))),ISNUMBER(SEARCH(IF(E$3&lt;&gt;"",E$3,"NA"),'[1]MITRE &amp; Controls Mappings'!$J490))), '[1]MITRE &amp; Controls Mappings'!$B490,"")</f>
        <v/>
      </c>
      <c r="F492" s="47" t="str">
        <f>IF(OR(OR(OR(OR(OR(ISNUMBER(SEARCH(IF(F$1&lt;&gt;"",F$1,"NA"),'[1]MITRE &amp; Controls Mappings'!$E490)),ISNUMBER(SEARCH(IF(F$1&lt;&gt;"",F$1,"NA"),'[1]MITRE &amp; Controls Mappings'!$F490))),ISNUMBER(SEARCH(IF(F$2&lt;&gt;"",F$2,"NA"),'[1]MITRE &amp; Controls Mappings'!$G490))),ISNUMBER(SEARCH(IF(F$2&lt;&gt;"",F$2,"NA"),'[1]MITRE &amp; Controls Mappings'!$H490))),ISNUMBER(SEARCH(IF(F$3&lt;&gt;"",F$3,"NA"),'[1]MITRE &amp; Controls Mappings'!$I490))),ISNUMBER(SEARCH(IF(F$3&lt;&gt;"",F$3,"NA"),'[1]MITRE &amp; Controls Mappings'!$J490))), '[1]MITRE &amp; Controls Mappings'!$B490,"")</f>
        <v/>
      </c>
      <c r="G492" s="47" t="str">
        <f>IF(OR(OR(OR(OR(OR(ISNUMBER(SEARCH(IF(G$1&lt;&gt;"",G$1,"NA"),'[1]MITRE &amp; Controls Mappings'!$E490)),ISNUMBER(SEARCH(IF(G$1&lt;&gt;"",G$1,"NA"),'[1]MITRE &amp; Controls Mappings'!$F490))),ISNUMBER(SEARCH(IF(G$2&lt;&gt;"",G$2,"NA"),'[1]MITRE &amp; Controls Mappings'!$G490))),ISNUMBER(SEARCH(IF(G$2&lt;&gt;"",G$2,"NA"),'[1]MITRE &amp; Controls Mappings'!$H490))),ISNUMBER(SEARCH(IF(G$3&lt;&gt;"",G$3,"NA"),'[1]MITRE &amp; Controls Mappings'!$I490))),ISNUMBER(SEARCH(IF(G$3&lt;&gt;"",G$3,"NA"),'[1]MITRE &amp; Controls Mappings'!$J490))), '[1]MITRE &amp; Controls Mappings'!$B490,"")</f>
        <v/>
      </c>
      <c r="H492" s="47" t="str">
        <f>IF(OR(OR(OR(OR(OR(ISNUMBER(SEARCH(IF(H$1&lt;&gt;"",H$1,"NA"),'[1]MITRE &amp; Controls Mappings'!$E490)),ISNUMBER(SEARCH(IF(H$1&lt;&gt;"",H$1,"NA"),'[1]MITRE &amp; Controls Mappings'!$F490))),ISNUMBER(SEARCH(IF(H$2&lt;&gt;"",H$2,"NA"),'[1]MITRE &amp; Controls Mappings'!$G490))),ISNUMBER(SEARCH(IF(H$2&lt;&gt;"",H$2,"NA"),'[1]MITRE &amp; Controls Mappings'!$H490))),ISNUMBER(SEARCH(IF(H$3&lt;&gt;"",H$3,"NA"),'[1]MITRE &amp; Controls Mappings'!$I490))),ISNUMBER(SEARCH(IF(H$3&lt;&gt;"",H$3,"NA"),'[1]MITRE &amp; Controls Mappings'!$J490))), '[1]MITRE &amp; Controls Mappings'!$B490,"")</f>
        <v/>
      </c>
      <c r="I492" s="47" t="str">
        <f>IF(OR(OR(OR(OR(OR(ISNUMBER(SEARCH(IF(I$1&lt;&gt;"",I$1,"NA"),'[1]MITRE &amp; Controls Mappings'!$E490)),ISNUMBER(SEARCH(IF(I$1&lt;&gt;"",I$1,"NA"),'[1]MITRE &amp; Controls Mappings'!$F490))),ISNUMBER(SEARCH(IF(I$2&lt;&gt;"",I$2,"NA"),'[1]MITRE &amp; Controls Mappings'!$G490))),ISNUMBER(SEARCH(IF(I$2&lt;&gt;"",I$2,"NA"),'[1]MITRE &amp; Controls Mappings'!$H490))),ISNUMBER(SEARCH(IF(I$3&lt;&gt;"",I$3,"NA"),'[1]MITRE &amp; Controls Mappings'!$I490))),ISNUMBER(SEARCH(IF(I$3&lt;&gt;"",I$3,"NA"),'[1]MITRE &amp; Controls Mappings'!$J490))), '[1]MITRE &amp; Controls Mappings'!$B490,"")</f>
        <v/>
      </c>
      <c r="J492" s="47" t="str">
        <f>IF(OR(OR(OR(OR(OR(ISNUMBER(SEARCH(IF(J$1&lt;&gt;"",J$1,"NA"),'[1]MITRE &amp; Controls Mappings'!$E490)),ISNUMBER(SEARCH(IF(J$1&lt;&gt;"",J$1,"NA"),'[1]MITRE &amp; Controls Mappings'!$F490))),ISNUMBER(SEARCH(IF(J$2&lt;&gt;"",J$2,"NA"),'[1]MITRE &amp; Controls Mappings'!$G490))),ISNUMBER(SEARCH(IF(J$2&lt;&gt;"",J$2,"NA"),'[1]MITRE &amp; Controls Mappings'!$H490))),ISNUMBER(SEARCH(IF(J$3&lt;&gt;"",J$3,"NA"),'[1]MITRE &amp; Controls Mappings'!$I490))),ISNUMBER(SEARCH(IF(J$3&lt;&gt;"",J$3,"NA"),'[1]MITRE &amp; Controls Mappings'!$J490))), '[1]MITRE &amp; Controls Mappings'!$B490,"")</f>
        <v/>
      </c>
      <c r="K492" s="47" t="str">
        <f>IF(OR(OR(OR(OR(OR(ISNUMBER(SEARCH(IF(K$1&lt;&gt;"",K$1,"NA"),'[1]MITRE &amp; Controls Mappings'!$E490)),ISNUMBER(SEARCH(IF(K$1&lt;&gt;"",K$1,"NA"),'[1]MITRE &amp; Controls Mappings'!$F490))),ISNUMBER(SEARCH(IF(K$2&lt;&gt;"",K$2,"NA"),'[1]MITRE &amp; Controls Mappings'!$G490))),ISNUMBER(SEARCH(IF(K$2&lt;&gt;"",K$2,"NA"),'[1]MITRE &amp; Controls Mappings'!$H490))),ISNUMBER(SEARCH(IF(K$3&lt;&gt;"",K$3,"NA"),'[1]MITRE &amp; Controls Mappings'!$I490))),ISNUMBER(SEARCH(IF(K$3&lt;&gt;"",K$3,"NA"),'[1]MITRE &amp; Controls Mappings'!$J490))), '[1]MITRE &amp; Controls Mappings'!$B490,"")</f>
        <v/>
      </c>
      <c r="L492" s="48" t="str">
        <f>IF('[1]MITRE &amp; Controls Mappings'!D490 &lt;&gt;"",'[1]MITRE &amp; Controls Mappings'!D490,"" )</f>
        <v>(L2) Ensure 'Prohibit access of the Windows Connect Now wizards' is set to 'Enabled'</v>
      </c>
    </row>
    <row r="493" spans="1:12" x14ac:dyDescent="0.25">
      <c r="A493" s="47" t="str">
        <f>IF(COUNTIF(B493:K493,"="&amp;'[1]MITRE &amp; Controls Mappings'!B491)&gt;0,'[1]MITRE &amp; Controls Mappings'!B491,"")</f>
        <v/>
      </c>
      <c r="B493" s="47" t="str">
        <f>IF(OR(OR(OR(OR(OR(ISNUMBER(SEARCH(IF(B$1&lt;&gt;"",B$1,"NA"),'[1]MITRE &amp; Controls Mappings'!$E491)),ISNUMBER(SEARCH(IF(B$1&lt;&gt;"",B$1,"NA"),'[1]MITRE &amp; Controls Mappings'!$F491))),ISNUMBER(SEARCH(IF(B$2&lt;&gt;"",B$2,"NA"),'[1]MITRE &amp; Controls Mappings'!$G491))),ISNUMBER(SEARCH(IF(B$2&lt;&gt;"",B$2,"NA"),'[1]MITRE &amp; Controls Mappings'!$H491))),ISNUMBER(SEARCH(IF(B$3&lt;&gt;"",B$3,"NA"),'[1]MITRE &amp; Controls Mappings'!$I491))),ISNUMBER(SEARCH(IF(B$3&lt;&gt;"",B$3,"NA"),'[1]MITRE &amp; Controls Mappings'!$J491))), '[1]MITRE &amp; Controls Mappings'!$B491,"")</f>
        <v/>
      </c>
      <c r="C493" s="47" t="str">
        <f>IF(OR(OR(OR(OR(OR(ISNUMBER(SEARCH(IF(C$1&lt;&gt;"",C$1,"NA"),'[1]MITRE &amp; Controls Mappings'!$E491)),ISNUMBER(SEARCH(IF(C$1&lt;&gt;"",C$1,"NA"),'[1]MITRE &amp; Controls Mappings'!$F491))),ISNUMBER(SEARCH(IF(C$2&lt;&gt;"",C$2,"NA"),'[1]MITRE &amp; Controls Mappings'!$G491))),ISNUMBER(SEARCH(IF(C$2&lt;&gt;"",C$2,"NA"),'[1]MITRE &amp; Controls Mappings'!$H491))),ISNUMBER(SEARCH(IF(C$3&lt;&gt;"",C$3,"NA"),'[1]MITRE &amp; Controls Mappings'!$I491))),ISNUMBER(SEARCH(IF(C$3&lt;&gt;"",C$3,"NA"),'[1]MITRE &amp; Controls Mappings'!$J491))), '[1]MITRE &amp; Controls Mappings'!$B491,"")</f>
        <v/>
      </c>
      <c r="D493" s="47" t="str">
        <f>IF(OR(OR(OR(OR(OR(ISNUMBER(SEARCH(IF(D$1&lt;&gt;"",D$1,"NA"),'[1]MITRE &amp; Controls Mappings'!$E491)),ISNUMBER(SEARCH(IF(D$1&lt;&gt;"",D$1,"NA"),'[1]MITRE &amp; Controls Mappings'!$F491))),ISNUMBER(SEARCH(IF(D$2&lt;&gt;"",D$2,"NA"),'[1]MITRE &amp; Controls Mappings'!$G491))),ISNUMBER(SEARCH(IF(D$2&lt;&gt;"",D$2,"NA"),'[1]MITRE &amp; Controls Mappings'!$H491))),ISNUMBER(SEARCH(IF(D$3&lt;&gt;"",D$3,"NA"),'[1]MITRE &amp; Controls Mappings'!$I491))),ISNUMBER(SEARCH(IF(D$3&lt;&gt;"",D$3,"NA"),'[1]MITRE &amp; Controls Mappings'!$J491))), '[1]MITRE &amp; Controls Mappings'!$B491,"")</f>
        <v/>
      </c>
      <c r="E493" s="47" t="str">
        <f>IF(OR(OR(OR(OR(OR(ISNUMBER(SEARCH(IF(E$1&lt;&gt;"",E$1,"NA"),'[1]MITRE &amp; Controls Mappings'!$E491)),ISNUMBER(SEARCH(IF(E$1&lt;&gt;"",E$1,"NA"),'[1]MITRE &amp; Controls Mappings'!$F491))),ISNUMBER(SEARCH(IF(E$2&lt;&gt;"",E$2,"NA"),'[1]MITRE &amp; Controls Mappings'!$G491))),ISNUMBER(SEARCH(IF(E$2&lt;&gt;"",E$2,"NA"),'[1]MITRE &amp; Controls Mappings'!$H491))),ISNUMBER(SEARCH(IF(E$3&lt;&gt;"",E$3,"NA"),'[1]MITRE &amp; Controls Mappings'!$I491))),ISNUMBER(SEARCH(IF(E$3&lt;&gt;"",E$3,"NA"),'[1]MITRE &amp; Controls Mappings'!$J491))), '[1]MITRE &amp; Controls Mappings'!$B491,"")</f>
        <v/>
      </c>
      <c r="F493" s="47" t="str">
        <f>IF(OR(OR(OR(OR(OR(ISNUMBER(SEARCH(IF(F$1&lt;&gt;"",F$1,"NA"),'[1]MITRE &amp; Controls Mappings'!$E491)),ISNUMBER(SEARCH(IF(F$1&lt;&gt;"",F$1,"NA"),'[1]MITRE &amp; Controls Mappings'!$F491))),ISNUMBER(SEARCH(IF(F$2&lt;&gt;"",F$2,"NA"),'[1]MITRE &amp; Controls Mappings'!$G491))),ISNUMBER(SEARCH(IF(F$2&lt;&gt;"",F$2,"NA"),'[1]MITRE &amp; Controls Mappings'!$H491))),ISNUMBER(SEARCH(IF(F$3&lt;&gt;"",F$3,"NA"),'[1]MITRE &amp; Controls Mappings'!$I491))),ISNUMBER(SEARCH(IF(F$3&lt;&gt;"",F$3,"NA"),'[1]MITRE &amp; Controls Mappings'!$J491))), '[1]MITRE &amp; Controls Mappings'!$B491,"")</f>
        <v/>
      </c>
      <c r="G493" s="47" t="str">
        <f>IF(OR(OR(OR(OR(OR(ISNUMBER(SEARCH(IF(G$1&lt;&gt;"",G$1,"NA"),'[1]MITRE &amp; Controls Mappings'!$E491)),ISNUMBER(SEARCH(IF(G$1&lt;&gt;"",G$1,"NA"),'[1]MITRE &amp; Controls Mappings'!$F491))),ISNUMBER(SEARCH(IF(G$2&lt;&gt;"",G$2,"NA"),'[1]MITRE &amp; Controls Mappings'!$G491))),ISNUMBER(SEARCH(IF(G$2&lt;&gt;"",G$2,"NA"),'[1]MITRE &amp; Controls Mappings'!$H491))),ISNUMBER(SEARCH(IF(G$3&lt;&gt;"",G$3,"NA"),'[1]MITRE &amp; Controls Mappings'!$I491))),ISNUMBER(SEARCH(IF(G$3&lt;&gt;"",G$3,"NA"),'[1]MITRE &amp; Controls Mappings'!$J491))), '[1]MITRE &amp; Controls Mappings'!$B491,"")</f>
        <v/>
      </c>
      <c r="H493" s="47" t="str">
        <f>IF(OR(OR(OR(OR(OR(ISNUMBER(SEARCH(IF(H$1&lt;&gt;"",H$1,"NA"),'[1]MITRE &amp; Controls Mappings'!$E491)),ISNUMBER(SEARCH(IF(H$1&lt;&gt;"",H$1,"NA"),'[1]MITRE &amp; Controls Mappings'!$F491))),ISNUMBER(SEARCH(IF(H$2&lt;&gt;"",H$2,"NA"),'[1]MITRE &amp; Controls Mappings'!$G491))),ISNUMBER(SEARCH(IF(H$2&lt;&gt;"",H$2,"NA"),'[1]MITRE &amp; Controls Mappings'!$H491))),ISNUMBER(SEARCH(IF(H$3&lt;&gt;"",H$3,"NA"),'[1]MITRE &amp; Controls Mappings'!$I491))),ISNUMBER(SEARCH(IF(H$3&lt;&gt;"",H$3,"NA"),'[1]MITRE &amp; Controls Mappings'!$J491))), '[1]MITRE &amp; Controls Mappings'!$B491,"")</f>
        <v/>
      </c>
      <c r="I493" s="47" t="str">
        <f>IF(OR(OR(OR(OR(OR(ISNUMBER(SEARCH(IF(I$1&lt;&gt;"",I$1,"NA"),'[1]MITRE &amp; Controls Mappings'!$E491)),ISNUMBER(SEARCH(IF(I$1&lt;&gt;"",I$1,"NA"),'[1]MITRE &amp; Controls Mappings'!$F491))),ISNUMBER(SEARCH(IF(I$2&lt;&gt;"",I$2,"NA"),'[1]MITRE &amp; Controls Mappings'!$G491))),ISNUMBER(SEARCH(IF(I$2&lt;&gt;"",I$2,"NA"),'[1]MITRE &amp; Controls Mappings'!$H491))),ISNUMBER(SEARCH(IF(I$3&lt;&gt;"",I$3,"NA"),'[1]MITRE &amp; Controls Mappings'!$I491))),ISNUMBER(SEARCH(IF(I$3&lt;&gt;"",I$3,"NA"),'[1]MITRE &amp; Controls Mappings'!$J491))), '[1]MITRE &amp; Controls Mappings'!$B491,"")</f>
        <v/>
      </c>
      <c r="J493" s="47" t="str">
        <f>IF(OR(OR(OR(OR(OR(ISNUMBER(SEARCH(IF(J$1&lt;&gt;"",J$1,"NA"),'[1]MITRE &amp; Controls Mappings'!$E491)),ISNUMBER(SEARCH(IF(J$1&lt;&gt;"",J$1,"NA"),'[1]MITRE &amp; Controls Mappings'!$F491))),ISNUMBER(SEARCH(IF(J$2&lt;&gt;"",J$2,"NA"),'[1]MITRE &amp; Controls Mappings'!$G491))),ISNUMBER(SEARCH(IF(J$2&lt;&gt;"",J$2,"NA"),'[1]MITRE &amp; Controls Mappings'!$H491))),ISNUMBER(SEARCH(IF(J$3&lt;&gt;"",J$3,"NA"),'[1]MITRE &amp; Controls Mappings'!$I491))),ISNUMBER(SEARCH(IF(J$3&lt;&gt;"",J$3,"NA"),'[1]MITRE &amp; Controls Mappings'!$J491))), '[1]MITRE &amp; Controls Mappings'!$B491,"")</f>
        <v/>
      </c>
      <c r="K493" s="47" t="str">
        <f>IF(OR(OR(OR(OR(OR(ISNUMBER(SEARCH(IF(K$1&lt;&gt;"",K$1,"NA"),'[1]MITRE &amp; Controls Mappings'!$E491)),ISNUMBER(SEARCH(IF(K$1&lt;&gt;"",K$1,"NA"),'[1]MITRE &amp; Controls Mappings'!$F491))),ISNUMBER(SEARCH(IF(K$2&lt;&gt;"",K$2,"NA"),'[1]MITRE &amp; Controls Mappings'!$G491))),ISNUMBER(SEARCH(IF(K$2&lt;&gt;"",K$2,"NA"),'[1]MITRE &amp; Controls Mappings'!$H491))),ISNUMBER(SEARCH(IF(K$3&lt;&gt;"",K$3,"NA"),'[1]MITRE &amp; Controls Mappings'!$I491))),ISNUMBER(SEARCH(IF(K$3&lt;&gt;"",K$3,"NA"),'[1]MITRE &amp; Controls Mappings'!$J491))), '[1]MITRE &amp; Controls Mappings'!$B491,"")</f>
        <v/>
      </c>
      <c r="L493" s="48" t="str">
        <f>IF('[1]MITRE &amp; Controls Mappings'!D491 &lt;&gt;"",'[1]MITRE &amp; Controls Mappings'!D491,"" )</f>
        <v>(L2) Ensure 'Prohibit access of the Windows Connect Now wizards' is set to 'Enabled'</v>
      </c>
    </row>
    <row r="494" spans="1:12" x14ac:dyDescent="0.25">
      <c r="A494" s="47" t="str">
        <f>IF(COUNTIF(B494:K494,"="&amp;'[1]MITRE &amp; Controls Mappings'!B492)&gt;0,'[1]MITRE &amp; Controls Mappings'!B492,"")</f>
        <v/>
      </c>
      <c r="B494" s="47" t="str">
        <f>IF(OR(OR(OR(OR(OR(ISNUMBER(SEARCH(IF(B$1&lt;&gt;"",B$1,"NA"),'[1]MITRE &amp; Controls Mappings'!$E492)),ISNUMBER(SEARCH(IF(B$1&lt;&gt;"",B$1,"NA"),'[1]MITRE &amp; Controls Mappings'!$F492))),ISNUMBER(SEARCH(IF(B$2&lt;&gt;"",B$2,"NA"),'[1]MITRE &amp; Controls Mappings'!$G492))),ISNUMBER(SEARCH(IF(B$2&lt;&gt;"",B$2,"NA"),'[1]MITRE &amp; Controls Mappings'!$H492))),ISNUMBER(SEARCH(IF(B$3&lt;&gt;"",B$3,"NA"),'[1]MITRE &amp; Controls Mappings'!$I492))),ISNUMBER(SEARCH(IF(B$3&lt;&gt;"",B$3,"NA"),'[1]MITRE &amp; Controls Mappings'!$J492))), '[1]MITRE &amp; Controls Mappings'!$B492,"")</f>
        <v/>
      </c>
      <c r="C494" s="47" t="str">
        <f>IF(OR(OR(OR(OR(OR(ISNUMBER(SEARCH(IF(C$1&lt;&gt;"",C$1,"NA"),'[1]MITRE &amp; Controls Mappings'!$E492)),ISNUMBER(SEARCH(IF(C$1&lt;&gt;"",C$1,"NA"),'[1]MITRE &amp; Controls Mappings'!$F492))),ISNUMBER(SEARCH(IF(C$2&lt;&gt;"",C$2,"NA"),'[1]MITRE &amp; Controls Mappings'!$G492))),ISNUMBER(SEARCH(IF(C$2&lt;&gt;"",C$2,"NA"),'[1]MITRE &amp; Controls Mappings'!$H492))),ISNUMBER(SEARCH(IF(C$3&lt;&gt;"",C$3,"NA"),'[1]MITRE &amp; Controls Mappings'!$I492))),ISNUMBER(SEARCH(IF(C$3&lt;&gt;"",C$3,"NA"),'[1]MITRE &amp; Controls Mappings'!$J492))), '[1]MITRE &amp; Controls Mappings'!$B492,"")</f>
        <v/>
      </c>
      <c r="D494" s="47" t="str">
        <f>IF(OR(OR(OR(OR(OR(ISNUMBER(SEARCH(IF(D$1&lt;&gt;"",D$1,"NA"),'[1]MITRE &amp; Controls Mappings'!$E492)),ISNUMBER(SEARCH(IF(D$1&lt;&gt;"",D$1,"NA"),'[1]MITRE &amp; Controls Mappings'!$F492))),ISNUMBER(SEARCH(IF(D$2&lt;&gt;"",D$2,"NA"),'[1]MITRE &amp; Controls Mappings'!$G492))),ISNUMBER(SEARCH(IF(D$2&lt;&gt;"",D$2,"NA"),'[1]MITRE &amp; Controls Mappings'!$H492))),ISNUMBER(SEARCH(IF(D$3&lt;&gt;"",D$3,"NA"),'[1]MITRE &amp; Controls Mappings'!$I492))),ISNUMBER(SEARCH(IF(D$3&lt;&gt;"",D$3,"NA"),'[1]MITRE &amp; Controls Mappings'!$J492))), '[1]MITRE &amp; Controls Mappings'!$B492,"")</f>
        <v/>
      </c>
      <c r="E494" s="47" t="str">
        <f>IF(OR(OR(OR(OR(OR(ISNUMBER(SEARCH(IF(E$1&lt;&gt;"",E$1,"NA"),'[1]MITRE &amp; Controls Mappings'!$E492)),ISNUMBER(SEARCH(IF(E$1&lt;&gt;"",E$1,"NA"),'[1]MITRE &amp; Controls Mappings'!$F492))),ISNUMBER(SEARCH(IF(E$2&lt;&gt;"",E$2,"NA"),'[1]MITRE &amp; Controls Mappings'!$G492))),ISNUMBER(SEARCH(IF(E$2&lt;&gt;"",E$2,"NA"),'[1]MITRE &amp; Controls Mappings'!$H492))),ISNUMBER(SEARCH(IF(E$3&lt;&gt;"",E$3,"NA"),'[1]MITRE &amp; Controls Mappings'!$I492))),ISNUMBER(SEARCH(IF(E$3&lt;&gt;"",E$3,"NA"),'[1]MITRE &amp; Controls Mappings'!$J492))), '[1]MITRE &amp; Controls Mappings'!$B492,"")</f>
        <v/>
      </c>
      <c r="F494" s="47" t="str">
        <f>IF(OR(OR(OR(OR(OR(ISNUMBER(SEARCH(IF(F$1&lt;&gt;"",F$1,"NA"),'[1]MITRE &amp; Controls Mappings'!$E492)),ISNUMBER(SEARCH(IF(F$1&lt;&gt;"",F$1,"NA"),'[1]MITRE &amp; Controls Mappings'!$F492))),ISNUMBER(SEARCH(IF(F$2&lt;&gt;"",F$2,"NA"),'[1]MITRE &amp; Controls Mappings'!$G492))),ISNUMBER(SEARCH(IF(F$2&lt;&gt;"",F$2,"NA"),'[1]MITRE &amp; Controls Mappings'!$H492))),ISNUMBER(SEARCH(IF(F$3&lt;&gt;"",F$3,"NA"),'[1]MITRE &amp; Controls Mappings'!$I492))),ISNUMBER(SEARCH(IF(F$3&lt;&gt;"",F$3,"NA"),'[1]MITRE &amp; Controls Mappings'!$J492))), '[1]MITRE &amp; Controls Mappings'!$B492,"")</f>
        <v/>
      </c>
      <c r="G494" s="47" t="str">
        <f>IF(OR(OR(OR(OR(OR(ISNUMBER(SEARCH(IF(G$1&lt;&gt;"",G$1,"NA"),'[1]MITRE &amp; Controls Mappings'!$E492)),ISNUMBER(SEARCH(IF(G$1&lt;&gt;"",G$1,"NA"),'[1]MITRE &amp; Controls Mappings'!$F492))),ISNUMBER(SEARCH(IF(G$2&lt;&gt;"",G$2,"NA"),'[1]MITRE &amp; Controls Mappings'!$G492))),ISNUMBER(SEARCH(IF(G$2&lt;&gt;"",G$2,"NA"),'[1]MITRE &amp; Controls Mappings'!$H492))),ISNUMBER(SEARCH(IF(G$3&lt;&gt;"",G$3,"NA"),'[1]MITRE &amp; Controls Mappings'!$I492))),ISNUMBER(SEARCH(IF(G$3&lt;&gt;"",G$3,"NA"),'[1]MITRE &amp; Controls Mappings'!$J492))), '[1]MITRE &amp; Controls Mappings'!$B492,"")</f>
        <v/>
      </c>
      <c r="H494" s="47" t="str">
        <f>IF(OR(OR(OR(OR(OR(ISNUMBER(SEARCH(IF(H$1&lt;&gt;"",H$1,"NA"),'[1]MITRE &amp; Controls Mappings'!$E492)),ISNUMBER(SEARCH(IF(H$1&lt;&gt;"",H$1,"NA"),'[1]MITRE &amp; Controls Mappings'!$F492))),ISNUMBER(SEARCH(IF(H$2&lt;&gt;"",H$2,"NA"),'[1]MITRE &amp; Controls Mappings'!$G492))),ISNUMBER(SEARCH(IF(H$2&lt;&gt;"",H$2,"NA"),'[1]MITRE &amp; Controls Mappings'!$H492))),ISNUMBER(SEARCH(IF(H$3&lt;&gt;"",H$3,"NA"),'[1]MITRE &amp; Controls Mappings'!$I492))),ISNUMBER(SEARCH(IF(H$3&lt;&gt;"",H$3,"NA"),'[1]MITRE &amp; Controls Mappings'!$J492))), '[1]MITRE &amp; Controls Mappings'!$B492,"")</f>
        <v/>
      </c>
      <c r="I494" s="47" t="str">
        <f>IF(OR(OR(OR(OR(OR(ISNUMBER(SEARCH(IF(I$1&lt;&gt;"",I$1,"NA"),'[1]MITRE &amp; Controls Mappings'!$E492)),ISNUMBER(SEARCH(IF(I$1&lt;&gt;"",I$1,"NA"),'[1]MITRE &amp; Controls Mappings'!$F492))),ISNUMBER(SEARCH(IF(I$2&lt;&gt;"",I$2,"NA"),'[1]MITRE &amp; Controls Mappings'!$G492))),ISNUMBER(SEARCH(IF(I$2&lt;&gt;"",I$2,"NA"),'[1]MITRE &amp; Controls Mappings'!$H492))),ISNUMBER(SEARCH(IF(I$3&lt;&gt;"",I$3,"NA"),'[1]MITRE &amp; Controls Mappings'!$I492))),ISNUMBER(SEARCH(IF(I$3&lt;&gt;"",I$3,"NA"),'[1]MITRE &amp; Controls Mappings'!$J492))), '[1]MITRE &amp; Controls Mappings'!$B492,"")</f>
        <v/>
      </c>
      <c r="J494" s="47" t="str">
        <f>IF(OR(OR(OR(OR(OR(ISNUMBER(SEARCH(IF(J$1&lt;&gt;"",J$1,"NA"),'[1]MITRE &amp; Controls Mappings'!$E492)),ISNUMBER(SEARCH(IF(J$1&lt;&gt;"",J$1,"NA"),'[1]MITRE &amp; Controls Mappings'!$F492))),ISNUMBER(SEARCH(IF(J$2&lt;&gt;"",J$2,"NA"),'[1]MITRE &amp; Controls Mappings'!$G492))),ISNUMBER(SEARCH(IF(J$2&lt;&gt;"",J$2,"NA"),'[1]MITRE &amp; Controls Mappings'!$H492))),ISNUMBER(SEARCH(IF(J$3&lt;&gt;"",J$3,"NA"),'[1]MITRE &amp; Controls Mappings'!$I492))),ISNUMBER(SEARCH(IF(J$3&lt;&gt;"",J$3,"NA"),'[1]MITRE &amp; Controls Mappings'!$J492))), '[1]MITRE &amp; Controls Mappings'!$B492,"")</f>
        <v/>
      </c>
      <c r="K494" s="47" t="str">
        <f>IF(OR(OR(OR(OR(OR(ISNUMBER(SEARCH(IF(K$1&lt;&gt;"",K$1,"NA"),'[1]MITRE &amp; Controls Mappings'!$E492)),ISNUMBER(SEARCH(IF(K$1&lt;&gt;"",K$1,"NA"),'[1]MITRE &amp; Controls Mappings'!$F492))),ISNUMBER(SEARCH(IF(K$2&lt;&gt;"",K$2,"NA"),'[1]MITRE &amp; Controls Mappings'!$G492))),ISNUMBER(SEARCH(IF(K$2&lt;&gt;"",K$2,"NA"),'[1]MITRE &amp; Controls Mappings'!$H492))),ISNUMBER(SEARCH(IF(K$3&lt;&gt;"",K$3,"NA"),'[1]MITRE &amp; Controls Mappings'!$I492))),ISNUMBER(SEARCH(IF(K$3&lt;&gt;"",K$3,"NA"),'[1]MITRE &amp; Controls Mappings'!$J492))), '[1]MITRE &amp; Controls Mappings'!$B492,"")</f>
        <v/>
      </c>
      <c r="L494" s="48" t="str">
        <f>IF('[1]MITRE &amp; Controls Mappings'!D492 &lt;&gt;"",'[1]MITRE &amp; Controls Mappings'!D492,"" )</f>
        <v>Windows Connection Manager</v>
      </c>
    </row>
    <row r="495" spans="1:12" x14ac:dyDescent="0.25">
      <c r="A495" s="47" t="str">
        <f>IF(COUNTIF(B495:K495,"="&amp;'[1]MITRE &amp; Controls Mappings'!B493)&gt;0,'[1]MITRE &amp; Controls Mappings'!B493,"")</f>
        <v/>
      </c>
      <c r="B495" s="47" t="str">
        <f>IF(OR(OR(OR(OR(OR(ISNUMBER(SEARCH(IF(B$1&lt;&gt;"",B$1,"NA"),'[1]MITRE &amp; Controls Mappings'!$E493)),ISNUMBER(SEARCH(IF(B$1&lt;&gt;"",B$1,"NA"),'[1]MITRE &amp; Controls Mappings'!$F493))),ISNUMBER(SEARCH(IF(B$2&lt;&gt;"",B$2,"NA"),'[1]MITRE &amp; Controls Mappings'!$G493))),ISNUMBER(SEARCH(IF(B$2&lt;&gt;"",B$2,"NA"),'[1]MITRE &amp; Controls Mappings'!$H493))),ISNUMBER(SEARCH(IF(B$3&lt;&gt;"",B$3,"NA"),'[1]MITRE &amp; Controls Mappings'!$I493))),ISNUMBER(SEARCH(IF(B$3&lt;&gt;"",B$3,"NA"),'[1]MITRE &amp; Controls Mappings'!$J493))), '[1]MITRE &amp; Controls Mappings'!$B493,"")</f>
        <v/>
      </c>
      <c r="C495" s="47" t="str">
        <f>IF(OR(OR(OR(OR(OR(ISNUMBER(SEARCH(IF(C$1&lt;&gt;"",C$1,"NA"),'[1]MITRE &amp; Controls Mappings'!$E493)),ISNUMBER(SEARCH(IF(C$1&lt;&gt;"",C$1,"NA"),'[1]MITRE &amp; Controls Mappings'!$F493))),ISNUMBER(SEARCH(IF(C$2&lt;&gt;"",C$2,"NA"),'[1]MITRE &amp; Controls Mappings'!$G493))),ISNUMBER(SEARCH(IF(C$2&lt;&gt;"",C$2,"NA"),'[1]MITRE &amp; Controls Mappings'!$H493))),ISNUMBER(SEARCH(IF(C$3&lt;&gt;"",C$3,"NA"),'[1]MITRE &amp; Controls Mappings'!$I493))),ISNUMBER(SEARCH(IF(C$3&lt;&gt;"",C$3,"NA"),'[1]MITRE &amp; Controls Mappings'!$J493))), '[1]MITRE &amp; Controls Mappings'!$B493,"")</f>
        <v/>
      </c>
      <c r="D495" s="47" t="str">
        <f>IF(OR(OR(OR(OR(OR(ISNUMBER(SEARCH(IF(D$1&lt;&gt;"",D$1,"NA"),'[1]MITRE &amp; Controls Mappings'!$E493)),ISNUMBER(SEARCH(IF(D$1&lt;&gt;"",D$1,"NA"),'[1]MITRE &amp; Controls Mappings'!$F493))),ISNUMBER(SEARCH(IF(D$2&lt;&gt;"",D$2,"NA"),'[1]MITRE &amp; Controls Mappings'!$G493))),ISNUMBER(SEARCH(IF(D$2&lt;&gt;"",D$2,"NA"),'[1]MITRE &amp; Controls Mappings'!$H493))),ISNUMBER(SEARCH(IF(D$3&lt;&gt;"",D$3,"NA"),'[1]MITRE &amp; Controls Mappings'!$I493))),ISNUMBER(SEARCH(IF(D$3&lt;&gt;"",D$3,"NA"),'[1]MITRE &amp; Controls Mappings'!$J493))), '[1]MITRE &amp; Controls Mappings'!$B493,"")</f>
        <v/>
      </c>
      <c r="E495" s="47" t="str">
        <f>IF(OR(OR(OR(OR(OR(ISNUMBER(SEARCH(IF(E$1&lt;&gt;"",E$1,"NA"),'[1]MITRE &amp; Controls Mappings'!$E493)),ISNUMBER(SEARCH(IF(E$1&lt;&gt;"",E$1,"NA"),'[1]MITRE &amp; Controls Mappings'!$F493))),ISNUMBER(SEARCH(IF(E$2&lt;&gt;"",E$2,"NA"),'[1]MITRE &amp; Controls Mappings'!$G493))),ISNUMBER(SEARCH(IF(E$2&lt;&gt;"",E$2,"NA"),'[1]MITRE &amp; Controls Mappings'!$H493))),ISNUMBER(SEARCH(IF(E$3&lt;&gt;"",E$3,"NA"),'[1]MITRE &amp; Controls Mappings'!$I493))),ISNUMBER(SEARCH(IF(E$3&lt;&gt;"",E$3,"NA"),'[1]MITRE &amp; Controls Mappings'!$J493))), '[1]MITRE &amp; Controls Mappings'!$B493,"")</f>
        <v/>
      </c>
      <c r="F495" s="47" t="str">
        <f>IF(OR(OR(OR(OR(OR(ISNUMBER(SEARCH(IF(F$1&lt;&gt;"",F$1,"NA"),'[1]MITRE &amp; Controls Mappings'!$E493)),ISNUMBER(SEARCH(IF(F$1&lt;&gt;"",F$1,"NA"),'[1]MITRE &amp; Controls Mappings'!$F493))),ISNUMBER(SEARCH(IF(F$2&lt;&gt;"",F$2,"NA"),'[1]MITRE &amp; Controls Mappings'!$G493))),ISNUMBER(SEARCH(IF(F$2&lt;&gt;"",F$2,"NA"),'[1]MITRE &amp; Controls Mappings'!$H493))),ISNUMBER(SEARCH(IF(F$3&lt;&gt;"",F$3,"NA"),'[1]MITRE &amp; Controls Mappings'!$I493))),ISNUMBER(SEARCH(IF(F$3&lt;&gt;"",F$3,"NA"),'[1]MITRE &amp; Controls Mappings'!$J493))), '[1]MITRE &amp; Controls Mappings'!$B493,"")</f>
        <v/>
      </c>
      <c r="G495" s="47" t="str">
        <f>IF(OR(OR(OR(OR(OR(ISNUMBER(SEARCH(IF(G$1&lt;&gt;"",G$1,"NA"),'[1]MITRE &amp; Controls Mappings'!$E493)),ISNUMBER(SEARCH(IF(G$1&lt;&gt;"",G$1,"NA"),'[1]MITRE &amp; Controls Mappings'!$F493))),ISNUMBER(SEARCH(IF(G$2&lt;&gt;"",G$2,"NA"),'[1]MITRE &amp; Controls Mappings'!$G493))),ISNUMBER(SEARCH(IF(G$2&lt;&gt;"",G$2,"NA"),'[1]MITRE &amp; Controls Mappings'!$H493))),ISNUMBER(SEARCH(IF(G$3&lt;&gt;"",G$3,"NA"),'[1]MITRE &amp; Controls Mappings'!$I493))),ISNUMBER(SEARCH(IF(G$3&lt;&gt;"",G$3,"NA"),'[1]MITRE &amp; Controls Mappings'!$J493))), '[1]MITRE &amp; Controls Mappings'!$B493,"")</f>
        <v/>
      </c>
      <c r="H495" s="47" t="str">
        <f>IF(OR(OR(OR(OR(OR(ISNUMBER(SEARCH(IF(H$1&lt;&gt;"",H$1,"NA"),'[1]MITRE &amp; Controls Mappings'!$E493)),ISNUMBER(SEARCH(IF(H$1&lt;&gt;"",H$1,"NA"),'[1]MITRE &amp; Controls Mappings'!$F493))),ISNUMBER(SEARCH(IF(H$2&lt;&gt;"",H$2,"NA"),'[1]MITRE &amp; Controls Mappings'!$G493))),ISNUMBER(SEARCH(IF(H$2&lt;&gt;"",H$2,"NA"),'[1]MITRE &amp; Controls Mappings'!$H493))),ISNUMBER(SEARCH(IF(H$3&lt;&gt;"",H$3,"NA"),'[1]MITRE &amp; Controls Mappings'!$I493))),ISNUMBER(SEARCH(IF(H$3&lt;&gt;"",H$3,"NA"),'[1]MITRE &amp; Controls Mappings'!$J493))), '[1]MITRE &amp; Controls Mappings'!$B493,"")</f>
        <v/>
      </c>
      <c r="I495" s="47" t="str">
        <f>IF(OR(OR(OR(OR(OR(ISNUMBER(SEARCH(IF(I$1&lt;&gt;"",I$1,"NA"),'[1]MITRE &amp; Controls Mappings'!$E493)),ISNUMBER(SEARCH(IF(I$1&lt;&gt;"",I$1,"NA"),'[1]MITRE &amp; Controls Mappings'!$F493))),ISNUMBER(SEARCH(IF(I$2&lt;&gt;"",I$2,"NA"),'[1]MITRE &amp; Controls Mappings'!$G493))),ISNUMBER(SEARCH(IF(I$2&lt;&gt;"",I$2,"NA"),'[1]MITRE &amp; Controls Mappings'!$H493))),ISNUMBER(SEARCH(IF(I$3&lt;&gt;"",I$3,"NA"),'[1]MITRE &amp; Controls Mappings'!$I493))),ISNUMBER(SEARCH(IF(I$3&lt;&gt;"",I$3,"NA"),'[1]MITRE &amp; Controls Mappings'!$J493))), '[1]MITRE &amp; Controls Mappings'!$B493,"")</f>
        <v/>
      </c>
      <c r="J495" s="47" t="str">
        <f>IF(OR(OR(OR(OR(OR(ISNUMBER(SEARCH(IF(J$1&lt;&gt;"",J$1,"NA"),'[1]MITRE &amp; Controls Mappings'!$E493)),ISNUMBER(SEARCH(IF(J$1&lt;&gt;"",J$1,"NA"),'[1]MITRE &amp; Controls Mappings'!$F493))),ISNUMBER(SEARCH(IF(J$2&lt;&gt;"",J$2,"NA"),'[1]MITRE &amp; Controls Mappings'!$G493))),ISNUMBER(SEARCH(IF(J$2&lt;&gt;"",J$2,"NA"),'[1]MITRE &amp; Controls Mappings'!$H493))),ISNUMBER(SEARCH(IF(J$3&lt;&gt;"",J$3,"NA"),'[1]MITRE &amp; Controls Mappings'!$I493))),ISNUMBER(SEARCH(IF(J$3&lt;&gt;"",J$3,"NA"),'[1]MITRE &amp; Controls Mappings'!$J493))), '[1]MITRE &amp; Controls Mappings'!$B493,"")</f>
        <v/>
      </c>
      <c r="K495" s="47" t="str">
        <f>IF(OR(OR(OR(OR(OR(ISNUMBER(SEARCH(IF(K$1&lt;&gt;"",K$1,"NA"),'[1]MITRE &amp; Controls Mappings'!$E493)),ISNUMBER(SEARCH(IF(K$1&lt;&gt;"",K$1,"NA"),'[1]MITRE &amp; Controls Mappings'!$F493))),ISNUMBER(SEARCH(IF(K$2&lt;&gt;"",K$2,"NA"),'[1]MITRE &amp; Controls Mappings'!$G493))),ISNUMBER(SEARCH(IF(K$2&lt;&gt;"",K$2,"NA"),'[1]MITRE &amp; Controls Mappings'!$H493))),ISNUMBER(SEARCH(IF(K$3&lt;&gt;"",K$3,"NA"),'[1]MITRE &amp; Controls Mappings'!$I493))),ISNUMBER(SEARCH(IF(K$3&lt;&gt;"",K$3,"NA"),'[1]MITRE &amp; Controls Mappings'!$J493))), '[1]MITRE &amp; Controls Mappings'!$B493,"")</f>
        <v/>
      </c>
      <c r="L495" s="48" t="str">
        <f>IF('[1]MITRE &amp; Controls Mappings'!D493 &lt;&gt;"",'[1]MITRE &amp; Controls Mappings'!D493,"" )</f>
        <v>(L1) Ensure 'Minimize the number of simultaneous connections to the Internet or a Windows Domain' is set to 'Enabled: 3 = Prevent Wi-Fi when on Ethernet'</v>
      </c>
    </row>
    <row r="496" spans="1:12" x14ac:dyDescent="0.25">
      <c r="A496" s="47" t="str">
        <f>IF(COUNTIF(B496:K496,"="&amp;'[1]MITRE &amp; Controls Mappings'!B494)&gt;0,'[1]MITRE &amp; Controls Mappings'!B494,"")</f>
        <v/>
      </c>
      <c r="B496" s="47" t="str">
        <f>IF(OR(OR(OR(OR(OR(ISNUMBER(SEARCH(IF(B$1&lt;&gt;"",B$1,"NA"),'[1]MITRE &amp; Controls Mappings'!$E494)),ISNUMBER(SEARCH(IF(B$1&lt;&gt;"",B$1,"NA"),'[1]MITRE &amp; Controls Mappings'!$F494))),ISNUMBER(SEARCH(IF(B$2&lt;&gt;"",B$2,"NA"),'[1]MITRE &amp; Controls Mappings'!$G494))),ISNUMBER(SEARCH(IF(B$2&lt;&gt;"",B$2,"NA"),'[1]MITRE &amp; Controls Mappings'!$H494))),ISNUMBER(SEARCH(IF(B$3&lt;&gt;"",B$3,"NA"),'[1]MITRE &amp; Controls Mappings'!$I494))),ISNUMBER(SEARCH(IF(B$3&lt;&gt;"",B$3,"NA"),'[1]MITRE &amp; Controls Mappings'!$J494))), '[1]MITRE &amp; Controls Mappings'!$B494,"")</f>
        <v/>
      </c>
      <c r="C496" s="47" t="str">
        <f>IF(OR(OR(OR(OR(OR(ISNUMBER(SEARCH(IF(C$1&lt;&gt;"",C$1,"NA"),'[1]MITRE &amp; Controls Mappings'!$E494)),ISNUMBER(SEARCH(IF(C$1&lt;&gt;"",C$1,"NA"),'[1]MITRE &amp; Controls Mappings'!$F494))),ISNUMBER(SEARCH(IF(C$2&lt;&gt;"",C$2,"NA"),'[1]MITRE &amp; Controls Mappings'!$G494))),ISNUMBER(SEARCH(IF(C$2&lt;&gt;"",C$2,"NA"),'[1]MITRE &amp; Controls Mappings'!$H494))),ISNUMBER(SEARCH(IF(C$3&lt;&gt;"",C$3,"NA"),'[1]MITRE &amp; Controls Mappings'!$I494))),ISNUMBER(SEARCH(IF(C$3&lt;&gt;"",C$3,"NA"),'[1]MITRE &amp; Controls Mappings'!$J494))), '[1]MITRE &amp; Controls Mappings'!$B494,"")</f>
        <v/>
      </c>
      <c r="D496" s="47" t="str">
        <f>IF(OR(OR(OR(OR(OR(ISNUMBER(SEARCH(IF(D$1&lt;&gt;"",D$1,"NA"),'[1]MITRE &amp; Controls Mappings'!$E494)),ISNUMBER(SEARCH(IF(D$1&lt;&gt;"",D$1,"NA"),'[1]MITRE &amp; Controls Mappings'!$F494))),ISNUMBER(SEARCH(IF(D$2&lt;&gt;"",D$2,"NA"),'[1]MITRE &amp; Controls Mappings'!$G494))),ISNUMBER(SEARCH(IF(D$2&lt;&gt;"",D$2,"NA"),'[1]MITRE &amp; Controls Mappings'!$H494))),ISNUMBER(SEARCH(IF(D$3&lt;&gt;"",D$3,"NA"),'[1]MITRE &amp; Controls Mappings'!$I494))),ISNUMBER(SEARCH(IF(D$3&lt;&gt;"",D$3,"NA"),'[1]MITRE &amp; Controls Mappings'!$J494))), '[1]MITRE &amp; Controls Mappings'!$B494,"")</f>
        <v/>
      </c>
      <c r="E496" s="47" t="str">
        <f>IF(OR(OR(OR(OR(OR(ISNUMBER(SEARCH(IF(E$1&lt;&gt;"",E$1,"NA"),'[1]MITRE &amp; Controls Mappings'!$E494)),ISNUMBER(SEARCH(IF(E$1&lt;&gt;"",E$1,"NA"),'[1]MITRE &amp; Controls Mappings'!$F494))),ISNUMBER(SEARCH(IF(E$2&lt;&gt;"",E$2,"NA"),'[1]MITRE &amp; Controls Mappings'!$G494))),ISNUMBER(SEARCH(IF(E$2&lt;&gt;"",E$2,"NA"),'[1]MITRE &amp; Controls Mappings'!$H494))),ISNUMBER(SEARCH(IF(E$3&lt;&gt;"",E$3,"NA"),'[1]MITRE &amp; Controls Mappings'!$I494))),ISNUMBER(SEARCH(IF(E$3&lt;&gt;"",E$3,"NA"),'[1]MITRE &amp; Controls Mappings'!$J494))), '[1]MITRE &amp; Controls Mappings'!$B494,"")</f>
        <v/>
      </c>
      <c r="F496" s="47" t="str">
        <f>IF(OR(OR(OR(OR(OR(ISNUMBER(SEARCH(IF(F$1&lt;&gt;"",F$1,"NA"),'[1]MITRE &amp; Controls Mappings'!$E494)),ISNUMBER(SEARCH(IF(F$1&lt;&gt;"",F$1,"NA"),'[1]MITRE &amp; Controls Mappings'!$F494))),ISNUMBER(SEARCH(IF(F$2&lt;&gt;"",F$2,"NA"),'[1]MITRE &amp; Controls Mappings'!$G494))),ISNUMBER(SEARCH(IF(F$2&lt;&gt;"",F$2,"NA"),'[1]MITRE &amp; Controls Mappings'!$H494))),ISNUMBER(SEARCH(IF(F$3&lt;&gt;"",F$3,"NA"),'[1]MITRE &amp; Controls Mappings'!$I494))),ISNUMBER(SEARCH(IF(F$3&lt;&gt;"",F$3,"NA"),'[1]MITRE &amp; Controls Mappings'!$J494))), '[1]MITRE &amp; Controls Mappings'!$B494,"")</f>
        <v/>
      </c>
      <c r="G496" s="47" t="str">
        <f>IF(OR(OR(OR(OR(OR(ISNUMBER(SEARCH(IF(G$1&lt;&gt;"",G$1,"NA"),'[1]MITRE &amp; Controls Mappings'!$E494)),ISNUMBER(SEARCH(IF(G$1&lt;&gt;"",G$1,"NA"),'[1]MITRE &amp; Controls Mappings'!$F494))),ISNUMBER(SEARCH(IF(G$2&lt;&gt;"",G$2,"NA"),'[1]MITRE &amp; Controls Mappings'!$G494))),ISNUMBER(SEARCH(IF(G$2&lt;&gt;"",G$2,"NA"),'[1]MITRE &amp; Controls Mappings'!$H494))),ISNUMBER(SEARCH(IF(G$3&lt;&gt;"",G$3,"NA"),'[1]MITRE &amp; Controls Mappings'!$I494))),ISNUMBER(SEARCH(IF(G$3&lt;&gt;"",G$3,"NA"),'[1]MITRE &amp; Controls Mappings'!$J494))), '[1]MITRE &amp; Controls Mappings'!$B494,"")</f>
        <v/>
      </c>
      <c r="H496" s="47" t="str">
        <f>IF(OR(OR(OR(OR(OR(ISNUMBER(SEARCH(IF(H$1&lt;&gt;"",H$1,"NA"),'[1]MITRE &amp; Controls Mappings'!$E494)),ISNUMBER(SEARCH(IF(H$1&lt;&gt;"",H$1,"NA"),'[1]MITRE &amp; Controls Mappings'!$F494))),ISNUMBER(SEARCH(IF(H$2&lt;&gt;"",H$2,"NA"),'[1]MITRE &amp; Controls Mappings'!$G494))),ISNUMBER(SEARCH(IF(H$2&lt;&gt;"",H$2,"NA"),'[1]MITRE &amp; Controls Mappings'!$H494))),ISNUMBER(SEARCH(IF(H$3&lt;&gt;"",H$3,"NA"),'[1]MITRE &amp; Controls Mappings'!$I494))),ISNUMBER(SEARCH(IF(H$3&lt;&gt;"",H$3,"NA"),'[1]MITRE &amp; Controls Mappings'!$J494))), '[1]MITRE &amp; Controls Mappings'!$B494,"")</f>
        <v/>
      </c>
      <c r="I496" s="47" t="str">
        <f>IF(OR(OR(OR(OR(OR(ISNUMBER(SEARCH(IF(I$1&lt;&gt;"",I$1,"NA"),'[1]MITRE &amp; Controls Mappings'!$E494)),ISNUMBER(SEARCH(IF(I$1&lt;&gt;"",I$1,"NA"),'[1]MITRE &amp; Controls Mappings'!$F494))),ISNUMBER(SEARCH(IF(I$2&lt;&gt;"",I$2,"NA"),'[1]MITRE &amp; Controls Mappings'!$G494))),ISNUMBER(SEARCH(IF(I$2&lt;&gt;"",I$2,"NA"),'[1]MITRE &amp; Controls Mappings'!$H494))),ISNUMBER(SEARCH(IF(I$3&lt;&gt;"",I$3,"NA"),'[1]MITRE &amp; Controls Mappings'!$I494))),ISNUMBER(SEARCH(IF(I$3&lt;&gt;"",I$3,"NA"),'[1]MITRE &amp; Controls Mappings'!$J494))), '[1]MITRE &amp; Controls Mappings'!$B494,"")</f>
        <v/>
      </c>
      <c r="J496" s="47" t="str">
        <f>IF(OR(OR(OR(OR(OR(ISNUMBER(SEARCH(IF(J$1&lt;&gt;"",J$1,"NA"),'[1]MITRE &amp; Controls Mappings'!$E494)),ISNUMBER(SEARCH(IF(J$1&lt;&gt;"",J$1,"NA"),'[1]MITRE &amp; Controls Mappings'!$F494))),ISNUMBER(SEARCH(IF(J$2&lt;&gt;"",J$2,"NA"),'[1]MITRE &amp; Controls Mappings'!$G494))),ISNUMBER(SEARCH(IF(J$2&lt;&gt;"",J$2,"NA"),'[1]MITRE &amp; Controls Mappings'!$H494))),ISNUMBER(SEARCH(IF(J$3&lt;&gt;"",J$3,"NA"),'[1]MITRE &amp; Controls Mappings'!$I494))),ISNUMBER(SEARCH(IF(J$3&lt;&gt;"",J$3,"NA"),'[1]MITRE &amp; Controls Mappings'!$J494))), '[1]MITRE &amp; Controls Mappings'!$B494,"")</f>
        <v/>
      </c>
      <c r="K496" s="47" t="str">
        <f>IF(OR(OR(OR(OR(OR(ISNUMBER(SEARCH(IF(K$1&lt;&gt;"",K$1,"NA"),'[1]MITRE &amp; Controls Mappings'!$E494)),ISNUMBER(SEARCH(IF(K$1&lt;&gt;"",K$1,"NA"),'[1]MITRE &amp; Controls Mappings'!$F494))),ISNUMBER(SEARCH(IF(K$2&lt;&gt;"",K$2,"NA"),'[1]MITRE &amp; Controls Mappings'!$G494))),ISNUMBER(SEARCH(IF(K$2&lt;&gt;"",K$2,"NA"),'[1]MITRE &amp; Controls Mappings'!$H494))),ISNUMBER(SEARCH(IF(K$3&lt;&gt;"",K$3,"NA"),'[1]MITRE &amp; Controls Mappings'!$I494))),ISNUMBER(SEARCH(IF(K$3&lt;&gt;"",K$3,"NA"),'[1]MITRE &amp; Controls Mappings'!$J494))), '[1]MITRE &amp; Controls Mappings'!$B494,"")</f>
        <v/>
      </c>
      <c r="L496" s="48" t="str">
        <f>IF('[1]MITRE &amp; Controls Mappings'!D494 &lt;&gt;"",'[1]MITRE &amp; Controls Mappings'!D494,"" )</f>
        <v>(L1) Ensure 'Minimize the number of simultaneous connections to the Internet or a Windows Domain' is set to 'Enabled: 3 = Prevent Wi-Fi when on Ethernet'</v>
      </c>
    </row>
    <row r="497" spans="1:12" x14ac:dyDescent="0.25">
      <c r="A497" s="47" t="str">
        <f>IF(COUNTIF(B497:K497,"="&amp;'[1]MITRE &amp; Controls Mappings'!B495)&gt;0,'[1]MITRE &amp; Controls Mappings'!B495,"")</f>
        <v/>
      </c>
      <c r="B497" s="47" t="str">
        <f>IF(OR(OR(OR(OR(OR(ISNUMBER(SEARCH(IF(B$1&lt;&gt;"",B$1,"NA"),'[1]MITRE &amp; Controls Mappings'!$E495)),ISNUMBER(SEARCH(IF(B$1&lt;&gt;"",B$1,"NA"),'[1]MITRE &amp; Controls Mappings'!$F495))),ISNUMBER(SEARCH(IF(B$2&lt;&gt;"",B$2,"NA"),'[1]MITRE &amp; Controls Mappings'!$G495))),ISNUMBER(SEARCH(IF(B$2&lt;&gt;"",B$2,"NA"),'[1]MITRE &amp; Controls Mappings'!$H495))),ISNUMBER(SEARCH(IF(B$3&lt;&gt;"",B$3,"NA"),'[1]MITRE &amp; Controls Mappings'!$I495))),ISNUMBER(SEARCH(IF(B$3&lt;&gt;"",B$3,"NA"),'[1]MITRE &amp; Controls Mappings'!$J495))), '[1]MITRE &amp; Controls Mappings'!$B495,"")</f>
        <v/>
      </c>
      <c r="C497" s="47" t="str">
        <f>IF(OR(OR(OR(OR(OR(ISNUMBER(SEARCH(IF(C$1&lt;&gt;"",C$1,"NA"),'[1]MITRE &amp; Controls Mappings'!$E495)),ISNUMBER(SEARCH(IF(C$1&lt;&gt;"",C$1,"NA"),'[1]MITRE &amp; Controls Mappings'!$F495))),ISNUMBER(SEARCH(IF(C$2&lt;&gt;"",C$2,"NA"),'[1]MITRE &amp; Controls Mappings'!$G495))),ISNUMBER(SEARCH(IF(C$2&lt;&gt;"",C$2,"NA"),'[1]MITRE &amp; Controls Mappings'!$H495))),ISNUMBER(SEARCH(IF(C$3&lt;&gt;"",C$3,"NA"),'[1]MITRE &amp; Controls Mappings'!$I495))),ISNUMBER(SEARCH(IF(C$3&lt;&gt;"",C$3,"NA"),'[1]MITRE &amp; Controls Mappings'!$J495))), '[1]MITRE &amp; Controls Mappings'!$B495,"")</f>
        <v/>
      </c>
      <c r="D497" s="47" t="str">
        <f>IF(OR(OR(OR(OR(OR(ISNUMBER(SEARCH(IF(D$1&lt;&gt;"",D$1,"NA"),'[1]MITRE &amp; Controls Mappings'!$E495)),ISNUMBER(SEARCH(IF(D$1&lt;&gt;"",D$1,"NA"),'[1]MITRE &amp; Controls Mappings'!$F495))),ISNUMBER(SEARCH(IF(D$2&lt;&gt;"",D$2,"NA"),'[1]MITRE &amp; Controls Mappings'!$G495))),ISNUMBER(SEARCH(IF(D$2&lt;&gt;"",D$2,"NA"),'[1]MITRE &amp; Controls Mappings'!$H495))),ISNUMBER(SEARCH(IF(D$3&lt;&gt;"",D$3,"NA"),'[1]MITRE &amp; Controls Mappings'!$I495))),ISNUMBER(SEARCH(IF(D$3&lt;&gt;"",D$3,"NA"),'[1]MITRE &amp; Controls Mappings'!$J495))), '[1]MITRE &amp; Controls Mappings'!$B495,"")</f>
        <v/>
      </c>
      <c r="E497" s="47" t="str">
        <f>IF(OR(OR(OR(OR(OR(ISNUMBER(SEARCH(IF(E$1&lt;&gt;"",E$1,"NA"),'[1]MITRE &amp; Controls Mappings'!$E495)),ISNUMBER(SEARCH(IF(E$1&lt;&gt;"",E$1,"NA"),'[1]MITRE &amp; Controls Mappings'!$F495))),ISNUMBER(SEARCH(IF(E$2&lt;&gt;"",E$2,"NA"),'[1]MITRE &amp; Controls Mappings'!$G495))),ISNUMBER(SEARCH(IF(E$2&lt;&gt;"",E$2,"NA"),'[1]MITRE &amp; Controls Mappings'!$H495))),ISNUMBER(SEARCH(IF(E$3&lt;&gt;"",E$3,"NA"),'[1]MITRE &amp; Controls Mappings'!$I495))),ISNUMBER(SEARCH(IF(E$3&lt;&gt;"",E$3,"NA"),'[1]MITRE &amp; Controls Mappings'!$J495))), '[1]MITRE &amp; Controls Mappings'!$B495,"")</f>
        <v/>
      </c>
      <c r="F497" s="47" t="str">
        <f>IF(OR(OR(OR(OR(OR(ISNUMBER(SEARCH(IF(F$1&lt;&gt;"",F$1,"NA"),'[1]MITRE &amp; Controls Mappings'!$E495)),ISNUMBER(SEARCH(IF(F$1&lt;&gt;"",F$1,"NA"),'[1]MITRE &amp; Controls Mappings'!$F495))),ISNUMBER(SEARCH(IF(F$2&lt;&gt;"",F$2,"NA"),'[1]MITRE &amp; Controls Mappings'!$G495))),ISNUMBER(SEARCH(IF(F$2&lt;&gt;"",F$2,"NA"),'[1]MITRE &amp; Controls Mappings'!$H495))),ISNUMBER(SEARCH(IF(F$3&lt;&gt;"",F$3,"NA"),'[1]MITRE &amp; Controls Mappings'!$I495))),ISNUMBER(SEARCH(IF(F$3&lt;&gt;"",F$3,"NA"),'[1]MITRE &amp; Controls Mappings'!$J495))), '[1]MITRE &amp; Controls Mappings'!$B495,"")</f>
        <v/>
      </c>
      <c r="G497" s="47" t="str">
        <f>IF(OR(OR(OR(OR(OR(ISNUMBER(SEARCH(IF(G$1&lt;&gt;"",G$1,"NA"),'[1]MITRE &amp; Controls Mappings'!$E495)),ISNUMBER(SEARCH(IF(G$1&lt;&gt;"",G$1,"NA"),'[1]MITRE &amp; Controls Mappings'!$F495))),ISNUMBER(SEARCH(IF(G$2&lt;&gt;"",G$2,"NA"),'[1]MITRE &amp; Controls Mappings'!$G495))),ISNUMBER(SEARCH(IF(G$2&lt;&gt;"",G$2,"NA"),'[1]MITRE &amp; Controls Mappings'!$H495))),ISNUMBER(SEARCH(IF(G$3&lt;&gt;"",G$3,"NA"),'[1]MITRE &amp; Controls Mappings'!$I495))),ISNUMBER(SEARCH(IF(G$3&lt;&gt;"",G$3,"NA"),'[1]MITRE &amp; Controls Mappings'!$J495))), '[1]MITRE &amp; Controls Mappings'!$B495,"")</f>
        <v/>
      </c>
      <c r="H497" s="47" t="str">
        <f>IF(OR(OR(OR(OR(OR(ISNUMBER(SEARCH(IF(H$1&lt;&gt;"",H$1,"NA"),'[1]MITRE &amp; Controls Mappings'!$E495)),ISNUMBER(SEARCH(IF(H$1&lt;&gt;"",H$1,"NA"),'[1]MITRE &amp; Controls Mappings'!$F495))),ISNUMBER(SEARCH(IF(H$2&lt;&gt;"",H$2,"NA"),'[1]MITRE &amp; Controls Mappings'!$G495))),ISNUMBER(SEARCH(IF(H$2&lt;&gt;"",H$2,"NA"),'[1]MITRE &amp; Controls Mappings'!$H495))),ISNUMBER(SEARCH(IF(H$3&lt;&gt;"",H$3,"NA"),'[1]MITRE &amp; Controls Mappings'!$I495))),ISNUMBER(SEARCH(IF(H$3&lt;&gt;"",H$3,"NA"),'[1]MITRE &amp; Controls Mappings'!$J495))), '[1]MITRE &amp; Controls Mappings'!$B495,"")</f>
        <v/>
      </c>
      <c r="I497" s="47" t="str">
        <f>IF(OR(OR(OR(OR(OR(ISNUMBER(SEARCH(IF(I$1&lt;&gt;"",I$1,"NA"),'[1]MITRE &amp; Controls Mappings'!$E495)),ISNUMBER(SEARCH(IF(I$1&lt;&gt;"",I$1,"NA"),'[1]MITRE &amp; Controls Mappings'!$F495))),ISNUMBER(SEARCH(IF(I$2&lt;&gt;"",I$2,"NA"),'[1]MITRE &amp; Controls Mappings'!$G495))),ISNUMBER(SEARCH(IF(I$2&lt;&gt;"",I$2,"NA"),'[1]MITRE &amp; Controls Mappings'!$H495))),ISNUMBER(SEARCH(IF(I$3&lt;&gt;"",I$3,"NA"),'[1]MITRE &amp; Controls Mappings'!$I495))),ISNUMBER(SEARCH(IF(I$3&lt;&gt;"",I$3,"NA"),'[1]MITRE &amp; Controls Mappings'!$J495))), '[1]MITRE &amp; Controls Mappings'!$B495,"")</f>
        <v/>
      </c>
      <c r="J497" s="47" t="str">
        <f>IF(OR(OR(OR(OR(OR(ISNUMBER(SEARCH(IF(J$1&lt;&gt;"",J$1,"NA"),'[1]MITRE &amp; Controls Mappings'!$E495)),ISNUMBER(SEARCH(IF(J$1&lt;&gt;"",J$1,"NA"),'[1]MITRE &amp; Controls Mappings'!$F495))),ISNUMBER(SEARCH(IF(J$2&lt;&gt;"",J$2,"NA"),'[1]MITRE &amp; Controls Mappings'!$G495))),ISNUMBER(SEARCH(IF(J$2&lt;&gt;"",J$2,"NA"),'[1]MITRE &amp; Controls Mappings'!$H495))),ISNUMBER(SEARCH(IF(J$3&lt;&gt;"",J$3,"NA"),'[1]MITRE &amp; Controls Mappings'!$I495))),ISNUMBER(SEARCH(IF(J$3&lt;&gt;"",J$3,"NA"),'[1]MITRE &amp; Controls Mappings'!$J495))), '[1]MITRE &amp; Controls Mappings'!$B495,"")</f>
        <v/>
      </c>
      <c r="K497" s="47" t="str">
        <f>IF(OR(OR(OR(OR(OR(ISNUMBER(SEARCH(IF(K$1&lt;&gt;"",K$1,"NA"),'[1]MITRE &amp; Controls Mappings'!$E495)),ISNUMBER(SEARCH(IF(K$1&lt;&gt;"",K$1,"NA"),'[1]MITRE &amp; Controls Mappings'!$F495))),ISNUMBER(SEARCH(IF(K$2&lt;&gt;"",K$2,"NA"),'[1]MITRE &amp; Controls Mappings'!$G495))),ISNUMBER(SEARCH(IF(K$2&lt;&gt;"",K$2,"NA"),'[1]MITRE &amp; Controls Mappings'!$H495))),ISNUMBER(SEARCH(IF(K$3&lt;&gt;"",K$3,"NA"),'[1]MITRE &amp; Controls Mappings'!$I495))),ISNUMBER(SEARCH(IF(K$3&lt;&gt;"",K$3,"NA"),'[1]MITRE &amp; Controls Mappings'!$J495))), '[1]MITRE &amp; Controls Mappings'!$B495,"")</f>
        <v/>
      </c>
      <c r="L497" s="48" t="str">
        <f>IF('[1]MITRE &amp; Controls Mappings'!D495 &lt;&gt;"",'[1]MITRE &amp; Controls Mappings'!D495,"" )</f>
        <v>(L2) Ensure 'Prohibit connection to non-domain networks when connected to domain authenticated network' is set to 'Enabled' (MS only)</v>
      </c>
    </row>
    <row r="498" spans="1:12" x14ac:dyDescent="0.25">
      <c r="A498" s="47" t="str">
        <f>IF(COUNTIF(B498:K498,"="&amp;'[1]MITRE &amp; Controls Mappings'!B496)&gt;0,'[1]MITRE &amp; Controls Mappings'!B496,"")</f>
        <v/>
      </c>
      <c r="B498" s="47" t="str">
        <f>IF(OR(OR(OR(OR(OR(ISNUMBER(SEARCH(IF(B$1&lt;&gt;"",B$1,"NA"),'[1]MITRE &amp; Controls Mappings'!$E496)),ISNUMBER(SEARCH(IF(B$1&lt;&gt;"",B$1,"NA"),'[1]MITRE &amp; Controls Mappings'!$F496))),ISNUMBER(SEARCH(IF(B$2&lt;&gt;"",B$2,"NA"),'[1]MITRE &amp; Controls Mappings'!$G496))),ISNUMBER(SEARCH(IF(B$2&lt;&gt;"",B$2,"NA"),'[1]MITRE &amp; Controls Mappings'!$H496))),ISNUMBER(SEARCH(IF(B$3&lt;&gt;"",B$3,"NA"),'[1]MITRE &amp; Controls Mappings'!$I496))),ISNUMBER(SEARCH(IF(B$3&lt;&gt;"",B$3,"NA"),'[1]MITRE &amp; Controls Mappings'!$J496))), '[1]MITRE &amp; Controls Mappings'!$B496,"")</f>
        <v/>
      </c>
      <c r="C498" s="47" t="str">
        <f>IF(OR(OR(OR(OR(OR(ISNUMBER(SEARCH(IF(C$1&lt;&gt;"",C$1,"NA"),'[1]MITRE &amp; Controls Mappings'!$E496)),ISNUMBER(SEARCH(IF(C$1&lt;&gt;"",C$1,"NA"),'[1]MITRE &amp; Controls Mappings'!$F496))),ISNUMBER(SEARCH(IF(C$2&lt;&gt;"",C$2,"NA"),'[1]MITRE &amp; Controls Mappings'!$G496))),ISNUMBER(SEARCH(IF(C$2&lt;&gt;"",C$2,"NA"),'[1]MITRE &amp; Controls Mappings'!$H496))),ISNUMBER(SEARCH(IF(C$3&lt;&gt;"",C$3,"NA"),'[1]MITRE &amp; Controls Mappings'!$I496))),ISNUMBER(SEARCH(IF(C$3&lt;&gt;"",C$3,"NA"),'[1]MITRE &amp; Controls Mappings'!$J496))), '[1]MITRE &amp; Controls Mappings'!$B496,"")</f>
        <v/>
      </c>
      <c r="D498" s="47" t="str">
        <f>IF(OR(OR(OR(OR(OR(ISNUMBER(SEARCH(IF(D$1&lt;&gt;"",D$1,"NA"),'[1]MITRE &amp; Controls Mappings'!$E496)),ISNUMBER(SEARCH(IF(D$1&lt;&gt;"",D$1,"NA"),'[1]MITRE &amp; Controls Mappings'!$F496))),ISNUMBER(SEARCH(IF(D$2&lt;&gt;"",D$2,"NA"),'[1]MITRE &amp; Controls Mappings'!$G496))),ISNUMBER(SEARCH(IF(D$2&lt;&gt;"",D$2,"NA"),'[1]MITRE &amp; Controls Mappings'!$H496))),ISNUMBER(SEARCH(IF(D$3&lt;&gt;"",D$3,"NA"),'[1]MITRE &amp; Controls Mappings'!$I496))),ISNUMBER(SEARCH(IF(D$3&lt;&gt;"",D$3,"NA"),'[1]MITRE &amp; Controls Mappings'!$J496))), '[1]MITRE &amp; Controls Mappings'!$B496,"")</f>
        <v/>
      </c>
      <c r="E498" s="47" t="str">
        <f>IF(OR(OR(OR(OR(OR(ISNUMBER(SEARCH(IF(E$1&lt;&gt;"",E$1,"NA"),'[1]MITRE &amp; Controls Mappings'!$E496)),ISNUMBER(SEARCH(IF(E$1&lt;&gt;"",E$1,"NA"),'[1]MITRE &amp; Controls Mappings'!$F496))),ISNUMBER(SEARCH(IF(E$2&lt;&gt;"",E$2,"NA"),'[1]MITRE &amp; Controls Mappings'!$G496))),ISNUMBER(SEARCH(IF(E$2&lt;&gt;"",E$2,"NA"),'[1]MITRE &amp; Controls Mappings'!$H496))),ISNUMBER(SEARCH(IF(E$3&lt;&gt;"",E$3,"NA"),'[1]MITRE &amp; Controls Mappings'!$I496))),ISNUMBER(SEARCH(IF(E$3&lt;&gt;"",E$3,"NA"),'[1]MITRE &amp; Controls Mappings'!$J496))), '[1]MITRE &amp; Controls Mappings'!$B496,"")</f>
        <v/>
      </c>
      <c r="F498" s="47" t="str">
        <f>IF(OR(OR(OR(OR(OR(ISNUMBER(SEARCH(IF(F$1&lt;&gt;"",F$1,"NA"),'[1]MITRE &amp; Controls Mappings'!$E496)),ISNUMBER(SEARCH(IF(F$1&lt;&gt;"",F$1,"NA"),'[1]MITRE &amp; Controls Mappings'!$F496))),ISNUMBER(SEARCH(IF(F$2&lt;&gt;"",F$2,"NA"),'[1]MITRE &amp; Controls Mappings'!$G496))),ISNUMBER(SEARCH(IF(F$2&lt;&gt;"",F$2,"NA"),'[1]MITRE &amp; Controls Mappings'!$H496))),ISNUMBER(SEARCH(IF(F$3&lt;&gt;"",F$3,"NA"),'[1]MITRE &amp; Controls Mappings'!$I496))),ISNUMBER(SEARCH(IF(F$3&lt;&gt;"",F$3,"NA"),'[1]MITRE &amp; Controls Mappings'!$J496))), '[1]MITRE &amp; Controls Mappings'!$B496,"")</f>
        <v/>
      </c>
      <c r="G498" s="47" t="str">
        <f>IF(OR(OR(OR(OR(OR(ISNUMBER(SEARCH(IF(G$1&lt;&gt;"",G$1,"NA"),'[1]MITRE &amp; Controls Mappings'!$E496)),ISNUMBER(SEARCH(IF(G$1&lt;&gt;"",G$1,"NA"),'[1]MITRE &amp; Controls Mappings'!$F496))),ISNUMBER(SEARCH(IF(G$2&lt;&gt;"",G$2,"NA"),'[1]MITRE &amp; Controls Mappings'!$G496))),ISNUMBER(SEARCH(IF(G$2&lt;&gt;"",G$2,"NA"),'[1]MITRE &amp; Controls Mappings'!$H496))),ISNUMBER(SEARCH(IF(G$3&lt;&gt;"",G$3,"NA"),'[1]MITRE &amp; Controls Mappings'!$I496))),ISNUMBER(SEARCH(IF(G$3&lt;&gt;"",G$3,"NA"),'[1]MITRE &amp; Controls Mappings'!$J496))), '[1]MITRE &amp; Controls Mappings'!$B496,"")</f>
        <v/>
      </c>
      <c r="H498" s="47" t="str">
        <f>IF(OR(OR(OR(OR(OR(ISNUMBER(SEARCH(IF(H$1&lt;&gt;"",H$1,"NA"),'[1]MITRE &amp; Controls Mappings'!$E496)),ISNUMBER(SEARCH(IF(H$1&lt;&gt;"",H$1,"NA"),'[1]MITRE &amp; Controls Mappings'!$F496))),ISNUMBER(SEARCH(IF(H$2&lt;&gt;"",H$2,"NA"),'[1]MITRE &amp; Controls Mappings'!$G496))),ISNUMBER(SEARCH(IF(H$2&lt;&gt;"",H$2,"NA"),'[1]MITRE &amp; Controls Mappings'!$H496))),ISNUMBER(SEARCH(IF(H$3&lt;&gt;"",H$3,"NA"),'[1]MITRE &amp; Controls Mappings'!$I496))),ISNUMBER(SEARCH(IF(H$3&lt;&gt;"",H$3,"NA"),'[1]MITRE &amp; Controls Mappings'!$J496))), '[1]MITRE &amp; Controls Mappings'!$B496,"")</f>
        <v/>
      </c>
      <c r="I498" s="47" t="str">
        <f>IF(OR(OR(OR(OR(OR(ISNUMBER(SEARCH(IF(I$1&lt;&gt;"",I$1,"NA"),'[1]MITRE &amp; Controls Mappings'!$E496)),ISNUMBER(SEARCH(IF(I$1&lt;&gt;"",I$1,"NA"),'[1]MITRE &amp; Controls Mappings'!$F496))),ISNUMBER(SEARCH(IF(I$2&lt;&gt;"",I$2,"NA"),'[1]MITRE &amp; Controls Mappings'!$G496))),ISNUMBER(SEARCH(IF(I$2&lt;&gt;"",I$2,"NA"),'[1]MITRE &amp; Controls Mappings'!$H496))),ISNUMBER(SEARCH(IF(I$3&lt;&gt;"",I$3,"NA"),'[1]MITRE &amp; Controls Mappings'!$I496))),ISNUMBER(SEARCH(IF(I$3&lt;&gt;"",I$3,"NA"),'[1]MITRE &amp; Controls Mappings'!$J496))), '[1]MITRE &amp; Controls Mappings'!$B496,"")</f>
        <v/>
      </c>
      <c r="J498" s="47" t="str">
        <f>IF(OR(OR(OR(OR(OR(ISNUMBER(SEARCH(IF(J$1&lt;&gt;"",J$1,"NA"),'[1]MITRE &amp; Controls Mappings'!$E496)),ISNUMBER(SEARCH(IF(J$1&lt;&gt;"",J$1,"NA"),'[1]MITRE &amp; Controls Mappings'!$F496))),ISNUMBER(SEARCH(IF(J$2&lt;&gt;"",J$2,"NA"),'[1]MITRE &amp; Controls Mappings'!$G496))),ISNUMBER(SEARCH(IF(J$2&lt;&gt;"",J$2,"NA"),'[1]MITRE &amp; Controls Mappings'!$H496))),ISNUMBER(SEARCH(IF(J$3&lt;&gt;"",J$3,"NA"),'[1]MITRE &amp; Controls Mappings'!$I496))),ISNUMBER(SEARCH(IF(J$3&lt;&gt;"",J$3,"NA"),'[1]MITRE &amp; Controls Mappings'!$J496))), '[1]MITRE &amp; Controls Mappings'!$B496,"")</f>
        <v/>
      </c>
      <c r="K498" s="47" t="str">
        <f>IF(OR(OR(OR(OR(OR(ISNUMBER(SEARCH(IF(K$1&lt;&gt;"",K$1,"NA"),'[1]MITRE &amp; Controls Mappings'!$E496)),ISNUMBER(SEARCH(IF(K$1&lt;&gt;"",K$1,"NA"),'[1]MITRE &amp; Controls Mappings'!$F496))),ISNUMBER(SEARCH(IF(K$2&lt;&gt;"",K$2,"NA"),'[1]MITRE &amp; Controls Mappings'!$G496))),ISNUMBER(SEARCH(IF(K$2&lt;&gt;"",K$2,"NA"),'[1]MITRE &amp; Controls Mappings'!$H496))),ISNUMBER(SEARCH(IF(K$3&lt;&gt;"",K$3,"NA"),'[1]MITRE &amp; Controls Mappings'!$I496))),ISNUMBER(SEARCH(IF(K$3&lt;&gt;"",K$3,"NA"),'[1]MITRE &amp; Controls Mappings'!$J496))), '[1]MITRE &amp; Controls Mappings'!$B496,"")</f>
        <v/>
      </c>
      <c r="L498" s="48" t="str">
        <f>IF('[1]MITRE &amp; Controls Mappings'!D496 &lt;&gt;"",'[1]MITRE &amp; Controls Mappings'!D496,"" )</f>
        <v>Printers</v>
      </c>
    </row>
    <row r="499" spans="1:12" x14ac:dyDescent="0.25">
      <c r="A499" s="47" t="str">
        <f>IF(COUNTIF(B499:K499,"="&amp;'[1]MITRE &amp; Controls Mappings'!B497)&gt;0,'[1]MITRE &amp; Controls Mappings'!B497,"")</f>
        <v/>
      </c>
      <c r="B499" s="47" t="str">
        <f>IF(OR(OR(OR(OR(OR(ISNUMBER(SEARCH(IF(B$1&lt;&gt;"",B$1,"NA"),'[1]MITRE &amp; Controls Mappings'!$E497)),ISNUMBER(SEARCH(IF(B$1&lt;&gt;"",B$1,"NA"),'[1]MITRE &amp; Controls Mappings'!$F497))),ISNUMBER(SEARCH(IF(B$2&lt;&gt;"",B$2,"NA"),'[1]MITRE &amp; Controls Mappings'!$G497))),ISNUMBER(SEARCH(IF(B$2&lt;&gt;"",B$2,"NA"),'[1]MITRE &amp; Controls Mappings'!$H497))),ISNUMBER(SEARCH(IF(B$3&lt;&gt;"",B$3,"NA"),'[1]MITRE &amp; Controls Mappings'!$I497))),ISNUMBER(SEARCH(IF(B$3&lt;&gt;"",B$3,"NA"),'[1]MITRE &amp; Controls Mappings'!$J497))), '[1]MITRE &amp; Controls Mappings'!$B497,"")</f>
        <v/>
      </c>
      <c r="C499" s="47" t="str">
        <f>IF(OR(OR(OR(OR(OR(ISNUMBER(SEARCH(IF(C$1&lt;&gt;"",C$1,"NA"),'[1]MITRE &amp; Controls Mappings'!$E497)),ISNUMBER(SEARCH(IF(C$1&lt;&gt;"",C$1,"NA"),'[1]MITRE &amp; Controls Mappings'!$F497))),ISNUMBER(SEARCH(IF(C$2&lt;&gt;"",C$2,"NA"),'[1]MITRE &amp; Controls Mappings'!$G497))),ISNUMBER(SEARCH(IF(C$2&lt;&gt;"",C$2,"NA"),'[1]MITRE &amp; Controls Mappings'!$H497))),ISNUMBER(SEARCH(IF(C$3&lt;&gt;"",C$3,"NA"),'[1]MITRE &amp; Controls Mappings'!$I497))),ISNUMBER(SEARCH(IF(C$3&lt;&gt;"",C$3,"NA"),'[1]MITRE &amp; Controls Mappings'!$J497))), '[1]MITRE &amp; Controls Mappings'!$B497,"")</f>
        <v/>
      </c>
      <c r="D499" s="47" t="str">
        <f>IF(OR(OR(OR(OR(OR(ISNUMBER(SEARCH(IF(D$1&lt;&gt;"",D$1,"NA"),'[1]MITRE &amp; Controls Mappings'!$E497)),ISNUMBER(SEARCH(IF(D$1&lt;&gt;"",D$1,"NA"),'[1]MITRE &amp; Controls Mappings'!$F497))),ISNUMBER(SEARCH(IF(D$2&lt;&gt;"",D$2,"NA"),'[1]MITRE &amp; Controls Mappings'!$G497))),ISNUMBER(SEARCH(IF(D$2&lt;&gt;"",D$2,"NA"),'[1]MITRE &amp; Controls Mappings'!$H497))),ISNUMBER(SEARCH(IF(D$3&lt;&gt;"",D$3,"NA"),'[1]MITRE &amp; Controls Mappings'!$I497))),ISNUMBER(SEARCH(IF(D$3&lt;&gt;"",D$3,"NA"),'[1]MITRE &amp; Controls Mappings'!$J497))), '[1]MITRE &amp; Controls Mappings'!$B497,"")</f>
        <v/>
      </c>
      <c r="E499" s="47" t="str">
        <f>IF(OR(OR(OR(OR(OR(ISNUMBER(SEARCH(IF(E$1&lt;&gt;"",E$1,"NA"),'[1]MITRE &amp; Controls Mappings'!$E497)),ISNUMBER(SEARCH(IF(E$1&lt;&gt;"",E$1,"NA"),'[1]MITRE &amp; Controls Mappings'!$F497))),ISNUMBER(SEARCH(IF(E$2&lt;&gt;"",E$2,"NA"),'[1]MITRE &amp; Controls Mappings'!$G497))),ISNUMBER(SEARCH(IF(E$2&lt;&gt;"",E$2,"NA"),'[1]MITRE &amp; Controls Mappings'!$H497))),ISNUMBER(SEARCH(IF(E$3&lt;&gt;"",E$3,"NA"),'[1]MITRE &amp; Controls Mappings'!$I497))),ISNUMBER(SEARCH(IF(E$3&lt;&gt;"",E$3,"NA"),'[1]MITRE &amp; Controls Mappings'!$J497))), '[1]MITRE &amp; Controls Mappings'!$B497,"")</f>
        <v/>
      </c>
      <c r="F499" s="47" t="str">
        <f>IF(OR(OR(OR(OR(OR(ISNUMBER(SEARCH(IF(F$1&lt;&gt;"",F$1,"NA"),'[1]MITRE &amp; Controls Mappings'!$E497)),ISNUMBER(SEARCH(IF(F$1&lt;&gt;"",F$1,"NA"),'[1]MITRE &amp; Controls Mappings'!$F497))),ISNUMBER(SEARCH(IF(F$2&lt;&gt;"",F$2,"NA"),'[1]MITRE &amp; Controls Mappings'!$G497))),ISNUMBER(SEARCH(IF(F$2&lt;&gt;"",F$2,"NA"),'[1]MITRE &amp; Controls Mappings'!$H497))),ISNUMBER(SEARCH(IF(F$3&lt;&gt;"",F$3,"NA"),'[1]MITRE &amp; Controls Mappings'!$I497))),ISNUMBER(SEARCH(IF(F$3&lt;&gt;"",F$3,"NA"),'[1]MITRE &amp; Controls Mappings'!$J497))), '[1]MITRE &amp; Controls Mappings'!$B497,"")</f>
        <v/>
      </c>
      <c r="G499" s="47" t="str">
        <f>IF(OR(OR(OR(OR(OR(ISNUMBER(SEARCH(IF(G$1&lt;&gt;"",G$1,"NA"),'[1]MITRE &amp; Controls Mappings'!$E497)),ISNUMBER(SEARCH(IF(G$1&lt;&gt;"",G$1,"NA"),'[1]MITRE &amp; Controls Mappings'!$F497))),ISNUMBER(SEARCH(IF(G$2&lt;&gt;"",G$2,"NA"),'[1]MITRE &amp; Controls Mappings'!$G497))),ISNUMBER(SEARCH(IF(G$2&lt;&gt;"",G$2,"NA"),'[1]MITRE &amp; Controls Mappings'!$H497))),ISNUMBER(SEARCH(IF(G$3&lt;&gt;"",G$3,"NA"),'[1]MITRE &amp; Controls Mappings'!$I497))),ISNUMBER(SEARCH(IF(G$3&lt;&gt;"",G$3,"NA"),'[1]MITRE &amp; Controls Mappings'!$J497))), '[1]MITRE &amp; Controls Mappings'!$B497,"")</f>
        <v/>
      </c>
      <c r="H499" s="47" t="str">
        <f>IF(OR(OR(OR(OR(OR(ISNUMBER(SEARCH(IF(H$1&lt;&gt;"",H$1,"NA"),'[1]MITRE &amp; Controls Mappings'!$E497)),ISNUMBER(SEARCH(IF(H$1&lt;&gt;"",H$1,"NA"),'[1]MITRE &amp; Controls Mappings'!$F497))),ISNUMBER(SEARCH(IF(H$2&lt;&gt;"",H$2,"NA"),'[1]MITRE &amp; Controls Mappings'!$G497))),ISNUMBER(SEARCH(IF(H$2&lt;&gt;"",H$2,"NA"),'[1]MITRE &amp; Controls Mappings'!$H497))),ISNUMBER(SEARCH(IF(H$3&lt;&gt;"",H$3,"NA"),'[1]MITRE &amp; Controls Mappings'!$I497))),ISNUMBER(SEARCH(IF(H$3&lt;&gt;"",H$3,"NA"),'[1]MITRE &amp; Controls Mappings'!$J497))), '[1]MITRE &amp; Controls Mappings'!$B497,"")</f>
        <v/>
      </c>
      <c r="I499" s="47" t="str">
        <f>IF(OR(OR(OR(OR(OR(ISNUMBER(SEARCH(IF(I$1&lt;&gt;"",I$1,"NA"),'[1]MITRE &amp; Controls Mappings'!$E497)),ISNUMBER(SEARCH(IF(I$1&lt;&gt;"",I$1,"NA"),'[1]MITRE &amp; Controls Mappings'!$F497))),ISNUMBER(SEARCH(IF(I$2&lt;&gt;"",I$2,"NA"),'[1]MITRE &amp; Controls Mappings'!$G497))),ISNUMBER(SEARCH(IF(I$2&lt;&gt;"",I$2,"NA"),'[1]MITRE &amp; Controls Mappings'!$H497))),ISNUMBER(SEARCH(IF(I$3&lt;&gt;"",I$3,"NA"),'[1]MITRE &amp; Controls Mappings'!$I497))),ISNUMBER(SEARCH(IF(I$3&lt;&gt;"",I$3,"NA"),'[1]MITRE &amp; Controls Mappings'!$J497))), '[1]MITRE &amp; Controls Mappings'!$B497,"")</f>
        <v/>
      </c>
      <c r="J499" s="47" t="str">
        <f>IF(OR(OR(OR(OR(OR(ISNUMBER(SEARCH(IF(J$1&lt;&gt;"",J$1,"NA"),'[1]MITRE &amp; Controls Mappings'!$E497)),ISNUMBER(SEARCH(IF(J$1&lt;&gt;"",J$1,"NA"),'[1]MITRE &amp; Controls Mappings'!$F497))),ISNUMBER(SEARCH(IF(J$2&lt;&gt;"",J$2,"NA"),'[1]MITRE &amp; Controls Mappings'!$G497))),ISNUMBER(SEARCH(IF(J$2&lt;&gt;"",J$2,"NA"),'[1]MITRE &amp; Controls Mappings'!$H497))),ISNUMBER(SEARCH(IF(J$3&lt;&gt;"",J$3,"NA"),'[1]MITRE &amp; Controls Mappings'!$I497))),ISNUMBER(SEARCH(IF(J$3&lt;&gt;"",J$3,"NA"),'[1]MITRE &amp; Controls Mappings'!$J497))), '[1]MITRE &amp; Controls Mappings'!$B497,"")</f>
        <v/>
      </c>
      <c r="K499" s="47" t="str">
        <f>IF(OR(OR(OR(OR(OR(ISNUMBER(SEARCH(IF(K$1&lt;&gt;"",K$1,"NA"),'[1]MITRE &amp; Controls Mappings'!$E497)),ISNUMBER(SEARCH(IF(K$1&lt;&gt;"",K$1,"NA"),'[1]MITRE &amp; Controls Mappings'!$F497))),ISNUMBER(SEARCH(IF(K$2&lt;&gt;"",K$2,"NA"),'[1]MITRE &amp; Controls Mappings'!$G497))),ISNUMBER(SEARCH(IF(K$2&lt;&gt;"",K$2,"NA"),'[1]MITRE &amp; Controls Mappings'!$H497))),ISNUMBER(SEARCH(IF(K$3&lt;&gt;"",K$3,"NA"),'[1]MITRE &amp; Controls Mappings'!$I497))),ISNUMBER(SEARCH(IF(K$3&lt;&gt;"",K$3,"NA"),'[1]MITRE &amp; Controls Mappings'!$J497))), '[1]MITRE &amp; Controls Mappings'!$B497,"")</f>
        <v/>
      </c>
      <c r="L499" s="48" t="str">
        <f>IF('[1]MITRE &amp; Controls Mappings'!D497 &lt;&gt;"",'[1]MITRE &amp; Controls Mappings'!D497,"" )</f>
        <v>Start Menu and Taskbar</v>
      </c>
    </row>
    <row r="500" spans="1:12" x14ac:dyDescent="0.25">
      <c r="A500" s="47" t="str">
        <f>IF(COUNTIF(B500:K500,"="&amp;'[1]MITRE &amp; Controls Mappings'!B498)&gt;0,'[1]MITRE &amp; Controls Mappings'!B498,"")</f>
        <v/>
      </c>
      <c r="B500" s="47" t="str">
        <f>IF(OR(OR(OR(OR(OR(ISNUMBER(SEARCH(IF(B$1&lt;&gt;"",B$1,"NA"),'[1]MITRE &amp; Controls Mappings'!$E498)),ISNUMBER(SEARCH(IF(B$1&lt;&gt;"",B$1,"NA"),'[1]MITRE &amp; Controls Mappings'!$F498))),ISNUMBER(SEARCH(IF(B$2&lt;&gt;"",B$2,"NA"),'[1]MITRE &amp; Controls Mappings'!$G498))),ISNUMBER(SEARCH(IF(B$2&lt;&gt;"",B$2,"NA"),'[1]MITRE &amp; Controls Mappings'!$H498))),ISNUMBER(SEARCH(IF(B$3&lt;&gt;"",B$3,"NA"),'[1]MITRE &amp; Controls Mappings'!$I498))),ISNUMBER(SEARCH(IF(B$3&lt;&gt;"",B$3,"NA"),'[1]MITRE &amp; Controls Mappings'!$J498))), '[1]MITRE &amp; Controls Mappings'!$B498,"")</f>
        <v/>
      </c>
      <c r="C500" s="47" t="str">
        <f>IF(OR(OR(OR(OR(OR(ISNUMBER(SEARCH(IF(C$1&lt;&gt;"",C$1,"NA"),'[1]MITRE &amp; Controls Mappings'!$E498)),ISNUMBER(SEARCH(IF(C$1&lt;&gt;"",C$1,"NA"),'[1]MITRE &amp; Controls Mappings'!$F498))),ISNUMBER(SEARCH(IF(C$2&lt;&gt;"",C$2,"NA"),'[1]MITRE &amp; Controls Mappings'!$G498))),ISNUMBER(SEARCH(IF(C$2&lt;&gt;"",C$2,"NA"),'[1]MITRE &amp; Controls Mappings'!$H498))),ISNUMBER(SEARCH(IF(C$3&lt;&gt;"",C$3,"NA"),'[1]MITRE &amp; Controls Mappings'!$I498))),ISNUMBER(SEARCH(IF(C$3&lt;&gt;"",C$3,"NA"),'[1]MITRE &amp; Controls Mappings'!$J498))), '[1]MITRE &amp; Controls Mappings'!$B498,"")</f>
        <v/>
      </c>
      <c r="D500" s="47" t="str">
        <f>IF(OR(OR(OR(OR(OR(ISNUMBER(SEARCH(IF(D$1&lt;&gt;"",D$1,"NA"),'[1]MITRE &amp; Controls Mappings'!$E498)),ISNUMBER(SEARCH(IF(D$1&lt;&gt;"",D$1,"NA"),'[1]MITRE &amp; Controls Mappings'!$F498))),ISNUMBER(SEARCH(IF(D$2&lt;&gt;"",D$2,"NA"),'[1]MITRE &amp; Controls Mappings'!$G498))),ISNUMBER(SEARCH(IF(D$2&lt;&gt;"",D$2,"NA"),'[1]MITRE &amp; Controls Mappings'!$H498))),ISNUMBER(SEARCH(IF(D$3&lt;&gt;"",D$3,"NA"),'[1]MITRE &amp; Controls Mappings'!$I498))),ISNUMBER(SEARCH(IF(D$3&lt;&gt;"",D$3,"NA"),'[1]MITRE &amp; Controls Mappings'!$J498))), '[1]MITRE &amp; Controls Mappings'!$B498,"")</f>
        <v/>
      </c>
      <c r="E500" s="47" t="str">
        <f>IF(OR(OR(OR(OR(OR(ISNUMBER(SEARCH(IF(E$1&lt;&gt;"",E$1,"NA"),'[1]MITRE &amp; Controls Mappings'!$E498)),ISNUMBER(SEARCH(IF(E$1&lt;&gt;"",E$1,"NA"),'[1]MITRE &amp; Controls Mappings'!$F498))),ISNUMBER(SEARCH(IF(E$2&lt;&gt;"",E$2,"NA"),'[1]MITRE &amp; Controls Mappings'!$G498))),ISNUMBER(SEARCH(IF(E$2&lt;&gt;"",E$2,"NA"),'[1]MITRE &amp; Controls Mappings'!$H498))),ISNUMBER(SEARCH(IF(E$3&lt;&gt;"",E$3,"NA"),'[1]MITRE &amp; Controls Mappings'!$I498))),ISNUMBER(SEARCH(IF(E$3&lt;&gt;"",E$3,"NA"),'[1]MITRE &amp; Controls Mappings'!$J498))), '[1]MITRE &amp; Controls Mappings'!$B498,"")</f>
        <v/>
      </c>
      <c r="F500" s="47" t="str">
        <f>IF(OR(OR(OR(OR(OR(ISNUMBER(SEARCH(IF(F$1&lt;&gt;"",F$1,"NA"),'[1]MITRE &amp; Controls Mappings'!$E498)),ISNUMBER(SEARCH(IF(F$1&lt;&gt;"",F$1,"NA"),'[1]MITRE &amp; Controls Mappings'!$F498))),ISNUMBER(SEARCH(IF(F$2&lt;&gt;"",F$2,"NA"),'[1]MITRE &amp; Controls Mappings'!$G498))),ISNUMBER(SEARCH(IF(F$2&lt;&gt;"",F$2,"NA"),'[1]MITRE &amp; Controls Mappings'!$H498))),ISNUMBER(SEARCH(IF(F$3&lt;&gt;"",F$3,"NA"),'[1]MITRE &amp; Controls Mappings'!$I498))),ISNUMBER(SEARCH(IF(F$3&lt;&gt;"",F$3,"NA"),'[1]MITRE &amp; Controls Mappings'!$J498))), '[1]MITRE &amp; Controls Mappings'!$B498,"")</f>
        <v/>
      </c>
      <c r="G500" s="47" t="str">
        <f>IF(OR(OR(OR(OR(OR(ISNUMBER(SEARCH(IF(G$1&lt;&gt;"",G$1,"NA"),'[1]MITRE &amp; Controls Mappings'!$E498)),ISNUMBER(SEARCH(IF(G$1&lt;&gt;"",G$1,"NA"),'[1]MITRE &amp; Controls Mappings'!$F498))),ISNUMBER(SEARCH(IF(G$2&lt;&gt;"",G$2,"NA"),'[1]MITRE &amp; Controls Mappings'!$G498))),ISNUMBER(SEARCH(IF(G$2&lt;&gt;"",G$2,"NA"),'[1]MITRE &amp; Controls Mappings'!$H498))),ISNUMBER(SEARCH(IF(G$3&lt;&gt;"",G$3,"NA"),'[1]MITRE &amp; Controls Mappings'!$I498))),ISNUMBER(SEARCH(IF(G$3&lt;&gt;"",G$3,"NA"),'[1]MITRE &amp; Controls Mappings'!$J498))), '[1]MITRE &amp; Controls Mappings'!$B498,"")</f>
        <v/>
      </c>
      <c r="H500" s="47" t="str">
        <f>IF(OR(OR(OR(OR(OR(ISNUMBER(SEARCH(IF(H$1&lt;&gt;"",H$1,"NA"),'[1]MITRE &amp; Controls Mappings'!$E498)),ISNUMBER(SEARCH(IF(H$1&lt;&gt;"",H$1,"NA"),'[1]MITRE &amp; Controls Mappings'!$F498))),ISNUMBER(SEARCH(IF(H$2&lt;&gt;"",H$2,"NA"),'[1]MITRE &amp; Controls Mappings'!$G498))),ISNUMBER(SEARCH(IF(H$2&lt;&gt;"",H$2,"NA"),'[1]MITRE &amp; Controls Mappings'!$H498))),ISNUMBER(SEARCH(IF(H$3&lt;&gt;"",H$3,"NA"),'[1]MITRE &amp; Controls Mappings'!$I498))),ISNUMBER(SEARCH(IF(H$3&lt;&gt;"",H$3,"NA"),'[1]MITRE &amp; Controls Mappings'!$J498))), '[1]MITRE &amp; Controls Mappings'!$B498,"")</f>
        <v/>
      </c>
      <c r="I500" s="47" t="str">
        <f>IF(OR(OR(OR(OR(OR(ISNUMBER(SEARCH(IF(I$1&lt;&gt;"",I$1,"NA"),'[1]MITRE &amp; Controls Mappings'!$E498)),ISNUMBER(SEARCH(IF(I$1&lt;&gt;"",I$1,"NA"),'[1]MITRE &amp; Controls Mappings'!$F498))),ISNUMBER(SEARCH(IF(I$2&lt;&gt;"",I$2,"NA"),'[1]MITRE &amp; Controls Mappings'!$G498))),ISNUMBER(SEARCH(IF(I$2&lt;&gt;"",I$2,"NA"),'[1]MITRE &amp; Controls Mappings'!$H498))),ISNUMBER(SEARCH(IF(I$3&lt;&gt;"",I$3,"NA"),'[1]MITRE &amp; Controls Mappings'!$I498))),ISNUMBER(SEARCH(IF(I$3&lt;&gt;"",I$3,"NA"),'[1]MITRE &amp; Controls Mappings'!$J498))), '[1]MITRE &amp; Controls Mappings'!$B498,"")</f>
        <v/>
      </c>
      <c r="J500" s="47" t="str">
        <f>IF(OR(OR(OR(OR(OR(ISNUMBER(SEARCH(IF(J$1&lt;&gt;"",J$1,"NA"),'[1]MITRE &amp; Controls Mappings'!$E498)),ISNUMBER(SEARCH(IF(J$1&lt;&gt;"",J$1,"NA"),'[1]MITRE &amp; Controls Mappings'!$F498))),ISNUMBER(SEARCH(IF(J$2&lt;&gt;"",J$2,"NA"),'[1]MITRE &amp; Controls Mappings'!$G498))),ISNUMBER(SEARCH(IF(J$2&lt;&gt;"",J$2,"NA"),'[1]MITRE &amp; Controls Mappings'!$H498))),ISNUMBER(SEARCH(IF(J$3&lt;&gt;"",J$3,"NA"),'[1]MITRE &amp; Controls Mappings'!$I498))),ISNUMBER(SEARCH(IF(J$3&lt;&gt;"",J$3,"NA"),'[1]MITRE &amp; Controls Mappings'!$J498))), '[1]MITRE &amp; Controls Mappings'!$B498,"")</f>
        <v/>
      </c>
      <c r="K500" s="47" t="str">
        <f>IF(OR(OR(OR(OR(OR(ISNUMBER(SEARCH(IF(K$1&lt;&gt;"",K$1,"NA"),'[1]MITRE &amp; Controls Mappings'!$E498)),ISNUMBER(SEARCH(IF(K$1&lt;&gt;"",K$1,"NA"),'[1]MITRE &amp; Controls Mappings'!$F498))),ISNUMBER(SEARCH(IF(K$2&lt;&gt;"",K$2,"NA"),'[1]MITRE &amp; Controls Mappings'!$G498))),ISNUMBER(SEARCH(IF(K$2&lt;&gt;"",K$2,"NA"),'[1]MITRE &amp; Controls Mappings'!$H498))),ISNUMBER(SEARCH(IF(K$3&lt;&gt;"",K$3,"NA"),'[1]MITRE &amp; Controls Mappings'!$I498))),ISNUMBER(SEARCH(IF(K$3&lt;&gt;"",K$3,"NA"),'[1]MITRE &amp; Controls Mappings'!$J498))), '[1]MITRE &amp; Controls Mappings'!$B498,"")</f>
        <v/>
      </c>
      <c r="L500" s="48" t="str">
        <f>IF('[1]MITRE &amp; Controls Mappings'!D498 &lt;&gt;"",'[1]MITRE &amp; Controls Mappings'!D498,"" )</f>
        <v>Notifications</v>
      </c>
    </row>
    <row r="501" spans="1:12" x14ac:dyDescent="0.25">
      <c r="A501" s="47" t="str">
        <f>IF(COUNTIF(B501:K501,"="&amp;'[1]MITRE &amp; Controls Mappings'!B499)&gt;0,'[1]MITRE &amp; Controls Mappings'!B499,"")</f>
        <v/>
      </c>
      <c r="B501" s="47" t="str">
        <f>IF(OR(OR(OR(OR(OR(ISNUMBER(SEARCH(IF(B$1&lt;&gt;"",B$1,"NA"),'[1]MITRE &amp; Controls Mappings'!$E499)),ISNUMBER(SEARCH(IF(B$1&lt;&gt;"",B$1,"NA"),'[1]MITRE &amp; Controls Mappings'!$F499))),ISNUMBER(SEARCH(IF(B$2&lt;&gt;"",B$2,"NA"),'[1]MITRE &amp; Controls Mappings'!$G499))),ISNUMBER(SEARCH(IF(B$2&lt;&gt;"",B$2,"NA"),'[1]MITRE &amp; Controls Mappings'!$H499))),ISNUMBER(SEARCH(IF(B$3&lt;&gt;"",B$3,"NA"),'[1]MITRE &amp; Controls Mappings'!$I499))),ISNUMBER(SEARCH(IF(B$3&lt;&gt;"",B$3,"NA"),'[1]MITRE &amp; Controls Mappings'!$J499))), '[1]MITRE &amp; Controls Mappings'!$B499,"")</f>
        <v/>
      </c>
      <c r="C501" s="47" t="str">
        <f>IF(OR(OR(OR(OR(OR(ISNUMBER(SEARCH(IF(C$1&lt;&gt;"",C$1,"NA"),'[1]MITRE &amp; Controls Mappings'!$E499)),ISNUMBER(SEARCH(IF(C$1&lt;&gt;"",C$1,"NA"),'[1]MITRE &amp; Controls Mappings'!$F499))),ISNUMBER(SEARCH(IF(C$2&lt;&gt;"",C$2,"NA"),'[1]MITRE &amp; Controls Mappings'!$G499))),ISNUMBER(SEARCH(IF(C$2&lt;&gt;"",C$2,"NA"),'[1]MITRE &amp; Controls Mappings'!$H499))),ISNUMBER(SEARCH(IF(C$3&lt;&gt;"",C$3,"NA"),'[1]MITRE &amp; Controls Mappings'!$I499))),ISNUMBER(SEARCH(IF(C$3&lt;&gt;"",C$3,"NA"),'[1]MITRE &amp; Controls Mappings'!$J499))), '[1]MITRE &amp; Controls Mappings'!$B499,"")</f>
        <v/>
      </c>
      <c r="D501" s="47" t="str">
        <f>IF(OR(OR(OR(OR(OR(ISNUMBER(SEARCH(IF(D$1&lt;&gt;"",D$1,"NA"),'[1]MITRE &amp; Controls Mappings'!$E499)),ISNUMBER(SEARCH(IF(D$1&lt;&gt;"",D$1,"NA"),'[1]MITRE &amp; Controls Mappings'!$F499))),ISNUMBER(SEARCH(IF(D$2&lt;&gt;"",D$2,"NA"),'[1]MITRE &amp; Controls Mappings'!$G499))),ISNUMBER(SEARCH(IF(D$2&lt;&gt;"",D$2,"NA"),'[1]MITRE &amp; Controls Mappings'!$H499))),ISNUMBER(SEARCH(IF(D$3&lt;&gt;"",D$3,"NA"),'[1]MITRE &amp; Controls Mappings'!$I499))),ISNUMBER(SEARCH(IF(D$3&lt;&gt;"",D$3,"NA"),'[1]MITRE &amp; Controls Mappings'!$J499))), '[1]MITRE &amp; Controls Mappings'!$B499,"")</f>
        <v/>
      </c>
      <c r="E501" s="47" t="str">
        <f>IF(OR(OR(OR(OR(OR(ISNUMBER(SEARCH(IF(E$1&lt;&gt;"",E$1,"NA"),'[1]MITRE &amp; Controls Mappings'!$E499)),ISNUMBER(SEARCH(IF(E$1&lt;&gt;"",E$1,"NA"),'[1]MITRE &amp; Controls Mappings'!$F499))),ISNUMBER(SEARCH(IF(E$2&lt;&gt;"",E$2,"NA"),'[1]MITRE &amp; Controls Mappings'!$G499))),ISNUMBER(SEARCH(IF(E$2&lt;&gt;"",E$2,"NA"),'[1]MITRE &amp; Controls Mappings'!$H499))),ISNUMBER(SEARCH(IF(E$3&lt;&gt;"",E$3,"NA"),'[1]MITRE &amp; Controls Mappings'!$I499))),ISNUMBER(SEARCH(IF(E$3&lt;&gt;"",E$3,"NA"),'[1]MITRE &amp; Controls Mappings'!$J499))), '[1]MITRE &amp; Controls Mappings'!$B499,"")</f>
        <v/>
      </c>
      <c r="F501" s="47" t="str">
        <f>IF(OR(OR(OR(OR(OR(ISNUMBER(SEARCH(IF(F$1&lt;&gt;"",F$1,"NA"),'[1]MITRE &amp; Controls Mappings'!$E499)),ISNUMBER(SEARCH(IF(F$1&lt;&gt;"",F$1,"NA"),'[1]MITRE &amp; Controls Mappings'!$F499))),ISNUMBER(SEARCH(IF(F$2&lt;&gt;"",F$2,"NA"),'[1]MITRE &amp; Controls Mappings'!$G499))),ISNUMBER(SEARCH(IF(F$2&lt;&gt;"",F$2,"NA"),'[1]MITRE &amp; Controls Mappings'!$H499))),ISNUMBER(SEARCH(IF(F$3&lt;&gt;"",F$3,"NA"),'[1]MITRE &amp; Controls Mappings'!$I499))),ISNUMBER(SEARCH(IF(F$3&lt;&gt;"",F$3,"NA"),'[1]MITRE &amp; Controls Mappings'!$J499))), '[1]MITRE &amp; Controls Mappings'!$B499,"")</f>
        <v/>
      </c>
      <c r="G501" s="47" t="str">
        <f>IF(OR(OR(OR(OR(OR(ISNUMBER(SEARCH(IF(G$1&lt;&gt;"",G$1,"NA"),'[1]MITRE &amp; Controls Mappings'!$E499)),ISNUMBER(SEARCH(IF(G$1&lt;&gt;"",G$1,"NA"),'[1]MITRE &amp; Controls Mappings'!$F499))),ISNUMBER(SEARCH(IF(G$2&lt;&gt;"",G$2,"NA"),'[1]MITRE &amp; Controls Mappings'!$G499))),ISNUMBER(SEARCH(IF(G$2&lt;&gt;"",G$2,"NA"),'[1]MITRE &amp; Controls Mappings'!$H499))),ISNUMBER(SEARCH(IF(G$3&lt;&gt;"",G$3,"NA"),'[1]MITRE &amp; Controls Mappings'!$I499))),ISNUMBER(SEARCH(IF(G$3&lt;&gt;"",G$3,"NA"),'[1]MITRE &amp; Controls Mappings'!$J499))), '[1]MITRE &amp; Controls Mappings'!$B499,"")</f>
        <v/>
      </c>
      <c r="H501" s="47" t="str">
        <f>IF(OR(OR(OR(OR(OR(ISNUMBER(SEARCH(IF(H$1&lt;&gt;"",H$1,"NA"),'[1]MITRE &amp; Controls Mappings'!$E499)),ISNUMBER(SEARCH(IF(H$1&lt;&gt;"",H$1,"NA"),'[1]MITRE &amp; Controls Mappings'!$F499))),ISNUMBER(SEARCH(IF(H$2&lt;&gt;"",H$2,"NA"),'[1]MITRE &amp; Controls Mappings'!$G499))),ISNUMBER(SEARCH(IF(H$2&lt;&gt;"",H$2,"NA"),'[1]MITRE &amp; Controls Mappings'!$H499))),ISNUMBER(SEARCH(IF(H$3&lt;&gt;"",H$3,"NA"),'[1]MITRE &amp; Controls Mappings'!$I499))),ISNUMBER(SEARCH(IF(H$3&lt;&gt;"",H$3,"NA"),'[1]MITRE &amp; Controls Mappings'!$J499))), '[1]MITRE &amp; Controls Mappings'!$B499,"")</f>
        <v/>
      </c>
      <c r="I501" s="47" t="str">
        <f>IF(OR(OR(OR(OR(OR(ISNUMBER(SEARCH(IF(I$1&lt;&gt;"",I$1,"NA"),'[1]MITRE &amp; Controls Mappings'!$E499)),ISNUMBER(SEARCH(IF(I$1&lt;&gt;"",I$1,"NA"),'[1]MITRE &amp; Controls Mappings'!$F499))),ISNUMBER(SEARCH(IF(I$2&lt;&gt;"",I$2,"NA"),'[1]MITRE &amp; Controls Mappings'!$G499))),ISNUMBER(SEARCH(IF(I$2&lt;&gt;"",I$2,"NA"),'[1]MITRE &amp; Controls Mappings'!$H499))),ISNUMBER(SEARCH(IF(I$3&lt;&gt;"",I$3,"NA"),'[1]MITRE &amp; Controls Mappings'!$I499))),ISNUMBER(SEARCH(IF(I$3&lt;&gt;"",I$3,"NA"),'[1]MITRE &amp; Controls Mappings'!$J499))), '[1]MITRE &amp; Controls Mappings'!$B499,"")</f>
        <v/>
      </c>
      <c r="J501" s="47" t="str">
        <f>IF(OR(OR(OR(OR(OR(ISNUMBER(SEARCH(IF(J$1&lt;&gt;"",J$1,"NA"),'[1]MITRE &amp; Controls Mappings'!$E499)),ISNUMBER(SEARCH(IF(J$1&lt;&gt;"",J$1,"NA"),'[1]MITRE &amp; Controls Mappings'!$F499))),ISNUMBER(SEARCH(IF(J$2&lt;&gt;"",J$2,"NA"),'[1]MITRE &amp; Controls Mappings'!$G499))),ISNUMBER(SEARCH(IF(J$2&lt;&gt;"",J$2,"NA"),'[1]MITRE &amp; Controls Mappings'!$H499))),ISNUMBER(SEARCH(IF(J$3&lt;&gt;"",J$3,"NA"),'[1]MITRE &amp; Controls Mappings'!$I499))),ISNUMBER(SEARCH(IF(J$3&lt;&gt;"",J$3,"NA"),'[1]MITRE &amp; Controls Mappings'!$J499))), '[1]MITRE &amp; Controls Mappings'!$B499,"")</f>
        <v/>
      </c>
      <c r="K501" s="47" t="str">
        <f>IF(OR(OR(OR(OR(OR(ISNUMBER(SEARCH(IF(K$1&lt;&gt;"",K$1,"NA"),'[1]MITRE &amp; Controls Mappings'!$E499)),ISNUMBER(SEARCH(IF(K$1&lt;&gt;"",K$1,"NA"),'[1]MITRE &amp; Controls Mappings'!$F499))),ISNUMBER(SEARCH(IF(K$2&lt;&gt;"",K$2,"NA"),'[1]MITRE &amp; Controls Mappings'!$G499))),ISNUMBER(SEARCH(IF(K$2&lt;&gt;"",K$2,"NA"),'[1]MITRE &amp; Controls Mappings'!$H499))),ISNUMBER(SEARCH(IF(K$3&lt;&gt;"",K$3,"NA"),'[1]MITRE &amp; Controls Mappings'!$I499))),ISNUMBER(SEARCH(IF(K$3&lt;&gt;"",K$3,"NA"),'[1]MITRE &amp; Controls Mappings'!$J499))), '[1]MITRE &amp; Controls Mappings'!$B499,"")</f>
        <v/>
      </c>
      <c r="L501" s="48" t="str">
        <f>IF('[1]MITRE &amp; Controls Mappings'!D499 &lt;&gt;"",'[1]MITRE &amp; Controls Mappings'!D499,"" )</f>
        <v>(L2) Ensure 'Turn off notifications network usage' is set to 'Enabled'</v>
      </c>
    </row>
    <row r="502" spans="1:12" x14ac:dyDescent="0.25">
      <c r="A502" s="47" t="str">
        <f>IF(COUNTIF(B502:K502,"="&amp;'[1]MITRE &amp; Controls Mappings'!B500)&gt;0,'[1]MITRE &amp; Controls Mappings'!B500,"")</f>
        <v/>
      </c>
      <c r="B502" s="47" t="str">
        <f>IF(OR(OR(OR(OR(OR(ISNUMBER(SEARCH(IF(B$1&lt;&gt;"",B$1,"NA"),'[1]MITRE &amp; Controls Mappings'!$E500)),ISNUMBER(SEARCH(IF(B$1&lt;&gt;"",B$1,"NA"),'[1]MITRE &amp; Controls Mappings'!$F500))),ISNUMBER(SEARCH(IF(B$2&lt;&gt;"",B$2,"NA"),'[1]MITRE &amp; Controls Mappings'!$G500))),ISNUMBER(SEARCH(IF(B$2&lt;&gt;"",B$2,"NA"),'[1]MITRE &amp; Controls Mappings'!$H500))),ISNUMBER(SEARCH(IF(B$3&lt;&gt;"",B$3,"NA"),'[1]MITRE &amp; Controls Mappings'!$I500))),ISNUMBER(SEARCH(IF(B$3&lt;&gt;"",B$3,"NA"),'[1]MITRE &amp; Controls Mappings'!$J500))), '[1]MITRE &amp; Controls Mappings'!$B500,"")</f>
        <v/>
      </c>
      <c r="C502" s="47" t="str">
        <f>IF(OR(OR(OR(OR(OR(ISNUMBER(SEARCH(IF(C$1&lt;&gt;"",C$1,"NA"),'[1]MITRE &amp; Controls Mappings'!$E500)),ISNUMBER(SEARCH(IF(C$1&lt;&gt;"",C$1,"NA"),'[1]MITRE &amp; Controls Mappings'!$F500))),ISNUMBER(SEARCH(IF(C$2&lt;&gt;"",C$2,"NA"),'[1]MITRE &amp; Controls Mappings'!$G500))),ISNUMBER(SEARCH(IF(C$2&lt;&gt;"",C$2,"NA"),'[1]MITRE &amp; Controls Mappings'!$H500))),ISNUMBER(SEARCH(IF(C$3&lt;&gt;"",C$3,"NA"),'[1]MITRE &amp; Controls Mappings'!$I500))),ISNUMBER(SEARCH(IF(C$3&lt;&gt;"",C$3,"NA"),'[1]MITRE &amp; Controls Mappings'!$J500))), '[1]MITRE &amp; Controls Mappings'!$B500,"")</f>
        <v/>
      </c>
      <c r="D502" s="47" t="str">
        <f>IF(OR(OR(OR(OR(OR(ISNUMBER(SEARCH(IF(D$1&lt;&gt;"",D$1,"NA"),'[1]MITRE &amp; Controls Mappings'!$E500)),ISNUMBER(SEARCH(IF(D$1&lt;&gt;"",D$1,"NA"),'[1]MITRE &amp; Controls Mappings'!$F500))),ISNUMBER(SEARCH(IF(D$2&lt;&gt;"",D$2,"NA"),'[1]MITRE &amp; Controls Mappings'!$G500))),ISNUMBER(SEARCH(IF(D$2&lt;&gt;"",D$2,"NA"),'[1]MITRE &amp; Controls Mappings'!$H500))),ISNUMBER(SEARCH(IF(D$3&lt;&gt;"",D$3,"NA"),'[1]MITRE &amp; Controls Mappings'!$I500))),ISNUMBER(SEARCH(IF(D$3&lt;&gt;"",D$3,"NA"),'[1]MITRE &amp; Controls Mappings'!$J500))), '[1]MITRE &amp; Controls Mappings'!$B500,"")</f>
        <v/>
      </c>
      <c r="E502" s="47" t="str">
        <f>IF(OR(OR(OR(OR(OR(ISNUMBER(SEARCH(IF(E$1&lt;&gt;"",E$1,"NA"),'[1]MITRE &amp; Controls Mappings'!$E500)),ISNUMBER(SEARCH(IF(E$1&lt;&gt;"",E$1,"NA"),'[1]MITRE &amp; Controls Mappings'!$F500))),ISNUMBER(SEARCH(IF(E$2&lt;&gt;"",E$2,"NA"),'[1]MITRE &amp; Controls Mappings'!$G500))),ISNUMBER(SEARCH(IF(E$2&lt;&gt;"",E$2,"NA"),'[1]MITRE &amp; Controls Mappings'!$H500))),ISNUMBER(SEARCH(IF(E$3&lt;&gt;"",E$3,"NA"),'[1]MITRE &amp; Controls Mappings'!$I500))),ISNUMBER(SEARCH(IF(E$3&lt;&gt;"",E$3,"NA"),'[1]MITRE &amp; Controls Mappings'!$J500))), '[1]MITRE &amp; Controls Mappings'!$B500,"")</f>
        <v/>
      </c>
      <c r="F502" s="47" t="str">
        <f>IF(OR(OR(OR(OR(OR(ISNUMBER(SEARCH(IF(F$1&lt;&gt;"",F$1,"NA"),'[1]MITRE &amp; Controls Mappings'!$E500)),ISNUMBER(SEARCH(IF(F$1&lt;&gt;"",F$1,"NA"),'[1]MITRE &amp; Controls Mappings'!$F500))),ISNUMBER(SEARCH(IF(F$2&lt;&gt;"",F$2,"NA"),'[1]MITRE &amp; Controls Mappings'!$G500))),ISNUMBER(SEARCH(IF(F$2&lt;&gt;"",F$2,"NA"),'[1]MITRE &amp; Controls Mappings'!$H500))),ISNUMBER(SEARCH(IF(F$3&lt;&gt;"",F$3,"NA"),'[1]MITRE &amp; Controls Mappings'!$I500))),ISNUMBER(SEARCH(IF(F$3&lt;&gt;"",F$3,"NA"),'[1]MITRE &amp; Controls Mappings'!$J500))), '[1]MITRE &amp; Controls Mappings'!$B500,"")</f>
        <v/>
      </c>
      <c r="G502" s="47" t="str">
        <f>IF(OR(OR(OR(OR(OR(ISNUMBER(SEARCH(IF(G$1&lt;&gt;"",G$1,"NA"),'[1]MITRE &amp; Controls Mappings'!$E500)),ISNUMBER(SEARCH(IF(G$1&lt;&gt;"",G$1,"NA"),'[1]MITRE &amp; Controls Mappings'!$F500))),ISNUMBER(SEARCH(IF(G$2&lt;&gt;"",G$2,"NA"),'[1]MITRE &amp; Controls Mappings'!$G500))),ISNUMBER(SEARCH(IF(G$2&lt;&gt;"",G$2,"NA"),'[1]MITRE &amp; Controls Mappings'!$H500))),ISNUMBER(SEARCH(IF(G$3&lt;&gt;"",G$3,"NA"),'[1]MITRE &amp; Controls Mappings'!$I500))),ISNUMBER(SEARCH(IF(G$3&lt;&gt;"",G$3,"NA"),'[1]MITRE &amp; Controls Mappings'!$J500))), '[1]MITRE &amp; Controls Mappings'!$B500,"")</f>
        <v/>
      </c>
      <c r="H502" s="47" t="str">
        <f>IF(OR(OR(OR(OR(OR(ISNUMBER(SEARCH(IF(H$1&lt;&gt;"",H$1,"NA"),'[1]MITRE &amp; Controls Mappings'!$E500)),ISNUMBER(SEARCH(IF(H$1&lt;&gt;"",H$1,"NA"),'[1]MITRE &amp; Controls Mappings'!$F500))),ISNUMBER(SEARCH(IF(H$2&lt;&gt;"",H$2,"NA"),'[1]MITRE &amp; Controls Mappings'!$G500))),ISNUMBER(SEARCH(IF(H$2&lt;&gt;"",H$2,"NA"),'[1]MITRE &amp; Controls Mappings'!$H500))),ISNUMBER(SEARCH(IF(H$3&lt;&gt;"",H$3,"NA"),'[1]MITRE &amp; Controls Mappings'!$I500))),ISNUMBER(SEARCH(IF(H$3&lt;&gt;"",H$3,"NA"),'[1]MITRE &amp; Controls Mappings'!$J500))), '[1]MITRE &amp; Controls Mappings'!$B500,"")</f>
        <v/>
      </c>
      <c r="I502" s="47" t="str">
        <f>IF(OR(OR(OR(OR(OR(ISNUMBER(SEARCH(IF(I$1&lt;&gt;"",I$1,"NA"),'[1]MITRE &amp; Controls Mappings'!$E500)),ISNUMBER(SEARCH(IF(I$1&lt;&gt;"",I$1,"NA"),'[1]MITRE &amp; Controls Mappings'!$F500))),ISNUMBER(SEARCH(IF(I$2&lt;&gt;"",I$2,"NA"),'[1]MITRE &amp; Controls Mappings'!$G500))),ISNUMBER(SEARCH(IF(I$2&lt;&gt;"",I$2,"NA"),'[1]MITRE &amp; Controls Mappings'!$H500))),ISNUMBER(SEARCH(IF(I$3&lt;&gt;"",I$3,"NA"),'[1]MITRE &amp; Controls Mappings'!$I500))),ISNUMBER(SEARCH(IF(I$3&lt;&gt;"",I$3,"NA"),'[1]MITRE &amp; Controls Mappings'!$J500))), '[1]MITRE &amp; Controls Mappings'!$B500,"")</f>
        <v/>
      </c>
      <c r="J502" s="47" t="str">
        <f>IF(OR(OR(OR(OR(OR(ISNUMBER(SEARCH(IF(J$1&lt;&gt;"",J$1,"NA"),'[1]MITRE &amp; Controls Mappings'!$E500)),ISNUMBER(SEARCH(IF(J$1&lt;&gt;"",J$1,"NA"),'[1]MITRE &amp; Controls Mappings'!$F500))),ISNUMBER(SEARCH(IF(J$2&lt;&gt;"",J$2,"NA"),'[1]MITRE &amp; Controls Mappings'!$G500))),ISNUMBER(SEARCH(IF(J$2&lt;&gt;"",J$2,"NA"),'[1]MITRE &amp; Controls Mappings'!$H500))),ISNUMBER(SEARCH(IF(J$3&lt;&gt;"",J$3,"NA"),'[1]MITRE &amp; Controls Mappings'!$I500))),ISNUMBER(SEARCH(IF(J$3&lt;&gt;"",J$3,"NA"),'[1]MITRE &amp; Controls Mappings'!$J500))), '[1]MITRE &amp; Controls Mappings'!$B500,"")</f>
        <v/>
      </c>
      <c r="K502" s="47" t="str">
        <f>IF(OR(OR(OR(OR(OR(ISNUMBER(SEARCH(IF(K$1&lt;&gt;"",K$1,"NA"),'[1]MITRE &amp; Controls Mappings'!$E500)),ISNUMBER(SEARCH(IF(K$1&lt;&gt;"",K$1,"NA"),'[1]MITRE &amp; Controls Mappings'!$F500))),ISNUMBER(SEARCH(IF(K$2&lt;&gt;"",K$2,"NA"),'[1]MITRE &amp; Controls Mappings'!$G500))),ISNUMBER(SEARCH(IF(K$2&lt;&gt;"",K$2,"NA"),'[1]MITRE &amp; Controls Mappings'!$H500))),ISNUMBER(SEARCH(IF(K$3&lt;&gt;"",K$3,"NA"),'[1]MITRE &amp; Controls Mappings'!$I500))),ISNUMBER(SEARCH(IF(K$3&lt;&gt;"",K$3,"NA"),'[1]MITRE &amp; Controls Mappings'!$J500))), '[1]MITRE &amp; Controls Mappings'!$B500,"")</f>
        <v/>
      </c>
      <c r="L502" s="48" t="str">
        <f>IF('[1]MITRE &amp; Controls Mappings'!D500 &lt;&gt;"",'[1]MITRE &amp; Controls Mappings'!D500,"" )</f>
        <v>(L2) Ensure 'Turn off notifications network usage' is set to 'Enabled'</v>
      </c>
    </row>
    <row r="503" spans="1:12" x14ac:dyDescent="0.25">
      <c r="A503" s="47" t="str">
        <f>IF(COUNTIF(B503:K503,"="&amp;'[1]MITRE &amp; Controls Mappings'!B501)&gt;0,'[1]MITRE &amp; Controls Mappings'!B501,"")</f>
        <v/>
      </c>
      <c r="B503" s="47" t="str">
        <f>IF(OR(OR(OR(OR(OR(ISNUMBER(SEARCH(IF(B$1&lt;&gt;"",B$1,"NA"),'[1]MITRE &amp; Controls Mappings'!$E501)),ISNUMBER(SEARCH(IF(B$1&lt;&gt;"",B$1,"NA"),'[1]MITRE &amp; Controls Mappings'!$F501))),ISNUMBER(SEARCH(IF(B$2&lt;&gt;"",B$2,"NA"),'[1]MITRE &amp; Controls Mappings'!$G501))),ISNUMBER(SEARCH(IF(B$2&lt;&gt;"",B$2,"NA"),'[1]MITRE &amp; Controls Mappings'!$H501))),ISNUMBER(SEARCH(IF(B$3&lt;&gt;"",B$3,"NA"),'[1]MITRE &amp; Controls Mappings'!$I501))),ISNUMBER(SEARCH(IF(B$3&lt;&gt;"",B$3,"NA"),'[1]MITRE &amp; Controls Mappings'!$J501))), '[1]MITRE &amp; Controls Mappings'!$B501,"")</f>
        <v/>
      </c>
      <c r="C503" s="47" t="str">
        <f>IF(OR(OR(OR(OR(OR(ISNUMBER(SEARCH(IF(C$1&lt;&gt;"",C$1,"NA"),'[1]MITRE &amp; Controls Mappings'!$E501)),ISNUMBER(SEARCH(IF(C$1&lt;&gt;"",C$1,"NA"),'[1]MITRE &amp; Controls Mappings'!$F501))),ISNUMBER(SEARCH(IF(C$2&lt;&gt;"",C$2,"NA"),'[1]MITRE &amp; Controls Mappings'!$G501))),ISNUMBER(SEARCH(IF(C$2&lt;&gt;"",C$2,"NA"),'[1]MITRE &amp; Controls Mappings'!$H501))),ISNUMBER(SEARCH(IF(C$3&lt;&gt;"",C$3,"NA"),'[1]MITRE &amp; Controls Mappings'!$I501))),ISNUMBER(SEARCH(IF(C$3&lt;&gt;"",C$3,"NA"),'[1]MITRE &amp; Controls Mappings'!$J501))), '[1]MITRE &amp; Controls Mappings'!$B501,"")</f>
        <v/>
      </c>
      <c r="D503" s="47" t="str">
        <f>IF(OR(OR(OR(OR(OR(ISNUMBER(SEARCH(IF(D$1&lt;&gt;"",D$1,"NA"),'[1]MITRE &amp; Controls Mappings'!$E501)),ISNUMBER(SEARCH(IF(D$1&lt;&gt;"",D$1,"NA"),'[1]MITRE &amp; Controls Mappings'!$F501))),ISNUMBER(SEARCH(IF(D$2&lt;&gt;"",D$2,"NA"),'[1]MITRE &amp; Controls Mappings'!$G501))),ISNUMBER(SEARCH(IF(D$2&lt;&gt;"",D$2,"NA"),'[1]MITRE &amp; Controls Mappings'!$H501))),ISNUMBER(SEARCH(IF(D$3&lt;&gt;"",D$3,"NA"),'[1]MITRE &amp; Controls Mappings'!$I501))),ISNUMBER(SEARCH(IF(D$3&lt;&gt;"",D$3,"NA"),'[1]MITRE &amp; Controls Mappings'!$J501))), '[1]MITRE &amp; Controls Mappings'!$B501,"")</f>
        <v/>
      </c>
      <c r="E503" s="47" t="str">
        <f>IF(OR(OR(OR(OR(OR(ISNUMBER(SEARCH(IF(E$1&lt;&gt;"",E$1,"NA"),'[1]MITRE &amp; Controls Mappings'!$E501)),ISNUMBER(SEARCH(IF(E$1&lt;&gt;"",E$1,"NA"),'[1]MITRE &amp; Controls Mappings'!$F501))),ISNUMBER(SEARCH(IF(E$2&lt;&gt;"",E$2,"NA"),'[1]MITRE &amp; Controls Mappings'!$G501))),ISNUMBER(SEARCH(IF(E$2&lt;&gt;"",E$2,"NA"),'[1]MITRE &amp; Controls Mappings'!$H501))),ISNUMBER(SEARCH(IF(E$3&lt;&gt;"",E$3,"NA"),'[1]MITRE &amp; Controls Mappings'!$I501))),ISNUMBER(SEARCH(IF(E$3&lt;&gt;"",E$3,"NA"),'[1]MITRE &amp; Controls Mappings'!$J501))), '[1]MITRE &amp; Controls Mappings'!$B501,"")</f>
        <v/>
      </c>
      <c r="F503" s="47" t="str">
        <f>IF(OR(OR(OR(OR(OR(ISNUMBER(SEARCH(IF(F$1&lt;&gt;"",F$1,"NA"),'[1]MITRE &amp; Controls Mappings'!$E501)),ISNUMBER(SEARCH(IF(F$1&lt;&gt;"",F$1,"NA"),'[1]MITRE &amp; Controls Mappings'!$F501))),ISNUMBER(SEARCH(IF(F$2&lt;&gt;"",F$2,"NA"),'[1]MITRE &amp; Controls Mappings'!$G501))),ISNUMBER(SEARCH(IF(F$2&lt;&gt;"",F$2,"NA"),'[1]MITRE &amp; Controls Mappings'!$H501))),ISNUMBER(SEARCH(IF(F$3&lt;&gt;"",F$3,"NA"),'[1]MITRE &amp; Controls Mappings'!$I501))),ISNUMBER(SEARCH(IF(F$3&lt;&gt;"",F$3,"NA"),'[1]MITRE &amp; Controls Mappings'!$J501))), '[1]MITRE &amp; Controls Mappings'!$B501,"")</f>
        <v/>
      </c>
      <c r="G503" s="47" t="str">
        <f>IF(OR(OR(OR(OR(OR(ISNUMBER(SEARCH(IF(G$1&lt;&gt;"",G$1,"NA"),'[1]MITRE &amp; Controls Mappings'!$E501)),ISNUMBER(SEARCH(IF(G$1&lt;&gt;"",G$1,"NA"),'[1]MITRE &amp; Controls Mappings'!$F501))),ISNUMBER(SEARCH(IF(G$2&lt;&gt;"",G$2,"NA"),'[1]MITRE &amp; Controls Mappings'!$G501))),ISNUMBER(SEARCH(IF(G$2&lt;&gt;"",G$2,"NA"),'[1]MITRE &amp; Controls Mappings'!$H501))),ISNUMBER(SEARCH(IF(G$3&lt;&gt;"",G$3,"NA"),'[1]MITRE &amp; Controls Mappings'!$I501))),ISNUMBER(SEARCH(IF(G$3&lt;&gt;"",G$3,"NA"),'[1]MITRE &amp; Controls Mappings'!$J501))), '[1]MITRE &amp; Controls Mappings'!$B501,"")</f>
        <v/>
      </c>
      <c r="H503" s="47" t="str">
        <f>IF(OR(OR(OR(OR(OR(ISNUMBER(SEARCH(IF(H$1&lt;&gt;"",H$1,"NA"),'[1]MITRE &amp; Controls Mappings'!$E501)),ISNUMBER(SEARCH(IF(H$1&lt;&gt;"",H$1,"NA"),'[1]MITRE &amp; Controls Mappings'!$F501))),ISNUMBER(SEARCH(IF(H$2&lt;&gt;"",H$2,"NA"),'[1]MITRE &amp; Controls Mappings'!$G501))),ISNUMBER(SEARCH(IF(H$2&lt;&gt;"",H$2,"NA"),'[1]MITRE &amp; Controls Mappings'!$H501))),ISNUMBER(SEARCH(IF(H$3&lt;&gt;"",H$3,"NA"),'[1]MITRE &amp; Controls Mappings'!$I501))),ISNUMBER(SEARCH(IF(H$3&lt;&gt;"",H$3,"NA"),'[1]MITRE &amp; Controls Mappings'!$J501))), '[1]MITRE &amp; Controls Mappings'!$B501,"")</f>
        <v/>
      </c>
      <c r="I503" s="47" t="str">
        <f>IF(OR(OR(OR(OR(OR(ISNUMBER(SEARCH(IF(I$1&lt;&gt;"",I$1,"NA"),'[1]MITRE &amp; Controls Mappings'!$E501)),ISNUMBER(SEARCH(IF(I$1&lt;&gt;"",I$1,"NA"),'[1]MITRE &amp; Controls Mappings'!$F501))),ISNUMBER(SEARCH(IF(I$2&lt;&gt;"",I$2,"NA"),'[1]MITRE &amp; Controls Mappings'!$G501))),ISNUMBER(SEARCH(IF(I$2&lt;&gt;"",I$2,"NA"),'[1]MITRE &amp; Controls Mappings'!$H501))),ISNUMBER(SEARCH(IF(I$3&lt;&gt;"",I$3,"NA"),'[1]MITRE &amp; Controls Mappings'!$I501))),ISNUMBER(SEARCH(IF(I$3&lt;&gt;"",I$3,"NA"),'[1]MITRE &amp; Controls Mappings'!$J501))), '[1]MITRE &amp; Controls Mappings'!$B501,"")</f>
        <v/>
      </c>
      <c r="J503" s="47" t="str">
        <f>IF(OR(OR(OR(OR(OR(ISNUMBER(SEARCH(IF(J$1&lt;&gt;"",J$1,"NA"),'[1]MITRE &amp; Controls Mappings'!$E501)),ISNUMBER(SEARCH(IF(J$1&lt;&gt;"",J$1,"NA"),'[1]MITRE &amp; Controls Mappings'!$F501))),ISNUMBER(SEARCH(IF(J$2&lt;&gt;"",J$2,"NA"),'[1]MITRE &amp; Controls Mappings'!$G501))),ISNUMBER(SEARCH(IF(J$2&lt;&gt;"",J$2,"NA"),'[1]MITRE &amp; Controls Mappings'!$H501))),ISNUMBER(SEARCH(IF(J$3&lt;&gt;"",J$3,"NA"),'[1]MITRE &amp; Controls Mappings'!$I501))),ISNUMBER(SEARCH(IF(J$3&lt;&gt;"",J$3,"NA"),'[1]MITRE &amp; Controls Mappings'!$J501))), '[1]MITRE &amp; Controls Mappings'!$B501,"")</f>
        <v/>
      </c>
      <c r="K503" s="47" t="str">
        <f>IF(OR(OR(OR(OR(OR(ISNUMBER(SEARCH(IF(K$1&lt;&gt;"",K$1,"NA"),'[1]MITRE &amp; Controls Mappings'!$E501)),ISNUMBER(SEARCH(IF(K$1&lt;&gt;"",K$1,"NA"),'[1]MITRE &amp; Controls Mappings'!$F501))),ISNUMBER(SEARCH(IF(K$2&lt;&gt;"",K$2,"NA"),'[1]MITRE &amp; Controls Mappings'!$G501))),ISNUMBER(SEARCH(IF(K$2&lt;&gt;"",K$2,"NA"),'[1]MITRE &amp; Controls Mappings'!$H501))),ISNUMBER(SEARCH(IF(K$3&lt;&gt;"",K$3,"NA"),'[1]MITRE &amp; Controls Mappings'!$I501))),ISNUMBER(SEARCH(IF(K$3&lt;&gt;"",K$3,"NA"),'[1]MITRE &amp; Controls Mappings'!$J501))), '[1]MITRE &amp; Controls Mappings'!$B501,"")</f>
        <v/>
      </c>
      <c r="L503" s="48" t="str">
        <f>IF('[1]MITRE &amp; Controls Mappings'!D501 &lt;&gt;"",'[1]MITRE &amp; Controls Mappings'!D501,"" )</f>
        <v>System</v>
      </c>
    </row>
    <row r="504" spans="1:12" x14ac:dyDescent="0.25">
      <c r="A504" s="47" t="str">
        <f>IF(COUNTIF(B504:K504,"="&amp;'[1]MITRE &amp; Controls Mappings'!B502)&gt;0,'[1]MITRE &amp; Controls Mappings'!B502,"")</f>
        <v/>
      </c>
      <c r="B504" s="47" t="str">
        <f>IF(OR(OR(OR(OR(OR(ISNUMBER(SEARCH(IF(B$1&lt;&gt;"",B$1,"NA"),'[1]MITRE &amp; Controls Mappings'!$E502)),ISNUMBER(SEARCH(IF(B$1&lt;&gt;"",B$1,"NA"),'[1]MITRE &amp; Controls Mappings'!$F502))),ISNUMBER(SEARCH(IF(B$2&lt;&gt;"",B$2,"NA"),'[1]MITRE &amp; Controls Mappings'!$G502))),ISNUMBER(SEARCH(IF(B$2&lt;&gt;"",B$2,"NA"),'[1]MITRE &amp; Controls Mappings'!$H502))),ISNUMBER(SEARCH(IF(B$3&lt;&gt;"",B$3,"NA"),'[1]MITRE &amp; Controls Mappings'!$I502))),ISNUMBER(SEARCH(IF(B$3&lt;&gt;"",B$3,"NA"),'[1]MITRE &amp; Controls Mappings'!$J502))), '[1]MITRE &amp; Controls Mappings'!$B502,"")</f>
        <v/>
      </c>
      <c r="C504" s="47" t="str">
        <f>IF(OR(OR(OR(OR(OR(ISNUMBER(SEARCH(IF(C$1&lt;&gt;"",C$1,"NA"),'[1]MITRE &amp; Controls Mappings'!$E502)),ISNUMBER(SEARCH(IF(C$1&lt;&gt;"",C$1,"NA"),'[1]MITRE &amp; Controls Mappings'!$F502))),ISNUMBER(SEARCH(IF(C$2&lt;&gt;"",C$2,"NA"),'[1]MITRE &amp; Controls Mappings'!$G502))),ISNUMBER(SEARCH(IF(C$2&lt;&gt;"",C$2,"NA"),'[1]MITRE &amp; Controls Mappings'!$H502))),ISNUMBER(SEARCH(IF(C$3&lt;&gt;"",C$3,"NA"),'[1]MITRE &amp; Controls Mappings'!$I502))),ISNUMBER(SEARCH(IF(C$3&lt;&gt;"",C$3,"NA"),'[1]MITRE &amp; Controls Mappings'!$J502))), '[1]MITRE &amp; Controls Mappings'!$B502,"")</f>
        <v/>
      </c>
      <c r="D504" s="47" t="str">
        <f>IF(OR(OR(OR(OR(OR(ISNUMBER(SEARCH(IF(D$1&lt;&gt;"",D$1,"NA"),'[1]MITRE &amp; Controls Mappings'!$E502)),ISNUMBER(SEARCH(IF(D$1&lt;&gt;"",D$1,"NA"),'[1]MITRE &amp; Controls Mappings'!$F502))),ISNUMBER(SEARCH(IF(D$2&lt;&gt;"",D$2,"NA"),'[1]MITRE &amp; Controls Mappings'!$G502))),ISNUMBER(SEARCH(IF(D$2&lt;&gt;"",D$2,"NA"),'[1]MITRE &amp; Controls Mappings'!$H502))),ISNUMBER(SEARCH(IF(D$3&lt;&gt;"",D$3,"NA"),'[1]MITRE &amp; Controls Mappings'!$I502))),ISNUMBER(SEARCH(IF(D$3&lt;&gt;"",D$3,"NA"),'[1]MITRE &amp; Controls Mappings'!$J502))), '[1]MITRE &amp; Controls Mappings'!$B502,"")</f>
        <v/>
      </c>
      <c r="E504" s="47" t="str">
        <f>IF(OR(OR(OR(OR(OR(ISNUMBER(SEARCH(IF(E$1&lt;&gt;"",E$1,"NA"),'[1]MITRE &amp; Controls Mappings'!$E502)),ISNUMBER(SEARCH(IF(E$1&lt;&gt;"",E$1,"NA"),'[1]MITRE &amp; Controls Mappings'!$F502))),ISNUMBER(SEARCH(IF(E$2&lt;&gt;"",E$2,"NA"),'[1]MITRE &amp; Controls Mappings'!$G502))),ISNUMBER(SEARCH(IF(E$2&lt;&gt;"",E$2,"NA"),'[1]MITRE &amp; Controls Mappings'!$H502))),ISNUMBER(SEARCH(IF(E$3&lt;&gt;"",E$3,"NA"),'[1]MITRE &amp; Controls Mappings'!$I502))),ISNUMBER(SEARCH(IF(E$3&lt;&gt;"",E$3,"NA"),'[1]MITRE &amp; Controls Mappings'!$J502))), '[1]MITRE &amp; Controls Mappings'!$B502,"")</f>
        <v/>
      </c>
      <c r="F504" s="47" t="str">
        <f>IF(OR(OR(OR(OR(OR(ISNUMBER(SEARCH(IF(F$1&lt;&gt;"",F$1,"NA"),'[1]MITRE &amp; Controls Mappings'!$E502)),ISNUMBER(SEARCH(IF(F$1&lt;&gt;"",F$1,"NA"),'[1]MITRE &amp; Controls Mappings'!$F502))),ISNUMBER(SEARCH(IF(F$2&lt;&gt;"",F$2,"NA"),'[1]MITRE &amp; Controls Mappings'!$G502))),ISNUMBER(SEARCH(IF(F$2&lt;&gt;"",F$2,"NA"),'[1]MITRE &amp; Controls Mappings'!$H502))),ISNUMBER(SEARCH(IF(F$3&lt;&gt;"",F$3,"NA"),'[1]MITRE &amp; Controls Mappings'!$I502))),ISNUMBER(SEARCH(IF(F$3&lt;&gt;"",F$3,"NA"),'[1]MITRE &amp; Controls Mappings'!$J502))), '[1]MITRE &amp; Controls Mappings'!$B502,"")</f>
        <v/>
      </c>
      <c r="G504" s="47" t="str">
        <f>IF(OR(OR(OR(OR(OR(ISNUMBER(SEARCH(IF(G$1&lt;&gt;"",G$1,"NA"),'[1]MITRE &amp; Controls Mappings'!$E502)),ISNUMBER(SEARCH(IF(G$1&lt;&gt;"",G$1,"NA"),'[1]MITRE &amp; Controls Mappings'!$F502))),ISNUMBER(SEARCH(IF(G$2&lt;&gt;"",G$2,"NA"),'[1]MITRE &amp; Controls Mappings'!$G502))),ISNUMBER(SEARCH(IF(G$2&lt;&gt;"",G$2,"NA"),'[1]MITRE &amp; Controls Mappings'!$H502))),ISNUMBER(SEARCH(IF(G$3&lt;&gt;"",G$3,"NA"),'[1]MITRE &amp; Controls Mappings'!$I502))),ISNUMBER(SEARCH(IF(G$3&lt;&gt;"",G$3,"NA"),'[1]MITRE &amp; Controls Mappings'!$J502))), '[1]MITRE &amp; Controls Mappings'!$B502,"")</f>
        <v/>
      </c>
      <c r="H504" s="47" t="str">
        <f>IF(OR(OR(OR(OR(OR(ISNUMBER(SEARCH(IF(H$1&lt;&gt;"",H$1,"NA"),'[1]MITRE &amp; Controls Mappings'!$E502)),ISNUMBER(SEARCH(IF(H$1&lt;&gt;"",H$1,"NA"),'[1]MITRE &amp; Controls Mappings'!$F502))),ISNUMBER(SEARCH(IF(H$2&lt;&gt;"",H$2,"NA"),'[1]MITRE &amp; Controls Mappings'!$G502))),ISNUMBER(SEARCH(IF(H$2&lt;&gt;"",H$2,"NA"),'[1]MITRE &amp; Controls Mappings'!$H502))),ISNUMBER(SEARCH(IF(H$3&lt;&gt;"",H$3,"NA"),'[1]MITRE &amp; Controls Mappings'!$I502))),ISNUMBER(SEARCH(IF(H$3&lt;&gt;"",H$3,"NA"),'[1]MITRE &amp; Controls Mappings'!$J502))), '[1]MITRE &amp; Controls Mappings'!$B502,"")</f>
        <v/>
      </c>
      <c r="I504" s="47" t="str">
        <f>IF(OR(OR(OR(OR(OR(ISNUMBER(SEARCH(IF(I$1&lt;&gt;"",I$1,"NA"),'[1]MITRE &amp; Controls Mappings'!$E502)),ISNUMBER(SEARCH(IF(I$1&lt;&gt;"",I$1,"NA"),'[1]MITRE &amp; Controls Mappings'!$F502))),ISNUMBER(SEARCH(IF(I$2&lt;&gt;"",I$2,"NA"),'[1]MITRE &amp; Controls Mappings'!$G502))),ISNUMBER(SEARCH(IF(I$2&lt;&gt;"",I$2,"NA"),'[1]MITRE &amp; Controls Mappings'!$H502))),ISNUMBER(SEARCH(IF(I$3&lt;&gt;"",I$3,"NA"),'[1]MITRE &amp; Controls Mappings'!$I502))),ISNUMBER(SEARCH(IF(I$3&lt;&gt;"",I$3,"NA"),'[1]MITRE &amp; Controls Mappings'!$J502))), '[1]MITRE &amp; Controls Mappings'!$B502,"")</f>
        <v/>
      </c>
      <c r="J504" s="47" t="str">
        <f>IF(OR(OR(OR(OR(OR(ISNUMBER(SEARCH(IF(J$1&lt;&gt;"",J$1,"NA"),'[1]MITRE &amp; Controls Mappings'!$E502)),ISNUMBER(SEARCH(IF(J$1&lt;&gt;"",J$1,"NA"),'[1]MITRE &amp; Controls Mappings'!$F502))),ISNUMBER(SEARCH(IF(J$2&lt;&gt;"",J$2,"NA"),'[1]MITRE &amp; Controls Mappings'!$G502))),ISNUMBER(SEARCH(IF(J$2&lt;&gt;"",J$2,"NA"),'[1]MITRE &amp; Controls Mappings'!$H502))),ISNUMBER(SEARCH(IF(J$3&lt;&gt;"",J$3,"NA"),'[1]MITRE &amp; Controls Mappings'!$I502))),ISNUMBER(SEARCH(IF(J$3&lt;&gt;"",J$3,"NA"),'[1]MITRE &amp; Controls Mappings'!$J502))), '[1]MITRE &amp; Controls Mappings'!$B502,"")</f>
        <v/>
      </c>
      <c r="K504" s="47" t="str">
        <f>IF(OR(OR(OR(OR(OR(ISNUMBER(SEARCH(IF(K$1&lt;&gt;"",K$1,"NA"),'[1]MITRE &amp; Controls Mappings'!$E502)),ISNUMBER(SEARCH(IF(K$1&lt;&gt;"",K$1,"NA"),'[1]MITRE &amp; Controls Mappings'!$F502))),ISNUMBER(SEARCH(IF(K$2&lt;&gt;"",K$2,"NA"),'[1]MITRE &amp; Controls Mappings'!$G502))),ISNUMBER(SEARCH(IF(K$2&lt;&gt;"",K$2,"NA"),'[1]MITRE &amp; Controls Mappings'!$H502))),ISNUMBER(SEARCH(IF(K$3&lt;&gt;"",K$3,"NA"),'[1]MITRE &amp; Controls Mappings'!$I502))),ISNUMBER(SEARCH(IF(K$3&lt;&gt;"",K$3,"NA"),'[1]MITRE &amp; Controls Mappings'!$J502))), '[1]MITRE &amp; Controls Mappings'!$B502,"")</f>
        <v/>
      </c>
      <c r="L504" s="48" t="str">
        <f>IF('[1]MITRE &amp; Controls Mappings'!D502 &lt;&gt;"",'[1]MITRE &amp; Controls Mappings'!D502,"" )</f>
        <v>Access-Denied Assistance</v>
      </c>
    </row>
    <row r="505" spans="1:12" x14ac:dyDescent="0.25">
      <c r="A505" s="47" t="str">
        <f>IF(COUNTIF(B505:K505,"="&amp;'[1]MITRE &amp; Controls Mappings'!B503)&gt;0,'[1]MITRE &amp; Controls Mappings'!B503,"")</f>
        <v/>
      </c>
      <c r="B505" s="47" t="str">
        <f>IF(OR(OR(OR(OR(OR(ISNUMBER(SEARCH(IF(B$1&lt;&gt;"",B$1,"NA"),'[1]MITRE &amp; Controls Mappings'!$E503)),ISNUMBER(SEARCH(IF(B$1&lt;&gt;"",B$1,"NA"),'[1]MITRE &amp; Controls Mappings'!$F503))),ISNUMBER(SEARCH(IF(B$2&lt;&gt;"",B$2,"NA"),'[1]MITRE &amp; Controls Mappings'!$G503))),ISNUMBER(SEARCH(IF(B$2&lt;&gt;"",B$2,"NA"),'[1]MITRE &amp; Controls Mappings'!$H503))),ISNUMBER(SEARCH(IF(B$3&lt;&gt;"",B$3,"NA"),'[1]MITRE &amp; Controls Mappings'!$I503))),ISNUMBER(SEARCH(IF(B$3&lt;&gt;"",B$3,"NA"),'[1]MITRE &amp; Controls Mappings'!$J503))), '[1]MITRE &amp; Controls Mappings'!$B503,"")</f>
        <v/>
      </c>
      <c r="C505" s="47" t="str">
        <f>IF(OR(OR(OR(OR(OR(ISNUMBER(SEARCH(IF(C$1&lt;&gt;"",C$1,"NA"),'[1]MITRE &amp; Controls Mappings'!$E503)),ISNUMBER(SEARCH(IF(C$1&lt;&gt;"",C$1,"NA"),'[1]MITRE &amp; Controls Mappings'!$F503))),ISNUMBER(SEARCH(IF(C$2&lt;&gt;"",C$2,"NA"),'[1]MITRE &amp; Controls Mappings'!$G503))),ISNUMBER(SEARCH(IF(C$2&lt;&gt;"",C$2,"NA"),'[1]MITRE &amp; Controls Mappings'!$H503))),ISNUMBER(SEARCH(IF(C$3&lt;&gt;"",C$3,"NA"),'[1]MITRE &amp; Controls Mappings'!$I503))),ISNUMBER(SEARCH(IF(C$3&lt;&gt;"",C$3,"NA"),'[1]MITRE &amp; Controls Mappings'!$J503))), '[1]MITRE &amp; Controls Mappings'!$B503,"")</f>
        <v/>
      </c>
      <c r="D505" s="47" t="str">
        <f>IF(OR(OR(OR(OR(OR(ISNUMBER(SEARCH(IF(D$1&lt;&gt;"",D$1,"NA"),'[1]MITRE &amp; Controls Mappings'!$E503)),ISNUMBER(SEARCH(IF(D$1&lt;&gt;"",D$1,"NA"),'[1]MITRE &amp; Controls Mappings'!$F503))),ISNUMBER(SEARCH(IF(D$2&lt;&gt;"",D$2,"NA"),'[1]MITRE &amp; Controls Mappings'!$G503))),ISNUMBER(SEARCH(IF(D$2&lt;&gt;"",D$2,"NA"),'[1]MITRE &amp; Controls Mappings'!$H503))),ISNUMBER(SEARCH(IF(D$3&lt;&gt;"",D$3,"NA"),'[1]MITRE &amp; Controls Mappings'!$I503))),ISNUMBER(SEARCH(IF(D$3&lt;&gt;"",D$3,"NA"),'[1]MITRE &amp; Controls Mappings'!$J503))), '[1]MITRE &amp; Controls Mappings'!$B503,"")</f>
        <v/>
      </c>
      <c r="E505" s="47" t="str">
        <f>IF(OR(OR(OR(OR(OR(ISNUMBER(SEARCH(IF(E$1&lt;&gt;"",E$1,"NA"),'[1]MITRE &amp; Controls Mappings'!$E503)),ISNUMBER(SEARCH(IF(E$1&lt;&gt;"",E$1,"NA"),'[1]MITRE &amp; Controls Mappings'!$F503))),ISNUMBER(SEARCH(IF(E$2&lt;&gt;"",E$2,"NA"),'[1]MITRE &amp; Controls Mappings'!$G503))),ISNUMBER(SEARCH(IF(E$2&lt;&gt;"",E$2,"NA"),'[1]MITRE &amp; Controls Mappings'!$H503))),ISNUMBER(SEARCH(IF(E$3&lt;&gt;"",E$3,"NA"),'[1]MITRE &amp; Controls Mappings'!$I503))),ISNUMBER(SEARCH(IF(E$3&lt;&gt;"",E$3,"NA"),'[1]MITRE &amp; Controls Mappings'!$J503))), '[1]MITRE &amp; Controls Mappings'!$B503,"")</f>
        <v/>
      </c>
      <c r="F505" s="47" t="str">
        <f>IF(OR(OR(OR(OR(OR(ISNUMBER(SEARCH(IF(F$1&lt;&gt;"",F$1,"NA"),'[1]MITRE &amp; Controls Mappings'!$E503)),ISNUMBER(SEARCH(IF(F$1&lt;&gt;"",F$1,"NA"),'[1]MITRE &amp; Controls Mappings'!$F503))),ISNUMBER(SEARCH(IF(F$2&lt;&gt;"",F$2,"NA"),'[1]MITRE &amp; Controls Mappings'!$G503))),ISNUMBER(SEARCH(IF(F$2&lt;&gt;"",F$2,"NA"),'[1]MITRE &amp; Controls Mappings'!$H503))),ISNUMBER(SEARCH(IF(F$3&lt;&gt;"",F$3,"NA"),'[1]MITRE &amp; Controls Mappings'!$I503))),ISNUMBER(SEARCH(IF(F$3&lt;&gt;"",F$3,"NA"),'[1]MITRE &amp; Controls Mappings'!$J503))), '[1]MITRE &amp; Controls Mappings'!$B503,"")</f>
        <v/>
      </c>
      <c r="G505" s="47" t="str">
        <f>IF(OR(OR(OR(OR(OR(ISNUMBER(SEARCH(IF(G$1&lt;&gt;"",G$1,"NA"),'[1]MITRE &amp; Controls Mappings'!$E503)),ISNUMBER(SEARCH(IF(G$1&lt;&gt;"",G$1,"NA"),'[1]MITRE &amp; Controls Mappings'!$F503))),ISNUMBER(SEARCH(IF(G$2&lt;&gt;"",G$2,"NA"),'[1]MITRE &amp; Controls Mappings'!$G503))),ISNUMBER(SEARCH(IF(G$2&lt;&gt;"",G$2,"NA"),'[1]MITRE &amp; Controls Mappings'!$H503))),ISNUMBER(SEARCH(IF(G$3&lt;&gt;"",G$3,"NA"),'[1]MITRE &amp; Controls Mappings'!$I503))),ISNUMBER(SEARCH(IF(G$3&lt;&gt;"",G$3,"NA"),'[1]MITRE &amp; Controls Mappings'!$J503))), '[1]MITRE &amp; Controls Mappings'!$B503,"")</f>
        <v/>
      </c>
      <c r="H505" s="47" t="str">
        <f>IF(OR(OR(OR(OR(OR(ISNUMBER(SEARCH(IF(H$1&lt;&gt;"",H$1,"NA"),'[1]MITRE &amp; Controls Mappings'!$E503)),ISNUMBER(SEARCH(IF(H$1&lt;&gt;"",H$1,"NA"),'[1]MITRE &amp; Controls Mappings'!$F503))),ISNUMBER(SEARCH(IF(H$2&lt;&gt;"",H$2,"NA"),'[1]MITRE &amp; Controls Mappings'!$G503))),ISNUMBER(SEARCH(IF(H$2&lt;&gt;"",H$2,"NA"),'[1]MITRE &amp; Controls Mappings'!$H503))),ISNUMBER(SEARCH(IF(H$3&lt;&gt;"",H$3,"NA"),'[1]MITRE &amp; Controls Mappings'!$I503))),ISNUMBER(SEARCH(IF(H$3&lt;&gt;"",H$3,"NA"),'[1]MITRE &amp; Controls Mappings'!$J503))), '[1]MITRE &amp; Controls Mappings'!$B503,"")</f>
        <v/>
      </c>
      <c r="I505" s="47" t="str">
        <f>IF(OR(OR(OR(OR(OR(ISNUMBER(SEARCH(IF(I$1&lt;&gt;"",I$1,"NA"),'[1]MITRE &amp; Controls Mappings'!$E503)),ISNUMBER(SEARCH(IF(I$1&lt;&gt;"",I$1,"NA"),'[1]MITRE &amp; Controls Mappings'!$F503))),ISNUMBER(SEARCH(IF(I$2&lt;&gt;"",I$2,"NA"),'[1]MITRE &amp; Controls Mappings'!$G503))),ISNUMBER(SEARCH(IF(I$2&lt;&gt;"",I$2,"NA"),'[1]MITRE &amp; Controls Mappings'!$H503))),ISNUMBER(SEARCH(IF(I$3&lt;&gt;"",I$3,"NA"),'[1]MITRE &amp; Controls Mappings'!$I503))),ISNUMBER(SEARCH(IF(I$3&lt;&gt;"",I$3,"NA"),'[1]MITRE &amp; Controls Mappings'!$J503))), '[1]MITRE &amp; Controls Mappings'!$B503,"")</f>
        <v/>
      </c>
      <c r="J505" s="47" t="str">
        <f>IF(OR(OR(OR(OR(OR(ISNUMBER(SEARCH(IF(J$1&lt;&gt;"",J$1,"NA"),'[1]MITRE &amp; Controls Mappings'!$E503)),ISNUMBER(SEARCH(IF(J$1&lt;&gt;"",J$1,"NA"),'[1]MITRE &amp; Controls Mappings'!$F503))),ISNUMBER(SEARCH(IF(J$2&lt;&gt;"",J$2,"NA"),'[1]MITRE &amp; Controls Mappings'!$G503))),ISNUMBER(SEARCH(IF(J$2&lt;&gt;"",J$2,"NA"),'[1]MITRE &amp; Controls Mappings'!$H503))),ISNUMBER(SEARCH(IF(J$3&lt;&gt;"",J$3,"NA"),'[1]MITRE &amp; Controls Mappings'!$I503))),ISNUMBER(SEARCH(IF(J$3&lt;&gt;"",J$3,"NA"),'[1]MITRE &amp; Controls Mappings'!$J503))), '[1]MITRE &amp; Controls Mappings'!$B503,"")</f>
        <v/>
      </c>
      <c r="K505" s="47" t="str">
        <f>IF(OR(OR(OR(OR(OR(ISNUMBER(SEARCH(IF(K$1&lt;&gt;"",K$1,"NA"),'[1]MITRE &amp; Controls Mappings'!$E503)),ISNUMBER(SEARCH(IF(K$1&lt;&gt;"",K$1,"NA"),'[1]MITRE &amp; Controls Mappings'!$F503))),ISNUMBER(SEARCH(IF(K$2&lt;&gt;"",K$2,"NA"),'[1]MITRE &amp; Controls Mappings'!$G503))),ISNUMBER(SEARCH(IF(K$2&lt;&gt;"",K$2,"NA"),'[1]MITRE &amp; Controls Mappings'!$H503))),ISNUMBER(SEARCH(IF(K$3&lt;&gt;"",K$3,"NA"),'[1]MITRE &amp; Controls Mappings'!$I503))),ISNUMBER(SEARCH(IF(K$3&lt;&gt;"",K$3,"NA"),'[1]MITRE &amp; Controls Mappings'!$J503))), '[1]MITRE &amp; Controls Mappings'!$B503,"")</f>
        <v/>
      </c>
      <c r="L505" s="48" t="str">
        <f>IF('[1]MITRE &amp; Controls Mappings'!D503 &lt;&gt;"",'[1]MITRE &amp; Controls Mappings'!D503,"" )</f>
        <v>App-V</v>
      </c>
    </row>
    <row r="506" spans="1:12" x14ac:dyDescent="0.25">
      <c r="A506" s="47" t="str">
        <f>IF(COUNTIF(B506:K506,"="&amp;'[1]MITRE &amp; Controls Mappings'!B504)&gt;0,'[1]MITRE &amp; Controls Mappings'!B504,"")</f>
        <v/>
      </c>
      <c r="B506" s="47" t="str">
        <f>IF(OR(OR(OR(OR(OR(ISNUMBER(SEARCH(IF(B$1&lt;&gt;"",B$1,"NA"),'[1]MITRE &amp; Controls Mappings'!$E504)),ISNUMBER(SEARCH(IF(B$1&lt;&gt;"",B$1,"NA"),'[1]MITRE &amp; Controls Mappings'!$F504))),ISNUMBER(SEARCH(IF(B$2&lt;&gt;"",B$2,"NA"),'[1]MITRE &amp; Controls Mappings'!$G504))),ISNUMBER(SEARCH(IF(B$2&lt;&gt;"",B$2,"NA"),'[1]MITRE &amp; Controls Mappings'!$H504))),ISNUMBER(SEARCH(IF(B$3&lt;&gt;"",B$3,"NA"),'[1]MITRE &amp; Controls Mappings'!$I504))),ISNUMBER(SEARCH(IF(B$3&lt;&gt;"",B$3,"NA"),'[1]MITRE &amp; Controls Mappings'!$J504))), '[1]MITRE &amp; Controls Mappings'!$B504,"")</f>
        <v/>
      </c>
      <c r="C506" s="47" t="str">
        <f>IF(OR(OR(OR(OR(OR(ISNUMBER(SEARCH(IF(C$1&lt;&gt;"",C$1,"NA"),'[1]MITRE &amp; Controls Mappings'!$E504)),ISNUMBER(SEARCH(IF(C$1&lt;&gt;"",C$1,"NA"),'[1]MITRE &amp; Controls Mappings'!$F504))),ISNUMBER(SEARCH(IF(C$2&lt;&gt;"",C$2,"NA"),'[1]MITRE &amp; Controls Mappings'!$G504))),ISNUMBER(SEARCH(IF(C$2&lt;&gt;"",C$2,"NA"),'[1]MITRE &amp; Controls Mappings'!$H504))),ISNUMBER(SEARCH(IF(C$3&lt;&gt;"",C$3,"NA"),'[1]MITRE &amp; Controls Mappings'!$I504))),ISNUMBER(SEARCH(IF(C$3&lt;&gt;"",C$3,"NA"),'[1]MITRE &amp; Controls Mappings'!$J504))), '[1]MITRE &amp; Controls Mappings'!$B504,"")</f>
        <v/>
      </c>
      <c r="D506" s="47" t="str">
        <f>IF(OR(OR(OR(OR(OR(ISNUMBER(SEARCH(IF(D$1&lt;&gt;"",D$1,"NA"),'[1]MITRE &amp; Controls Mappings'!$E504)),ISNUMBER(SEARCH(IF(D$1&lt;&gt;"",D$1,"NA"),'[1]MITRE &amp; Controls Mappings'!$F504))),ISNUMBER(SEARCH(IF(D$2&lt;&gt;"",D$2,"NA"),'[1]MITRE &amp; Controls Mappings'!$G504))),ISNUMBER(SEARCH(IF(D$2&lt;&gt;"",D$2,"NA"),'[1]MITRE &amp; Controls Mappings'!$H504))),ISNUMBER(SEARCH(IF(D$3&lt;&gt;"",D$3,"NA"),'[1]MITRE &amp; Controls Mappings'!$I504))),ISNUMBER(SEARCH(IF(D$3&lt;&gt;"",D$3,"NA"),'[1]MITRE &amp; Controls Mappings'!$J504))), '[1]MITRE &amp; Controls Mappings'!$B504,"")</f>
        <v/>
      </c>
      <c r="E506" s="47" t="str">
        <f>IF(OR(OR(OR(OR(OR(ISNUMBER(SEARCH(IF(E$1&lt;&gt;"",E$1,"NA"),'[1]MITRE &amp; Controls Mappings'!$E504)),ISNUMBER(SEARCH(IF(E$1&lt;&gt;"",E$1,"NA"),'[1]MITRE &amp; Controls Mappings'!$F504))),ISNUMBER(SEARCH(IF(E$2&lt;&gt;"",E$2,"NA"),'[1]MITRE &amp; Controls Mappings'!$G504))),ISNUMBER(SEARCH(IF(E$2&lt;&gt;"",E$2,"NA"),'[1]MITRE &amp; Controls Mappings'!$H504))),ISNUMBER(SEARCH(IF(E$3&lt;&gt;"",E$3,"NA"),'[1]MITRE &amp; Controls Mappings'!$I504))),ISNUMBER(SEARCH(IF(E$3&lt;&gt;"",E$3,"NA"),'[1]MITRE &amp; Controls Mappings'!$J504))), '[1]MITRE &amp; Controls Mappings'!$B504,"")</f>
        <v/>
      </c>
      <c r="F506" s="47" t="str">
        <f>IF(OR(OR(OR(OR(OR(ISNUMBER(SEARCH(IF(F$1&lt;&gt;"",F$1,"NA"),'[1]MITRE &amp; Controls Mappings'!$E504)),ISNUMBER(SEARCH(IF(F$1&lt;&gt;"",F$1,"NA"),'[1]MITRE &amp; Controls Mappings'!$F504))),ISNUMBER(SEARCH(IF(F$2&lt;&gt;"",F$2,"NA"),'[1]MITRE &amp; Controls Mappings'!$G504))),ISNUMBER(SEARCH(IF(F$2&lt;&gt;"",F$2,"NA"),'[1]MITRE &amp; Controls Mappings'!$H504))),ISNUMBER(SEARCH(IF(F$3&lt;&gt;"",F$3,"NA"),'[1]MITRE &amp; Controls Mappings'!$I504))),ISNUMBER(SEARCH(IF(F$3&lt;&gt;"",F$3,"NA"),'[1]MITRE &amp; Controls Mappings'!$J504))), '[1]MITRE &amp; Controls Mappings'!$B504,"")</f>
        <v/>
      </c>
      <c r="G506" s="47" t="str">
        <f>IF(OR(OR(OR(OR(OR(ISNUMBER(SEARCH(IF(G$1&lt;&gt;"",G$1,"NA"),'[1]MITRE &amp; Controls Mappings'!$E504)),ISNUMBER(SEARCH(IF(G$1&lt;&gt;"",G$1,"NA"),'[1]MITRE &amp; Controls Mappings'!$F504))),ISNUMBER(SEARCH(IF(G$2&lt;&gt;"",G$2,"NA"),'[1]MITRE &amp; Controls Mappings'!$G504))),ISNUMBER(SEARCH(IF(G$2&lt;&gt;"",G$2,"NA"),'[1]MITRE &amp; Controls Mappings'!$H504))),ISNUMBER(SEARCH(IF(G$3&lt;&gt;"",G$3,"NA"),'[1]MITRE &amp; Controls Mappings'!$I504))),ISNUMBER(SEARCH(IF(G$3&lt;&gt;"",G$3,"NA"),'[1]MITRE &amp; Controls Mappings'!$J504))), '[1]MITRE &amp; Controls Mappings'!$B504,"")</f>
        <v/>
      </c>
      <c r="H506" s="47" t="str">
        <f>IF(OR(OR(OR(OR(OR(ISNUMBER(SEARCH(IF(H$1&lt;&gt;"",H$1,"NA"),'[1]MITRE &amp; Controls Mappings'!$E504)),ISNUMBER(SEARCH(IF(H$1&lt;&gt;"",H$1,"NA"),'[1]MITRE &amp; Controls Mappings'!$F504))),ISNUMBER(SEARCH(IF(H$2&lt;&gt;"",H$2,"NA"),'[1]MITRE &amp; Controls Mappings'!$G504))),ISNUMBER(SEARCH(IF(H$2&lt;&gt;"",H$2,"NA"),'[1]MITRE &amp; Controls Mappings'!$H504))),ISNUMBER(SEARCH(IF(H$3&lt;&gt;"",H$3,"NA"),'[1]MITRE &amp; Controls Mappings'!$I504))),ISNUMBER(SEARCH(IF(H$3&lt;&gt;"",H$3,"NA"),'[1]MITRE &amp; Controls Mappings'!$J504))), '[1]MITRE &amp; Controls Mappings'!$B504,"")</f>
        <v/>
      </c>
      <c r="I506" s="47" t="str">
        <f>IF(OR(OR(OR(OR(OR(ISNUMBER(SEARCH(IF(I$1&lt;&gt;"",I$1,"NA"),'[1]MITRE &amp; Controls Mappings'!$E504)),ISNUMBER(SEARCH(IF(I$1&lt;&gt;"",I$1,"NA"),'[1]MITRE &amp; Controls Mappings'!$F504))),ISNUMBER(SEARCH(IF(I$2&lt;&gt;"",I$2,"NA"),'[1]MITRE &amp; Controls Mappings'!$G504))),ISNUMBER(SEARCH(IF(I$2&lt;&gt;"",I$2,"NA"),'[1]MITRE &amp; Controls Mappings'!$H504))),ISNUMBER(SEARCH(IF(I$3&lt;&gt;"",I$3,"NA"),'[1]MITRE &amp; Controls Mappings'!$I504))),ISNUMBER(SEARCH(IF(I$3&lt;&gt;"",I$3,"NA"),'[1]MITRE &amp; Controls Mappings'!$J504))), '[1]MITRE &amp; Controls Mappings'!$B504,"")</f>
        <v/>
      </c>
      <c r="J506" s="47" t="str">
        <f>IF(OR(OR(OR(OR(OR(ISNUMBER(SEARCH(IF(J$1&lt;&gt;"",J$1,"NA"),'[1]MITRE &amp; Controls Mappings'!$E504)),ISNUMBER(SEARCH(IF(J$1&lt;&gt;"",J$1,"NA"),'[1]MITRE &amp; Controls Mappings'!$F504))),ISNUMBER(SEARCH(IF(J$2&lt;&gt;"",J$2,"NA"),'[1]MITRE &amp; Controls Mappings'!$G504))),ISNUMBER(SEARCH(IF(J$2&lt;&gt;"",J$2,"NA"),'[1]MITRE &amp; Controls Mappings'!$H504))),ISNUMBER(SEARCH(IF(J$3&lt;&gt;"",J$3,"NA"),'[1]MITRE &amp; Controls Mappings'!$I504))),ISNUMBER(SEARCH(IF(J$3&lt;&gt;"",J$3,"NA"),'[1]MITRE &amp; Controls Mappings'!$J504))), '[1]MITRE &amp; Controls Mappings'!$B504,"")</f>
        <v/>
      </c>
      <c r="K506" s="47" t="str">
        <f>IF(OR(OR(OR(OR(OR(ISNUMBER(SEARCH(IF(K$1&lt;&gt;"",K$1,"NA"),'[1]MITRE &amp; Controls Mappings'!$E504)),ISNUMBER(SEARCH(IF(K$1&lt;&gt;"",K$1,"NA"),'[1]MITRE &amp; Controls Mappings'!$F504))),ISNUMBER(SEARCH(IF(K$2&lt;&gt;"",K$2,"NA"),'[1]MITRE &amp; Controls Mappings'!$G504))),ISNUMBER(SEARCH(IF(K$2&lt;&gt;"",K$2,"NA"),'[1]MITRE &amp; Controls Mappings'!$H504))),ISNUMBER(SEARCH(IF(K$3&lt;&gt;"",K$3,"NA"),'[1]MITRE &amp; Controls Mappings'!$I504))),ISNUMBER(SEARCH(IF(K$3&lt;&gt;"",K$3,"NA"),'[1]MITRE &amp; Controls Mappings'!$J504))), '[1]MITRE &amp; Controls Mappings'!$B504,"")</f>
        <v/>
      </c>
      <c r="L506" s="48" t="str">
        <f>IF('[1]MITRE &amp; Controls Mappings'!D504 &lt;&gt;"",'[1]MITRE &amp; Controls Mappings'!D504,"" )</f>
        <v>Audit Process Creation</v>
      </c>
    </row>
    <row r="507" spans="1:12" x14ac:dyDescent="0.25">
      <c r="A507" s="47" t="str">
        <f>IF(COUNTIF(B507:K507,"="&amp;'[1]MITRE &amp; Controls Mappings'!B505)&gt;0,'[1]MITRE &amp; Controls Mappings'!B505,"")</f>
        <v/>
      </c>
      <c r="B507" s="47" t="str">
        <f>IF(OR(OR(OR(OR(OR(ISNUMBER(SEARCH(IF(B$1&lt;&gt;"",B$1,"NA"),'[1]MITRE &amp; Controls Mappings'!$E505)),ISNUMBER(SEARCH(IF(B$1&lt;&gt;"",B$1,"NA"),'[1]MITRE &amp; Controls Mappings'!$F505))),ISNUMBER(SEARCH(IF(B$2&lt;&gt;"",B$2,"NA"),'[1]MITRE &amp; Controls Mappings'!$G505))),ISNUMBER(SEARCH(IF(B$2&lt;&gt;"",B$2,"NA"),'[1]MITRE &amp; Controls Mappings'!$H505))),ISNUMBER(SEARCH(IF(B$3&lt;&gt;"",B$3,"NA"),'[1]MITRE &amp; Controls Mappings'!$I505))),ISNUMBER(SEARCH(IF(B$3&lt;&gt;"",B$3,"NA"),'[1]MITRE &amp; Controls Mappings'!$J505))), '[1]MITRE &amp; Controls Mappings'!$B505,"")</f>
        <v/>
      </c>
      <c r="C507" s="47" t="str">
        <f>IF(OR(OR(OR(OR(OR(ISNUMBER(SEARCH(IF(C$1&lt;&gt;"",C$1,"NA"),'[1]MITRE &amp; Controls Mappings'!$E505)),ISNUMBER(SEARCH(IF(C$1&lt;&gt;"",C$1,"NA"),'[1]MITRE &amp; Controls Mappings'!$F505))),ISNUMBER(SEARCH(IF(C$2&lt;&gt;"",C$2,"NA"),'[1]MITRE &amp; Controls Mappings'!$G505))),ISNUMBER(SEARCH(IF(C$2&lt;&gt;"",C$2,"NA"),'[1]MITRE &amp; Controls Mappings'!$H505))),ISNUMBER(SEARCH(IF(C$3&lt;&gt;"",C$3,"NA"),'[1]MITRE &amp; Controls Mappings'!$I505))),ISNUMBER(SEARCH(IF(C$3&lt;&gt;"",C$3,"NA"),'[1]MITRE &amp; Controls Mappings'!$J505))), '[1]MITRE &amp; Controls Mappings'!$B505,"")</f>
        <v/>
      </c>
      <c r="D507" s="47" t="str">
        <f>IF(OR(OR(OR(OR(OR(ISNUMBER(SEARCH(IF(D$1&lt;&gt;"",D$1,"NA"),'[1]MITRE &amp; Controls Mappings'!$E505)),ISNUMBER(SEARCH(IF(D$1&lt;&gt;"",D$1,"NA"),'[1]MITRE &amp; Controls Mappings'!$F505))),ISNUMBER(SEARCH(IF(D$2&lt;&gt;"",D$2,"NA"),'[1]MITRE &amp; Controls Mappings'!$G505))),ISNUMBER(SEARCH(IF(D$2&lt;&gt;"",D$2,"NA"),'[1]MITRE &amp; Controls Mappings'!$H505))),ISNUMBER(SEARCH(IF(D$3&lt;&gt;"",D$3,"NA"),'[1]MITRE &amp; Controls Mappings'!$I505))),ISNUMBER(SEARCH(IF(D$3&lt;&gt;"",D$3,"NA"),'[1]MITRE &amp; Controls Mappings'!$J505))), '[1]MITRE &amp; Controls Mappings'!$B505,"")</f>
        <v/>
      </c>
      <c r="E507" s="47" t="str">
        <f>IF(OR(OR(OR(OR(OR(ISNUMBER(SEARCH(IF(E$1&lt;&gt;"",E$1,"NA"),'[1]MITRE &amp; Controls Mappings'!$E505)),ISNUMBER(SEARCH(IF(E$1&lt;&gt;"",E$1,"NA"),'[1]MITRE &amp; Controls Mappings'!$F505))),ISNUMBER(SEARCH(IF(E$2&lt;&gt;"",E$2,"NA"),'[1]MITRE &amp; Controls Mappings'!$G505))),ISNUMBER(SEARCH(IF(E$2&lt;&gt;"",E$2,"NA"),'[1]MITRE &amp; Controls Mappings'!$H505))),ISNUMBER(SEARCH(IF(E$3&lt;&gt;"",E$3,"NA"),'[1]MITRE &amp; Controls Mappings'!$I505))),ISNUMBER(SEARCH(IF(E$3&lt;&gt;"",E$3,"NA"),'[1]MITRE &amp; Controls Mappings'!$J505))), '[1]MITRE &amp; Controls Mappings'!$B505,"")</f>
        <v/>
      </c>
      <c r="F507" s="47" t="str">
        <f>IF(OR(OR(OR(OR(OR(ISNUMBER(SEARCH(IF(F$1&lt;&gt;"",F$1,"NA"),'[1]MITRE &amp; Controls Mappings'!$E505)),ISNUMBER(SEARCH(IF(F$1&lt;&gt;"",F$1,"NA"),'[1]MITRE &amp; Controls Mappings'!$F505))),ISNUMBER(SEARCH(IF(F$2&lt;&gt;"",F$2,"NA"),'[1]MITRE &amp; Controls Mappings'!$G505))),ISNUMBER(SEARCH(IF(F$2&lt;&gt;"",F$2,"NA"),'[1]MITRE &amp; Controls Mappings'!$H505))),ISNUMBER(SEARCH(IF(F$3&lt;&gt;"",F$3,"NA"),'[1]MITRE &amp; Controls Mappings'!$I505))),ISNUMBER(SEARCH(IF(F$3&lt;&gt;"",F$3,"NA"),'[1]MITRE &amp; Controls Mappings'!$J505))), '[1]MITRE &amp; Controls Mappings'!$B505,"")</f>
        <v/>
      </c>
      <c r="G507" s="47" t="str">
        <f>IF(OR(OR(OR(OR(OR(ISNUMBER(SEARCH(IF(G$1&lt;&gt;"",G$1,"NA"),'[1]MITRE &amp; Controls Mappings'!$E505)),ISNUMBER(SEARCH(IF(G$1&lt;&gt;"",G$1,"NA"),'[1]MITRE &amp; Controls Mappings'!$F505))),ISNUMBER(SEARCH(IF(G$2&lt;&gt;"",G$2,"NA"),'[1]MITRE &amp; Controls Mappings'!$G505))),ISNUMBER(SEARCH(IF(G$2&lt;&gt;"",G$2,"NA"),'[1]MITRE &amp; Controls Mappings'!$H505))),ISNUMBER(SEARCH(IF(G$3&lt;&gt;"",G$3,"NA"),'[1]MITRE &amp; Controls Mappings'!$I505))),ISNUMBER(SEARCH(IF(G$3&lt;&gt;"",G$3,"NA"),'[1]MITRE &amp; Controls Mappings'!$J505))), '[1]MITRE &amp; Controls Mappings'!$B505,"")</f>
        <v/>
      </c>
      <c r="H507" s="47" t="str">
        <f>IF(OR(OR(OR(OR(OR(ISNUMBER(SEARCH(IF(H$1&lt;&gt;"",H$1,"NA"),'[1]MITRE &amp; Controls Mappings'!$E505)),ISNUMBER(SEARCH(IF(H$1&lt;&gt;"",H$1,"NA"),'[1]MITRE &amp; Controls Mappings'!$F505))),ISNUMBER(SEARCH(IF(H$2&lt;&gt;"",H$2,"NA"),'[1]MITRE &amp; Controls Mappings'!$G505))),ISNUMBER(SEARCH(IF(H$2&lt;&gt;"",H$2,"NA"),'[1]MITRE &amp; Controls Mappings'!$H505))),ISNUMBER(SEARCH(IF(H$3&lt;&gt;"",H$3,"NA"),'[1]MITRE &amp; Controls Mappings'!$I505))),ISNUMBER(SEARCH(IF(H$3&lt;&gt;"",H$3,"NA"),'[1]MITRE &amp; Controls Mappings'!$J505))), '[1]MITRE &amp; Controls Mappings'!$B505,"")</f>
        <v/>
      </c>
      <c r="I507" s="47" t="str">
        <f>IF(OR(OR(OR(OR(OR(ISNUMBER(SEARCH(IF(I$1&lt;&gt;"",I$1,"NA"),'[1]MITRE &amp; Controls Mappings'!$E505)),ISNUMBER(SEARCH(IF(I$1&lt;&gt;"",I$1,"NA"),'[1]MITRE &amp; Controls Mappings'!$F505))),ISNUMBER(SEARCH(IF(I$2&lt;&gt;"",I$2,"NA"),'[1]MITRE &amp; Controls Mappings'!$G505))),ISNUMBER(SEARCH(IF(I$2&lt;&gt;"",I$2,"NA"),'[1]MITRE &amp; Controls Mappings'!$H505))),ISNUMBER(SEARCH(IF(I$3&lt;&gt;"",I$3,"NA"),'[1]MITRE &amp; Controls Mappings'!$I505))),ISNUMBER(SEARCH(IF(I$3&lt;&gt;"",I$3,"NA"),'[1]MITRE &amp; Controls Mappings'!$J505))), '[1]MITRE &amp; Controls Mappings'!$B505,"")</f>
        <v/>
      </c>
      <c r="J507" s="47" t="str">
        <f>IF(OR(OR(OR(OR(OR(ISNUMBER(SEARCH(IF(J$1&lt;&gt;"",J$1,"NA"),'[1]MITRE &amp; Controls Mappings'!$E505)),ISNUMBER(SEARCH(IF(J$1&lt;&gt;"",J$1,"NA"),'[1]MITRE &amp; Controls Mappings'!$F505))),ISNUMBER(SEARCH(IF(J$2&lt;&gt;"",J$2,"NA"),'[1]MITRE &amp; Controls Mappings'!$G505))),ISNUMBER(SEARCH(IF(J$2&lt;&gt;"",J$2,"NA"),'[1]MITRE &amp; Controls Mappings'!$H505))),ISNUMBER(SEARCH(IF(J$3&lt;&gt;"",J$3,"NA"),'[1]MITRE &amp; Controls Mappings'!$I505))),ISNUMBER(SEARCH(IF(J$3&lt;&gt;"",J$3,"NA"),'[1]MITRE &amp; Controls Mappings'!$J505))), '[1]MITRE &amp; Controls Mappings'!$B505,"")</f>
        <v/>
      </c>
      <c r="K507" s="47" t="str">
        <f>IF(OR(OR(OR(OR(OR(ISNUMBER(SEARCH(IF(K$1&lt;&gt;"",K$1,"NA"),'[1]MITRE &amp; Controls Mappings'!$E505)),ISNUMBER(SEARCH(IF(K$1&lt;&gt;"",K$1,"NA"),'[1]MITRE &amp; Controls Mappings'!$F505))),ISNUMBER(SEARCH(IF(K$2&lt;&gt;"",K$2,"NA"),'[1]MITRE &amp; Controls Mappings'!$G505))),ISNUMBER(SEARCH(IF(K$2&lt;&gt;"",K$2,"NA"),'[1]MITRE &amp; Controls Mappings'!$H505))),ISNUMBER(SEARCH(IF(K$3&lt;&gt;"",K$3,"NA"),'[1]MITRE &amp; Controls Mappings'!$I505))),ISNUMBER(SEARCH(IF(K$3&lt;&gt;"",K$3,"NA"),'[1]MITRE &amp; Controls Mappings'!$J505))), '[1]MITRE &amp; Controls Mappings'!$B505,"")</f>
        <v/>
      </c>
      <c r="L507" s="48" t="str">
        <f>IF('[1]MITRE &amp; Controls Mappings'!D505 &lt;&gt;"",'[1]MITRE &amp; Controls Mappings'!D505,"" )</f>
        <v>(L1) Ensure 'Include command line in process creation events' is set to 'Disabled'</v>
      </c>
    </row>
    <row r="508" spans="1:12" x14ac:dyDescent="0.25">
      <c r="A508" s="47" t="str">
        <f>IF(COUNTIF(B508:K508,"="&amp;'[1]MITRE &amp; Controls Mappings'!B506)&gt;0,'[1]MITRE &amp; Controls Mappings'!B506,"")</f>
        <v/>
      </c>
      <c r="B508" s="47" t="str">
        <f>IF(OR(OR(OR(OR(OR(ISNUMBER(SEARCH(IF(B$1&lt;&gt;"",B$1,"NA"),'[1]MITRE &amp; Controls Mappings'!$E506)),ISNUMBER(SEARCH(IF(B$1&lt;&gt;"",B$1,"NA"),'[1]MITRE &amp; Controls Mappings'!$F506))),ISNUMBER(SEARCH(IF(B$2&lt;&gt;"",B$2,"NA"),'[1]MITRE &amp; Controls Mappings'!$G506))),ISNUMBER(SEARCH(IF(B$2&lt;&gt;"",B$2,"NA"),'[1]MITRE &amp; Controls Mappings'!$H506))),ISNUMBER(SEARCH(IF(B$3&lt;&gt;"",B$3,"NA"),'[1]MITRE &amp; Controls Mappings'!$I506))),ISNUMBER(SEARCH(IF(B$3&lt;&gt;"",B$3,"NA"),'[1]MITRE &amp; Controls Mappings'!$J506))), '[1]MITRE &amp; Controls Mappings'!$B506,"")</f>
        <v/>
      </c>
      <c r="C508" s="47" t="str">
        <f>IF(OR(OR(OR(OR(OR(ISNUMBER(SEARCH(IF(C$1&lt;&gt;"",C$1,"NA"),'[1]MITRE &amp; Controls Mappings'!$E506)),ISNUMBER(SEARCH(IF(C$1&lt;&gt;"",C$1,"NA"),'[1]MITRE &amp; Controls Mappings'!$F506))),ISNUMBER(SEARCH(IF(C$2&lt;&gt;"",C$2,"NA"),'[1]MITRE &amp; Controls Mappings'!$G506))),ISNUMBER(SEARCH(IF(C$2&lt;&gt;"",C$2,"NA"),'[1]MITRE &amp; Controls Mappings'!$H506))),ISNUMBER(SEARCH(IF(C$3&lt;&gt;"",C$3,"NA"),'[1]MITRE &amp; Controls Mappings'!$I506))),ISNUMBER(SEARCH(IF(C$3&lt;&gt;"",C$3,"NA"),'[1]MITRE &amp; Controls Mappings'!$J506))), '[1]MITRE &amp; Controls Mappings'!$B506,"")</f>
        <v/>
      </c>
      <c r="D508" s="47" t="str">
        <f>IF(OR(OR(OR(OR(OR(ISNUMBER(SEARCH(IF(D$1&lt;&gt;"",D$1,"NA"),'[1]MITRE &amp; Controls Mappings'!$E506)),ISNUMBER(SEARCH(IF(D$1&lt;&gt;"",D$1,"NA"),'[1]MITRE &amp; Controls Mappings'!$F506))),ISNUMBER(SEARCH(IF(D$2&lt;&gt;"",D$2,"NA"),'[1]MITRE &amp; Controls Mappings'!$G506))),ISNUMBER(SEARCH(IF(D$2&lt;&gt;"",D$2,"NA"),'[1]MITRE &amp; Controls Mappings'!$H506))),ISNUMBER(SEARCH(IF(D$3&lt;&gt;"",D$3,"NA"),'[1]MITRE &amp; Controls Mappings'!$I506))),ISNUMBER(SEARCH(IF(D$3&lt;&gt;"",D$3,"NA"),'[1]MITRE &amp; Controls Mappings'!$J506))), '[1]MITRE &amp; Controls Mappings'!$B506,"")</f>
        <v/>
      </c>
      <c r="E508" s="47" t="str">
        <f>IF(OR(OR(OR(OR(OR(ISNUMBER(SEARCH(IF(E$1&lt;&gt;"",E$1,"NA"),'[1]MITRE &amp; Controls Mappings'!$E506)),ISNUMBER(SEARCH(IF(E$1&lt;&gt;"",E$1,"NA"),'[1]MITRE &amp; Controls Mappings'!$F506))),ISNUMBER(SEARCH(IF(E$2&lt;&gt;"",E$2,"NA"),'[1]MITRE &amp; Controls Mappings'!$G506))),ISNUMBER(SEARCH(IF(E$2&lt;&gt;"",E$2,"NA"),'[1]MITRE &amp; Controls Mappings'!$H506))),ISNUMBER(SEARCH(IF(E$3&lt;&gt;"",E$3,"NA"),'[1]MITRE &amp; Controls Mappings'!$I506))),ISNUMBER(SEARCH(IF(E$3&lt;&gt;"",E$3,"NA"),'[1]MITRE &amp; Controls Mappings'!$J506))), '[1]MITRE &amp; Controls Mappings'!$B506,"")</f>
        <v/>
      </c>
      <c r="F508" s="47" t="str">
        <f>IF(OR(OR(OR(OR(OR(ISNUMBER(SEARCH(IF(F$1&lt;&gt;"",F$1,"NA"),'[1]MITRE &amp; Controls Mappings'!$E506)),ISNUMBER(SEARCH(IF(F$1&lt;&gt;"",F$1,"NA"),'[1]MITRE &amp; Controls Mappings'!$F506))),ISNUMBER(SEARCH(IF(F$2&lt;&gt;"",F$2,"NA"),'[1]MITRE &amp; Controls Mappings'!$G506))),ISNUMBER(SEARCH(IF(F$2&lt;&gt;"",F$2,"NA"),'[1]MITRE &amp; Controls Mappings'!$H506))),ISNUMBER(SEARCH(IF(F$3&lt;&gt;"",F$3,"NA"),'[1]MITRE &amp; Controls Mappings'!$I506))),ISNUMBER(SEARCH(IF(F$3&lt;&gt;"",F$3,"NA"),'[1]MITRE &amp; Controls Mappings'!$J506))), '[1]MITRE &amp; Controls Mappings'!$B506,"")</f>
        <v/>
      </c>
      <c r="G508" s="47" t="str">
        <f>IF(OR(OR(OR(OR(OR(ISNUMBER(SEARCH(IF(G$1&lt;&gt;"",G$1,"NA"),'[1]MITRE &amp; Controls Mappings'!$E506)),ISNUMBER(SEARCH(IF(G$1&lt;&gt;"",G$1,"NA"),'[1]MITRE &amp; Controls Mappings'!$F506))),ISNUMBER(SEARCH(IF(G$2&lt;&gt;"",G$2,"NA"),'[1]MITRE &amp; Controls Mappings'!$G506))),ISNUMBER(SEARCH(IF(G$2&lt;&gt;"",G$2,"NA"),'[1]MITRE &amp; Controls Mappings'!$H506))),ISNUMBER(SEARCH(IF(G$3&lt;&gt;"",G$3,"NA"),'[1]MITRE &amp; Controls Mappings'!$I506))),ISNUMBER(SEARCH(IF(G$3&lt;&gt;"",G$3,"NA"),'[1]MITRE &amp; Controls Mappings'!$J506))), '[1]MITRE &amp; Controls Mappings'!$B506,"")</f>
        <v/>
      </c>
      <c r="H508" s="47" t="str">
        <f>IF(OR(OR(OR(OR(OR(ISNUMBER(SEARCH(IF(H$1&lt;&gt;"",H$1,"NA"),'[1]MITRE &amp; Controls Mappings'!$E506)),ISNUMBER(SEARCH(IF(H$1&lt;&gt;"",H$1,"NA"),'[1]MITRE &amp; Controls Mappings'!$F506))),ISNUMBER(SEARCH(IF(H$2&lt;&gt;"",H$2,"NA"),'[1]MITRE &amp; Controls Mappings'!$G506))),ISNUMBER(SEARCH(IF(H$2&lt;&gt;"",H$2,"NA"),'[1]MITRE &amp; Controls Mappings'!$H506))),ISNUMBER(SEARCH(IF(H$3&lt;&gt;"",H$3,"NA"),'[1]MITRE &amp; Controls Mappings'!$I506))),ISNUMBER(SEARCH(IF(H$3&lt;&gt;"",H$3,"NA"),'[1]MITRE &amp; Controls Mappings'!$J506))), '[1]MITRE &amp; Controls Mappings'!$B506,"")</f>
        <v/>
      </c>
      <c r="I508" s="47" t="str">
        <f>IF(OR(OR(OR(OR(OR(ISNUMBER(SEARCH(IF(I$1&lt;&gt;"",I$1,"NA"),'[1]MITRE &amp; Controls Mappings'!$E506)),ISNUMBER(SEARCH(IF(I$1&lt;&gt;"",I$1,"NA"),'[1]MITRE &amp; Controls Mappings'!$F506))),ISNUMBER(SEARCH(IF(I$2&lt;&gt;"",I$2,"NA"),'[1]MITRE &amp; Controls Mappings'!$G506))),ISNUMBER(SEARCH(IF(I$2&lt;&gt;"",I$2,"NA"),'[1]MITRE &amp; Controls Mappings'!$H506))),ISNUMBER(SEARCH(IF(I$3&lt;&gt;"",I$3,"NA"),'[1]MITRE &amp; Controls Mappings'!$I506))),ISNUMBER(SEARCH(IF(I$3&lt;&gt;"",I$3,"NA"),'[1]MITRE &amp; Controls Mappings'!$J506))), '[1]MITRE &amp; Controls Mappings'!$B506,"")</f>
        <v/>
      </c>
      <c r="J508" s="47" t="str">
        <f>IF(OR(OR(OR(OR(OR(ISNUMBER(SEARCH(IF(J$1&lt;&gt;"",J$1,"NA"),'[1]MITRE &amp; Controls Mappings'!$E506)),ISNUMBER(SEARCH(IF(J$1&lt;&gt;"",J$1,"NA"),'[1]MITRE &amp; Controls Mappings'!$F506))),ISNUMBER(SEARCH(IF(J$2&lt;&gt;"",J$2,"NA"),'[1]MITRE &amp; Controls Mappings'!$G506))),ISNUMBER(SEARCH(IF(J$2&lt;&gt;"",J$2,"NA"),'[1]MITRE &amp; Controls Mappings'!$H506))),ISNUMBER(SEARCH(IF(J$3&lt;&gt;"",J$3,"NA"),'[1]MITRE &amp; Controls Mappings'!$I506))),ISNUMBER(SEARCH(IF(J$3&lt;&gt;"",J$3,"NA"),'[1]MITRE &amp; Controls Mappings'!$J506))), '[1]MITRE &amp; Controls Mappings'!$B506,"")</f>
        <v/>
      </c>
      <c r="K508" s="47" t="str">
        <f>IF(OR(OR(OR(OR(OR(ISNUMBER(SEARCH(IF(K$1&lt;&gt;"",K$1,"NA"),'[1]MITRE &amp; Controls Mappings'!$E506)),ISNUMBER(SEARCH(IF(K$1&lt;&gt;"",K$1,"NA"),'[1]MITRE &amp; Controls Mappings'!$F506))),ISNUMBER(SEARCH(IF(K$2&lt;&gt;"",K$2,"NA"),'[1]MITRE &amp; Controls Mappings'!$G506))),ISNUMBER(SEARCH(IF(K$2&lt;&gt;"",K$2,"NA"),'[1]MITRE &amp; Controls Mappings'!$H506))),ISNUMBER(SEARCH(IF(K$3&lt;&gt;"",K$3,"NA"),'[1]MITRE &amp; Controls Mappings'!$I506))),ISNUMBER(SEARCH(IF(K$3&lt;&gt;"",K$3,"NA"),'[1]MITRE &amp; Controls Mappings'!$J506))), '[1]MITRE &amp; Controls Mappings'!$B506,"")</f>
        <v/>
      </c>
      <c r="L508" s="48" t="str">
        <f>IF('[1]MITRE &amp; Controls Mappings'!D506 &lt;&gt;"",'[1]MITRE &amp; Controls Mappings'!D506,"" )</f>
        <v>(L1) Ensure 'Include command line in process creation events' is set to 'Disabled'</v>
      </c>
    </row>
    <row r="509" spans="1:12" x14ac:dyDescent="0.25">
      <c r="A509" s="47" t="str">
        <f>IF(COUNTIF(B509:K509,"="&amp;'[1]MITRE &amp; Controls Mappings'!B507)&gt;0,'[1]MITRE &amp; Controls Mappings'!B507,"")</f>
        <v/>
      </c>
      <c r="B509" s="47" t="str">
        <f>IF(OR(OR(OR(OR(OR(ISNUMBER(SEARCH(IF(B$1&lt;&gt;"",B$1,"NA"),'[1]MITRE &amp; Controls Mappings'!$E507)),ISNUMBER(SEARCH(IF(B$1&lt;&gt;"",B$1,"NA"),'[1]MITRE &amp; Controls Mappings'!$F507))),ISNUMBER(SEARCH(IF(B$2&lt;&gt;"",B$2,"NA"),'[1]MITRE &amp; Controls Mappings'!$G507))),ISNUMBER(SEARCH(IF(B$2&lt;&gt;"",B$2,"NA"),'[1]MITRE &amp; Controls Mappings'!$H507))),ISNUMBER(SEARCH(IF(B$3&lt;&gt;"",B$3,"NA"),'[1]MITRE &amp; Controls Mappings'!$I507))),ISNUMBER(SEARCH(IF(B$3&lt;&gt;"",B$3,"NA"),'[1]MITRE &amp; Controls Mappings'!$J507))), '[1]MITRE &amp; Controls Mappings'!$B507,"")</f>
        <v/>
      </c>
      <c r="C509" s="47" t="str">
        <f>IF(OR(OR(OR(OR(OR(ISNUMBER(SEARCH(IF(C$1&lt;&gt;"",C$1,"NA"),'[1]MITRE &amp; Controls Mappings'!$E507)),ISNUMBER(SEARCH(IF(C$1&lt;&gt;"",C$1,"NA"),'[1]MITRE &amp; Controls Mappings'!$F507))),ISNUMBER(SEARCH(IF(C$2&lt;&gt;"",C$2,"NA"),'[1]MITRE &amp; Controls Mappings'!$G507))),ISNUMBER(SEARCH(IF(C$2&lt;&gt;"",C$2,"NA"),'[1]MITRE &amp; Controls Mappings'!$H507))),ISNUMBER(SEARCH(IF(C$3&lt;&gt;"",C$3,"NA"),'[1]MITRE &amp; Controls Mappings'!$I507))),ISNUMBER(SEARCH(IF(C$3&lt;&gt;"",C$3,"NA"),'[1]MITRE &amp; Controls Mappings'!$J507))), '[1]MITRE &amp; Controls Mappings'!$B507,"")</f>
        <v/>
      </c>
      <c r="D509" s="47" t="str">
        <f>IF(OR(OR(OR(OR(OR(ISNUMBER(SEARCH(IF(D$1&lt;&gt;"",D$1,"NA"),'[1]MITRE &amp; Controls Mappings'!$E507)),ISNUMBER(SEARCH(IF(D$1&lt;&gt;"",D$1,"NA"),'[1]MITRE &amp; Controls Mappings'!$F507))),ISNUMBER(SEARCH(IF(D$2&lt;&gt;"",D$2,"NA"),'[1]MITRE &amp; Controls Mappings'!$G507))),ISNUMBER(SEARCH(IF(D$2&lt;&gt;"",D$2,"NA"),'[1]MITRE &amp; Controls Mappings'!$H507))),ISNUMBER(SEARCH(IF(D$3&lt;&gt;"",D$3,"NA"),'[1]MITRE &amp; Controls Mappings'!$I507))),ISNUMBER(SEARCH(IF(D$3&lt;&gt;"",D$3,"NA"),'[1]MITRE &amp; Controls Mappings'!$J507))), '[1]MITRE &amp; Controls Mappings'!$B507,"")</f>
        <v/>
      </c>
      <c r="E509" s="47" t="str">
        <f>IF(OR(OR(OR(OR(OR(ISNUMBER(SEARCH(IF(E$1&lt;&gt;"",E$1,"NA"),'[1]MITRE &amp; Controls Mappings'!$E507)),ISNUMBER(SEARCH(IF(E$1&lt;&gt;"",E$1,"NA"),'[1]MITRE &amp; Controls Mappings'!$F507))),ISNUMBER(SEARCH(IF(E$2&lt;&gt;"",E$2,"NA"),'[1]MITRE &amp; Controls Mappings'!$G507))),ISNUMBER(SEARCH(IF(E$2&lt;&gt;"",E$2,"NA"),'[1]MITRE &amp; Controls Mappings'!$H507))),ISNUMBER(SEARCH(IF(E$3&lt;&gt;"",E$3,"NA"),'[1]MITRE &amp; Controls Mappings'!$I507))),ISNUMBER(SEARCH(IF(E$3&lt;&gt;"",E$3,"NA"),'[1]MITRE &amp; Controls Mappings'!$J507))), '[1]MITRE &amp; Controls Mappings'!$B507,"")</f>
        <v/>
      </c>
      <c r="F509" s="47" t="str">
        <f>IF(OR(OR(OR(OR(OR(ISNUMBER(SEARCH(IF(F$1&lt;&gt;"",F$1,"NA"),'[1]MITRE &amp; Controls Mappings'!$E507)),ISNUMBER(SEARCH(IF(F$1&lt;&gt;"",F$1,"NA"),'[1]MITRE &amp; Controls Mappings'!$F507))),ISNUMBER(SEARCH(IF(F$2&lt;&gt;"",F$2,"NA"),'[1]MITRE &amp; Controls Mappings'!$G507))),ISNUMBER(SEARCH(IF(F$2&lt;&gt;"",F$2,"NA"),'[1]MITRE &amp; Controls Mappings'!$H507))),ISNUMBER(SEARCH(IF(F$3&lt;&gt;"",F$3,"NA"),'[1]MITRE &amp; Controls Mappings'!$I507))),ISNUMBER(SEARCH(IF(F$3&lt;&gt;"",F$3,"NA"),'[1]MITRE &amp; Controls Mappings'!$J507))), '[1]MITRE &amp; Controls Mappings'!$B507,"")</f>
        <v/>
      </c>
      <c r="G509" s="47" t="str">
        <f>IF(OR(OR(OR(OR(OR(ISNUMBER(SEARCH(IF(G$1&lt;&gt;"",G$1,"NA"),'[1]MITRE &amp; Controls Mappings'!$E507)),ISNUMBER(SEARCH(IF(G$1&lt;&gt;"",G$1,"NA"),'[1]MITRE &amp; Controls Mappings'!$F507))),ISNUMBER(SEARCH(IF(G$2&lt;&gt;"",G$2,"NA"),'[1]MITRE &amp; Controls Mappings'!$G507))),ISNUMBER(SEARCH(IF(G$2&lt;&gt;"",G$2,"NA"),'[1]MITRE &amp; Controls Mappings'!$H507))),ISNUMBER(SEARCH(IF(G$3&lt;&gt;"",G$3,"NA"),'[1]MITRE &amp; Controls Mappings'!$I507))),ISNUMBER(SEARCH(IF(G$3&lt;&gt;"",G$3,"NA"),'[1]MITRE &amp; Controls Mappings'!$J507))), '[1]MITRE &amp; Controls Mappings'!$B507,"")</f>
        <v/>
      </c>
      <c r="H509" s="47" t="str">
        <f>IF(OR(OR(OR(OR(OR(ISNUMBER(SEARCH(IF(H$1&lt;&gt;"",H$1,"NA"),'[1]MITRE &amp; Controls Mappings'!$E507)),ISNUMBER(SEARCH(IF(H$1&lt;&gt;"",H$1,"NA"),'[1]MITRE &amp; Controls Mappings'!$F507))),ISNUMBER(SEARCH(IF(H$2&lt;&gt;"",H$2,"NA"),'[1]MITRE &amp; Controls Mappings'!$G507))),ISNUMBER(SEARCH(IF(H$2&lt;&gt;"",H$2,"NA"),'[1]MITRE &amp; Controls Mappings'!$H507))),ISNUMBER(SEARCH(IF(H$3&lt;&gt;"",H$3,"NA"),'[1]MITRE &amp; Controls Mappings'!$I507))),ISNUMBER(SEARCH(IF(H$3&lt;&gt;"",H$3,"NA"),'[1]MITRE &amp; Controls Mappings'!$J507))), '[1]MITRE &amp; Controls Mappings'!$B507,"")</f>
        <v/>
      </c>
      <c r="I509" s="47" t="str">
        <f>IF(OR(OR(OR(OR(OR(ISNUMBER(SEARCH(IF(I$1&lt;&gt;"",I$1,"NA"),'[1]MITRE &amp; Controls Mappings'!$E507)),ISNUMBER(SEARCH(IF(I$1&lt;&gt;"",I$1,"NA"),'[1]MITRE &amp; Controls Mappings'!$F507))),ISNUMBER(SEARCH(IF(I$2&lt;&gt;"",I$2,"NA"),'[1]MITRE &amp; Controls Mappings'!$G507))),ISNUMBER(SEARCH(IF(I$2&lt;&gt;"",I$2,"NA"),'[1]MITRE &amp; Controls Mappings'!$H507))),ISNUMBER(SEARCH(IF(I$3&lt;&gt;"",I$3,"NA"),'[1]MITRE &amp; Controls Mappings'!$I507))),ISNUMBER(SEARCH(IF(I$3&lt;&gt;"",I$3,"NA"),'[1]MITRE &amp; Controls Mappings'!$J507))), '[1]MITRE &amp; Controls Mappings'!$B507,"")</f>
        <v/>
      </c>
      <c r="J509" s="47" t="str">
        <f>IF(OR(OR(OR(OR(OR(ISNUMBER(SEARCH(IF(J$1&lt;&gt;"",J$1,"NA"),'[1]MITRE &amp; Controls Mappings'!$E507)),ISNUMBER(SEARCH(IF(J$1&lt;&gt;"",J$1,"NA"),'[1]MITRE &amp; Controls Mappings'!$F507))),ISNUMBER(SEARCH(IF(J$2&lt;&gt;"",J$2,"NA"),'[1]MITRE &amp; Controls Mappings'!$G507))),ISNUMBER(SEARCH(IF(J$2&lt;&gt;"",J$2,"NA"),'[1]MITRE &amp; Controls Mappings'!$H507))),ISNUMBER(SEARCH(IF(J$3&lt;&gt;"",J$3,"NA"),'[1]MITRE &amp; Controls Mappings'!$I507))),ISNUMBER(SEARCH(IF(J$3&lt;&gt;"",J$3,"NA"),'[1]MITRE &amp; Controls Mappings'!$J507))), '[1]MITRE &amp; Controls Mappings'!$B507,"")</f>
        <v/>
      </c>
      <c r="K509" s="47" t="str">
        <f>IF(OR(OR(OR(OR(OR(ISNUMBER(SEARCH(IF(K$1&lt;&gt;"",K$1,"NA"),'[1]MITRE &amp; Controls Mappings'!$E507)),ISNUMBER(SEARCH(IF(K$1&lt;&gt;"",K$1,"NA"),'[1]MITRE &amp; Controls Mappings'!$F507))),ISNUMBER(SEARCH(IF(K$2&lt;&gt;"",K$2,"NA"),'[1]MITRE &amp; Controls Mappings'!$G507))),ISNUMBER(SEARCH(IF(K$2&lt;&gt;"",K$2,"NA"),'[1]MITRE &amp; Controls Mappings'!$H507))),ISNUMBER(SEARCH(IF(K$3&lt;&gt;"",K$3,"NA"),'[1]MITRE &amp; Controls Mappings'!$I507))),ISNUMBER(SEARCH(IF(K$3&lt;&gt;"",K$3,"NA"),'[1]MITRE &amp; Controls Mappings'!$J507))), '[1]MITRE &amp; Controls Mappings'!$B507,"")</f>
        <v/>
      </c>
      <c r="L509" s="48" t="str">
        <f>IF('[1]MITRE &amp; Controls Mappings'!D507 &lt;&gt;"",'[1]MITRE &amp; Controls Mappings'!D507,"" )</f>
        <v>Credentials Delegation</v>
      </c>
    </row>
    <row r="510" spans="1:12" x14ac:dyDescent="0.25">
      <c r="A510" s="47" t="str">
        <f>IF(COUNTIF(B510:K510,"="&amp;'[1]MITRE &amp; Controls Mappings'!B508)&gt;0,'[1]MITRE &amp; Controls Mappings'!B508,"")</f>
        <v/>
      </c>
      <c r="B510" s="47" t="str">
        <f>IF(OR(OR(OR(OR(OR(ISNUMBER(SEARCH(IF(B$1&lt;&gt;"",B$1,"NA"),'[1]MITRE &amp; Controls Mappings'!$E508)),ISNUMBER(SEARCH(IF(B$1&lt;&gt;"",B$1,"NA"),'[1]MITRE &amp; Controls Mappings'!$F508))),ISNUMBER(SEARCH(IF(B$2&lt;&gt;"",B$2,"NA"),'[1]MITRE &amp; Controls Mappings'!$G508))),ISNUMBER(SEARCH(IF(B$2&lt;&gt;"",B$2,"NA"),'[1]MITRE &amp; Controls Mappings'!$H508))),ISNUMBER(SEARCH(IF(B$3&lt;&gt;"",B$3,"NA"),'[1]MITRE &amp; Controls Mappings'!$I508))),ISNUMBER(SEARCH(IF(B$3&lt;&gt;"",B$3,"NA"),'[1]MITRE &amp; Controls Mappings'!$J508))), '[1]MITRE &amp; Controls Mappings'!$B508,"")</f>
        <v/>
      </c>
      <c r="C510" s="47" t="str">
        <f>IF(OR(OR(OR(OR(OR(ISNUMBER(SEARCH(IF(C$1&lt;&gt;"",C$1,"NA"),'[1]MITRE &amp; Controls Mappings'!$E508)),ISNUMBER(SEARCH(IF(C$1&lt;&gt;"",C$1,"NA"),'[1]MITRE &amp; Controls Mappings'!$F508))),ISNUMBER(SEARCH(IF(C$2&lt;&gt;"",C$2,"NA"),'[1]MITRE &amp; Controls Mappings'!$G508))),ISNUMBER(SEARCH(IF(C$2&lt;&gt;"",C$2,"NA"),'[1]MITRE &amp; Controls Mappings'!$H508))),ISNUMBER(SEARCH(IF(C$3&lt;&gt;"",C$3,"NA"),'[1]MITRE &amp; Controls Mappings'!$I508))),ISNUMBER(SEARCH(IF(C$3&lt;&gt;"",C$3,"NA"),'[1]MITRE &amp; Controls Mappings'!$J508))), '[1]MITRE &amp; Controls Mappings'!$B508,"")</f>
        <v/>
      </c>
      <c r="D510" s="47" t="str">
        <f>IF(OR(OR(OR(OR(OR(ISNUMBER(SEARCH(IF(D$1&lt;&gt;"",D$1,"NA"),'[1]MITRE &amp; Controls Mappings'!$E508)),ISNUMBER(SEARCH(IF(D$1&lt;&gt;"",D$1,"NA"),'[1]MITRE &amp; Controls Mappings'!$F508))),ISNUMBER(SEARCH(IF(D$2&lt;&gt;"",D$2,"NA"),'[1]MITRE &amp; Controls Mappings'!$G508))),ISNUMBER(SEARCH(IF(D$2&lt;&gt;"",D$2,"NA"),'[1]MITRE &amp; Controls Mappings'!$H508))),ISNUMBER(SEARCH(IF(D$3&lt;&gt;"",D$3,"NA"),'[1]MITRE &amp; Controls Mappings'!$I508))),ISNUMBER(SEARCH(IF(D$3&lt;&gt;"",D$3,"NA"),'[1]MITRE &amp; Controls Mappings'!$J508))), '[1]MITRE &amp; Controls Mappings'!$B508,"")</f>
        <v/>
      </c>
      <c r="E510" s="47" t="str">
        <f>IF(OR(OR(OR(OR(OR(ISNUMBER(SEARCH(IF(E$1&lt;&gt;"",E$1,"NA"),'[1]MITRE &amp; Controls Mappings'!$E508)),ISNUMBER(SEARCH(IF(E$1&lt;&gt;"",E$1,"NA"),'[1]MITRE &amp; Controls Mappings'!$F508))),ISNUMBER(SEARCH(IF(E$2&lt;&gt;"",E$2,"NA"),'[1]MITRE &amp; Controls Mappings'!$G508))),ISNUMBER(SEARCH(IF(E$2&lt;&gt;"",E$2,"NA"),'[1]MITRE &amp; Controls Mappings'!$H508))),ISNUMBER(SEARCH(IF(E$3&lt;&gt;"",E$3,"NA"),'[1]MITRE &amp; Controls Mappings'!$I508))),ISNUMBER(SEARCH(IF(E$3&lt;&gt;"",E$3,"NA"),'[1]MITRE &amp; Controls Mappings'!$J508))), '[1]MITRE &amp; Controls Mappings'!$B508,"")</f>
        <v/>
      </c>
      <c r="F510" s="47" t="str">
        <f>IF(OR(OR(OR(OR(OR(ISNUMBER(SEARCH(IF(F$1&lt;&gt;"",F$1,"NA"),'[1]MITRE &amp; Controls Mappings'!$E508)),ISNUMBER(SEARCH(IF(F$1&lt;&gt;"",F$1,"NA"),'[1]MITRE &amp; Controls Mappings'!$F508))),ISNUMBER(SEARCH(IF(F$2&lt;&gt;"",F$2,"NA"),'[1]MITRE &amp; Controls Mappings'!$G508))),ISNUMBER(SEARCH(IF(F$2&lt;&gt;"",F$2,"NA"),'[1]MITRE &amp; Controls Mappings'!$H508))),ISNUMBER(SEARCH(IF(F$3&lt;&gt;"",F$3,"NA"),'[1]MITRE &amp; Controls Mappings'!$I508))),ISNUMBER(SEARCH(IF(F$3&lt;&gt;"",F$3,"NA"),'[1]MITRE &amp; Controls Mappings'!$J508))), '[1]MITRE &amp; Controls Mappings'!$B508,"")</f>
        <v/>
      </c>
      <c r="G510" s="47" t="str">
        <f>IF(OR(OR(OR(OR(OR(ISNUMBER(SEARCH(IF(G$1&lt;&gt;"",G$1,"NA"),'[1]MITRE &amp; Controls Mappings'!$E508)),ISNUMBER(SEARCH(IF(G$1&lt;&gt;"",G$1,"NA"),'[1]MITRE &amp; Controls Mappings'!$F508))),ISNUMBER(SEARCH(IF(G$2&lt;&gt;"",G$2,"NA"),'[1]MITRE &amp; Controls Mappings'!$G508))),ISNUMBER(SEARCH(IF(G$2&lt;&gt;"",G$2,"NA"),'[1]MITRE &amp; Controls Mappings'!$H508))),ISNUMBER(SEARCH(IF(G$3&lt;&gt;"",G$3,"NA"),'[1]MITRE &amp; Controls Mappings'!$I508))),ISNUMBER(SEARCH(IF(G$3&lt;&gt;"",G$3,"NA"),'[1]MITRE &amp; Controls Mappings'!$J508))), '[1]MITRE &amp; Controls Mappings'!$B508,"")</f>
        <v/>
      </c>
      <c r="H510" s="47" t="str">
        <f>IF(OR(OR(OR(OR(OR(ISNUMBER(SEARCH(IF(H$1&lt;&gt;"",H$1,"NA"),'[1]MITRE &amp; Controls Mappings'!$E508)),ISNUMBER(SEARCH(IF(H$1&lt;&gt;"",H$1,"NA"),'[1]MITRE &amp; Controls Mappings'!$F508))),ISNUMBER(SEARCH(IF(H$2&lt;&gt;"",H$2,"NA"),'[1]MITRE &amp; Controls Mappings'!$G508))),ISNUMBER(SEARCH(IF(H$2&lt;&gt;"",H$2,"NA"),'[1]MITRE &amp; Controls Mappings'!$H508))),ISNUMBER(SEARCH(IF(H$3&lt;&gt;"",H$3,"NA"),'[1]MITRE &amp; Controls Mappings'!$I508))),ISNUMBER(SEARCH(IF(H$3&lt;&gt;"",H$3,"NA"),'[1]MITRE &amp; Controls Mappings'!$J508))), '[1]MITRE &amp; Controls Mappings'!$B508,"")</f>
        <v/>
      </c>
      <c r="I510" s="47" t="str">
        <f>IF(OR(OR(OR(OR(OR(ISNUMBER(SEARCH(IF(I$1&lt;&gt;"",I$1,"NA"),'[1]MITRE &amp; Controls Mappings'!$E508)),ISNUMBER(SEARCH(IF(I$1&lt;&gt;"",I$1,"NA"),'[1]MITRE &amp; Controls Mappings'!$F508))),ISNUMBER(SEARCH(IF(I$2&lt;&gt;"",I$2,"NA"),'[1]MITRE &amp; Controls Mappings'!$G508))),ISNUMBER(SEARCH(IF(I$2&lt;&gt;"",I$2,"NA"),'[1]MITRE &amp; Controls Mappings'!$H508))),ISNUMBER(SEARCH(IF(I$3&lt;&gt;"",I$3,"NA"),'[1]MITRE &amp; Controls Mappings'!$I508))),ISNUMBER(SEARCH(IF(I$3&lt;&gt;"",I$3,"NA"),'[1]MITRE &amp; Controls Mappings'!$J508))), '[1]MITRE &amp; Controls Mappings'!$B508,"")</f>
        <v/>
      </c>
      <c r="J510" s="47" t="str">
        <f>IF(OR(OR(OR(OR(OR(ISNUMBER(SEARCH(IF(J$1&lt;&gt;"",J$1,"NA"),'[1]MITRE &amp; Controls Mappings'!$E508)),ISNUMBER(SEARCH(IF(J$1&lt;&gt;"",J$1,"NA"),'[1]MITRE &amp; Controls Mappings'!$F508))),ISNUMBER(SEARCH(IF(J$2&lt;&gt;"",J$2,"NA"),'[1]MITRE &amp; Controls Mappings'!$G508))),ISNUMBER(SEARCH(IF(J$2&lt;&gt;"",J$2,"NA"),'[1]MITRE &amp; Controls Mappings'!$H508))),ISNUMBER(SEARCH(IF(J$3&lt;&gt;"",J$3,"NA"),'[1]MITRE &amp; Controls Mappings'!$I508))),ISNUMBER(SEARCH(IF(J$3&lt;&gt;"",J$3,"NA"),'[1]MITRE &amp; Controls Mappings'!$J508))), '[1]MITRE &amp; Controls Mappings'!$B508,"")</f>
        <v/>
      </c>
      <c r="K510" s="47" t="str">
        <f>IF(OR(OR(OR(OR(OR(ISNUMBER(SEARCH(IF(K$1&lt;&gt;"",K$1,"NA"),'[1]MITRE &amp; Controls Mappings'!$E508)),ISNUMBER(SEARCH(IF(K$1&lt;&gt;"",K$1,"NA"),'[1]MITRE &amp; Controls Mappings'!$F508))),ISNUMBER(SEARCH(IF(K$2&lt;&gt;"",K$2,"NA"),'[1]MITRE &amp; Controls Mappings'!$G508))),ISNUMBER(SEARCH(IF(K$2&lt;&gt;"",K$2,"NA"),'[1]MITRE &amp; Controls Mappings'!$H508))),ISNUMBER(SEARCH(IF(K$3&lt;&gt;"",K$3,"NA"),'[1]MITRE &amp; Controls Mappings'!$I508))),ISNUMBER(SEARCH(IF(K$3&lt;&gt;"",K$3,"NA"),'[1]MITRE &amp; Controls Mappings'!$J508))), '[1]MITRE &amp; Controls Mappings'!$B508,"")</f>
        <v/>
      </c>
      <c r="L510" s="48" t="str">
        <f>IF('[1]MITRE &amp; Controls Mappings'!D508 &lt;&gt;"",'[1]MITRE &amp; Controls Mappings'!D508,"" )</f>
        <v>(L1) Ensure 'Encryption Oracle Remediation' is set to 'Enabled: Force Updated Clients'</v>
      </c>
    </row>
    <row r="511" spans="1:12" x14ac:dyDescent="0.25">
      <c r="A511" s="47" t="str">
        <f>IF(COUNTIF(B511:K511,"="&amp;'[1]MITRE &amp; Controls Mappings'!B509)&gt;0,'[1]MITRE &amp; Controls Mappings'!B509,"")</f>
        <v/>
      </c>
      <c r="B511" s="47" t="str">
        <f>IF(OR(OR(OR(OR(OR(ISNUMBER(SEARCH(IF(B$1&lt;&gt;"",B$1,"NA"),'[1]MITRE &amp; Controls Mappings'!$E509)),ISNUMBER(SEARCH(IF(B$1&lt;&gt;"",B$1,"NA"),'[1]MITRE &amp; Controls Mappings'!$F509))),ISNUMBER(SEARCH(IF(B$2&lt;&gt;"",B$2,"NA"),'[1]MITRE &amp; Controls Mappings'!$G509))),ISNUMBER(SEARCH(IF(B$2&lt;&gt;"",B$2,"NA"),'[1]MITRE &amp; Controls Mappings'!$H509))),ISNUMBER(SEARCH(IF(B$3&lt;&gt;"",B$3,"NA"),'[1]MITRE &amp; Controls Mappings'!$I509))),ISNUMBER(SEARCH(IF(B$3&lt;&gt;"",B$3,"NA"),'[1]MITRE &amp; Controls Mappings'!$J509))), '[1]MITRE &amp; Controls Mappings'!$B509,"")</f>
        <v/>
      </c>
      <c r="C511" s="47" t="str">
        <f>IF(OR(OR(OR(OR(OR(ISNUMBER(SEARCH(IF(C$1&lt;&gt;"",C$1,"NA"),'[1]MITRE &amp; Controls Mappings'!$E509)),ISNUMBER(SEARCH(IF(C$1&lt;&gt;"",C$1,"NA"),'[1]MITRE &amp; Controls Mappings'!$F509))),ISNUMBER(SEARCH(IF(C$2&lt;&gt;"",C$2,"NA"),'[1]MITRE &amp; Controls Mappings'!$G509))),ISNUMBER(SEARCH(IF(C$2&lt;&gt;"",C$2,"NA"),'[1]MITRE &amp; Controls Mappings'!$H509))),ISNUMBER(SEARCH(IF(C$3&lt;&gt;"",C$3,"NA"),'[1]MITRE &amp; Controls Mappings'!$I509))),ISNUMBER(SEARCH(IF(C$3&lt;&gt;"",C$3,"NA"),'[1]MITRE &amp; Controls Mappings'!$J509))), '[1]MITRE &amp; Controls Mappings'!$B509,"")</f>
        <v/>
      </c>
      <c r="D511" s="47" t="str">
        <f>IF(OR(OR(OR(OR(OR(ISNUMBER(SEARCH(IF(D$1&lt;&gt;"",D$1,"NA"),'[1]MITRE &amp; Controls Mappings'!$E509)),ISNUMBER(SEARCH(IF(D$1&lt;&gt;"",D$1,"NA"),'[1]MITRE &amp; Controls Mappings'!$F509))),ISNUMBER(SEARCH(IF(D$2&lt;&gt;"",D$2,"NA"),'[1]MITRE &amp; Controls Mappings'!$G509))),ISNUMBER(SEARCH(IF(D$2&lt;&gt;"",D$2,"NA"),'[1]MITRE &amp; Controls Mappings'!$H509))),ISNUMBER(SEARCH(IF(D$3&lt;&gt;"",D$3,"NA"),'[1]MITRE &amp; Controls Mappings'!$I509))),ISNUMBER(SEARCH(IF(D$3&lt;&gt;"",D$3,"NA"),'[1]MITRE &amp; Controls Mappings'!$J509))), '[1]MITRE &amp; Controls Mappings'!$B509,"")</f>
        <v/>
      </c>
      <c r="E511" s="47" t="str">
        <f>IF(OR(OR(OR(OR(OR(ISNUMBER(SEARCH(IF(E$1&lt;&gt;"",E$1,"NA"),'[1]MITRE &amp; Controls Mappings'!$E509)),ISNUMBER(SEARCH(IF(E$1&lt;&gt;"",E$1,"NA"),'[1]MITRE &amp; Controls Mappings'!$F509))),ISNUMBER(SEARCH(IF(E$2&lt;&gt;"",E$2,"NA"),'[1]MITRE &amp; Controls Mappings'!$G509))),ISNUMBER(SEARCH(IF(E$2&lt;&gt;"",E$2,"NA"),'[1]MITRE &amp; Controls Mappings'!$H509))),ISNUMBER(SEARCH(IF(E$3&lt;&gt;"",E$3,"NA"),'[1]MITRE &amp; Controls Mappings'!$I509))),ISNUMBER(SEARCH(IF(E$3&lt;&gt;"",E$3,"NA"),'[1]MITRE &amp; Controls Mappings'!$J509))), '[1]MITRE &amp; Controls Mappings'!$B509,"")</f>
        <v/>
      </c>
      <c r="F511" s="47" t="str">
        <f>IF(OR(OR(OR(OR(OR(ISNUMBER(SEARCH(IF(F$1&lt;&gt;"",F$1,"NA"),'[1]MITRE &amp; Controls Mappings'!$E509)),ISNUMBER(SEARCH(IF(F$1&lt;&gt;"",F$1,"NA"),'[1]MITRE &amp; Controls Mappings'!$F509))),ISNUMBER(SEARCH(IF(F$2&lt;&gt;"",F$2,"NA"),'[1]MITRE &amp; Controls Mappings'!$G509))),ISNUMBER(SEARCH(IF(F$2&lt;&gt;"",F$2,"NA"),'[1]MITRE &amp; Controls Mappings'!$H509))),ISNUMBER(SEARCH(IF(F$3&lt;&gt;"",F$3,"NA"),'[1]MITRE &amp; Controls Mappings'!$I509))),ISNUMBER(SEARCH(IF(F$3&lt;&gt;"",F$3,"NA"),'[1]MITRE &amp; Controls Mappings'!$J509))), '[1]MITRE &amp; Controls Mappings'!$B509,"")</f>
        <v/>
      </c>
      <c r="G511" s="47" t="str">
        <f>IF(OR(OR(OR(OR(OR(ISNUMBER(SEARCH(IF(G$1&lt;&gt;"",G$1,"NA"),'[1]MITRE &amp; Controls Mappings'!$E509)),ISNUMBER(SEARCH(IF(G$1&lt;&gt;"",G$1,"NA"),'[1]MITRE &amp; Controls Mappings'!$F509))),ISNUMBER(SEARCH(IF(G$2&lt;&gt;"",G$2,"NA"),'[1]MITRE &amp; Controls Mappings'!$G509))),ISNUMBER(SEARCH(IF(G$2&lt;&gt;"",G$2,"NA"),'[1]MITRE &amp; Controls Mappings'!$H509))),ISNUMBER(SEARCH(IF(G$3&lt;&gt;"",G$3,"NA"),'[1]MITRE &amp; Controls Mappings'!$I509))),ISNUMBER(SEARCH(IF(G$3&lt;&gt;"",G$3,"NA"),'[1]MITRE &amp; Controls Mappings'!$J509))), '[1]MITRE &amp; Controls Mappings'!$B509,"")</f>
        <v/>
      </c>
      <c r="H511" s="47" t="str">
        <f>IF(OR(OR(OR(OR(OR(ISNUMBER(SEARCH(IF(H$1&lt;&gt;"",H$1,"NA"),'[1]MITRE &amp; Controls Mappings'!$E509)),ISNUMBER(SEARCH(IF(H$1&lt;&gt;"",H$1,"NA"),'[1]MITRE &amp; Controls Mappings'!$F509))),ISNUMBER(SEARCH(IF(H$2&lt;&gt;"",H$2,"NA"),'[1]MITRE &amp; Controls Mappings'!$G509))),ISNUMBER(SEARCH(IF(H$2&lt;&gt;"",H$2,"NA"),'[1]MITRE &amp; Controls Mappings'!$H509))),ISNUMBER(SEARCH(IF(H$3&lt;&gt;"",H$3,"NA"),'[1]MITRE &amp; Controls Mappings'!$I509))),ISNUMBER(SEARCH(IF(H$3&lt;&gt;"",H$3,"NA"),'[1]MITRE &amp; Controls Mappings'!$J509))), '[1]MITRE &amp; Controls Mappings'!$B509,"")</f>
        <v/>
      </c>
      <c r="I511" s="47" t="str">
        <f>IF(OR(OR(OR(OR(OR(ISNUMBER(SEARCH(IF(I$1&lt;&gt;"",I$1,"NA"),'[1]MITRE &amp; Controls Mappings'!$E509)),ISNUMBER(SEARCH(IF(I$1&lt;&gt;"",I$1,"NA"),'[1]MITRE &amp; Controls Mappings'!$F509))),ISNUMBER(SEARCH(IF(I$2&lt;&gt;"",I$2,"NA"),'[1]MITRE &amp; Controls Mappings'!$G509))),ISNUMBER(SEARCH(IF(I$2&lt;&gt;"",I$2,"NA"),'[1]MITRE &amp; Controls Mappings'!$H509))),ISNUMBER(SEARCH(IF(I$3&lt;&gt;"",I$3,"NA"),'[1]MITRE &amp; Controls Mappings'!$I509))),ISNUMBER(SEARCH(IF(I$3&lt;&gt;"",I$3,"NA"),'[1]MITRE &amp; Controls Mappings'!$J509))), '[1]MITRE &amp; Controls Mappings'!$B509,"")</f>
        <v/>
      </c>
      <c r="J511" s="47" t="str">
        <f>IF(OR(OR(OR(OR(OR(ISNUMBER(SEARCH(IF(J$1&lt;&gt;"",J$1,"NA"),'[1]MITRE &amp; Controls Mappings'!$E509)),ISNUMBER(SEARCH(IF(J$1&lt;&gt;"",J$1,"NA"),'[1]MITRE &amp; Controls Mappings'!$F509))),ISNUMBER(SEARCH(IF(J$2&lt;&gt;"",J$2,"NA"),'[1]MITRE &amp; Controls Mappings'!$G509))),ISNUMBER(SEARCH(IF(J$2&lt;&gt;"",J$2,"NA"),'[1]MITRE &amp; Controls Mappings'!$H509))),ISNUMBER(SEARCH(IF(J$3&lt;&gt;"",J$3,"NA"),'[1]MITRE &amp; Controls Mappings'!$I509))),ISNUMBER(SEARCH(IF(J$3&lt;&gt;"",J$3,"NA"),'[1]MITRE &amp; Controls Mappings'!$J509))), '[1]MITRE &amp; Controls Mappings'!$B509,"")</f>
        <v/>
      </c>
      <c r="K511" s="47" t="str">
        <f>IF(OR(OR(OR(OR(OR(ISNUMBER(SEARCH(IF(K$1&lt;&gt;"",K$1,"NA"),'[1]MITRE &amp; Controls Mappings'!$E509)),ISNUMBER(SEARCH(IF(K$1&lt;&gt;"",K$1,"NA"),'[1]MITRE &amp; Controls Mappings'!$F509))),ISNUMBER(SEARCH(IF(K$2&lt;&gt;"",K$2,"NA"),'[1]MITRE &amp; Controls Mappings'!$G509))),ISNUMBER(SEARCH(IF(K$2&lt;&gt;"",K$2,"NA"),'[1]MITRE &amp; Controls Mappings'!$H509))),ISNUMBER(SEARCH(IF(K$3&lt;&gt;"",K$3,"NA"),'[1]MITRE &amp; Controls Mappings'!$I509))),ISNUMBER(SEARCH(IF(K$3&lt;&gt;"",K$3,"NA"),'[1]MITRE &amp; Controls Mappings'!$J509))), '[1]MITRE &amp; Controls Mappings'!$B509,"")</f>
        <v/>
      </c>
      <c r="L511" s="48" t="str">
        <f>IF('[1]MITRE &amp; Controls Mappings'!D509 &lt;&gt;"",'[1]MITRE &amp; Controls Mappings'!D509,"" )</f>
        <v>(L1) Ensure 'Encryption Oracle Remediation' is set to 'Enabled: Force Updated Clients'</v>
      </c>
    </row>
    <row r="512" spans="1:12" x14ac:dyDescent="0.25">
      <c r="A512" s="47" t="str">
        <f>IF(COUNTIF(B512:K512,"="&amp;'[1]MITRE &amp; Controls Mappings'!B510)&gt;0,'[1]MITRE &amp; Controls Mappings'!B510,"")</f>
        <v/>
      </c>
      <c r="B512" s="47" t="str">
        <f>IF(OR(OR(OR(OR(OR(ISNUMBER(SEARCH(IF(B$1&lt;&gt;"",B$1,"NA"),'[1]MITRE &amp; Controls Mappings'!$E510)),ISNUMBER(SEARCH(IF(B$1&lt;&gt;"",B$1,"NA"),'[1]MITRE &amp; Controls Mappings'!$F510))),ISNUMBER(SEARCH(IF(B$2&lt;&gt;"",B$2,"NA"),'[1]MITRE &amp; Controls Mappings'!$G510))),ISNUMBER(SEARCH(IF(B$2&lt;&gt;"",B$2,"NA"),'[1]MITRE &amp; Controls Mappings'!$H510))),ISNUMBER(SEARCH(IF(B$3&lt;&gt;"",B$3,"NA"),'[1]MITRE &amp; Controls Mappings'!$I510))),ISNUMBER(SEARCH(IF(B$3&lt;&gt;"",B$3,"NA"),'[1]MITRE &amp; Controls Mappings'!$J510))), '[1]MITRE &amp; Controls Mappings'!$B510,"")</f>
        <v/>
      </c>
      <c r="C512" s="47" t="str">
        <f>IF(OR(OR(OR(OR(OR(ISNUMBER(SEARCH(IF(C$1&lt;&gt;"",C$1,"NA"),'[1]MITRE &amp; Controls Mappings'!$E510)),ISNUMBER(SEARCH(IF(C$1&lt;&gt;"",C$1,"NA"),'[1]MITRE &amp; Controls Mappings'!$F510))),ISNUMBER(SEARCH(IF(C$2&lt;&gt;"",C$2,"NA"),'[1]MITRE &amp; Controls Mappings'!$G510))),ISNUMBER(SEARCH(IF(C$2&lt;&gt;"",C$2,"NA"),'[1]MITRE &amp; Controls Mappings'!$H510))),ISNUMBER(SEARCH(IF(C$3&lt;&gt;"",C$3,"NA"),'[1]MITRE &amp; Controls Mappings'!$I510))),ISNUMBER(SEARCH(IF(C$3&lt;&gt;"",C$3,"NA"),'[1]MITRE &amp; Controls Mappings'!$J510))), '[1]MITRE &amp; Controls Mappings'!$B510,"")</f>
        <v/>
      </c>
      <c r="D512" s="47" t="str">
        <f>IF(OR(OR(OR(OR(OR(ISNUMBER(SEARCH(IF(D$1&lt;&gt;"",D$1,"NA"),'[1]MITRE &amp; Controls Mappings'!$E510)),ISNUMBER(SEARCH(IF(D$1&lt;&gt;"",D$1,"NA"),'[1]MITRE &amp; Controls Mappings'!$F510))),ISNUMBER(SEARCH(IF(D$2&lt;&gt;"",D$2,"NA"),'[1]MITRE &amp; Controls Mappings'!$G510))),ISNUMBER(SEARCH(IF(D$2&lt;&gt;"",D$2,"NA"),'[1]MITRE &amp; Controls Mappings'!$H510))),ISNUMBER(SEARCH(IF(D$3&lt;&gt;"",D$3,"NA"),'[1]MITRE &amp; Controls Mappings'!$I510))),ISNUMBER(SEARCH(IF(D$3&lt;&gt;"",D$3,"NA"),'[1]MITRE &amp; Controls Mappings'!$J510))), '[1]MITRE &amp; Controls Mappings'!$B510,"")</f>
        <v/>
      </c>
      <c r="E512" s="47" t="str">
        <f>IF(OR(OR(OR(OR(OR(ISNUMBER(SEARCH(IF(E$1&lt;&gt;"",E$1,"NA"),'[1]MITRE &amp; Controls Mappings'!$E510)),ISNUMBER(SEARCH(IF(E$1&lt;&gt;"",E$1,"NA"),'[1]MITRE &amp; Controls Mappings'!$F510))),ISNUMBER(SEARCH(IF(E$2&lt;&gt;"",E$2,"NA"),'[1]MITRE &amp; Controls Mappings'!$G510))),ISNUMBER(SEARCH(IF(E$2&lt;&gt;"",E$2,"NA"),'[1]MITRE &amp; Controls Mappings'!$H510))),ISNUMBER(SEARCH(IF(E$3&lt;&gt;"",E$3,"NA"),'[1]MITRE &amp; Controls Mappings'!$I510))),ISNUMBER(SEARCH(IF(E$3&lt;&gt;"",E$3,"NA"),'[1]MITRE &amp; Controls Mappings'!$J510))), '[1]MITRE &amp; Controls Mappings'!$B510,"")</f>
        <v/>
      </c>
      <c r="F512" s="47" t="str">
        <f>IF(OR(OR(OR(OR(OR(ISNUMBER(SEARCH(IF(F$1&lt;&gt;"",F$1,"NA"),'[1]MITRE &amp; Controls Mappings'!$E510)),ISNUMBER(SEARCH(IF(F$1&lt;&gt;"",F$1,"NA"),'[1]MITRE &amp; Controls Mappings'!$F510))),ISNUMBER(SEARCH(IF(F$2&lt;&gt;"",F$2,"NA"),'[1]MITRE &amp; Controls Mappings'!$G510))),ISNUMBER(SEARCH(IF(F$2&lt;&gt;"",F$2,"NA"),'[1]MITRE &amp; Controls Mappings'!$H510))),ISNUMBER(SEARCH(IF(F$3&lt;&gt;"",F$3,"NA"),'[1]MITRE &amp; Controls Mappings'!$I510))),ISNUMBER(SEARCH(IF(F$3&lt;&gt;"",F$3,"NA"),'[1]MITRE &amp; Controls Mappings'!$J510))), '[1]MITRE &amp; Controls Mappings'!$B510,"")</f>
        <v/>
      </c>
      <c r="G512" s="47" t="str">
        <f>IF(OR(OR(OR(OR(OR(ISNUMBER(SEARCH(IF(G$1&lt;&gt;"",G$1,"NA"),'[1]MITRE &amp; Controls Mappings'!$E510)),ISNUMBER(SEARCH(IF(G$1&lt;&gt;"",G$1,"NA"),'[1]MITRE &amp; Controls Mappings'!$F510))),ISNUMBER(SEARCH(IF(G$2&lt;&gt;"",G$2,"NA"),'[1]MITRE &amp; Controls Mappings'!$G510))),ISNUMBER(SEARCH(IF(G$2&lt;&gt;"",G$2,"NA"),'[1]MITRE &amp; Controls Mappings'!$H510))),ISNUMBER(SEARCH(IF(G$3&lt;&gt;"",G$3,"NA"),'[1]MITRE &amp; Controls Mappings'!$I510))),ISNUMBER(SEARCH(IF(G$3&lt;&gt;"",G$3,"NA"),'[1]MITRE &amp; Controls Mappings'!$J510))), '[1]MITRE &amp; Controls Mappings'!$B510,"")</f>
        <v/>
      </c>
      <c r="H512" s="47" t="str">
        <f>IF(OR(OR(OR(OR(OR(ISNUMBER(SEARCH(IF(H$1&lt;&gt;"",H$1,"NA"),'[1]MITRE &amp; Controls Mappings'!$E510)),ISNUMBER(SEARCH(IF(H$1&lt;&gt;"",H$1,"NA"),'[1]MITRE &amp; Controls Mappings'!$F510))),ISNUMBER(SEARCH(IF(H$2&lt;&gt;"",H$2,"NA"),'[1]MITRE &amp; Controls Mappings'!$G510))),ISNUMBER(SEARCH(IF(H$2&lt;&gt;"",H$2,"NA"),'[1]MITRE &amp; Controls Mappings'!$H510))),ISNUMBER(SEARCH(IF(H$3&lt;&gt;"",H$3,"NA"),'[1]MITRE &amp; Controls Mappings'!$I510))),ISNUMBER(SEARCH(IF(H$3&lt;&gt;"",H$3,"NA"),'[1]MITRE &amp; Controls Mappings'!$J510))), '[1]MITRE &amp; Controls Mappings'!$B510,"")</f>
        <v/>
      </c>
      <c r="I512" s="47" t="str">
        <f>IF(OR(OR(OR(OR(OR(ISNUMBER(SEARCH(IF(I$1&lt;&gt;"",I$1,"NA"),'[1]MITRE &amp; Controls Mappings'!$E510)),ISNUMBER(SEARCH(IF(I$1&lt;&gt;"",I$1,"NA"),'[1]MITRE &amp; Controls Mappings'!$F510))),ISNUMBER(SEARCH(IF(I$2&lt;&gt;"",I$2,"NA"),'[1]MITRE &amp; Controls Mappings'!$G510))),ISNUMBER(SEARCH(IF(I$2&lt;&gt;"",I$2,"NA"),'[1]MITRE &amp; Controls Mappings'!$H510))),ISNUMBER(SEARCH(IF(I$3&lt;&gt;"",I$3,"NA"),'[1]MITRE &amp; Controls Mappings'!$I510))),ISNUMBER(SEARCH(IF(I$3&lt;&gt;"",I$3,"NA"),'[1]MITRE &amp; Controls Mappings'!$J510))), '[1]MITRE &amp; Controls Mappings'!$B510,"")</f>
        <v/>
      </c>
      <c r="J512" s="47" t="str">
        <f>IF(OR(OR(OR(OR(OR(ISNUMBER(SEARCH(IF(J$1&lt;&gt;"",J$1,"NA"),'[1]MITRE &amp; Controls Mappings'!$E510)),ISNUMBER(SEARCH(IF(J$1&lt;&gt;"",J$1,"NA"),'[1]MITRE &amp; Controls Mappings'!$F510))),ISNUMBER(SEARCH(IF(J$2&lt;&gt;"",J$2,"NA"),'[1]MITRE &amp; Controls Mappings'!$G510))),ISNUMBER(SEARCH(IF(J$2&lt;&gt;"",J$2,"NA"),'[1]MITRE &amp; Controls Mappings'!$H510))),ISNUMBER(SEARCH(IF(J$3&lt;&gt;"",J$3,"NA"),'[1]MITRE &amp; Controls Mappings'!$I510))),ISNUMBER(SEARCH(IF(J$3&lt;&gt;"",J$3,"NA"),'[1]MITRE &amp; Controls Mappings'!$J510))), '[1]MITRE &amp; Controls Mappings'!$B510,"")</f>
        <v/>
      </c>
      <c r="K512" s="47" t="str">
        <f>IF(OR(OR(OR(OR(OR(ISNUMBER(SEARCH(IF(K$1&lt;&gt;"",K$1,"NA"),'[1]MITRE &amp; Controls Mappings'!$E510)),ISNUMBER(SEARCH(IF(K$1&lt;&gt;"",K$1,"NA"),'[1]MITRE &amp; Controls Mappings'!$F510))),ISNUMBER(SEARCH(IF(K$2&lt;&gt;"",K$2,"NA"),'[1]MITRE &amp; Controls Mappings'!$G510))),ISNUMBER(SEARCH(IF(K$2&lt;&gt;"",K$2,"NA"),'[1]MITRE &amp; Controls Mappings'!$H510))),ISNUMBER(SEARCH(IF(K$3&lt;&gt;"",K$3,"NA"),'[1]MITRE &amp; Controls Mappings'!$I510))),ISNUMBER(SEARCH(IF(K$3&lt;&gt;"",K$3,"NA"),'[1]MITRE &amp; Controls Mappings'!$J510))), '[1]MITRE &amp; Controls Mappings'!$B510,"")</f>
        <v/>
      </c>
      <c r="L512" s="48" t="str">
        <f>IF('[1]MITRE &amp; Controls Mappings'!D510 &lt;&gt;"",'[1]MITRE &amp; Controls Mappings'!D510,"" )</f>
        <v>(L1) Ensure 'Remote host allows delegation of non-exportable credentials' is set to 'Enabled'</v>
      </c>
    </row>
    <row r="513" spans="1:12" x14ac:dyDescent="0.25">
      <c r="A513" s="47" t="str">
        <f>IF(COUNTIF(B513:K513,"="&amp;'[1]MITRE &amp; Controls Mappings'!B511)&gt;0,'[1]MITRE &amp; Controls Mappings'!B511,"")</f>
        <v/>
      </c>
      <c r="B513" s="47" t="str">
        <f>IF(OR(OR(OR(OR(OR(ISNUMBER(SEARCH(IF(B$1&lt;&gt;"",B$1,"NA"),'[1]MITRE &amp; Controls Mappings'!$E511)),ISNUMBER(SEARCH(IF(B$1&lt;&gt;"",B$1,"NA"),'[1]MITRE &amp; Controls Mappings'!$F511))),ISNUMBER(SEARCH(IF(B$2&lt;&gt;"",B$2,"NA"),'[1]MITRE &amp; Controls Mappings'!$G511))),ISNUMBER(SEARCH(IF(B$2&lt;&gt;"",B$2,"NA"),'[1]MITRE &amp; Controls Mappings'!$H511))),ISNUMBER(SEARCH(IF(B$3&lt;&gt;"",B$3,"NA"),'[1]MITRE &amp; Controls Mappings'!$I511))),ISNUMBER(SEARCH(IF(B$3&lt;&gt;"",B$3,"NA"),'[1]MITRE &amp; Controls Mappings'!$J511))), '[1]MITRE &amp; Controls Mappings'!$B511,"")</f>
        <v/>
      </c>
      <c r="C513" s="47" t="str">
        <f>IF(OR(OR(OR(OR(OR(ISNUMBER(SEARCH(IF(C$1&lt;&gt;"",C$1,"NA"),'[1]MITRE &amp; Controls Mappings'!$E511)),ISNUMBER(SEARCH(IF(C$1&lt;&gt;"",C$1,"NA"),'[1]MITRE &amp; Controls Mappings'!$F511))),ISNUMBER(SEARCH(IF(C$2&lt;&gt;"",C$2,"NA"),'[1]MITRE &amp; Controls Mappings'!$G511))),ISNUMBER(SEARCH(IF(C$2&lt;&gt;"",C$2,"NA"),'[1]MITRE &amp; Controls Mappings'!$H511))),ISNUMBER(SEARCH(IF(C$3&lt;&gt;"",C$3,"NA"),'[1]MITRE &amp; Controls Mappings'!$I511))),ISNUMBER(SEARCH(IF(C$3&lt;&gt;"",C$3,"NA"),'[1]MITRE &amp; Controls Mappings'!$J511))), '[1]MITRE &amp; Controls Mappings'!$B511,"")</f>
        <v/>
      </c>
      <c r="D513" s="47" t="str">
        <f>IF(OR(OR(OR(OR(OR(ISNUMBER(SEARCH(IF(D$1&lt;&gt;"",D$1,"NA"),'[1]MITRE &amp; Controls Mappings'!$E511)),ISNUMBER(SEARCH(IF(D$1&lt;&gt;"",D$1,"NA"),'[1]MITRE &amp; Controls Mappings'!$F511))),ISNUMBER(SEARCH(IF(D$2&lt;&gt;"",D$2,"NA"),'[1]MITRE &amp; Controls Mappings'!$G511))),ISNUMBER(SEARCH(IF(D$2&lt;&gt;"",D$2,"NA"),'[1]MITRE &amp; Controls Mappings'!$H511))),ISNUMBER(SEARCH(IF(D$3&lt;&gt;"",D$3,"NA"),'[1]MITRE &amp; Controls Mappings'!$I511))),ISNUMBER(SEARCH(IF(D$3&lt;&gt;"",D$3,"NA"),'[1]MITRE &amp; Controls Mappings'!$J511))), '[1]MITRE &amp; Controls Mappings'!$B511,"")</f>
        <v/>
      </c>
      <c r="E513" s="47" t="str">
        <f>IF(OR(OR(OR(OR(OR(ISNUMBER(SEARCH(IF(E$1&lt;&gt;"",E$1,"NA"),'[1]MITRE &amp; Controls Mappings'!$E511)),ISNUMBER(SEARCH(IF(E$1&lt;&gt;"",E$1,"NA"),'[1]MITRE &amp; Controls Mappings'!$F511))),ISNUMBER(SEARCH(IF(E$2&lt;&gt;"",E$2,"NA"),'[1]MITRE &amp; Controls Mappings'!$G511))),ISNUMBER(SEARCH(IF(E$2&lt;&gt;"",E$2,"NA"),'[1]MITRE &amp; Controls Mappings'!$H511))),ISNUMBER(SEARCH(IF(E$3&lt;&gt;"",E$3,"NA"),'[1]MITRE &amp; Controls Mappings'!$I511))),ISNUMBER(SEARCH(IF(E$3&lt;&gt;"",E$3,"NA"),'[1]MITRE &amp; Controls Mappings'!$J511))), '[1]MITRE &amp; Controls Mappings'!$B511,"")</f>
        <v/>
      </c>
      <c r="F513" s="47" t="str">
        <f>IF(OR(OR(OR(OR(OR(ISNUMBER(SEARCH(IF(F$1&lt;&gt;"",F$1,"NA"),'[1]MITRE &amp; Controls Mappings'!$E511)),ISNUMBER(SEARCH(IF(F$1&lt;&gt;"",F$1,"NA"),'[1]MITRE &amp; Controls Mappings'!$F511))),ISNUMBER(SEARCH(IF(F$2&lt;&gt;"",F$2,"NA"),'[1]MITRE &amp; Controls Mappings'!$G511))),ISNUMBER(SEARCH(IF(F$2&lt;&gt;"",F$2,"NA"),'[1]MITRE &amp; Controls Mappings'!$H511))),ISNUMBER(SEARCH(IF(F$3&lt;&gt;"",F$3,"NA"),'[1]MITRE &amp; Controls Mappings'!$I511))),ISNUMBER(SEARCH(IF(F$3&lt;&gt;"",F$3,"NA"),'[1]MITRE &amp; Controls Mappings'!$J511))), '[1]MITRE &amp; Controls Mappings'!$B511,"")</f>
        <v/>
      </c>
      <c r="G513" s="47" t="str">
        <f>IF(OR(OR(OR(OR(OR(ISNUMBER(SEARCH(IF(G$1&lt;&gt;"",G$1,"NA"),'[1]MITRE &amp; Controls Mappings'!$E511)),ISNUMBER(SEARCH(IF(G$1&lt;&gt;"",G$1,"NA"),'[1]MITRE &amp; Controls Mappings'!$F511))),ISNUMBER(SEARCH(IF(G$2&lt;&gt;"",G$2,"NA"),'[1]MITRE &amp; Controls Mappings'!$G511))),ISNUMBER(SEARCH(IF(G$2&lt;&gt;"",G$2,"NA"),'[1]MITRE &amp; Controls Mappings'!$H511))),ISNUMBER(SEARCH(IF(G$3&lt;&gt;"",G$3,"NA"),'[1]MITRE &amp; Controls Mappings'!$I511))),ISNUMBER(SEARCH(IF(G$3&lt;&gt;"",G$3,"NA"),'[1]MITRE &amp; Controls Mappings'!$J511))), '[1]MITRE &amp; Controls Mappings'!$B511,"")</f>
        <v/>
      </c>
      <c r="H513" s="47" t="str">
        <f>IF(OR(OR(OR(OR(OR(ISNUMBER(SEARCH(IF(H$1&lt;&gt;"",H$1,"NA"),'[1]MITRE &amp; Controls Mappings'!$E511)),ISNUMBER(SEARCH(IF(H$1&lt;&gt;"",H$1,"NA"),'[1]MITRE &amp; Controls Mappings'!$F511))),ISNUMBER(SEARCH(IF(H$2&lt;&gt;"",H$2,"NA"),'[1]MITRE &amp; Controls Mappings'!$G511))),ISNUMBER(SEARCH(IF(H$2&lt;&gt;"",H$2,"NA"),'[1]MITRE &amp; Controls Mappings'!$H511))),ISNUMBER(SEARCH(IF(H$3&lt;&gt;"",H$3,"NA"),'[1]MITRE &amp; Controls Mappings'!$I511))),ISNUMBER(SEARCH(IF(H$3&lt;&gt;"",H$3,"NA"),'[1]MITRE &amp; Controls Mappings'!$J511))), '[1]MITRE &amp; Controls Mappings'!$B511,"")</f>
        <v/>
      </c>
      <c r="I513" s="47" t="str">
        <f>IF(OR(OR(OR(OR(OR(ISNUMBER(SEARCH(IF(I$1&lt;&gt;"",I$1,"NA"),'[1]MITRE &amp; Controls Mappings'!$E511)),ISNUMBER(SEARCH(IF(I$1&lt;&gt;"",I$1,"NA"),'[1]MITRE &amp; Controls Mappings'!$F511))),ISNUMBER(SEARCH(IF(I$2&lt;&gt;"",I$2,"NA"),'[1]MITRE &amp; Controls Mappings'!$G511))),ISNUMBER(SEARCH(IF(I$2&lt;&gt;"",I$2,"NA"),'[1]MITRE &amp; Controls Mappings'!$H511))),ISNUMBER(SEARCH(IF(I$3&lt;&gt;"",I$3,"NA"),'[1]MITRE &amp; Controls Mappings'!$I511))),ISNUMBER(SEARCH(IF(I$3&lt;&gt;"",I$3,"NA"),'[1]MITRE &amp; Controls Mappings'!$J511))), '[1]MITRE &amp; Controls Mappings'!$B511,"")</f>
        <v/>
      </c>
      <c r="J513" s="47" t="str">
        <f>IF(OR(OR(OR(OR(OR(ISNUMBER(SEARCH(IF(J$1&lt;&gt;"",J$1,"NA"),'[1]MITRE &amp; Controls Mappings'!$E511)),ISNUMBER(SEARCH(IF(J$1&lt;&gt;"",J$1,"NA"),'[1]MITRE &amp; Controls Mappings'!$F511))),ISNUMBER(SEARCH(IF(J$2&lt;&gt;"",J$2,"NA"),'[1]MITRE &amp; Controls Mappings'!$G511))),ISNUMBER(SEARCH(IF(J$2&lt;&gt;"",J$2,"NA"),'[1]MITRE &amp; Controls Mappings'!$H511))),ISNUMBER(SEARCH(IF(J$3&lt;&gt;"",J$3,"NA"),'[1]MITRE &amp; Controls Mappings'!$I511))),ISNUMBER(SEARCH(IF(J$3&lt;&gt;"",J$3,"NA"),'[1]MITRE &amp; Controls Mappings'!$J511))), '[1]MITRE &amp; Controls Mappings'!$B511,"")</f>
        <v/>
      </c>
      <c r="K513" s="47" t="str">
        <f>IF(OR(OR(OR(OR(OR(ISNUMBER(SEARCH(IF(K$1&lt;&gt;"",K$1,"NA"),'[1]MITRE &amp; Controls Mappings'!$E511)),ISNUMBER(SEARCH(IF(K$1&lt;&gt;"",K$1,"NA"),'[1]MITRE &amp; Controls Mappings'!$F511))),ISNUMBER(SEARCH(IF(K$2&lt;&gt;"",K$2,"NA"),'[1]MITRE &amp; Controls Mappings'!$G511))),ISNUMBER(SEARCH(IF(K$2&lt;&gt;"",K$2,"NA"),'[1]MITRE &amp; Controls Mappings'!$H511))),ISNUMBER(SEARCH(IF(K$3&lt;&gt;"",K$3,"NA"),'[1]MITRE &amp; Controls Mappings'!$I511))),ISNUMBER(SEARCH(IF(K$3&lt;&gt;"",K$3,"NA"),'[1]MITRE &amp; Controls Mappings'!$J511))), '[1]MITRE &amp; Controls Mappings'!$B511,"")</f>
        <v/>
      </c>
      <c r="L513" s="48" t="str">
        <f>IF('[1]MITRE &amp; Controls Mappings'!D511 &lt;&gt;"",'[1]MITRE &amp; Controls Mappings'!D511,"" )</f>
        <v>(L1) Ensure 'Remote host allows delegation of non-exportable credentials' is set to 'Enabled'</v>
      </c>
    </row>
    <row r="514" spans="1:12" x14ac:dyDescent="0.25">
      <c r="A514" s="47" t="str">
        <f>IF(COUNTIF(B514:K514,"="&amp;'[1]MITRE &amp; Controls Mappings'!B512)&gt;0,'[1]MITRE &amp; Controls Mappings'!B512,"")</f>
        <v/>
      </c>
      <c r="B514" s="47" t="str">
        <f>IF(OR(OR(OR(OR(OR(ISNUMBER(SEARCH(IF(B$1&lt;&gt;"",B$1,"NA"),'[1]MITRE &amp; Controls Mappings'!$E512)),ISNUMBER(SEARCH(IF(B$1&lt;&gt;"",B$1,"NA"),'[1]MITRE &amp; Controls Mappings'!$F512))),ISNUMBER(SEARCH(IF(B$2&lt;&gt;"",B$2,"NA"),'[1]MITRE &amp; Controls Mappings'!$G512))),ISNUMBER(SEARCH(IF(B$2&lt;&gt;"",B$2,"NA"),'[1]MITRE &amp; Controls Mappings'!$H512))),ISNUMBER(SEARCH(IF(B$3&lt;&gt;"",B$3,"NA"),'[1]MITRE &amp; Controls Mappings'!$I512))),ISNUMBER(SEARCH(IF(B$3&lt;&gt;"",B$3,"NA"),'[1]MITRE &amp; Controls Mappings'!$J512))), '[1]MITRE &amp; Controls Mappings'!$B512,"")</f>
        <v/>
      </c>
      <c r="C514" s="47" t="str">
        <f>IF(OR(OR(OR(OR(OR(ISNUMBER(SEARCH(IF(C$1&lt;&gt;"",C$1,"NA"),'[1]MITRE &amp; Controls Mappings'!$E512)),ISNUMBER(SEARCH(IF(C$1&lt;&gt;"",C$1,"NA"),'[1]MITRE &amp; Controls Mappings'!$F512))),ISNUMBER(SEARCH(IF(C$2&lt;&gt;"",C$2,"NA"),'[1]MITRE &amp; Controls Mappings'!$G512))),ISNUMBER(SEARCH(IF(C$2&lt;&gt;"",C$2,"NA"),'[1]MITRE &amp; Controls Mappings'!$H512))),ISNUMBER(SEARCH(IF(C$3&lt;&gt;"",C$3,"NA"),'[1]MITRE &amp; Controls Mappings'!$I512))),ISNUMBER(SEARCH(IF(C$3&lt;&gt;"",C$3,"NA"),'[1]MITRE &amp; Controls Mappings'!$J512))), '[1]MITRE &amp; Controls Mappings'!$B512,"")</f>
        <v/>
      </c>
      <c r="D514" s="47" t="str">
        <f>IF(OR(OR(OR(OR(OR(ISNUMBER(SEARCH(IF(D$1&lt;&gt;"",D$1,"NA"),'[1]MITRE &amp; Controls Mappings'!$E512)),ISNUMBER(SEARCH(IF(D$1&lt;&gt;"",D$1,"NA"),'[1]MITRE &amp; Controls Mappings'!$F512))),ISNUMBER(SEARCH(IF(D$2&lt;&gt;"",D$2,"NA"),'[1]MITRE &amp; Controls Mappings'!$G512))),ISNUMBER(SEARCH(IF(D$2&lt;&gt;"",D$2,"NA"),'[1]MITRE &amp; Controls Mappings'!$H512))),ISNUMBER(SEARCH(IF(D$3&lt;&gt;"",D$3,"NA"),'[1]MITRE &amp; Controls Mappings'!$I512))),ISNUMBER(SEARCH(IF(D$3&lt;&gt;"",D$3,"NA"),'[1]MITRE &amp; Controls Mappings'!$J512))), '[1]MITRE &amp; Controls Mappings'!$B512,"")</f>
        <v/>
      </c>
      <c r="E514" s="47" t="str">
        <f>IF(OR(OR(OR(OR(OR(ISNUMBER(SEARCH(IF(E$1&lt;&gt;"",E$1,"NA"),'[1]MITRE &amp; Controls Mappings'!$E512)),ISNUMBER(SEARCH(IF(E$1&lt;&gt;"",E$1,"NA"),'[1]MITRE &amp; Controls Mappings'!$F512))),ISNUMBER(SEARCH(IF(E$2&lt;&gt;"",E$2,"NA"),'[1]MITRE &amp; Controls Mappings'!$G512))),ISNUMBER(SEARCH(IF(E$2&lt;&gt;"",E$2,"NA"),'[1]MITRE &amp; Controls Mappings'!$H512))),ISNUMBER(SEARCH(IF(E$3&lt;&gt;"",E$3,"NA"),'[1]MITRE &amp; Controls Mappings'!$I512))),ISNUMBER(SEARCH(IF(E$3&lt;&gt;"",E$3,"NA"),'[1]MITRE &amp; Controls Mappings'!$J512))), '[1]MITRE &amp; Controls Mappings'!$B512,"")</f>
        <v/>
      </c>
      <c r="F514" s="47" t="str">
        <f>IF(OR(OR(OR(OR(OR(ISNUMBER(SEARCH(IF(F$1&lt;&gt;"",F$1,"NA"),'[1]MITRE &amp; Controls Mappings'!$E512)),ISNUMBER(SEARCH(IF(F$1&lt;&gt;"",F$1,"NA"),'[1]MITRE &amp; Controls Mappings'!$F512))),ISNUMBER(SEARCH(IF(F$2&lt;&gt;"",F$2,"NA"),'[1]MITRE &amp; Controls Mappings'!$G512))),ISNUMBER(SEARCH(IF(F$2&lt;&gt;"",F$2,"NA"),'[1]MITRE &amp; Controls Mappings'!$H512))),ISNUMBER(SEARCH(IF(F$3&lt;&gt;"",F$3,"NA"),'[1]MITRE &amp; Controls Mappings'!$I512))),ISNUMBER(SEARCH(IF(F$3&lt;&gt;"",F$3,"NA"),'[1]MITRE &amp; Controls Mappings'!$J512))), '[1]MITRE &amp; Controls Mappings'!$B512,"")</f>
        <v/>
      </c>
      <c r="G514" s="47" t="str">
        <f>IF(OR(OR(OR(OR(OR(ISNUMBER(SEARCH(IF(G$1&lt;&gt;"",G$1,"NA"),'[1]MITRE &amp; Controls Mappings'!$E512)),ISNUMBER(SEARCH(IF(G$1&lt;&gt;"",G$1,"NA"),'[1]MITRE &amp; Controls Mappings'!$F512))),ISNUMBER(SEARCH(IF(G$2&lt;&gt;"",G$2,"NA"),'[1]MITRE &amp; Controls Mappings'!$G512))),ISNUMBER(SEARCH(IF(G$2&lt;&gt;"",G$2,"NA"),'[1]MITRE &amp; Controls Mappings'!$H512))),ISNUMBER(SEARCH(IF(G$3&lt;&gt;"",G$3,"NA"),'[1]MITRE &amp; Controls Mappings'!$I512))),ISNUMBER(SEARCH(IF(G$3&lt;&gt;"",G$3,"NA"),'[1]MITRE &amp; Controls Mappings'!$J512))), '[1]MITRE &amp; Controls Mappings'!$B512,"")</f>
        <v/>
      </c>
      <c r="H514" s="47" t="str">
        <f>IF(OR(OR(OR(OR(OR(ISNUMBER(SEARCH(IF(H$1&lt;&gt;"",H$1,"NA"),'[1]MITRE &amp; Controls Mappings'!$E512)),ISNUMBER(SEARCH(IF(H$1&lt;&gt;"",H$1,"NA"),'[1]MITRE &amp; Controls Mappings'!$F512))),ISNUMBER(SEARCH(IF(H$2&lt;&gt;"",H$2,"NA"),'[1]MITRE &amp; Controls Mappings'!$G512))),ISNUMBER(SEARCH(IF(H$2&lt;&gt;"",H$2,"NA"),'[1]MITRE &amp; Controls Mappings'!$H512))),ISNUMBER(SEARCH(IF(H$3&lt;&gt;"",H$3,"NA"),'[1]MITRE &amp; Controls Mappings'!$I512))),ISNUMBER(SEARCH(IF(H$3&lt;&gt;"",H$3,"NA"),'[1]MITRE &amp; Controls Mappings'!$J512))), '[1]MITRE &amp; Controls Mappings'!$B512,"")</f>
        <v/>
      </c>
      <c r="I514" s="47" t="str">
        <f>IF(OR(OR(OR(OR(OR(ISNUMBER(SEARCH(IF(I$1&lt;&gt;"",I$1,"NA"),'[1]MITRE &amp; Controls Mappings'!$E512)),ISNUMBER(SEARCH(IF(I$1&lt;&gt;"",I$1,"NA"),'[1]MITRE &amp; Controls Mappings'!$F512))),ISNUMBER(SEARCH(IF(I$2&lt;&gt;"",I$2,"NA"),'[1]MITRE &amp; Controls Mappings'!$G512))),ISNUMBER(SEARCH(IF(I$2&lt;&gt;"",I$2,"NA"),'[1]MITRE &amp; Controls Mappings'!$H512))),ISNUMBER(SEARCH(IF(I$3&lt;&gt;"",I$3,"NA"),'[1]MITRE &amp; Controls Mappings'!$I512))),ISNUMBER(SEARCH(IF(I$3&lt;&gt;"",I$3,"NA"),'[1]MITRE &amp; Controls Mappings'!$J512))), '[1]MITRE &amp; Controls Mappings'!$B512,"")</f>
        <v/>
      </c>
      <c r="J514" s="47" t="str">
        <f>IF(OR(OR(OR(OR(OR(ISNUMBER(SEARCH(IF(J$1&lt;&gt;"",J$1,"NA"),'[1]MITRE &amp; Controls Mappings'!$E512)),ISNUMBER(SEARCH(IF(J$1&lt;&gt;"",J$1,"NA"),'[1]MITRE &amp; Controls Mappings'!$F512))),ISNUMBER(SEARCH(IF(J$2&lt;&gt;"",J$2,"NA"),'[1]MITRE &amp; Controls Mappings'!$G512))),ISNUMBER(SEARCH(IF(J$2&lt;&gt;"",J$2,"NA"),'[1]MITRE &amp; Controls Mappings'!$H512))),ISNUMBER(SEARCH(IF(J$3&lt;&gt;"",J$3,"NA"),'[1]MITRE &amp; Controls Mappings'!$I512))),ISNUMBER(SEARCH(IF(J$3&lt;&gt;"",J$3,"NA"),'[1]MITRE &amp; Controls Mappings'!$J512))), '[1]MITRE &amp; Controls Mappings'!$B512,"")</f>
        <v/>
      </c>
      <c r="K514" s="47" t="str">
        <f>IF(OR(OR(OR(OR(OR(ISNUMBER(SEARCH(IF(K$1&lt;&gt;"",K$1,"NA"),'[1]MITRE &amp; Controls Mappings'!$E512)),ISNUMBER(SEARCH(IF(K$1&lt;&gt;"",K$1,"NA"),'[1]MITRE &amp; Controls Mappings'!$F512))),ISNUMBER(SEARCH(IF(K$2&lt;&gt;"",K$2,"NA"),'[1]MITRE &amp; Controls Mappings'!$G512))),ISNUMBER(SEARCH(IF(K$2&lt;&gt;"",K$2,"NA"),'[1]MITRE &amp; Controls Mappings'!$H512))),ISNUMBER(SEARCH(IF(K$3&lt;&gt;"",K$3,"NA"),'[1]MITRE &amp; Controls Mappings'!$I512))),ISNUMBER(SEARCH(IF(K$3&lt;&gt;"",K$3,"NA"),'[1]MITRE &amp; Controls Mappings'!$J512))), '[1]MITRE &amp; Controls Mappings'!$B512,"")</f>
        <v/>
      </c>
      <c r="L514" s="48" t="str">
        <f>IF('[1]MITRE &amp; Controls Mappings'!D512 &lt;&gt;"",'[1]MITRE &amp; Controls Mappings'!D512,"" )</f>
        <v>Device Guard</v>
      </c>
    </row>
    <row r="515" spans="1:12" x14ac:dyDescent="0.25">
      <c r="A515" s="47" t="str">
        <f>IF(COUNTIF(B515:K515,"="&amp;'[1]MITRE &amp; Controls Mappings'!B513)&gt;0,'[1]MITRE &amp; Controls Mappings'!B513,"")</f>
        <v/>
      </c>
      <c r="B515" s="47" t="str">
        <f>IF(OR(OR(OR(OR(OR(ISNUMBER(SEARCH(IF(B$1&lt;&gt;"",B$1,"NA"),'[1]MITRE &amp; Controls Mappings'!$E513)),ISNUMBER(SEARCH(IF(B$1&lt;&gt;"",B$1,"NA"),'[1]MITRE &amp; Controls Mappings'!$F513))),ISNUMBER(SEARCH(IF(B$2&lt;&gt;"",B$2,"NA"),'[1]MITRE &amp; Controls Mappings'!$G513))),ISNUMBER(SEARCH(IF(B$2&lt;&gt;"",B$2,"NA"),'[1]MITRE &amp; Controls Mappings'!$H513))),ISNUMBER(SEARCH(IF(B$3&lt;&gt;"",B$3,"NA"),'[1]MITRE &amp; Controls Mappings'!$I513))),ISNUMBER(SEARCH(IF(B$3&lt;&gt;"",B$3,"NA"),'[1]MITRE &amp; Controls Mappings'!$J513))), '[1]MITRE &amp; Controls Mappings'!$B513,"")</f>
        <v/>
      </c>
      <c r="C515" s="47" t="str">
        <f>IF(OR(OR(OR(OR(OR(ISNUMBER(SEARCH(IF(C$1&lt;&gt;"",C$1,"NA"),'[1]MITRE &amp; Controls Mappings'!$E513)),ISNUMBER(SEARCH(IF(C$1&lt;&gt;"",C$1,"NA"),'[1]MITRE &amp; Controls Mappings'!$F513))),ISNUMBER(SEARCH(IF(C$2&lt;&gt;"",C$2,"NA"),'[1]MITRE &amp; Controls Mappings'!$G513))),ISNUMBER(SEARCH(IF(C$2&lt;&gt;"",C$2,"NA"),'[1]MITRE &amp; Controls Mappings'!$H513))),ISNUMBER(SEARCH(IF(C$3&lt;&gt;"",C$3,"NA"),'[1]MITRE &amp; Controls Mappings'!$I513))),ISNUMBER(SEARCH(IF(C$3&lt;&gt;"",C$3,"NA"),'[1]MITRE &amp; Controls Mappings'!$J513))), '[1]MITRE &amp; Controls Mappings'!$B513,"")</f>
        <v/>
      </c>
      <c r="D515" s="47" t="str">
        <f>IF(OR(OR(OR(OR(OR(ISNUMBER(SEARCH(IF(D$1&lt;&gt;"",D$1,"NA"),'[1]MITRE &amp; Controls Mappings'!$E513)),ISNUMBER(SEARCH(IF(D$1&lt;&gt;"",D$1,"NA"),'[1]MITRE &amp; Controls Mappings'!$F513))),ISNUMBER(SEARCH(IF(D$2&lt;&gt;"",D$2,"NA"),'[1]MITRE &amp; Controls Mappings'!$G513))),ISNUMBER(SEARCH(IF(D$2&lt;&gt;"",D$2,"NA"),'[1]MITRE &amp; Controls Mappings'!$H513))),ISNUMBER(SEARCH(IF(D$3&lt;&gt;"",D$3,"NA"),'[1]MITRE &amp; Controls Mappings'!$I513))),ISNUMBER(SEARCH(IF(D$3&lt;&gt;"",D$3,"NA"),'[1]MITRE &amp; Controls Mappings'!$J513))), '[1]MITRE &amp; Controls Mappings'!$B513,"")</f>
        <v/>
      </c>
      <c r="E515" s="47" t="str">
        <f>IF(OR(OR(OR(OR(OR(ISNUMBER(SEARCH(IF(E$1&lt;&gt;"",E$1,"NA"),'[1]MITRE &amp; Controls Mappings'!$E513)),ISNUMBER(SEARCH(IF(E$1&lt;&gt;"",E$1,"NA"),'[1]MITRE &amp; Controls Mappings'!$F513))),ISNUMBER(SEARCH(IF(E$2&lt;&gt;"",E$2,"NA"),'[1]MITRE &amp; Controls Mappings'!$G513))),ISNUMBER(SEARCH(IF(E$2&lt;&gt;"",E$2,"NA"),'[1]MITRE &amp; Controls Mappings'!$H513))),ISNUMBER(SEARCH(IF(E$3&lt;&gt;"",E$3,"NA"),'[1]MITRE &amp; Controls Mappings'!$I513))),ISNUMBER(SEARCH(IF(E$3&lt;&gt;"",E$3,"NA"),'[1]MITRE &amp; Controls Mappings'!$J513))), '[1]MITRE &amp; Controls Mappings'!$B513,"")</f>
        <v/>
      </c>
      <c r="F515" s="47" t="str">
        <f>IF(OR(OR(OR(OR(OR(ISNUMBER(SEARCH(IF(F$1&lt;&gt;"",F$1,"NA"),'[1]MITRE &amp; Controls Mappings'!$E513)),ISNUMBER(SEARCH(IF(F$1&lt;&gt;"",F$1,"NA"),'[1]MITRE &amp; Controls Mappings'!$F513))),ISNUMBER(SEARCH(IF(F$2&lt;&gt;"",F$2,"NA"),'[1]MITRE &amp; Controls Mappings'!$G513))),ISNUMBER(SEARCH(IF(F$2&lt;&gt;"",F$2,"NA"),'[1]MITRE &amp; Controls Mappings'!$H513))),ISNUMBER(SEARCH(IF(F$3&lt;&gt;"",F$3,"NA"),'[1]MITRE &amp; Controls Mappings'!$I513))),ISNUMBER(SEARCH(IF(F$3&lt;&gt;"",F$3,"NA"),'[1]MITRE &amp; Controls Mappings'!$J513))), '[1]MITRE &amp; Controls Mappings'!$B513,"")</f>
        <v/>
      </c>
      <c r="G515" s="47" t="str">
        <f>IF(OR(OR(OR(OR(OR(ISNUMBER(SEARCH(IF(G$1&lt;&gt;"",G$1,"NA"),'[1]MITRE &amp; Controls Mappings'!$E513)),ISNUMBER(SEARCH(IF(G$1&lt;&gt;"",G$1,"NA"),'[1]MITRE &amp; Controls Mappings'!$F513))),ISNUMBER(SEARCH(IF(G$2&lt;&gt;"",G$2,"NA"),'[1]MITRE &amp; Controls Mappings'!$G513))),ISNUMBER(SEARCH(IF(G$2&lt;&gt;"",G$2,"NA"),'[1]MITRE &amp; Controls Mappings'!$H513))),ISNUMBER(SEARCH(IF(G$3&lt;&gt;"",G$3,"NA"),'[1]MITRE &amp; Controls Mappings'!$I513))),ISNUMBER(SEARCH(IF(G$3&lt;&gt;"",G$3,"NA"),'[1]MITRE &amp; Controls Mappings'!$J513))), '[1]MITRE &amp; Controls Mappings'!$B513,"")</f>
        <v/>
      </c>
      <c r="H515" s="47" t="str">
        <f>IF(OR(OR(OR(OR(OR(ISNUMBER(SEARCH(IF(H$1&lt;&gt;"",H$1,"NA"),'[1]MITRE &amp; Controls Mappings'!$E513)),ISNUMBER(SEARCH(IF(H$1&lt;&gt;"",H$1,"NA"),'[1]MITRE &amp; Controls Mappings'!$F513))),ISNUMBER(SEARCH(IF(H$2&lt;&gt;"",H$2,"NA"),'[1]MITRE &amp; Controls Mappings'!$G513))),ISNUMBER(SEARCH(IF(H$2&lt;&gt;"",H$2,"NA"),'[1]MITRE &amp; Controls Mappings'!$H513))),ISNUMBER(SEARCH(IF(H$3&lt;&gt;"",H$3,"NA"),'[1]MITRE &amp; Controls Mappings'!$I513))),ISNUMBER(SEARCH(IF(H$3&lt;&gt;"",H$3,"NA"),'[1]MITRE &amp; Controls Mappings'!$J513))), '[1]MITRE &amp; Controls Mappings'!$B513,"")</f>
        <v/>
      </c>
      <c r="I515" s="47" t="str">
        <f>IF(OR(OR(OR(OR(OR(ISNUMBER(SEARCH(IF(I$1&lt;&gt;"",I$1,"NA"),'[1]MITRE &amp; Controls Mappings'!$E513)),ISNUMBER(SEARCH(IF(I$1&lt;&gt;"",I$1,"NA"),'[1]MITRE &amp; Controls Mappings'!$F513))),ISNUMBER(SEARCH(IF(I$2&lt;&gt;"",I$2,"NA"),'[1]MITRE &amp; Controls Mappings'!$G513))),ISNUMBER(SEARCH(IF(I$2&lt;&gt;"",I$2,"NA"),'[1]MITRE &amp; Controls Mappings'!$H513))),ISNUMBER(SEARCH(IF(I$3&lt;&gt;"",I$3,"NA"),'[1]MITRE &amp; Controls Mappings'!$I513))),ISNUMBER(SEARCH(IF(I$3&lt;&gt;"",I$3,"NA"),'[1]MITRE &amp; Controls Mappings'!$J513))), '[1]MITRE &amp; Controls Mappings'!$B513,"")</f>
        <v/>
      </c>
      <c r="J515" s="47" t="str">
        <f>IF(OR(OR(OR(OR(OR(ISNUMBER(SEARCH(IF(J$1&lt;&gt;"",J$1,"NA"),'[1]MITRE &amp; Controls Mappings'!$E513)),ISNUMBER(SEARCH(IF(J$1&lt;&gt;"",J$1,"NA"),'[1]MITRE &amp; Controls Mappings'!$F513))),ISNUMBER(SEARCH(IF(J$2&lt;&gt;"",J$2,"NA"),'[1]MITRE &amp; Controls Mappings'!$G513))),ISNUMBER(SEARCH(IF(J$2&lt;&gt;"",J$2,"NA"),'[1]MITRE &amp; Controls Mappings'!$H513))),ISNUMBER(SEARCH(IF(J$3&lt;&gt;"",J$3,"NA"),'[1]MITRE &amp; Controls Mappings'!$I513))),ISNUMBER(SEARCH(IF(J$3&lt;&gt;"",J$3,"NA"),'[1]MITRE &amp; Controls Mappings'!$J513))), '[1]MITRE &amp; Controls Mappings'!$B513,"")</f>
        <v/>
      </c>
      <c r="K515" s="47" t="str">
        <f>IF(OR(OR(OR(OR(OR(ISNUMBER(SEARCH(IF(K$1&lt;&gt;"",K$1,"NA"),'[1]MITRE &amp; Controls Mappings'!$E513)),ISNUMBER(SEARCH(IF(K$1&lt;&gt;"",K$1,"NA"),'[1]MITRE &amp; Controls Mappings'!$F513))),ISNUMBER(SEARCH(IF(K$2&lt;&gt;"",K$2,"NA"),'[1]MITRE &amp; Controls Mappings'!$G513))),ISNUMBER(SEARCH(IF(K$2&lt;&gt;"",K$2,"NA"),'[1]MITRE &amp; Controls Mappings'!$H513))),ISNUMBER(SEARCH(IF(K$3&lt;&gt;"",K$3,"NA"),'[1]MITRE &amp; Controls Mappings'!$I513))),ISNUMBER(SEARCH(IF(K$3&lt;&gt;"",K$3,"NA"),'[1]MITRE &amp; Controls Mappings'!$J513))), '[1]MITRE &amp; Controls Mappings'!$B513,"")</f>
        <v/>
      </c>
      <c r="L515" s="48" t="str">
        <f>IF('[1]MITRE &amp; Controls Mappings'!D513 &lt;&gt;"",'[1]MITRE &amp; Controls Mappings'!D513,"" )</f>
        <v>(NG) Ensure 'Turn On Virtualization Based Security' is set to 'Enabled'</v>
      </c>
    </row>
    <row r="516" spans="1:12" x14ac:dyDescent="0.25">
      <c r="A516" s="47" t="str">
        <f>IF(COUNTIF(B516:K516,"="&amp;'[1]MITRE &amp; Controls Mappings'!B514)&gt;0,'[1]MITRE &amp; Controls Mappings'!B514,"")</f>
        <v/>
      </c>
      <c r="B516" s="47" t="str">
        <f>IF(OR(OR(OR(OR(OR(ISNUMBER(SEARCH(IF(B$1&lt;&gt;"",B$1,"NA"),'[1]MITRE &amp; Controls Mappings'!$E514)),ISNUMBER(SEARCH(IF(B$1&lt;&gt;"",B$1,"NA"),'[1]MITRE &amp; Controls Mappings'!$F514))),ISNUMBER(SEARCH(IF(B$2&lt;&gt;"",B$2,"NA"),'[1]MITRE &amp; Controls Mappings'!$G514))),ISNUMBER(SEARCH(IF(B$2&lt;&gt;"",B$2,"NA"),'[1]MITRE &amp; Controls Mappings'!$H514))),ISNUMBER(SEARCH(IF(B$3&lt;&gt;"",B$3,"NA"),'[1]MITRE &amp; Controls Mappings'!$I514))),ISNUMBER(SEARCH(IF(B$3&lt;&gt;"",B$3,"NA"),'[1]MITRE &amp; Controls Mappings'!$J514))), '[1]MITRE &amp; Controls Mappings'!$B514,"")</f>
        <v/>
      </c>
      <c r="C516" s="47" t="str">
        <f>IF(OR(OR(OR(OR(OR(ISNUMBER(SEARCH(IF(C$1&lt;&gt;"",C$1,"NA"),'[1]MITRE &amp; Controls Mappings'!$E514)),ISNUMBER(SEARCH(IF(C$1&lt;&gt;"",C$1,"NA"),'[1]MITRE &amp; Controls Mappings'!$F514))),ISNUMBER(SEARCH(IF(C$2&lt;&gt;"",C$2,"NA"),'[1]MITRE &amp; Controls Mappings'!$G514))),ISNUMBER(SEARCH(IF(C$2&lt;&gt;"",C$2,"NA"),'[1]MITRE &amp; Controls Mappings'!$H514))),ISNUMBER(SEARCH(IF(C$3&lt;&gt;"",C$3,"NA"),'[1]MITRE &amp; Controls Mappings'!$I514))),ISNUMBER(SEARCH(IF(C$3&lt;&gt;"",C$3,"NA"),'[1]MITRE &amp; Controls Mappings'!$J514))), '[1]MITRE &amp; Controls Mappings'!$B514,"")</f>
        <v/>
      </c>
      <c r="D516" s="47" t="str">
        <f>IF(OR(OR(OR(OR(OR(ISNUMBER(SEARCH(IF(D$1&lt;&gt;"",D$1,"NA"),'[1]MITRE &amp; Controls Mappings'!$E514)),ISNUMBER(SEARCH(IF(D$1&lt;&gt;"",D$1,"NA"),'[1]MITRE &amp; Controls Mappings'!$F514))),ISNUMBER(SEARCH(IF(D$2&lt;&gt;"",D$2,"NA"),'[1]MITRE &amp; Controls Mappings'!$G514))),ISNUMBER(SEARCH(IF(D$2&lt;&gt;"",D$2,"NA"),'[1]MITRE &amp; Controls Mappings'!$H514))),ISNUMBER(SEARCH(IF(D$3&lt;&gt;"",D$3,"NA"),'[1]MITRE &amp; Controls Mappings'!$I514))),ISNUMBER(SEARCH(IF(D$3&lt;&gt;"",D$3,"NA"),'[1]MITRE &amp; Controls Mappings'!$J514))), '[1]MITRE &amp; Controls Mappings'!$B514,"")</f>
        <v/>
      </c>
      <c r="E516" s="47" t="str">
        <f>IF(OR(OR(OR(OR(OR(ISNUMBER(SEARCH(IF(E$1&lt;&gt;"",E$1,"NA"),'[1]MITRE &amp; Controls Mappings'!$E514)),ISNUMBER(SEARCH(IF(E$1&lt;&gt;"",E$1,"NA"),'[1]MITRE &amp; Controls Mappings'!$F514))),ISNUMBER(SEARCH(IF(E$2&lt;&gt;"",E$2,"NA"),'[1]MITRE &amp; Controls Mappings'!$G514))),ISNUMBER(SEARCH(IF(E$2&lt;&gt;"",E$2,"NA"),'[1]MITRE &amp; Controls Mappings'!$H514))),ISNUMBER(SEARCH(IF(E$3&lt;&gt;"",E$3,"NA"),'[1]MITRE &amp; Controls Mappings'!$I514))),ISNUMBER(SEARCH(IF(E$3&lt;&gt;"",E$3,"NA"),'[1]MITRE &amp; Controls Mappings'!$J514))), '[1]MITRE &amp; Controls Mappings'!$B514,"")</f>
        <v/>
      </c>
      <c r="F516" s="47" t="str">
        <f>IF(OR(OR(OR(OR(OR(ISNUMBER(SEARCH(IF(F$1&lt;&gt;"",F$1,"NA"),'[1]MITRE &amp; Controls Mappings'!$E514)),ISNUMBER(SEARCH(IF(F$1&lt;&gt;"",F$1,"NA"),'[1]MITRE &amp; Controls Mappings'!$F514))),ISNUMBER(SEARCH(IF(F$2&lt;&gt;"",F$2,"NA"),'[1]MITRE &amp; Controls Mappings'!$G514))),ISNUMBER(SEARCH(IF(F$2&lt;&gt;"",F$2,"NA"),'[1]MITRE &amp; Controls Mappings'!$H514))),ISNUMBER(SEARCH(IF(F$3&lt;&gt;"",F$3,"NA"),'[1]MITRE &amp; Controls Mappings'!$I514))),ISNUMBER(SEARCH(IF(F$3&lt;&gt;"",F$3,"NA"),'[1]MITRE &amp; Controls Mappings'!$J514))), '[1]MITRE &amp; Controls Mappings'!$B514,"")</f>
        <v/>
      </c>
      <c r="G516" s="47" t="str">
        <f>IF(OR(OR(OR(OR(OR(ISNUMBER(SEARCH(IF(G$1&lt;&gt;"",G$1,"NA"),'[1]MITRE &amp; Controls Mappings'!$E514)),ISNUMBER(SEARCH(IF(G$1&lt;&gt;"",G$1,"NA"),'[1]MITRE &amp; Controls Mappings'!$F514))),ISNUMBER(SEARCH(IF(G$2&lt;&gt;"",G$2,"NA"),'[1]MITRE &amp; Controls Mappings'!$G514))),ISNUMBER(SEARCH(IF(G$2&lt;&gt;"",G$2,"NA"),'[1]MITRE &amp; Controls Mappings'!$H514))),ISNUMBER(SEARCH(IF(G$3&lt;&gt;"",G$3,"NA"),'[1]MITRE &amp; Controls Mappings'!$I514))),ISNUMBER(SEARCH(IF(G$3&lt;&gt;"",G$3,"NA"),'[1]MITRE &amp; Controls Mappings'!$J514))), '[1]MITRE &amp; Controls Mappings'!$B514,"")</f>
        <v/>
      </c>
      <c r="H516" s="47" t="str">
        <f>IF(OR(OR(OR(OR(OR(ISNUMBER(SEARCH(IF(H$1&lt;&gt;"",H$1,"NA"),'[1]MITRE &amp; Controls Mappings'!$E514)),ISNUMBER(SEARCH(IF(H$1&lt;&gt;"",H$1,"NA"),'[1]MITRE &amp; Controls Mappings'!$F514))),ISNUMBER(SEARCH(IF(H$2&lt;&gt;"",H$2,"NA"),'[1]MITRE &amp; Controls Mappings'!$G514))),ISNUMBER(SEARCH(IF(H$2&lt;&gt;"",H$2,"NA"),'[1]MITRE &amp; Controls Mappings'!$H514))),ISNUMBER(SEARCH(IF(H$3&lt;&gt;"",H$3,"NA"),'[1]MITRE &amp; Controls Mappings'!$I514))),ISNUMBER(SEARCH(IF(H$3&lt;&gt;"",H$3,"NA"),'[1]MITRE &amp; Controls Mappings'!$J514))), '[1]MITRE &amp; Controls Mappings'!$B514,"")</f>
        <v/>
      </c>
      <c r="I516" s="47" t="str">
        <f>IF(OR(OR(OR(OR(OR(ISNUMBER(SEARCH(IF(I$1&lt;&gt;"",I$1,"NA"),'[1]MITRE &amp; Controls Mappings'!$E514)),ISNUMBER(SEARCH(IF(I$1&lt;&gt;"",I$1,"NA"),'[1]MITRE &amp; Controls Mappings'!$F514))),ISNUMBER(SEARCH(IF(I$2&lt;&gt;"",I$2,"NA"),'[1]MITRE &amp; Controls Mappings'!$G514))),ISNUMBER(SEARCH(IF(I$2&lt;&gt;"",I$2,"NA"),'[1]MITRE &amp; Controls Mappings'!$H514))),ISNUMBER(SEARCH(IF(I$3&lt;&gt;"",I$3,"NA"),'[1]MITRE &amp; Controls Mappings'!$I514))),ISNUMBER(SEARCH(IF(I$3&lt;&gt;"",I$3,"NA"),'[1]MITRE &amp; Controls Mappings'!$J514))), '[1]MITRE &amp; Controls Mappings'!$B514,"")</f>
        <v/>
      </c>
      <c r="J516" s="47" t="str">
        <f>IF(OR(OR(OR(OR(OR(ISNUMBER(SEARCH(IF(J$1&lt;&gt;"",J$1,"NA"),'[1]MITRE &amp; Controls Mappings'!$E514)),ISNUMBER(SEARCH(IF(J$1&lt;&gt;"",J$1,"NA"),'[1]MITRE &amp; Controls Mappings'!$F514))),ISNUMBER(SEARCH(IF(J$2&lt;&gt;"",J$2,"NA"),'[1]MITRE &amp; Controls Mappings'!$G514))),ISNUMBER(SEARCH(IF(J$2&lt;&gt;"",J$2,"NA"),'[1]MITRE &amp; Controls Mappings'!$H514))),ISNUMBER(SEARCH(IF(J$3&lt;&gt;"",J$3,"NA"),'[1]MITRE &amp; Controls Mappings'!$I514))),ISNUMBER(SEARCH(IF(J$3&lt;&gt;"",J$3,"NA"),'[1]MITRE &amp; Controls Mappings'!$J514))), '[1]MITRE &amp; Controls Mappings'!$B514,"")</f>
        <v/>
      </c>
      <c r="K516" s="47" t="str">
        <f>IF(OR(OR(OR(OR(OR(ISNUMBER(SEARCH(IF(K$1&lt;&gt;"",K$1,"NA"),'[1]MITRE &amp; Controls Mappings'!$E514)),ISNUMBER(SEARCH(IF(K$1&lt;&gt;"",K$1,"NA"),'[1]MITRE &amp; Controls Mappings'!$F514))),ISNUMBER(SEARCH(IF(K$2&lt;&gt;"",K$2,"NA"),'[1]MITRE &amp; Controls Mappings'!$G514))),ISNUMBER(SEARCH(IF(K$2&lt;&gt;"",K$2,"NA"),'[1]MITRE &amp; Controls Mappings'!$H514))),ISNUMBER(SEARCH(IF(K$3&lt;&gt;"",K$3,"NA"),'[1]MITRE &amp; Controls Mappings'!$I514))),ISNUMBER(SEARCH(IF(K$3&lt;&gt;"",K$3,"NA"),'[1]MITRE &amp; Controls Mappings'!$J514))), '[1]MITRE &amp; Controls Mappings'!$B514,"")</f>
        <v/>
      </c>
      <c r="L516" s="48" t="str">
        <f>IF('[1]MITRE &amp; Controls Mappings'!D514 &lt;&gt;"",'[1]MITRE &amp; Controls Mappings'!D514,"" )</f>
        <v>(NG) Ensure 'Turn On Virtualization Based Security' is set to 'Enabled'</v>
      </c>
    </row>
    <row r="517" spans="1:12" x14ac:dyDescent="0.25">
      <c r="A517" s="47" t="str">
        <f>IF(COUNTIF(B517:K517,"="&amp;'[1]MITRE &amp; Controls Mappings'!B515)&gt;0,'[1]MITRE &amp; Controls Mappings'!B515,"")</f>
        <v/>
      </c>
      <c r="B517" s="47" t="str">
        <f>IF(OR(OR(OR(OR(OR(ISNUMBER(SEARCH(IF(B$1&lt;&gt;"",B$1,"NA"),'[1]MITRE &amp; Controls Mappings'!$E515)),ISNUMBER(SEARCH(IF(B$1&lt;&gt;"",B$1,"NA"),'[1]MITRE &amp; Controls Mappings'!$F515))),ISNUMBER(SEARCH(IF(B$2&lt;&gt;"",B$2,"NA"),'[1]MITRE &amp; Controls Mappings'!$G515))),ISNUMBER(SEARCH(IF(B$2&lt;&gt;"",B$2,"NA"),'[1]MITRE &amp; Controls Mappings'!$H515))),ISNUMBER(SEARCH(IF(B$3&lt;&gt;"",B$3,"NA"),'[1]MITRE &amp; Controls Mappings'!$I515))),ISNUMBER(SEARCH(IF(B$3&lt;&gt;"",B$3,"NA"),'[1]MITRE &amp; Controls Mappings'!$J515))), '[1]MITRE &amp; Controls Mappings'!$B515,"")</f>
        <v/>
      </c>
      <c r="C517" s="47" t="str">
        <f>IF(OR(OR(OR(OR(OR(ISNUMBER(SEARCH(IF(C$1&lt;&gt;"",C$1,"NA"),'[1]MITRE &amp; Controls Mappings'!$E515)),ISNUMBER(SEARCH(IF(C$1&lt;&gt;"",C$1,"NA"),'[1]MITRE &amp; Controls Mappings'!$F515))),ISNUMBER(SEARCH(IF(C$2&lt;&gt;"",C$2,"NA"),'[1]MITRE &amp; Controls Mappings'!$G515))),ISNUMBER(SEARCH(IF(C$2&lt;&gt;"",C$2,"NA"),'[1]MITRE &amp; Controls Mappings'!$H515))),ISNUMBER(SEARCH(IF(C$3&lt;&gt;"",C$3,"NA"),'[1]MITRE &amp; Controls Mappings'!$I515))),ISNUMBER(SEARCH(IF(C$3&lt;&gt;"",C$3,"NA"),'[1]MITRE &amp; Controls Mappings'!$J515))), '[1]MITRE &amp; Controls Mappings'!$B515,"")</f>
        <v/>
      </c>
      <c r="D517" s="47" t="str">
        <f>IF(OR(OR(OR(OR(OR(ISNUMBER(SEARCH(IF(D$1&lt;&gt;"",D$1,"NA"),'[1]MITRE &amp; Controls Mappings'!$E515)),ISNUMBER(SEARCH(IF(D$1&lt;&gt;"",D$1,"NA"),'[1]MITRE &amp; Controls Mappings'!$F515))),ISNUMBER(SEARCH(IF(D$2&lt;&gt;"",D$2,"NA"),'[1]MITRE &amp; Controls Mappings'!$G515))),ISNUMBER(SEARCH(IF(D$2&lt;&gt;"",D$2,"NA"),'[1]MITRE &amp; Controls Mappings'!$H515))),ISNUMBER(SEARCH(IF(D$3&lt;&gt;"",D$3,"NA"),'[1]MITRE &amp; Controls Mappings'!$I515))),ISNUMBER(SEARCH(IF(D$3&lt;&gt;"",D$3,"NA"),'[1]MITRE &amp; Controls Mappings'!$J515))), '[1]MITRE &amp; Controls Mappings'!$B515,"")</f>
        <v/>
      </c>
      <c r="E517" s="47" t="str">
        <f>IF(OR(OR(OR(OR(OR(ISNUMBER(SEARCH(IF(E$1&lt;&gt;"",E$1,"NA"),'[1]MITRE &amp; Controls Mappings'!$E515)),ISNUMBER(SEARCH(IF(E$1&lt;&gt;"",E$1,"NA"),'[1]MITRE &amp; Controls Mappings'!$F515))),ISNUMBER(SEARCH(IF(E$2&lt;&gt;"",E$2,"NA"),'[1]MITRE &amp; Controls Mappings'!$G515))),ISNUMBER(SEARCH(IF(E$2&lt;&gt;"",E$2,"NA"),'[1]MITRE &amp; Controls Mappings'!$H515))),ISNUMBER(SEARCH(IF(E$3&lt;&gt;"",E$3,"NA"),'[1]MITRE &amp; Controls Mappings'!$I515))),ISNUMBER(SEARCH(IF(E$3&lt;&gt;"",E$3,"NA"),'[1]MITRE &amp; Controls Mappings'!$J515))), '[1]MITRE &amp; Controls Mappings'!$B515,"")</f>
        <v/>
      </c>
      <c r="F517" s="47" t="str">
        <f>IF(OR(OR(OR(OR(OR(ISNUMBER(SEARCH(IF(F$1&lt;&gt;"",F$1,"NA"),'[1]MITRE &amp; Controls Mappings'!$E515)),ISNUMBER(SEARCH(IF(F$1&lt;&gt;"",F$1,"NA"),'[1]MITRE &amp; Controls Mappings'!$F515))),ISNUMBER(SEARCH(IF(F$2&lt;&gt;"",F$2,"NA"),'[1]MITRE &amp; Controls Mappings'!$G515))),ISNUMBER(SEARCH(IF(F$2&lt;&gt;"",F$2,"NA"),'[1]MITRE &amp; Controls Mappings'!$H515))),ISNUMBER(SEARCH(IF(F$3&lt;&gt;"",F$3,"NA"),'[1]MITRE &amp; Controls Mappings'!$I515))),ISNUMBER(SEARCH(IF(F$3&lt;&gt;"",F$3,"NA"),'[1]MITRE &amp; Controls Mappings'!$J515))), '[1]MITRE &amp; Controls Mappings'!$B515,"")</f>
        <v/>
      </c>
      <c r="G517" s="47" t="str">
        <f>IF(OR(OR(OR(OR(OR(ISNUMBER(SEARCH(IF(G$1&lt;&gt;"",G$1,"NA"),'[1]MITRE &amp; Controls Mappings'!$E515)),ISNUMBER(SEARCH(IF(G$1&lt;&gt;"",G$1,"NA"),'[1]MITRE &amp; Controls Mappings'!$F515))),ISNUMBER(SEARCH(IF(G$2&lt;&gt;"",G$2,"NA"),'[1]MITRE &amp; Controls Mappings'!$G515))),ISNUMBER(SEARCH(IF(G$2&lt;&gt;"",G$2,"NA"),'[1]MITRE &amp; Controls Mappings'!$H515))),ISNUMBER(SEARCH(IF(G$3&lt;&gt;"",G$3,"NA"),'[1]MITRE &amp; Controls Mappings'!$I515))),ISNUMBER(SEARCH(IF(G$3&lt;&gt;"",G$3,"NA"),'[1]MITRE &amp; Controls Mappings'!$J515))), '[1]MITRE &amp; Controls Mappings'!$B515,"")</f>
        <v/>
      </c>
      <c r="H517" s="47" t="str">
        <f>IF(OR(OR(OR(OR(OR(ISNUMBER(SEARCH(IF(H$1&lt;&gt;"",H$1,"NA"),'[1]MITRE &amp; Controls Mappings'!$E515)),ISNUMBER(SEARCH(IF(H$1&lt;&gt;"",H$1,"NA"),'[1]MITRE &amp; Controls Mappings'!$F515))),ISNUMBER(SEARCH(IF(H$2&lt;&gt;"",H$2,"NA"),'[1]MITRE &amp; Controls Mappings'!$G515))),ISNUMBER(SEARCH(IF(H$2&lt;&gt;"",H$2,"NA"),'[1]MITRE &amp; Controls Mappings'!$H515))),ISNUMBER(SEARCH(IF(H$3&lt;&gt;"",H$3,"NA"),'[1]MITRE &amp; Controls Mappings'!$I515))),ISNUMBER(SEARCH(IF(H$3&lt;&gt;"",H$3,"NA"),'[1]MITRE &amp; Controls Mappings'!$J515))), '[1]MITRE &amp; Controls Mappings'!$B515,"")</f>
        <v/>
      </c>
      <c r="I517" s="47" t="str">
        <f>IF(OR(OR(OR(OR(OR(ISNUMBER(SEARCH(IF(I$1&lt;&gt;"",I$1,"NA"),'[1]MITRE &amp; Controls Mappings'!$E515)),ISNUMBER(SEARCH(IF(I$1&lt;&gt;"",I$1,"NA"),'[1]MITRE &amp; Controls Mappings'!$F515))),ISNUMBER(SEARCH(IF(I$2&lt;&gt;"",I$2,"NA"),'[1]MITRE &amp; Controls Mappings'!$G515))),ISNUMBER(SEARCH(IF(I$2&lt;&gt;"",I$2,"NA"),'[1]MITRE &amp; Controls Mappings'!$H515))),ISNUMBER(SEARCH(IF(I$3&lt;&gt;"",I$3,"NA"),'[1]MITRE &amp; Controls Mappings'!$I515))),ISNUMBER(SEARCH(IF(I$3&lt;&gt;"",I$3,"NA"),'[1]MITRE &amp; Controls Mappings'!$J515))), '[1]MITRE &amp; Controls Mappings'!$B515,"")</f>
        <v/>
      </c>
      <c r="J517" s="47" t="str">
        <f>IF(OR(OR(OR(OR(OR(ISNUMBER(SEARCH(IF(J$1&lt;&gt;"",J$1,"NA"),'[1]MITRE &amp; Controls Mappings'!$E515)),ISNUMBER(SEARCH(IF(J$1&lt;&gt;"",J$1,"NA"),'[1]MITRE &amp; Controls Mappings'!$F515))),ISNUMBER(SEARCH(IF(J$2&lt;&gt;"",J$2,"NA"),'[1]MITRE &amp; Controls Mappings'!$G515))),ISNUMBER(SEARCH(IF(J$2&lt;&gt;"",J$2,"NA"),'[1]MITRE &amp; Controls Mappings'!$H515))),ISNUMBER(SEARCH(IF(J$3&lt;&gt;"",J$3,"NA"),'[1]MITRE &amp; Controls Mappings'!$I515))),ISNUMBER(SEARCH(IF(J$3&lt;&gt;"",J$3,"NA"),'[1]MITRE &amp; Controls Mappings'!$J515))), '[1]MITRE &amp; Controls Mappings'!$B515,"")</f>
        <v/>
      </c>
      <c r="K517" s="47" t="str">
        <f>IF(OR(OR(OR(OR(OR(ISNUMBER(SEARCH(IF(K$1&lt;&gt;"",K$1,"NA"),'[1]MITRE &amp; Controls Mappings'!$E515)),ISNUMBER(SEARCH(IF(K$1&lt;&gt;"",K$1,"NA"),'[1]MITRE &amp; Controls Mappings'!$F515))),ISNUMBER(SEARCH(IF(K$2&lt;&gt;"",K$2,"NA"),'[1]MITRE &amp; Controls Mappings'!$G515))),ISNUMBER(SEARCH(IF(K$2&lt;&gt;"",K$2,"NA"),'[1]MITRE &amp; Controls Mappings'!$H515))),ISNUMBER(SEARCH(IF(K$3&lt;&gt;"",K$3,"NA"),'[1]MITRE &amp; Controls Mappings'!$I515))),ISNUMBER(SEARCH(IF(K$3&lt;&gt;"",K$3,"NA"),'[1]MITRE &amp; Controls Mappings'!$J515))), '[1]MITRE &amp; Controls Mappings'!$B515,"")</f>
        <v/>
      </c>
      <c r="L517" s="48" t="str">
        <f>IF('[1]MITRE &amp; Controls Mappings'!D515 &lt;&gt;"",'[1]MITRE &amp; Controls Mappings'!D515,"" )</f>
        <v>(NG) Ensure 'Turn On Virtualization Based Security: Select Platform Security Level' is set to 'Secure Boot and DMA Protection'</v>
      </c>
    </row>
    <row r="518" spans="1:12" x14ac:dyDescent="0.25">
      <c r="A518" s="47" t="str">
        <f>IF(COUNTIF(B518:K518,"="&amp;'[1]MITRE &amp; Controls Mappings'!B516)&gt;0,'[1]MITRE &amp; Controls Mappings'!B516,"")</f>
        <v/>
      </c>
      <c r="B518" s="47" t="str">
        <f>IF(OR(OR(OR(OR(OR(ISNUMBER(SEARCH(IF(B$1&lt;&gt;"",B$1,"NA"),'[1]MITRE &amp; Controls Mappings'!$E516)),ISNUMBER(SEARCH(IF(B$1&lt;&gt;"",B$1,"NA"),'[1]MITRE &amp; Controls Mappings'!$F516))),ISNUMBER(SEARCH(IF(B$2&lt;&gt;"",B$2,"NA"),'[1]MITRE &amp; Controls Mappings'!$G516))),ISNUMBER(SEARCH(IF(B$2&lt;&gt;"",B$2,"NA"),'[1]MITRE &amp; Controls Mappings'!$H516))),ISNUMBER(SEARCH(IF(B$3&lt;&gt;"",B$3,"NA"),'[1]MITRE &amp; Controls Mappings'!$I516))),ISNUMBER(SEARCH(IF(B$3&lt;&gt;"",B$3,"NA"),'[1]MITRE &amp; Controls Mappings'!$J516))), '[1]MITRE &amp; Controls Mappings'!$B516,"")</f>
        <v/>
      </c>
      <c r="C518" s="47" t="str">
        <f>IF(OR(OR(OR(OR(OR(ISNUMBER(SEARCH(IF(C$1&lt;&gt;"",C$1,"NA"),'[1]MITRE &amp; Controls Mappings'!$E516)),ISNUMBER(SEARCH(IF(C$1&lt;&gt;"",C$1,"NA"),'[1]MITRE &amp; Controls Mappings'!$F516))),ISNUMBER(SEARCH(IF(C$2&lt;&gt;"",C$2,"NA"),'[1]MITRE &amp; Controls Mappings'!$G516))),ISNUMBER(SEARCH(IF(C$2&lt;&gt;"",C$2,"NA"),'[1]MITRE &amp; Controls Mappings'!$H516))),ISNUMBER(SEARCH(IF(C$3&lt;&gt;"",C$3,"NA"),'[1]MITRE &amp; Controls Mappings'!$I516))),ISNUMBER(SEARCH(IF(C$3&lt;&gt;"",C$3,"NA"),'[1]MITRE &amp; Controls Mappings'!$J516))), '[1]MITRE &amp; Controls Mappings'!$B516,"")</f>
        <v/>
      </c>
      <c r="D518" s="47" t="str">
        <f>IF(OR(OR(OR(OR(OR(ISNUMBER(SEARCH(IF(D$1&lt;&gt;"",D$1,"NA"),'[1]MITRE &amp; Controls Mappings'!$E516)),ISNUMBER(SEARCH(IF(D$1&lt;&gt;"",D$1,"NA"),'[1]MITRE &amp; Controls Mappings'!$F516))),ISNUMBER(SEARCH(IF(D$2&lt;&gt;"",D$2,"NA"),'[1]MITRE &amp; Controls Mappings'!$G516))),ISNUMBER(SEARCH(IF(D$2&lt;&gt;"",D$2,"NA"),'[1]MITRE &amp; Controls Mappings'!$H516))),ISNUMBER(SEARCH(IF(D$3&lt;&gt;"",D$3,"NA"),'[1]MITRE &amp; Controls Mappings'!$I516))),ISNUMBER(SEARCH(IF(D$3&lt;&gt;"",D$3,"NA"),'[1]MITRE &amp; Controls Mappings'!$J516))), '[1]MITRE &amp; Controls Mappings'!$B516,"")</f>
        <v/>
      </c>
      <c r="E518" s="47" t="str">
        <f>IF(OR(OR(OR(OR(OR(ISNUMBER(SEARCH(IF(E$1&lt;&gt;"",E$1,"NA"),'[1]MITRE &amp; Controls Mappings'!$E516)),ISNUMBER(SEARCH(IF(E$1&lt;&gt;"",E$1,"NA"),'[1]MITRE &amp; Controls Mappings'!$F516))),ISNUMBER(SEARCH(IF(E$2&lt;&gt;"",E$2,"NA"),'[1]MITRE &amp; Controls Mappings'!$G516))),ISNUMBER(SEARCH(IF(E$2&lt;&gt;"",E$2,"NA"),'[1]MITRE &amp; Controls Mappings'!$H516))),ISNUMBER(SEARCH(IF(E$3&lt;&gt;"",E$3,"NA"),'[1]MITRE &amp; Controls Mappings'!$I516))),ISNUMBER(SEARCH(IF(E$3&lt;&gt;"",E$3,"NA"),'[1]MITRE &amp; Controls Mappings'!$J516))), '[1]MITRE &amp; Controls Mappings'!$B516,"")</f>
        <v/>
      </c>
      <c r="F518" s="47" t="str">
        <f>IF(OR(OR(OR(OR(OR(ISNUMBER(SEARCH(IF(F$1&lt;&gt;"",F$1,"NA"),'[1]MITRE &amp; Controls Mappings'!$E516)),ISNUMBER(SEARCH(IF(F$1&lt;&gt;"",F$1,"NA"),'[1]MITRE &amp; Controls Mappings'!$F516))),ISNUMBER(SEARCH(IF(F$2&lt;&gt;"",F$2,"NA"),'[1]MITRE &amp; Controls Mappings'!$G516))),ISNUMBER(SEARCH(IF(F$2&lt;&gt;"",F$2,"NA"),'[1]MITRE &amp; Controls Mappings'!$H516))),ISNUMBER(SEARCH(IF(F$3&lt;&gt;"",F$3,"NA"),'[1]MITRE &amp; Controls Mappings'!$I516))),ISNUMBER(SEARCH(IF(F$3&lt;&gt;"",F$3,"NA"),'[1]MITRE &amp; Controls Mappings'!$J516))), '[1]MITRE &amp; Controls Mappings'!$B516,"")</f>
        <v/>
      </c>
      <c r="G518" s="47" t="str">
        <f>IF(OR(OR(OR(OR(OR(ISNUMBER(SEARCH(IF(G$1&lt;&gt;"",G$1,"NA"),'[1]MITRE &amp; Controls Mappings'!$E516)),ISNUMBER(SEARCH(IF(G$1&lt;&gt;"",G$1,"NA"),'[1]MITRE &amp; Controls Mappings'!$F516))),ISNUMBER(SEARCH(IF(G$2&lt;&gt;"",G$2,"NA"),'[1]MITRE &amp; Controls Mappings'!$G516))),ISNUMBER(SEARCH(IF(G$2&lt;&gt;"",G$2,"NA"),'[1]MITRE &amp; Controls Mappings'!$H516))),ISNUMBER(SEARCH(IF(G$3&lt;&gt;"",G$3,"NA"),'[1]MITRE &amp; Controls Mappings'!$I516))),ISNUMBER(SEARCH(IF(G$3&lt;&gt;"",G$3,"NA"),'[1]MITRE &amp; Controls Mappings'!$J516))), '[1]MITRE &amp; Controls Mappings'!$B516,"")</f>
        <v/>
      </c>
      <c r="H518" s="47" t="str">
        <f>IF(OR(OR(OR(OR(OR(ISNUMBER(SEARCH(IF(H$1&lt;&gt;"",H$1,"NA"),'[1]MITRE &amp; Controls Mappings'!$E516)),ISNUMBER(SEARCH(IF(H$1&lt;&gt;"",H$1,"NA"),'[1]MITRE &amp; Controls Mappings'!$F516))),ISNUMBER(SEARCH(IF(H$2&lt;&gt;"",H$2,"NA"),'[1]MITRE &amp; Controls Mappings'!$G516))),ISNUMBER(SEARCH(IF(H$2&lt;&gt;"",H$2,"NA"),'[1]MITRE &amp; Controls Mappings'!$H516))),ISNUMBER(SEARCH(IF(H$3&lt;&gt;"",H$3,"NA"),'[1]MITRE &amp; Controls Mappings'!$I516))),ISNUMBER(SEARCH(IF(H$3&lt;&gt;"",H$3,"NA"),'[1]MITRE &amp; Controls Mappings'!$J516))), '[1]MITRE &amp; Controls Mappings'!$B516,"")</f>
        <v/>
      </c>
      <c r="I518" s="47" t="str">
        <f>IF(OR(OR(OR(OR(OR(ISNUMBER(SEARCH(IF(I$1&lt;&gt;"",I$1,"NA"),'[1]MITRE &amp; Controls Mappings'!$E516)),ISNUMBER(SEARCH(IF(I$1&lt;&gt;"",I$1,"NA"),'[1]MITRE &amp; Controls Mappings'!$F516))),ISNUMBER(SEARCH(IF(I$2&lt;&gt;"",I$2,"NA"),'[1]MITRE &amp; Controls Mappings'!$G516))),ISNUMBER(SEARCH(IF(I$2&lt;&gt;"",I$2,"NA"),'[1]MITRE &amp; Controls Mappings'!$H516))),ISNUMBER(SEARCH(IF(I$3&lt;&gt;"",I$3,"NA"),'[1]MITRE &amp; Controls Mappings'!$I516))),ISNUMBER(SEARCH(IF(I$3&lt;&gt;"",I$3,"NA"),'[1]MITRE &amp; Controls Mappings'!$J516))), '[1]MITRE &amp; Controls Mappings'!$B516,"")</f>
        <v/>
      </c>
      <c r="J518" s="47" t="str">
        <f>IF(OR(OR(OR(OR(OR(ISNUMBER(SEARCH(IF(J$1&lt;&gt;"",J$1,"NA"),'[1]MITRE &amp; Controls Mappings'!$E516)),ISNUMBER(SEARCH(IF(J$1&lt;&gt;"",J$1,"NA"),'[1]MITRE &amp; Controls Mappings'!$F516))),ISNUMBER(SEARCH(IF(J$2&lt;&gt;"",J$2,"NA"),'[1]MITRE &amp; Controls Mappings'!$G516))),ISNUMBER(SEARCH(IF(J$2&lt;&gt;"",J$2,"NA"),'[1]MITRE &amp; Controls Mappings'!$H516))),ISNUMBER(SEARCH(IF(J$3&lt;&gt;"",J$3,"NA"),'[1]MITRE &amp; Controls Mappings'!$I516))),ISNUMBER(SEARCH(IF(J$3&lt;&gt;"",J$3,"NA"),'[1]MITRE &amp; Controls Mappings'!$J516))), '[1]MITRE &amp; Controls Mappings'!$B516,"")</f>
        <v/>
      </c>
      <c r="K518" s="47" t="str">
        <f>IF(OR(OR(OR(OR(OR(ISNUMBER(SEARCH(IF(K$1&lt;&gt;"",K$1,"NA"),'[1]MITRE &amp; Controls Mappings'!$E516)),ISNUMBER(SEARCH(IF(K$1&lt;&gt;"",K$1,"NA"),'[1]MITRE &amp; Controls Mappings'!$F516))),ISNUMBER(SEARCH(IF(K$2&lt;&gt;"",K$2,"NA"),'[1]MITRE &amp; Controls Mappings'!$G516))),ISNUMBER(SEARCH(IF(K$2&lt;&gt;"",K$2,"NA"),'[1]MITRE &amp; Controls Mappings'!$H516))),ISNUMBER(SEARCH(IF(K$3&lt;&gt;"",K$3,"NA"),'[1]MITRE &amp; Controls Mappings'!$I516))),ISNUMBER(SEARCH(IF(K$3&lt;&gt;"",K$3,"NA"),'[1]MITRE &amp; Controls Mappings'!$J516))), '[1]MITRE &amp; Controls Mappings'!$B516,"")</f>
        <v/>
      </c>
      <c r="L518" s="48" t="str">
        <f>IF('[1]MITRE &amp; Controls Mappings'!D516 &lt;&gt;"",'[1]MITRE &amp; Controls Mappings'!D516,"" )</f>
        <v>(NG) Ensure 'Turn On Virtualization Based Security: Select Platform Security Level' is set to 'Secure Boot and DMA Protection'</v>
      </c>
    </row>
    <row r="519" spans="1:12" x14ac:dyDescent="0.25">
      <c r="A519" s="47" t="str">
        <f>IF(COUNTIF(B519:K519,"="&amp;'[1]MITRE &amp; Controls Mappings'!B517)&gt;0,'[1]MITRE &amp; Controls Mappings'!B517,"")</f>
        <v/>
      </c>
      <c r="B519" s="47" t="str">
        <f>IF(OR(OR(OR(OR(OR(ISNUMBER(SEARCH(IF(B$1&lt;&gt;"",B$1,"NA"),'[1]MITRE &amp; Controls Mappings'!$E517)),ISNUMBER(SEARCH(IF(B$1&lt;&gt;"",B$1,"NA"),'[1]MITRE &amp; Controls Mappings'!$F517))),ISNUMBER(SEARCH(IF(B$2&lt;&gt;"",B$2,"NA"),'[1]MITRE &amp; Controls Mappings'!$G517))),ISNUMBER(SEARCH(IF(B$2&lt;&gt;"",B$2,"NA"),'[1]MITRE &amp; Controls Mappings'!$H517))),ISNUMBER(SEARCH(IF(B$3&lt;&gt;"",B$3,"NA"),'[1]MITRE &amp; Controls Mappings'!$I517))),ISNUMBER(SEARCH(IF(B$3&lt;&gt;"",B$3,"NA"),'[1]MITRE &amp; Controls Mappings'!$J517))), '[1]MITRE &amp; Controls Mappings'!$B517,"")</f>
        <v/>
      </c>
      <c r="C519" s="47" t="str">
        <f>IF(OR(OR(OR(OR(OR(ISNUMBER(SEARCH(IF(C$1&lt;&gt;"",C$1,"NA"),'[1]MITRE &amp; Controls Mappings'!$E517)),ISNUMBER(SEARCH(IF(C$1&lt;&gt;"",C$1,"NA"),'[1]MITRE &amp; Controls Mappings'!$F517))),ISNUMBER(SEARCH(IF(C$2&lt;&gt;"",C$2,"NA"),'[1]MITRE &amp; Controls Mappings'!$G517))),ISNUMBER(SEARCH(IF(C$2&lt;&gt;"",C$2,"NA"),'[1]MITRE &amp; Controls Mappings'!$H517))),ISNUMBER(SEARCH(IF(C$3&lt;&gt;"",C$3,"NA"),'[1]MITRE &amp; Controls Mappings'!$I517))),ISNUMBER(SEARCH(IF(C$3&lt;&gt;"",C$3,"NA"),'[1]MITRE &amp; Controls Mappings'!$J517))), '[1]MITRE &amp; Controls Mappings'!$B517,"")</f>
        <v/>
      </c>
      <c r="D519" s="47" t="str">
        <f>IF(OR(OR(OR(OR(OR(ISNUMBER(SEARCH(IF(D$1&lt;&gt;"",D$1,"NA"),'[1]MITRE &amp; Controls Mappings'!$E517)),ISNUMBER(SEARCH(IF(D$1&lt;&gt;"",D$1,"NA"),'[1]MITRE &amp; Controls Mappings'!$F517))),ISNUMBER(SEARCH(IF(D$2&lt;&gt;"",D$2,"NA"),'[1]MITRE &amp; Controls Mappings'!$G517))),ISNUMBER(SEARCH(IF(D$2&lt;&gt;"",D$2,"NA"),'[1]MITRE &amp; Controls Mappings'!$H517))),ISNUMBER(SEARCH(IF(D$3&lt;&gt;"",D$3,"NA"),'[1]MITRE &amp; Controls Mappings'!$I517))),ISNUMBER(SEARCH(IF(D$3&lt;&gt;"",D$3,"NA"),'[1]MITRE &amp; Controls Mappings'!$J517))), '[1]MITRE &amp; Controls Mappings'!$B517,"")</f>
        <v/>
      </c>
      <c r="E519" s="47" t="str">
        <f>IF(OR(OR(OR(OR(OR(ISNUMBER(SEARCH(IF(E$1&lt;&gt;"",E$1,"NA"),'[1]MITRE &amp; Controls Mappings'!$E517)),ISNUMBER(SEARCH(IF(E$1&lt;&gt;"",E$1,"NA"),'[1]MITRE &amp; Controls Mappings'!$F517))),ISNUMBER(SEARCH(IF(E$2&lt;&gt;"",E$2,"NA"),'[1]MITRE &amp; Controls Mappings'!$G517))),ISNUMBER(SEARCH(IF(E$2&lt;&gt;"",E$2,"NA"),'[1]MITRE &amp; Controls Mappings'!$H517))),ISNUMBER(SEARCH(IF(E$3&lt;&gt;"",E$3,"NA"),'[1]MITRE &amp; Controls Mappings'!$I517))),ISNUMBER(SEARCH(IF(E$3&lt;&gt;"",E$3,"NA"),'[1]MITRE &amp; Controls Mappings'!$J517))), '[1]MITRE &amp; Controls Mappings'!$B517,"")</f>
        <v/>
      </c>
      <c r="F519" s="47" t="str">
        <f>IF(OR(OR(OR(OR(OR(ISNUMBER(SEARCH(IF(F$1&lt;&gt;"",F$1,"NA"),'[1]MITRE &amp; Controls Mappings'!$E517)),ISNUMBER(SEARCH(IF(F$1&lt;&gt;"",F$1,"NA"),'[1]MITRE &amp; Controls Mappings'!$F517))),ISNUMBER(SEARCH(IF(F$2&lt;&gt;"",F$2,"NA"),'[1]MITRE &amp; Controls Mappings'!$G517))),ISNUMBER(SEARCH(IF(F$2&lt;&gt;"",F$2,"NA"),'[1]MITRE &amp; Controls Mappings'!$H517))),ISNUMBER(SEARCH(IF(F$3&lt;&gt;"",F$3,"NA"),'[1]MITRE &amp; Controls Mappings'!$I517))),ISNUMBER(SEARCH(IF(F$3&lt;&gt;"",F$3,"NA"),'[1]MITRE &amp; Controls Mappings'!$J517))), '[1]MITRE &amp; Controls Mappings'!$B517,"")</f>
        <v/>
      </c>
      <c r="G519" s="47" t="str">
        <f>IF(OR(OR(OR(OR(OR(ISNUMBER(SEARCH(IF(G$1&lt;&gt;"",G$1,"NA"),'[1]MITRE &amp; Controls Mappings'!$E517)),ISNUMBER(SEARCH(IF(G$1&lt;&gt;"",G$1,"NA"),'[1]MITRE &amp; Controls Mappings'!$F517))),ISNUMBER(SEARCH(IF(G$2&lt;&gt;"",G$2,"NA"),'[1]MITRE &amp; Controls Mappings'!$G517))),ISNUMBER(SEARCH(IF(G$2&lt;&gt;"",G$2,"NA"),'[1]MITRE &amp; Controls Mappings'!$H517))),ISNUMBER(SEARCH(IF(G$3&lt;&gt;"",G$3,"NA"),'[1]MITRE &amp; Controls Mappings'!$I517))),ISNUMBER(SEARCH(IF(G$3&lt;&gt;"",G$3,"NA"),'[1]MITRE &amp; Controls Mappings'!$J517))), '[1]MITRE &amp; Controls Mappings'!$B517,"")</f>
        <v/>
      </c>
      <c r="H519" s="47" t="str">
        <f>IF(OR(OR(OR(OR(OR(ISNUMBER(SEARCH(IF(H$1&lt;&gt;"",H$1,"NA"),'[1]MITRE &amp; Controls Mappings'!$E517)),ISNUMBER(SEARCH(IF(H$1&lt;&gt;"",H$1,"NA"),'[1]MITRE &amp; Controls Mappings'!$F517))),ISNUMBER(SEARCH(IF(H$2&lt;&gt;"",H$2,"NA"),'[1]MITRE &amp; Controls Mappings'!$G517))),ISNUMBER(SEARCH(IF(H$2&lt;&gt;"",H$2,"NA"),'[1]MITRE &amp; Controls Mappings'!$H517))),ISNUMBER(SEARCH(IF(H$3&lt;&gt;"",H$3,"NA"),'[1]MITRE &amp; Controls Mappings'!$I517))),ISNUMBER(SEARCH(IF(H$3&lt;&gt;"",H$3,"NA"),'[1]MITRE &amp; Controls Mappings'!$J517))), '[1]MITRE &amp; Controls Mappings'!$B517,"")</f>
        <v/>
      </c>
      <c r="I519" s="47" t="str">
        <f>IF(OR(OR(OR(OR(OR(ISNUMBER(SEARCH(IF(I$1&lt;&gt;"",I$1,"NA"),'[1]MITRE &amp; Controls Mappings'!$E517)),ISNUMBER(SEARCH(IF(I$1&lt;&gt;"",I$1,"NA"),'[1]MITRE &amp; Controls Mappings'!$F517))),ISNUMBER(SEARCH(IF(I$2&lt;&gt;"",I$2,"NA"),'[1]MITRE &amp; Controls Mappings'!$G517))),ISNUMBER(SEARCH(IF(I$2&lt;&gt;"",I$2,"NA"),'[1]MITRE &amp; Controls Mappings'!$H517))),ISNUMBER(SEARCH(IF(I$3&lt;&gt;"",I$3,"NA"),'[1]MITRE &amp; Controls Mappings'!$I517))),ISNUMBER(SEARCH(IF(I$3&lt;&gt;"",I$3,"NA"),'[1]MITRE &amp; Controls Mappings'!$J517))), '[1]MITRE &amp; Controls Mappings'!$B517,"")</f>
        <v/>
      </c>
      <c r="J519" s="47" t="str">
        <f>IF(OR(OR(OR(OR(OR(ISNUMBER(SEARCH(IF(J$1&lt;&gt;"",J$1,"NA"),'[1]MITRE &amp; Controls Mappings'!$E517)),ISNUMBER(SEARCH(IF(J$1&lt;&gt;"",J$1,"NA"),'[1]MITRE &amp; Controls Mappings'!$F517))),ISNUMBER(SEARCH(IF(J$2&lt;&gt;"",J$2,"NA"),'[1]MITRE &amp; Controls Mappings'!$G517))),ISNUMBER(SEARCH(IF(J$2&lt;&gt;"",J$2,"NA"),'[1]MITRE &amp; Controls Mappings'!$H517))),ISNUMBER(SEARCH(IF(J$3&lt;&gt;"",J$3,"NA"),'[1]MITRE &amp; Controls Mappings'!$I517))),ISNUMBER(SEARCH(IF(J$3&lt;&gt;"",J$3,"NA"),'[1]MITRE &amp; Controls Mappings'!$J517))), '[1]MITRE &amp; Controls Mappings'!$B517,"")</f>
        <v/>
      </c>
      <c r="K519" s="47" t="str">
        <f>IF(OR(OR(OR(OR(OR(ISNUMBER(SEARCH(IF(K$1&lt;&gt;"",K$1,"NA"),'[1]MITRE &amp; Controls Mappings'!$E517)),ISNUMBER(SEARCH(IF(K$1&lt;&gt;"",K$1,"NA"),'[1]MITRE &amp; Controls Mappings'!$F517))),ISNUMBER(SEARCH(IF(K$2&lt;&gt;"",K$2,"NA"),'[1]MITRE &amp; Controls Mappings'!$G517))),ISNUMBER(SEARCH(IF(K$2&lt;&gt;"",K$2,"NA"),'[1]MITRE &amp; Controls Mappings'!$H517))),ISNUMBER(SEARCH(IF(K$3&lt;&gt;"",K$3,"NA"),'[1]MITRE &amp; Controls Mappings'!$I517))),ISNUMBER(SEARCH(IF(K$3&lt;&gt;"",K$3,"NA"),'[1]MITRE &amp; Controls Mappings'!$J517))), '[1]MITRE &amp; Controls Mappings'!$B517,"")</f>
        <v/>
      </c>
      <c r="L519" s="48" t="str">
        <f>IF('[1]MITRE &amp; Controls Mappings'!D517 &lt;&gt;"",'[1]MITRE &amp; Controls Mappings'!D517,"" )</f>
        <v>(NG) Ensure 'Turn On Virtualization Based Security: Virtualization Based Protection of Code Integrity' is set to 'Enabled with UEFI lock'</v>
      </c>
    </row>
    <row r="520" spans="1:12" x14ac:dyDescent="0.25">
      <c r="A520" s="47" t="str">
        <f>IF(COUNTIF(B520:K520,"="&amp;'[1]MITRE &amp; Controls Mappings'!B518)&gt;0,'[1]MITRE &amp; Controls Mappings'!B518,"")</f>
        <v/>
      </c>
      <c r="B520" s="47" t="str">
        <f>IF(OR(OR(OR(OR(OR(ISNUMBER(SEARCH(IF(B$1&lt;&gt;"",B$1,"NA"),'[1]MITRE &amp; Controls Mappings'!$E518)),ISNUMBER(SEARCH(IF(B$1&lt;&gt;"",B$1,"NA"),'[1]MITRE &amp; Controls Mappings'!$F518))),ISNUMBER(SEARCH(IF(B$2&lt;&gt;"",B$2,"NA"),'[1]MITRE &amp; Controls Mappings'!$G518))),ISNUMBER(SEARCH(IF(B$2&lt;&gt;"",B$2,"NA"),'[1]MITRE &amp; Controls Mappings'!$H518))),ISNUMBER(SEARCH(IF(B$3&lt;&gt;"",B$3,"NA"),'[1]MITRE &amp; Controls Mappings'!$I518))),ISNUMBER(SEARCH(IF(B$3&lt;&gt;"",B$3,"NA"),'[1]MITRE &amp; Controls Mappings'!$J518))), '[1]MITRE &amp; Controls Mappings'!$B518,"")</f>
        <v/>
      </c>
      <c r="C520" s="47" t="str">
        <f>IF(OR(OR(OR(OR(OR(ISNUMBER(SEARCH(IF(C$1&lt;&gt;"",C$1,"NA"),'[1]MITRE &amp; Controls Mappings'!$E518)),ISNUMBER(SEARCH(IF(C$1&lt;&gt;"",C$1,"NA"),'[1]MITRE &amp; Controls Mappings'!$F518))),ISNUMBER(SEARCH(IF(C$2&lt;&gt;"",C$2,"NA"),'[1]MITRE &amp; Controls Mappings'!$G518))),ISNUMBER(SEARCH(IF(C$2&lt;&gt;"",C$2,"NA"),'[1]MITRE &amp; Controls Mappings'!$H518))),ISNUMBER(SEARCH(IF(C$3&lt;&gt;"",C$3,"NA"),'[1]MITRE &amp; Controls Mappings'!$I518))),ISNUMBER(SEARCH(IF(C$3&lt;&gt;"",C$3,"NA"),'[1]MITRE &amp; Controls Mappings'!$J518))), '[1]MITRE &amp; Controls Mappings'!$B518,"")</f>
        <v/>
      </c>
      <c r="D520" s="47" t="str">
        <f>IF(OR(OR(OR(OR(OR(ISNUMBER(SEARCH(IF(D$1&lt;&gt;"",D$1,"NA"),'[1]MITRE &amp; Controls Mappings'!$E518)),ISNUMBER(SEARCH(IF(D$1&lt;&gt;"",D$1,"NA"),'[1]MITRE &amp; Controls Mappings'!$F518))),ISNUMBER(SEARCH(IF(D$2&lt;&gt;"",D$2,"NA"),'[1]MITRE &amp; Controls Mappings'!$G518))),ISNUMBER(SEARCH(IF(D$2&lt;&gt;"",D$2,"NA"),'[1]MITRE &amp; Controls Mappings'!$H518))),ISNUMBER(SEARCH(IF(D$3&lt;&gt;"",D$3,"NA"),'[1]MITRE &amp; Controls Mappings'!$I518))),ISNUMBER(SEARCH(IF(D$3&lt;&gt;"",D$3,"NA"),'[1]MITRE &amp; Controls Mappings'!$J518))), '[1]MITRE &amp; Controls Mappings'!$B518,"")</f>
        <v/>
      </c>
      <c r="E520" s="47" t="str">
        <f>IF(OR(OR(OR(OR(OR(ISNUMBER(SEARCH(IF(E$1&lt;&gt;"",E$1,"NA"),'[1]MITRE &amp; Controls Mappings'!$E518)),ISNUMBER(SEARCH(IF(E$1&lt;&gt;"",E$1,"NA"),'[1]MITRE &amp; Controls Mappings'!$F518))),ISNUMBER(SEARCH(IF(E$2&lt;&gt;"",E$2,"NA"),'[1]MITRE &amp; Controls Mappings'!$G518))),ISNUMBER(SEARCH(IF(E$2&lt;&gt;"",E$2,"NA"),'[1]MITRE &amp; Controls Mappings'!$H518))),ISNUMBER(SEARCH(IF(E$3&lt;&gt;"",E$3,"NA"),'[1]MITRE &amp; Controls Mappings'!$I518))),ISNUMBER(SEARCH(IF(E$3&lt;&gt;"",E$3,"NA"),'[1]MITRE &amp; Controls Mappings'!$J518))), '[1]MITRE &amp; Controls Mappings'!$B518,"")</f>
        <v/>
      </c>
      <c r="F520" s="47" t="str">
        <f>IF(OR(OR(OR(OR(OR(ISNUMBER(SEARCH(IF(F$1&lt;&gt;"",F$1,"NA"),'[1]MITRE &amp; Controls Mappings'!$E518)),ISNUMBER(SEARCH(IF(F$1&lt;&gt;"",F$1,"NA"),'[1]MITRE &amp; Controls Mappings'!$F518))),ISNUMBER(SEARCH(IF(F$2&lt;&gt;"",F$2,"NA"),'[1]MITRE &amp; Controls Mappings'!$G518))),ISNUMBER(SEARCH(IF(F$2&lt;&gt;"",F$2,"NA"),'[1]MITRE &amp; Controls Mappings'!$H518))),ISNUMBER(SEARCH(IF(F$3&lt;&gt;"",F$3,"NA"),'[1]MITRE &amp; Controls Mappings'!$I518))),ISNUMBER(SEARCH(IF(F$3&lt;&gt;"",F$3,"NA"),'[1]MITRE &amp; Controls Mappings'!$J518))), '[1]MITRE &amp; Controls Mappings'!$B518,"")</f>
        <v/>
      </c>
      <c r="G520" s="47" t="str">
        <f>IF(OR(OR(OR(OR(OR(ISNUMBER(SEARCH(IF(G$1&lt;&gt;"",G$1,"NA"),'[1]MITRE &amp; Controls Mappings'!$E518)),ISNUMBER(SEARCH(IF(G$1&lt;&gt;"",G$1,"NA"),'[1]MITRE &amp; Controls Mappings'!$F518))),ISNUMBER(SEARCH(IF(G$2&lt;&gt;"",G$2,"NA"),'[1]MITRE &amp; Controls Mappings'!$G518))),ISNUMBER(SEARCH(IF(G$2&lt;&gt;"",G$2,"NA"),'[1]MITRE &amp; Controls Mappings'!$H518))),ISNUMBER(SEARCH(IF(G$3&lt;&gt;"",G$3,"NA"),'[1]MITRE &amp; Controls Mappings'!$I518))),ISNUMBER(SEARCH(IF(G$3&lt;&gt;"",G$3,"NA"),'[1]MITRE &amp; Controls Mappings'!$J518))), '[1]MITRE &amp; Controls Mappings'!$B518,"")</f>
        <v/>
      </c>
      <c r="H520" s="47" t="str">
        <f>IF(OR(OR(OR(OR(OR(ISNUMBER(SEARCH(IF(H$1&lt;&gt;"",H$1,"NA"),'[1]MITRE &amp; Controls Mappings'!$E518)),ISNUMBER(SEARCH(IF(H$1&lt;&gt;"",H$1,"NA"),'[1]MITRE &amp; Controls Mappings'!$F518))),ISNUMBER(SEARCH(IF(H$2&lt;&gt;"",H$2,"NA"),'[1]MITRE &amp; Controls Mappings'!$G518))),ISNUMBER(SEARCH(IF(H$2&lt;&gt;"",H$2,"NA"),'[1]MITRE &amp; Controls Mappings'!$H518))),ISNUMBER(SEARCH(IF(H$3&lt;&gt;"",H$3,"NA"),'[1]MITRE &amp; Controls Mappings'!$I518))),ISNUMBER(SEARCH(IF(H$3&lt;&gt;"",H$3,"NA"),'[1]MITRE &amp; Controls Mappings'!$J518))), '[1]MITRE &amp; Controls Mappings'!$B518,"")</f>
        <v/>
      </c>
      <c r="I520" s="47" t="str">
        <f>IF(OR(OR(OR(OR(OR(ISNUMBER(SEARCH(IF(I$1&lt;&gt;"",I$1,"NA"),'[1]MITRE &amp; Controls Mappings'!$E518)),ISNUMBER(SEARCH(IF(I$1&lt;&gt;"",I$1,"NA"),'[1]MITRE &amp; Controls Mappings'!$F518))),ISNUMBER(SEARCH(IF(I$2&lt;&gt;"",I$2,"NA"),'[1]MITRE &amp; Controls Mappings'!$G518))),ISNUMBER(SEARCH(IF(I$2&lt;&gt;"",I$2,"NA"),'[1]MITRE &amp; Controls Mappings'!$H518))),ISNUMBER(SEARCH(IF(I$3&lt;&gt;"",I$3,"NA"),'[1]MITRE &amp; Controls Mappings'!$I518))),ISNUMBER(SEARCH(IF(I$3&lt;&gt;"",I$3,"NA"),'[1]MITRE &amp; Controls Mappings'!$J518))), '[1]MITRE &amp; Controls Mappings'!$B518,"")</f>
        <v/>
      </c>
      <c r="J520" s="47" t="str">
        <f>IF(OR(OR(OR(OR(OR(ISNUMBER(SEARCH(IF(J$1&lt;&gt;"",J$1,"NA"),'[1]MITRE &amp; Controls Mappings'!$E518)),ISNUMBER(SEARCH(IF(J$1&lt;&gt;"",J$1,"NA"),'[1]MITRE &amp; Controls Mappings'!$F518))),ISNUMBER(SEARCH(IF(J$2&lt;&gt;"",J$2,"NA"),'[1]MITRE &amp; Controls Mappings'!$G518))),ISNUMBER(SEARCH(IF(J$2&lt;&gt;"",J$2,"NA"),'[1]MITRE &amp; Controls Mappings'!$H518))),ISNUMBER(SEARCH(IF(J$3&lt;&gt;"",J$3,"NA"),'[1]MITRE &amp; Controls Mappings'!$I518))),ISNUMBER(SEARCH(IF(J$3&lt;&gt;"",J$3,"NA"),'[1]MITRE &amp; Controls Mappings'!$J518))), '[1]MITRE &amp; Controls Mappings'!$B518,"")</f>
        <v/>
      </c>
      <c r="K520" s="47" t="str">
        <f>IF(OR(OR(OR(OR(OR(ISNUMBER(SEARCH(IF(K$1&lt;&gt;"",K$1,"NA"),'[1]MITRE &amp; Controls Mappings'!$E518)),ISNUMBER(SEARCH(IF(K$1&lt;&gt;"",K$1,"NA"),'[1]MITRE &amp; Controls Mappings'!$F518))),ISNUMBER(SEARCH(IF(K$2&lt;&gt;"",K$2,"NA"),'[1]MITRE &amp; Controls Mappings'!$G518))),ISNUMBER(SEARCH(IF(K$2&lt;&gt;"",K$2,"NA"),'[1]MITRE &amp; Controls Mappings'!$H518))),ISNUMBER(SEARCH(IF(K$3&lt;&gt;"",K$3,"NA"),'[1]MITRE &amp; Controls Mappings'!$I518))),ISNUMBER(SEARCH(IF(K$3&lt;&gt;"",K$3,"NA"),'[1]MITRE &amp; Controls Mappings'!$J518))), '[1]MITRE &amp; Controls Mappings'!$B518,"")</f>
        <v/>
      </c>
      <c r="L520" s="48" t="str">
        <f>IF('[1]MITRE &amp; Controls Mappings'!D518 &lt;&gt;"",'[1]MITRE &amp; Controls Mappings'!D518,"" )</f>
        <v>(NG) Ensure 'Turn On Virtualization Based Security: Virtualization Based Protection of Code Integrity' is set to 'Enabled with UEFI lock'</v>
      </c>
    </row>
    <row r="521" spans="1:12" x14ac:dyDescent="0.25">
      <c r="A521" s="47" t="str">
        <f>IF(COUNTIF(B521:K521,"="&amp;'[1]MITRE &amp; Controls Mappings'!B519)&gt;0,'[1]MITRE &amp; Controls Mappings'!B519,"")</f>
        <v/>
      </c>
      <c r="B521" s="47" t="str">
        <f>IF(OR(OR(OR(OR(OR(ISNUMBER(SEARCH(IF(B$1&lt;&gt;"",B$1,"NA"),'[1]MITRE &amp; Controls Mappings'!$E519)),ISNUMBER(SEARCH(IF(B$1&lt;&gt;"",B$1,"NA"),'[1]MITRE &amp; Controls Mappings'!$F519))),ISNUMBER(SEARCH(IF(B$2&lt;&gt;"",B$2,"NA"),'[1]MITRE &amp; Controls Mappings'!$G519))),ISNUMBER(SEARCH(IF(B$2&lt;&gt;"",B$2,"NA"),'[1]MITRE &amp; Controls Mappings'!$H519))),ISNUMBER(SEARCH(IF(B$3&lt;&gt;"",B$3,"NA"),'[1]MITRE &amp; Controls Mappings'!$I519))),ISNUMBER(SEARCH(IF(B$3&lt;&gt;"",B$3,"NA"),'[1]MITRE &amp; Controls Mappings'!$J519))), '[1]MITRE &amp; Controls Mappings'!$B519,"")</f>
        <v/>
      </c>
      <c r="C521" s="47" t="str">
        <f>IF(OR(OR(OR(OR(OR(ISNUMBER(SEARCH(IF(C$1&lt;&gt;"",C$1,"NA"),'[1]MITRE &amp; Controls Mappings'!$E519)),ISNUMBER(SEARCH(IF(C$1&lt;&gt;"",C$1,"NA"),'[1]MITRE &amp; Controls Mappings'!$F519))),ISNUMBER(SEARCH(IF(C$2&lt;&gt;"",C$2,"NA"),'[1]MITRE &amp; Controls Mappings'!$G519))),ISNUMBER(SEARCH(IF(C$2&lt;&gt;"",C$2,"NA"),'[1]MITRE &amp; Controls Mappings'!$H519))),ISNUMBER(SEARCH(IF(C$3&lt;&gt;"",C$3,"NA"),'[1]MITRE &amp; Controls Mappings'!$I519))),ISNUMBER(SEARCH(IF(C$3&lt;&gt;"",C$3,"NA"),'[1]MITRE &amp; Controls Mappings'!$J519))), '[1]MITRE &amp; Controls Mappings'!$B519,"")</f>
        <v/>
      </c>
      <c r="D521" s="47" t="str">
        <f>IF(OR(OR(OR(OR(OR(ISNUMBER(SEARCH(IF(D$1&lt;&gt;"",D$1,"NA"),'[1]MITRE &amp; Controls Mappings'!$E519)),ISNUMBER(SEARCH(IF(D$1&lt;&gt;"",D$1,"NA"),'[1]MITRE &amp; Controls Mappings'!$F519))),ISNUMBER(SEARCH(IF(D$2&lt;&gt;"",D$2,"NA"),'[1]MITRE &amp; Controls Mappings'!$G519))),ISNUMBER(SEARCH(IF(D$2&lt;&gt;"",D$2,"NA"),'[1]MITRE &amp; Controls Mappings'!$H519))),ISNUMBER(SEARCH(IF(D$3&lt;&gt;"",D$3,"NA"),'[1]MITRE &amp; Controls Mappings'!$I519))),ISNUMBER(SEARCH(IF(D$3&lt;&gt;"",D$3,"NA"),'[1]MITRE &amp; Controls Mappings'!$J519))), '[1]MITRE &amp; Controls Mappings'!$B519,"")</f>
        <v/>
      </c>
      <c r="E521" s="47" t="str">
        <f>IF(OR(OR(OR(OR(OR(ISNUMBER(SEARCH(IF(E$1&lt;&gt;"",E$1,"NA"),'[1]MITRE &amp; Controls Mappings'!$E519)),ISNUMBER(SEARCH(IF(E$1&lt;&gt;"",E$1,"NA"),'[1]MITRE &amp; Controls Mappings'!$F519))),ISNUMBER(SEARCH(IF(E$2&lt;&gt;"",E$2,"NA"),'[1]MITRE &amp; Controls Mappings'!$G519))),ISNUMBER(SEARCH(IF(E$2&lt;&gt;"",E$2,"NA"),'[1]MITRE &amp; Controls Mappings'!$H519))),ISNUMBER(SEARCH(IF(E$3&lt;&gt;"",E$3,"NA"),'[1]MITRE &amp; Controls Mappings'!$I519))),ISNUMBER(SEARCH(IF(E$3&lt;&gt;"",E$3,"NA"),'[1]MITRE &amp; Controls Mappings'!$J519))), '[1]MITRE &amp; Controls Mappings'!$B519,"")</f>
        <v/>
      </c>
      <c r="F521" s="47" t="str">
        <f>IF(OR(OR(OR(OR(OR(ISNUMBER(SEARCH(IF(F$1&lt;&gt;"",F$1,"NA"),'[1]MITRE &amp; Controls Mappings'!$E519)),ISNUMBER(SEARCH(IF(F$1&lt;&gt;"",F$1,"NA"),'[1]MITRE &amp; Controls Mappings'!$F519))),ISNUMBER(SEARCH(IF(F$2&lt;&gt;"",F$2,"NA"),'[1]MITRE &amp; Controls Mappings'!$G519))),ISNUMBER(SEARCH(IF(F$2&lt;&gt;"",F$2,"NA"),'[1]MITRE &amp; Controls Mappings'!$H519))),ISNUMBER(SEARCH(IF(F$3&lt;&gt;"",F$3,"NA"),'[1]MITRE &amp; Controls Mappings'!$I519))),ISNUMBER(SEARCH(IF(F$3&lt;&gt;"",F$3,"NA"),'[1]MITRE &amp; Controls Mappings'!$J519))), '[1]MITRE &amp; Controls Mappings'!$B519,"")</f>
        <v/>
      </c>
      <c r="G521" s="47" t="str">
        <f>IF(OR(OR(OR(OR(OR(ISNUMBER(SEARCH(IF(G$1&lt;&gt;"",G$1,"NA"),'[1]MITRE &amp; Controls Mappings'!$E519)),ISNUMBER(SEARCH(IF(G$1&lt;&gt;"",G$1,"NA"),'[1]MITRE &amp; Controls Mappings'!$F519))),ISNUMBER(SEARCH(IF(G$2&lt;&gt;"",G$2,"NA"),'[1]MITRE &amp; Controls Mappings'!$G519))),ISNUMBER(SEARCH(IF(G$2&lt;&gt;"",G$2,"NA"),'[1]MITRE &amp; Controls Mappings'!$H519))),ISNUMBER(SEARCH(IF(G$3&lt;&gt;"",G$3,"NA"),'[1]MITRE &amp; Controls Mappings'!$I519))),ISNUMBER(SEARCH(IF(G$3&lt;&gt;"",G$3,"NA"),'[1]MITRE &amp; Controls Mappings'!$J519))), '[1]MITRE &amp; Controls Mappings'!$B519,"")</f>
        <v/>
      </c>
      <c r="H521" s="47" t="str">
        <f>IF(OR(OR(OR(OR(OR(ISNUMBER(SEARCH(IF(H$1&lt;&gt;"",H$1,"NA"),'[1]MITRE &amp; Controls Mappings'!$E519)),ISNUMBER(SEARCH(IF(H$1&lt;&gt;"",H$1,"NA"),'[1]MITRE &amp; Controls Mappings'!$F519))),ISNUMBER(SEARCH(IF(H$2&lt;&gt;"",H$2,"NA"),'[1]MITRE &amp; Controls Mappings'!$G519))),ISNUMBER(SEARCH(IF(H$2&lt;&gt;"",H$2,"NA"),'[1]MITRE &amp; Controls Mappings'!$H519))),ISNUMBER(SEARCH(IF(H$3&lt;&gt;"",H$3,"NA"),'[1]MITRE &amp; Controls Mappings'!$I519))),ISNUMBER(SEARCH(IF(H$3&lt;&gt;"",H$3,"NA"),'[1]MITRE &amp; Controls Mappings'!$J519))), '[1]MITRE &amp; Controls Mappings'!$B519,"")</f>
        <v/>
      </c>
      <c r="I521" s="47" t="str">
        <f>IF(OR(OR(OR(OR(OR(ISNUMBER(SEARCH(IF(I$1&lt;&gt;"",I$1,"NA"),'[1]MITRE &amp; Controls Mappings'!$E519)),ISNUMBER(SEARCH(IF(I$1&lt;&gt;"",I$1,"NA"),'[1]MITRE &amp; Controls Mappings'!$F519))),ISNUMBER(SEARCH(IF(I$2&lt;&gt;"",I$2,"NA"),'[1]MITRE &amp; Controls Mappings'!$G519))),ISNUMBER(SEARCH(IF(I$2&lt;&gt;"",I$2,"NA"),'[1]MITRE &amp; Controls Mappings'!$H519))),ISNUMBER(SEARCH(IF(I$3&lt;&gt;"",I$3,"NA"),'[1]MITRE &amp; Controls Mappings'!$I519))),ISNUMBER(SEARCH(IF(I$3&lt;&gt;"",I$3,"NA"),'[1]MITRE &amp; Controls Mappings'!$J519))), '[1]MITRE &amp; Controls Mappings'!$B519,"")</f>
        <v/>
      </c>
      <c r="J521" s="47" t="str">
        <f>IF(OR(OR(OR(OR(OR(ISNUMBER(SEARCH(IF(J$1&lt;&gt;"",J$1,"NA"),'[1]MITRE &amp; Controls Mappings'!$E519)),ISNUMBER(SEARCH(IF(J$1&lt;&gt;"",J$1,"NA"),'[1]MITRE &amp; Controls Mappings'!$F519))),ISNUMBER(SEARCH(IF(J$2&lt;&gt;"",J$2,"NA"),'[1]MITRE &amp; Controls Mappings'!$G519))),ISNUMBER(SEARCH(IF(J$2&lt;&gt;"",J$2,"NA"),'[1]MITRE &amp; Controls Mappings'!$H519))),ISNUMBER(SEARCH(IF(J$3&lt;&gt;"",J$3,"NA"),'[1]MITRE &amp; Controls Mappings'!$I519))),ISNUMBER(SEARCH(IF(J$3&lt;&gt;"",J$3,"NA"),'[1]MITRE &amp; Controls Mappings'!$J519))), '[1]MITRE &amp; Controls Mappings'!$B519,"")</f>
        <v/>
      </c>
      <c r="K521" s="47" t="str">
        <f>IF(OR(OR(OR(OR(OR(ISNUMBER(SEARCH(IF(K$1&lt;&gt;"",K$1,"NA"),'[1]MITRE &amp; Controls Mappings'!$E519)),ISNUMBER(SEARCH(IF(K$1&lt;&gt;"",K$1,"NA"),'[1]MITRE &amp; Controls Mappings'!$F519))),ISNUMBER(SEARCH(IF(K$2&lt;&gt;"",K$2,"NA"),'[1]MITRE &amp; Controls Mappings'!$G519))),ISNUMBER(SEARCH(IF(K$2&lt;&gt;"",K$2,"NA"),'[1]MITRE &amp; Controls Mappings'!$H519))),ISNUMBER(SEARCH(IF(K$3&lt;&gt;"",K$3,"NA"),'[1]MITRE &amp; Controls Mappings'!$I519))),ISNUMBER(SEARCH(IF(K$3&lt;&gt;"",K$3,"NA"),'[1]MITRE &amp; Controls Mappings'!$J519))), '[1]MITRE &amp; Controls Mappings'!$B519,"")</f>
        <v/>
      </c>
      <c r="L521" s="48" t="str">
        <f>IF('[1]MITRE &amp; Controls Mappings'!D519 &lt;&gt;"",'[1]MITRE &amp; Controls Mappings'!D519,"" )</f>
        <v>(NG) Ensure 'Turn On Virtualization Based Security: Require UEFI Memory Attributes Table' is set to 'True (checked)'</v>
      </c>
    </row>
    <row r="522" spans="1:12" x14ac:dyDescent="0.25">
      <c r="A522" s="47" t="str">
        <f>IF(COUNTIF(B522:K522,"="&amp;'[1]MITRE &amp; Controls Mappings'!B520)&gt;0,'[1]MITRE &amp; Controls Mappings'!B520,"")</f>
        <v/>
      </c>
      <c r="B522" s="47" t="str">
        <f>IF(OR(OR(OR(OR(OR(ISNUMBER(SEARCH(IF(B$1&lt;&gt;"",B$1,"NA"),'[1]MITRE &amp; Controls Mappings'!$E520)),ISNUMBER(SEARCH(IF(B$1&lt;&gt;"",B$1,"NA"),'[1]MITRE &amp; Controls Mappings'!$F520))),ISNUMBER(SEARCH(IF(B$2&lt;&gt;"",B$2,"NA"),'[1]MITRE &amp; Controls Mappings'!$G520))),ISNUMBER(SEARCH(IF(B$2&lt;&gt;"",B$2,"NA"),'[1]MITRE &amp; Controls Mappings'!$H520))),ISNUMBER(SEARCH(IF(B$3&lt;&gt;"",B$3,"NA"),'[1]MITRE &amp; Controls Mappings'!$I520))),ISNUMBER(SEARCH(IF(B$3&lt;&gt;"",B$3,"NA"),'[1]MITRE &amp; Controls Mappings'!$J520))), '[1]MITRE &amp; Controls Mappings'!$B520,"")</f>
        <v/>
      </c>
      <c r="C522" s="47" t="str">
        <f>IF(OR(OR(OR(OR(OR(ISNUMBER(SEARCH(IF(C$1&lt;&gt;"",C$1,"NA"),'[1]MITRE &amp; Controls Mappings'!$E520)),ISNUMBER(SEARCH(IF(C$1&lt;&gt;"",C$1,"NA"),'[1]MITRE &amp; Controls Mappings'!$F520))),ISNUMBER(SEARCH(IF(C$2&lt;&gt;"",C$2,"NA"),'[1]MITRE &amp; Controls Mappings'!$G520))),ISNUMBER(SEARCH(IF(C$2&lt;&gt;"",C$2,"NA"),'[1]MITRE &amp; Controls Mappings'!$H520))),ISNUMBER(SEARCH(IF(C$3&lt;&gt;"",C$3,"NA"),'[1]MITRE &amp; Controls Mappings'!$I520))),ISNUMBER(SEARCH(IF(C$3&lt;&gt;"",C$3,"NA"),'[1]MITRE &amp; Controls Mappings'!$J520))), '[1]MITRE &amp; Controls Mappings'!$B520,"")</f>
        <v/>
      </c>
      <c r="D522" s="47" t="str">
        <f>IF(OR(OR(OR(OR(OR(ISNUMBER(SEARCH(IF(D$1&lt;&gt;"",D$1,"NA"),'[1]MITRE &amp; Controls Mappings'!$E520)),ISNUMBER(SEARCH(IF(D$1&lt;&gt;"",D$1,"NA"),'[1]MITRE &amp; Controls Mappings'!$F520))),ISNUMBER(SEARCH(IF(D$2&lt;&gt;"",D$2,"NA"),'[1]MITRE &amp; Controls Mappings'!$G520))),ISNUMBER(SEARCH(IF(D$2&lt;&gt;"",D$2,"NA"),'[1]MITRE &amp; Controls Mappings'!$H520))),ISNUMBER(SEARCH(IF(D$3&lt;&gt;"",D$3,"NA"),'[1]MITRE &amp; Controls Mappings'!$I520))),ISNUMBER(SEARCH(IF(D$3&lt;&gt;"",D$3,"NA"),'[1]MITRE &amp; Controls Mappings'!$J520))), '[1]MITRE &amp; Controls Mappings'!$B520,"")</f>
        <v/>
      </c>
      <c r="E522" s="47" t="str">
        <f>IF(OR(OR(OR(OR(OR(ISNUMBER(SEARCH(IF(E$1&lt;&gt;"",E$1,"NA"),'[1]MITRE &amp; Controls Mappings'!$E520)),ISNUMBER(SEARCH(IF(E$1&lt;&gt;"",E$1,"NA"),'[1]MITRE &amp; Controls Mappings'!$F520))),ISNUMBER(SEARCH(IF(E$2&lt;&gt;"",E$2,"NA"),'[1]MITRE &amp; Controls Mappings'!$G520))),ISNUMBER(SEARCH(IF(E$2&lt;&gt;"",E$2,"NA"),'[1]MITRE &amp; Controls Mappings'!$H520))),ISNUMBER(SEARCH(IF(E$3&lt;&gt;"",E$3,"NA"),'[1]MITRE &amp; Controls Mappings'!$I520))),ISNUMBER(SEARCH(IF(E$3&lt;&gt;"",E$3,"NA"),'[1]MITRE &amp; Controls Mappings'!$J520))), '[1]MITRE &amp; Controls Mappings'!$B520,"")</f>
        <v/>
      </c>
      <c r="F522" s="47" t="str">
        <f>IF(OR(OR(OR(OR(OR(ISNUMBER(SEARCH(IF(F$1&lt;&gt;"",F$1,"NA"),'[1]MITRE &amp; Controls Mappings'!$E520)),ISNUMBER(SEARCH(IF(F$1&lt;&gt;"",F$1,"NA"),'[1]MITRE &amp; Controls Mappings'!$F520))),ISNUMBER(SEARCH(IF(F$2&lt;&gt;"",F$2,"NA"),'[1]MITRE &amp; Controls Mappings'!$G520))),ISNUMBER(SEARCH(IF(F$2&lt;&gt;"",F$2,"NA"),'[1]MITRE &amp; Controls Mappings'!$H520))),ISNUMBER(SEARCH(IF(F$3&lt;&gt;"",F$3,"NA"),'[1]MITRE &amp; Controls Mappings'!$I520))),ISNUMBER(SEARCH(IF(F$3&lt;&gt;"",F$3,"NA"),'[1]MITRE &amp; Controls Mappings'!$J520))), '[1]MITRE &amp; Controls Mappings'!$B520,"")</f>
        <v/>
      </c>
      <c r="G522" s="47" t="str">
        <f>IF(OR(OR(OR(OR(OR(ISNUMBER(SEARCH(IF(G$1&lt;&gt;"",G$1,"NA"),'[1]MITRE &amp; Controls Mappings'!$E520)),ISNUMBER(SEARCH(IF(G$1&lt;&gt;"",G$1,"NA"),'[1]MITRE &amp; Controls Mappings'!$F520))),ISNUMBER(SEARCH(IF(G$2&lt;&gt;"",G$2,"NA"),'[1]MITRE &amp; Controls Mappings'!$G520))),ISNUMBER(SEARCH(IF(G$2&lt;&gt;"",G$2,"NA"),'[1]MITRE &amp; Controls Mappings'!$H520))),ISNUMBER(SEARCH(IF(G$3&lt;&gt;"",G$3,"NA"),'[1]MITRE &amp; Controls Mappings'!$I520))),ISNUMBER(SEARCH(IF(G$3&lt;&gt;"",G$3,"NA"),'[1]MITRE &amp; Controls Mappings'!$J520))), '[1]MITRE &amp; Controls Mappings'!$B520,"")</f>
        <v/>
      </c>
      <c r="H522" s="47" t="str">
        <f>IF(OR(OR(OR(OR(OR(ISNUMBER(SEARCH(IF(H$1&lt;&gt;"",H$1,"NA"),'[1]MITRE &amp; Controls Mappings'!$E520)),ISNUMBER(SEARCH(IF(H$1&lt;&gt;"",H$1,"NA"),'[1]MITRE &amp; Controls Mappings'!$F520))),ISNUMBER(SEARCH(IF(H$2&lt;&gt;"",H$2,"NA"),'[1]MITRE &amp; Controls Mappings'!$G520))),ISNUMBER(SEARCH(IF(H$2&lt;&gt;"",H$2,"NA"),'[1]MITRE &amp; Controls Mappings'!$H520))),ISNUMBER(SEARCH(IF(H$3&lt;&gt;"",H$3,"NA"),'[1]MITRE &amp; Controls Mappings'!$I520))),ISNUMBER(SEARCH(IF(H$3&lt;&gt;"",H$3,"NA"),'[1]MITRE &amp; Controls Mappings'!$J520))), '[1]MITRE &amp; Controls Mappings'!$B520,"")</f>
        <v/>
      </c>
      <c r="I522" s="47" t="str">
        <f>IF(OR(OR(OR(OR(OR(ISNUMBER(SEARCH(IF(I$1&lt;&gt;"",I$1,"NA"),'[1]MITRE &amp; Controls Mappings'!$E520)),ISNUMBER(SEARCH(IF(I$1&lt;&gt;"",I$1,"NA"),'[1]MITRE &amp; Controls Mappings'!$F520))),ISNUMBER(SEARCH(IF(I$2&lt;&gt;"",I$2,"NA"),'[1]MITRE &amp; Controls Mappings'!$G520))),ISNUMBER(SEARCH(IF(I$2&lt;&gt;"",I$2,"NA"),'[1]MITRE &amp; Controls Mappings'!$H520))),ISNUMBER(SEARCH(IF(I$3&lt;&gt;"",I$3,"NA"),'[1]MITRE &amp; Controls Mappings'!$I520))),ISNUMBER(SEARCH(IF(I$3&lt;&gt;"",I$3,"NA"),'[1]MITRE &amp; Controls Mappings'!$J520))), '[1]MITRE &amp; Controls Mappings'!$B520,"")</f>
        <v/>
      </c>
      <c r="J522" s="47" t="str">
        <f>IF(OR(OR(OR(OR(OR(ISNUMBER(SEARCH(IF(J$1&lt;&gt;"",J$1,"NA"),'[1]MITRE &amp; Controls Mappings'!$E520)),ISNUMBER(SEARCH(IF(J$1&lt;&gt;"",J$1,"NA"),'[1]MITRE &amp; Controls Mappings'!$F520))),ISNUMBER(SEARCH(IF(J$2&lt;&gt;"",J$2,"NA"),'[1]MITRE &amp; Controls Mappings'!$G520))),ISNUMBER(SEARCH(IF(J$2&lt;&gt;"",J$2,"NA"),'[1]MITRE &amp; Controls Mappings'!$H520))),ISNUMBER(SEARCH(IF(J$3&lt;&gt;"",J$3,"NA"),'[1]MITRE &amp; Controls Mappings'!$I520))),ISNUMBER(SEARCH(IF(J$3&lt;&gt;"",J$3,"NA"),'[1]MITRE &amp; Controls Mappings'!$J520))), '[1]MITRE &amp; Controls Mappings'!$B520,"")</f>
        <v/>
      </c>
      <c r="K522" s="47" t="str">
        <f>IF(OR(OR(OR(OR(OR(ISNUMBER(SEARCH(IF(K$1&lt;&gt;"",K$1,"NA"),'[1]MITRE &amp; Controls Mappings'!$E520)),ISNUMBER(SEARCH(IF(K$1&lt;&gt;"",K$1,"NA"),'[1]MITRE &amp; Controls Mappings'!$F520))),ISNUMBER(SEARCH(IF(K$2&lt;&gt;"",K$2,"NA"),'[1]MITRE &amp; Controls Mappings'!$G520))),ISNUMBER(SEARCH(IF(K$2&lt;&gt;"",K$2,"NA"),'[1]MITRE &amp; Controls Mappings'!$H520))),ISNUMBER(SEARCH(IF(K$3&lt;&gt;"",K$3,"NA"),'[1]MITRE &amp; Controls Mappings'!$I520))),ISNUMBER(SEARCH(IF(K$3&lt;&gt;"",K$3,"NA"),'[1]MITRE &amp; Controls Mappings'!$J520))), '[1]MITRE &amp; Controls Mappings'!$B520,"")</f>
        <v/>
      </c>
      <c r="L522" s="48" t="str">
        <f>IF('[1]MITRE &amp; Controls Mappings'!D520 &lt;&gt;"",'[1]MITRE &amp; Controls Mappings'!D520,"" )</f>
        <v>(NG) Ensure 'Turn On Virtualization Based Security: Require UEFI Memory Attributes Table' is set to 'True (checked)'</v>
      </c>
    </row>
    <row r="523" spans="1:12" x14ac:dyDescent="0.25">
      <c r="A523" s="47" t="str">
        <f>IF(COUNTIF(B523:K523,"="&amp;'[1]MITRE &amp; Controls Mappings'!B521)&gt;0,'[1]MITRE &amp; Controls Mappings'!B521,"")</f>
        <v/>
      </c>
      <c r="B523" s="47" t="str">
        <f>IF(OR(OR(OR(OR(OR(ISNUMBER(SEARCH(IF(B$1&lt;&gt;"",B$1,"NA"),'[1]MITRE &amp; Controls Mappings'!$E521)),ISNUMBER(SEARCH(IF(B$1&lt;&gt;"",B$1,"NA"),'[1]MITRE &amp; Controls Mappings'!$F521))),ISNUMBER(SEARCH(IF(B$2&lt;&gt;"",B$2,"NA"),'[1]MITRE &amp; Controls Mappings'!$G521))),ISNUMBER(SEARCH(IF(B$2&lt;&gt;"",B$2,"NA"),'[1]MITRE &amp; Controls Mappings'!$H521))),ISNUMBER(SEARCH(IF(B$3&lt;&gt;"",B$3,"NA"),'[1]MITRE &amp; Controls Mappings'!$I521))),ISNUMBER(SEARCH(IF(B$3&lt;&gt;"",B$3,"NA"),'[1]MITRE &amp; Controls Mappings'!$J521))), '[1]MITRE &amp; Controls Mappings'!$B521,"")</f>
        <v/>
      </c>
      <c r="C523" s="47" t="str">
        <f>IF(OR(OR(OR(OR(OR(ISNUMBER(SEARCH(IF(C$1&lt;&gt;"",C$1,"NA"),'[1]MITRE &amp; Controls Mappings'!$E521)),ISNUMBER(SEARCH(IF(C$1&lt;&gt;"",C$1,"NA"),'[1]MITRE &amp; Controls Mappings'!$F521))),ISNUMBER(SEARCH(IF(C$2&lt;&gt;"",C$2,"NA"),'[1]MITRE &amp; Controls Mappings'!$G521))),ISNUMBER(SEARCH(IF(C$2&lt;&gt;"",C$2,"NA"),'[1]MITRE &amp; Controls Mappings'!$H521))),ISNUMBER(SEARCH(IF(C$3&lt;&gt;"",C$3,"NA"),'[1]MITRE &amp; Controls Mappings'!$I521))),ISNUMBER(SEARCH(IF(C$3&lt;&gt;"",C$3,"NA"),'[1]MITRE &amp; Controls Mappings'!$J521))), '[1]MITRE &amp; Controls Mappings'!$B521,"")</f>
        <v/>
      </c>
      <c r="D523" s="47" t="str">
        <f>IF(OR(OR(OR(OR(OR(ISNUMBER(SEARCH(IF(D$1&lt;&gt;"",D$1,"NA"),'[1]MITRE &amp; Controls Mappings'!$E521)),ISNUMBER(SEARCH(IF(D$1&lt;&gt;"",D$1,"NA"),'[1]MITRE &amp; Controls Mappings'!$F521))),ISNUMBER(SEARCH(IF(D$2&lt;&gt;"",D$2,"NA"),'[1]MITRE &amp; Controls Mappings'!$G521))),ISNUMBER(SEARCH(IF(D$2&lt;&gt;"",D$2,"NA"),'[1]MITRE &amp; Controls Mappings'!$H521))),ISNUMBER(SEARCH(IF(D$3&lt;&gt;"",D$3,"NA"),'[1]MITRE &amp; Controls Mappings'!$I521))),ISNUMBER(SEARCH(IF(D$3&lt;&gt;"",D$3,"NA"),'[1]MITRE &amp; Controls Mappings'!$J521))), '[1]MITRE &amp; Controls Mappings'!$B521,"")</f>
        <v/>
      </c>
      <c r="E523" s="47" t="str">
        <f>IF(OR(OR(OR(OR(OR(ISNUMBER(SEARCH(IF(E$1&lt;&gt;"",E$1,"NA"),'[1]MITRE &amp; Controls Mappings'!$E521)),ISNUMBER(SEARCH(IF(E$1&lt;&gt;"",E$1,"NA"),'[1]MITRE &amp; Controls Mappings'!$F521))),ISNUMBER(SEARCH(IF(E$2&lt;&gt;"",E$2,"NA"),'[1]MITRE &amp; Controls Mappings'!$G521))),ISNUMBER(SEARCH(IF(E$2&lt;&gt;"",E$2,"NA"),'[1]MITRE &amp; Controls Mappings'!$H521))),ISNUMBER(SEARCH(IF(E$3&lt;&gt;"",E$3,"NA"),'[1]MITRE &amp; Controls Mappings'!$I521))),ISNUMBER(SEARCH(IF(E$3&lt;&gt;"",E$3,"NA"),'[1]MITRE &amp; Controls Mappings'!$J521))), '[1]MITRE &amp; Controls Mappings'!$B521,"")</f>
        <v/>
      </c>
      <c r="F523" s="47" t="str">
        <f>IF(OR(OR(OR(OR(OR(ISNUMBER(SEARCH(IF(F$1&lt;&gt;"",F$1,"NA"),'[1]MITRE &amp; Controls Mappings'!$E521)),ISNUMBER(SEARCH(IF(F$1&lt;&gt;"",F$1,"NA"),'[1]MITRE &amp; Controls Mappings'!$F521))),ISNUMBER(SEARCH(IF(F$2&lt;&gt;"",F$2,"NA"),'[1]MITRE &amp; Controls Mappings'!$G521))),ISNUMBER(SEARCH(IF(F$2&lt;&gt;"",F$2,"NA"),'[1]MITRE &amp; Controls Mappings'!$H521))),ISNUMBER(SEARCH(IF(F$3&lt;&gt;"",F$3,"NA"),'[1]MITRE &amp; Controls Mappings'!$I521))),ISNUMBER(SEARCH(IF(F$3&lt;&gt;"",F$3,"NA"),'[1]MITRE &amp; Controls Mappings'!$J521))), '[1]MITRE &amp; Controls Mappings'!$B521,"")</f>
        <v/>
      </c>
      <c r="G523" s="47" t="str">
        <f>IF(OR(OR(OR(OR(OR(ISNUMBER(SEARCH(IF(G$1&lt;&gt;"",G$1,"NA"),'[1]MITRE &amp; Controls Mappings'!$E521)),ISNUMBER(SEARCH(IF(G$1&lt;&gt;"",G$1,"NA"),'[1]MITRE &amp; Controls Mappings'!$F521))),ISNUMBER(SEARCH(IF(G$2&lt;&gt;"",G$2,"NA"),'[1]MITRE &amp; Controls Mappings'!$G521))),ISNUMBER(SEARCH(IF(G$2&lt;&gt;"",G$2,"NA"),'[1]MITRE &amp; Controls Mappings'!$H521))),ISNUMBER(SEARCH(IF(G$3&lt;&gt;"",G$3,"NA"),'[1]MITRE &amp; Controls Mappings'!$I521))),ISNUMBER(SEARCH(IF(G$3&lt;&gt;"",G$3,"NA"),'[1]MITRE &amp; Controls Mappings'!$J521))), '[1]MITRE &amp; Controls Mappings'!$B521,"")</f>
        <v/>
      </c>
      <c r="H523" s="47" t="str">
        <f>IF(OR(OR(OR(OR(OR(ISNUMBER(SEARCH(IF(H$1&lt;&gt;"",H$1,"NA"),'[1]MITRE &amp; Controls Mappings'!$E521)),ISNUMBER(SEARCH(IF(H$1&lt;&gt;"",H$1,"NA"),'[1]MITRE &amp; Controls Mappings'!$F521))),ISNUMBER(SEARCH(IF(H$2&lt;&gt;"",H$2,"NA"),'[1]MITRE &amp; Controls Mappings'!$G521))),ISNUMBER(SEARCH(IF(H$2&lt;&gt;"",H$2,"NA"),'[1]MITRE &amp; Controls Mappings'!$H521))),ISNUMBER(SEARCH(IF(H$3&lt;&gt;"",H$3,"NA"),'[1]MITRE &amp; Controls Mappings'!$I521))),ISNUMBER(SEARCH(IF(H$3&lt;&gt;"",H$3,"NA"),'[1]MITRE &amp; Controls Mappings'!$J521))), '[1]MITRE &amp; Controls Mappings'!$B521,"")</f>
        <v/>
      </c>
      <c r="I523" s="47" t="str">
        <f>IF(OR(OR(OR(OR(OR(ISNUMBER(SEARCH(IF(I$1&lt;&gt;"",I$1,"NA"),'[1]MITRE &amp; Controls Mappings'!$E521)),ISNUMBER(SEARCH(IF(I$1&lt;&gt;"",I$1,"NA"),'[1]MITRE &amp; Controls Mappings'!$F521))),ISNUMBER(SEARCH(IF(I$2&lt;&gt;"",I$2,"NA"),'[1]MITRE &amp; Controls Mappings'!$G521))),ISNUMBER(SEARCH(IF(I$2&lt;&gt;"",I$2,"NA"),'[1]MITRE &amp; Controls Mappings'!$H521))),ISNUMBER(SEARCH(IF(I$3&lt;&gt;"",I$3,"NA"),'[1]MITRE &amp; Controls Mappings'!$I521))),ISNUMBER(SEARCH(IF(I$3&lt;&gt;"",I$3,"NA"),'[1]MITRE &amp; Controls Mappings'!$J521))), '[1]MITRE &amp; Controls Mappings'!$B521,"")</f>
        <v/>
      </c>
      <c r="J523" s="47" t="str">
        <f>IF(OR(OR(OR(OR(OR(ISNUMBER(SEARCH(IF(J$1&lt;&gt;"",J$1,"NA"),'[1]MITRE &amp; Controls Mappings'!$E521)),ISNUMBER(SEARCH(IF(J$1&lt;&gt;"",J$1,"NA"),'[1]MITRE &amp; Controls Mappings'!$F521))),ISNUMBER(SEARCH(IF(J$2&lt;&gt;"",J$2,"NA"),'[1]MITRE &amp; Controls Mappings'!$G521))),ISNUMBER(SEARCH(IF(J$2&lt;&gt;"",J$2,"NA"),'[1]MITRE &amp; Controls Mappings'!$H521))),ISNUMBER(SEARCH(IF(J$3&lt;&gt;"",J$3,"NA"),'[1]MITRE &amp; Controls Mappings'!$I521))),ISNUMBER(SEARCH(IF(J$3&lt;&gt;"",J$3,"NA"),'[1]MITRE &amp; Controls Mappings'!$J521))), '[1]MITRE &amp; Controls Mappings'!$B521,"")</f>
        <v/>
      </c>
      <c r="K523" s="47" t="str">
        <f>IF(OR(OR(OR(OR(OR(ISNUMBER(SEARCH(IF(K$1&lt;&gt;"",K$1,"NA"),'[1]MITRE &amp; Controls Mappings'!$E521)),ISNUMBER(SEARCH(IF(K$1&lt;&gt;"",K$1,"NA"),'[1]MITRE &amp; Controls Mappings'!$F521))),ISNUMBER(SEARCH(IF(K$2&lt;&gt;"",K$2,"NA"),'[1]MITRE &amp; Controls Mappings'!$G521))),ISNUMBER(SEARCH(IF(K$2&lt;&gt;"",K$2,"NA"),'[1]MITRE &amp; Controls Mappings'!$H521))),ISNUMBER(SEARCH(IF(K$3&lt;&gt;"",K$3,"NA"),'[1]MITRE &amp; Controls Mappings'!$I521))),ISNUMBER(SEARCH(IF(K$3&lt;&gt;"",K$3,"NA"),'[1]MITRE &amp; Controls Mappings'!$J521))), '[1]MITRE &amp; Controls Mappings'!$B521,"")</f>
        <v/>
      </c>
      <c r="L523" s="48" t="str">
        <f>IF('[1]MITRE &amp; Controls Mappings'!D521 &lt;&gt;"",'[1]MITRE &amp; Controls Mappings'!D521,"" )</f>
        <v>(NG) Ensure 'Turn On Virtualization Based Security: Credential Guard Configuration' is set to 'Enabled with UEFI lock' (MS Only)</v>
      </c>
    </row>
    <row r="524" spans="1:12" x14ac:dyDescent="0.25">
      <c r="A524" s="47" t="str">
        <f>IF(COUNTIF(B524:K524,"="&amp;'[1]MITRE &amp; Controls Mappings'!B522)&gt;0,'[1]MITRE &amp; Controls Mappings'!B522,"")</f>
        <v/>
      </c>
      <c r="B524" s="47" t="str">
        <f>IF(OR(OR(OR(OR(OR(ISNUMBER(SEARCH(IF(B$1&lt;&gt;"",B$1,"NA"),'[1]MITRE &amp; Controls Mappings'!$E522)),ISNUMBER(SEARCH(IF(B$1&lt;&gt;"",B$1,"NA"),'[1]MITRE &amp; Controls Mappings'!$F522))),ISNUMBER(SEARCH(IF(B$2&lt;&gt;"",B$2,"NA"),'[1]MITRE &amp; Controls Mappings'!$G522))),ISNUMBER(SEARCH(IF(B$2&lt;&gt;"",B$2,"NA"),'[1]MITRE &amp; Controls Mappings'!$H522))),ISNUMBER(SEARCH(IF(B$3&lt;&gt;"",B$3,"NA"),'[1]MITRE &amp; Controls Mappings'!$I522))),ISNUMBER(SEARCH(IF(B$3&lt;&gt;"",B$3,"NA"),'[1]MITRE &amp; Controls Mappings'!$J522))), '[1]MITRE &amp; Controls Mappings'!$B522,"")</f>
        <v/>
      </c>
      <c r="C524" s="47" t="str">
        <f>IF(OR(OR(OR(OR(OR(ISNUMBER(SEARCH(IF(C$1&lt;&gt;"",C$1,"NA"),'[1]MITRE &amp; Controls Mappings'!$E522)),ISNUMBER(SEARCH(IF(C$1&lt;&gt;"",C$1,"NA"),'[1]MITRE &amp; Controls Mappings'!$F522))),ISNUMBER(SEARCH(IF(C$2&lt;&gt;"",C$2,"NA"),'[1]MITRE &amp; Controls Mappings'!$G522))),ISNUMBER(SEARCH(IF(C$2&lt;&gt;"",C$2,"NA"),'[1]MITRE &amp; Controls Mappings'!$H522))),ISNUMBER(SEARCH(IF(C$3&lt;&gt;"",C$3,"NA"),'[1]MITRE &amp; Controls Mappings'!$I522))),ISNUMBER(SEARCH(IF(C$3&lt;&gt;"",C$3,"NA"),'[1]MITRE &amp; Controls Mappings'!$J522))), '[1]MITRE &amp; Controls Mappings'!$B522,"")</f>
        <v/>
      </c>
      <c r="D524" s="47" t="str">
        <f>IF(OR(OR(OR(OR(OR(ISNUMBER(SEARCH(IF(D$1&lt;&gt;"",D$1,"NA"),'[1]MITRE &amp; Controls Mappings'!$E522)),ISNUMBER(SEARCH(IF(D$1&lt;&gt;"",D$1,"NA"),'[1]MITRE &amp; Controls Mappings'!$F522))),ISNUMBER(SEARCH(IF(D$2&lt;&gt;"",D$2,"NA"),'[1]MITRE &amp; Controls Mappings'!$G522))),ISNUMBER(SEARCH(IF(D$2&lt;&gt;"",D$2,"NA"),'[1]MITRE &amp; Controls Mappings'!$H522))),ISNUMBER(SEARCH(IF(D$3&lt;&gt;"",D$3,"NA"),'[1]MITRE &amp; Controls Mappings'!$I522))),ISNUMBER(SEARCH(IF(D$3&lt;&gt;"",D$3,"NA"),'[1]MITRE &amp; Controls Mappings'!$J522))), '[1]MITRE &amp; Controls Mappings'!$B522,"")</f>
        <v/>
      </c>
      <c r="E524" s="47" t="str">
        <f>IF(OR(OR(OR(OR(OR(ISNUMBER(SEARCH(IF(E$1&lt;&gt;"",E$1,"NA"),'[1]MITRE &amp; Controls Mappings'!$E522)),ISNUMBER(SEARCH(IF(E$1&lt;&gt;"",E$1,"NA"),'[1]MITRE &amp; Controls Mappings'!$F522))),ISNUMBER(SEARCH(IF(E$2&lt;&gt;"",E$2,"NA"),'[1]MITRE &amp; Controls Mappings'!$G522))),ISNUMBER(SEARCH(IF(E$2&lt;&gt;"",E$2,"NA"),'[1]MITRE &amp; Controls Mappings'!$H522))),ISNUMBER(SEARCH(IF(E$3&lt;&gt;"",E$3,"NA"),'[1]MITRE &amp; Controls Mappings'!$I522))),ISNUMBER(SEARCH(IF(E$3&lt;&gt;"",E$3,"NA"),'[1]MITRE &amp; Controls Mappings'!$J522))), '[1]MITRE &amp; Controls Mappings'!$B522,"")</f>
        <v/>
      </c>
      <c r="F524" s="47" t="str">
        <f>IF(OR(OR(OR(OR(OR(ISNUMBER(SEARCH(IF(F$1&lt;&gt;"",F$1,"NA"),'[1]MITRE &amp; Controls Mappings'!$E522)),ISNUMBER(SEARCH(IF(F$1&lt;&gt;"",F$1,"NA"),'[1]MITRE &amp; Controls Mappings'!$F522))),ISNUMBER(SEARCH(IF(F$2&lt;&gt;"",F$2,"NA"),'[1]MITRE &amp; Controls Mappings'!$G522))),ISNUMBER(SEARCH(IF(F$2&lt;&gt;"",F$2,"NA"),'[1]MITRE &amp; Controls Mappings'!$H522))),ISNUMBER(SEARCH(IF(F$3&lt;&gt;"",F$3,"NA"),'[1]MITRE &amp; Controls Mappings'!$I522))),ISNUMBER(SEARCH(IF(F$3&lt;&gt;"",F$3,"NA"),'[1]MITRE &amp; Controls Mappings'!$J522))), '[1]MITRE &amp; Controls Mappings'!$B522,"")</f>
        <v/>
      </c>
      <c r="G524" s="47" t="str">
        <f>IF(OR(OR(OR(OR(OR(ISNUMBER(SEARCH(IF(G$1&lt;&gt;"",G$1,"NA"),'[1]MITRE &amp; Controls Mappings'!$E522)),ISNUMBER(SEARCH(IF(G$1&lt;&gt;"",G$1,"NA"),'[1]MITRE &amp; Controls Mappings'!$F522))),ISNUMBER(SEARCH(IF(G$2&lt;&gt;"",G$2,"NA"),'[1]MITRE &amp; Controls Mappings'!$G522))),ISNUMBER(SEARCH(IF(G$2&lt;&gt;"",G$2,"NA"),'[1]MITRE &amp; Controls Mappings'!$H522))),ISNUMBER(SEARCH(IF(G$3&lt;&gt;"",G$3,"NA"),'[1]MITRE &amp; Controls Mappings'!$I522))),ISNUMBER(SEARCH(IF(G$3&lt;&gt;"",G$3,"NA"),'[1]MITRE &amp; Controls Mappings'!$J522))), '[1]MITRE &amp; Controls Mappings'!$B522,"")</f>
        <v/>
      </c>
      <c r="H524" s="47" t="str">
        <f>IF(OR(OR(OR(OR(OR(ISNUMBER(SEARCH(IF(H$1&lt;&gt;"",H$1,"NA"),'[1]MITRE &amp; Controls Mappings'!$E522)),ISNUMBER(SEARCH(IF(H$1&lt;&gt;"",H$1,"NA"),'[1]MITRE &amp; Controls Mappings'!$F522))),ISNUMBER(SEARCH(IF(H$2&lt;&gt;"",H$2,"NA"),'[1]MITRE &amp; Controls Mappings'!$G522))),ISNUMBER(SEARCH(IF(H$2&lt;&gt;"",H$2,"NA"),'[1]MITRE &amp; Controls Mappings'!$H522))),ISNUMBER(SEARCH(IF(H$3&lt;&gt;"",H$3,"NA"),'[1]MITRE &amp; Controls Mappings'!$I522))),ISNUMBER(SEARCH(IF(H$3&lt;&gt;"",H$3,"NA"),'[1]MITRE &amp; Controls Mappings'!$J522))), '[1]MITRE &amp; Controls Mappings'!$B522,"")</f>
        <v/>
      </c>
      <c r="I524" s="47" t="str">
        <f>IF(OR(OR(OR(OR(OR(ISNUMBER(SEARCH(IF(I$1&lt;&gt;"",I$1,"NA"),'[1]MITRE &amp; Controls Mappings'!$E522)),ISNUMBER(SEARCH(IF(I$1&lt;&gt;"",I$1,"NA"),'[1]MITRE &amp; Controls Mappings'!$F522))),ISNUMBER(SEARCH(IF(I$2&lt;&gt;"",I$2,"NA"),'[1]MITRE &amp; Controls Mappings'!$G522))),ISNUMBER(SEARCH(IF(I$2&lt;&gt;"",I$2,"NA"),'[1]MITRE &amp; Controls Mappings'!$H522))),ISNUMBER(SEARCH(IF(I$3&lt;&gt;"",I$3,"NA"),'[1]MITRE &amp; Controls Mappings'!$I522))),ISNUMBER(SEARCH(IF(I$3&lt;&gt;"",I$3,"NA"),'[1]MITRE &amp; Controls Mappings'!$J522))), '[1]MITRE &amp; Controls Mappings'!$B522,"")</f>
        <v/>
      </c>
      <c r="J524" s="47" t="str">
        <f>IF(OR(OR(OR(OR(OR(ISNUMBER(SEARCH(IF(J$1&lt;&gt;"",J$1,"NA"),'[1]MITRE &amp; Controls Mappings'!$E522)),ISNUMBER(SEARCH(IF(J$1&lt;&gt;"",J$1,"NA"),'[1]MITRE &amp; Controls Mappings'!$F522))),ISNUMBER(SEARCH(IF(J$2&lt;&gt;"",J$2,"NA"),'[1]MITRE &amp; Controls Mappings'!$G522))),ISNUMBER(SEARCH(IF(J$2&lt;&gt;"",J$2,"NA"),'[1]MITRE &amp; Controls Mappings'!$H522))),ISNUMBER(SEARCH(IF(J$3&lt;&gt;"",J$3,"NA"),'[1]MITRE &amp; Controls Mappings'!$I522))),ISNUMBER(SEARCH(IF(J$3&lt;&gt;"",J$3,"NA"),'[1]MITRE &amp; Controls Mappings'!$J522))), '[1]MITRE &amp; Controls Mappings'!$B522,"")</f>
        <v/>
      </c>
      <c r="K524" s="47" t="str">
        <f>IF(OR(OR(OR(OR(OR(ISNUMBER(SEARCH(IF(K$1&lt;&gt;"",K$1,"NA"),'[1]MITRE &amp; Controls Mappings'!$E522)),ISNUMBER(SEARCH(IF(K$1&lt;&gt;"",K$1,"NA"),'[1]MITRE &amp; Controls Mappings'!$F522))),ISNUMBER(SEARCH(IF(K$2&lt;&gt;"",K$2,"NA"),'[1]MITRE &amp; Controls Mappings'!$G522))),ISNUMBER(SEARCH(IF(K$2&lt;&gt;"",K$2,"NA"),'[1]MITRE &amp; Controls Mappings'!$H522))),ISNUMBER(SEARCH(IF(K$3&lt;&gt;"",K$3,"NA"),'[1]MITRE &amp; Controls Mappings'!$I522))),ISNUMBER(SEARCH(IF(K$3&lt;&gt;"",K$3,"NA"),'[1]MITRE &amp; Controls Mappings'!$J522))), '[1]MITRE &amp; Controls Mappings'!$B522,"")</f>
        <v/>
      </c>
      <c r="L524" s="48" t="str">
        <f>IF('[1]MITRE &amp; Controls Mappings'!D522 &lt;&gt;"",'[1]MITRE &amp; Controls Mappings'!D522,"" )</f>
        <v>(NG) Ensure 'Turn On Virtualization Based Security: Credential Guard Configuration' is set to 'Disabled' (DC Only)</v>
      </c>
    </row>
    <row r="525" spans="1:12" x14ac:dyDescent="0.25">
      <c r="A525" s="47" t="str">
        <f>IF(COUNTIF(B525:K525,"="&amp;'[1]MITRE &amp; Controls Mappings'!B523)&gt;0,'[1]MITRE &amp; Controls Mappings'!B523,"")</f>
        <v/>
      </c>
      <c r="B525" s="47" t="str">
        <f>IF(OR(OR(OR(OR(OR(ISNUMBER(SEARCH(IF(B$1&lt;&gt;"",B$1,"NA"),'[1]MITRE &amp; Controls Mappings'!$E523)),ISNUMBER(SEARCH(IF(B$1&lt;&gt;"",B$1,"NA"),'[1]MITRE &amp; Controls Mappings'!$F523))),ISNUMBER(SEARCH(IF(B$2&lt;&gt;"",B$2,"NA"),'[1]MITRE &amp; Controls Mappings'!$G523))),ISNUMBER(SEARCH(IF(B$2&lt;&gt;"",B$2,"NA"),'[1]MITRE &amp; Controls Mappings'!$H523))),ISNUMBER(SEARCH(IF(B$3&lt;&gt;"",B$3,"NA"),'[1]MITRE &amp; Controls Mappings'!$I523))),ISNUMBER(SEARCH(IF(B$3&lt;&gt;"",B$3,"NA"),'[1]MITRE &amp; Controls Mappings'!$J523))), '[1]MITRE &amp; Controls Mappings'!$B523,"")</f>
        <v/>
      </c>
      <c r="C525" s="47" t="str">
        <f>IF(OR(OR(OR(OR(OR(ISNUMBER(SEARCH(IF(C$1&lt;&gt;"",C$1,"NA"),'[1]MITRE &amp; Controls Mappings'!$E523)),ISNUMBER(SEARCH(IF(C$1&lt;&gt;"",C$1,"NA"),'[1]MITRE &amp; Controls Mappings'!$F523))),ISNUMBER(SEARCH(IF(C$2&lt;&gt;"",C$2,"NA"),'[1]MITRE &amp; Controls Mappings'!$G523))),ISNUMBER(SEARCH(IF(C$2&lt;&gt;"",C$2,"NA"),'[1]MITRE &amp; Controls Mappings'!$H523))),ISNUMBER(SEARCH(IF(C$3&lt;&gt;"",C$3,"NA"),'[1]MITRE &amp; Controls Mappings'!$I523))),ISNUMBER(SEARCH(IF(C$3&lt;&gt;"",C$3,"NA"),'[1]MITRE &amp; Controls Mappings'!$J523))), '[1]MITRE &amp; Controls Mappings'!$B523,"")</f>
        <v/>
      </c>
      <c r="D525" s="47" t="str">
        <f>IF(OR(OR(OR(OR(OR(ISNUMBER(SEARCH(IF(D$1&lt;&gt;"",D$1,"NA"),'[1]MITRE &amp; Controls Mappings'!$E523)),ISNUMBER(SEARCH(IF(D$1&lt;&gt;"",D$1,"NA"),'[1]MITRE &amp; Controls Mappings'!$F523))),ISNUMBER(SEARCH(IF(D$2&lt;&gt;"",D$2,"NA"),'[1]MITRE &amp; Controls Mappings'!$G523))),ISNUMBER(SEARCH(IF(D$2&lt;&gt;"",D$2,"NA"),'[1]MITRE &amp; Controls Mappings'!$H523))),ISNUMBER(SEARCH(IF(D$3&lt;&gt;"",D$3,"NA"),'[1]MITRE &amp; Controls Mappings'!$I523))),ISNUMBER(SEARCH(IF(D$3&lt;&gt;"",D$3,"NA"),'[1]MITRE &amp; Controls Mappings'!$J523))), '[1]MITRE &amp; Controls Mappings'!$B523,"")</f>
        <v/>
      </c>
      <c r="E525" s="47" t="str">
        <f>IF(OR(OR(OR(OR(OR(ISNUMBER(SEARCH(IF(E$1&lt;&gt;"",E$1,"NA"),'[1]MITRE &amp; Controls Mappings'!$E523)),ISNUMBER(SEARCH(IF(E$1&lt;&gt;"",E$1,"NA"),'[1]MITRE &amp; Controls Mappings'!$F523))),ISNUMBER(SEARCH(IF(E$2&lt;&gt;"",E$2,"NA"),'[1]MITRE &amp; Controls Mappings'!$G523))),ISNUMBER(SEARCH(IF(E$2&lt;&gt;"",E$2,"NA"),'[1]MITRE &amp; Controls Mappings'!$H523))),ISNUMBER(SEARCH(IF(E$3&lt;&gt;"",E$3,"NA"),'[1]MITRE &amp; Controls Mappings'!$I523))),ISNUMBER(SEARCH(IF(E$3&lt;&gt;"",E$3,"NA"),'[1]MITRE &amp; Controls Mappings'!$J523))), '[1]MITRE &amp; Controls Mappings'!$B523,"")</f>
        <v/>
      </c>
      <c r="F525" s="47" t="str">
        <f>IF(OR(OR(OR(OR(OR(ISNUMBER(SEARCH(IF(F$1&lt;&gt;"",F$1,"NA"),'[1]MITRE &amp; Controls Mappings'!$E523)),ISNUMBER(SEARCH(IF(F$1&lt;&gt;"",F$1,"NA"),'[1]MITRE &amp; Controls Mappings'!$F523))),ISNUMBER(SEARCH(IF(F$2&lt;&gt;"",F$2,"NA"),'[1]MITRE &amp; Controls Mappings'!$G523))),ISNUMBER(SEARCH(IF(F$2&lt;&gt;"",F$2,"NA"),'[1]MITRE &amp; Controls Mappings'!$H523))),ISNUMBER(SEARCH(IF(F$3&lt;&gt;"",F$3,"NA"),'[1]MITRE &amp; Controls Mappings'!$I523))),ISNUMBER(SEARCH(IF(F$3&lt;&gt;"",F$3,"NA"),'[1]MITRE &amp; Controls Mappings'!$J523))), '[1]MITRE &amp; Controls Mappings'!$B523,"")</f>
        <v/>
      </c>
      <c r="G525" s="47" t="str">
        <f>IF(OR(OR(OR(OR(OR(ISNUMBER(SEARCH(IF(G$1&lt;&gt;"",G$1,"NA"),'[1]MITRE &amp; Controls Mappings'!$E523)),ISNUMBER(SEARCH(IF(G$1&lt;&gt;"",G$1,"NA"),'[1]MITRE &amp; Controls Mappings'!$F523))),ISNUMBER(SEARCH(IF(G$2&lt;&gt;"",G$2,"NA"),'[1]MITRE &amp; Controls Mappings'!$G523))),ISNUMBER(SEARCH(IF(G$2&lt;&gt;"",G$2,"NA"),'[1]MITRE &amp; Controls Mappings'!$H523))),ISNUMBER(SEARCH(IF(G$3&lt;&gt;"",G$3,"NA"),'[1]MITRE &amp; Controls Mappings'!$I523))),ISNUMBER(SEARCH(IF(G$3&lt;&gt;"",G$3,"NA"),'[1]MITRE &amp; Controls Mappings'!$J523))), '[1]MITRE &amp; Controls Mappings'!$B523,"")</f>
        <v/>
      </c>
      <c r="H525" s="47" t="str">
        <f>IF(OR(OR(OR(OR(OR(ISNUMBER(SEARCH(IF(H$1&lt;&gt;"",H$1,"NA"),'[1]MITRE &amp; Controls Mappings'!$E523)),ISNUMBER(SEARCH(IF(H$1&lt;&gt;"",H$1,"NA"),'[1]MITRE &amp; Controls Mappings'!$F523))),ISNUMBER(SEARCH(IF(H$2&lt;&gt;"",H$2,"NA"),'[1]MITRE &amp; Controls Mappings'!$G523))),ISNUMBER(SEARCH(IF(H$2&lt;&gt;"",H$2,"NA"),'[1]MITRE &amp; Controls Mappings'!$H523))),ISNUMBER(SEARCH(IF(H$3&lt;&gt;"",H$3,"NA"),'[1]MITRE &amp; Controls Mappings'!$I523))),ISNUMBER(SEARCH(IF(H$3&lt;&gt;"",H$3,"NA"),'[1]MITRE &amp; Controls Mappings'!$J523))), '[1]MITRE &amp; Controls Mappings'!$B523,"")</f>
        <v/>
      </c>
      <c r="I525" s="47" t="str">
        <f>IF(OR(OR(OR(OR(OR(ISNUMBER(SEARCH(IF(I$1&lt;&gt;"",I$1,"NA"),'[1]MITRE &amp; Controls Mappings'!$E523)),ISNUMBER(SEARCH(IF(I$1&lt;&gt;"",I$1,"NA"),'[1]MITRE &amp; Controls Mappings'!$F523))),ISNUMBER(SEARCH(IF(I$2&lt;&gt;"",I$2,"NA"),'[1]MITRE &amp; Controls Mappings'!$G523))),ISNUMBER(SEARCH(IF(I$2&lt;&gt;"",I$2,"NA"),'[1]MITRE &amp; Controls Mappings'!$H523))),ISNUMBER(SEARCH(IF(I$3&lt;&gt;"",I$3,"NA"),'[1]MITRE &amp; Controls Mappings'!$I523))),ISNUMBER(SEARCH(IF(I$3&lt;&gt;"",I$3,"NA"),'[1]MITRE &amp; Controls Mappings'!$J523))), '[1]MITRE &amp; Controls Mappings'!$B523,"")</f>
        <v/>
      </c>
      <c r="J525" s="47" t="str">
        <f>IF(OR(OR(OR(OR(OR(ISNUMBER(SEARCH(IF(J$1&lt;&gt;"",J$1,"NA"),'[1]MITRE &amp; Controls Mappings'!$E523)),ISNUMBER(SEARCH(IF(J$1&lt;&gt;"",J$1,"NA"),'[1]MITRE &amp; Controls Mappings'!$F523))),ISNUMBER(SEARCH(IF(J$2&lt;&gt;"",J$2,"NA"),'[1]MITRE &amp; Controls Mappings'!$G523))),ISNUMBER(SEARCH(IF(J$2&lt;&gt;"",J$2,"NA"),'[1]MITRE &amp; Controls Mappings'!$H523))),ISNUMBER(SEARCH(IF(J$3&lt;&gt;"",J$3,"NA"),'[1]MITRE &amp; Controls Mappings'!$I523))),ISNUMBER(SEARCH(IF(J$3&lt;&gt;"",J$3,"NA"),'[1]MITRE &amp; Controls Mappings'!$J523))), '[1]MITRE &amp; Controls Mappings'!$B523,"")</f>
        <v/>
      </c>
      <c r="K525" s="47" t="str">
        <f>IF(OR(OR(OR(OR(OR(ISNUMBER(SEARCH(IF(K$1&lt;&gt;"",K$1,"NA"),'[1]MITRE &amp; Controls Mappings'!$E523)),ISNUMBER(SEARCH(IF(K$1&lt;&gt;"",K$1,"NA"),'[1]MITRE &amp; Controls Mappings'!$F523))),ISNUMBER(SEARCH(IF(K$2&lt;&gt;"",K$2,"NA"),'[1]MITRE &amp; Controls Mappings'!$G523))),ISNUMBER(SEARCH(IF(K$2&lt;&gt;"",K$2,"NA"),'[1]MITRE &amp; Controls Mappings'!$H523))),ISNUMBER(SEARCH(IF(K$3&lt;&gt;"",K$3,"NA"),'[1]MITRE &amp; Controls Mappings'!$I523))),ISNUMBER(SEARCH(IF(K$3&lt;&gt;"",K$3,"NA"),'[1]MITRE &amp; Controls Mappings'!$J523))), '[1]MITRE &amp; Controls Mappings'!$B523,"")</f>
        <v/>
      </c>
      <c r="L525" s="48" t="str">
        <f>IF('[1]MITRE &amp; Controls Mappings'!D523 &lt;&gt;"",'[1]MITRE &amp; Controls Mappings'!D523,"" )</f>
        <v>(NG) Ensure 'Turn On Virtualization Based Security: Secure Launch Configuration' is set to 'Enabled'</v>
      </c>
    </row>
    <row r="526" spans="1:12" x14ac:dyDescent="0.25">
      <c r="A526" s="47" t="str">
        <f>IF(COUNTIF(B526:K526,"="&amp;'[1]MITRE &amp; Controls Mappings'!B524)&gt;0,'[1]MITRE &amp; Controls Mappings'!B524,"")</f>
        <v/>
      </c>
      <c r="B526" s="47" t="str">
        <f>IF(OR(OR(OR(OR(OR(ISNUMBER(SEARCH(IF(B$1&lt;&gt;"",B$1,"NA"),'[1]MITRE &amp; Controls Mappings'!$E524)),ISNUMBER(SEARCH(IF(B$1&lt;&gt;"",B$1,"NA"),'[1]MITRE &amp; Controls Mappings'!$F524))),ISNUMBER(SEARCH(IF(B$2&lt;&gt;"",B$2,"NA"),'[1]MITRE &amp; Controls Mappings'!$G524))),ISNUMBER(SEARCH(IF(B$2&lt;&gt;"",B$2,"NA"),'[1]MITRE &amp; Controls Mappings'!$H524))),ISNUMBER(SEARCH(IF(B$3&lt;&gt;"",B$3,"NA"),'[1]MITRE &amp; Controls Mappings'!$I524))),ISNUMBER(SEARCH(IF(B$3&lt;&gt;"",B$3,"NA"),'[1]MITRE &amp; Controls Mappings'!$J524))), '[1]MITRE &amp; Controls Mappings'!$B524,"")</f>
        <v/>
      </c>
      <c r="C526" s="47" t="str">
        <f>IF(OR(OR(OR(OR(OR(ISNUMBER(SEARCH(IF(C$1&lt;&gt;"",C$1,"NA"),'[1]MITRE &amp; Controls Mappings'!$E524)),ISNUMBER(SEARCH(IF(C$1&lt;&gt;"",C$1,"NA"),'[1]MITRE &amp; Controls Mappings'!$F524))),ISNUMBER(SEARCH(IF(C$2&lt;&gt;"",C$2,"NA"),'[1]MITRE &amp; Controls Mappings'!$G524))),ISNUMBER(SEARCH(IF(C$2&lt;&gt;"",C$2,"NA"),'[1]MITRE &amp; Controls Mappings'!$H524))),ISNUMBER(SEARCH(IF(C$3&lt;&gt;"",C$3,"NA"),'[1]MITRE &amp; Controls Mappings'!$I524))),ISNUMBER(SEARCH(IF(C$3&lt;&gt;"",C$3,"NA"),'[1]MITRE &amp; Controls Mappings'!$J524))), '[1]MITRE &amp; Controls Mappings'!$B524,"")</f>
        <v/>
      </c>
      <c r="D526" s="47" t="str">
        <f>IF(OR(OR(OR(OR(OR(ISNUMBER(SEARCH(IF(D$1&lt;&gt;"",D$1,"NA"),'[1]MITRE &amp; Controls Mappings'!$E524)),ISNUMBER(SEARCH(IF(D$1&lt;&gt;"",D$1,"NA"),'[1]MITRE &amp; Controls Mappings'!$F524))),ISNUMBER(SEARCH(IF(D$2&lt;&gt;"",D$2,"NA"),'[1]MITRE &amp; Controls Mappings'!$G524))),ISNUMBER(SEARCH(IF(D$2&lt;&gt;"",D$2,"NA"),'[1]MITRE &amp; Controls Mappings'!$H524))),ISNUMBER(SEARCH(IF(D$3&lt;&gt;"",D$3,"NA"),'[1]MITRE &amp; Controls Mappings'!$I524))),ISNUMBER(SEARCH(IF(D$3&lt;&gt;"",D$3,"NA"),'[1]MITRE &amp; Controls Mappings'!$J524))), '[1]MITRE &amp; Controls Mappings'!$B524,"")</f>
        <v/>
      </c>
      <c r="E526" s="47" t="str">
        <f>IF(OR(OR(OR(OR(OR(ISNUMBER(SEARCH(IF(E$1&lt;&gt;"",E$1,"NA"),'[1]MITRE &amp; Controls Mappings'!$E524)),ISNUMBER(SEARCH(IF(E$1&lt;&gt;"",E$1,"NA"),'[1]MITRE &amp; Controls Mappings'!$F524))),ISNUMBER(SEARCH(IF(E$2&lt;&gt;"",E$2,"NA"),'[1]MITRE &amp; Controls Mappings'!$G524))),ISNUMBER(SEARCH(IF(E$2&lt;&gt;"",E$2,"NA"),'[1]MITRE &amp; Controls Mappings'!$H524))),ISNUMBER(SEARCH(IF(E$3&lt;&gt;"",E$3,"NA"),'[1]MITRE &amp; Controls Mappings'!$I524))),ISNUMBER(SEARCH(IF(E$3&lt;&gt;"",E$3,"NA"),'[1]MITRE &amp; Controls Mappings'!$J524))), '[1]MITRE &amp; Controls Mappings'!$B524,"")</f>
        <v/>
      </c>
      <c r="F526" s="47" t="str">
        <f>IF(OR(OR(OR(OR(OR(ISNUMBER(SEARCH(IF(F$1&lt;&gt;"",F$1,"NA"),'[1]MITRE &amp; Controls Mappings'!$E524)),ISNUMBER(SEARCH(IF(F$1&lt;&gt;"",F$1,"NA"),'[1]MITRE &amp; Controls Mappings'!$F524))),ISNUMBER(SEARCH(IF(F$2&lt;&gt;"",F$2,"NA"),'[1]MITRE &amp; Controls Mappings'!$G524))),ISNUMBER(SEARCH(IF(F$2&lt;&gt;"",F$2,"NA"),'[1]MITRE &amp; Controls Mappings'!$H524))),ISNUMBER(SEARCH(IF(F$3&lt;&gt;"",F$3,"NA"),'[1]MITRE &amp; Controls Mappings'!$I524))),ISNUMBER(SEARCH(IF(F$3&lt;&gt;"",F$3,"NA"),'[1]MITRE &amp; Controls Mappings'!$J524))), '[1]MITRE &amp; Controls Mappings'!$B524,"")</f>
        <v/>
      </c>
      <c r="G526" s="47" t="str">
        <f>IF(OR(OR(OR(OR(OR(ISNUMBER(SEARCH(IF(G$1&lt;&gt;"",G$1,"NA"),'[1]MITRE &amp; Controls Mappings'!$E524)),ISNUMBER(SEARCH(IF(G$1&lt;&gt;"",G$1,"NA"),'[1]MITRE &amp; Controls Mappings'!$F524))),ISNUMBER(SEARCH(IF(G$2&lt;&gt;"",G$2,"NA"),'[1]MITRE &amp; Controls Mappings'!$G524))),ISNUMBER(SEARCH(IF(G$2&lt;&gt;"",G$2,"NA"),'[1]MITRE &amp; Controls Mappings'!$H524))),ISNUMBER(SEARCH(IF(G$3&lt;&gt;"",G$3,"NA"),'[1]MITRE &amp; Controls Mappings'!$I524))),ISNUMBER(SEARCH(IF(G$3&lt;&gt;"",G$3,"NA"),'[1]MITRE &amp; Controls Mappings'!$J524))), '[1]MITRE &amp; Controls Mappings'!$B524,"")</f>
        <v/>
      </c>
      <c r="H526" s="47" t="str">
        <f>IF(OR(OR(OR(OR(OR(ISNUMBER(SEARCH(IF(H$1&lt;&gt;"",H$1,"NA"),'[1]MITRE &amp; Controls Mappings'!$E524)),ISNUMBER(SEARCH(IF(H$1&lt;&gt;"",H$1,"NA"),'[1]MITRE &amp; Controls Mappings'!$F524))),ISNUMBER(SEARCH(IF(H$2&lt;&gt;"",H$2,"NA"),'[1]MITRE &amp; Controls Mappings'!$G524))),ISNUMBER(SEARCH(IF(H$2&lt;&gt;"",H$2,"NA"),'[1]MITRE &amp; Controls Mappings'!$H524))),ISNUMBER(SEARCH(IF(H$3&lt;&gt;"",H$3,"NA"),'[1]MITRE &amp; Controls Mappings'!$I524))),ISNUMBER(SEARCH(IF(H$3&lt;&gt;"",H$3,"NA"),'[1]MITRE &amp; Controls Mappings'!$J524))), '[1]MITRE &amp; Controls Mappings'!$B524,"")</f>
        <v/>
      </c>
      <c r="I526" s="47" t="str">
        <f>IF(OR(OR(OR(OR(OR(ISNUMBER(SEARCH(IF(I$1&lt;&gt;"",I$1,"NA"),'[1]MITRE &amp; Controls Mappings'!$E524)),ISNUMBER(SEARCH(IF(I$1&lt;&gt;"",I$1,"NA"),'[1]MITRE &amp; Controls Mappings'!$F524))),ISNUMBER(SEARCH(IF(I$2&lt;&gt;"",I$2,"NA"),'[1]MITRE &amp; Controls Mappings'!$G524))),ISNUMBER(SEARCH(IF(I$2&lt;&gt;"",I$2,"NA"),'[1]MITRE &amp; Controls Mappings'!$H524))),ISNUMBER(SEARCH(IF(I$3&lt;&gt;"",I$3,"NA"),'[1]MITRE &amp; Controls Mappings'!$I524))),ISNUMBER(SEARCH(IF(I$3&lt;&gt;"",I$3,"NA"),'[1]MITRE &amp; Controls Mappings'!$J524))), '[1]MITRE &amp; Controls Mappings'!$B524,"")</f>
        <v/>
      </c>
      <c r="J526" s="47" t="str">
        <f>IF(OR(OR(OR(OR(OR(ISNUMBER(SEARCH(IF(J$1&lt;&gt;"",J$1,"NA"),'[1]MITRE &amp; Controls Mappings'!$E524)),ISNUMBER(SEARCH(IF(J$1&lt;&gt;"",J$1,"NA"),'[1]MITRE &amp; Controls Mappings'!$F524))),ISNUMBER(SEARCH(IF(J$2&lt;&gt;"",J$2,"NA"),'[1]MITRE &amp; Controls Mappings'!$G524))),ISNUMBER(SEARCH(IF(J$2&lt;&gt;"",J$2,"NA"),'[1]MITRE &amp; Controls Mappings'!$H524))),ISNUMBER(SEARCH(IF(J$3&lt;&gt;"",J$3,"NA"),'[1]MITRE &amp; Controls Mappings'!$I524))),ISNUMBER(SEARCH(IF(J$3&lt;&gt;"",J$3,"NA"),'[1]MITRE &amp; Controls Mappings'!$J524))), '[1]MITRE &amp; Controls Mappings'!$B524,"")</f>
        <v/>
      </c>
      <c r="K526" s="47" t="str">
        <f>IF(OR(OR(OR(OR(OR(ISNUMBER(SEARCH(IF(K$1&lt;&gt;"",K$1,"NA"),'[1]MITRE &amp; Controls Mappings'!$E524)),ISNUMBER(SEARCH(IF(K$1&lt;&gt;"",K$1,"NA"),'[1]MITRE &amp; Controls Mappings'!$F524))),ISNUMBER(SEARCH(IF(K$2&lt;&gt;"",K$2,"NA"),'[1]MITRE &amp; Controls Mappings'!$G524))),ISNUMBER(SEARCH(IF(K$2&lt;&gt;"",K$2,"NA"),'[1]MITRE &amp; Controls Mappings'!$H524))),ISNUMBER(SEARCH(IF(K$3&lt;&gt;"",K$3,"NA"),'[1]MITRE &amp; Controls Mappings'!$I524))),ISNUMBER(SEARCH(IF(K$3&lt;&gt;"",K$3,"NA"),'[1]MITRE &amp; Controls Mappings'!$J524))), '[1]MITRE &amp; Controls Mappings'!$B524,"")</f>
        <v/>
      </c>
      <c r="L526" s="48" t="str">
        <f>IF('[1]MITRE &amp; Controls Mappings'!D524 &lt;&gt;"",'[1]MITRE &amp; Controls Mappings'!D524,"" )</f>
        <v>(NG) Ensure 'Turn On Virtualization Based Security: Secure Launch Configuration' is set to 'Enabled'</v>
      </c>
    </row>
    <row r="527" spans="1:12" x14ac:dyDescent="0.25">
      <c r="A527" s="47" t="str">
        <f>IF(COUNTIF(B527:K527,"="&amp;'[1]MITRE &amp; Controls Mappings'!B525)&gt;0,'[1]MITRE &amp; Controls Mappings'!B525,"")</f>
        <v/>
      </c>
      <c r="B527" s="47" t="str">
        <f>IF(OR(OR(OR(OR(OR(ISNUMBER(SEARCH(IF(B$1&lt;&gt;"",B$1,"NA"),'[1]MITRE &amp; Controls Mappings'!$E525)),ISNUMBER(SEARCH(IF(B$1&lt;&gt;"",B$1,"NA"),'[1]MITRE &amp; Controls Mappings'!$F525))),ISNUMBER(SEARCH(IF(B$2&lt;&gt;"",B$2,"NA"),'[1]MITRE &amp; Controls Mappings'!$G525))),ISNUMBER(SEARCH(IF(B$2&lt;&gt;"",B$2,"NA"),'[1]MITRE &amp; Controls Mappings'!$H525))),ISNUMBER(SEARCH(IF(B$3&lt;&gt;"",B$3,"NA"),'[1]MITRE &amp; Controls Mappings'!$I525))),ISNUMBER(SEARCH(IF(B$3&lt;&gt;"",B$3,"NA"),'[1]MITRE &amp; Controls Mappings'!$J525))), '[1]MITRE &amp; Controls Mappings'!$B525,"")</f>
        <v/>
      </c>
      <c r="C527" s="47" t="str">
        <f>IF(OR(OR(OR(OR(OR(ISNUMBER(SEARCH(IF(C$1&lt;&gt;"",C$1,"NA"),'[1]MITRE &amp; Controls Mappings'!$E525)),ISNUMBER(SEARCH(IF(C$1&lt;&gt;"",C$1,"NA"),'[1]MITRE &amp; Controls Mappings'!$F525))),ISNUMBER(SEARCH(IF(C$2&lt;&gt;"",C$2,"NA"),'[1]MITRE &amp; Controls Mappings'!$G525))),ISNUMBER(SEARCH(IF(C$2&lt;&gt;"",C$2,"NA"),'[1]MITRE &amp; Controls Mappings'!$H525))),ISNUMBER(SEARCH(IF(C$3&lt;&gt;"",C$3,"NA"),'[1]MITRE &amp; Controls Mappings'!$I525))),ISNUMBER(SEARCH(IF(C$3&lt;&gt;"",C$3,"NA"),'[1]MITRE &amp; Controls Mappings'!$J525))), '[1]MITRE &amp; Controls Mappings'!$B525,"")</f>
        <v/>
      </c>
      <c r="D527" s="47" t="str">
        <f>IF(OR(OR(OR(OR(OR(ISNUMBER(SEARCH(IF(D$1&lt;&gt;"",D$1,"NA"),'[1]MITRE &amp; Controls Mappings'!$E525)),ISNUMBER(SEARCH(IF(D$1&lt;&gt;"",D$1,"NA"),'[1]MITRE &amp; Controls Mappings'!$F525))),ISNUMBER(SEARCH(IF(D$2&lt;&gt;"",D$2,"NA"),'[1]MITRE &amp; Controls Mappings'!$G525))),ISNUMBER(SEARCH(IF(D$2&lt;&gt;"",D$2,"NA"),'[1]MITRE &amp; Controls Mappings'!$H525))),ISNUMBER(SEARCH(IF(D$3&lt;&gt;"",D$3,"NA"),'[1]MITRE &amp; Controls Mappings'!$I525))),ISNUMBER(SEARCH(IF(D$3&lt;&gt;"",D$3,"NA"),'[1]MITRE &amp; Controls Mappings'!$J525))), '[1]MITRE &amp; Controls Mappings'!$B525,"")</f>
        <v/>
      </c>
      <c r="E527" s="47" t="str">
        <f>IF(OR(OR(OR(OR(OR(ISNUMBER(SEARCH(IF(E$1&lt;&gt;"",E$1,"NA"),'[1]MITRE &amp; Controls Mappings'!$E525)),ISNUMBER(SEARCH(IF(E$1&lt;&gt;"",E$1,"NA"),'[1]MITRE &amp; Controls Mappings'!$F525))),ISNUMBER(SEARCH(IF(E$2&lt;&gt;"",E$2,"NA"),'[1]MITRE &amp; Controls Mappings'!$G525))),ISNUMBER(SEARCH(IF(E$2&lt;&gt;"",E$2,"NA"),'[1]MITRE &amp; Controls Mappings'!$H525))),ISNUMBER(SEARCH(IF(E$3&lt;&gt;"",E$3,"NA"),'[1]MITRE &amp; Controls Mappings'!$I525))),ISNUMBER(SEARCH(IF(E$3&lt;&gt;"",E$3,"NA"),'[1]MITRE &amp; Controls Mappings'!$J525))), '[1]MITRE &amp; Controls Mappings'!$B525,"")</f>
        <v/>
      </c>
      <c r="F527" s="47" t="str">
        <f>IF(OR(OR(OR(OR(OR(ISNUMBER(SEARCH(IF(F$1&lt;&gt;"",F$1,"NA"),'[1]MITRE &amp; Controls Mappings'!$E525)),ISNUMBER(SEARCH(IF(F$1&lt;&gt;"",F$1,"NA"),'[1]MITRE &amp; Controls Mappings'!$F525))),ISNUMBER(SEARCH(IF(F$2&lt;&gt;"",F$2,"NA"),'[1]MITRE &amp; Controls Mappings'!$G525))),ISNUMBER(SEARCH(IF(F$2&lt;&gt;"",F$2,"NA"),'[1]MITRE &amp; Controls Mappings'!$H525))),ISNUMBER(SEARCH(IF(F$3&lt;&gt;"",F$3,"NA"),'[1]MITRE &amp; Controls Mappings'!$I525))),ISNUMBER(SEARCH(IF(F$3&lt;&gt;"",F$3,"NA"),'[1]MITRE &amp; Controls Mappings'!$J525))), '[1]MITRE &amp; Controls Mappings'!$B525,"")</f>
        <v/>
      </c>
      <c r="G527" s="47" t="str">
        <f>IF(OR(OR(OR(OR(OR(ISNUMBER(SEARCH(IF(G$1&lt;&gt;"",G$1,"NA"),'[1]MITRE &amp; Controls Mappings'!$E525)),ISNUMBER(SEARCH(IF(G$1&lt;&gt;"",G$1,"NA"),'[1]MITRE &amp; Controls Mappings'!$F525))),ISNUMBER(SEARCH(IF(G$2&lt;&gt;"",G$2,"NA"),'[1]MITRE &amp; Controls Mappings'!$G525))),ISNUMBER(SEARCH(IF(G$2&lt;&gt;"",G$2,"NA"),'[1]MITRE &amp; Controls Mappings'!$H525))),ISNUMBER(SEARCH(IF(G$3&lt;&gt;"",G$3,"NA"),'[1]MITRE &amp; Controls Mappings'!$I525))),ISNUMBER(SEARCH(IF(G$3&lt;&gt;"",G$3,"NA"),'[1]MITRE &amp; Controls Mappings'!$J525))), '[1]MITRE &amp; Controls Mappings'!$B525,"")</f>
        <v/>
      </c>
      <c r="H527" s="47" t="str">
        <f>IF(OR(OR(OR(OR(OR(ISNUMBER(SEARCH(IF(H$1&lt;&gt;"",H$1,"NA"),'[1]MITRE &amp; Controls Mappings'!$E525)),ISNUMBER(SEARCH(IF(H$1&lt;&gt;"",H$1,"NA"),'[1]MITRE &amp; Controls Mappings'!$F525))),ISNUMBER(SEARCH(IF(H$2&lt;&gt;"",H$2,"NA"),'[1]MITRE &amp; Controls Mappings'!$G525))),ISNUMBER(SEARCH(IF(H$2&lt;&gt;"",H$2,"NA"),'[1]MITRE &amp; Controls Mappings'!$H525))),ISNUMBER(SEARCH(IF(H$3&lt;&gt;"",H$3,"NA"),'[1]MITRE &amp; Controls Mappings'!$I525))),ISNUMBER(SEARCH(IF(H$3&lt;&gt;"",H$3,"NA"),'[1]MITRE &amp; Controls Mappings'!$J525))), '[1]MITRE &amp; Controls Mappings'!$B525,"")</f>
        <v/>
      </c>
      <c r="I527" s="47" t="str">
        <f>IF(OR(OR(OR(OR(OR(ISNUMBER(SEARCH(IF(I$1&lt;&gt;"",I$1,"NA"),'[1]MITRE &amp; Controls Mappings'!$E525)),ISNUMBER(SEARCH(IF(I$1&lt;&gt;"",I$1,"NA"),'[1]MITRE &amp; Controls Mappings'!$F525))),ISNUMBER(SEARCH(IF(I$2&lt;&gt;"",I$2,"NA"),'[1]MITRE &amp; Controls Mappings'!$G525))),ISNUMBER(SEARCH(IF(I$2&lt;&gt;"",I$2,"NA"),'[1]MITRE &amp; Controls Mappings'!$H525))),ISNUMBER(SEARCH(IF(I$3&lt;&gt;"",I$3,"NA"),'[1]MITRE &amp; Controls Mappings'!$I525))),ISNUMBER(SEARCH(IF(I$3&lt;&gt;"",I$3,"NA"),'[1]MITRE &amp; Controls Mappings'!$J525))), '[1]MITRE &amp; Controls Mappings'!$B525,"")</f>
        <v/>
      </c>
      <c r="J527" s="47" t="str">
        <f>IF(OR(OR(OR(OR(OR(ISNUMBER(SEARCH(IF(J$1&lt;&gt;"",J$1,"NA"),'[1]MITRE &amp; Controls Mappings'!$E525)),ISNUMBER(SEARCH(IF(J$1&lt;&gt;"",J$1,"NA"),'[1]MITRE &amp; Controls Mappings'!$F525))),ISNUMBER(SEARCH(IF(J$2&lt;&gt;"",J$2,"NA"),'[1]MITRE &amp; Controls Mappings'!$G525))),ISNUMBER(SEARCH(IF(J$2&lt;&gt;"",J$2,"NA"),'[1]MITRE &amp; Controls Mappings'!$H525))),ISNUMBER(SEARCH(IF(J$3&lt;&gt;"",J$3,"NA"),'[1]MITRE &amp; Controls Mappings'!$I525))),ISNUMBER(SEARCH(IF(J$3&lt;&gt;"",J$3,"NA"),'[1]MITRE &amp; Controls Mappings'!$J525))), '[1]MITRE &amp; Controls Mappings'!$B525,"")</f>
        <v/>
      </c>
      <c r="K527" s="47" t="str">
        <f>IF(OR(OR(OR(OR(OR(ISNUMBER(SEARCH(IF(K$1&lt;&gt;"",K$1,"NA"),'[1]MITRE &amp; Controls Mappings'!$E525)),ISNUMBER(SEARCH(IF(K$1&lt;&gt;"",K$1,"NA"),'[1]MITRE &amp; Controls Mappings'!$F525))),ISNUMBER(SEARCH(IF(K$2&lt;&gt;"",K$2,"NA"),'[1]MITRE &amp; Controls Mappings'!$G525))),ISNUMBER(SEARCH(IF(K$2&lt;&gt;"",K$2,"NA"),'[1]MITRE &amp; Controls Mappings'!$H525))),ISNUMBER(SEARCH(IF(K$3&lt;&gt;"",K$3,"NA"),'[1]MITRE &amp; Controls Mappings'!$I525))),ISNUMBER(SEARCH(IF(K$3&lt;&gt;"",K$3,"NA"),'[1]MITRE &amp; Controls Mappings'!$J525))), '[1]MITRE &amp; Controls Mappings'!$B525,"")</f>
        <v/>
      </c>
      <c r="L527" s="48" t="str">
        <f>IF('[1]MITRE &amp; Controls Mappings'!D525 &lt;&gt;"",'[1]MITRE &amp; Controls Mappings'!D525,"" )</f>
        <v>Device Health Attestation Service</v>
      </c>
    </row>
    <row r="528" spans="1:12" x14ac:dyDescent="0.25">
      <c r="A528" s="47" t="str">
        <f>IF(COUNTIF(B528:K528,"="&amp;'[1]MITRE &amp; Controls Mappings'!B526)&gt;0,'[1]MITRE &amp; Controls Mappings'!B526,"")</f>
        <v/>
      </c>
      <c r="B528" s="47" t="str">
        <f>IF(OR(OR(OR(OR(OR(ISNUMBER(SEARCH(IF(B$1&lt;&gt;"",B$1,"NA"),'[1]MITRE &amp; Controls Mappings'!$E526)),ISNUMBER(SEARCH(IF(B$1&lt;&gt;"",B$1,"NA"),'[1]MITRE &amp; Controls Mappings'!$F526))),ISNUMBER(SEARCH(IF(B$2&lt;&gt;"",B$2,"NA"),'[1]MITRE &amp; Controls Mappings'!$G526))),ISNUMBER(SEARCH(IF(B$2&lt;&gt;"",B$2,"NA"),'[1]MITRE &amp; Controls Mappings'!$H526))),ISNUMBER(SEARCH(IF(B$3&lt;&gt;"",B$3,"NA"),'[1]MITRE &amp; Controls Mappings'!$I526))),ISNUMBER(SEARCH(IF(B$3&lt;&gt;"",B$3,"NA"),'[1]MITRE &amp; Controls Mappings'!$J526))), '[1]MITRE &amp; Controls Mappings'!$B526,"")</f>
        <v/>
      </c>
      <c r="C528" s="47" t="str">
        <f>IF(OR(OR(OR(OR(OR(ISNUMBER(SEARCH(IF(C$1&lt;&gt;"",C$1,"NA"),'[1]MITRE &amp; Controls Mappings'!$E526)),ISNUMBER(SEARCH(IF(C$1&lt;&gt;"",C$1,"NA"),'[1]MITRE &amp; Controls Mappings'!$F526))),ISNUMBER(SEARCH(IF(C$2&lt;&gt;"",C$2,"NA"),'[1]MITRE &amp; Controls Mappings'!$G526))),ISNUMBER(SEARCH(IF(C$2&lt;&gt;"",C$2,"NA"),'[1]MITRE &amp; Controls Mappings'!$H526))),ISNUMBER(SEARCH(IF(C$3&lt;&gt;"",C$3,"NA"),'[1]MITRE &amp; Controls Mappings'!$I526))),ISNUMBER(SEARCH(IF(C$3&lt;&gt;"",C$3,"NA"),'[1]MITRE &amp; Controls Mappings'!$J526))), '[1]MITRE &amp; Controls Mappings'!$B526,"")</f>
        <v/>
      </c>
      <c r="D528" s="47" t="str">
        <f>IF(OR(OR(OR(OR(OR(ISNUMBER(SEARCH(IF(D$1&lt;&gt;"",D$1,"NA"),'[1]MITRE &amp; Controls Mappings'!$E526)),ISNUMBER(SEARCH(IF(D$1&lt;&gt;"",D$1,"NA"),'[1]MITRE &amp; Controls Mappings'!$F526))),ISNUMBER(SEARCH(IF(D$2&lt;&gt;"",D$2,"NA"),'[1]MITRE &amp; Controls Mappings'!$G526))),ISNUMBER(SEARCH(IF(D$2&lt;&gt;"",D$2,"NA"),'[1]MITRE &amp; Controls Mappings'!$H526))),ISNUMBER(SEARCH(IF(D$3&lt;&gt;"",D$3,"NA"),'[1]MITRE &amp; Controls Mappings'!$I526))),ISNUMBER(SEARCH(IF(D$3&lt;&gt;"",D$3,"NA"),'[1]MITRE &amp; Controls Mappings'!$J526))), '[1]MITRE &amp; Controls Mappings'!$B526,"")</f>
        <v/>
      </c>
      <c r="E528" s="47" t="str">
        <f>IF(OR(OR(OR(OR(OR(ISNUMBER(SEARCH(IF(E$1&lt;&gt;"",E$1,"NA"),'[1]MITRE &amp; Controls Mappings'!$E526)),ISNUMBER(SEARCH(IF(E$1&lt;&gt;"",E$1,"NA"),'[1]MITRE &amp; Controls Mappings'!$F526))),ISNUMBER(SEARCH(IF(E$2&lt;&gt;"",E$2,"NA"),'[1]MITRE &amp; Controls Mappings'!$G526))),ISNUMBER(SEARCH(IF(E$2&lt;&gt;"",E$2,"NA"),'[1]MITRE &amp; Controls Mappings'!$H526))),ISNUMBER(SEARCH(IF(E$3&lt;&gt;"",E$3,"NA"),'[1]MITRE &amp; Controls Mappings'!$I526))),ISNUMBER(SEARCH(IF(E$3&lt;&gt;"",E$3,"NA"),'[1]MITRE &amp; Controls Mappings'!$J526))), '[1]MITRE &amp; Controls Mappings'!$B526,"")</f>
        <v/>
      </c>
      <c r="F528" s="47" t="str">
        <f>IF(OR(OR(OR(OR(OR(ISNUMBER(SEARCH(IF(F$1&lt;&gt;"",F$1,"NA"),'[1]MITRE &amp; Controls Mappings'!$E526)),ISNUMBER(SEARCH(IF(F$1&lt;&gt;"",F$1,"NA"),'[1]MITRE &amp; Controls Mappings'!$F526))),ISNUMBER(SEARCH(IF(F$2&lt;&gt;"",F$2,"NA"),'[1]MITRE &amp; Controls Mappings'!$G526))),ISNUMBER(SEARCH(IF(F$2&lt;&gt;"",F$2,"NA"),'[1]MITRE &amp; Controls Mappings'!$H526))),ISNUMBER(SEARCH(IF(F$3&lt;&gt;"",F$3,"NA"),'[1]MITRE &amp; Controls Mappings'!$I526))),ISNUMBER(SEARCH(IF(F$3&lt;&gt;"",F$3,"NA"),'[1]MITRE &amp; Controls Mappings'!$J526))), '[1]MITRE &amp; Controls Mappings'!$B526,"")</f>
        <v/>
      </c>
      <c r="G528" s="47" t="str">
        <f>IF(OR(OR(OR(OR(OR(ISNUMBER(SEARCH(IF(G$1&lt;&gt;"",G$1,"NA"),'[1]MITRE &amp; Controls Mappings'!$E526)),ISNUMBER(SEARCH(IF(G$1&lt;&gt;"",G$1,"NA"),'[1]MITRE &amp; Controls Mappings'!$F526))),ISNUMBER(SEARCH(IF(G$2&lt;&gt;"",G$2,"NA"),'[1]MITRE &amp; Controls Mappings'!$G526))),ISNUMBER(SEARCH(IF(G$2&lt;&gt;"",G$2,"NA"),'[1]MITRE &amp; Controls Mappings'!$H526))),ISNUMBER(SEARCH(IF(G$3&lt;&gt;"",G$3,"NA"),'[1]MITRE &amp; Controls Mappings'!$I526))),ISNUMBER(SEARCH(IF(G$3&lt;&gt;"",G$3,"NA"),'[1]MITRE &amp; Controls Mappings'!$J526))), '[1]MITRE &amp; Controls Mappings'!$B526,"")</f>
        <v/>
      </c>
      <c r="H528" s="47" t="str">
        <f>IF(OR(OR(OR(OR(OR(ISNUMBER(SEARCH(IF(H$1&lt;&gt;"",H$1,"NA"),'[1]MITRE &amp; Controls Mappings'!$E526)),ISNUMBER(SEARCH(IF(H$1&lt;&gt;"",H$1,"NA"),'[1]MITRE &amp; Controls Mappings'!$F526))),ISNUMBER(SEARCH(IF(H$2&lt;&gt;"",H$2,"NA"),'[1]MITRE &amp; Controls Mappings'!$G526))),ISNUMBER(SEARCH(IF(H$2&lt;&gt;"",H$2,"NA"),'[1]MITRE &amp; Controls Mappings'!$H526))),ISNUMBER(SEARCH(IF(H$3&lt;&gt;"",H$3,"NA"),'[1]MITRE &amp; Controls Mappings'!$I526))),ISNUMBER(SEARCH(IF(H$3&lt;&gt;"",H$3,"NA"),'[1]MITRE &amp; Controls Mappings'!$J526))), '[1]MITRE &amp; Controls Mappings'!$B526,"")</f>
        <v/>
      </c>
      <c r="I528" s="47" t="str">
        <f>IF(OR(OR(OR(OR(OR(ISNUMBER(SEARCH(IF(I$1&lt;&gt;"",I$1,"NA"),'[1]MITRE &amp; Controls Mappings'!$E526)),ISNUMBER(SEARCH(IF(I$1&lt;&gt;"",I$1,"NA"),'[1]MITRE &amp; Controls Mappings'!$F526))),ISNUMBER(SEARCH(IF(I$2&lt;&gt;"",I$2,"NA"),'[1]MITRE &amp; Controls Mappings'!$G526))),ISNUMBER(SEARCH(IF(I$2&lt;&gt;"",I$2,"NA"),'[1]MITRE &amp; Controls Mappings'!$H526))),ISNUMBER(SEARCH(IF(I$3&lt;&gt;"",I$3,"NA"),'[1]MITRE &amp; Controls Mappings'!$I526))),ISNUMBER(SEARCH(IF(I$3&lt;&gt;"",I$3,"NA"),'[1]MITRE &amp; Controls Mappings'!$J526))), '[1]MITRE &amp; Controls Mappings'!$B526,"")</f>
        <v/>
      </c>
      <c r="J528" s="47" t="str">
        <f>IF(OR(OR(OR(OR(OR(ISNUMBER(SEARCH(IF(J$1&lt;&gt;"",J$1,"NA"),'[1]MITRE &amp; Controls Mappings'!$E526)),ISNUMBER(SEARCH(IF(J$1&lt;&gt;"",J$1,"NA"),'[1]MITRE &amp; Controls Mappings'!$F526))),ISNUMBER(SEARCH(IF(J$2&lt;&gt;"",J$2,"NA"),'[1]MITRE &amp; Controls Mappings'!$G526))),ISNUMBER(SEARCH(IF(J$2&lt;&gt;"",J$2,"NA"),'[1]MITRE &amp; Controls Mappings'!$H526))),ISNUMBER(SEARCH(IF(J$3&lt;&gt;"",J$3,"NA"),'[1]MITRE &amp; Controls Mappings'!$I526))),ISNUMBER(SEARCH(IF(J$3&lt;&gt;"",J$3,"NA"),'[1]MITRE &amp; Controls Mappings'!$J526))), '[1]MITRE &amp; Controls Mappings'!$B526,"")</f>
        <v/>
      </c>
      <c r="K528" s="47" t="str">
        <f>IF(OR(OR(OR(OR(OR(ISNUMBER(SEARCH(IF(K$1&lt;&gt;"",K$1,"NA"),'[1]MITRE &amp; Controls Mappings'!$E526)),ISNUMBER(SEARCH(IF(K$1&lt;&gt;"",K$1,"NA"),'[1]MITRE &amp; Controls Mappings'!$F526))),ISNUMBER(SEARCH(IF(K$2&lt;&gt;"",K$2,"NA"),'[1]MITRE &amp; Controls Mappings'!$G526))),ISNUMBER(SEARCH(IF(K$2&lt;&gt;"",K$2,"NA"),'[1]MITRE &amp; Controls Mappings'!$H526))),ISNUMBER(SEARCH(IF(K$3&lt;&gt;"",K$3,"NA"),'[1]MITRE &amp; Controls Mappings'!$I526))),ISNUMBER(SEARCH(IF(K$3&lt;&gt;"",K$3,"NA"),'[1]MITRE &amp; Controls Mappings'!$J526))), '[1]MITRE &amp; Controls Mappings'!$B526,"")</f>
        <v/>
      </c>
      <c r="L528" s="48" t="str">
        <f>IF('[1]MITRE &amp; Controls Mappings'!D526 &lt;&gt;"",'[1]MITRE &amp; Controls Mappings'!D526,"" )</f>
        <v>Device Installation</v>
      </c>
    </row>
    <row r="529" spans="1:12" x14ac:dyDescent="0.25">
      <c r="A529" s="47" t="str">
        <f>IF(COUNTIF(B529:K529,"="&amp;'[1]MITRE &amp; Controls Mappings'!B527)&gt;0,'[1]MITRE &amp; Controls Mappings'!B527,"")</f>
        <v/>
      </c>
      <c r="B529" s="47" t="str">
        <f>IF(OR(OR(OR(OR(OR(ISNUMBER(SEARCH(IF(B$1&lt;&gt;"",B$1,"NA"),'[1]MITRE &amp; Controls Mappings'!$E527)),ISNUMBER(SEARCH(IF(B$1&lt;&gt;"",B$1,"NA"),'[1]MITRE &amp; Controls Mappings'!$F527))),ISNUMBER(SEARCH(IF(B$2&lt;&gt;"",B$2,"NA"),'[1]MITRE &amp; Controls Mappings'!$G527))),ISNUMBER(SEARCH(IF(B$2&lt;&gt;"",B$2,"NA"),'[1]MITRE &amp; Controls Mappings'!$H527))),ISNUMBER(SEARCH(IF(B$3&lt;&gt;"",B$3,"NA"),'[1]MITRE &amp; Controls Mappings'!$I527))),ISNUMBER(SEARCH(IF(B$3&lt;&gt;"",B$3,"NA"),'[1]MITRE &amp; Controls Mappings'!$J527))), '[1]MITRE &amp; Controls Mappings'!$B527,"")</f>
        <v/>
      </c>
      <c r="C529" s="47" t="str">
        <f>IF(OR(OR(OR(OR(OR(ISNUMBER(SEARCH(IF(C$1&lt;&gt;"",C$1,"NA"),'[1]MITRE &amp; Controls Mappings'!$E527)),ISNUMBER(SEARCH(IF(C$1&lt;&gt;"",C$1,"NA"),'[1]MITRE &amp; Controls Mappings'!$F527))),ISNUMBER(SEARCH(IF(C$2&lt;&gt;"",C$2,"NA"),'[1]MITRE &amp; Controls Mappings'!$G527))),ISNUMBER(SEARCH(IF(C$2&lt;&gt;"",C$2,"NA"),'[1]MITRE &amp; Controls Mappings'!$H527))),ISNUMBER(SEARCH(IF(C$3&lt;&gt;"",C$3,"NA"),'[1]MITRE &amp; Controls Mappings'!$I527))),ISNUMBER(SEARCH(IF(C$3&lt;&gt;"",C$3,"NA"),'[1]MITRE &amp; Controls Mappings'!$J527))), '[1]MITRE &amp; Controls Mappings'!$B527,"")</f>
        <v/>
      </c>
      <c r="D529" s="47" t="str">
        <f>IF(OR(OR(OR(OR(OR(ISNUMBER(SEARCH(IF(D$1&lt;&gt;"",D$1,"NA"),'[1]MITRE &amp; Controls Mappings'!$E527)),ISNUMBER(SEARCH(IF(D$1&lt;&gt;"",D$1,"NA"),'[1]MITRE &amp; Controls Mappings'!$F527))),ISNUMBER(SEARCH(IF(D$2&lt;&gt;"",D$2,"NA"),'[1]MITRE &amp; Controls Mappings'!$G527))),ISNUMBER(SEARCH(IF(D$2&lt;&gt;"",D$2,"NA"),'[1]MITRE &amp; Controls Mappings'!$H527))),ISNUMBER(SEARCH(IF(D$3&lt;&gt;"",D$3,"NA"),'[1]MITRE &amp; Controls Mappings'!$I527))),ISNUMBER(SEARCH(IF(D$3&lt;&gt;"",D$3,"NA"),'[1]MITRE &amp; Controls Mappings'!$J527))), '[1]MITRE &amp; Controls Mappings'!$B527,"")</f>
        <v/>
      </c>
      <c r="E529" s="47" t="str">
        <f>IF(OR(OR(OR(OR(OR(ISNUMBER(SEARCH(IF(E$1&lt;&gt;"",E$1,"NA"),'[1]MITRE &amp; Controls Mappings'!$E527)),ISNUMBER(SEARCH(IF(E$1&lt;&gt;"",E$1,"NA"),'[1]MITRE &amp; Controls Mappings'!$F527))),ISNUMBER(SEARCH(IF(E$2&lt;&gt;"",E$2,"NA"),'[1]MITRE &amp; Controls Mappings'!$G527))),ISNUMBER(SEARCH(IF(E$2&lt;&gt;"",E$2,"NA"),'[1]MITRE &amp; Controls Mappings'!$H527))),ISNUMBER(SEARCH(IF(E$3&lt;&gt;"",E$3,"NA"),'[1]MITRE &amp; Controls Mappings'!$I527))),ISNUMBER(SEARCH(IF(E$3&lt;&gt;"",E$3,"NA"),'[1]MITRE &amp; Controls Mappings'!$J527))), '[1]MITRE &amp; Controls Mappings'!$B527,"")</f>
        <v/>
      </c>
      <c r="F529" s="47" t="str">
        <f>IF(OR(OR(OR(OR(OR(ISNUMBER(SEARCH(IF(F$1&lt;&gt;"",F$1,"NA"),'[1]MITRE &amp; Controls Mappings'!$E527)),ISNUMBER(SEARCH(IF(F$1&lt;&gt;"",F$1,"NA"),'[1]MITRE &amp; Controls Mappings'!$F527))),ISNUMBER(SEARCH(IF(F$2&lt;&gt;"",F$2,"NA"),'[1]MITRE &amp; Controls Mappings'!$G527))),ISNUMBER(SEARCH(IF(F$2&lt;&gt;"",F$2,"NA"),'[1]MITRE &amp; Controls Mappings'!$H527))),ISNUMBER(SEARCH(IF(F$3&lt;&gt;"",F$3,"NA"),'[1]MITRE &amp; Controls Mappings'!$I527))),ISNUMBER(SEARCH(IF(F$3&lt;&gt;"",F$3,"NA"),'[1]MITRE &amp; Controls Mappings'!$J527))), '[1]MITRE &amp; Controls Mappings'!$B527,"")</f>
        <v/>
      </c>
      <c r="G529" s="47" t="str">
        <f>IF(OR(OR(OR(OR(OR(ISNUMBER(SEARCH(IF(G$1&lt;&gt;"",G$1,"NA"),'[1]MITRE &amp; Controls Mappings'!$E527)),ISNUMBER(SEARCH(IF(G$1&lt;&gt;"",G$1,"NA"),'[1]MITRE &amp; Controls Mappings'!$F527))),ISNUMBER(SEARCH(IF(G$2&lt;&gt;"",G$2,"NA"),'[1]MITRE &amp; Controls Mappings'!$G527))),ISNUMBER(SEARCH(IF(G$2&lt;&gt;"",G$2,"NA"),'[1]MITRE &amp; Controls Mappings'!$H527))),ISNUMBER(SEARCH(IF(G$3&lt;&gt;"",G$3,"NA"),'[1]MITRE &amp; Controls Mappings'!$I527))),ISNUMBER(SEARCH(IF(G$3&lt;&gt;"",G$3,"NA"),'[1]MITRE &amp; Controls Mappings'!$J527))), '[1]MITRE &amp; Controls Mappings'!$B527,"")</f>
        <v/>
      </c>
      <c r="H529" s="47" t="str">
        <f>IF(OR(OR(OR(OR(OR(ISNUMBER(SEARCH(IF(H$1&lt;&gt;"",H$1,"NA"),'[1]MITRE &amp; Controls Mappings'!$E527)),ISNUMBER(SEARCH(IF(H$1&lt;&gt;"",H$1,"NA"),'[1]MITRE &amp; Controls Mappings'!$F527))),ISNUMBER(SEARCH(IF(H$2&lt;&gt;"",H$2,"NA"),'[1]MITRE &amp; Controls Mappings'!$G527))),ISNUMBER(SEARCH(IF(H$2&lt;&gt;"",H$2,"NA"),'[1]MITRE &amp; Controls Mappings'!$H527))),ISNUMBER(SEARCH(IF(H$3&lt;&gt;"",H$3,"NA"),'[1]MITRE &amp; Controls Mappings'!$I527))),ISNUMBER(SEARCH(IF(H$3&lt;&gt;"",H$3,"NA"),'[1]MITRE &amp; Controls Mappings'!$J527))), '[1]MITRE &amp; Controls Mappings'!$B527,"")</f>
        <v/>
      </c>
      <c r="I529" s="47" t="str">
        <f>IF(OR(OR(OR(OR(OR(ISNUMBER(SEARCH(IF(I$1&lt;&gt;"",I$1,"NA"),'[1]MITRE &amp; Controls Mappings'!$E527)),ISNUMBER(SEARCH(IF(I$1&lt;&gt;"",I$1,"NA"),'[1]MITRE &amp; Controls Mappings'!$F527))),ISNUMBER(SEARCH(IF(I$2&lt;&gt;"",I$2,"NA"),'[1]MITRE &amp; Controls Mappings'!$G527))),ISNUMBER(SEARCH(IF(I$2&lt;&gt;"",I$2,"NA"),'[1]MITRE &amp; Controls Mappings'!$H527))),ISNUMBER(SEARCH(IF(I$3&lt;&gt;"",I$3,"NA"),'[1]MITRE &amp; Controls Mappings'!$I527))),ISNUMBER(SEARCH(IF(I$3&lt;&gt;"",I$3,"NA"),'[1]MITRE &amp; Controls Mappings'!$J527))), '[1]MITRE &amp; Controls Mappings'!$B527,"")</f>
        <v/>
      </c>
      <c r="J529" s="47" t="str">
        <f>IF(OR(OR(OR(OR(OR(ISNUMBER(SEARCH(IF(J$1&lt;&gt;"",J$1,"NA"),'[1]MITRE &amp; Controls Mappings'!$E527)),ISNUMBER(SEARCH(IF(J$1&lt;&gt;"",J$1,"NA"),'[1]MITRE &amp; Controls Mappings'!$F527))),ISNUMBER(SEARCH(IF(J$2&lt;&gt;"",J$2,"NA"),'[1]MITRE &amp; Controls Mappings'!$G527))),ISNUMBER(SEARCH(IF(J$2&lt;&gt;"",J$2,"NA"),'[1]MITRE &amp; Controls Mappings'!$H527))),ISNUMBER(SEARCH(IF(J$3&lt;&gt;"",J$3,"NA"),'[1]MITRE &amp; Controls Mappings'!$I527))),ISNUMBER(SEARCH(IF(J$3&lt;&gt;"",J$3,"NA"),'[1]MITRE &amp; Controls Mappings'!$J527))), '[1]MITRE &amp; Controls Mappings'!$B527,"")</f>
        <v/>
      </c>
      <c r="K529" s="47" t="str">
        <f>IF(OR(OR(OR(OR(OR(ISNUMBER(SEARCH(IF(K$1&lt;&gt;"",K$1,"NA"),'[1]MITRE &amp; Controls Mappings'!$E527)),ISNUMBER(SEARCH(IF(K$1&lt;&gt;"",K$1,"NA"),'[1]MITRE &amp; Controls Mappings'!$F527))),ISNUMBER(SEARCH(IF(K$2&lt;&gt;"",K$2,"NA"),'[1]MITRE &amp; Controls Mappings'!$G527))),ISNUMBER(SEARCH(IF(K$2&lt;&gt;"",K$2,"NA"),'[1]MITRE &amp; Controls Mappings'!$H527))),ISNUMBER(SEARCH(IF(K$3&lt;&gt;"",K$3,"NA"),'[1]MITRE &amp; Controls Mappings'!$I527))),ISNUMBER(SEARCH(IF(K$3&lt;&gt;"",K$3,"NA"),'[1]MITRE &amp; Controls Mappings'!$J527))), '[1]MITRE &amp; Controls Mappings'!$B527,"")</f>
        <v/>
      </c>
      <c r="L529" s="48" t="str">
        <f>IF('[1]MITRE &amp; Controls Mappings'!D527 &lt;&gt;"",'[1]MITRE &amp; Controls Mappings'!D527,"" )</f>
        <v>Device Redirection</v>
      </c>
    </row>
    <row r="530" spans="1:12" x14ac:dyDescent="0.25">
      <c r="A530" s="47" t="str">
        <f>IF(COUNTIF(B530:K530,"="&amp;'[1]MITRE &amp; Controls Mappings'!B528)&gt;0,'[1]MITRE &amp; Controls Mappings'!B528,"")</f>
        <v/>
      </c>
      <c r="B530" s="47" t="str">
        <f>IF(OR(OR(OR(OR(OR(ISNUMBER(SEARCH(IF(B$1&lt;&gt;"",B$1,"NA"),'[1]MITRE &amp; Controls Mappings'!$E528)),ISNUMBER(SEARCH(IF(B$1&lt;&gt;"",B$1,"NA"),'[1]MITRE &amp; Controls Mappings'!$F528))),ISNUMBER(SEARCH(IF(B$2&lt;&gt;"",B$2,"NA"),'[1]MITRE &amp; Controls Mappings'!$G528))),ISNUMBER(SEARCH(IF(B$2&lt;&gt;"",B$2,"NA"),'[1]MITRE &amp; Controls Mappings'!$H528))),ISNUMBER(SEARCH(IF(B$3&lt;&gt;"",B$3,"NA"),'[1]MITRE &amp; Controls Mappings'!$I528))),ISNUMBER(SEARCH(IF(B$3&lt;&gt;"",B$3,"NA"),'[1]MITRE &amp; Controls Mappings'!$J528))), '[1]MITRE &amp; Controls Mappings'!$B528,"")</f>
        <v/>
      </c>
      <c r="C530" s="47" t="str">
        <f>IF(OR(OR(OR(OR(OR(ISNUMBER(SEARCH(IF(C$1&lt;&gt;"",C$1,"NA"),'[1]MITRE &amp; Controls Mappings'!$E528)),ISNUMBER(SEARCH(IF(C$1&lt;&gt;"",C$1,"NA"),'[1]MITRE &amp; Controls Mappings'!$F528))),ISNUMBER(SEARCH(IF(C$2&lt;&gt;"",C$2,"NA"),'[1]MITRE &amp; Controls Mappings'!$G528))),ISNUMBER(SEARCH(IF(C$2&lt;&gt;"",C$2,"NA"),'[1]MITRE &amp; Controls Mappings'!$H528))),ISNUMBER(SEARCH(IF(C$3&lt;&gt;"",C$3,"NA"),'[1]MITRE &amp; Controls Mappings'!$I528))),ISNUMBER(SEARCH(IF(C$3&lt;&gt;"",C$3,"NA"),'[1]MITRE &amp; Controls Mappings'!$J528))), '[1]MITRE &amp; Controls Mappings'!$B528,"")</f>
        <v/>
      </c>
      <c r="D530" s="47" t="str">
        <f>IF(OR(OR(OR(OR(OR(ISNUMBER(SEARCH(IF(D$1&lt;&gt;"",D$1,"NA"),'[1]MITRE &amp; Controls Mappings'!$E528)),ISNUMBER(SEARCH(IF(D$1&lt;&gt;"",D$1,"NA"),'[1]MITRE &amp; Controls Mappings'!$F528))),ISNUMBER(SEARCH(IF(D$2&lt;&gt;"",D$2,"NA"),'[1]MITRE &amp; Controls Mappings'!$G528))),ISNUMBER(SEARCH(IF(D$2&lt;&gt;"",D$2,"NA"),'[1]MITRE &amp; Controls Mappings'!$H528))),ISNUMBER(SEARCH(IF(D$3&lt;&gt;"",D$3,"NA"),'[1]MITRE &amp; Controls Mappings'!$I528))),ISNUMBER(SEARCH(IF(D$3&lt;&gt;"",D$3,"NA"),'[1]MITRE &amp; Controls Mappings'!$J528))), '[1]MITRE &amp; Controls Mappings'!$B528,"")</f>
        <v/>
      </c>
      <c r="E530" s="47" t="str">
        <f>IF(OR(OR(OR(OR(OR(ISNUMBER(SEARCH(IF(E$1&lt;&gt;"",E$1,"NA"),'[1]MITRE &amp; Controls Mappings'!$E528)),ISNUMBER(SEARCH(IF(E$1&lt;&gt;"",E$1,"NA"),'[1]MITRE &amp; Controls Mappings'!$F528))),ISNUMBER(SEARCH(IF(E$2&lt;&gt;"",E$2,"NA"),'[1]MITRE &amp; Controls Mappings'!$G528))),ISNUMBER(SEARCH(IF(E$2&lt;&gt;"",E$2,"NA"),'[1]MITRE &amp; Controls Mappings'!$H528))),ISNUMBER(SEARCH(IF(E$3&lt;&gt;"",E$3,"NA"),'[1]MITRE &amp; Controls Mappings'!$I528))),ISNUMBER(SEARCH(IF(E$3&lt;&gt;"",E$3,"NA"),'[1]MITRE &amp; Controls Mappings'!$J528))), '[1]MITRE &amp; Controls Mappings'!$B528,"")</f>
        <v/>
      </c>
      <c r="F530" s="47" t="str">
        <f>IF(OR(OR(OR(OR(OR(ISNUMBER(SEARCH(IF(F$1&lt;&gt;"",F$1,"NA"),'[1]MITRE &amp; Controls Mappings'!$E528)),ISNUMBER(SEARCH(IF(F$1&lt;&gt;"",F$1,"NA"),'[1]MITRE &amp; Controls Mappings'!$F528))),ISNUMBER(SEARCH(IF(F$2&lt;&gt;"",F$2,"NA"),'[1]MITRE &amp; Controls Mappings'!$G528))),ISNUMBER(SEARCH(IF(F$2&lt;&gt;"",F$2,"NA"),'[1]MITRE &amp; Controls Mappings'!$H528))),ISNUMBER(SEARCH(IF(F$3&lt;&gt;"",F$3,"NA"),'[1]MITRE &amp; Controls Mappings'!$I528))),ISNUMBER(SEARCH(IF(F$3&lt;&gt;"",F$3,"NA"),'[1]MITRE &amp; Controls Mappings'!$J528))), '[1]MITRE &amp; Controls Mappings'!$B528,"")</f>
        <v/>
      </c>
      <c r="G530" s="47" t="str">
        <f>IF(OR(OR(OR(OR(OR(ISNUMBER(SEARCH(IF(G$1&lt;&gt;"",G$1,"NA"),'[1]MITRE &amp; Controls Mappings'!$E528)),ISNUMBER(SEARCH(IF(G$1&lt;&gt;"",G$1,"NA"),'[1]MITRE &amp; Controls Mappings'!$F528))),ISNUMBER(SEARCH(IF(G$2&lt;&gt;"",G$2,"NA"),'[1]MITRE &amp; Controls Mappings'!$G528))),ISNUMBER(SEARCH(IF(G$2&lt;&gt;"",G$2,"NA"),'[1]MITRE &amp; Controls Mappings'!$H528))),ISNUMBER(SEARCH(IF(G$3&lt;&gt;"",G$3,"NA"),'[1]MITRE &amp; Controls Mappings'!$I528))),ISNUMBER(SEARCH(IF(G$3&lt;&gt;"",G$3,"NA"),'[1]MITRE &amp; Controls Mappings'!$J528))), '[1]MITRE &amp; Controls Mappings'!$B528,"")</f>
        <v/>
      </c>
      <c r="H530" s="47" t="str">
        <f>IF(OR(OR(OR(OR(OR(ISNUMBER(SEARCH(IF(H$1&lt;&gt;"",H$1,"NA"),'[1]MITRE &amp; Controls Mappings'!$E528)),ISNUMBER(SEARCH(IF(H$1&lt;&gt;"",H$1,"NA"),'[1]MITRE &amp; Controls Mappings'!$F528))),ISNUMBER(SEARCH(IF(H$2&lt;&gt;"",H$2,"NA"),'[1]MITRE &amp; Controls Mappings'!$G528))),ISNUMBER(SEARCH(IF(H$2&lt;&gt;"",H$2,"NA"),'[1]MITRE &amp; Controls Mappings'!$H528))),ISNUMBER(SEARCH(IF(H$3&lt;&gt;"",H$3,"NA"),'[1]MITRE &amp; Controls Mappings'!$I528))),ISNUMBER(SEARCH(IF(H$3&lt;&gt;"",H$3,"NA"),'[1]MITRE &amp; Controls Mappings'!$J528))), '[1]MITRE &amp; Controls Mappings'!$B528,"")</f>
        <v/>
      </c>
      <c r="I530" s="47" t="str">
        <f>IF(OR(OR(OR(OR(OR(ISNUMBER(SEARCH(IF(I$1&lt;&gt;"",I$1,"NA"),'[1]MITRE &amp; Controls Mappings'!$E528)),ISNUMBER(SEARCH(IF(I$1&lt;&gt;"",I$1,"NA"),'[1]MITRE &amp; Controls Mappings'!$F528))),ISNUMBER(SEARCH(IF(I$2&lt;&gt;"",I$2,"NA"),'[1]MITRE &amp; Controls Mappings'!$G528))),ISNUMBER(SEARCH(IF(I$2&lt;&gt;"",I$2,"NA"),'[1]MITRE &amp; Controls Mappings'!$H528))),ISNUMBER(SEARCH(IF(I$3&lt;&gt;"",I$3,"NA"),'[1]MITRE &amp; Controls Mappings'!$I528))),ISNUMBER(SEARCH(IF(I$3&lt;&gt;"",I$3,"NA"),'[1]MITRE &amp; Controls Mappings'!$J528))), '[1]MITRE &amp; Controls Mappings'!$B528,"")</f>
        <v/>
      </c>
      <c r="J530" s="47" t="str">
        <f>IF(OR(OR(OR(OR(OR(ISNUMBER(SEARCH(IF(J$1&lt;&gt;"",J$1,"NA"),'[1]MITRE &amp; Controls Mappings'!$E528)),ISNUMBER(SEARCH(IF(J$1&lt;&gt;"",J$1,"NA"),'[1]MITRE &amp; Controls Mappings'!$F528))),ISNUMBER(SEARCH(IF(J$2&lt;&gt;"",J$2,"NA"),'[1]MITRE &amp; Controls Mappings'!$G528))),ISNUMBER(SEARCH(IF(J$2&lt;&gt;"",J$2,"NA"),'[1]MITRE &amp; Controls Mappings'!$H528))),ISNUMBER(SEARCH(IF(J$3&lt;&gt;"",J$3,"NA"),'[1]MITRE &amp; Controls Mappings'!$I528))),ISNUMBER(SEARCH(IF(J$3&lt;&gt;"",J$3,"NA"),'[1]MITRE &amp; Controls Mappings'!$J528))), '[1]MITRE &amp; Controls Mappings'!$B528,"")</f>
        <v/>
      </c>
      <c r="K530" s="47" t="str">
        <f>IF(OR(OR(OR(OR(OR(ISNUMBER(SEARCH(IF(K$1&lt;&gt;"",K$1,"NA"),'[1]MITRE &amp; Controls Mappings'!$E528)),ISNUMBER(SEARCH(IF(K$1&lt;&gt;"",K$1,"NA"),'[1]MITRE &amp; Controls Mappings'!$F528))),ISNUMBER(SEARCH(IF(K$2&lt;&gt;"",K$2,"NA"),'[1]MITRE &amp; Controls Mappings'!$G528))),ISNUMBER(SEARCH(IF(K$2&lt;&gt;"",K$2,"NA"),'[1]MITRE &amp; Controls Mappings'!$H528))),ISNUMBER(SEARCH(IF(K$3&lt;&gt;"",K$3,"NA"),'[1]MITRE &amp; Controls Mappings'!$I528))),ISNUMBER(SEARCH(IF(K$3&lt;&gt;"",K$3,"NA"),'[1]MITRE &amp; Controls Mappings'!$J528))), '[1]MITRE &amp; Controls Mappings'!$B528,"")</f>
        <v/>
      </c>
      <c r="L530" s="48" t="str">
        <f>IF('[1]MITRE &amp; Controls Mappings'!D528 &lt;&gt;"",'[1]MITRE &amp; Controls Mappings'!D528,"" )</f>
        <v>Disk NV Cache</v>
      </c>
    </row>
    <row r="531" spans="1:12" x14ac:dyDescent="0.25">
      <c r="A531" s="47" t="str">
        <f>IF(COUNTIF(B531:K531,"="&amp;'[1]MITRE &amp; Controls Mappings'!B529)&gt;0,'[1]MITRE &amp; Controls Mappings'!B529,"")</f>
        <v/>
      </c>
      <c r="B531" s="47" t="str">
        <f>IF(OR(OR(OR(OR(OR(ISNUMBER(SEARCH(IF(B$1&lt;&gt;"",B$1,"NA"),'[1]MITRE &amp; Controls Mappings'!$E529)),ISNUMBER(SEARCH(IF(B$1&lt;&gt;"",B$1,"NA"),'[1]MITRE &amp; Controls Mappings'!$F529))),ISNUMBER(SEARCH(IF(B$2&lt;&gt;"",B$2,"NA"),'[1]MITRE &amp; Controls Mappings'!$G529))),ISNUMBER(SEARCH(IF(B$2&lt;&gt;"",B$2,"NA"),'[1]MITRE &amp; Controls Mappings'!$H529))),ISNUMBER(SEARCH(IF(B$3&lt;&gt;"",B$3,"NA"),'[1]MITRE &amp; Controls Mappings'!$I529))),ISNUMBER(SEARCH(IF(B$3&lt;&gt;"",B$3,"NA"),'[1]MITRE &amp; Controls Mappings'!$J529))), '[1]MITRE &amp; Controls Mappings'!$B529,"")</f>
        <v/>
      </c>
      <c r="C531" s="47" t="str">
        <f>IF(OR(OR(OR(OR(OR(ISNUMBER(SEARCH(IF(C$1&lt;&gt;"",C$1,"NA"),'[1]MITRE &amp; Controls Mappings'!$E529)),ISNUMBER(SEARCH(IF(C$1&lt;&gt;"",C$1,"NA"),'[1]MITRE &amp; Controls Mappings'!$F529))),ISNUMBER(SEARCH(IF(C$2&lt;&gt;"",C$2,"NA"),'[1]MITRE &amp; Controls Mappings'!$G529))),ISNUMBER(SEARCH(IF(C$2&lt;&gt;"",C$2,"NA"),'[1]MITRE &amp; Controls Mappings'!$H529))),ISNUMBER(SEARCH(IF(C$3&lt;&gt;"",C$3,"NA"),'[1]MITRE &amp; Controls Mappings'!$I529))),ISNUMBER(SEARCH(IF(C$3&lt;&gt;"",C$3,"NA"),'[1]MITRE &amp; Controls Mappings'!$J529))), '[1]MITRE &amp; Controls Mappings'!$B529,"")</f>
        <v/>
      </c>
      <c r="D531" s="47" t="str">
        <f>IF(OR(OR(OR(OR(OR(ISNUMBER(SEARCH(IF(D$1&lt;&gt;"",D$1,"NA"),'[1]MITRE &amp; Controls Mappings'!$E529)),ISNUMBER(SEARCH(IF(D$1&lt;&gt;"",D$1,"NA"),'[1]MITRE &amp; Controls Mappings'!$F529))),ISNUMBER(SEARCH(IF(D$2&lt;&gt;"",D$2,"NA"),'[1]MITRE &amp; Controls Mappings'!$G529))),ISNUMBER(SEARCH(IF(D$2&lt;&gt;"",D$2,"NA"),'[1]MITRE &amp; Controls Mappings'!$H529))),ISNUMBER(SEARCH(IF(D$3&lt;&gt;"",D$3,"NA"),'[1]MITRE &amp; Controls Mappings'!$I529))),ISNUMBER(SEARCH(IF(D$3&lt;&gt;"",D$3,"NA"),'[1]MITRE &amp; Controls Mappings'!$J529))), '[1]MITRE &amp; Controls Mappings'!$B529,"")</f>
        <v/>
      </c>
      <c r="E531" s="47" t="str">
        <f>IF(OR(OR(OR(OR(OR(ISNUMBER(SEARCH(IF(E$1&lt;&gt;"",E$1,"NA"),'[1]MITRE &amp; Controls Mappings'!$E529)),ISNUMBER(SEARCH(IF(E$1&lt;&gt;"",E$1,"NA"),'[1]MITRE &amp; Controls Mappings'!$F529))),ISNUMBER(SEARCH(IF(E$2&lt;&gt;"",E$2,"NA"),'[1]MITRE &amp; Controls Mappings'!$G529))),ISNUMBER(SEARCH(IF(E$2&lt;&gt;"",E$2,"NA"),'[1]MITRE &amp; Controls Mappings'!$H529))),ISNUMBER(SEARCH(IF(E$3&lt;&gt;"",E$3,"NA"),'[1]MITRE &amp; Controls Mappings'!$I529))),ISNUMBER(SEARCH(IF(E$3&lt;&gt;"",E$3,"NA"),'[1]MITRE &amp; Controls Mappings'!$J529))), '[1]MITRE &amp; Controls Mappings'!$B529,"")</f>
        <v/>
      </c>
      <c r="F531" s="47" t="str">
        <f>IF(OR(OR(OR(OR(OR(ISNUMBER(SEARCH(IF(F$1&lt;&gt;"",F$1,"NA"),'[1]MITRE &amp; Controls Mappings'!$E529)),ISNUMBER(SEARCH(IF(F$1&lt;&gt;"",F$1,"NA"),'[1]MITRE &amp; Controls Mappings'!$F529))),ISNUMBER(SEARCH(IF(F$2&lt;&gt;"",F$2,"NA"),'[1]MITRE &amp; Controls Mappings'!$G529))),ISNUMBER(SEARCH(IF(F$2&lt;&gt;"",F$2,"NA"),'[1]MITRE &amp; Controls Mappings'!$H529))),ISNUMBER(SEARCH(IF(F$3&lt;&gt;"",F$3,"NA"),'[1]MITRE &amp; Controls Mappings'!$I529))),ISNUMBER(SEARCH(IF(F$3&lt;&gt;"",F$3,"NA"),'[1]MITRE &amp; Controls Mappings'!$J529))), '[1]MITRE &amp; Controls Mappings'!$B529,"")</f>
        <v/>
      </c>
      <c r="G531" s="47" t="str">
        <f>IF(OR(OR(OR(OR(OR(ISNUMBER(SEARCH(IF(G$1&lt;&gt;"",G$1,"NA"),'[1]MITRE &amp; Controls Mappings'!$E529)),ISNUMBER(SEARCH(IF(G$1&lt;&gt;"",G$1,"NA"),'[1]MITRE &amp; Controls Mappings'!$F529))),ISNUMBER(SEARCH(IF(G$2&lt;&gt;"",G$2,"NA"),'[1]MITRE &amp; Controls Mappings'!$G529))),ISNUMBER(SEARCH(IF(G$2&lt;&gt;"",G$2,"NA"),'[1]MITRE &amp; Controls Mappings'!$H529))),ISNUMBER(SEARCH(IF(G$3&lt;&gt;"",G$3,"NA"),'[1]MITRE &amp; Controls Mappings'!$I529))),ISNUMBER(SEARCH(IF(G$3&lt;&gt;"",G$3,"NA"),'[1]MITRE &amp; Controls Mappings'!$J529))), '[1]MITRE &amp; Controls Mappings'!$B529,"")</f>
        <v/>
      </c>
      <c r="H531" s="47" t="str">
        <f>IF(OR(OR(OR(OR(OR(ISNUMBER(SEARCH(IF(H$1&lt;&gt;"",H$1,"NA"),'[1]MITRE &amp; Controls Mappings'!$E529)),ISNUMBER(SEARCH(IF(H$1&lt;&gt;"",H$1,"NA"),'[1]MITRE &amp; Controls Mappings'!$F529))),ISNUMBER(SEARCH(IF(H$2&lt;&gt;"",H$2,"NA"),'[1]MITRE &amp; Controls Mappings'!$G529))),ISNUMBER(SEARCH(IF(H$2&lt;&gt;"",H$2,"NA"),'[1]MITRE &amp; Controls Mappings'!$H529))),ISNUMBER(SEARCH(IF(H$3&lt;&gt;"",H$3,"NA"),'[1]MITRE &amp; Controls Mappings'!$I529))),ISNUMBER(SEARCH(IF(H$3&lt;&gt;"",H$3,"NA"),'[1]MITRE &amp; Controls Mappings'!$J529))), '[1]MITRE &amp; Controls Mappings'!$B529,"")</f>
        <v/>
      </c>
      <c r="I531" s="47" t="str">
        <f>IF(OR(OR(OR(OR(OR(ISNUMBER(SEARCH(IF(I$1&lt;&gt;"",I$1,"NA"),'[1]MITRE &amp; Controls Mappings'!$E529)),ISNUMBER(SEARCH(IF(I$1&lt;&gt;"",I$1,"NA"),'[1]MITRE &amp; Controls Mappings'!$F529))),ISNUMBER(SEARCH(IF(I$2&lt;&gt;"",I$2,"NA"),'[1]MITRE &amp; Controls Mappings'!$G529))),ISNUMBER(SEARCH(IF(I$2&lt;&gt;"",I$2,"NA"),'[1]MITRE &amp; Controls Mappings'!$H529))),ISNUMBER(SEARCH(IF(I$3&lt;&gt;"",I$3,"NA"),'[1]MITRE &amp; Controls Mappings'!$I529))),ISNUMBER(SEARCH(IF(I$3&lt;&gt;"",I$3,"NA"),'[1]MITRE &amp; Controls Mappings'!$J529))), '[1]MITRE &amp; Controls Mappings'!$B529,"")</f>
        <v/>
      </c>
      <c r="J531" s="47" t="str">
        <f>IF(OR(OR(OR(OR(OR(ISNUMBER(SEARCH(IF(J$1&lt;&gt;"",J$1,"NA"),'[1]MITRE &amp; Controls Mappings'!$E529)),ISNUMBER(SEARCH(IF(J$1&lt;&gt;"",J$1,"NA"),'[1]MITRE &amp; Controls Mappings'!$F529))),ISNUMBER(SEARCH(IF(J$2&lt;&gt;"",J$2,"NA"),'[1]MITRE &amp; Controls Mappings'!$G529))),ISNUMBER(SEARCH(IF(J$2&lt;&gt;"",J$2,"NA"),'[1]MITRE &amp; Controls Mappings'!$H529))),ISNUMBER(SEARCH(IF(J$3&lt;&gt;"",J$3,"NA"),'[1]MITRE &amp; Controls Mappings'!$I529))),ISNUMBER(SEARCH(IF(J$3&lt;&gt;"",J$3,"NA"),'[1]MITRE &amp; Controls Mappings'!$J529))), '[1]MITRE &amp; Controls Mappings'!$B529,"")</f>
        <v/>
      </c>
      <c r="K531" s="47" t="str">
        <f>IF(OR(OR(OR(OR(OR(ISNUMBER(SEARCH(IF(K$1&lt;&gt;"",K$1,"NA"),'[1]MITRE &amp; Controls Mappings'!$E529)),ISNUMBER(SEARCH(IF(K$1&lt;&gt;"",K$1,"NA"),'[1]MITRE &amp; Controls Mappings'!$F529))),ISNUMBER(SEARCH(IF(K$2&lt;&gt;"",K$2,"NA"),'[1]MITRE &amp; Controls Mappings'!$G529))),ISNUMBER(SEARCH(IF(K$2&lt;&gt;"",K$2,"NA"),'[1]MITRE &amp; Controls Mappings'!$H529))),ISNUMBER(SEARCH(IF(K$3&lt;&gt;"",K$3,"NA"),'[1]MITRE &amp; Controls Mappings'!$I529))),ISNUMBER(SEARCH(IF(K$3&lt;&gt;"",K$3,"NA"),'[1]MITRE &amp; Controls Mappings'!$J529))), '[1]MITRE &amp; Controls Mappings'!$B529,"")</f>
        <v/>
      </c>
      <c r="L531" s="48" t="str">
        <f>IF('[1]MITRE &amp; Controls Mappings'!D529 &lt;&gt;"",'[1]MITRE &amp; Controls Mappings'!D529,"" )</f>
        <v>Disk Quotas</v>
      </c>
    </row>
    <row r="532" spans="1:12" x14ac:dyDescent="0.25">
      <c r="A532" s="47" t="str">
        <f>IF(COUNTIF(B532:K532,"="&amp;'[1]MITRE &amp; Controls Mappings'!B530)&gt;0,'[1]MITRE &amp; Controls Mappings'!B530,"")</f>
        <v/>
      </c>
      <c r="B532" s="47" t="str">
        <f>IF(OR(OR(OR(OR(OR(ISNUMBER(SEARCH(IF(B$1&lt;&gt;"",B$1,"NA"),'[1]MITRE &amp; Controls Mappings'!$E530)),ISNUMBER(SEARCH(IF(B$1&lt;&gt;"",B$1,"NA"),'[1]MITRE &amp; Controls Mappings'!$F530))),ISNUMBER(SEARCH(IF(B$2&lt;&gt;"",B$2,"NA"),'[1]MITRE &amp; Controls Mappings'!$G530))),ISNUMBER(SEARCH(IF(B$2&lt;&gt;"",B$2,"NA"),'[1]MITRE &amp; Controls Mappings'!$H530))),ISNUMBER(SEARCH(IF(B$3&lt;&gt;"",B$3,"NA"),'[1]MITRE &amp; Controls Mappings'!$I530))),ISNUMBER(SEARCH(IF(B$3&lt;&gt;"",B$3,"NA"),'[1]MITRE &amp; Controls Mappings'!$J530))), '[1]MITRE &amp; Controls Mappings'!$B530,"")</f>
        <v/>
      </c>
      <c r="C532" s="47" t="str">
        <f>IF(OR(OR(OR(OR(OR(ISNUMBER(SEARCH(IF(C$1&lt;&gt;"",C$1,"NA"),'[1]MITRE &amp; Controls Mappings'!$E530)),ISNUMBER(SEARCH(IF(C$1&lt;&gt;"",C$1,"NA"),'[1]MITRE &amp; Controls Mappings'!$F530))),ISNUMBER(SEARCH(IF(C$2&lt;&gt;"",C$2,"NA"),'[1]MITRE &amp; Controls Mappings'!$G530))),ISNUMBER(SEARCH(IF(C$2&lt;&gt;"",C$2,"NA"),'[1]MITRE &amp; Controls Mappings'!$H530))),ISNUMBER(SEARCH(IF(C$3&lt;&gt;"",C$3,"NA"),'[1]MITRE &amp; Controls Mappings'!$I530))),ISNUMBER(SEARCH(IF(C$3&lt;&gt;"",C$3,"NA"),'[1]MITRE &amp; Controls Mappings'!$J530))), '[1]MITRE &amp; Controls Mappings'!$B530,"")</f>
        <v/>
      </c>
      <c r="D532" s="47" t="str">
        <f>IF(OR(OR(OR(OR(OR(ISNUMBER(SEARCH(IF(D$1&lt;&gt;"",D$1,"NA"),'[1]MITRE &amp; Controls Mappings'!$E530)),ISNUMBER(SEARCH(IF(D$1&lt;&gt;"",D$1,"NA"),'[1]MITRE &amp; Controls Mappings'!$F530))),ISNUMBER(SEARCH(IF(D$2&lt;&gt;"",D$2,"NA"),'[1]MITRE &amp; Controls Mappings'!$G530))),ISNUMBER(SEARCH(IF(D$2&lt;&gt;"",D$2,"NA"),'[1]MITRE &amp; Controls Mappings'!$H530))),ISNUMBER(SEARCH(IF(D$3&lt;&gt;"",D$3,"NA"),'[1]MITRE &amp; Controls Mappings'!$I530))),ISNUMBER(SEARCH(IF(D$3&lt;&gt;"",D$3,"NA"),'[1]MITRE &amp; Controls Mappings'!$J530))), '[1]MITRE &amp; Controls Mappings'!$B530,"")</f>
        <v/>
      </c>
      <c r="E532" s="47" t="str">
        <f>IF(OR(OR(OR(OR(OR(ISNUMBER(SEARCH(IF(E$1&lt;&gt;"",E$1,"NA"),'[1]MITRE &amp; Controls Mappings'!$E530)),ISNUMBER(SEARCH(IF(E$1&lt;&gt;"",E$1,"NA"),'[1]MITRE &amp; Controls Mappings'!$F530))),ISNUMBER(SEARCH(IF(E$2&lt;&gt;"",E$2,"NA"),'[1]MITRE &amp; Controls Mappings'!$G530))),ISNUMBER(SEARCH(IF(E$2&lt;&gt;"",E$2,"NA"),'[1]MITRE &amp; Controls Mappings'!$H530))),ISNUMBER(SEARCH(IF(E$3&lt;&gt;"",E$3,"NA"),'[1]MITRE &amp; Controls Mappings'!$I530))),ISNUMBER(SEARCH(IF(E$3&lt;&gt;"",E$3,"NA"),'[1]MITRE &amp; Controls Mappings'!$J530))), '[1]MITRE &amp; Controls Mappings'!$B530,"")</f>
        <v/>
      </c>
      <c r="F532" s="47" t="str">
        <f>IF(OR(OR(OR(OR(OR(ISNUMBER(SEARCH(IF(F$1&lt;&gt;"",F$1,"NA"),'[1]MITRE &amp; Controls Mappings'!$E530)),ISNUMBER(SEARCH(IF(F$1&lt;&gt;"",F$1,"NA"),'[1]MITRE &amp; Controls Mappings'!$F530))),ISNUMBER(SEARCH(IF(F$2&lt;&gt;"",F$2,"NA"),'[1]MITRE &amp; Controls Mappings'!$G530))),ISNUMBER(SEARCH(IF(F$2&lt;&gt;"",F$2,"NA"),'[1]MITRE &amp; Controls Mappings'!$H530))),ISNUMBER(SEARCH(IF(F$3&lt;&gt;"",F$3,"NA"),'[1]MITRE &amp; Controls Mappings'!$I530))),ISNUMBER(SEARCH(IF(F$3&lt;&gt;"",F$3,"NA"),'[1]MITRE &amp; Controls Mappings'!$J530))), '[1]MITRE &amp; Controls Mappings'!$B530,"")</f>
        <v/>
      </c>
      <c r="G532" s="47" t="str">
        <f>IF(OR(OR(OR(OR(OR(ISNUMBER(SEARCH(IF(G$1&lt;&gt;"",G$1,"NA"),'[1]MITRE &amp; Controls Mappings'!$E530)),ISNUMBER(SEARCH(IF(G$1&lt;&gt;"",G$1,"NA"),'[1]MITRE &amp; Controls Mappings'!$F530))),ISNUMBER(SEARCH(IF(G$2&lt;&gt;"",G$2,"NA"),'[1]MITRE &amp; Controls Mappings'!$G530))),ISNUMBER(SEARCH(IF(G$2&lt;&gt;"",G$2,"NA"),'[1]MITRE &amp; Controls Mappings'!$H530))),ISNUMBER(SEARCH(IF(G$3&lt;&gt;"",G$3,"NA"),'[1]MITRE &amp; Controls Mappings'!$I530))),ISNUMBER(SEARCH(IF(G$3&lt;&gt;"",G$3,"NA"),'[1]MITRE &amp; Controls Mappings'!$J530))), '[1]MITRE &amp; Controls Mappings'!$B530,"")</f>
        <v/>
      </c>
      <c r="H532" s="47" t="str">
        <f>IF(OR(OR(OR(OR(OR(ISNUMBER(SEARCH(IF(H$1&lt;&gt;"",H$1,"NA"),'[1]MITRE &amp; Controls Mappings'!$E530)),ISNUMBER(SEARCH(IF(H$1&lt;&gt;"",H$1,"NA"),'[1]MITRE &amp; Controls Mappings'!$F530))),ISNUMBER(SEARCH(IF(H$2&lt;&gt;"",H$2,"NA"),'[1]MITRE &amp; Controls Mappings'!$G530))),ISNUMBER(SEARCH(IF(H$2&lt;&gt;"",H$2,"NA"),'[1]MITRE &amp; Controls Mappings'!$H530))),ISNUMBER(SEARCH(IF(H$3&lt;&gt;"",H$3,"NA"),'[1]MITRE &amp; Controls Mappings'!$I530))),ISNUMBER(SEARCH(IF(H$3&lt;&gt;"",H$3,"NA"),'[1]MITRE &amp; Controls Mappings'!$J530))), '[1]MITRE &amp; Controls Mappings'!$B530,"")</f>
        <v/>
      </c>
      <c r="I532" s="47" t="str">
        <f>IF(OR(OR(OR(OR(OR(ISNUMBER(SEARCH(IF(I$1&lt;&gt;"",I$1,"NA"),'[1]MITRE &amp; Controls Mappings'!$E530)),ISNUMBER(SEARCH(IF(I$1&lt;&gt;"",I$1,"NA"),'[1]MITRE &amp; Controls Mappings'!$F530))),ISNUMBER(SEARCH(IF(I$2&lt;&gt;"",I$2,"NA"),'[1]MITRE &amp; Controls Mappings'!$G530))),ISNUMBER(SEARCH(IF(I$2&lt;&gt;"",I$2,"NA"),'[1]MITRE &amp; Controls Mappings'!$H530))),ISNUMBER(SEARCH(IF(I$3&lt;&gt;"",I$3,"NA"),'[1]MITRE &amp; Controls Mappings'!$I530))),ISNUMBER(SEARCH(IF(I$3&lt;&gt;"",I$3,"NA"),'[1]MITRE &amp; Controls Mappings'!$J530))), '[1]MITRE &amp; Controls Mappings'!$B530,"")</f>
        <v/>
      </c>
      <c r="J532" s="47" t="str">
        <f>IF(OR(OR(OR(OR(OR(ISNUMBER(SEARCH(IF(J$1&lt;&gt;"",J$1,"NA"),'[1]MITRE &amp; Controls Mappings'!$E530)),ISNUMBER(SEARCH(IF(J$1&lt;&gt;"",J$1,"NA"),'[1]MITRE &amp; Controls Mappings'!$F530))),ISNUMBER(SEARCH(IF(J$2&lt;&gt;"",J$2,"NA"),'[1]MITRE &amp; Controls Mappings'!$G530))),ISNUMBER(SEARCH(IF(J$2&lt;&gt;"",J$2,"NA"),'[1]MITRE &amp; Controls Mappings'!$H530))),ISNUMBER(SEARCH(IF(J$3&lt;&gt;"",J$3,"NA"),'[1]MITRE &amp; Controls Mappings'!$I530))),ISNUMBER(SEARCH(IF(J$3&lt;&gt;"",J$3,"NA"),'[1]MITRE &amp; Controls Mappings'!$J530))), '[1]MITRE &amp; Controls Mappings'!$B530,"")</f>
        <v/>
      </c>
      <c r="K532" s="47" t="str">
        <f>IF(OR(OR(OR(OR(OR(ISNUMBER(SEARCH(IF(K$1&lt;&gt;"",K$1,"NA"),'[1]MITRE &amp; Controls Mappings'!$E530)),ISNUMBER(SEARCH(IF(K$1&lt;&gt;"",K$1,"NA"),'[1]MITRE &amp; Controls Mappings'!$F530))),ISNUMBER(SEARCH(IF(K$2&lt;&gt;"",K$2,"NA"),'[1]MITRE &amp; Controls Mappings'!$G530))),ISNUMBER(SEARCH(IF(K$2&lt;&gt;"",K$2,"NA"),'[1]MITRE &amp; Controls Mappings'!$H530))),ISNUMBER(SEARCH(IF(K$3&lt;&gt;"",K$3,"NA"),'[1]MITRE &amp; Controls Mappings'!$I530))),ISNUMBER(SEARCH(IF(K$3&lt;&gt;"",K$3,"NA"),'[1]MITRE &amp; Controls Mappings'!$J530))), '[1]MITRE &amp; Controls Mappings'!$B530,"")</f>
        <v/>
      </c>
      <c r="L532" s="48" t="str">
        <f>IF('[1]MITRE &amp; Controls Mappings'!D530 &lt;&gt;"",'[1]MITRE &amp; Controls Mappings'!D530,"" )</f>
        <v>Display</v>
      </c>
    </row>
    <row r="533" spans="1:12" x14ac:dyDescent="0.25">
      <c r="A533" s="47" t="str">
        <f>IF(COUNTIF(B533:K533,"="&amp;'[1]MITRE &amp; Controls Mappings'!B531)&gt;0,'[1]MITRE &amp; Controls Mappings'!B531,"")</f>
        <v/>
      </c>
      <c r="B533" s="47" t="str">
        <f>IF(OR(OR(OR(OR(OR(ISNUMBER(SEARCH(IF(B$1&lt;&gt;"",B$1,"NA"),'[1]MITRE &amp; Controls Mappings'!$E531)),ISNUMBER(SEARCH(IF(B$1&lt;&gt;"",B$1,"NA"),'[1]MITRE &amp; Controls Mappings'!$F531))),ISNUMBER(SEARCH(IF(B$2&lt;&gt;"",B$2,"NA"),'[1]MITRE &amp; Controls Mappings'!$G531))),ISNUMBER(SEARCH(IF(B$2&lt;&gt;"",B$2,"NA"),'[1]MITRE &amp; Controls Mappings'!$H531))),ISNUMBER(SEARCH(IF(B$3&lt;&gt;"",B$3,"NA"),'[1]MITRE &amp; Controls Mappings'!$I531))),ISNUMBER(SEARCH(IF(B$3&lt;&gt;"",B$3,"NA"),'[1]MITRE &amp; Controls Mappings'!$J531))), '[1]MITRE &amp; Controls Mappings'!$B531,"")</f>
        <v/>
      </c>
      <c r="C533" s="47" t="str">
        <f>IF(OR(OR(OR(OR(OR(ISNUMBER(SEARCH(IF(C$1&lt;&gt;"",C$1,"NA"),'[1]MITRE &amp; Controls Mappings'!$E531)),ISNUMBER(SEARCH(IF(C$1&lt;&gt;"",C$1,"NA"),'[1]MITRE &amp; Controls Mappings'!$F531))),ISNUMBER(SEARCH(IF(C$2&lt;&gt;"",C$2,"NA"),'[1]MITRE &amp; Controls Mappings'!$G531))),ISNUMBER(SEARCH(IF(C$2&lt;&gt;"",C$2,"NA"),'[1]MITRE &amp; Controls Mappings'!$H531))),ISNUMBER(SEARCH(IF(C$3&lt;&gt;"",C$3,"NA"),'[1]MITRE &amp; Controls Mappings'!$I531))),ISNUMBER(SEARCH(IF(C$3&lt;&gt;"",C$3,"NA"),'[1]MITRE &amp; Controls Mappings'!$J531))), '[1]MITRE &amp; Controls Mappings'!$B531,"")</f>
        <v/>
      </c>
      <c r="D533" s="47" t="str">
        <f>IF(OR(OR(OR(OR(OR(ISNUMBER(SEARCH(IF(D$1&lt;&gt;"",D$1,"NA"),'[1]MITRE &amp; Controls Mappings'!$E531)),ISNUMBER(SEARCH(IF(D$1&lt;&gt;"",D$1,"NA"),'[1]MITRE &amp; Controls Mappings'!$F531))),ISNUMBER(SEARCH(IF(D$2&lt;&gt;"",D$2,"NA"),'[1]MITRE &amp; Controls Mappings'!$G531))),ISNUMBER(SEARCH(IF(D$2&lt;&gt;"",D$2,"NA"),'[1]MITRE &amp; Controls Mappings'!$H531))),ISNUMBER(SEARCH(IF(D$3&lt;&gt;"",D$3,"NA"),'[1]MITRE &amp; Controls Mappings'!$I531))),ISNUMBER(SEARCH(IF(D$3&lt;&gt;"",D$3,"NA"),'[1]MITRE &amp; Controls Mappings'!$J531))), '[1]MITRE &amp; Controls Mappings'!$B531,"")</f>
        <v/>
      </c>
      <c r="E533" s="47" t="str">
        <f>IF(OR(OR(OR(OR(OR(ISNUMBER(SEARCH(IF(E$1&lt;&gt;"",E$1,"NA"),'[1]MITRE &amp; Controls Mappings'!$E531)),ISNUMBER(SEARCH(IF(E$1&lt;&gt;"",E$1,"NA"),'[1]MITRE &amp; Controls Mappings'!$F531))),ISNUMBER(SEARCH(IF(E$2&lt;&gt;"",E$2,"NA"),'[1]MITRE &amp; Controls Mappings'!$G531))),ISNUMBER(SEARCH(IF(E$2&lt;&gt;"",E$2,"NA"),'[1]MITRE &amp; Controls Mappings'!$H531))),ISNUMBER(SEARCH(IF(E$3&lt;&gt;"",E$3,"NA"),'[1]MITRE &amp; Controls Mappings'!$I531))),ISNUMBER(SEARCH(IF(E$3&lt;&gt;"",E$3,"NA"),'[1]MITRE &amp; Controls Mappings'!$J531))), '[1]MITRE &amp; Controls Mappings'!$B531,"")</f>
        <v/>
      </c>
      <c r="F533" s="47" t="str">
        <f>IF(OR(OR(OR(OR(OR(ISNUMBER(SEARCH(IF(F$1&lt;&gt;"",F$1,"NA"),'[1]MITRE &amp; Controls Mappings'!$E531)),ISNUMBER(SEARCH(IF(F$1&lt;&gt;"",F$1,"NA"),'[1]MITRE &amp; Controls Mappings'!$F531))),ISNUMBER(SEARCH(IF(F$2&lt;&gt;"",F$2,"NA"),'[1]MITRE &amp; Controls Mappings'!$G531))),ISNUMBER(SEARCH(IF(F$2&lt;&gt;"",F$2,"NA"),'[1]MITRE &amp; Controls Mappings'!$H531))),ISNUMBER(SEARCH(IF(F$3&lt;&gt;"",F$3,"NA"),'[1]MITRE &amp; Controls Mappings'!$I531))),ISNUMBER(SEARCH(IF(F$3&lt;&gt;"",F$3,"NA"),'[1]MITRE &amp; Controls Mappings'!$J531))), '[1]MITRE &amp; Controls Mappings'!$B531,"")</f>
        <v/>
      </c>
      <c r="G533" s="47" t="str">
        <f>IF(OR(OR(OR(OR(OR(ISNUMBER(SEARCH(IF(G$1&lt;&gt;"",G$1,"NA"),'[1]MITRE &amp; Controls Mappings'!$E531)),ISNUMBER(SEARCH(IF(G$1&lt;&gt;"",G$1,"NA"),'[1]MITRE &amp; Controls Mappings'!$F531))),ISNUMBER(SEARCH(IF(G$2&lt;&gt;"",G$2,"NA"),'[1]MITRE &amp; Controls Mappings'!$G531))),ISNUMBER(SEARCH(IF(G$2&lt;&gt;"",G$2,"NA"),'[1]MITRE &amp; Controls Mappings'!$H531))),ISNUMBER(SEARCH(IF(G$3&lt;&gt;"",G$3,"NA"),'[1]MITRE &amp; Controls Mappings'!$I531))),ISNUMBER(SEARCH(IF(G$3&lt;&gt;"",G$3,"NA"),'[1]MITRE &amp; Controls Mappings'!$J531))), '[1]MITRE &amp; Controls Mappings'!$B531,"")</f>
        <v/>
      </c>
      <c r="H533" s="47" t="str">
        <f>IF(OR(OR(OR(OR(OR(ISNUMBER(SEARCH(IF(H$1&lt;&gt;"",H$1,"NA"),'[1]MITRE &amp; Controls Mappings'!$E531)),ISNUMBER(SEARCH(IF(H$1&lt;&gt;"",H$1,"NA"),'[1]MITRE &amp; Controls Mappings'!$F531))),ISNUMBER(SEARCH(IF(H$2&lt;&gt;"",H$2,"NA"),'[1]MITRE &amp; Controls Mappings'!$G531))),ISNUMBER(SEARCH(IF(H$2&lt;&gt;"",H$2,"NA"),'[1]MITRE &amp; Controls Mappings'!$H531))),ISNUMBER(SEARCH(IF(H$3&lt;&gt;"",H$3,"NA"),'[1]MITRE &amp; Controls Mappings'!$I531))),ISNUMBER(SEARCH(IF(H$3&lt;&gt;"",H$3,"NA"),'[1]MITRE &amp; Controls Mappings'!$J531))), '[1]MITRE &amp; Controls Mappings'!$B531,"")</f>
        <v/>
      </c>
      <c r="I533" s="47" t="str">
        <f>IF(OR(OR(OR(OR(OR(ISNUMBER(SEARCH(IF(I$1&lt;&gt;"",I$1,"NA"),'[1]MITRE &amp; Controls Mappings'!$E531)),ISNUMBER(SEARCH(IF(I$1&lt;&gt;"",I$1,"NA"),'[1]MITRE &amp; Controls Mappings'!$F531))),ISNUMBER(SEARCH(IF(I$2&lt;&gt;"",I$2,"NA"),'[1]MITRE &amp; Controls Mappings'!$G531))),ISNUMBER(SEARCH(IF(I$2&lt;&gt;"",I$2,"NA"),'[1]MITRE &amp; Controls Mappings'!$H531))),ISNUMBER(SEARCH(IF(I$3&lt;&gt;"",I$3,"NA"),'[1]MITRE &amp; Controls Mappings'!$I531))),ISNUMBER(SEARCH(IF(I$3&lt;&gt;"",I$3,"NA"),'[1]MITRE &amp; Controls Mappings'!$J531))), '[1]MITRE &amp; Controls Mappings'!$B531,"")</f>
        <v/>
      </c>
      <c r="J533" s="47" t="str">
        <f>IF(OR(OR(OR(OR(OR(ISNUMBER(SEARCH(IF(J$1&lt;&gt;"",J$1,"NA"),'[1]MITRE &amp; Controls Mappings'!$E531)),ISNUMBER(SEARCH(IF(J$1&lt;&gt;"",J$1,"NA"),'[1]MITRE &amp; Controls Mappings'!$F531))),ISNUMBER(SEARCH(IF(J$2&lt;&gt;"",J$2,"NA"),'[1]MITRE &amp; Controls Mappings'!$G531))),ISNUMBER(SEARCH(IF(J$2&lt;&gt;"",J$2,"NA"),'[1]MITRE &amp; Controls Mappings'!$H531))),ISNUMBER(SEARCH(IF(J$3&lt;&gt;"",J$3,"NA"),'[1]MITRE &amp; Controls Mappings'!$I531))),ISNUMBER(SEARCH(IF(J$3&lt;&gt;"",J$3,"NA"),'[1]MITRE &amp; Controls Mappings'!$J531))), '[1]MITRE &amp; Controls Mappings'!$B531,"")</f>
        <v/>
      </c>
      <c r="K533" s="47" t="str">
        <f>IF(OR(OR(OR(OR(OR(ISNUMBER(SEARCH(IF(K$1&lt;&gt;"",K$1,"NA"),'[1]MITRE &amp; Controls Mappings'!$E531)),ISNUMBER(SEARCH(IF(K$1&lt;&gt;"",K$1,"NA"),'[1]MITRE &amp; Controls Mappings'!$F531))),ISNUMBER(SEARCH(IF(K$2&lt;&gt;"",K$2,"NA"),'[1]MITRE &amp; Controls Mappings'!$G531))),ISNUMBER(SEARCH(IF(K$2&lt;&gt;"",K$2,"NA"),'[1]MITRE &amp; Controls Mappings'!$H531))),ISNUMBER(SEARCH(IF(K$3&lt;&gt;"",K$3,"NA"),'[1]MITRE &amp; Controls Mappings'!$I531))),ISNUMBER(SEARCH(IF(K$3&lt;&gt;"",K$3,"NA"),'[1]MITRE &amp; Controls Mappings'!$J531))), '[1]MITRE &amp; Controls Mappings'!$B531,"")</f>
        <v/>
      </c>
      <c r="L533" s="48" t="str">
        <f>IF('[1]MITRE &amp; Controls Mappings'!D531 &lt;&gt;"",'[1]MITRE &amp; Controls Mappings'!D531,"" )</f>
        <v>Distributed COM</v>
      </c>
    </row>
    <row r="534" spans="1:12" x14ac:dyDescent="0.25">
      <c r="A534" s="47" t="str">
        <f>IF(COUNTIF(B534:K534,"="&amp;'[1]MITRE &amp; Controls Mappings'!B532)&gt;0,'[1]MITRE &amp; Controls Mappings'!B532,"")</f>
        <v/>
      </c>
      <c r="B534" s="47" t="str">
        <f>IF(OR(OR(OR(OR(OR(ISNUMBER(SEARCH(IF(B$1&lt;&gt;"",B$1,"NA"),'[1]MITRE &amp; Controls Mappings'!$E532)),ISNUMBER(SEARCH(IF(B$1&lt;&gt;"",B$1,"NA"),'[1]MITRE &amp; Controls Mappings'!$F532))),ISNUMBER(SEARCH(IF(B$2&lt;&gt;"",B$2,"NA"),'[1]MITRE &amp; Controls Mappings'!$G532))),ISNUMBER(SEARCH(IF(B$2&lt;&gt;"",B$2,"NA"),'[1]MITRE &amp; Controls Mappings'!$H532))),ISNUMBER(SEARCH(IF(B$3&lt;&gt;"",B$3,"NA"),'[1]MITRE &amp; Controls Mappings'!$I532))),ISNUMBER(SEARCH(IF(B$3&lt;&gt;"",B$3,"NA"),'[1]MITRE &amp; Controls Mappings'!$J532))), '[1]MITRE &amp; Controls Mappings'!$B532,"")</f>
        <v/>
      </c>
      <c r="C534" s="47" t="str">
        <f>IF(OR(OR(OR(OR(OR(ISNUMBER(SEARCH(IF(C$1&lt;&gt;"",C$1,"NA"),'[1]MITRE &amp; Controls Mappings'!$E532)),ISNUMBER(SEARCH(IF(C$1&lt;&gt;"",C$1,"NA"),'[1]MITRE &amp; Controls Mappings'!$F532))),ISNUMBER(SEARCH(IF(C$2&lt;&gt;"",C$2,"NA"),'[1]MITRE &amp; Controls Mappings'!$G532))),ISNUMBER(SEARCH(IF(C$2&lt;&gt;"",C$2,"NA"),'[1]MITRE &amp; Controls Mappings'!$H532))),ISNUMBER(SEARCH(IF(C$3&lt;&gt;"",C$3,"NA"),'[1]MITRE &amp; Controls Mappings'!$I532))),ISNUMBER(SEARCH(IF(C$3&lt;&gt;"",C$3,"NA"),'[1]MITRE &amp; Controls Mappings'!$J532))), '[1]MITRE &amp; Controls Mappings'!$B532,"")</f>
        <v/>
      </c>
      <c r="D534" s="47" t="str">
        <f>IF(OR(OR(OR(OR(OR(ISNUMBER(SEARCH(IF(D$1&lt;&gt;"",D$1,"NA"),'[1]MITRE &amp; Controls Mappings'!$E532)),ISNUMBER(SEARCH(IF(D$1&lt;&gt;"",D$1,"NA"),'[1]MITRE &amp; Controls Mappings'!$F532))),ISNUMBER(SEARCH(IF(D$2&lt;&gt;"",D$2,"NA"),'[1]MITRE &amp; Controls Mappings'!$G532))),ISNUMBER(SEARCH(IF(D$2&lt;&gt;"",D$2,"NA"),'[1]MITRE &amp; Controls Mappings'!$H532))),ISNUMBER(SEARCH(IF(D$3&lt;&gt;"",D$3,"NA"),'[1]MITRE &amp; Controls Mappings'!$I532))),ISNUMBER(SEARCH(IF(D$3&lt;&gt;"",D$3,"NA"),'[1]MITRE &amp; Controls Mappings'!$J532))), '[1]MITRE &amp; Controls Mappings'!$B532,"")</f>
        <v/>
      </c>
      <c r="E534" s="47" t="str">
        <f>IF(OR(OR(OR(OR(OR(ISNUMBER(SEARCH(IF(E$1&lt;&gt;"",E$1,"NA"),'[1]MITRE &amp; Controls Mappings'!$E532)),ISNUMBER(SEARCH(IF(E$1&lt;&gt;"",E$1,"NA"),'[1]MITRE &amp; Controls Mappings'!$F532))),ISNUMBER(SEARCH(IF(E$2&lt;&gt;"",E$2,"NA"),'[1]MITRE &amp; Controls Mappings'!$G532))),ISNUMBER(SEARCH(IF(E$2&lt;&gt;"",E$2,"NA"),'[1]MITRE &amp; Controls Mappings'!$H532))),ISNUMBER(SEARCH(IF(E$3&lt;&gt;"",E$3,"NA"),'[1]MITRE &amp; Controls Mappings'!$I532))),ISNUMBER(SEARCH(IF(E$3&lt;&gt;"",E$3,"NA"),'[1]MITRE &amp; Controls Mappings'!$J532))), '[1]MITRE &amp; Controls Mappings'!$B532,"")</f>
        <v/>
      </c>
      <c r="F534" s="47" t="str">
        <f>IF(OR(OR(OR(OR(OR(ISNUMBER(SEARCH(IF(F$1&lt;&gt;"",F$1,"NA"),'[1]MITRE &amp; Controls Mappings'!$E532)),ISNUMBER(SEARCH(IF(F$1&lt;&gt;"",F$1,"NA"),'[1]MITRE &amp; Controls Mappings'!$F532))),ISNUMBER(SEARCH(IF(F$2&lt;&gt;"",F$2,"NA"),'[1]MITRE &amp; Controls Mappings'!$G532))),ISNUMBER(SEARCH(IF(F$2&lt;&gt;"",F$2,"NA"),'[1]MITRE &amp; Controls Mappings'!$H532))),ISNUMBER(SEARCH(IF(F$3&lt;&gt;"",F$3,"NA"),'[1]MITRE &amp; Controls Mappings'!$I532))),ISNUMBER(SEARCH(IF(F$3&lt;&gt;"",F$3,"NA"),'[1]MITRE &amp; Controls Mappings'!$J532))), '[1]MITRE &amp; Controls Mappings'!$B532,"")</f>
        <v/>
      </c>
      <c r="G534" s="47" t="str">
        <f>IF(OR(OR(OR(OR(OR(ISNUMBER(SEARCH(IF(G$1&lt;&gt;"",G$1,"NA"),'[1]MITRE &amp; Controls Mappings'!$E532)),ISNUMBER(SEARCH(IF(G$1&lt;&gt;"",G$1,"NA"),'[1]MITRE &amp; Controls Mappings'!$F532))),ISNUMBER(SEARCH(IF(G$2&lt;&gt;"",G$2,"NA"),'[1]MITRE &amp; Controls Mappings'!$G532))),ISNUMBER(SEARCH(IF(G$2&lt;&gt;"",G$2,"NA"),'[1]MITRE &amp; Controls Mappings'!$H532))),ISNUMBER(SEARCH(IF(G$3&lt;&gt;"",G$3,"NA"),'[1]MITRE &amp; Controls Mappings'!$I532))),ISNUMBER(SEARCH(IF(G$3&lt;&gt;"",G$3,"NA"),'[1]MITRE &amp; Controls Mappings'!$J532))), '[1]MITRE &amp; Controls Mappings'!$B532,"")</f>
        <v/>
      </c>
      <c r="H534" s="47" t="str">
        <f>IF(OR(OR(OR(OR(OR(ISNUMBER(SEARCH(IF(H$1&lt;&gt;"",H$1,"NA"),'[1]MITRE &amp; Controls Mappings'!$E532)),ISNUMBER(SEARCH(IF(H$1&lt;&gt;"",H$1,"NA"),'[1]MITRE &amp; Controls Mappings'!$F532))),ISNUMBER(SEARCH(IF(H$2&lt;&gt;"",H$2,"NA"),'[1]MITRE &amp; Controls Mappings'!$G532))),ISNUMBER(SEARCH(IF(H$2&lt;&gt;"",H$2,"NA"),'[1]MITRE &amp; Controls Mappings'!$H532))),ISNUMBER(SEARCH(IF(H$3&lt;&gt;"",H$3,"NA"),'[1]MITRE &amp; Controls Mappings'!$I532))),ISNUMBER(SEARCH(IF(H$3&lt;&gt;"",H$3,"NA"),'[1]MITRE &amp; Controls Mappings'!$J532))), '[1]MITRE &amp; Controls Mappings'!$B532,"")</f>
        <v/>
      </c>
      <c r="I534" s="47" t="str">
        <f>IF(OR(OR(OR(OR(OR(ISNUMBER(SEARCH(IF(I$1&lt;&gt;"",I$1,"NA"),'[1]MITRE &amp; Controls Mappings'!$E532)),ISNUMBER(SEARCH(IF(I$1&lt;&gt;"",I$1,"NA"),'[1]MITRE &amp; Controls Mappings'!$F532))),ISNUMBER(SEARCH(IF(I$2&lt;&gt;"",I$2,"NA"),'[1]MITRE &amp; Controls Mappings'!$G532))),ISNUMBER(SEARCH(IF(I$2&lt;&gt;"",I$2,"NA"),'[1]MITRE &amp; Controls Mappings'!$H532))),ISNUMBER(SEARCH(IF(I$3&lt;&gt;"",I$3,"NA"),'[1]MITRE &amp; Controls Mappings'!$I532))),ISNUMBER(SEARCH(IF(I$3&lt;&gt;"",I$3,"NA"),'[1]MITRE &amp; Controls Mappings'!$J532))), '[1]MITRE &amp; Controls Mappings'!$B532,"")</f>
        <v/>
      </c>
      <c r="J534" s="47" t="str">
        <f>IF(OR(OR(OR(OR(OR(ISNUMBER(SEARCH(IF(J$1&lt;&gt;"",J$1,"NA"),'[1]MITRE &amp; Controls Mappings'!$E532)),ISNUMBER(SEARCH(IF(J$1&lt;&gt;"",J$1,"NA"),'[1]MITRE &amp; Controls Mappings'!$F532))),ISNUMBER(SEARCH(IF(J$2&lt;&gt;"",J$2,"NA"),'[1]MITRE &amp; Controls Mappings'!$G532))),ISNUMBER(SEARCH(IF(J$2&lt;&gt;"",J$2,"NA"),'[1]MITRE &amp; Controls Mappings'!$H532))),ISNUMBER(SEARCH(IF(J$3&lt;&gt;"",J$3,"NA"),'[1]MITRE &amp; Controls Mappings'!$I532))),ISNUMBER(SEARCH(IF(J$3&lt;&gt;"",J$3,"NA"),'[1]MITRE &amp; Controls Mappings'!$J532))), '[1]MITRE &amp; Controls Mappings'!$B532,"")</f>
        <v/>
      </c>
      <c r="K534" s="47" t="str">
        <f>IF(OR(OR(OR(OR(OR(ISNUMBER(SEARCH(IF(K$1&lt;&gt;"",K$1,"NA"),'[1]MITRE &amp; Controls Mappings'!$E532)),ISNUMBER(SEARCH(IF(K$1&lt;&gt;"",K$1,"NA"),'[1]MITRE &amp; Controls Mappings'!$F532))),ISNUMBER(SEARCH(IF(K$2&lt;&gt;"",K$2,"NA"),'[1]MITRE &amp; Controls Mappings'!$G532))),ISNUMBER(SEARCH(IF(K$2&lt;&gt;"",K$2,"NA"),'[1]MITRE &amp; Controls Mappings'!$H532))),ISNUMBER(SEARCH(IF(K$3&lt;&gt;"",K$3,"NA"),'[1]MITRE &amp; Controls Mappings'!$I532))),ISNUMBER(SEARCH(IF(K$3&lt;&gt;"",K$3,"NA"),'[1]MITRE &amp; Controls Mappings'!$J532))), '[1]MITRE &amp; Controls Mappings'!$B532,"")</f>
        <v/>
      </c>
      <c r="L534" s="48" t="str">
        <f>IF('[1]MITRE &amp; Controls Mappings'!D532 &lt;&gt;"",'[1]MITRE &amp; Controls Mappings'!D532,"" )</f>
        <v>Driver Installation</v>
      </c>
    </row>
    <row r="535" spans="1:12" x14ac:dyDescent="0.25">
      <c r="A535" s="47" t="str">
        <f>IF(COUNTIF(B535:K535,"="&amp;'[1]MITRE &amp; Controls Mappings'!B533)&gt;0,'[1]MITRE &amp; Controls Mappings'!B533,"")</f>
        <v/>
      </c>
      <c r="B535" s="47" t="str">
        <f>IF(OR(OR(OR(OR(OR(ISNUMBER(SEARCH(IF(B$1&lt;&gt;"",B$1,"NA"),'[1]MITRE &amp; Controls Mappings'!$E533)),ISNUMBER(SEARCH(IF(B$1&lt;&gt;"",B$1,"NA"),'[1]MITRE &amp; Controls Mappings'!$F533))),ISNUMBER(SEARCH(IF(B$2&lt;&gt;"",B$2,"NA"),'[1]MITRE &amp; Controls Mappings'!$G533))),ISNUMBER(SEARCH(IF(B$2&lt;&gt;"",B$2,"NA"),'[1]MITRE &amp; Controls Mappings'!$H533))),ISNUMBER(SEARCH(IF(B$3&lt;&gt;"",B$3,"NA"),'[1]MITRE &amp; Controls Mappings'!$I533))),ISNUMBER(SEARCH(IF(B$3&lt;&gt;"",B$3,"NA"),'[1]MITRE &amp; Controls Mappings'!$J533))), '[1]MITRE &amp; Controls Mappings'!$B533,"")</f>
        <v/>
      </c>
      <c r="C535" s="47" t="str">
        <f>IF(OR(OR(OR(OR(OR(ISNUMBER(SEARCH(IF(C$1&lt;&gt;"",C$1,"NA"),'[1]MITRE &amp; Controls Mappings'!$E533)),ISNUMBER(SEARCH(IF(C$1&lt;&gt;"",C$1,"NA"),'[1]MITRE &amp; Controls Mappings'!$F533))),ISNUMBER(SEARCH(IF(C$2&lt;&gt;"",C$2,"NA"),'[1]MITRE &amp; Controls Mappings'!$G533))),ISNUMBER(SEARCH(IF(C$2&lt;&gt;"",C$2,"NA"),'[1]MITRE &amp; Controls Mappings'!$H533))),ISNUMBER(SEARCH(IF(C$3&lt;&gt;"",C$3,"NA"),'[1]MITRE &amp; Controls Mappings'!$I533))),ISNUMBER(SEARCH(IF(C$3&lt;&gt;"",C$3,"NA"),'[1]MITRE &amp; Controls Mappings'!$J533))), '[1]MITRE &amp; Controls Mappings'!$B533,"")</f>
        <v/>
      </c>
      <c r="D535" s="47" t="str">
        <f>IF(OR(OR(OR(OR(OR(ISNUMBER(SEARCH(IF(D$1&lt;&gt;"",D$1,"NA"),'[1]MITRE &amp; Controls Mappings'!$E533)),ISNUMBER(SEARCH(IF(D$1&lt;&gt;"",D$1,"NA"),'[1]MITRE &amp; Controls Mappings'!$F533))),ISNUMBER(SEARCH(IF(D$2&lt;&gt;"",D$2,"NA"),'[1]MITRE &amp; Controls Mappings'!$G533))),ISNUMBER(SEARCH(IF(D$2&lt;&gt;"",D$2,"NA"),'[1]MITRE &amp; Controls Mappings'!$H533))),ISNUMBER(SEARCH(IF(D$3&lt;&gt;"",D$3,"NA"),'[1]MITRE &amp; Controls Mappings'!$I533))),ISNUMBER(SEARCH(IF(D$3&lt;&gt;"",D$3,"NA"),'[1]MITRE &amp; Controls Mappings'!$J533))), '[1]MITRE &amp; Controls Mappings'!$B533,"")</f>
        <v/>
      </c>
      <c r="E535" s="47" t="str">
        <f>IF(OR(OR(OR(OR(OR(ISNUMBER(SEARCH(IF(E$1&lt;&gt;"",E$1,"NA"),'[1]MITRE &amp; Controls Mappings'!$E533)),ISNUMBER(SEARCH(IF(E$1&lt;&gt;"",E$1,"NA"),'[1]MITRE &amp; Controls Mappings'!$F533))),ISNUMBER(SEARCH(IF(E$2&lt;&gt;"",E$2,"NA"),'[1]MITRE &amp; Controls Mappings'!$G533))),ISNUMBER(SEARCH(IF(E$2&lt;&gt;"",E$2,"NA"),'[1]MITRE &amp; Controls Mappings'!$H533))),ISNUMBER(SEARCH(IF(E$3&lt;&gt;"",E$3,"NA"),'[1]MITRE &amp; Controls Mappings'!$I533))),ISNUMBER(SEARCH(IF(E$3&lt;&gt;"",E$3,"NA"),'[1]MITRE &amp; Controls Mappings'!$J533))), '[1]MITRE &amp; Controls Mappings'!$B533,"")</f>
        <v/>
      </c>
      <c r="F535" s="47" t="str">
        <f>IF(OR(OR(OR(OR(OR(ISNUMBER(SEARCH(IF(F$1&lt;&gt;"",F$1,"NA"),'[1]MITRE &amp; Controls Mappings'!$E533)),ISNUMBER(SEARCH(IF(F$1&lt;&gt;"",F$1,"NA"),'[1]MITRE &amp; Controls Mappings'!$F533))),ISNUMBER(SEARCH(IF(F$2&lt;&gt;"",F$2,"NA"),'[1]MITRE &amp; Controls Mappings'!$G533))),ISNUMBER(SEARCH(IF(F$2&lt;&gt;"",F$2,"NA"),'[1]MITRE &amp; Controls Mappings'!$H533))),ISNUMBER(SEARCH(IF(F$3&lt;&gt;"",F$3,"NA"),'[1]MITRE &amp; Controls Mappings'!$I533))),ISNUMBER(SEARCH(IF(F$3&lt;&gt;"",F$3,"NA"),'[1]MITRE &amp; Controls Mappings'!$J533))), '[1]MITRE &amp; Controls Mappings'!$B533,"")</f>
        <v/>
      </c>
      <c r="G535" s="47" t="str">
        <f>IF(OR(OR(OR(OR(OR(ISNUMBER(SEARCH(IF(G$1&lt;&gt;"",G$1,"NA"),'[1]MITRE &amp; Controls Mappings'!$E533)),ISNUMBER(SEARCH(IF(G$1&lt;&gt;"",G$1,"NA"),'[1]MITRE &amp; Controls Mappings'!$F533))),ISNUMBER(SEARCH(IF(G$2&lt;&gt;"",G$2,"NA"),'[1]MITRE &amp; Controls Mappings'!$G533))),ISNUMBER(SEARCH(IF(G$2&lt;&gt;"",G$2,"NA"),'[1]MITRE &amp; Controls Mappings'!$H533))),ISNUMBER(SEARCH(IF(G$3&lt;&gt;"",G$3,"NA"),'[1]MITRE &amp; Controls Mappings'!$I533))),ISNUMBER(SEARCH(IF(G$3&lt;&gt;"",G$3,"NA"),'[1]MITRE &amp; Controls Mappings'!$J533))), '[1]MITRE &amp; Controls Mappings'!$B533,"")</f>
        <v/>
      </c>
      <c r="H535" s="47" t="str">
        <f>IF(OR(OR(OR(OR(OR(ISNUMBER(SEARCH(IF(H$1&lt;&gt;"",H$1,"NA"),'[1]MITRE &amp; Controls Mappings'!$E533)),ISNUMBER(SEARCH(IF(H$1&lt;&gt;"",H$1,"NA"),'[1]MITRE &amp; Controls Mappings'!$F533))),ISNUMBER(SEARCH(IF(H$2&lt;&gt;"",H$2,"NA"),'[1]MITRE &amp; Controls Mappings'!$G533))),ISNUMBER(SEARCH(IF(H$2&lt;&gt;"",H$2,"NA"),'[1]MITRE &amp; Controls Mappings'!$H533))),ISNUMBER(SEARCH(IF(H$3&lt;&gt;"",H$3,"NA"),'[1]MITRE &amp; Controls Mappings'!$I533))),ISNUMBER(SEARCH(IF(H$3&lt;&gt;"",H$3,"NA"),'[1]MITRE &amp; Controls Mappings'!$J533))), '[1]MITRE &amp; Controls Mappings'!$B533,"")</f>
        <v/>
      </c>
      <c r="I535" s="47" t="str">
        <f>IF(OR(OR(OR(OR(OR(ISNUMBER(SEARCH(IF(I$1&lt;&gt;"",I$1,"NA"),'[1]MITRE &amp; Controls Mappings'!$E533)),ISNUMBER(SEARCH(IF(I$1&lt;&gt;"",I$1,"NA"),'[1]MITRE &amp; Controls Mappings'!$F533))),ISNUMBER(SEARCH(IF(I$2&lt;&gt;"",I$2,"NA"),'[1]MITRE &amp; Controls Mappings'!$G533))),ISNUMBER(SEARCH(IF(I$2&lt;&gt;"",I$2,"NA"),'[1]MITRE &amp; Controls Mappings'!$H533))),ISNUMBER(SEARCH(IF(I$3&lt;&gt;"",I$3,"NA"),'[1]MITRE &amp; Controls Mappings'!$I533))),ISNUMBER(SEARCH(IF(I$3&lt;&gt;"",I$3,"NA"),'[1]MITRE &amp; Controls Mappings'!$J533))), '[1]MITRE &amp; Controls Mappings'!$B533,"")</f>
        <v/>
      </c>
      <c r="J535" s="47" t="str">
        <f>IF(OR(OR(OR(OR(OR(ISNUMBER(SEARCH(IF(J$1&lt;&gt;"",J$1,"NA"),'[1]MITRE &amp; Controls Mappings'!$E533)),ISNUMBER(SEARCH(IF(J$1&lt;&gt;"",J$1,"NA"),'[1]MITRE &amp; Controls Mappings'!$F533))),ISNUMBER(SEARCH(IF(J$2&lt;&gt;"",J$2,"NA"),'[1]MITRE &amp; Controls Mappings'!$G533))),ISNUMBER(SEARCH(IF(J$2&lt;&gt;"",J$2,"NA"),'[1]MITRE &amp; Controls Mappings'!$H533))),ISNUMBER(SEARCH(IF(J$3&lt;&gt;"",J$3,"NA"),'[1]MITRE &amp; Controls Mappings'!$I533))),ISNUMBER(SEARCH(IF(J$3&lt;&gt;"",J$3,"NA"),'[1]MITRE &amp; Controls Mappings'!$J533))), '[1]MITRE &amp; Controls Mappings'!$B533,"")</f>
        <v/>
      </c>
      <c r="K535" s="47" t="str">
        <f>IF(OR(OR(OR(OR(OR(ISNUMBER(SEARCH(IF(K$1&lt;&gt;"",K$1,"NA"),'[1]MITRE &amp; Controls Mappings'!$E533)),ISNUMBER(SEARCH(IF(K$1&lt;&gt;"",K$1,"NA"),'[1]MITRE &amp; Controls Mappings'!$F533))),ISNUMBER(SEARCH(IF(K$2&lt;&gt;"",K$2,"NA"),'[1]MITRE &amp; Controls Mappings'!$G533))),ISNUMBER(SEARCH(IF(K$2&lt;&gt;"",K$2,"NA"),'[1]MITRE &amp; Controls Mappings'!$H533))),ISNUMBER(SEARCH(IF(K$3&lt;&gt;"",K$3,"NA"),'[1]MITRE &amp; Controls Mappings'!$I533))),ISNUMBER(SEARCH(IF(K$3&lt;&gt;"",K$3,"NA"),'[1]MITRE &amp; Controls Mappings'!$J533))), '[1]MITRE &amp; Controls Mappings'!$B533,"")</f>
        <v/>
      </c>
      <c r="L535" s="48" t="str">
        <f>IF('[1]MITRE &amp; Controls Mappings'!D533 &lt;&gt;"",'[1]MITRE &amp; Controls Mappings'!D533,"" )</f>
        <v>Early Launch Antimalware</v>
      </c>
    </row>
    <row r="536" spans="1:12" x14ac:dyDescent="0.25">
      <c r="A536" s="47" t="str">
        <f>IF(COUNTIF(B536:K536,"="&amp;'[1]MITRE &amp; Controls Mappings'!B534)&gt;0,'[1]MITRE &amp; Controls Mappings'!B534,"")</f>
        <v/>
      </c>
      <c r="B536" s="47" t="str">
        <f>IF(OR(OR(OR(OR(OR(ISNUMBER(SEARCH(IF(B$1&lt;&gt;"",B$1,"NA"),'[1]MITRE &amp; Controls Mappings'!$E534)),ISNUMBER(SEARCH(IF(B$1&lt;&gt;"",B$1,"NA"),'[1]MITRE &amp; Controls Mappings'!$F534))),ISNUMBER(SEARCH(IF(B$2&lt;&gt;"",B$2,"NA"),'[1]MITRE &amp; Controls Mappings'!$G534))),ISNUMBER(SEARCH(IF(B$2&lt;&gt;"",B$2,"NA"),'[1]MITRE &amp; Controls Mappings'!$H534))),ISNUMBER(SEARCH(IF(B$3&lt;&gt;"",B$3,"NA"),'[1]MITRE &amp; Controls Mappings'!$I534))),ISNUMBER(SEARCH(IF(B$3&lt;&gt;"",B$3,"NA"),'[1]MITRE &amp; Controls Mappings'!$J534))), '[1]MITRE &amp; Controls Mappings'!$B534,"")</f>
        <v/>
      </c>
      <c r="C536" s="47" t="str">
        <f>IF(OR(OR(OR(OR(OR(ISNUMBER(SEARCH(IF(C$1&lt;&gt;"",C$1,"NA"),'[1]MITRE &amp; Controls Mappings'!$E534)),ISNUMBER(SEARCH(IF(C$1&lt;&gt;"",C$1,"NA"),'[1]MITRE &amp; Controls Mappings'!$F534))),ISNUMBER(SEARCH(IF(C$2&lt;&gt;"",C$2,"NA"),'[1]MITRE &amp; Controls Mappings'!$G534))),ISNUMBER(SEARCH(IF(C$2&lt;&gt;"",C$2,"NA"),'[1]MITRE &amp; Controls Mappings'!$H534))),ISNUMBER(SEARCH(IF(C$3&lt;&gt;"",C$3,"NA"),'[1]MITRE &amp; Controls Mappings'!$I534))),ISNUMBER(SEARCH(IF(C$3&lt;&gt;"",C$3,"NA"),'[1]MITRE &amp; Controls Mappings'!$J534))), '[1]MITRE &amp; Controls Mappings'!$B534,"")</f>
        <v/>
      </c>
      <c r="D536" s="47" t="str">
        <f>IF(OR(OR(OR(OR(OR(ISNUMBER(SEARCH(IF(D$1&lt;&gt;"",D$1,"NA"),'[1]MITRE &amp; Controls Mappings'!$E534)),ISNUMBER(SEARCH(IF(D$1&lt;&gt;"",D$1,"NA"),'[1]MITRE &amp; Controls Mappings'!$F534))),ISNUMBER(SEARCH(IF(D$2&lt;&gt;"",D$2,"NA"),'[1]MITRE &amp; Controls Mappings'!$G534))),ISNUMBER(SEARCH(IF(D$2&lt;&gt;"",D$2,"NA"),'[1]MITRE &amp; Controls Mappings'!$H534))),ISNUMBER(SEARCH(IF(D$3&lt;&gt;"",D$3,"NA"),'[1]MITRE &amp; Controls Mappings'!$I534))),ISNUMBER(SEARCH(IF(D$3&lt;&gt;"",D$3,"NA"),'[1]MITRE &amp; Controls Mappings'!$J534))), '[1]MITRE &amp; Controls Mappings'!$B534,"")</f>
        <v/>
      </c>
      <c r="E536" s="47" t="str">
        <f>IF(OR(OR(OR(OR(OR(ISNUMBER(SEARCH(IF(E$1&lt;&gt;"",E$1,"NA"),'[1]MITRE &amp; Controls Mappings'!$E534)),ISNUMBER(SEARCH(IF(E$1&lt;&gt;"",E$1,"NA"),'[1]MITRE &amp; Controls Mappings'!$F534))),ISNUMBER(SEARCH(IF(E$2&lt;&gt;"",E$2,"NA"),'[1]MITRE &amp; Controls Mappings'!$G534))),ISNUMBER(SEARCH(IF(E$2&lt;&gt;"",E$2,"NA"),'[1]MITRE &amp; Controls Mappings'!$H534))),ISNUMBER(SEARCH(IF(E$3&lt;&gt;"",E$3,"NA"),'[1]MITRE &amp; Controls Mappings'!$I534))),ISNUMBER(SEARCH(IF(E$3&lt;&gt;"",E$3,"NA"),'[1]MITRE &amp; Controls Mappings'!$J534))), '[1]MITRE &amp; Controls Mappings'!$B534,"")</f>
        <v/>
      </c>
      <c r="F536" s="47" t="str">
        <f>IF(OR(OR(OR(OR(OR(ISNUMBER(SEARCH(IF(F$1&lt;&gt;"",F$1,"NA"),'[1]MITRE &amp; Controls Mappings'!$E534)),ISNUMBER(SEARCH(IF(F$1&lt;&gt;"",F$1,"NA"),'[1]MITRE &amp; Controls Mappings'!$F534))),ISNUMBER(SEARCH(IF(F$2&lt;&gt;"",F$2,"NA"),'[1]MITRE &amp; Controls Mappings'!$G534))),ISNUMBER(SEARCH(IF(F$2&lt;&gt;"",F$2,"NA"),'[1]MITRE &amp; Controls Mappings'!$H534))),ISNUMBER(SEARCH(IF(F$3&lt;&gt;"",F$3,"NA"),'[1]MITRE &amp; Controls Mappings'!$I534))),ISNUMBER(SEARCH(IF(F$3&lt;&gt;"",F$3,"NA"),'[1]MITRE &amp; Controls Mappings'!$J534))), '[1]MITRE &amp; Controls Mappings'!$B534,"")</f>
        <v/>
      </c>
      <c r="G536" s="47" t="str">
        <f>IF(OR(OR(OR(OR(OR(ISNUMBER(SEARCH(IF(G$1&lt;&gt;"",G$1,"NA"),'[1]MITRE &amp; Controls Mappings'!$E534)),ISNUMBER(SEARCH(IF(G$1&lt;&gt;"",G$1,"NA"),'[1]MITRE &amp; Controls Mappings'!$F534))),ISNUMBER(SEARCH(IF(G$2&lt;&gt;"",G$2,"NA"),'[1]MITRE &amp; Controls Mappings'!$G534))),ISNUMBER(SEARCH(IF(G$2&lt;&gt;"",G$2,"NA"),'[1]MITRE &amp; Controls Mappings'!$H534))),ISNUMBER(SEARCH(IF(G$3&lt;&gt;"",G$3,"NA"),'[1]MITRE &amp; Controls Mappings'!$I534))),ISNUMBER(SEARCH(IF(G$3&lt;&gt;"",G$3,"NA"),'[1]MITRE &amp; Controls Mappings'!$J534))), '[1]MITRE &amp; Controls Mappings'!$B534,"")</f>
        <v/>
      </c>
      <c r="H536" s="47" t="str">
        <f>IF(OR(OR(OR(OR(OR(ISNUMBER(SEARCH(IF(H$1&lt;&gt;"",H$1,"NA"),'[1]MITRE &amp; Controls Mappings'!$E534)),ISNUMBER(SEARCH(IF(H$1&lt;&gt;"",H$1,"NA"),'[1]MITRE &amp; Controls Mappings'!$F534))),ISNUMBER(SEARCH(IF(H$2&lt;&gt;"",H$2,"NA"),'[1]MITRE &amp; Controls Mappings'!$G534))),ISNUMBER(SEARCH(IF(H$2&lt;&gt;"",H$2,"NA"),'[1]MITRE &amp; Controls Mappings'!$H534))),ISNUMBER(SEARCH(IF(H$3&lt;&gt;"",H$3,"NA"),'[1]MITRE &amp; Controls Mappings'!$I534))),ISNUMBER(SEARCH(IF(H$3&lt;&gt;"",H$3,"NA"),'[1]MITRE &amp; Controls Mappings'!$J534))), '[1]MITRE &amp; Controls Mappings'!$B534,"")</f>
        <v/>
      </c>
      <c r="I536" s="47" t="str">
        <f>IF(OR(OR(OR(OR(OR(ISNUMBER(SEARCH(IF(I$1&lt;&gt;"",I$1,"NA"),'[1]MITRE &amp; Controls Mappings'!$E534)),ISNUMBER(SEARCH(IF(I$1&lt;&gt;"",I$1,"NA"),'[1]MITRE &amp; Controls Mappings'!$F534))),ISNUMBER(SEARCH(IF(I$2&lt;&gt;"",I$2,"NA"),'[1]MITRE &amp; Controls Mappings'!$G534))),ISNUMBER(SEARCH(IF(I$2&lt;&gt;"",I$2,"NA"),'[1]MITRE &amp; Controls Mappings'!$H534))),ISNUMBER(SEARCH(IF(I$3&lt;&gt;"",I$3,"NA"),'[1]MITRE &amp; Controls Mappings'!$I534))),ISNUMBER(SEARCH(IF(I$3&lt;&gt;"",I$3,"NA"),'[1]MITRE &amp; Controls Mappings'!$J534))), '[1]MITRE &amp; Controls Mappings'!$B534,"")</f>
        <v/>
      </c>
      <c r="J536" s="47" t="str">
        <f>IF(OR(OR(OR(OR(OR(ISNUMBER(SEARCH(IF(J$1&lt;&gt;"",J$1,"NA"),'[1]MITRE &amp; Controls Mappings'!$E534)),ISNUMBER(SEARCH(IF(J$1&lt;&gt;"",J$1,"NA"),'[1]MITRE &amp; Controls Mappings'!$F534))),ISNUMBER(SEARCH(IF(J$2&lt;&gt;"",J$2,"NA"),'[1]MITRE &amp; Controls Mappings'!$G534))),ISNUMBER(SEARCH(IF(J$2&lt;&gt;"",J$2,"NA"),'[1]MITRE &amp; Controls Mappings'!$H534))),ISNUMBER(SEARCH(IF(J$3&lt;&gt;"",J$3,"NA"),'[1]MITRE &amp; Controls Mappings'!$I534))),ISNUMBER(SEARCH(IF(J$3&lt;&gt;"",J$3,"NA"),'[1]MITRE &amp; Controls Mappings'!$J534))), '[1]MITRE &amp; Controls Mappings'!$B534,"")</f>
        <v/>
      </c>
      <c r="K536" s="47" t="str">
        <f>IF(OR(OR(OR(OR(OR(ISNUMBER(SEARCH(IF(K$1&lt;&gt;"",K$1,"NA"),'[1]MITRE &amp; Controls Mappings'!$E534)),ISNUMBER(SEARCH(IF(K$1&lt;&gt;"",K$1,"NA"),'[1]MITRE &amp; Controls Mappings'!$F534))),ISNUMBER(SEARCH(IF(K$2&lt;&gt;"",K$2,"NA"),'[1]MITRE &amp; Controls Mappings'!$G534))),ISNUMBER(SEARCH(IF(K$2&lt;&gt;"",K$2,"NA"),'[1]MITRE &amp; Controls Mappings'!$H534))),ISNUMBER(SEARCH(IF(K$3&lt;&gt;"",K$3,"NA"),'[1]MITRE &amp; Controls Mappings'!$I534))),ISNUMBER(SEARCH(IF(K$3&lt;&gt;"",K$3,"NA"),'[1]MITRE &amp; Controls Mappings'!$J534))), '[1]MITRE &amp; Controls Mappings'!$B534,"")</f>
        <v/>
      </c>
      <c r="L536" s="48" t="str">
        <f>IF('[1]MITRE &amp; Controls Mappings'!D534 &lt;&gt;"",'[1]MITRE &amp; Controls Mappings'!D534,"" )</f>
        <v>(L1) Ensure 'Boot-Start Driver Initialization Policy' is set to 'Enabled: Good, unknown and bad but critical'</v>
      </c>
    </row>
    <row r="537" spans="1:12" x14ac:dyDescent="0.25">
      <c r="A537" s="47" t="str">
        <f>IF(COUNTIF(B537:K537,"="&amp;'[1]MITRE &amp; Controls Mappings'!B535)&gt;0,'[1]MITRE &amp; Controls Mappings'!B535,"")</f>
        <v/>
      </c>
      <c r="B537" s="47" t="str">
        <f>IF(OR(OR(OR(OR(OR(ISNUMBER(SEARCH(IF(B$1&lt;&gt;"",B$1,"NA"),'[1]MITRE &amp; Controls Mappings'!$E535)),ISNUMBER(SEARCH(IF(B$1&lt;&gt;"",B$1,"NA"),'[1]MITRE &amp; Controls Mappings'!$F535))),ISNUMBER(SEARCH(IF(B$2&lt;&gt;"",B$2,"NA"),'[1]MITRE &amp; Controls Mappings'!$G535))),ISNUMBER(SEARCH(IF(B$2&lt;&gt;"",B$2,"NA"),'[1]MITRE &amp; Controls Mappings'!$H535))),ISNUMBER(SEARCH(IF(B$3&lt;&gt;"",B$3,"NA"),'[1]MITRE &amp; Controls Mappings'!$I535))),ISNUMBER(SEARCH(IF(B$3&lt;&gt;"",B$3,"NA"),'[1]MITRE &amp; Controls Mappings'!$J535))), '[1]MITRE &amp; Controls Mappings'!$B535,"")</f>
        <v/>
      </c>
      <c r="C537" s="47" t="str">
        <f>IF(OR(OR(OR(OR(OR(ISNUMBER(SEARCH(IF(C$1&lt;&gt;"",C$1,"NA"),'[1]MITRE &amp; Controls Mappings'!$E535)),ISNUMBER(SEARCH(IF(C$1&lt;&gt;"",C$1,"NA"),'[1]MITRE &amp; Controls Mappings'!$F535))),ISNUMBER(SEARCH(IF(C$2&lt;&gt;"",C$2,"NA"),'[1]MITRE &amp; Controls Mappings'!$G535))),ISNUMBER(SEARCH(IF(C$2&lt;&gt;"",C$2,"NA"),'[1]MITRE &amp; Controls Mappings'!$H535))),ISNUMBER(SEARCH(IF(C$3&lt;&gt;"",C$3,"NA"),'[1]MITRE &amp; Controls Mappings'!$I535))),ISNUMBER(SEARCH(IF(C$3&lt;&gt;"",C$3,"NA"),'[1]MITRE &amp; Controls Mappings'!$J535))), '[1]MITRE &amp; Controls Mappings'!$B535,"")</f>
        <v/>
      </c>
      <c r="D537" s="47" t="str">
        <f>IF(OR(OR(OR(OR(OR(ISNUMBER(SEARCH(IF(D$1&lt;&gt;"",D$1,"NA"),'[1]MITRE &amp; Controls Mappings'!$E535)),ISNUMBER(SEARCH(IF(D$1&lt;&gt;"",D$1,"NA"),'[1]MITRE &amp; Controls Mappings'!$F535))),ISNUMBER(SEARCH(IF(D$2&lt;&gt;"",D$2,"NA"),'[1]MITRE &amp; Controls Mappings'!$G535))),ISNUMBER(SEARCH(IF(D$2&lt;&gt;"",D$2,"NA"),'[1]MITRE &amp; Controls Mappings'!$H535))),ISNUMBER(SEARCH(IF(D$3&lt;&gt;"",D$3,"NA"),'[1]MITRE &amp; Controls Mappings'!$I535))),ISNUMBER(SEARCH(IF(D$3&lt;&gt;"",D$3,"NA"),'[1]MITRE &amp; Controls Mappings'!$J535))), '[1]MITRE &amp; Controls Mappings'!$B535,"")</f>
        <v/>
      </c>
      <c r="E537" s="47" t="str">
        <f>IF(OR(OR(OR(OR(OR(ISNUMBER(SEARCH(IF(E$1&lt;&gt;"",E$1,"NA"),'[1]MITRE &amp; Controls Mappings'!$E535)),ISNUMBER(SEARCH(IF(E$1&lt;&gt;"",E$1,"NA"),'[1]MITRE &amp; Controls Mappings'!$F535))),ISNUMBER(SEARCH(IF(E$2&lt;&gt;"",E$2,"NA"),'[1]MITRE &amp; Controls Mappings'!$G535))),ISNUMBER(SEARCH(IF(E$2&lt;&gt;"",E$2,"NA"),'[1]MITRE &amp; Controls Mappings'!$H535))),ISNUMBER(SEARCH(IF(E$3&lt;&gt;"",E$3,"NA"),'[1]MITRE &amp; Controls Mappings'!$I535))),ISNUMBER(SEARCH(IF(E$3&lt;&gt;"",E$3,"NA"),'[1]MITRE &amp; Controls Mappings'!$J535))), '[1]MITRE &amp; Controls Mappings'!$B535,"")</f>
        <v/>
      </c>
      <c r="F537" s="47" t="str">
        <f>IF(OR(OR(OR(OR(OR(ISNUMBER(SEARCH(IF(F$1&lt;&gt;"",F$1,"NA"),'[1]MITRE &amp; Controls Mappings'!$E535)),ISNUMBER(SEARCH(IF(F$1&lt;&gt;"",F$1,"NA"),'[1]MITRE &amp; Controls Mappings'!$F535))),ISNUMBER(SEARCH(IF(F$2&lt;&gt;"",F$2,"NA"),'[1]MITRE &amp; Controls Mappings'!$G535))),ISNUMBER(SEARCH(IF(F$2&lt;&gt;"",F$2,"NA"),'[1]MITRE &amp; Controls Mappings'!$H535))),ISNUMBER(SEARCH(IF(F$3&lt;&gt;"",F$3,"NA"),'[1]MITRE &amp; Controls Mappings'!$I535))),ISNUMBER(SEARCH(IF(F$3&lt;&gt;"",F$3,"NA"),'[1]MITRE &amp; Controls Mappings'!$J535))), '[1]MITRE &amp; Controls Mappings'!$B535,"")</f>
        <v/>
      </c>
      <c r="G537" s="47" t="str">
        <f>IF(OR(OR(OR(OR(OR(ISNUMBER(SEARCH(IF(G$1&lt;&gt;"",G$1,"NA"),'[1]MITRE &amp; Controls Mappings'!$E535)),ISNUMBER(SEARCH(IF(G$1&lt;&gt;"",G$1,"NA"),'[1]MITRE &amp; Controls Mappings'!$F535))),ISNUMBER(SEARCH(IF(G$2&lt;&gt;"",G$2,"NA"),'[1]MITRE &amp; Controls Mappings'!$G535))),ISNUMBER(SEARCH(IF(G$2&lt;&gt;"",G$2,"NA"),'[1]MITRE &amp; Controls Mappings'!$H535))),ISNUMBER(SEARCH(IF(G$3&lt;&gt;"",G$3,"NA"),'[1]MITRE &amp; Controls Mappings'!$I535))),ISNUMBER(SEARCH(IF(G$3&lt;&gt;"",G$3,"NA"),'[1]MITRE &amp; Controls Mappings'!$J535))), '[1]MITRE &amp; Controls Mappings'!$B535,"")</f>
        <v/>
      </c>
      <c r="H537" s="47" t="str">
        <f>IF(OR(OR(OR(OR(OR(ISNUMBER(SEARCH(IF(H$1&lt;&gt;"",H$1,"NA"),'[1]MITRE &amp; Controls Mappings'!$E535)),ISNUMBER(SEARCH(IF(H$1&lt;&gt;"",H$1,"NA"),'[1]MITRE &amp; Controls Mappings'!$F535))),ISNUMBER(SEARCH(IF(H$2&lt;&gt;"",H$2,"NA"),'[1]MITRE &amp; Controls Mappings'!$G535))),ISNUMBER(SEARCH(IF(H$2&lt;&gt;"",H$2,"NA"),'[1]MITRE &amp; Controls Mappings'!$H535))),ISNUMBER(SEARCH(IF(H$3&lt;&gt;"",H$3,"NA"),'[1]MITRE &amp; Controls Mappings'!$I535))),ISNUMBER(SEARCH(IF(H$3&lt;&gt;"",H$3,"NA"),'[1]MITRE &amp; Controls Mappings'!$J535))), '[1]MITRE &amp; Controls Mappings'!$B535,"")</f>
        <v/>
      </c>
      <c r="I537" s="47" t="str">
        <f>IF(OR(OR(OR(OR(OR(ISNUMBER(SEARCH(IF(I$1&lt;&gt;"",I$1,"NA"),'[1]MITRE &amp; Controls Mappings'!$E535)),ISNUMBER(SEARCH(IF(I$1&lt;&gt;"",I$1,"NA"),'[1]MITRE &amp; Controls Mappings'!$F535))),ISNUMBER(SEARCH(IF(I$2&lt;&gt;"",I$2,"NA"),'[1]MITRE &amp; Controls Mappings'!$G535))),ISNUMBER(SEARCH(IF(I$2&lt;&gt;"",I$2,"NA"),'[1]MITRE &amp; Controls Mappings'!$H535))),ISNUMBER(SEARCH(IF(I$3&lt;&gt;"",I$3,"NA"),'[1]MITRE &amp; Controls Mappings'!$I535))),ISNUMBER(SEARCH(IF(I$3&lt;&gt;"",I$3,"NA"),'[1]MITRE &amp; Controls Mappings'!$J535))), '[1]MITRE &amp; Controls Mappings'!$B535,"")</f>
        <v/>
      </c>
      <c r="J537" s="47" t="str">
        <f>IF(OR(OR(OR(OR(OR(ISNUMBER(SEARCH(IF(J$1&lt;&gt;"",J$1,"NA"),'[1]MITRE &amp; Controls Mappings'!$E535)),ISNUMBER(SEARCH(IF(J$1&lt;&gt;"",J$1,"NA"),'[1]MITRE &amp; Controls Mappings'!$F535))),ISNUMBER(SEARCH(IF(J$2&lt;&gt;"",J$2,"NA"),'[1]MITRE &amp; Controls Mappings'!$G535))),ISNUMBER(SEARCH(IF(J$2&lt;&gt;"",J$2,"NA"),'[1]MITRE &amp; Controls Mappings'!$H535))),ISNUMBER(SEARCH(IF(J$3&lt;&gt;"",J$3,"NA"),'[1]MITRE &amp; Controls Mappings'!$I535))),ISNUMBER(SEARCH(IF(J$3&lt;&gt;"",J$3,"NA"),'[1]MITRE &amp; Controls Mappings'!$J535))), '[1]MITRE &amp; Controls Mappings'!$B535,"")</f>
        <v/>
      </c>
      <c r="K537" s="47" t="str">
        <f>IF(OR(OR(OR(OR(OR(ISNUMBER(SEARCH(IF(K$1&lt;&gt;"",K$1,"NA"),'[1]MITRE &amp; Controls Mappings'!$E535)),ISNUMBER(SEARCH(IF(K$1&lt;&gt;"",K$1,"NA"),'[1]MITRE &amp; Controls Mappings'!$F535))),ISNUMBER(SEARCH(IF(K$2&lt;&gt;"",K$2,"NA"),'[1]MITRE &amp; Controls Mappings'!$G535))),ISNUMBER(SEARCH(IF(K$2&lt;&gt;"",K$2,"NA"),'[1]MITRE &amp; Controls Mappings'!$H535))),ISNUMBER(SEARCH(IF(K$3&lt;&gt;"",K$3,"NA"),'[1]MITRE &amp; Controls Mappings'!$I535))),ISNUMBER(SEARCH(IF(K$3&lt;&gt;"",K$3,"NA"),'[1]MITRE &amp; Controls Mappings'!$J535))), '[1]MITRE &amp; Controls Mappings'!$B535,"")</f>
        <v/>
      </c>
      <c r="L537" s="48" t="str">
        <f>IF('[1]MITRE &amp; Controls Mappings'!D535 &lt;&gt;"",'[1]MITRE &amp; Controls Mappings'!D535,"" )</f>
        <v>(L1) Ensure 'Boot-Start Driver Initialization Policy' is set to 'Enabled: Good, unknown and bad but critical'</v>
      </c>
    </row>
    <row r="538" spans="1:12" x14ac:dyDescent="0.25">
      <c r="A538" s="47" t="str">
        <f>IF(COUNTIF(B538:K538,"="&amp;'[1]MITRE &amp; Controls Mappings'!B536)&gt;0,'[1]MITRE &amp; Controls Mappings'!B536,"")</f>
        <v/>
      </c>
      <c r="B538" s="47" t="str">
        <f>IF(OR(OR(OR(OR(OR(ISNUMBER(SEARCH(IF(B$1&lt;&gt;"",B$1,"NA"),'[1]MITRE &amp; Controls Mappings'!$E536)),ISNUMBER(SEARCH(IF(B$1&lt;&gt;"",B$1,"NA"),'[1]MITRE &amp; Controls Mappings'!$F536))),ISNUMBER(SEARCH(IF(B$2&lt;&gt;"",B$2,"NA"),'[1]MITRE &amp; Controls Mappings'!$G536))),ISNUMBER(SEARCH(IF(B$2&lt;&gt;"",B$2,"NA"),'[1]MITRE &amp; Controls Mappings'!$H536))),ISNUMBER(SEARCH(IF(B$3&lt;&gt;"",B$3,"NA"),'[1]MITRE &amp; Controls Mappings'!$I536))),ISNUMBER(SEARCH(IF(B$3&lt;&gt;"",B$3,"NA"),'[1]MITRE &amp; Controls Mappings'!$J536))), '[1]MITRE &amp; Controls Mappings'!$B536,"")</f>
        <v/>
      </c>
      <c r="C538" s="47" t="str">
        <f>IF(OR(OR(OR(OR(OR(ISNUMBER(SEARCH(IF(C$1&lt;&gt;"",C$1,"NA"),'[1]MITRE &amp; Controls Mappings'!$E536)),ISNUMBER(SEARCH(IF(C$1&lt;&gt;"",C$1,"NA"),'[1]MITRE &amp; Controls Mappings'!$F536))),ISNUMBER(SEARCH(IF(C$2&lt;&gt;"",C$2,"NA"),'[1]MITRE &amp; Controls Mappings'!$G536))),ISNUMBER(SEARCH(IF(C$2&lt;&gt;"",C$2,"NA"),'[1]MITRE &amp; Controls Mappings'!$H536))),ISNUMBER(SEARCH(IF(C$3&lt;&gt;"",C$3,"NA"),'[1]MITRE &amp; Controls Mappings'!$I536))),ISNUMBER(SEARCH(IF(C$3&lt;&gt;"",C$3,"NA"),'[1]MITRE &amp; Controls Mappings'!$J536))), '[1]MITRE &amp; Controls Mappings'!$B536,"")</f>
        <v/>
      </c>
      <c r="D538" s="47" t="str">
        <f>IF(OR(OR(OR(OR(OR(ISNUMBER(SEARCH(IF(D$1&lt;&gt;"",D$1,"NA"),'[1]MITRE &amp; Controls Mappings'!$E536)),ISNUMBER(SEARCH(IF(D$1&lt;&gt;"",D$1,"NA"),'[1]MITRE &amp; Controls Mappings'!$F536))),ISNUMBER(SEARCH(IF(D$2&lt;&gt;"",D$2,"NA"),'[1]MITRE &amp; Controls Mappings'!$G536))),ISNUMBER(SEARCH(IF(D$2&lt;&gt;"",D$2,"NA"),'[1]MITRE &amp; Controls Mappings'!$H536))),ISNUMBER(SEARCH(IF(D$3&lt;&gt;"",D$3,"NA"),'[1]MITRE &amp; Controls Mappings'!$I536))),ISNUMBER(SEARCH(IF(D$3&lt;&gt;"",D$3,"NA"),'[1]MITRE &amp; Controls Mappings'!$J536))), '[1]MITRE &amp; Controls Mappings'!$B536,"")</f>
        <v/>
      </c>
      <c r="E538" s="47" t="str">
        <f>IF(OR(OR(OR(OR(OR(ISNUMBER(SEARCH(IF(E$1&lt;&gt;"",E$1,"NA"),'[1]MITRE &amp; Controls Mappings'!$E536)),ISNUMBER(SEARCH(IF(E$1&lt;&gt;"",E$1,"NA"),'[1]MITRE &amp; Controls Mappings'!$F536))),ISNUMBER(SEARCH(IF(E$2&lt;&gt;"",E$2,"NA"),'[1]MITRE &amp; Controls Mappings'!$G536))),ISNUMBER(SEARCH(IF(E$2&lt;&gt;"",E$2,"NA"),'[1]MITRE &amp; Controls Mappings'!$H536))),ISNUMBER(SEARCH(IF(E$3&lt;&gt;"",E$3,"NA"),'[1]MITRE &amp; Controls Mappings'!$I536))),ISNUMBER(SEARCH(IF(E$3&lt;&gt;"",E$3,"NA"),'[1]MITRE &amp; Controls Mappings'!$J536))), '[1]MITRE &amp; Controls Mappings'!$B536,"")</f>
        <v/>
      </c>
      <c r="F538" s="47" t="str">
        <f>IF(OR(OR(OR(OR(OR(ISNUMBER(SEARCH(IF(F$1&lt;&gt;"",F$1,"NA"),'[1]MITRE &amp; Controls Mappings'!$E536)),ISNUMBER(SEARCH(IF(F$1&lt;&gt;"",F$1,"NA"),'[1]MITRE &amp; Controls Mappings'!$F536))),ISNUMBER(SEARCH(IF(F$2&lt;&gt;"",F$2,"NA"),'[1]MITRE &amp; Controls Mappings'!$G536))),ISNUMBER(SEARCH(IF(F$2&lt;&gt;"",F$2,"NA"),'[1]MITRE &amp; Controls Mappings'!$H536))),ISNUMBER(SEARCH(IF(F$3&lt;&gt;"",F$3,"NA"),'[1]MITRE &amp; Controls Mappings'!$I536))),ISNUMBER(SEARCH(IF(F$3&lt;&gt;"",F$3,"NA"),'[1]MITRE &amp; Controls Mappings'!$J536))), '[1]MITRE &amp; Controls Mappings'!$B536,"")</f>
        <v/>
      </c>
      <c r="G538" s="47" t="str">
        <f>IF(OR(OR(OR(OR(OR(ISNUMBER(SEARCH(IF(G$1&lt;&gt;"",G$1,"NA"),'[1]MITRE &amp; Controls Mappings'!$E536)),ISNUMBER(SEARCH(IF(G$1&lt;&gt;"",G$1,"NA"),'[1]MITRE &amp; Controls Mappings'!$F536))),ISNUMBER(SEARCH(IF(G$2&lt;&gt;"",G$2,"NA"),'[1]MITRE &amp; Controls Mappings'!$G536))),ISNUMBER(SEARCH(IF(G$2&lt;&gt;"",G$2,"NA"),'[1]MITRE &amp; Controls Mappings'!$H536))),ISNUMBER(SEARCH(IF(G$3&lt;&gt;"",G$3,"NA"),'[1]MITRE &amp; Controls Mappings'!$I536))),ISNUMBER(SEARCH(IF(G$3&lt;&gt;"",G$3,"NA"),'[1]MITRE &amp; Controls Mappings'!$J536))), '[1]MITRE &amp; Controls Mappings'!$B536,"")</f>
        <v/>
      </c>
      <c r="H538" s="47" t="str">
        <f>IF(OR(OR(OR(OR(OR(ISNUMBER(SEARCH(IF(H$1&lt;&gt;"",H$1,"NA"),'[1]MITRE &amp; Controls Mappings'!$E536)),ISNUMBER(SEARCH(IF(H$1&lt;&gt;"",H$1,"NA"),'[1]MITRE &amp; Controls Mappings'!$F536))),ISNUMBER(SEARCH(IF(H$2&lt;&gt;"",H$2,"NA"),'[1]MITRE &amp; Controls Mappings'!$G536))),ISNUMBER(SEARCH(IF(H$2&lt;&gt;"",H$2,"NA"),'[1]MITRE &amp; Controls Mappings'!$H536))),ISNUMBER(SEARCH(IF(H$3&lt;&gt;"",H$3,"NA"),'[1]MITRE &amp; Controls Mappings'!$I536))),ISNUMBER(SEARCH(IF(H$3&lt;&gt;"",H$3,"NA"),'[1]MITRE &amp; Controls Mappings'!$J536))), '[1]MITRE &amp; Controls Mappings'!$B536,"")</f>
        <v/>
      </c>
      <c r="I538" s="47" t="str">
        <f>IF(OR(OR(OR(OR(OR(ISNUMBER(SEARCH(IF(I$1&lt;&gt;"",I$1,"NA"),'[1]MITRE &amp; Controls Mappings'!$E536)),ISNUMBER(SEARCH(IF(I$1&lt;&gt;"",I$1,"NA"),'[1]MITRE &amp; Controls Mappings'!$F536))),ISNUMBER(SEARCH(IF(I$2&lt;&gt;"",I$2,"NA"),'[1]MITRE &amp; Controls Mappings'!$G536))),ISNUMBER(SEARCH(IF(I$2&lt;&gt;"",I$2,"NA"),'[1]MITRE &amp; Controls Mappings'!$H536))),ISNUMBER(SEARCH(IF(I$3&lt;&gt;"",I$3,"NA"),'[1]MITRE &amp; Controls Mappings'!$I536))),ISNUMBER(SEARCH(IF(I$3&lt;&gt;"",I$3,"NA"),'[1]MITRE &amp; Controls Mappings'!$J536))), '[1]MITRE &amp; Controls Mappings'!$B536,"")</f>
        <v/>
      </c>
      <c r="J538" s="47" t="str">
        <f>IF(OR(OR(OR(OR(OR(ISNUMBER(SEARCH(IF(J$1&lt;&gt;"",J$1,"NA"),'[1]MITRE &amp; Controls Mappings'!$E536)),ISNUMBER(SEARCH(IF(J$1&lt;&gt;"",J$1,"NA"),'[1]MITRE &amp; Controls Mappings'!$F536))),ISNUMBER(SEARCH(IF(J$2&lt;&gt;"",J$2,"NA"),'[1]MITRE &amp; Controls Mappings'!$G536))),ISNUMBER(SEARCH(IF(J$2&lt;&gt;"",J$2,"NA"),'[1]MITRE &amp; Controls Mappings'!$H536))),ISNUMBER(SEARCH(IF(J$3&lt;&gt;"",J$3,"NA"),'[1]MITRE &amp; Controls Mappings'!$I536))),ISNUMBER(SEARCH(IF(J$3&lt;&gt;"",J$3,"NA"),'[1]MITRE &amp; Controls Mappings'!$J536))), '[1]MITRE &amp; Controls Mappings'!$B536,"")</f>
        <v/>
      </c>
      <c r="K538" s="47" t="str">
        <f>IF(OR(OR(OR(OR(OR(ISNUMBER(SEARCH(IF(K$1&lt;&gt;"",K$1,"NA"),'[1]MITRE &amp; Controls Mappings'!$E536)),ISNUMBER(SEARCH(IF(K$1&lt;&gt;"",K$1,"NA"),'[1]MITRE &amp; Controls Mappings'!$F536))),ISNUMBER(SEARCH(IF(K$2&lt;&gt;"",K$2,"NA"),'[1]MITRE &amp; Controls Mappings'!$G536))),ISNUMBER(SEARCH(IF(K$2&lt;&gt;"",K$2,"NA"),'[1]MITRE &amp; Controls Mappings'!$H536))),ISNUMBER(SEARCH(IF(K$3&lt;&gt;"",K$3,"NA"),'[1]MITRE &amp; Controls Mappings'!$I536))),ISNUMBER(SEARCH(IF(K$3&lt;&gt;"",K$3,"NA"),'[1]MITRE &amp; Controls Mappings'!$J536))), '[1]MITRE &amp; Controls Mappings'!$B536,"")</f>
        <v/>
      </c>
      <c r="L538" s="48" t="str">
        <f>IF('[1]MITRE &amp; Controls Mappings'!D536 &lt;&gt;"",'[1]MITRE &amp; Controls Mappings'!D536,"" )</f>
        <v>Enhanced Storage Access</v>
      </c>
    </row>
    <row r="539" spans="1:12" x14ac:dyDescent="0.25">
      <c r="A539" s="47" t="str">
        <f>IF(COUNTIF(B539:K539,"="&amp;'[1]MITRE &amp; Controls Mappings'!B537)&gt;0,'[1]MITRE &amp; Controls Mappings'!B537,"")</f>
        <v/>
      </c>
      <c r="B539" s="47" t="str">
        <f>IF(OR(OR(OR(OR(OR(ISNUMBER(SEARCH(IF(B$1&lt;&gt;"",B$1,"NA"),'[1]MITRE &amp; Controls Mappings'!$E537)),ISNUMBER(SEARCH(IF(B$1&lt;&gt;"",B$1,"NA"),'[1]MITRE &amp; Controls Mappings'!$F537))),ISNUMBER(SEARCH(IF(B$2&lt;&gt;"",B$2,"NA"),'[1]MITRE &amp; Controls Mappings'!$G537))),ISNUMBER(SEARCH(IF(B$2&lt;&gt;"",B$2,"NA"),'[1]MITRE &amp; Controls Mappings'!$H537))),ISNUMBER(SEARCH(IF(B$3&lt;&gt;"",B$3,"NA"),'[1]MITRE &amp; Controls Mappings'!$I537))),ISNUMBER(SEARCH(IF(B$3&lt;&gt;"",B$3,"NA"),'[1]MITRE &amp; Controls Mappings'!$J537))), '[1]MITRE &amp; Controls Mappings'!$B537,"")</f>
        <v/>
      </c>
      <c r="C539" s="47" t="str">
        <f>IF(OR(OR(OR(OR(OR(ISNUMBER(SEARCH(IF(C$1&lt;&gt;"",C$1,"NA"),'[1]MITRE &amp; Controls Mappings'!$E537)),ISNUMBER(SEARCH(IF(C$1&lt;&gt;"",C$1,"NA"),'[1]MITRE &amp; Controls Mappings'!$F537))),ISNUMBER(SEARCH(IF(C$2&lt;&gt;"",C$2,"NA"),'[1]MITRE &amp; Controls Mappings'!$G537))),ISNUMBER(SEARCH(IF(C$2&lt;&gt;"",C$2,"NA"),'[1]MITRE &amp; Controls Mappings'!$H537))),ISNUMBER(SEARCH(IF(C$3&lt;&gt;"",C$3,"NA"),'[1]MITRE &amp; Controls Mappings'!$I537))),ISNUMBER(SEARCH(IF(C$3&lt;&gt;"",C$3,"NA"),'[1]MITRE &amp; Controls Mappings'!$J537))), '[1]MITRE &amp; Controls Mappings'!$B537,"")</f>
        <v/>
      </c>
      <c r="D539" s="47" t="str">
        <f>IF(OR(OR(OR(OR(OR(ISNUMBER(SEARCH(IF(D$1&lt;&gt;"",D$1,"NA"),'[1]MITRE &amp; Controls Mappings'!$E537)),ISNUMBER(SEARCH(IF(D$1&lt;&gt;"",D$1,"NA"),'[1]MITRE &amp; Controls Mappings'!$F537))),ISNUMBER(SEARCH(IF(D$2&lt;&gt;"",D$2,"NA"),'[1]MITRE &amp; Controls Mappings'!$G537))),ISNUMBER(SEARCH(IF(D$2&lt;&gt;"",D$2,"NA"),'[1]MITRE &amp; Controls Mappings'!$H537))),ISNUMBER(SEARCH(IF(D$3&lt;&gt;"",D$3,"NA"),'[1]MITRE &amp; Controls Mappings'!$I537))),ISNUMBER(SEARCH(IF(D$3&lt;&gt;"",D$3,"NA"),'[1]MITRE &amp; Controls Mappings'!$J537))), '[1]MITRE &amp; Controls Mappings'!$B537,"")</f>
        <v/>
      </c>
      <c r="E539" s="47" t="str">
        <f>IF(OR(OR(OR(OR(OR(ISNUMBER(SEARCH(IF(E$1&lt;&gt;"",E$1,"NA"),'[1]MITRE &amp; Controls Mappings'!$E537)),ISNUMBER(SEARCH(IF(E$1&lt;&gt;"",E$1,"NA"),'[1]MITRE &amp; Controls Mappings'!$F537))),ISNUMBER(SEARCH(IF(E$2&lt;&gt;"",E$2,"NA"),'[1]MITRE &amp; Controls Mappings'!$G537))),ISNUMBER(SEARCH(IF(E$2&lt;&gt;"",E$2,"NA"),'[1]MITRE &amp; Controls Mappings'!$H537))),ISNUMBER(SEARCH(IF(E$3&lt;&gt;"",E$3,"NA"),'[1]MITRE &amp; Controls Mappings'!$I537))),ISNUMBER(SEARCH(IF(E$3&lt;&gt;"",E$3,"NA"),'[1]MITRE &amp; Controls Mappings'!$J537))), '[1]MITRE &amp; Controls Mappings'!$B537,"")</f>
        <v/>
      </c>
      <c r="F539" s="47" t="str">
        <f>IF(OR(OR(OR(OR(OR(ISNUMBER(SEARCH(IF(F$1&lt;&gt;"",F$1,"NA"),'[1]MITRE &amp; Controls Mappings'!$E537)),ISNUMBER(SEARCH(IF(F$1&lt;&gt;"",F$1,"NA"),'[1]MITRE &amp; Controls Mappings'!$F537))),ISNUMBER(SEARCH(IF(F$2&lt;&gt;"",F$2,"NA"),'[1]MITRE &amp; Controls Mappings'!$G537))),ISNUMBER(SEARCH(IF(F$2&lt;&gt;"",F$2,"NA"),'[1]MITRE &amp; Controls Mappings'!$H537))),ISNUMBER(SEARCH(IF(F$3&lt;&gt;"",F$3,"NA"),'[1]MITRE &amp; Controls Mappings'!$I537))),ISNUMBER(SEARCH(IF(F$3&lt;&gt;"",F$3,"NA"),'[1]MITRE &amp; Controls Mappings'!$J537))), '[1]MITRE &amp; Controls Mappings'!$B537,"")</f>
        <v/>
      </c>
      <c r="G539" s="47" t="str">
        <f>IF(OR(OR(OR(OR(OR(ISNUMBER(SEARCH(IF(G$1&lt;&gt;"",G$1,"NA"),'[1]MITRE &amp; Controls Mappings'!$E537)),ISNUMBER(SEARCH(IF(G$1&lt;&gt;"",G$1,"NA"),'[1]MITRE &amp; Controls Mappings'!$F537))),ISNUMBER(SEARCH(IF(G$2&lt;&gt;"",G$2,"NA"),'[1]MITRE &amp; Controls Mappings'!$G537))),ISNUMBER(SEARCH(IF(G$2&lt;&gt;"",G$2,"NA"),'[1]MITRE &amp; Controls Mappings'!$H537))),ISNUMBER(SEARCH(IF(G$3&lt;&gt;"",G$3,"NA"),'[1]MITRE &amp; Controls Mappings'!$I537))),ISNUMBER(SEARCH(IF(G$3&lt;&gt;"",G$3,"NA"),'[1]MITRE &amp; Controls Mappings'!$J537))), '[1]MITRE &amp; Controls Mappings'!$B537,"")</f>
        <v/>
      </c>
      <c r="H539" s="47" t="str">
        <f>IF(OR(OR(OR(OR(OR(ISNUMBER(SEARCH(IF(H$1&lt;&gt;"",H$1,"NA"),'[1]MITRE &amp; Controls Mappings'!$E537)),ISNUMBER(SEARCH(IF(H$1&lt;&gt;"",H$1,"NA"),'[1]MITRE &amp; Controls Mappings'!$F537))),ISNUMBER(SEARCH(IF(H$2&lt;&gt;"",H$2,"NA"),'[1]MITRE &amp; Controls Mappings'!$G537))),ISNUMBER(SEARCH(IF(H$2&lt;&gt;"",H$2,"NA"),'[1]MITRE &amp; Controls Mappings'!$H537))),ISNUMBER(SEARCH(IF(H$3&lt;&gt;"",H$3,"NA"),'[1]MITRE &amp; Controls Mappings'!$I537))),ISNUMBER(SEARCH(IF(H$3&lt;&gt;"",H$3,"NA"),'[1]MITRE &amp; Controls Mappings'!$J537))), '[1]MITRE &amp; Controls Mappings'!$B537,"")</f>
        <v/>
      </c>
      <c r="I539" s="47" t="str">
        <f>IF(OR(OR(OR(OR(OR(ISNUMBER(SEARCH(IF(I$1&lt;&gt;"",I$1,"NA"),'[1]MITRE &amp; Controls Mappings'!$E537)),ISNUMBER(SEARCH(IF(I$1&lt;&gt;"",I$1,"NA"),'[1]MITRE &amp; Controls Mappings'!$F537))),ISNUMBER(SEARCH(IF(I$2&lt;&gt;"",I$2,"NA"),'[1]MITRE &amp; Controls Mappings'!$G537))),ISNUMBER(SEARCH(IF(I$2&lt;&gt;"",I$2,"NA"),'[1]MITRE &amp; Controls Mappings'!$H537))),ISNUMBER(SEARCH(IF(I$3&lt;&gt;"",I$3,"NA"),'[1]MITRE &amp; Controls Mappings'!$I537))),ISNUMBER(SEARCH(IF(I$3&lt;&gt;"",I$3,"NA"),'[1]MITRE &amp; Controls Mappings'!$J537))), '[1]MITRE &amp; Controls Mappings'!$B537,"")</f>
        <v/>
      </c>
      <c r="J539" s="47" t="str">
        <f>IF(OR(OR(OR(OR(OR(ISNUMBER(SEARCH(IF(J$1&lt;&gt;"",J$1,"NA"),'[1]MITRE &amp; Controls Mappings'!$E537)),ISNUMBER(SEARCH(IF(J$1&lt;&gt;"",J$1,"NA"),'[1]MITRE &amp; Controls Mappings'!$F537))),ISNUMBER(SEARCH(IF(J$2&lt;&gt;"",J$2,"NA"),'[1]MITRE &amp; Controls Mappings'!$G537))),ISNUMBER(SEARCH(IF(J$2&lt;&gt;"",J$2,"NA"),'[1]MITRE &amp; Controls Mappings'!$H537))),ISNUMBER(SEARCH(IF(J$3&lt;&gt;"",J$3,"NA"),'[1]MITRE &amp; Controls Mappings'!$I537))),ISNUMBER(SEARCH(IF(J$3&lt;&gt;"",J$3,"NA"),'[1]MITRE &amp; Controls Mappings'!$J537))), '[1]MITRE &amp; Controls Mappings'!$B537,"")</f>
        <v/>
      </c>
      <c r="K539" s="47" t="str">
        <f>IF(OR(OR(OR(OR(OR(ISNUMBER(SEARCH(IF(K$1&lt;&gt;"",K$1,"NA"),'[1]MITRE &amp; Controls Mappings'!$E537)),ISNUMBER(SEARCH(IF(K$1&lt;&gt;"",K$1,"NA"),'[1]MITRE &amp; Controls Mappings'!$F537))),ISNUMBER(SEARCH(IF(K$2&lt;&gt;"",K$2,"NA"),'[1]MITRE &amp; Controls Mappings'!$G537))),ISNUMBER(SEARCH(IF(K$2&lt;&gt;"",K$2,"NA"),'[1]MITRE &amp; Controls Mappings'!$H537))),ISNUMBER(SEARCH(IF(K$3&lt;&gt;"",K$3,"NA"),'[1]MITRE &amp; Controls Mappings'!$I537))),ISNUMBER(SEARCH(IF(K$3&lt;&gt;"",K$3,"NA"),'[1]MITRE &amp; Controls Mappings'!$J537))), '[1]MITRE &amp; Controls Mappings'!$B537,"")</f>
        <v/>
      </c>
      <c r="L539" s="48" t="str">
        <f>IF('[1]MITRE &amp; Controls Mappings'!D537 &lt;&gt;"",'[1]MITRE &amp; Controls Mappings'!D537,"" )</f>
        <v>File Classification Infrastructure</v>
      </c>
    </row>
    <row r="540" spans="1:12" x14ac:dyDescent="0.25">
      <c r="A540" s="47" t="str">
        <f>IF(COUNTIF(B540:K540,"="&amp;'[1]MITRE &amp; Controls Mappings'!B538)&gt;0,'[1]MITRE &amp; Controls Mappings'!B538,"")</f>
        <v/>
      </c>
      <c r="B540" s="47" t="str">
        <f>IF(OR(OR(OR(OR(OR(ISNUMBER(SEARCH(IF(B$1&lt;&gt;"",B$1,"NA"),'[1]MITRE &amp; Controls Mappings'!$E538)),ISNUMBER(SEARCH(IF(B$1&lt;&gt;"",B$1,"NA"),'[1]MITRE &amp; Controls Mappings'!$F538))),ISNUMBER(SEARCH(IF(B$2&lt;&gt;"",B$2,"NA"),'[1]MITRE &amp; Controls Mappings'!$G538))),ISNUMBER(SEARCH(IF(B$2&lt;&gt;"",B$2,"NA"),'[1]MITRE &amp; Controls Mappings'!$H538))),ISNUMBER(SEARCH(IF(B$3&lt;&gt;"",B$3,"NA"),'[1]MITRE &amp; Controls Mappings'!$I538))),ISNUMBER(SEARCH(IF(B$3&lt;&gt;"",B$3,"NA"),'[1]MITRE &amp; Controls Mappings'!$J538))), '[1]MITRE &amp; Controls Mappings'!$B538,"")</f>
        <v/>
      </c>
      <c r="C540" s="47" t="str">
        <f>IF(OR(OR(OR(OR(OR(ISNUMBER(SEARCH(IF(C$1&lt;&gt;"",C$1,"NA"),'[1]MITRE &amp; Controls Mappings'!$E538)),ISNUMBER(SEARCH(IF(C$1&lt;&gt;"",C$1,"NA"),'[1]MITRE &amp; Controls Mappings'!$F538))),ISNUMBER(SEARCH(IF(C$2&lt;&gt;"",C$2,"NA"),'[1]MITRE &amp; Controls Mappings'!$G538))),ISNUMBER(SEARCH(IF(C$2&lt;&gt;"",C$2,"NA"),'[1]MITRE &amp; Controls Mappings'!$H538))),ISNUMBER(SEARCH(IF(C$3&lt;&gt;"",C$3,"NA"),'[1]MITRE &amp; Controls Mappings'!$I538))),ISNUMBER(SEARCH(IF(C$3&lt;&gt;"",C$3,"NA"),'[1]MITRE &amp; Controls Mappings'!$J538))), '[1]MITRE &amp; Controls Mappings'!$B538,"")</f>
        <v/>
      </c>
      <c r="D540" s="47" t="str">
        <f>IF(OR(OR(OR(OR(OR(ISNUMBER(SEARCH(IF(D$1&lt;&gt;"",D$1,"NA"),'[1]MITRE &amp; Controls Mappings'!$E538)),ISNUMBER(SEARCH(IF(D$1&lt;&gt;"",D$1,"NA"),'[1]MITRE &amp; Controls Mappings'!$F538))),ISNUMBER(SEARCH(IF(D$2&lt;&gt;"",D$2,"NA"),'[1]MITRE &amp; Controls Mappings'!$G538))),ISNUMBER(SEARCH(IF(D$2&lt;&gt;"",D$2,"NA"),'[1]MITRE &amp; Controls Mappings'!$H538))),ISNUMBER(SEARCH(IF(D$3&lt;&gt;"",D$3,"NA"),'[1]MITRE &amp; Controls Mappings'!$I538))),ISNUMBER(SEARCH(IF(D$3&lt;&gt;"",D$3,"NA"),'[1]MITRE &amp; Controls Mappings'!$J538))), '[1]MITRE &amp; Controls Mappings'!$B538,"")</f>
        <v/>
      </c>
      <c r="E540" s="47" t="str">
        <f>IF(OR(OR(OR(OR(OR(ISNUMBER(SEARCH(IF(E$1&lt;&gt;"",E$1,"NA"),'[1]MITRE &amp; Controls Mappings'!$E538)),ISNUMBER(SEARCH(IF(E$1&lt;&gt;"",E$1,"NA"),'[1]MITRE &amp; Controls Mappings'!$F538))),ISNUMBER(SEARCH(IF(E$2&lt;&gt;"",E$2,"NA"),'[1]MITRE &amp; Controls Mappings'!$G538))),ISNUMBER(SEARCH(IF(E$2&lt;&gt;"",E$2,"NA"),'[1]MITRE &amp; Controls Mappings'!$H538))),ISNUMBER(SEARCH(IF(E$3&lt;&gt;"",E$3,"NA"),'[1]MITRE &amp; Controls Mappings'!$I538))),ISNUMBER(SEARCH(IF(E$3&lt;&gt;"",E$3,"NA"),'[1]MITRE &amp; Controls Mappings'!$J538))), '[1]MITRE &amp; Controls Mappings'!$B538,"")</f>
        <v/>
      </c>
      <c r="F540" s="47" t="str">
        <f>IF(OR(OR(OR(OR(OR(ISNUMBER(SEARCH(IF(F$1&lt;&gt;"",F$1,"NA"),'[1]MITRE &amp; Controls Mappings'!$E538)),ISNUMBER(SEARCH(IF(F$1&lt;&gt;"",F$1,"NA"),'[1]MITRE &amp; Controls Mappings'!$F538))),ISNUMBER(SEARCH(IF(F$2&lt;&gt;"",F$2,"NA"),'[1]MITRE &amp; Controls Mappings'!$G538))),ISNUMBER(SEARCH(IF(F$2&lt;&gt;"",F$2,"NA"),'[1]MITRE &amp; Controls Mappings'!$H538))),ISNUMBER(SEARCH(IF(F$3&lt;&gt;"",F$3,"NA"),'[1]MITRE &amp; Controls Mappings'!$I538))),ISNUMBER(SEARCH(IF(F$3&lt;&gt;"",F$3,"NA"),'[1]MITRE &amp; Controls Mappings'!$J538))), '[1]MITRE &amp; Controls Mappings'!$B538,"")</f>
        <v/>
      </c>
      <c r="G540" s="47" t="str">
        <f>IF(OR(OR(OR(OR(OR(ISNUMBER(SEARCH(IF(G$1&lt;&gt;"",G$1,"NA"),'[1]MITRE &amp; Controls Mappings'!$E538)),ISNUMBER(SEARCH(IF(G$1&lt;&gt;"",G$1,"NA"),'[1]MITRE &amp; Controls Mappings'!$F538))),ISNUMBER(SEARCH(IF(G$2&lt;&gt;"",G$2,"NA"),'[1]MITRE &amp; Controls Mappings'!$G538))),ISNUMBER(SEARCH(IF(G$2&lt;&gt;"",G$2,"NA"),'[1]MITRE &amp; Controls Mappings'!$H538))),ISNUMBER(SEARCH(IF(G$3&lt;&gt;"",G$3,"NA"),'[1]MITRE &amp; Controls Mappings'!$I538))),ISNUMBER(SEARCH(IF(G$3&lt;&gt;"",G$3,"NA"),'[1]MITRE &amp; Controls Mappings'!$J538))), '[1]MITRE &amp; Controls Mappings'!$B538,"")</f>
        <v/>
      </c>
      <c r="H540" s="47" t="str">
        <f>IF(OR(OR(OR(OR(OR(ISNUMBER(SEARCH(IF(H$1&lt;&gt;"",H$1,"NA"),'[1]MITRE &amp; Controls Mappings'!$E538)),ISNUMBER(SEARCH(IF(H$1&lt;&gt;"",H$1,"NA"),'[1]MITRE &amp; Controls Mappings'!$F538))),ISNUMBER(SEARCH(IF(H$2&lt;&gt;"",H$2,"NA"),'[1]MITRE &amp; Controls Mappings'!$G538))),ISNUMBER(SEARCH(IF(H$2&lt;&gt;"",H$2,"NA"),'[1]MITRE &amp; Controls Mappings'!$H538))),ISNUMBER(SEARCH(IF(H$3&lt;&gt;"",H$3,"NA"),'[1]MITRE &amp; Controls Mappings'!$I538))),ISNUMBER(SEARCH(IF(H$3&lt;&gt;"",H$3,"NA"),'[1]MITRE &amp; Controls Mappings'!$J538))), '[1]MITRE &amp; Controls Mappings'!$B538,"")</f>
        <v/>
      </c>
      <c r="I540" s="47" t="str">
        <f>IF(OR(OR(OR(OR(OR(ISNUMBER(SEARCH(IF(I$1&lt;&gt;"",I$1,"NA"),'[1]MITRE &amp; Controls Mappings'!$E538)),ISNUMBER(SEARCH(IF(I$1&lt;&gt;"",I$1,"NA"),'[1]MITRE &amp; Controls Mappings'!$F538))),ISNUMBER(SEARCH(IF(I$2&lt;&gt;"",I$2,"NA"),'[1]MITRE &amp; Controls Mappings'!$G538))),ISNUMBER(SEARCH(IF(I$2&lt;&gt;"",I$2,"NA"),'[1]MITRE &amp; Controls Mappings'!$H538))),ISNUMBER(SEARCH(IF(I$3&lt;&gt;"",I$3,"NA"),'[1]MITRE &amp; Controls Mappings'!$I538))),ISNUMBER(SEARCH(IF(I$3&lt;&gt;"",I$3,"NA"),'[1]MITRE &amp; Controls Mappings'!$J538))), '[1]MITRE &amp; Controls Mappings'!$B538,"")</f>
        <v/>
      </c>
      <c r="J540" s="47" t="str">
        <f>IF(OR(OR(OR(OR(OR(ISNUMBER(SEARCH(IF(J$1&lt;&gt;"",J$1,"NA"),'[1]MITRE &amp; Controls Mappings'!$E538)),ISNUMBER(SEARCH(IF(J$1&lt;&gt;"",J$1,"NA"),'[1]MITRE &amp; Controls Mappings'!$F538))),ISNUMBER(SEARCH(IF(J$2&lt;&gt;"",J$2,"NA"),'[1]MITRE &amp; Controls Mappings'!$G538))),ISNUMBER(SEARCH(IF(J$2&lt;&gt;"",J$2,"NA"),'[1]MITRE &amp; Controls Mappings'!$H538))),ISNUMBER(SEARCH(IF(J$3&lt;&gt;"",J$3,"NA"),'[1]MITRE &amp; Controls Mappings'!$I538))),ISNUMBER(SEARCH(IF(J$3&lt;&gt;"",J$3,"NA"),'[1]MITRE &amp; Controls Mappings'!$J538))), '[1]MITRE &amp; Controls Mappings'!$B538,"")</f>
        <v/>
      </c>
      <c r="K540" s="47" t="str">
        <f>IF(OR(OR(OR(OR(OR(ISNUMBER(SEARCH(IF(K$1&lt;&gt;"",K$1,"NA"),'[1]MITRE &amp; Controls Mappings'!$E538)),ISNUMBER(SEARCH(IF(K$1&lt;&gt;"",K$1,"NA"),'[1]MITRE &amp; Controls Mappings'!$F538))),ISNUMBER(SEARCH(IF(K$2&lt;&gt;"",K$2,"NA"),'[1]MITRE &amp; Controls Mappings'!$G538))),ISNUMBER(SEARCH(IF(K$2&lt;&gt;"",K$2,"NA"),'[1]MITRE &amp; Controls Mappings'!$H538))),ISNUMBER(SEARCH(IF(K$3&lt;&gt;"",K$3,"NA"),'[1]MITRE &amp; Controls Mappings'!$I538))),ISNUMBER(SEARCH(IF(K$3&lt;&gt;"",K$3,"NA"),'[1]MITRE &amp; Controls Mappings'!$J538))), '[1]MITRE &amp; Controls Mappings'!$B538,"")</f>
        <v/>
      </c>
      <c r="L540" s="48" t="str">
        <f>IF('[1]MITRE &amp; Controls Mappings'!D538 &lt;&gt;"",'[1]MITRE &amp; Controls Mappings'!D538,"" )</f>
        <v>File Share Shadow Copy Agent</v>
      </c>
    </row>
    <row r="541" spans="1:12" x14ac:dyDescent="0.25">
      <c r="A541" s="47" t="str">
        <f>IF(COUNTIF(B541:K541,"="&amp;'[1]MITRE &amp; Controls Mappings'!B539)&gt;0,'[1]MITRE &amp; Controls Mappings'!B539,"")</f>
        <v/>
      </c>
      <c r="B541" s="47" t="str">
        <f>IF(OR(OR(OR(OR(OR(ISNUMBER(SEARCH(IF(B$1&lt;&gt;"",B$1,"NA"),'[1]MITRE &amp; Controls Mappings'!$E539)),ISNUMBER(SEARCH(IF(B$1&lt;&gt;"",B$1,"NA"),'[1]MITRE &amp; Controls Mappings'!$F539))),ISNUMBER(SEARCH(IF(B$2&lt;&gt;"",B$2,"NA"),'[1]MITRE &amp; Controls Mappings'!$G539))),ISNUMBER(SEARCH(IF(B$2&lt;&gt;"",B$2,"NA"),'[1]MITRE &amp; Controls Mappings'!$H539))),ISNUMBER(SEARCH(IF(B$3&lt;&gt;"",B$3,"NA"),'[1]MITRE &amp; Controls Mappings'!$I539))),ISNUMBER(SEARCH(IF(B$3&lt;&gt;"",B$3,"NA"),'[1]MITRE &amp; Controls Mappings'!$J539))), '[1]MITRE &amp; Controls Mappings'!$B539,"")</f>
        <v/>
      </c>
      <c r="C541" s="47" t="str">
        <f>IF(OR(OR(OR(OR(OR(ISNUMBER(SEARCH(IF(C$1&lt;&gt;"",C$1,"NA"),'[1]MITRE &amp; Controls Mappings'!$E539)),ISNUMBER(SEARCH(IF(C$1&lt;&gt;"",C$1,"NA"),'[1]MITRE &amp; Controls Mappings'!$F539))),ISNUMBER(SEARCH(IF(C$2&lt;&gt;"",C$2,"NA"),'[1]MITRE &amp; Controls Mappings'!$G539))),ISNUMBER(SEARCH(IF(C$2&lt;&gt;"",C$2,"NA"),'[1]MITRE &amp; Controls Mappings'!$H539))),ISNUMBER(SEARCH(IF(C$3&lt;&gt;"",C$3,"NA"),'[1]MITRE &amp; Controls Mappings'!$I539))),ISNUMBER(SEARCH(IF(C$3&lt;&gt;"",C$3,"NA"),'[1]MITRE &amp; Controls Mappings'!$J539))), '[1]MITRE &amp; Controls Mappings'!$B539,"")</f>
        <v/>
      </c>
      <c r="D541" s="47" t="str">
        <f>IF(OR(OR(OR(OR(OR(ISNUMBER(SEARCH(IF(D$1&lt;&gt;"",D$1,"NA"),'[1]MITRE &amp; Controls Mappings'!$E539)),ISNUMBER(SEARCH(IF(D$1&lt;&gt;"",D$1,"NA"),'[1]MITRE &amp; Controls Mappings'!$F539))),ISNUMBER(SEARCH(IF(D$2&lt;&gt;"",D$2,"NA"),'[1]MITRE &amp; Controls Mappings'!$G539))),ISNUMBER(SEARCH(IF(D$2&lt;&gt;"",D$2,"NA"),'[1]MITRE &amp; Controls Mappings'!$H539))),ISNUMBER(SEARCH(IF(D$3&lt;&gt;"",D$3,"NA"),'[1]MITRE &amp; Controls Mappings'!$I539))),ISNUMBER(SEARCH(IF(D$3&lt;&gt;"",D$3,"NA"),'[1]MITRE &amp; Controls Mappings'!$J539))), '[1]MITRE &amp; Controls Mappings'!$B539,"")</f>
        <v/>
      </c>
      <c r="E541" s="47" t="str">
        <f>IF(OR(OR(OR(OR(OR(ISNUMBER(SEARCH(IF(E$1&lt;&gt;"",E$1,"NA"),'[1]MITRE &amp; Controls Mappings'!$E539)),ISNUMBER(SEARCH(IF(E$1&lt;&gt;"",E$1,"NA"),'[1]MITRE &amp; Controls Mappings'!$F539))),ISNUMBER(SEARCH(IF(E$2&lt;&gt;"",E$2,"NA"),'[1]MITRE &amp; Controls Mappings'!$G539))),ISNUMBER(SEARCH(IF(E$2&lt;&gt;"",E$2,"NA"),'[1]MITRE &amp; Controls Mappings'!$H539))),ISNUMBER(SEARCH(IF(E$3&lt;&gt;"",E$3,"NA"),'[1]MITRE &amp; Controls Mappings'!$I539))),ISNUMBER(SEARCH(IF(E$3&lt;&gt;"",E$3,"NA"),'[1]MITRE &amp; Controls Mappings'!$J539))), '[1]MITRE &amp; Controls Mappings'!$B539,"")</f>
        <v/>
      </c>
      <c r="F541" s="47" t="str">
        <f>IF(OR(OR(OR(OR(OR(ISNUMBER(SEARCH(IF(F$1&lt;&gt;"",F$1,"NA"),'[1]MITRE &amp; Controls Mappings'!$E539)),ISNUMBER(SEARCH(IF(F$1&lt;&gt;"",F$1,"NA"),'[1]MITRE &amp; Controls Mappings'!$F539))),ISNUMBER(SEARCH(IF(F$2&lt;&gt;"",F$2,"NA"),'[1]MITRE &amp; Controls Mappings'!$G539))),ISNUMBER(SEARCH(IF(F$2&lt;&gt;"",F$2,"NA"),'[1]MITRE &amp; Controls Mappings'!$H539))),ISNUMBER(SEARCH(IF(F$3&lt;&gt;"",F$3,"NA"),'[1]MITRE &amp; Controls Mappings'!$I539))),ISNUMBER(SEARCH(IF(F$3&lt;&gt;"",F$3,"NA"),'[1]MITRE &amp; Controls Mappings'!$J539))), '[1]MITRE &amp; Controls Mappings'!$B539,"")</f>
        <v/>
      </c>
      <c r="G541" s="47" t="str">
        <f>IF(OR(OR(OR(OR(OR(ISNUMBER(SEARCH(IF(G$1&lt;&gt;"",G$1,"NA"),'[1]MITRE &amp; Controls Mappings'!$E539)),ISNUMBER(SEARCH(IF(G$1&lt;&gt;"",G$1,"NA"),'[1]MITRE &amp; Controls Mappings'!$F539))),ISNUMBER(SEARCH(IF(G$2&lt;&gt;"",G$2,"NA"),'[1]MITRE &amp; Controls Mappings'!$G539))),ISNUMBER(SEARCH(IF(G$2&lt;&gt;"",G$2,"NA"),'[1]MITRE &amp; Controls Mappings'!$H539))),ISNUMBER(SEARCH(IF(G$3&lt;&gt;"",G$3,"NA"),'[1]MITRE &amp; Controls Mappings'!$I539))),ISNUMBER(SEARCH(IF(G$3&lt;&gt;"",G$3,"NA"),'[1]MITRE &amp; Controls Mappings'!$J539))), '[1]MITRE &amp; Controls Mappings'!$B539,"")</f>
        <v/>
      </c>
      <c r="H541" s="47" t="str">
        <f>IF(OR(OR(OR(OR(OR(ISNUMBER(SEARCH(IF(H$1&lt;&gt;"",H$1,"NA"),'[1]MITRE &amp; Controls Mappings'!$E539)),ISNUMBER(SEARCH(IF(H$1&lt;&gt;"",H$1,"NA"),'[1]MITRE &amp; Controls Mappings'!$F539))),ISNUMBER(SEARCH(IF(H$2&lt;&gt;"",H$2,"NA"),'[1]MITRE &amp; Controls Mappings'!$G539))),ISNUMBER(SEARCH(IF(H$2&lt;&gt;"",H$2,"NA"),'[1]MITRE &amp; Controls Mappings'!$H539))),ISNUMBER(SEARCH(IF(H$3&lt;&gt;"",H$3,"NA"),'[1]MITRE &amp; Controls Mappings'!$I539))),ISNUMBER(SEARCH(IF(H$3&lt;&gt;"",H$3,"NA"),'[1]MITRE &amp; Controls Mappings'!$J539))), '[1]MITRE &amp; Controls Mappings'!$B539,"")</f>
        <v/>
      </c>
      <c r="I541" s="47" t="str">
        <f>IF(OR(OR(OR(OR(OR(ISNUMBER(SEARCH(IF(I$1&lt;&gt;"",I$1,"NA"),'[1]MITRE &amp; Controls Mappings'!$E539)),ISNUMBER(SEARCH(IF(I$1&lt;&gt;"",I$1,"NA"),'[1]MITRE &amp; Controls Mappings'!$F539))),ISNUMBER(SEARCH(IF(I$2&lt;&gt;"",I$2,"NA"),'[1]MITRE &amp; Controls Mappings'!$G539))),ISNUMBER(SEARCH(IF(I$2&lt;&gt;"",I$2,"NA"),'[1]MITRE &amp; Controls Mappings'!$H539))),ISNUMBER(SEARCH(IF(I$3&lt;&gt;"",I$3,"NA"),'[1]MITRE &amp; Controls Mappings'!$I539))),ISNUMBER(SEARCH(IF(I$3&lt;&gt;"",I$3,"NA"),'[1]MITRE &amp; Controls Mappings'!$J539))), '[1]MITRE &amp; Controls Mappings'!$B539,"")</f>
        <v/>
      </c>
      <c r="J541" s="47" t="str">
        <f>IF(OR(OR(OR(OR(OR(ISNUMBER(SEARCH(IF(J$1&lt;&gt;"",J$1,"NA"),'[1]MITRE &amp; Controls Mappings'!$E539)),ISNUMBER(SEARCH(IF(J$1&lt;&gt;"",J$1,"NA"),'[1]MITRE &amp; Controls Mappings'!$F539))),ISNUMBER(SEARCH(IF(J$2&lt;&gt;"",J$2,"NA"),'[1]MITRE &amp; Controls Mappings'!$G539))),ISNUMBER(SEARCH(IF(J$2&lt;&gt;"",J$2,"NA"),'[1]MITRE &amp; Controls Mappings'!$H539))),ISNUMBER(SEARCH(IF(J$3&lt;&gt;"",J$3,"NA"),'[1]MITRE &amp; Controls Mappings'!$I539))),ISNUMBER(SEARCH(IF(J$3&lt;&gt;"",J$3,"NA"),'[1]MITRE &amp; Controls Mappings'!$J539))), '[1]MITRE &amp; Controls Mappings'!$B539,"")</f>
        <v/>
      </c>
      <c r="K541" s="47" t="str">
        <f>IF(OR(OR(OR(OR(OR(ISNUMBER(SEARCH(IF(K$1&lt;&gt;"",K$1,"NA"),'[1]MITRE &amp; Controls Mappings'!$E539)),ISNUMBER(SEARCH(IF(K$1&lt;&gt;"",K$1,"NA"),'[1]MITRE &amp; Controls Mappings'!$F539))),ISNUMBER(SEARCH(IF(K$2&lt;&gt;"",K$2,"NA"),'[1]MITRE &amp; Controls Mappings'!$G539))),ISNUMBER(SEARCH(IF(K$2&lt;&gt;"",K$2,"NA"),'[1]MITRE &amp; Controls Mappings'!$H539))),ISNUMBER(SEARCH(IF(K$3&lt;&gt;"",K$3,"NA"),'[1]MITRE &amp; Controls Mappings'!$I539))),ISNUMBER(SEARCH(IF(K$3&lt;&gt;"",K$3,"NA"),'[1]MITRE &amp; Controls Mappings'!$J539))), '[1]MITRE &amp; Controls Mappings'!$B539,"")</f>
        <v/>
      </c>
      <c r="L541" s="48" t="str">
        <f>IF('[1]MITRE &amp; Controls Mappings'!D539 &lt;&gt;"",'[1]MITRE &amp; Controls Mappings'!D539,"" )</f>
        <v>File Share Shadow Copy Provider</v>
      </c>
    </row>
    <row r="542" spans="1:12" x14ac:dyDescent="0.25">
      <c r="A542" s="47" t="str">
        <f>IF(COUNTIF(B542:K542,"="&amp;'[1]MITRE &amp; Controls Mappings'!B540)&gt;0,'[1]MITRE &amp; Controls Mappings'!B540,"")</f>
        <v/>
      </c>
      <c r="B542" s="47" t="str">
        <f>IF(OR(OR(OR(OR(OR(ISNUMBER(SEARCH(IF(B$1&lt;&gt;"",B$1,"NA"),'[1]MITRE &amp; Controls Mappings'!$E540)),ISNUMBER(SEARCH(IF(B$1&lt;&gt;"",B$1,"NA"),'[1]MITRE &amp; Controls Mappings'!$F540))),ISNUMBER(SEARCH(IF(B$2&lt;&gt;"",B$2,"NA"),'[1]MITRE &amp; Controls Mappings'!$G540))),ISNUMBER(SEARCH(IF(B$2&lt;&gt;"",B$2,"NA"),'[1]MITRE &amp; Controls Mappings'!$H540))),ISNUMBER(SEARCH(IF(B$3&lt;&gt;"",B$3,"NA"),'[1]MITRE &amp; Controls Mappings'!$I540))),ISNUMBER(SEARCH(IF(B$3&lt;&gt;"",B$3,"NA"),'[1]MITRE &amp; Controls Mappings'!$J540))), '[1]MITRE &amp; Controls Mappings'!$B540,"")</f>
        <v/>
      </c>
      <c r="C542" s="47" t="str">
        <f>IF(OR(OR(OR(OR(OR(ISNUMBER(SEARCH(IF(C$1&lt;&gt;"",C$1,"NA"),'[1]MITRE &amp; Controls Mappings'!$E540)),ISNUMBER(SEARCH(IF(C$1&lt;&gt;"",C$1,"NA"),'[1]MITRE &amp; Controls Mappings'!$F540))),ISNUMBER(SEARCH(IF(C$2&lt;&gt;"",C$2,"NA"),'[1]MITRE &amp; Controls Mappings'!$G540))),ISNUMBER(SEARCH(IF(C$2&lt;&gt;"",C$2,"NA"),'[1]MITRE &amp; Controls Mappings'!$H540))),ISNUMBER(SEARCH(IF(C$3&lt;&gt;"",C$3,"NA"),'[1]MITRE &amp; Controls Mappings'!$I540))),ISNUMBER(SEARCH(IF(C$3&lt;&gt;"",C$3,"NA"),'[1]MITRE &amp; Controls Mappings'!$J540))), '[1]MITRE &amp; Controls Mappings'!$B540,"")</f>
        <v/>
      </c>
      <c r="D542" s="47" t="str">
        <f>IF(OR(OR(OR(OR(OR(ISNUMBER(SEARCH(IF(D$1&lt;&gt;"",D$1,"NA"),'[1]MITRE &amp; Controls Mappings'!$E540)),ISNUMBER(SEARCH(IF(D$1&lt;&gt;"",D$1,"NA"),'[1]MITRE &amp; Controls Mappings'!$F540))),ISNUMBER(SEARCH(IF(D$2&lt;&gt;"",D$2,"NA"),'[1]MITRE &amp; Controls Mappings'!$G540))),ISNUMBER(SEARCH(IF(D$2&lt;&gt;"",D$2,"NA"),'[1]MITRE &amp; Controls Mappings'!$H540))),ISNUMBER(SEARCH(IF(D$3&lt;&gt;"",D$3,"NA"),'[1]MITRE &amp; Controls Mappings'!$I540))),ISNUMBER(SEARCH(IF(D$3&lt;&gt;"",D$3,"NA"),'[1]MITRE &amp; Controls Mappings'!$J540))), '[1]MITRE &amp; Controls Mappings'!$B540,"")</f>
        <v/>
      </c>
      <c r="E542" s="47" t="str">
        <f>IF(OR(OR(OR(OR(OR(ISNUMBER(SEARCH(IF(E$1&lt;&gt;"",E$1,"NA"),'[1]MITRE &amp; Controls Mappings'!$E540)),ISNUMBER(SEARCH(IF(E$1&lt;&gt;"",E$1,"NA"),'[1]MITRE &amp; Controls Mappings'!$F540))),ISNUMBER(SEARCH(IF(E$2&lt;&gt;"",E$2,"NA"),'[1]MITRE &amp; Controls Mappings'!$G540))),ISNUMBER(SEARCH(IF(E$2&lt;&gt;"",E$2,"NA"),'[1]MITRE &amp; Controls Mappings'!$H540))),ISNUMBER(SEARCH(IF(E$3&lt;&gt;"",E$3,"NA"),'[1]MITRE &amp; Controls Mappings'!$I540))),ISNUMBER(SEARCH(IF(E$3&lt;&gt;"",E$3,"NA"),'[1]MITRE &amp; Controls Mappings'!$J540))), '[1]MITRE &amp; Controls Mappings'!$B540,"")</f>
        <v/>
      </c>
      <c r="F542" s="47" t="str">
        <f>IF(OR(OR(OR(OR(OR(ISNUMBER(SEARCH(IF(F$1&lt;&gt;"",F$1,"NA"),'[1]MITRE &amp; Controls Mappings'!$E540)),ISNUMBER(SEARCH(IF(F$1&lt;&gt;"",F$1,"NA"),'[1]MITRE &amp; Controls Mappings'!$F540))),ISNUMBER(SEARCH(IF(F$2&lt;&gt;"",F$2,"NA"),'[1]MITRE &amp; Controls Mappings'!$G540))),ISNUMBER(SEARCH(IF(F$2&lt;&gt;"",F$2,"NA"),'[1]MITRE &amp; Controls Mappings'!$H540))),ISNUMBER(SEARCH(IF(F$3&lt;&gt;"",F$3,"NA"),'[1]MITRE &amp; Controls Mappings'!$I540))),ISNUMBER(SEARCH(IF(F$3&lt;&gt;"",F$3,"NA"),'[1]MITRE &amp; Controls Mappings'!$J540))), '[1]MITRE &amp; Controls Mappings'!$B540,"")</f>
        <v/>
      </c>
      <c r="G542" s="47" t="str">
        <f>IF(OR(OR(OR(OR(OR(ISNUMBER(SEARCH(IF(G$1&lt;&gt;"",G$1,"NA"),'[1]MITRE &amp; Controls Mappings'!$E540)),ISNUMBER(SEARCH(IF(G$1&lt;&gt;"",G$1,"NA"),'[1]MITRE &amp; Controls Mappings'!$F540))),ISNUMBER(SEARCH(IF(G$2&lt;&gt;"",G$2,"NA"),'[1]MITRE &amp; Controls Mappings'!$G540))),ISNUMBER(SEARCH(IF(G$2&lt;&gt;"",G$2,"NA"),'[1]MITRE &amp; Controls Mappings'!$H540))),ISNUMBER(SEARCH(IF(G$3&lt;&gt;"",G$3,"NA"),'[1]MITRE &amp; Controls Mappings'!$I540))),ISNUMBER(SEARCH(IF(G$3&lt;&gt;"",G$3,"NA"),'[1]MITRE &amp; Controls Mappings'!$J540))), '[1]MITRE &amp; Controls Mappings'!$B540,"")</f>
        <v/>
      </c>
      <c r="H542" s="47" t="str">
        <f>IF(OR(OR(OR(OR(OR(ISNUMBER(SEARCH(IF(H$1&lt;&gt;"",H$1,"NA"),'[1]MITRE &amp; Controls Mappings'!$E540)),ISNUMBER(SEARCH(IF(H$1&lt;&gt;"",H$1,"NA"),'[1]MITRE &amp; Controls Mappings'!$F540))),ISNUMBER(SEARCH(IF(H$2&lt;&gt;"",H$2,"NA"),'[1]MITRE &amp; Controls Mappings'!$G540))),ISNUMBER(SEARCH(IF(H$2&lt;&gt;"",H$2,"NA"),'[1]MITRE &amp; Controls Mappings'!$H540))),ISNUMBER(SEARCH(IF(H$3&lt;&gt;"",H$3,"NA"),'[1]MITRE &amp; Controls Mappings'!$I540))),ISNUMBER(SEARCH(IF(H$3&lt;&gt;"",H$3,"NA"),'[1]MITRE &amp; Controls Mappings'!$J540))), '[1]MITRE &amp; Controls Mappings'!$B540,"")</f>
        <v/>
      </c>
      <c r="I542" s="47" t="str">
        <f>IF(OR(OR(OR(OR(OR(ISNUMBER(SEARCH(IF(I$1&lt;&gt;"",I$1,"NA"),'[1]MITRE &amp; Controls Mappings'!$E540)),ISNUMBER(SEARCH(IF(I$1&lt;&gt;"",I$1,"NA"),'[1]MITRE &amp; Controls Mappings'!$F540))),ISNUMBER(SEARCH(IF(I$2&lt;&gt;"",I$2,"NA"),'[1]MITRE &amp; Controls Mappings'!$G540))),ISNUMBER(SEARCH(IF(I$2&lt;&gt;"",I$2,"NA"),'[1]MITRE &amp; Controls Mappings'!$H540))),ISNUMBER(SEARCH(IF(I$3&lt;&gt;"",I$3,"NA"),'[1]MITRE &amp; Controls Mappings'!$I540))),ISNUMBER(SEARCH(IF(I$3&lt;&gt;"",I$3,"NA"),'[1]MITRE &amp; Controls Mappings'!$J540))), '[1]MITRE &amp; Controls Mappings'!$B540,"")</f>
        <v/>
      </c>
      <c r="J542" s="47" t="str">
        <f>IF(OR(OR(OR(OR(OR(ISNUMBER(SEARCH(IF(J$1&lt;&gt;"",J$1,"NA"),'[1]MITRE &amp; Controls Mappings'!$E540)),ISNUMBER(SEARCH(IF(J$1&lt;&gt;"",J$1,"NA"),'[1]MITRE &amp; Controls Mappings'!$F540))),ISNUMBER(SEARCH(IF(J$2&lt;&gt;"",J$2,"NA"),'[1]MITRE &amp; Controls Mappings'!$G540))),ISNUMBER(SEARCH(IF(J$2&lt;&gt;"",J$2,"NA"),'[1]MITRE &amp; Controls Mappings'!$H540))),ISNUMBER(SEARCH(IF(J$3&lt;&gt;"",J$3,"NA"),'[1]MITRE &amp; Controls Mappings'!$I540))),ISNUMBER(SEARCH(IF(J$3&lt;&gt;"",J$3,"NA"),'[1]MITRE &amp; Controls Mappings'!$J540))), '[1]MITRE &amp; Controls Mappings'!$B540,"")</f>
        <v/>
      </c>
      <c r="K542" s="47" t="str">
        <f>IF(OR(OR(OR(OR(OR(ISNUMBER(SEARCH(IF(K$1&lt;&gt;"",K$1,"NA"),'[1]MITRE &amp; Controls Mappings'!$E540)),ISNUMBER(SEARCH(IF(K$1&lt;&gt;"",K$1,"NA"),'[1]MITRE &amp; Controls Mappings'!$F540))),ISNUMBER(SEARCH(IF(K$2&lt;&gt;"",K$2,"NA"),'[1]MITRE &amp; Controls Mappings'!$G540))),ISNUMBER(SEARCH(IF(K$2&lt;&gt;"",K$2,"NA"),'[1]MITRE &amp; Controls Mappings'!$H540))),ISNUMBER(SEARCH(IF(K$3&lt;&gt;"",K$3,"NA"),'[1]MITRE &amp; Controls Mappings'!$I540))),ISNUMBER(SEARCH(IF(K$3&lt;&gt;"",K$3,"NA"),'[1]MITRE &amp; Controls Mappings'!$J540))), '[1]MITRE &amp; Controls Mappings'!$B540,"")</f>
        <v/>
      </c>
      <c r="L542" s="48" t="str">
        <f>IF('[1]MITRE &amp; Controls Mappings'!D540 &lt;&gt;"",'[1]MITRE &amp; Controls Mappings'!D540,"" )</f>
        <v>Filesystem (formerly NTFS Filesystem)</v>
      </c>
    </row>
    <row r="543" spans="1:12" x14ac:dyDescent="0.25">
      <c r="A543" s="47" t="str">
        <f>IF(COUNTIF(B543:K543,"="&amp;'[1]MITRE &amp; Controls Mappings'!B541)&gt;0,'[1]MITRE &amp; Controls Mappings'!B541,"")</f>
        <v/>
      </c>
      <c r="B543" s="47" t="str">
        <f>IF(OR(OR(OR(OR(OR(ISNUMBER(SEARCH(IF(B$1&lt;&gt;"",B$1,"NA"),'[1]MITRE &amp; Controls Mappings'!$E541)),ISNUMBER(SEARCH(IF(B$1&lt;&gt;"",B$1,"NA"),'[1]MITRE &amp; Controls Mappings'!$F541))),ISNUMBER(SEARCH(IF(B$2&lt;&gt;"",B$2,"NA"),'[1]MITRE &amp; Controls Mappings'!$G541))),ISNUMBER(SEARCH(IF(B$2&lt;&gt;"",B$2,"NA"),'[1]MITRE &amp; Controls Mappings'!$H541))),ISNUMBER(SEARCH(IF(B$3&lt;&gt;"",B$3,"NA"),'[1]MITRE &amp; Controls Mappings'!$I541))),ISNUMBER(SEARCH(IF(B$3&lt;&gt;"",B$3,"NA"),'[1]MITRE &amp; Controls Mappings'!$J541))), '[1]MITRE &amp; Controls Mappings'!$B541,"")</f>
        <v/>
      </c>
      <c r="C543" s="47" t="str">
        <f>IF(OR(OR(OR(OR(OR(ISNUMBER(SEARCH(IF(C$1&lt;&gt;"",C$1,"NA"),'[1]MITRE &amp; Controls Mappings'!$E541)),ISNUMBER(SEARCH(IF(C$1&lt;&gt;"",C$1,"NA"),'[1]MITRE &amp; Controls Mappings'!$F541))),ISNUMBER(SEARCH(IF(C$2&lt;&gt;"",C$2,"NA"),'[1]MITRE &amp; Controls Mappings'!$G541))),ISNUMBER(SEARCH(IF(C$2&lt;&gt;"",C$2,"NA"),'[1]MITRE &amp; Controls Mappings'!$H541))),ISNUMBER(SEARCH(IF(C$3&lt;&gt;"",C$3,"NA"),'[1]MITRE &amp; Controls Mappings'!$I541))),ISNUMBER(SEARCH(IF(C$3&lt;&gt;"",C$3,"NA"),'[1]MITRE &amp; Controls Mappings'!$J541))), '[1]MITRE &amp; Controls Mappings'!$B541,"")</f>
        <v/>
      </c>
      <c r="D543" s="47" t="str">
        <f>IF(OR(OR(OR(OR(OR(ISNUMBER(SEARCH(IF(D$1&lt;&gt;"",D$1,"NA"),'[1]MITRE &amp; Controls Mappings'!$E541)),ISNUMBER(SEARCH(IF(D$1&lt;&gt;"",D$1,"NA"),'[1]MITRE &amp; Controls Mappings'!$F541))),ISNUMBER(SEARCH(IF(D$2&lt;&gt;"",D$2,"NA"),'[1]MITRE &amp; Controls Mappings'!$G541))),ISNUMBER(SEARCH(IF(D$2&lt;&gt;"",D$2,"NA"),'[1]MITRE &amp; Controls Mappings'!$H541))),ISNUMBER(SEARCH(IF(D$3&lt;&gt;"",D$3,"NA"),'[1]MITRE &amp; Controls Mappings'!$I541))),ISNUMBER(SEARCH(IF(D$3&lt;&gt;"",D$3,"NA"),'[1]MITRE &amp; Controls Mappings'!$J541))), '[1]MITRE &amp; Controls Mappings'!$B541,"")</f>
        <v/>
      </c>
      <c r="E543" s="47" t="str">
        <f>IF(OR(OR(OR(OR(OR(ISNUMBER(SEARCH(IF(E$1&lt;&gt;"",E$1,"NA"),'[1]MITRE &amp; Controls Mappings'!$E541)),ISNUMBER(SEARCH(IF(E$1&lt;&gt;"",E$1,"NA"),'[1]MITRE &amp; Controls Mappings'!$F541))),ISNUMBER(SEARCH(IF(E$2&lt;&gt;"",E$2,"NA"),'[1]MITRE &amp; Controls Mappings'!$G541))),ISNUMBER(SEARCH(IF(E$2&lt;&gt;"",E$2,"NA"),'[1]MITRE &amp; Controls Mappings'!$H541))),ISNUMBER(SEARCH(IF(E$3&lt;&gt;"",E$3,"NA"),'[1]MITRE &amp; Controls Mappings'!$I541))),ISNUMBER(SEARCH(IF(E$3&lt;&gt;"",E$3,"NA"),'[1]MITRE &amp; Controls Mappings'!$J541))), '[1]MITRE &amp; Controls Mappings'!$B541,"")</f>
        <v/>
      </c>
      <c r="F543" s="47" t="str">
        <f>IF(OR(OR(OR(OR(OR(ISNUMBER(SEARCH(IF(F$1&lt;&gt;"",F$1,"NA"),'[1]MITRE &amp; Controls Mappings'!$E541)),ISNUMBER(SEARCH(IF(F$1&lt;&gt;"",F$1,"NA"),'[1]MITRE &amp; Controls Mappings'!$F541))),ISNUMBER(SEARCH(IF(F$2&lt;&gt;"",F$2,"NA"),'[1]MITRE &amp; Controls Mappings'!$G541))),ISNUMBER(SEARCH(IF(F$2&lt;&gt;"",F$2,"NA"),'[1]MITRE &amp; Controls Mappings'!$H541))),ISNUMBER(SEARCH(IF(F$3&lt;&gt;"",F$3,"NA"),'[1]MITRE &amp; Controls Mappings'!$I541))),ISNUMBER(SEARCH(IF(F$3&lt;&gt;"",F$3,"NA"),'[1]MITRE &amp; Controls Mappings'!$J541))), '[1]MITRE &amp; Controls Mappings'!$B541,"")</f>
        <v/>
      </c>
      <c r="G543" s="47" t="str">
        <f>IF(OR(OR(OR(OR(OR(ISNUMBER(SEARCH(IF(G$1&lt;&gt;"",G$1,"NA"),'[1]MITRE &amp; Controls Mappings'!$E541)),ISNUMBER(SEARCH(IF(G$1&lt;&gt;"",G$1,"NA"),'[1]MITRE &amp; Controls Mappings'!$F541))),ISNUMBER(SEARCH(IF(G$2&lt;&gt;"",G$2,"NA"),'[1]MITRE &amp; Controls Mappings'!$G541))),ISNUMBER(SEARCH(IF(G$2&lt;&gt;"",G$2,"NA"),'[1]MITRE &amp; Controls Mappings'!$H541))),ISNUMBER(SEARCH(IF(G$3&lt;&gt;"",G$3,"NA"),'[1]MITRE &amp; Controls Mappings'!$I541))),ISNUMBER(SEARCH(IF(G$3&lt;&gt;"",G$3,"NA"),'[1]MITRE &amp; Controls Mappings'!$J541))), '[1]MITRE &amp; Controls Mappings'!$B541,"")</f>
        <v/>
      </c>
      <c r="H543" s="47" t="str">
        <f>IF(OR(OR(OR(OR(OR(ISNUMBER(SEARCH(IF(H$1&lt;&gt;"",H$1,"NA"),'[1]MITRE &amp; Controls Mappings'!$E541)),ISNUMBER(SEARCH(IF(H$1&lt;&gt;"",H$1,"NA"),'[1]MITRE &amp; Controls Mappings'!$F541))),ISNUMBER(SEARCH(IF(H$2&lt;&gt;"",H$2,"NA"),'[1]MITRE &amp; Controls Mappings'!$G541))),ISNUMBER(SEARCH(IF(H$2&lt;&gt;"",H$2,"NA"),'[1]MITRE &amp; Controls Mappings'!$H541))),ISNUMBER(SEARCH(IF(H$3&lt;&gt;"",H$3,"NA"),'[1]MITRE &amp; Controls Mappings'!$I541))),ISNUMBER(SEARCH(IF(H$3&lt;&gt;"",H$3,"NA"),'[1]MITRE &amp; Controls Mappings'!$J541))), '[1]MITRE &amp; Controls Mappings'!$B541,"")</f>
        <v/>
      </c>
      <c r="I543" s="47" t="str">
        <f>IF(OR(OR(OR(OR(OR(ISNUMBER(SEARCH(IF(I$1&lt;&gt;"",I$1,"NA"),'[1]MITRE &amp; Controls Mappings'!$E541)),ISNUMBER(SEARCH(IF(I$1&lt;&gt;"",I$1,"NA"),'[1]MITRE &amp; Controls Mappings'!$F541))),ISNUMBER(SEARCH(IF(I$2&lt;&gt;"",I$2,"NA"),'[1]MITRE &amp; Controls Mappings'!$G541))),ISNUMBER(SEARCH(IF(I$2&lt;&gt;"",I$2,"NA"),'[1]MITRE &amp; Controls Mappings'!$H541))),ISNUMBER(SEARCH(IF(I$3&lt;&gt;"",I$3,"NA"),'[1]MITRE &amp; Controls Mappings'!$I541))),ISNUMBER(SEARCH(IF(I$3&lt;&gt;"",I$3,"NA"),'[1]MITRE &amp; Controls Mappings'!$J541))), '[1]MITRE &amp; Controls Mappings'!$B541,"")</f>
        <v/>
      </c>
      <c r="J543" s="47" t="str">
        <f>IF(OR(OR(OR(OR(OR(ISNUMBER(SEARCH(IF(J$1&lt;&gt;"",J$1,"NA"),'[1]MITRE &amp; Controls Mappings'!$E541)),ISNUMBER(SEARCH(IF(J$1&lt;&gt;"",J$1,"NA"),'[1]MITRE &amp; Controls Mappings'!$F541))),ISNUMBER(SEARCH(IF(J$2&lt;&gt;"",J$2,"NA"),'[1]MITRE &amp; Controls Mappings'!$G541))),ISNUMBER(SEARCH(IF(J$2&lt;&gt;"",J$2,"NA"),'[1]MITRE &amp; Controls Mappings'!$H541))),ISNUMBER(SEARCH(IF(J$3&lt;&gt;"",J$3,"NA"),'[1]MITRE &amp; Controls Mappings'!$I541))),ISNUMBER(SEARCH(IF(J$3&lt;&gt;"",J$3,"NA"),'[1]MITRE &amp; Controls Mappings'!$J541))), '[1]MITRE &amp; Controls Mappings'!$B541,"")</f>
        <v/>
      </c>
      <c r="K543" s="47" t="str">
        <f>IF(OR(OR(OR(OR(OR(ISNUMBER(SEARCH(IF(K$1&lt;&gt;"",K$1,"NA"),'[1]MITRE &amp; Controls Mappings'!$E541)),ISNUMBER(SEARCH(IF(K$1&lt;&gt;"",K$1,"NA"),'[1]MITRE &amp; Controls Mappings'!$F541))),ISNUMBER(SEARCH(IF(K$2&lt;&gt;"",K$2,"NA"),'[1]MITRE &amp; Controls Mappings'!$G541))),ISNUMBER(SEARCH(IF(K$2&lt;&gt;"",K$2,"NA"),'[1]MITRE &amp; Controls Mappings'!$H541))),ISNUMBER(SEARCH(IF(K$3&lt;&gt;"",K$3,"NA"),'[1]MITRE &amp; Controls Mappings'!$I541))),ISNUMBER(SEARCH(IF(K$3&lt;&gt;"",K$3,"NA"),'[1]MITRE &amp; Controls Mappings'!$J541))), '[1]MITRE &amp; Controls Mappings'!$B541,"")</f>
        <v/>
      </c>
      <c r="L543" s="48" t="str">
        <f>IF('[1]MITRE &amp; Controls Mappings'!D541 &lt;&gt;"",'[1]MITRE &amp; Controls Mappings'!D541,"" )</f>
        <v>Folder Redirection</v>
      </c>
    </row>
    <row r="544" spans="1:12" x14ac:dyDescent="0.25">
      <c r="A544" s="47" t="str">
        <f>IF(COUNTIF(B544:K544,"="&amp;'[1]MITRE &amp; Controls Mappings'!B542)&gt;0,'[1]MITRE &amp; Controls Mappings'!B542,"")</f>
        <v/>
      </c>
      <c r="B544" s="47" t="str">
        <f>IF(OR(OR(OR(OR(OR(ISNUMBER(SEARCH(IF(B$1&lt;&gt;"",B$1,"NA"),'[1]MITRE &amp; Controls Mappings'!$E542)),ISNUMBER(SEARCH(IF(B$1&lt;&gt;"",B$1,"NA"),'[1]MITRE &amp; Controls Mappings'!$F542))),ISNUMBER(SEARCH(IF(B$2&lt;&gt;"",B$2,"NA"),'[1]MITRE &amp; Controls Mappings'!$G542))),ISNUMBER(SEARCH(IF(B$2&lt;&gt;"",B$2,"NA"),'[1]MITRE &amp; Controls Mappings'!$H542))),ISNUMBER(SEARCH(IF(B$3&lt;&gt;"",B$3,"NA"),'[1]MITRE &amp; Controls Mappings'!$I542))),ISNUMBER(SEARCH(IF(B$3&lt;&gt;"",B$3,"NA"),'[1]MITRE &amp; Controls Mappings'!$J542))), '[1]MITRE &amp; Controls Mappings'!$B542,"")</f>
        <v/>
      </c>
      <c r="C544" s="47" t="str">
        <f>IF(OR(OR(OR(OR(OR(ISNUMBER(SEARCH(IF(C$1&lt;&gt;"",C$1,"NA"),'[1]MITRE &amp; Controls Mappings'!$E542)),ISNUMBER(SEARCH(IF(C$1&lt;&gt;"",C$1,"NA"),'[1]MITRE &amp; Controls Mappings'!$F542))),ISNUMBER(SEARCH(IF(C$2&lt;&gt;"",C$2,"NA"),'[1]MITRE &amp; Controls Mappings'!$G542))),ISNUMBER(SEARCH(IF(C$2&lt;&gt;"",C$2,"NA"),'[1]MITRE &amp; Controls Mappings'!$H542))),ISNUMBER(SEARCH(IF(C$3&lt;&gt;"",C$3,"NA"),'[1]MITRE &amp; Controls Mappings'!$I542))),ISNUMBER(SEARCH(IF(C$3&lt;&gt;"",C$3,"NA"),'[1]MITRE &amp; Controls Mappings'!$J542))), '[1]MITRE &amp; Controls Mappings'!$B542,"")</f>
        <v/>
      </c>
      <c r="D544" s="47" t="str">
        <f>IF(OR(OR(OR(OR(OR(ISNUMBER(SEARCH(IF(D$1&lt;&gt;"",D$1,"NA"),'[1]MITRE &amp; Controls Mappings'!$E542)),ISNUMBER(SEARCH(IF(D$1&lt;&gt;"",D$1,"NA"),'[1]MITRE &amp; Controls Mappings'!$F542))),ISNUMBER(SEARCH(IF(D$2&lt;&gt;"",D$2,"NA"),'[1]MITRE &amp; Controls Mappings'!$G542))),ISNUMBER(SEARCH(IF(D$2&lt;&gt;"",D$2,"NA"),'[1]MITRE &amp; Controls Mappings'!$H542))),ISNUMBER(SEARCH(IF(D$3&lt;&gt;"",D$3,"NA"),'[1]MITRE &amp; Controls Mappings'!$I542))),ISNUMBER(SEARCH(IF(D$3&lt;&gt;"",D$3,"NA"),'[1]MITRE &amp; Controls Mappings'!$J542))), '[1]MITRE &amp; Controls Mappings'!$B542,"")</f>
        <v/>
      </c>
      <c r="E544" s="47" t="str">
        <f>IF(OR(OR(OR(OR(OR(ISNUMBER(SEARCH(IF(E$1&lt;&gt;"",E$1,"NA"),'[1]MITRE &amp; Controls Mappings'!$E542)),ISNUMBER(SEARCH(IF(E$1&lt;&gt;"",E$1,"NA"),'[1]MITRE &amp; Controls Mappings'!$F542))),ISNUMBER(SEARCH(IF(E$2&lt;&gt;"",E$2,"NA"),'[1]MITRE &amp; Controls Mappings'!$G542))),ISNUMBER(SEARCH(IF(E$2&lt;&gt;"",E$2,"NA"),'[1]MITRE &amp; Controls Mappings'!$H542))),ISNUMBER(SEARCH(IF(E$3&lt;&gt;"",E$3,"NA"),'[1]MITRE &amp; Controls Mappings'!$I542))),ISNUMBER(SEARCH(IF(E$3&lt;&gt;"",E$3,"NA"),'[1]MITRE &amp; Controls Mappings'!$J542))), '[1]MITRE &amp; Controls Mappings'!$B542,"")</f>
        <v/>
      </c>
      <c r="F544" s="47" t="str">
        <f>IF(OR(OR(OR(OR(OR(ISNUMBER(SEARCH(IF(F$1&lt;&gt;"",F$1,"NA"),'[1]MITRE &amp; Controls Mappings'!$E542)),ISNUMBER(SEARCH(IF(F$1&lt;&gt;"",F$1,"NA"),'[1]MITRE &amp; Controls Mappings'!$F542))),ISNUMBER(SEARCH(IF(F$2&lt;&gt;"",F$2,"NA"),'[1]MITRE &amp; Controls Mappings'!$G542))),ISNUMBER(SEARCH(IF(F$2&lt;&gt;"",F$2,"NA"),'[1]MITRE &amp; Controls Mappings'!$H542))),ISNUMBER(SEARCH(IF(F$3&lt;&gt;"",F$3,"NA"),'[1]MITRE &amp; Controls Mappings'!$I542))),ISNUMBER(SEARCH(IF(F$3&lt;&gt;"",F$3,"NA"),'[1]MITRE &amp; Controls Mappings'!$J542))), '[1]MITRE &amp; Controls Mappings'!$B542,"")</f>
        <v/>
      </c>
      <c r="G544" s="47" t="str">
        <f>IF(OR(OR(OR(OR(OR(ISNUMBER(SEARCH(IF(G$1&lt;&gt;"",G$1,"NA"),'[1]MITRE &amp; Controls Mappings'!$E542)),ISNUMBER(SEARCH(IF(G$1&lt;&gt;"",G$1,"NA"),'[1]MITRE &amp; Controls Mappings'!$F542))),ISNUMBER(SEARCH(IF(G$2&lt;&gt;"",G$2,"NA"),'[1]MITRE &amp; Controls Mappings'!$G542))),ISNUMBER(SEARCH(IF(G$2&lt;&gt;"",G$2,"NA"),'[1]MITRE &amp; Controls Mappings'!$H542))),ISNUMBER(SEARCH(IF(G$3&lt;&gt;"",G$3,"NA"),'[1]MITRE &amp; Controls Mappings'!$I542))),ISNUMBER(SEARCH(IF(G$3&lt;&gt;"",G$3,"NA"),'[1]MITRE &amp; Controls Mappings'!$J542))), '[1]MITRE &amp; Controls Mappings'!$B542,"")</f>
        <v/>
      </c>
      <c r="H544" s="47" t="str">
        <f>IF(OR(OR(OR(OR(OR(ISNUMBER(SEARCH(IF(H$1&lt;&gt;"",H$1,"NA"),'[1]MITRE &amp; Controls Mappings'!$E542)),ISNUMBER(SEARCH(IF(H$1&lt;&gt;"",H$1,"NA"),'[1]MITRE &amp; Controls Mappings'!$F542))),ISNUMBER(SEARCH(IF(H$2&lt;&gt;"",H$2,"NA"),'[1]MITRE &amp; Controls Mappings'!$G542))),ISNUMBER(SEARCH(IF(H$2&lt;&gt;"",H$2,"NA"),'[1]MITRE &amp; Controls Mappings'!$H542))),ISNUMBER(SEARCH(IF(H$3&lt;&gt;"",H$3,"NA"),'[1]MITRE &amp; Controls Mappings'!$I542))),ISNUMBER(SEARCH(IF(H$3&lt;&gt;"",H$3,"NA"),'[1]MITRE &amp; Controls Mappings'!$J542))), '[1]MITRE &amp; Controls Mappings'!$B542,"")</f>
        <v/>
      </c>
      <c r="I544" s="47" t="str">
        <f>IF(OR(OR(OR(OR(OR(ISNUMBER(SEARCH(IF(I$1&lt;&gt;"",I$1,"NA"),'[1]MITRE &amp; Controls Mappings'!$E542)),ISNUMBER(SEARCH(IF(I$1&lt;&gt;"",I$1,"NA"),'[1]MITRE &amp; Controls Mappings'!$F542))),ISNUMBER(SEARCH(IF(I$2&lt;&gt;"",I$2,"NA"),'[1]MITRE &amp; Controls Mappings'!$G542))),ISNUMBER(SEARCH(IF(I$2&lt;&gt;"",I$2,"NA"),'[1]MITRE &amp; Controls Mappings'!$H542))),ISNUMBER(SEARCH(IF(I$3&lt;&gt;"",I$3,"NA"),'[1]MITRE &amp; Controls Mappings'!$I542))),ISNUMBER(SEARCH(IF(I$3&lt;&gt;"",I$3,"NA"),'[1]MITRE &amp; Controls Mappings'!$J542))), '[1]MITRE &amp; Controls Mappings'!$B542,"")</f>
        <v/>
      </c>
      <c r="J544" s="47" t="str">
        <f>IF(OR(OR(OR(OR(OR(ISNUMBER(SEARCH(IF(J$1&lt;&gt;"",J$1,"NA"),'[1]MITRE &amp; Controls Mappings'!$E542)),ISNUMBER(SEARCH(IF(J$1&lt;&gt;"",J$1,"NA"),'[1]MITRE &amp; Controls Mappings'!$F542))),ISNUMBER(SEARCH(IF(J$2&lt;&gt;"",J$2,"NA"),'[1]MITRE &amp; Controls Mappings'!$G542))),ISNUMBER(SEARCH(IF(J$2&lt;&gt;"",J$2,"NA"),'[1]MITRE &amp; Controls Mappings'!$H542))),ISNUMBER(SEARCH(IF(J$3&lt;&gt;"",J$3,"NA"),'[1]MITRE &amp; Controls Mappings'!$I542))),ISNUMBER(SEARCH(IF(J$3&lt;&gt;"",J$3,"NA"),'[1]MITRE &amp; Controls Mappings'!$J542))), '[1]MITRE &amp; Controls Mappings'!$B542,"")</f>
        <v/>
      </c>
      <c r="K544" s="47" t="str">
        <f>IF(OR(OR(OR(OR(OR(ISNUMBER(SEARCH(IF(K$1&lt;&gt;"",K$1,"NA"),'[1]MITRE &amp; Controls Mappings'!$E542)),ISNUMBER(SEARCH(IF(K$1&lt;&gt;"",K$1,"NA"),'[1]MITRE &amp; Controls Mappings'!$F542))),ISNUMBER(SEARCH(IF(K$2&lt;&gt;"",K$2,"NA"),'[1]MITRE &amp; Controls Mappings'!$G542))),ISNUMBER(SEARCH(IF(K$2&lt;&gt;"",K$2,"NA"),'[1]MITRE &amp; Controls Mappings'!$H542))),ISNUMBER(SEARCH(IF(K$3&lt;&gt;"",K$3,"NA"),'[1]MITRE &amp; Controls Mappings'!$I542))),ISNUMBER(SEARCH(IF(K$3&lt;&gt;"",K$3,"NA"),'[1]MITRE &amp; Controls Mappings'!$J542))), '[1]MITRE &amp; Controls Mappings'!$B542,"")</f>
        <v/>
      </c>
      <c r="L544" s="48" t="str">
        <f>IF('[1]MITRE &amp; Controls Mappings'!D542 &lt;&gt;"",'[1]MITRE &amp; Controls Mappings'!D542,"" )</f>
        <v>Group Policy</v>
      </c>
    </row>
    <row r="545" spans="1:12" x14ac:dyDescent="0.25">
      <c r="A545" s="47" t="str">
        <f>IF(COUNTIF(B545:K545,"="&amp;'[1]MITRE &amp; Controls Mappings'!B543)&gt;0,'[1]MITRE &amp; Controls Mappings'!B543,"")</f>
        <v/>
      </c>
      <c r="B545" s="47" t="str">
        <f>IF(OR(OR(OR(OR(OR(ISNUMBER(SEARCH(IF(B$1&lt;&gt;"",B$1,"NA"),'[1]MITRE &amp; Controls Mappings'!$E543)),ISNUMBER(SEARCH(IF(B$1&lt;&gt;"",B$1,"NA"),'[1]MITRE &amp; Controls Mappings'!$F543))),ISNUMBER(SEARCH(IF(B$2&lt;&gt;"",B$2,"NA"),'[1]MITRE &amp; Controls Mappings'!$G543))),ISNUMBER(SEARCH(IF(B$2&lt;&gt;"",B$2,"NA"),'[1]MITRE &amp; Controls Mappings'!$H543))),ISNUMBER(SEARCH(IF(B$3&lt;&gt;"",B$3,"NA"),'[1]MITRE &amp; Controls Mappings'!$I543))),ISNUMBER(SEARCH(IF(B$3&lt;&gt;"",B$3,"NA"),'[1]MITRE &amp; Controls Mappings'!$J543))), '[1]MITRE &amp; Controls Mappings'!$B543,"")</f>
        <v/>
      </c>
      <c r="C545" s="47" t="str">
        <f>IF(OR(OR(OR(OR(OR(ISNUMBER(SEARCH(IF(C$1&lt;&gt;"",C$1,"NA"),'[1]MITRE &amp; Controls Mappings'!$E543)),ISNUMBER(SEARCH(IF(C$1&lt;&gt;"",C$1,"NA"),'[1]MITRE &amp; Controls Mappings'!$F543))),ISNUMBER(SEARCH(IF(C$2&lt;&gt;"",C$2,"NA"),'[1]MITRE &amp; Controls Mappings'!$G543))),ISNUMBER(SEARCH(IF(C$2&lt;&gt;"",C$2,"NA"),'[1]MITRE &amp; Controls Mappings'!$H543))),ISNUMBER(SEARCH(IF(C$3&lt;&gt;"",C$3,"NA"),'[1]MITRE &amp; Controls Mappings'!$I543))),ISNUMBER(SEARCH(IF(C$3&lt;&gt;"",C$3,"NA"),'[1]MITRE &amp; Controls Mappings'!$J543))), '[1]MITRE &amp; Controls Mappings'!$B543,"")</f>
        <v/>
      </c>
      <c r="D545" s="47" t="str">
        <f>IF(OR(OR(OR(OR(OR(ISNUMBER(SEARCH(IF(D$1&lt;&gt;"",D$1,"NA"),'[1]MITRE &amp; Controls Mappings'!$E543)),ISNUMBER(SEARCH(IF(D$1&lt;&gt;"",D$1,"NA"),'[1]MITRE &amp; Controls Mappings'!$F543))),ISNUMBER(SEARCH(IF(D$2&lt;&gt;"",D$2,"NA"),'[1]MITRE &amp; Controls Mappings'!$G543))),ISNUMBER(SEARCH(IF(D$2&lt;&gt;"",D$2,"NA"),'[1]MITRE &amp; Controls Mappings'!$H543))),ISNUMBER(SEARCH(IF(D$3&lt;&gt;"",D$3,"NA"),'[1]MITRE &amp; Controls Mappings'!$I543))),ISNUMBER(SEARCH(IF(D$3&lt;&gt;"",D$3,"NA"),'[1]MITRE &amp; Controls Mappings'!$J543))), '[1]MITRE &amp; Controls Mappings'!$B543,"")</f>
        <v/>
      </c>
      <c r="E545" s="47" t="str">
        <f>IF(OR(OR(OR(OR(OR(ISNUMBER(SEARCH(IF(E$1&lt;&gt;"",E$1,"NA"),'[1]MITRE &amp; Controls Mappings'!$E543)),ISNUMBER(SEARCH(IF(E$1&lt;&gt;"",E$1,"NA"),'[1]MITRE &amp; Controls Mappings'!$F543))),ISNUMBER(SEARCH(IF(E$2&lt;&gt;"",E$2,"NA"),'[1]MITRE &amp; Controls Mappings'!$G543))),ISNUMBER(SEARCH(IF(E$2&lt;&gt;"",E$2,"NA"),'[1]MITRE &amp; Controls Mappings'!$H543))),ISNUMBER(SEARCH(IF(E$3&lt;&gt;"",E$3,"NA"),'[1]MITRE &amp; Controls Mappings'!$I543))),ISNUMBER(SEARCH(IF(E$3&lt;&gt;"",E$3,"NA"),'[1]MITRE &amp; Controls Mappings'!$J543))), '[1]MITRE &amp; Controls Mappings'!$B543,"")</f>
        <v/>
      </c>
      <c r="F545" s="47" t="str">
        <f>IF(OR(OR(OR(OR(OR(ISNUMBER(SEARCH(IF(F$1&lt;&gt;"",F$1,"NA"),'[1]MITRE &amp; Controls Mappings'!$E543)),ISNUMBER(SEARCH(IF(F$1&lt;&gt;"",F$1,"NA"),'[1]MITRE &amp; Controls Mappings'!$F543))),ISNUMBER(SEARCH(IF(F$2&lt;&gt;"",F$2,"NA"),'[1]MITRE &amp; Controls Mappings'!$G543))),ISNUMBER(SEARCH(IF(F$2&lt;&gt;"",F$2,"NA"),'[1]MITRE &amp; Controls Mappings'!$H543))),ISNUMBER(SEARCH(IF(F$3&lt;&gt;"",F$3,"NA"),'[1]MITRE &amp; Controls Mappings'!$I543))),ISNUMBER(SEARCH(IF(F$3&lt;&gt;"",F$3,"NA"),'[1]MITRE &amp; Controls Mappings'!$J543))), '[1]MITRE &amp; Controls Mappings'!$B543,"")</f>
        <v/>
      </c>
      <c r="G545" s="47" t="str">
        <f>IF(OR(OR(OR(OR(OR(ISNUMBER(SEARCH(IF(G$1&lt;&gt;"",G$1,"NA"),'[1]MITRE &amp; Controls Mappings'!$E543)),ISNUMBER(SEARCH(IF(G$1&lt;&gt;"",G$1,"NA"),'[1]MITRE &amp; Controls Mappings'!$F543))),ISNUMBER(SEARCH(IF(G$2&lt;&gt;"",G$2,"NA"),'[1]MITRE &amp; Controls Mappings'!$G543))),ISNUMBER(SEARCH(IF(G$2&lt;&gt;"",G$2,"NA"),'[1]MITRE &amp; Controls Mappings'!$H543))),ISNUMBER(SEARCH(IF(G$3&lt;&gt;"",G$3,"NA"),'[1]MITRE &amp; Controls Mappings'!$I543))),ISNUMBER(SEARCH(IF(G$3&lt;&gt;"",G$3,"NA"),'[1]MITRE &amp; Controls Mappings'!$J543))), '[1]MITRE &amp; Controls Mappings'!$B543,"")</f>
        <v/>
      </c>
      <c r="H545" s="47" t="str">
        <f>IF(OR(OR(OR(OR(OR(ISNUMBER(SEARCH(IF(H$1&lt;&gt;"",H$1,"NA"),'[1]MITRE &amp; Controls Mappings'!$E543)),ISNUMBER(SEARCH(IF(H$1&lt;&gt;"",H$1,"NA"),'[1]MITRE &amp; Controls Mappings'!$F543))),ISNUMBER(SEARCH(IF(H$2&lt;&gt;"",H$2,"NA"),'[1]MITRE &amp; Controls Mappings'!$G543))),ISNUMBER(SEARCH(IF(H$2&lt;&gt;"",H$2,"NA"),'[1]MITRE &amp; Controls Mappings'!$H543))),ISNUMBER(SEARCH(IF(H$3&lt;&gt;"",H$3,"NA"),'[1]MITRE &amp; Controls Mappings'!$I543))),ISNUMBER(SEARCH(IF(H$3&lt;&gt;"",H$3,"NA"),'[1]MITRE &amp; Controls Mappings'!$J543))), '[1]MITRE &amp; Controls Mappings'!$B543,"")</f>
        <v/>
      </c>
      <c r="I545" s="47" t="str">
        <f>IF(OR(OR(OR(OR(OR(ISNUMBER(SEARCH(IF(I$1&lt;&gt;"",I$1,"NA"),'[1]MITRE &amp; Controls Mappings'!$E543)),ISNUMBER(SEARCH(IF(I$1&lt;&gt;"",I$1,"NA"),'[1]MITRE &amp; Controls Mappings'!$F543))),ISNUMBER(SEARCH(IF(I$2&lt;&gt;"",I$2,"NA"),'[1]MITRE &amp; Controls Mappings'!$G543))),ISNUMBER(SEARCH(IF(I$2&lt;&gt;"",I$2,"NA"),'[1]MITRE &amp; Controls Mappings'!$H543))),ISNUMBER(SEARCH(IF(I$3&lt;&gt;"",I$3,"NA"),'[1]MITRE &amp; Controls Mappings'!$I543))),ISNUMBER(SEARCH(IF(I$3&lt;&gt;"",I$3,"NA"),'[1]MITRE &amp; Controls Mappings'!$J543))), '[1]MITRE &amp; Controls Mappings'!$B543,"")</f>
        <v/>
      </c>
      <c r="J545" s="47" t="str">
        <f>IF(OR(OR(OR(OR(OR(ISNUMBER(SEARCH(IF(J$1&lt;&gt;"",J$1,"NA"),'[1]MITRE &amp; Controls Mappings'!$E543)),ISNUMBER(SEARCH(IF(J$1&lt;&gt;"",J$1,"NA"),'[1]MITRE &amp; Controls Mappings'!$F543))),ISNUMBER(SEARCH(IF(J$2&lt;&gt;"",J$2,"NA"),'[1]MITRE &amp; Controls Mappings'!$G543))),ISNUMBER(SEARCH(IF(J$2&lt;&gt;"",J$2,"NA"),'[1]MITRE &amp; Controls Mappings'!$H543))),ISNUMBER(SEARCH(IF(J$3&lt;&gt;"",J$3,"NA"),'[1]MITRE &amp; Controls Mappings'!$I543))),ISNUMBER(SEARCH(IF(J$3&lt;&gt;"",J$3,"NA"),'[1]MITRE &amp; Controls Mappings'!$J543))), '[1]MITRE &amp; Controls Mappings'!$B543,"")</f>
        <v/>
      </c>
      <c r="K545" s="47" t="str">
        <f>IF(OR(OR(OR(OR(OR(ISNUMBER(SEARCH(IF(K$1&lt;&gt;"",K$1,"NA"),'[1]MITRE &amp; Controls Mappings'!$E543)),ISNUMBER(SEARCH(IF(K$1&lt;&gt;"",K$1,"NA"),'[1]MITRE &amp; Controls Mappings'!$F543))),ISNUMBER(SEARCH(IF(K$2&lt;&gt;"",K$2,"NA"),'[1]MITRE &amp; Controls Mappings'!$G543))),ISNUMBER(SEARCH(IF(K$2&lt;&gt;"",K$2,"NA"),'[1]MITRE &amp; Controls Mappings'!$H543))),ISNUMBER(SEARCH(IF(K$3&lt;&gt;"",K$3,"NA"),'[1]MITRE &amp; Controls Mappings'!$I543))),ISNUMBER(SEARCH(IF(K$3&lt;&gt;"",K$3,"NA"),'[1]MITRE &amp; Controls Mappings'!$J543))), '[1]MITRE &amp; Controls Mappings'!$B543,"")</f>
        <v/>
      </c>
      <c r="L545" s="48" t="str">
        <f>IF('[1]MITRE &amp; Controls Mappings'!D543 &lt;&gt;"",'[1]MITRE &amp; Controls Mappings'!D543,"" )</f>
        <v>(L1) Ensure 'Configure registry policy processing: Do not apply during periodic background processing' is set to 'Enabled: FALSE'</v>
      </c>
    </row>
    <row r="546" spans="1:12" x14ac:dyDescent="0.25">
      <c r="A546" s="47" t="str">
        <f>IF(COUNTIF(B546:K546,"="&amp;'[1]MITRE &amp; Controls Mappings'!B544)&gt;0,'[1]MITRE &amp; Controls Mappings'!B544,"")</f>
        <v/>
      </c>
      <c r="B546" s="47" t="str">
        <f>IF(OR(OR(OR(OR(OR(ISNUMBER(SEARCH(IF(B$1&lt;&gt;"",B$1,"NA"),'[1]MITRE &amp; Controls Mappings'!$E544)),ISNUMBER(SEARCH(IF(B$1&lt;&gt;"",B$1,"NA"),'[1]MITRE &amp; Controls Mappings'!$F544))),ISNUMBER(SEARCH(IF(B$2&lt;&gt;"",B$2,"NA"),'[1]MITRE &amp; Controls Mappings'!$G544))),ISNUMBER(SEARCH(IF(B$2&lt;&gt;"",B$2,"NA"),'[1]MITRE &amp; Controls Mappings'!$H544))),ISNUMBER(SEARCH(IF(B$3&lt;&gt;"",B$3,"NA"),'[1]MITRE &amp; Controls Mappings'!$I544))),ISNUMBER(SEARCH(IF(B$3&lt;&gt;"",B$3,"NA"),'[1]MITRE &amp; Controls Mappings'!$J544))), '[1]MITRE &amp; Controls Mappings'!$B544,"")</f>
        <v/>
      </c>
      <c r="C546" s="47" t="str">
        <f>IF(OR(OR(OR(OR(OR(ISNUMBER(SEARCH(IF(C$1&lt;&gt;"",C$1,"NA"),'[1]MITRE &amp; Controls Mappings'!$E544)),ISNUMBER(SEARCH(IF(C$1&lt;&gt;"",C$1,"NA"),'[1]MITRE &amp; Controls Mappings'!$F544))),ISNUMBER(SEARCH(IF(C$2&lt;&gt;"",C$2,"NA"),'[1]MITRE &amp; Controls Mappings'!$G544))),ISNUMBER(SEARCH(IF(C$2&lt;&gt;"",C$2,"NA"),'[1]MITRE &amp; Controls Mappings'!$H544))),ISNUMBER(SEARCH(IF(C$3&lt;&gt;"",C$3,"NA"),'[1]MITRE &amp; Controls Mappings'!$I544))),ISNUMBER(SEARCH(IF(C$3&lt;&gt;"",C$3,"NA"),'[1]MITRE &amp; Controls Mappings'!$J544))), '[1]MITRE &amp; Controls Mappings'!$B544,"")</f>
        <v/>
      </c>
      <c r="D546" s="47" t="str">
        <f>IF(OR(OR(OR(OR(OR(ISNUMBER(SEARCH(IF(D$1&lt;&gt;"",D$1,"NA"),'[1]MITRE &amp; Controls Mappings'!$E544)),ISNUMBER(SEARCH(IF(D$1&lt;&gt;"",D$1,"NA"),'[1]MITRE &amp; Controls Mappings'!$F544))),ISNUMBER(SEARCH(IF(D$2&lt;&gt;"",D$2,"NA"),'[1]MITRE &amp; Controls Mappings'!$G544))),ISNUMBER(SEARCH(IF(D$2&lt;&gt;"",D$2,"NA"),'[1]MITRE &amp; Controls Mappings'!$H544))),ISNUMBER(SEARCH(IF(D$3&lt;&gt;"",D$3,"NA"),'[1]MITRE &amp; Controls Mappings'!$I544))),ISNUMBER(SEARCH(IF(D$3&lt;&gt;"",D$3,"NA"),'[1]MITRE &amp; Controls Mappings'!$J544))), '[1]MITRE &amp; Controls Mappings'!$B544,"")</f>
        <v/>
      </c>
      <c r="E546" s="47" t="str">
        <f>IF(OR(OR(OR(OR(OR(ISNUMBER(SEARCH(IF(E$1&lt;&gt;"",E$1,"NA"),'[1]MITRE &amp; Controls Mappings'!$E544)),ISNUMBER(SEARCH(IF(E$1&lt;&gt;"",E$1,"NA"),'[1]MITRE &amp; Controls Mappings'!$F544))),ISNUMBER(SEARCH(IF(E$2&lt;&gt;"",E$2,"NA"),'[1]MITRE &amp; Controls Mappings'!$G544))),ISNUMBER(SEARCH(IF(E$2&lt;&gt;"",E$2,"NA"),'[1]MITRE &amp; Controls Mappings'!$H544))),ISNUMBER(SEARCH(IF(E$3&lt;&gt;"",E$3,"NA"),'[1]MITRE &amp; Controls Mappings'!$I544))),ISNUMBER(SEARCH(IF(E$3&lt;&gt;"",E$3,"NA"),'[1]MITRE &amp; Controls Mappings'!$J544))), '[1]MITRE &amp; Controls Mappings'!$B544,"")</f>
        <v/>
      </c>
      <c r="F546" s="47" t="str">
        <f>IF(OR(OR(OR(OR(OR(ISNUMBER(SEARCH(IF(F$1&lt;&gt;"",F$1,"NA"),'[1]MITRE &amp; Controls Mappings'!$E544)),ISNUMBER(SEARCH(IF(F$1&lt;&gt;"",F$1,"NA"),'[1]MITRE &amp; Controls Mappings'!$F544))),ISNUMBER(SEARCH(IF(F$2&lt;&gt;"",F$2,"NA"),'[1]MITRE &amp; Controls Mappings'!$G544))),ISNUMBER(SEARCH(IF(F$2&lt;&gt;"",F$2,"NA"),'[1]MITRE &amp; Controls Mappings'!$H544))),ISNUMBER(SEARCH(IF(F$3&lt;&gt;"",F$3,"NA"),'[1]MITRE &amp; Controls Mappings'!$I544))),ISNUMBER(SEARCH(IF(F$3&lt;&gt;"",F$3,"NA"),'[1]MITRE &amp; Controls Mappings'!$J544))), '[1]MITRE &amp; Controls Mappings'!$B544,"")</f>
        <v/>
      </c>
      <c r="G546" s="47" t="str">
        <f>IF(OR(OR(OR(OR(OR(ISNUMBER(SEARCH(IF(G$1&lt;&gt;"",G$1,"NA"),'[1]MITRE &amp; Controls Mappings'!$E544)),ISNUMBER(SEARCH(IF(G$1&lt;&gt;"",G$1,"NA"),'[1]MITRE &amp; Controls Mappings'!$F544))),ISNUMBER(SEARCH(IF(G$2&lt;&gt;"",G$2,"NA"),'[1]MITRE &amp; Controls Mappings'!$G544))),ISNUMBER(SEARCH(IF(G$2&lt;&gt;"",G$2,"NA"),'[1]MITRE &amp; Controls Mappings'!$H544))),ISNUMBER(SEARCH(IF(G$3&lt;&gt;"",G$3,"NA"),'[1]MITRE &amp; Controls Mappings'!$I544))),ISNUMBER(SEARCH(IF(G$3&lt;&gt;"",G$3,"NA"),'[1]MITRE &amp; Controls Mappings'!$J544))), '[1]MITRE &amp; Controls Mappings'!$B544,"")</f>
        <v/>
      </c>
      <c r="H546" s="47" t="str">
        <f>IF(OR(OR(OR(OR(OR(ISNUMBER(SEARCH(IF(H$1&lt;&gt;"",H$1,"NA"),'[1]MITRE &amp; Controls Mappings'!$E544)),ISNUMBER(SEARCH(IF(H$1&lt;&gt;"",H$1,"NA"),'[1]MITRE &amp; Controls Mappings'!$F544))),ISNUMBER(SEARCH(IF(H$2&lt;&gt;"",H$2,"NA"),'[1]MITRE &amp; Controls Mappings'!$G544))),ISNUMBER(SEARCH(IF(H$2&lt;&gt;"",H$2,"NA"),'[1]MITRE &amp; Controls Mappings'!$H544))),ISNUMBER(SEARCH(IF(H$3&lt;&gt;"",H$3,"NA"),'[1]MITRE &amp; Controls Mappings'!$I544))),ISNUMBER(SEARCH(IF(H$3&lt;&gt;"",H$3,"NA"),'[1]MITRE &amp; Controls Mappings'!$J544))), '[1]MITRE &amp; Controls Mappings'!$B544,"")</f>
        <v/>
      </c>
      <c r="I546" s="47" t="str">
        <f>IF(OR(OR(OR(OR(OR(ISNUMBER(SEARCH(IF(I$1&lt;&gt;"",I$1,"NA"),'[1]MITRE &amp; Controls Mappings'!$E544)),ISNUMBER(SEARCH(IF(I$1&lt;&gt;"",I$1,"NA"),'[1]MITRE &amp; Controls Mappings'!$F544))),ISNUMBER(SEARCH(IF(I$2&lt;&gt;"",I$2,"NA"),'[1]MITRE &amp; Controls Mappings'!$G544))),ISNUMBER(SEARCH(IF(I$2&lt;&gt;"",I$2,"NA"),'[1]MITRE &amp; Controls Mappings'!$H544))),ISNUMBER(SEARCH(IF(I$3&lt;&gt;"",I$3,"NA"),'[1]MITRE &amp; Controls Mappings'!$I544))),ISNUMBER(SEARCH(IF(I$3&lt;&gt;"",I$3,"NA"),'[1]MITRE &amp; Controls Mappings'!$J544))), '[1]MITRE &amp; Controls Mappings'!$B544,"")</f>
        <v/>
      </c>
      <c r="J546" s="47" t="str">
        <f>IF(OR(OR(OR(OR(OR(ISNUMBER(SEARCH(IF(J$1&lt;&gt;"",J$1,"NA"),'[1]MITRE &amp; Controls Mappings'!$E544)),ISNUMBER(SEARCH(IF(J$1&lt;&gt;"",J$1,"NA"),'[1]MITRE &amp; Controls Mappings'!$F544))),ISNUMBER(SEARCH(IF(J$2&lt;&gt;"",J$2,"NA"),'[1]MITRE &amp; Controls Mappings'!$G544))),ISNUMBER(SEARCH(IF(J$2&lt;&gt;"",J$2,"NA"),'[1]MITRE &amp; Controls Mappings'!$H544))),ISNUMBER(SEARCH(IF(J$3&lt;&gt;"",J$3,"NA"),'[1]MITRE &amp; Controls Mappings'!$I544))),ISNUMBER(SEARCH(IF(J$3&lt;&gt;"",J$3,"NA"),'[1]MITRE &amp; Controls Mappings'!$J544))), '[1]MITRE &amp; Controls Mappings'!$B544,"")</f>
        <v/>
      </c>
      <c r="K546" s="47" t="str">
        <f>IF(OR(OR(OR(OR(OR(ISNUMBER(SEARCH(IF(K$1&lt;&gt;"",K$1,"NA"),'[1]MITRE &amp; Controls Mappings'!$E544)),ISNUMBER(SEARCH(IF(K$1&lt;&gt;"",K$1,"NA"),'[1]MITRE &amp; Controls Mappings'!$F544))),ISNUMBER(SEARCH(IF(K$2&lt;&gt;"",K$2,"NA"),'[1]MITRE &amp; Controls Mappings'!$G544))),ISNUMBER(SEARCH(IF(K$2&lt;&gt;"",K$2,"NA"),'[1]MITRE &amp; Controls Mappings'!$H544))),ISNUMBER(SEARCH(IF(K$3&lt;&gt;"",K$3,"NA"),'[1]MITRE &amp; Controls Mappings'!$I544))),ISNUMBER(SEARCH(IF(K$3&lt;&gt;"",K$3,"NA"),'[1]MITRE &amp; Controls Mappings'!$J544))), '[1]MITRE &amp; Controls Mappings'!$B544,"")</f>
        <v/>
      </c>
      <c r="L546" s="48" t="str">
        <f>IF('[1]MITRE &amp; Controls Mappings'!D544 &lt;&gt;"",'[1]MITRE &amp; Controls Mappings'!D544,"" )</f>
        <v>(L1) Ensure 'Configure registry policy processing: Do not apply during periodic background processing' is set to 'Enabled: FALSE'</v>
      </c>
    </row>
    <row r="547" spans="1:12" x14ac:dyDescent="0.25">
      <c r="A547" s="47" t="str">
        <f>IF(COUNTIF(B547:K547,"="&amp;'[1]MITRE &amp; Controls Mappings'!B545)&gt;0,'[1]MITRE &amp; Controls Mappings'!B545,"")</f>
        <v/>
      </c>
      <c r="B547" s="47" t="str">
        <f>IF(OR(OR(OR(OR(OR(ISNUMBER(SEARCH(IF(B$1&lt;&gt;"",B$1,"NA"),'[1]MITRE &amp; Controls Mappings'!$E545)),ISNUMBER(SEARCH(IF(B$1&lt;&gt;"",B$1,"NA"),'[1]MITRE &amp; Controls Mappings'!$F545))),ISNUMBER(SEARCH(IF(B$2&lt;&gt;"",B$2,"NA"),'[1]MITRE &amp; Controls Mappings'!$G545))),ISNUMBER(SEARCH(IF(B$2&lt;&gt;"",B$2,"NA"),'[1]MITRE &amp; Controls Mappings'!$H545))),ISNUMBER(SEARCH(IF(B$3&lt;&gt;"",B$3,"NA"),'[1]MITRE &amp; Controls Mappings'!$I545))),ISNUMBER(SEARCH(IF(B$3&lt;&gt;"",B$3,"NA"),'[1]MITRE &amp; Controls Mappings'!$J545))), '[1]MITRE &amp; Controls Mappings'!$B545,"")</f>
        <v/>
      </c>
      <c r="C547" s="47" t="str">
        <f>IF(OR(OR(OR(OR(OR(ISNUMBER(SEARCH(IF(C$1&lt;&gt;"",C$1,"NA"),'[1]MITRE &amp; Controls Mappings'!$E545)),ISNUMBER(SEARCH(IF(C$1&lt;&gt;"",C$1,"NA"),'[1]MITRE &amp; Controls Mappings'!$F545))),ISNUMBER(SEARCH(IF(C$2&lt;&gt;"",C$2,"NA"),'[1]MITRE &amp; Controls Mappings'!$G545))),ISNUMBER(SEARCH(IF(C$2&lt;&gt;"",C$2,"NA"),'[1]MITRE &amp; Controls Mappings'!$H545))),ISNUMBER(SEARCH(IF(C$3&lt;&gt;"",C$3,"NA"),'[1]MITRE &amp; Controls Mappings'!$I545))),ISNUMBER(SEARCH(IF(C$3&lt;&gt;"",C$3,"NA"),'[1]MITRE &amp; Controls Mappings'!$J545))), '[1]MITRE &amp; Controls Mappings'!$B545,"")</f>
        <v/>
      </c>
      <c r="D547" s="47" t="str">
        <f>IF(OR(OR(OR(OR(OR(ISNUMBER(SEARCH(IF(D$1&lt;&gt;"",D$1,"NA"),'[1]MITRE &amp; Controls Mappings'!$E545)),ISNUMBER(SEARCH(IF(D$1&lt;&gt;"",D$1,"NA"),'[1]MITRE &amp; Controls Mappings'!$F545))),ISNUMBER(SEARCH(IF(D$2&lt;&gt;"",D$2,"NA"),'[1]MITRE &amp; Controls Mappings'!$G545))),ISNUMBER(SEARCH(IF(D$2&lt;&gt;"",D$2,"NA"),'[1]MITRE &amp; Controls Mappings'!$H545))),ISNUMBER(SEARCH(IF(D$3&lt;&gt;"",D$3,"NA"),'[1]MITRE &amp; Controls Mappings'!$I545))),ISNUMBER(SEARCH(IF(D$3&lt;&gt;"",D$3,"NA"),'[1]MITRE &amp; Controls Mappings'!$J545))), '[1]MITRE &amp; Controls Mappings'!$B545,"")</f>
        <v/>
      </c>
      <c r="E547" s="47" t="str">
        <f>IF(OR(OR(OR(OR(OR(ISNUMBER(SEARCH(IF(E$1&lt;&gt;"",E$1,"NA"),'[1]MITRE &amp; Controls Mappings'!$E545)),ISNUMBER(SEARCH(IF(E$1&lt;&gt;"",E$1,"NA"),'[1]MITRE &amp; Controls Mappings'!$F545))),ISNUMBER(SEARCH(IF(E$2&lt;&gt;"",E$2,"NA"),'[1]MITRE &amp; Controls Mappings'!$G545))),ISNUMBER(SEARCH(IF(E$2&lt;&gt;"",E$2,"NA"),'[1]MITRE &amp; Controls Mappings'!$H545))),ISNUMBER(SEARCH(IF(E$3&lt;&gt;"",E$3,"NA"),'[1]MITRE &amp; Controls Mappings'!$I545))),ISNUMBER(SEARCH(IF(E$3&lt;&gt;"",E$3,"NA"),'[1]MITRE &amp; Controls Mappings'!$J545))), '[1]MITRE &amp; Controls Mappings'!$B545,"")</f>
        <v/>
      </c>
      <c r="F547" s="47" t="str">
        <f>IF(OR(OR(OR(OR(OR(ISNUMBER(SEARCH(IF(F$1&lt;&gt;"",F$1,"NA"),'[1]MITRE &amp; Controls Mappings'!$E545)),ISNUMBER(SEARCH(IF(F$1&lt;&gt;"",F$1,"NA"),'[1]MITRE &amp; Controls Mappings'!$F545))),ISNUMBER(SEARCH(IF(F$2&lt;&gt;"",F$2,"NA"),'[1]MITRE &amp; Controls Mappings'!$G545))),ISNUMBER(SEARCH(IF(F$2&lt;&gt;"",F$2,"NA"),'[1]MITRE &amp; Controls Mappings'!$H545))),ISNUMBER(SEARCH(IF(F$3&lt;&gt;"",F$3,"NA"),'[1]MITRE &amp; Controls Mappings'!$I545))),ISNUMBER(SEARCH(IF(F$3&lt;&gt;"",F$3,"NA"),'[1]MITRE &amp; Controls Mappings'!$J545))), '[1]MITRE &amp; Controls Mappings'!$B545,"")</f>
        <v/>
      </c>
      <c r="G547" s="47" t="str">
        <f>IF(OR(OR(OR(OR(OR(ISNUMBER(SEARCH(IF(G$1&lt;&gt;"",G$1,"NA"),'[1]MITRE &amp; Controls Mappings'!$E545)),ISNUMBER(SEARCH(IF(G$1&lt;&gt;"",G$1,"NA"),'[1]MITRE &amp; Controls Mappings'!$F545))),ISNUMBER(SEARCH(IF(G$2&lt;&gt;"",G$2,"NA"),'[1]MITRE &amp; Controls Mappings'!$G545))),ISNUMBER(SEARCH(IF(G$2&lt;&gt;"",G$2,"NA"),'[1]MITRE &amp; Controls Mappings'!$H545))),ISNUMBER(SEARCH(IF(G$3&lt;&gt;"",G$3,"NA"),'[1]MITRE &amp; Controls Mappings'!$I545))),ISNUMBER(SEARCH(IF(G$3&lt;&gt;"",G$3,"NA"),'[1]MITRE &amp; Controls Mappings'!$J545))), '[1]MITRE &amp; Controls Mappings'!$B545,"")</f>
        <v/>
      </c>
      <c r="H547" s="47" t="str">
        <f>IF(OR(OR(OR(OR(OR(ISNUMBER(SEARCH(IF(H$1&lt;&gt;"",H$1,"NA"),'[1]MITRE &amp; Controls Mappings'!$E545)),ISNUMBER(SEARCH(IF(H$1&lt;&gt;"",H$1,"NA"),'[1]MITRE &amp; Controls Mappings'!$F545))),ISNUMBER(SEARCH(IF(H$2&lt;&gt;"",H$2,"NA"),'[1]MITRE &amp; Controls Mappings'!$G545))),ISNUMBER(SEARCH(IF(H$2&lt;&gt;"",H$2,"NA"),'[1]MITRE &amp; Controls Mappings'!$H545))),ISNUMBER(SEARCH(IF(H$3&lt;&gt;"",H$3,"NA"),'[1]MITRE &amp; Controls Mappings'!$I545))),ISNUMBER(SEARCH(IF(H$3&lt;&gt;"",H$3,"NA"),'[1]MITRE &amp; Controls Mappings'!$J545))), '[1]MITRE &amp; Controls Mappings'!$B545,"")</f>
        <v/>
      </c>
      <c r="I547" s="47" t="str">
        <f>IF(OR(OR(OR(OR(OR(ISNUMBER(SEARCH(IF(I$1&lt;&gt;"",I$1,"NA"),'[1]MITRE &amp; Controls Mappings'!$E545)),ISNUMBER(SEARCH(IF(I$1&lt;&gt;"",I$1,"NA"),'[1]MITRE &amp; Controls Mappings'!$F545))),ISNUMBER(SEARCH(IF(I$2&lt;&gt;"",I$2,"NA"),'[1]MITRE &amp; Controls Mappings'!$G545))),ISNUMBER(SEARCH(IF(I$2&lt;&gt;"",I$2,"NA"),'[1]MITRE &amp; Controls Mappings'!$H545))),ISNUMBER(SEARCH(IF(I$3&lt;&gt;"",I$3,"NA"),'[1]MITRE &amp; Controls Mappings'!$I545))),ISNUMBER(SEARCH(IF(I$3&lt;&gt;"",I$3,"NA"),'[1]MITRE &amp; Controls Mappings'!$J545))), '[1]MITRE &amp; Controls Mappings'!$B545,"")</f>
        <v/>
      </c>
      <c r="J547" s="47" t="str">
        <f>IF(OR(OR(OR(OR(OR(ISNUMBER(SEARCH(IF(J$1&lt;&gt;"",J$1,"NA"),'[1]MITRE &amp; Controls Mappings'!$E545)),ISNUMBER(SEARCH(IF(J$1&lt;&gt;"",J$1,"NA"),'[1]MITRE &amp; Controls Mappings'!$F545))),ISNUMBER(SEARCH(IF(J$2&lt;&gt;"",J$2,"NA"),'[1]MITRE &amp; Controls Mappings'!$G545))),ISNUMBER(SEARCH(IF(J$2&lt;&gt;"",J$2,"NA"),'[1]MITRE &amp; Controls Mappings'!$H545))),ISNUMBER(SEARCH(IF(J$3&lt;&gt;"",J$3,"NA"),'[1]MITRE &amp; Controls Mappings'!$I545))),ISNUMBER(SEARCH(IF(J$3&lt;&gt;"",J$3,"NA"),'[1]MITRE &amp; Controls Mappings'!$J545))), '[1]MITRE &amp; Controls Mappings'!$B545,"")</f>
        <v/>
      </c>
      <c r="K547" s="47" t="str">
        <f>IF(OR(OR(OR(OR(OR(ISNUMBER(SEARCH(IF(K$1&lt;&gt;"",K$1,"NA"),'[1]MITRE &amp; Controls Mappings'!$E545)),ISNUMBER(SEARCH(IF(K$1&lt;&gt;"",K$1,"NA"),'[1]MITRE &amp; Controls Mappings'!$F545))),ISNUMBER(SEARCH(IF(K$2&lt;&gt;"",K$2,"NA"),'[1]MITRE &amp; Controls Mappings'!$G545))),ISNUMBER(SEARCH(IF(K$2&lt;&gt;"",K$2,"NA"),'[1]MITRE &amp; Controls Mappings'!$H545))),ISNUMBER(SEARCH(IF(K$3&lt;&gt;"",K$3,"NA"),'[1]MITRE &amp; Controls Mappings'!$I545))),ISNUMBER(SEARCH(IF(K$3&lt;&gt;"",K$3,"NA"),'[1]MITRE &amp; Controls Mappings'!$J545))), '[1]MITRE &amp; Controls Mappings'!$B545,"")</f>
        <v/>
      </c>
      <c r="L547" s="48" t="str">
        <f>IF('[1]MITRE &amp; Controls Mappings'!D545 &lt;&gt;"",'[1]MITRE &amp; Controls Mappings'!D545,"" )</f>
        <v>(L1) Ensure 'Configure registry policy processing: Process even if the Group Policy objects have not changed' is set to 'Enabled: TRUE'</v>
      </c>
    </row>
    <row r="548" spans="1:12" x14ac:dyDescent="0.25">
      <c r="A548" s="47" t="str">
        <f>IF(COUNTIF(B548:K548,"="&amp;'[1]MITRE &amp; Controls Mappings'!B546)&gt;0,'[1]MITRE &amp; Controls Mappings'!B546,"")</f>
        <v/>
      </c>
      <c r="B548" s="47" t="str">
        <f>IF(OR(OR(OR(OR(OR(ISNUMBER(SEARCH(IF(B$1&lt;&gt;"",B$1,"NA"),'[1]MITRE &amp; Controls Mappings'!$E546)),ISNUMBER(SEARCH(IF(B$1&lt;&gt;"",B$1,"NA"),'[1]MITRE &amp; Controls Mappings'!$F546))),ISNUMBER(SEARCH(IF(B$2&lt;&gt;"",B$2,"NA"),'[1]MITRE &amp; Controls Mappings'!$G546))),ISNUMBER(SEARCH(IF(B$2&lt;&gt;"",B$2,"NA"),'[1]MITRE &amp; Controls Mappings'!$H546))),ISNUMBER(SEARCH(IF(B$3&lt;&gt;"",B$3,"NA"),'[1]MITRE &amp; Controls Mappings'!$I546))),ISNUMBER(SEARCH(IF(B$3&lt;&gt;"",B$3,"NA"),'[1]MITRE &amp; Controls Mappings'!$J546))), '[1]MITRE &amp; Controls Mappings'!$B546,"")</f>
        <v/>
      </c>
      <c r="C548" s="47" t="str">
        <f>IF(OR(OR(OR(OR(OR(ISNUMBER(SEARCH(IF(C$1&lt;&gt;"",C$1,"NA"),'[1]MITRE &amp; Controls Mappings'!$E546)),ISNUMBER(SEARCH(IF(C$1&lt;&gt;"",C$1,"NA"),'[1]MITRE &amp; Controls Mappings'!$F546))),ISNUMBER(SEARCH(IF(C$2&lt;&gt;"",C$2,"NA"),'[1]MITRE &amp; Controls Mappings'!$G546))),ISNUMBER(SEARCH(IF(C$2&lt;&gt;"",C$2,"NA"),'[1]MITRE &amp; Controls Mappings'!$H546))),ISNUMBER(SEARCH(IF(C$3&lt;&gt;"",C$3,"NA"),'[1]MITRE &amp; Controls Mappings'!$I546))),ISNUMBER(SEARCH(IF(C$3&lt;&gt;"",C$3,"NA"),'[1]MITRE &amp; Controls Mappings'!$J546))), '[1]MITRE &amp; Controls Mappings'!$B546,"")</f>
        <v/>
      </c>
      <c r="D548" s="47" t="str">
        <f>IF(OR(OR(OR(OR(OR(ISNUMBER(SEARCH(IF(D$1&lt;&gt;"",D$1,"NA"),'[1]MITRE &amp; Controls Mappings'!$E546)),ISNUMBER(SEARCH(IF(D$1&lt;&gt;"",D$1,"NA"),'[1]MITRE &amp; Controls Mappings'!$F546))),ISNUMBER(SEARCH(IF(D$2&lt;&gt;"",D$2,"NA"),'[1]MITRE &amp; Controls Mappings'!$G546))),ISNUMBER(SEARCH(IF(D$2&lt;&gt;"",D$2,"NA"),'[1]MITRE &amp; Controls Mappings'!$H546))),ISNUMBER(SEARCH(IF(D$3&lt;&gt;"",D$3,"NA"),'[1]MITRE &amp; Controls Mappings'!$I546))),ISNUMBER(SEARCH(IF(D$3&lt;&gt;"",D$3,"NA"),'[1]MITRE &amp; Controls Mappings'!$J546))), '[1]MITRE &amp; Controls Mappings'!$B546,"")</f>
        <v/>
      </c>
      <c r="E548" s="47" t="str">
        <f>IF(OR(OR(OR(OR(OR(ISNUMBER(SEARCH(IF(E$1&lt;&gt;"",E$1,"NA"),'[1]MITRE &amp; Controls Mappings'!$E546)),ISNUMBER(SEARCH(IF(E$1&lt;&gt;"",E$1,"NA"),'[1]MITRE &amp; Controls Mappings'!$F546))),ISNUMBER(SEARCH(IF(E$2&lt;&gt;"",E$2,"NA"),'[1]MITRE &amp; Controls Mappings'!$G546))),ISNUMBER(SEARCH(IF(E$2&lt;&gt;"",E$2,"NA"),'[1]MITRE &amp; Controls Mappings'!$H546))),ISNUMBER(SEARCH(IF(E$3&lt;&gt;"",E$3,"NA"),'[1]MITRE &amp; Controls Mappings'!$I546))),ISNUMBER(SEARCH(IF(E$3&lt;&gt;"",E$3,"NA"),'[1]MITRE &amp; Controls Mappings'!$J546))), '[1]MITRE &amp; Controls Mappings'!$B546,"")</f>
        <v/>
      </c>
      <c r="F548" s="47" t="str">
        <f>IF(OR(OR(OR(OR(OR(ISNUMBER(SEARCH(IF(F$1&lt;&gt;"",F$1,"NA"),'[1]MITRE &amp; Controls Mappings'!$E546)),ISNUMBER(SEARCH(IF(F$1&lt;&gt;"",F$1,"NA"),'[1]MITRE &amp; Controls Mappings'!$F546))),ISNUMBER(SEARCH(IF(F$2&lt;&gt;"",F$2,"NA"),'[1]MITRE &amp; Controls Mappings'!$G546))),ISNUMBER(SEARCH(IF(F$2&lt;&gt;"",F$2,"NA"),'[1]MITRE &amp; Controls Mappings'!$H546))),ISNUMBER(SEARCH(IF(F$3&lt;&gt;"",F$3,"NA"),'[1]MITRE &amp; Controls Mappings'!$I546))),ISNUMBER(SEARCH(IF(F$3&lt;&gt;"",F$3,"NA"),'[1]MITRE &amp; Controls Mappings'!$J546))), '[1]MITRE &amp; Controls Mappings'!$B546,"")</f>
        <v/>
      </c>
      <c r="G548" s="47" t="str">
        <f>IF(OR(OR(OR(OR(OR(ISNUMBER(SEARCH(IF(G$1&lt;&gt;"",G$1,"NA"),'[1]MITRE &amp; Controls Mappings'!$E546)),ISNUMBER(SEARCH(IF(G$1&lt;&gt;"",G$1,"NA"),'[1]MITRE &amp; Controls Mappings'!$F546))),ISNUMBER(SEARCH(IF(G$2&lt;&gt;"",G$2,"NA"),'[1]MITRE &amp; Controls Mappings'!$G546))),ISNUMBER(SEARCH(IF(G$2&lt;&gt;"",G$2,"NA"),'[1]MITRE &amp; Controls Mappings'!$H546))),ISNUMBER(SEARCH(IF(G$3&lt;&gt;"",G$3,"NA"),'[1]MITRE &amp; Controls Mappings'!$I546))),ISNUMBER(SEARCH(IF(G$3&lt;&gt;"",G$3,"NA"),'[1]MITRE &amp; Controls Mappings'!$J546))), '[1]MITRE &amp; Controls Mappings'!$B546,"")</f>
        <v/>
      </c>
      <c r="H548" s="47" t="str">
        <f>IF(OR(OR(OR(OR(OR(ISNUMBER(SEARCH(IF(H$1&lt;&gt;"",H$1,"NA"),'[1]MITRE &amp; Controls Mappings'!$E546)),ISNUMBER(SEARCH(IF(H$1&lt;&gt;"",H$1,"NA"),'[1]MITRE &amp; Controls Mappings'!$F546))),ISNUMBER(SEARCH(IF(H$2&lt;&gt;"",H$2,"NA"),'[1]MITRE &amp; Controls Mappings'!$G546))),ISNUMBER(SEARCH(IF(H$2&lt;&gt;"",H$2,"NA"),'[1]MITRE &amp; Controls Mappings'!$H546))),ISNUMBER(SEARCH(IF(H$3&lt;&gt;"",H$3,"NA"),'[1]MITRE &amp; Controls Mappings'!$I546))),ISNUMBER(SEARCH(IF(H$3&lt;&gt;"",H$3,"NA"),'[1]MITRE &amp; Controls Mappings'!$J546))), '[1]MITRE &amp; Controls Mappings'!$B546,"")</f>
        <v/>
      </c>
      <c r="I548" s="47" t="str">
        <f>IF(OR(OR(OR(OR(OR(ISNUMBER(SEARCH(IF(I$1&lt;&gt;"",I$1,"NA"),'[1]MITRE &amp; Controls Mappings'!$E546)),ISNUMBER(SEARCH(IF(I$1&lt;&gt;"",I$1,"NA"),'[1]MITRE &amp; Controls Mappings'!$F546))),ISNUMBER(SEARCH(IF(I$2&lt;&gt;"",I$2,"NA"),'[1]MITRE &amp; Controls Mappings'!$G546))),ISNUMBER(SEARCH(IF(I$2&lt;&gt;"",I$2,"NA"),'[1]MITRE &amp; Controls Mappings'!$H546))),ISNUMBER(SEARCH(IF(I$3&lt;&gt;"",I$3,"NA"),'[1]MITRE &amp; Controls Mappings'!$I546))),ISNUMBER(SEARCH(IF(I$3&lt;&gt;"",I$3,"NA"),'[1]MITRE &amp; Controls Mappings'!$J546))), '[1]MITRE &amp; Controls Mappings'!$B546,"")</f>
        <v/>
      </c>
      <c r="J548" s="47" t="str">
        <f>IF(OR(OR(OR(OR(OR(ISNUMBER(SEARCH(IF(J$1&lt;&gt;"",J$1,"NA"),'[1]MITRE &amp; Controls Mappings'!$E546)),ISNUMBER(SEARCH(IF(J$1&lt;&gt;"",J$1,"NA"),'[1]MITRE &amp; Controls Mappings'!$F546))),ISNUMBER(SEARCH(IF(J$2&lt;&gt;"",J$2,"NA"),'[1]MITRE &amp; Controls Mappings'!$G546))),ISNUMBER(SEARCH(IF(J$2&lt;&gt;"",J$2,"NA"),'[1]MITRE &amp; Controls Mappings'!$H546))),ISNUMBER(SEARCH(IF(J$3&lt;&gt;"",J$3,"NA"),'[1]MITRE &amp; Controls Mappings'!$I546))),ISNUMBER(SEARCH(IF(J$3&lt;&gt;"",J$3,"NA"),'[1]MITRE &amp; Controls Mappings'!$J546))), '[1]MITRE &amp; Controls Mappings'!$B546,"")</f>
        <v/>
      </c>
      <c r="K548" s="47" t="str">
        <f>IF(OR(OR(OR(OR(OR(ISNUMBER(SEARCH(IF(K$1&lt;&gt;"",K$1,"NA"),'[1]MITRE &amp; Controls Mappings'!$E546)),ISNUMBER(SEARCH(IF(K$1&lt;&gt;"",K$1,"NA"),'[1]MITRE &amp; Controls Mappings'!$F546))),ISNUMBER(SEARCH(IF(K$2&lt;&gt;"",K$2,"NA"),'[1]MITRE &amp; Controls Mappings'!$G546))),ISNUMBER(SEARCH(IF(K$2&lt;&gt;"",K$2,"NA"),'[1]MITRE &amp; Controls Mappings'!$H546))),ISNUMBER(SEARCH(IF(K$3&lt;&gt;"",K$3,"NA"),'[1]MITRE &amp; Controls Mappings'!$I546))),ISNUMBER(SEARCH(IF(K$3&lt;&gt;"",K$3,"NA"),'[1]MITRE &amp; Controls Mappings'!$J546))), '[1]MITRE &amp; Controls Mappings'!$B546,"")</f>
        <v/>
      </c>
      <c r="L548" s="48" t="str">
        <f>IF('[1]MITRE &amp; Controls Mappings'!D546 &lt;&gt;"",'[1]MITRE &amp; Controls Mappings'!D546,"" )</f>
        <v>(L1) Ensure 'Configure registry policy processing: Process even if the Group Policy objects have not changed' is set to 'Enabled: TRUE'</v>
      </c>
    </row>
    <row r="549" spans="1:12" x14ac:dyDescent="0.25">
      <c r="A549" s="47" t="str">
        <f>IF(COUNTIF(B549:K549,"="&amp;'[1]MITRE &amp; Controls Mappings'!B547)&gt;0,'[1]MITRE &amp; Controls Mappings'!B547,"")</f>
        <v/>
      </c>
      <c r="B549" s="47" t="str">
        <f>IF(OR(OR(OR(OR(OR(ISNUMBER(SEARCH(IF(B$1&lt;&gt;"",B$1,"NA"),'[1]MITRE &amp; Controls Mappings'!$E547)),ISNUMBER(SEARCH(IF(B$1&lt;&gt;"",B$1,"NA"),'[1]MITRE &amp; Controls Mappings'!$F547))),ISNUMBER(SEARCH(IF(B$2&lt;&gt;"",B$2,"NA"),'[1]MITRE &amp; Controls Mappings'!$G547))),ISNUMBER(SEARCH(IF(B$2&lt;&gt;"",B$2,"NA"),'[1]MITRE &amp; Controls Mappings'!$H547))),ISNUMBER(SEARCH(IF(B$3&lt;&gt;"",B$3,"NA"),'[1]MITRE &amp; Controls Mappings'!$I547))),ISNUMBER(SEARCH(IF(B$3&lt;&gt;"",B$3,"NA"),'[1]MITRE &amp; Controls Mappings'!$J547))), '[1]MITRE &amp; Controls Mappings'!$B547,"")</f>
        <v/>
      </c>
      <c r="C549" s="47" t="str">
        <f>IF(OR(OR(OR(OR(OR(ISNUMBER(SEARCH(IF(C$1&lt;&gt;"",C$1,"NA"),'[1]MITRE &amp; Controls Mappings'!$E547)),ISNUMBER(SEARCH(IF(C$1&lt;&gt;"",C$1,"NA"),'[1]MITRE &amp; Controls Mappings'!$F547))),ISNUMBER(SEARCH(IF(C$2&lt;&gt;"",C$2,"NA"),'[1]MITRE &amp; Controls Mappings'!$G547))),ISNUMBER(SEARCH(IF(C$2&lt;&gt;"",C$2,"NA"),'[1]MITRE &amp; Controls Mappings'!$H547))),ISNUMBER(SEARCH(IF(C$3&lt;&gt;"",C$3,"NA"),'[1]MITRE &amp; Controls Mappings'!$I547))),ISNUMBER(SEARCH(IF(C$3&lt;&gt;"",C$3,"NA"),'[1]MITRE &amp; Controls Mappings'!$J547))), '[1]MITRE &amp; Controls Mappings'!$B547,"")</f>
        <v/>
      </c>
      <c r="D549" s="47" t="str">
        <f>IF(OR(OR(OR(OR(OR(ISNUMBER(SEARCH(IF(D$1&lt;&gt;"",D$1,"NA"),'[1]MITRE &amp; Controls Mappings'!$E547)),ISNUMBER(SEARCH(IF(D$1&lt;&gt;"",D$1,"NA"),'[1]MITRE &amp; Controls Mappings'!$F547))),ISNUMBER(SEARCH(IF(D$2&lt;&gt;"",D$2,"NA"),'[1]MITRE &amp; Controls Mappings'!$G547))),ISNUMBER(SEARCH(IF(D$2&lt;&gt;"",D$2,"NA"),'[1]MITRE &amp; Controls Mappings'!$H547))),ISNUMBER(SEARCH(IF(D$3&lt;&gt;"",D$3,"NA"),'[1]MITRE &amp; Controls Mappings'!$I547))),ISNUMBER(SEARCH(IF(D$3&lt;&gt;"",D$3,"NA"),'[1]MITRE &amp; Controls Mappings'!$J547))), '[1]MITRE &amp; Controls Mappings'!$B547,"")</f>
        <v/>
      </c>
      <c r="E549" s="47" t="str">
        <f>IF(OR(OR(OR(OR(OR(ISNUMBER(SEARCH(IF(E$1&lt;&gt;"",E$1,"NA"),'[1]MITRE &amp; Controls Mappings'!$E547)),ISNUMBER(SEARCH(IF(E$1&lt;&gt;"",E$1,"NA"),'[1]MITRE &amp; Controls Mappings'!$F547))),ISNUMBER(SEARCH(IF(E$2&lt;&gt;"",E$2,"NA"),'[1]MITRE &amp; Controls Mappings'!$G547))),ISNUMBER(SEARCH(IF(E$2&lt;&gt;"",E$2,"NA"),'[1]MITRE &amp; Controls Mappings'!$H547))),ISNUMBER(SEARCH(IF(E$3&lt;&gt;"",E$3,"NA"),'[1]MITRE &amp; Controls Mappings'!$I547))),ISNUMBER(SEARCH(IF(E$3&lt;&gt;"",E$3,"NA"),'[1]MITRE &amp; Controls Mappings'!$J547))), '[1]MITRE &amp; Controls Mappings'!$B547,"")</f>
        <v/>
      </c>
      <c r="F549" s="47" t="str">
        <f>IF(OR(OR(OR(OR(OR(ISNUMBER(SEARCH(IF(F$1&lt;&gt;"",F$1,"NA"),'[1]MITRE &amp; Controls Mappings'!$E547)),ISNUMBER(SEARCH(IF(F$1&lt;&gt;"",F$1,"NA"),'[1]MITRE &amp; Controls Mappings'!$F547))),ISNUMBER(SEARCH(IF(F$2&lt;&gt;"",F$2,"NA"),'[1]MITRE &amp; Controls Mappings'!$G547))),ISNUMBER(SEARCH(IF(F$2&lt;&gt;"",F$2,"NA"),'[1]MITRE &amp; Controls Mappings'!$H547))),ISNUMBER(SEARCH(IF(F$3&lt;&gt;"",F$3,"NA"),'[1]MITRE &amp; Controls Mappings'!$I547))),ISNUMBER(SEARCH(IF(F$3&lt;&gt;"",F$3,"NA"),'[1]MITRE &amp; Controls Mappings'!$J547))), '[1]MITRE &amp; Controls Mappings'!$B547,"")</f>
        <v/>
      </c>
      <c r="G549" s="47" t="str">
        <f>IF(OR(OR(OR(OR(OR(ISNUMBER(SEARCH(IF(G$1&lt;&gt;"",G$1,"NA"),'[1]MITRE &amp; Controls Mappings'!$E547)),ISNUMBER(SEARCH(IF(G$1&lt;&gt;"",G$1,"NA"),'[1]MITRE &amp; Controls Mappings'!$F547))),ISNUMBER(SEARCH(IF(G$2&lt;&gt;"",G$2,"NA"),'[1]MITRE &amp; Controls Mappings'!$G547))),ISNUMBER(SEARCH(IF(G$2&lt;&gt;"",G$2,"NA"),'[1]MITRE &amp; Controls Mappings'!$H547))),ISNUMBER(SEARCH(IF(G$3&lt;&gt;"",G$3,"NA"),'[1]MITRE &amp; Controls Mappings'!$I547))),ISNUMBER(SEARCH(IF(G$3&lt;&gt;"",G$3,"NA"),'[1]MITRE &amp; Controls Mappings'!$J547))), '[1]MITRE &amp; Controls Mappings'!$B547,"")</f>
        <v/>
      </c>
      <c r="H549" s="47" t="str">
        <f>IF(OR(OR(OR(OR(OR(ISNUMBER(SEARCH(IF(H$1&lt;&gt;"",H$1,"NA"),'[1]MITRE &amp; Controls Mappings'!$E547)),ISNUMBER(SEARCH(IF(H$1&lt;&gt;"",H$1,"NA"),'[1]MITRE &amp; Controls Mappings'!$F547))),ISNUMBER(SEARCH(IF(H$2&lt;&gt;"",H$2,"NA"),'[1]MITRE &amp; Controls Mappings'!$G547))),ISNUMBER(SEARCH(IF(H$2&lt;&gt;"",H$2,"NA"),'[1]MITRE &amp; Controls Mappings'!$H547))),ISNUMBER(SEARCH(IF(H$3&lt;&gt;"",H$3,"NA"),'[1]MITRE &amp; Controls Mappings'!$I547))),ISNUMBER(SEARCH(IF(H$3&lt;&gt;"",H$3,"NA"),'[1]MITRE &amp; Controls Mappings'!$J547))), '[1]MITRE &amp; Controls Mappings'!$B547,"")</f>
        <v/>
      </c>
      <c r="I549" s="47" t="str">
        <f>IF(OR(OR(OR(OR(OR(ISNUMBER(SEARCH(IF(I$1&lt;&gt;"",I$1,"NA"),'[1]MITRE &amp; Controls Mappings'!$E547)),ISNUMBER(SEARCH(IF(I$1&lt;&gt;"",I$1,"NA"),'[1]MITRE &amp; Controls Mappings'!$F547))),ISNUMBER(SEARCH(IF(I$2&lt;&gt;"",I$2,"NA"),'[1]MITRE &amp; Controls Mappings'!$G547))),ISNUMBER(SEARCH(IF(I$2&lt;&gt;"",I$2,"NA"),'[1]MITRE &amp; Controls Mappings'!$H547))),ISNUMBER(SEARCH(IF(I$3&lt;&gt;"",I$3,"NA"),'[1]MITRE &amp; Controls Mappings'!$I547))),ISNUMBER(SEARCH(IF(I$3&lt;&gt;"",I$3,"NA"),'[1]MITRE &amp; Controls Mappings'!$J547))), '[1]MITRE &amp; Controls Mappings'!$B547,"")</f>
        <v/>
      </c>
      <c r="J549" s="47" t="str">
        <f>IF(OR(OR(OR(OR(OR(ISNUMBER(SEARCH(IF(J$1&lt;&gt;"",J$1,"NA"),'[1]MITRE &amp; Controls Mappings'!$E547)),ISNUMBER(SEARCH(IF(J$1&lt;&gt;"",J$1,"NA"),'[1]MITRE &amp; Controls Mappings'!$F547))),ISNUMBER(SEARCH(IF(J$2&lt;&gt;"",J$2,"NA"),'[1]MITRE &amp; Controls Mappings'!$G547))),ISNUMBER(SEARCH(IF(J$2&lt;&gt;"",J$2,"NA"),'[1]MITRE &amp; Controls Mappings'!$H547))),ISNUMBER(SEARCH(IF(J$3&lt;&gt;"",J$3,"NA"),'[1]MITRE &amp; Controls Mappings'!$I547))),ISNUMBER(SEARCH(IF(J$3&lt;&gt;"",J$3,"NA"),'[1]MITRE &amp; Controls Mappings'!$J547))), '[1]MITRE &amp; Controls Mappings'!$B547,"")</f>
        <v/>
      </c>
      <c r="K549" s="47" t="str">
        <f>IF(OR(OR(OR(OR(OR(ISNUMBER(SEARCH(IF(K$1&lt;&gt;"",K$1,"NA"),'[1]MITRE &amp; Controls Mappings'!$E547)),ISNUMBER(SEARCH(IF(K$1&lt;&gt;"",K$1,"NA"),'[1]MITRE &amp; Controls Mappings'!$F547))),ISNUMBER(SEARCH(IF(K$2&lt;&gt;"",K$2,"NA"),'[1]MITRE &amp; Controls Mappings'!$G547))),ISNUMBER(SEARCH(IF(K$2&lt;&gt;"",K$2,"NA"),'[1]MITRE &amp; Controls Mappings'!$H547))),ISNUMBER(SEARCH(IF(K$3&lt;&gt;"",K$3,"NA"),'[1]MITRE &amp; Controls Mappings'!$I547))),ISNUMBER(SEARCH(IF(K$3&lt;&gt;"",K$3,"NA"),'[1]MITRE &amp; Controls Mappings'!$J547))), '[1]MITRE &amp; Controls Mappings'!$B547,"")</f>
        <v/>
      </c>
      <c r="L549" s="48" t="str">
        <f>IF('[1]MITRE &amp; Controls Mappings'!D547 &lt;&gt;"",'[1]MITRE &amp; Controls Mappings'!D547,"" )</f>
        <v>(L1) Ensure 'Continue experiences on this device' is set to 'Disabled'</v>
      </c>
    </row>
    <row r="550" spans="1:12" x14ac:dyDescent="0.25">
      <c r="A550" s="47" t="str">
        <f>IF(COUNTIF(B550:K550,"="&amp;'[1]MITRE &amp; Controls Mappings'!B548)&gt;0,'[1]MITRE &amp; Controls Mappings'!B548,"")</f>
        <v/>
      </c>
      <c r="B550" s="47" t="str">
        <f>IF(OR(OR(OR(OR(OR(ISNUMBER(SEARCH(IF(B$1&lt;&gt;"",B$1,"NA"),'[1]MITRE &amp; Controls Mappings'!$E548)),ISNUMBER(SEARCH(IF(B$1&lt;&gt;"",B$1,"NA"),'[1]MITRE &amp; Controls Mappings'!$F548))),ISNUMBER(SEARCH(IF(B$2&lt;&gt;"",B$2,"NA"),'[1]MITRE &amp; Controls Mappings'!$G548))),ISNUMBER(SEARCH(IF(B$2&lt;&gt;"",B$2,"NA"),'[1]MITRE &amp; Controls Mappings'!$H548))),ISNUMBER(SEARCH(IF(B$3&lt;&gt;"",B$3,"NA"),'[1]MITRE &amp; Controls Mappings'!$I548))),ISNUMBER(SEARCH(IF(B$3&lt;&gt;"",B$3,"NA"),'[1]MITRE &amp; Controls Mappings'!$J548))), '[1]MITRE &amp; Controls Mappings'!$B548,"")</f>
        <v/>
      </c>
      <c r="C550" s="47" t="str">
        <f>IF(OR(OR(OR(OR(OR(ISNUMBER(SEARCH(IF(C$1&lt;&gt;"",C$1,"NA"),'[1]MITRE &amp; Controls Mappings'!$E548)),ISNUMBER(SEARCH(IF(C$1&lt;&gt;"",C$1,"NA"),'[1]MITRE &amp; Controls Mappings'!$F548))),ISNUMBER(SEARCH(IF(C$2&lt;&gt;"",C$2,"NA"),'[1]MITRE &amp; Controls Mappings'!$G548))),ISNUMBER(SEARCH(IF(C$2&lt;&gt;"",C$2,"NA"),'[1]MITRE &amp; Controls Mappings'!$H548))),ISNUMBER(SEARCH(IF(C$3&lt;&gt;"",C$3,"NA"),'[1]MITRE &amp; Controls Mappings'!$I548))),ISNUMBER(SEARCH(IF(C$3&lt;&gt;"",C$3,"NA"),'[1]MITRE &amp; Controls Mappings'!$J548))), '[1]MITRE &amp; Controls Mappings'!$B548,"")</f>
        <v/>
      </c>
      <c r="D550" s="47" t="str">
        <f>IF(OR(OR(OR(OR(OR(ISNUMBER(SEARCH(IF(D$1&lt;&gt;"",D$1,"NA"),'[1]MITRE &amp; Controls Mappings'!$E548)),ISNUMBER(SEARCH(IF(D$1&lt;&gt;"",D$1,"NA"),'[1]MITRE &amp; Controls Mappings'!$F548))),ISNUMBER(SEARCH(IF(D$2&lt;&gt;"",D$2,"NA"),'[1]MITRE &amp; Controls Mappings'!$G548))),ISNUMBER(SEARCH(IF(D$2&lt;&gt;"",D$2,"NA"),'[1]MITRE &amp; Controls Mappings'!$H548))),ISNUMBER(SEARCH(IF(D$3&lt;&gt;"",D$3,"NA"),'[1]MITRE &amp; Controls Mappings'!$I548))),ISNUMBER(SEARCH(IF(D$3&lt;&gt;"",D$3,"NA"),'[1]MITRE &amp; Controls Mappings'!$J548))), '[1]MITRE &amp; Controls Mappings'!$B548,"")</f>
        <v/>
      </c>
      <c r="E550" s="47" t="str">
        <f>IF(OR(OR(OR(OR(OR(ISNUMBER(SEARCH(IF(E$1&lt;&gt;"",E$1,"NA"),'[1]MITRE &amp; Controls Mappings'!$E548)),ISNUMBER(SEARCH(IF(E$1&lt;&gt;"",E$1,"NA"),'[1]MITRE &amp; Controls Mappings'!$F548))),ISNUMBER(SEARCH(IF(E$2&lt;&gt;"",E$2,"NA"),'[1]MITRE &amp; Controls Mappings'!$G548))),ISNUMBER(SEARCH(IF(E$2&lt;&gt;"",E$2,"NA"),'[1]MITRE &amp; Controls Mappings'!$H548))),ISNUMBER(SEARCH(IF(E$3&lt;&gt;"",E$3,"NA"),'[1]MITRE &amp; Controls Mappings'!$I548))),ISNUMBER(SEARCH(IF(E$3&lt;&gt;"",E$3,"NA"),'[1]MITRE &amp; Controls Mappings'!$J548))), '[1]MITRE &amp; Controls Mappings'!$B548,"")</f>
        <v/>
      </c>
      <c r="F550" s="47" t="str">
        <f>IF(OR(OR(OR(OR(OR(ISNUMBER(SEARCH(IF(F$1&lt;&gt;"",F$1,"NA"),'[1]MITRE &amp; Controls Mappings'!$E548)),ISNUMBER(SEARCH(IF(F$1&lt;&gt;"",F$1,"NA"),'[1]MITRE &amp; Controls Mappings'!$F548))),ISNUMBER(SEARCH(IF(F$2&lt;&gt;"",F$2,"NA"),'[1]MITRE &amp; Controls Mappings'!$G548))),ISNUMBER(SEARCH(IF(F$2&lt;&gt;"",F$2,"NA"),'[1]MITRE &amp; Controls Mappings'!$H548))),ISNUMBER(SEARCH(IF(F$3&lt;&gt;"",F$3,"NA"),'[1]MITRE &amp; Controls Mappings'!$I548))),ISNUMBER(SEARCH(IF(F$3&lt;&gt;"",F$3,"NA"),'[1]MITRE &amp; Controls Mappings'!$J548))), '[1]MITRE &amp; Controls Mappings'!$B548,"")</f>
        <v/>
      </c>
      <c r="G550" s="47" t="str">
        <f>IF(OR(OR(OR(OR(OR(ISNUMBER(SEARCH(IF(G$1&lt;&gt;"",G$1,"NA"),'[1]MITRE &amp; Controls Mappings'!$E548)),ISNUMBER(SEARCH(IF(G$1&lt;&gt;"",G$1,"NA"),'[1]MITRE &amp; Controls Mappings'!$F548))),ISNUMBER(SEARCH(IF(G$2&lt;&gt;"",G$2,"NA"),'[1]MITRE &amp; Controls Mappings'!$G548))),ISNUMBER(SEARCH(IF(G$2&lt;&gt;"",G$2,"NA"),'[1]MITRE &amp; Controls Mappings'!$H548))),ISNUMBER(SEARCH(IF(G$3&lt;&gt;"",G$3,"NA"),'[1]MITRE &amp; Controls Mappings'!$I548))),ISNUMBER(SEARCH(IF(G$3&lt;&gt;"",G$3,"NA"),'[1]MITRE &amp; Controls Mappings'!$J548))), '[1]MITRE &amp; Controls Mappings'!$B548,"")</f>
        <v/>
      </c>
      <c r="H550" s="47" t="str">
        <f>IF(OR(OR(OR(OR(OR(ISNUMBER(SEARCH(IF(H$1&lt;&gt;"",H$1,"NA"),'[1]MITRE &amp; Controls Mappings'!$E548)),ISNUMBER(SEARCH(IF(H$1&lt;&gt;"",H$1,"NA"),'[1]MITRE &amp; Controls Mappings'!$F548))),ISNUMBER(SEARCH(IF(H$2&lt;&gt;"",H$2,"NA"),'[1]MITRE &amp; Controls Mappings'!$G548))),ISNUMBER(SEARCH(IF(H$2&lt;&gt;"",H$2,"NA"),'[1]MITRE &amp; Controls Mappings'!$H548))),ISNUMBER(SEARCH(IF(H$3&lt;&gt;"",H$3,"NA"),'[1]MITRE &amp; Controls Mappings'!$I548))),ISNUMBER(SEARCH(IF(H$3&lt;&gt;"",H$3,"NA"),'[1]MITRE &amp; Controls Mappings'!$J548))), '[1]MITRE &amp; Controls Mappings'!$B548,"")</f>
        <v/>
      </c>
      <c r="I550" s="47" t="str">
        <f>IF(OR(OR(OR(OR(OR(ISNUMBER(SEARCH(IF(I$1&lt;&gt;"",I$1,"NA"),'[1]MITRE &amp; Controls Mappings'!$E548)),ISNUMBER(SEARCH(IF(I$1&lt;&gt;"",I$1,"NA"),'[1]MITRE &amp; Controls Mappings'!$F548))),ISNUMBER(SEARCH(IF(I$2&lt;&gt;"",I$2,"NA"),'[1]MITRE &amp; Controls Mappings'!$G548))),ISNUMBER(SEARCH(IF(I$2&lt;&gt;"",I$2,"NA"),'[1]MITRE &amp; Controls Mappings'!$H548))),ISNUMBER(SEARCH(IF(I$3&lt;&gt;"",I$3,"NA"),'[1]MITRE &amp; Controls Mappings'!$I548))),ISNUMBER(SEARCH(IF(I$3&lt;&gt;"",I$3,"NA"),'[1]MITRE &amp; Controls Mappings'!$J548))), '[1]MITRE &amp; Controls Mappings'!$B548,"")</f>
        <v/>
      </c>
      <c r="J550" s="47" t="str">
        <f>IF(OR(OR(OR(OR(OR(ISNUMBER(SEARCH(IF(J$1&lt;&gt;"",J$1,"NA"),'[1]MITRE &amp; Controls Mappings'!$E548)),ISNUMBER(SEARCH(IF(J$1&lt;&gt;"",J$1,"NA"),'[1]MITRE &amp; Controls Mappings'!$F548))),ISNUMBER(SEARCH(IF(J$2&lt;&gt;"",J$2,"NA"),'[1]MITRE &amp; Controls Mappings'!$G548))),ISNUMBER(SEARCH(IF(J$2&lt;&gt;"",J$2,"NA"),'[1]MITRE &amp; Controls Mappings'!$H548))),ISNUMBER(SEARCH(IF(J$3&lt;&gt;"",J$3,"NA"),'[1]MITRE &amp; Controls Mappings'!$I548))),ISNUMBER(SEARCH(IF(J$3&lt;&gt;"",J$3,"NA"),'[1]MITRE &amp; Controls Mappings'!$J548))), '[1]MITRE &amp; Controls Mappings'!$B548,"")</f>
        <v/>
      </c>
      <c r="K550" s="47" t="str">
        <f>IF(OR(OR(OR(OR(OR(ISNUMBER(SEARCH(IF(K$1&lt;&gt;"",K$1,"NA"),'[1]MITRE &amp; Controls Mappings'!$E548)),ISNUMBER(SEARCH(IF(K$1&lt;&gt;"",K$1,"NA"),'[1]MITRE &amp; Controls Mappings'!$F548))),ISNUMBER(SEARCH(IF(K$2&lt;&gt;"",K$2,"NA"),'[1]MITRE &amp; Controls Mappings'!$G548))),ISNUMBER(SEARCH(IF(K$2&lt;&gt;"",K$2,"NA"),'[1]MITRE &amp; Controls Mappings'!$H548))),ISNUMBER(SEARCH(IF(K$3&lt;&gt;"",K$3,"NA"),'[1]MITRE &amp; Controls Mappings'!$I548))),ISNUMBER(SEARCH(IF(K$3&lt;&gt;"",K$3,"NA"),'[1]MITRE &amp; Controls Mappings'!$J548))), '[1]MITRE &amp; Controls Mappings'!$B548,"")</f>
        <v/>
      </c>
      <c r="L550" s="48" t="str">
        <f>IF('[1]MITRE &amp; Controls Mappings'!D548 &lt;&gt;"",'[1]MITRE &amp; Controls Mappings'!D548,"" )</f>
        <v>(L1) Ensure 'Continue experiences on this device' is set to 'Disabled'</v>
      </c>
    </row>
    <row r="551" spans="1:12" x14ac:dyDescent="0.25">
      <c r="A551" s="47" t="str">
        <f>IF(COUNTIF(B551:K551,"="&amp;'[1]MITRE &amp; Controls Mappings'!B549)&gt;0,'[1]MITRE &amp; Controls Mappings'!B549,"")</f>
        <v/>
      </c>
      <c r="B551" s="47" t="str">
        <f>IF(OR(OR(OR(OR(OR(ISNUMBER(SEARCH(IF(B$1&lt;&gt;"",B$1,"NA"),'[1]MITRE &amp; Controls Mappings'!$E549)),ISNUMBER(SEARCH(IF(B$1&lt;&gt;"",B$1,"NA"),'[1]MITRE &amp; Controls Mappings'!$F549))),ISNUMBER(SEARCH(IF(B$2&lt;&gt;"",B$2,"NA"),'[1]MITRE &amp; Controls Mappings'!$G549))),ISNUMBER(SEARCH(IF(B$2&lt;&gt;"",B$2,"NA"),'[1]MITRE &amp; Controls Mappings'!$H549))),ISNUMBER(SEARCH(IF(B$3&lt;&gt;"",B$3,"NA"),'[1]MITRE &amp; Controls Mappings'!$I549))),ISNUMBER(SEARCH(IF(B$3&lt;&gt;"",B$3,"NA"),'[1]MITRE &amp; Controls Mappings'!$J549))), '[1]MITRE &amp; Controls Mappings'!$B549,"")</f>
        <v/>
      </c>
      <c r="C551" s="47" t="str">
        <f>IF(OR(OR(OR(OR(OR(ISNUMBER(SEARCH(IF(C$1&lt;&gt;"",C$1,"NA"),'[1]MITRE &amp; Controls Mappings'!$E549)),ISNUMBER(SEARCH(IF(C$1&lt;&gt;"",C$1,"NA"),'[1]MITRE &amp; Controls Mappings'!$F549))),ISNUMBER(SEARCH(IF(C$2&lt;&gt;"",C$2,"NA"),'[1]MITRE &amp; Controls Mappings'!$G549))),ISNUMBER(SEARCH(IF(C$2&lt;&gt;"",C$2,"NA"),'[1]MITRE &amp; Controls Mappings'!$H549))),ISNUMBER(SEARCH(IF(C$3&lt;&gt;"",C$3,"NA"),'[1]MITRE &amp; Controls Mappings'!$I549))),ISNUMBER(SEARCH(IF(C$3&lt;&gt;"",C$3,"NA"),'[1]MITRE &amp; Controls Mappings'!$J549))), '[1]MITRE &amp; Controls Mappings'!$B549,"")</f>
        <v/>
      </c>
      <c r="D551" s="47" t="str">
        <f>IF(OR(OR(OR(OR(OR(ISNUMBER(SEARCH(IF(D$1&lt;&gt;"",D$1,"NA"),'[1]MITRE &amp; Controls Mappings'!$E549)),ISNUMBER(SEARCH(IF(D$1&lt;&gt;"",D$1,"NA"),'[1]MITRE &amp; Controls Mappings'!$F549))),ISNUMBER(SEARCH(IF(D$2&lt;&gt;"",D$2,"NA"),'[1]MITRE &amp; Controls Mappings'!$G549))),ISNUMBER(SEARCH(IF(D$2&lt;&gt;"",D$2,"NA"),'[1]MITRE &amp; Controls Mappings'!$H549))),ISNUMBER(SEARCH(IF(D$3&lt;&gt;"",D$3,"NA"),'[1]MITRE &amp; Controls Mappings'!$I549))),ISNUMBER(SEARCH(IF(D$3&lt;&gt;"",D$3,"NA"),'[1]MITRE &amp; Controls Mappings'!$J549))), '[1]MITRE &amp; Controls Mappings'!$B549,"")</f>
        <v/>
      </c>
      <c r="E551" s="47" t="str">
        <f>IF(OR(OR(OR(OR(OR(ISNUMBER(SEARCH(IF(E$1&lt;&gt;"",E$1,"NA"),'[1]MITRE &amp; Controls Mappings'!$E549)),ISNUMBER(SEARCH(IF(E$1&lt;&gt;"",E$1,"NA"),'[1]MITRE &amp; Controls Mappings'!$F549))),ISNUMBER(SEARCH(IF(E$2&lt;&gt;"",E$2,"NA"),'[1]MITRE &amp; Controls Mappings'!$G549))),ISNUMBER(SEARCH(IF(E$2&lt;&gt;"",E$2,"NA"),'[1]MITRE &amp; Controls Mappings'!$H549))),ISNUMBER(SEARCH(IF(E$3&lt;&gt;"",E$3,"NA"),'[1]MITRE &amp; Controls Mappings'!$I549))),ISNUMBER(SEARCH(IF(E$3&lt;&gt;"",E$3,"NA"),'[1]MITRE &amp; Controls Mappings'!$J549))), '[1]MITRE &amp; Controls Mappings'!$B549,"")</f>
        <v/>
      </c>
      <c r="F551" s="47" t="str">
        <f>IF(OR(OR(OR(OR(OR(ISNUMBER(SEARCH(IF(F$1&lt;&gt;"",F$1,"NA"),'[1]MITRE &amp; Controls Mappings'!$E549)),ISNUMBER(SEARCH(IF(F$1&lt;&gt;"",F$1,"NA"),'[1]MITRE &amp; Controls Mappings'!$F549))),ISNUMBER(SEARCH(IF(F$2&lt;&gt;"",F$2,"NA"),'[1]MITRE &amp; Controls Mappings'!$G549))),ISNUMBER(SEARCH(IF(F$2&lt;&gt;"",F$2,"NA"),'[1]MITRE &amp; Controls Mappings'!$H549))),ISNUMBER(SEARCH(IF(F$3&lt;&gt;"",F$3,"NA"),'[1]MITRE &amp; Controls Mappings'!$I549))),ISNUMBER(SEARCH(IF(F$3&lt;&gt;"",F$3,"NA"),'[1]MITRE &amp; Controls Mappings'!$J549))), '[1]MITRE &amp; Controls Mappings'!$B549,"")</f>
        <v/>
      </c>
      <c r="G551" s="47" t="str">
        <f>IF(OR(OR(OR(OR(OR(ISNUMBER(SEARCH(IF(G$1&lt;&gt;"",G$1,"NA"),'[1]MITRE &amp; Controls Mappings'!$E549)),ISNUMBER(SEARCH(IF(G$1&lt;&gt;"",G$1,"NA"),'[1]MITRE &amp; Controls Mappings'!$F549))),ISNUMBER(SEARCH(IF(G$2&lt;&gt;"",G$2,"NA"),'[1]MITRE &amp; Controls Mappings'!$G549))),ISNUMBER(SEARCH(IF(G$2&lt;&gt;"",G$2,"NA"),'[1]MITRE &amp; Controls Mappings'!$H549))),ISNUMBER(SEARCH(IF(G$3&lt;&gt;"",G$3,"NA"),'[1]MITRE &amp; Controls Mappings'!$I549))),ISNUMBER(SEARCH(IF(G$3&lt;&gt;"",G$3,"NA"),'[1]MITRE &amp; Controls Mappings'!$J549))), '[1]MITRE &amp; Controls Mappings'!$B549,"")</f>
        <v/>
      </c>
      <c r="H551" s="47" t="str">
        <f>IF(OR(OR(OR(OR(OR(ISNUMBER(SEARCH(IF(H$1&lt;&gt;"",H$1,"NA"),'[1]MITRE &amp; Controls Mappings'!$E549)),ISNUMBER(SEARCH(IF(H$1&lt;&gt;"",H$1,"NA"),'[1]MITRE &amp; Controls Mappings'!$F549))),ISNUMBER(SEARCH(IF(H$2&lt;&gt;"",H$2,"NA"),'[1]MITRE &amp; Controls Mappings'!$G549))),ISNUMBER(SEARCH(IF(H$2&lt;&gt;"",H$2,"NA"),'[1]MITRE &amp; Controls Mappings'!$H549))),ISNUMBER(SEARCH(IF(H$3&lt;&gt;"",H$3,"NA"),'[1]MITRE &amp; Controls Mappings'!$I549))),ISNUMBER(SEARCH(IF(H$3&lt;&gt;"",H$3,"NA"),'[1]MITRE &amp; Controls Mappings'!$J549))), '[1]MITRE &amp; Controls Mappings'!$B549,"")</f>
        <v/>
      </c>
      <c r="I551" s="47" t="str">
        <f>IF(OR(OR(OR(OR(OR(ISNUMBER(SEARCH(IF(I$1&lt;&gt;"",I$1,"NA"),'[1]MITRE &amp; Controls Mappings'!$E549)),ISNUMBER(SEARCH(IF(I$1&lt;&gt;"",I$1,"NA"),'[1]MITRE &amp; Controls Mappings'!$F549))),ISNUMBER(SEARCH(IF(I$2&lt;&gt;"",I$2,"NA"),'[1]MITRE &amp; Controls Mappings'!$G549))),ISNUMBER(SEARCH(IF(I$2&lt;&gt;"",I$2,"NA"),'[1]MITRE &amp; Controls Mappings'!$H549))),ISNUMBER(SEARCH(IF(I$3&lt;&gt;"",I$3,"NA"),'[1]MITRE &amp; Controls Mappings'!$I549))),ISNUMBER(SEARCH(IF(I$3&lt;&gt;"",I$3,"NA"),'[1]MITRE &amp; Controls Mappings'!$J549))), '[1]MITRE &amp; Controls Mappings'!$B549,"")</f>
        <v/>
      </c>
      <c r="J551" s="47" t="str">
        <f>IF(OR(OR(OR(OR(OR(ISNUMBER(SEARCH(IF(J$1&lt;&gt;"",J$1,"NA"),'[1]MITRE &amp; Controls Mappings'!$E549)),ISNUMBER(SEARCH(IF(J$1&lt;&gt;"",J$1,"NA"),'[1]MITRE &amp; Controls Mappings'!$F549))),ISNUMBER(SEARCH(IF(J$2&lt;&gt;"",J$2,"NA"),'[1]MITRE &amp; Controls Mappings'!$G549))),ISNUMBER(SEARCH(IF(J$2&lt;&gt;"",J$2,"NA"),'[1]MITRE &amp; Controls Mappings'!$H549))),ISNUMBER(SEARCH(IF(J$3&lt;&gt;"",J$3,"NA"),'[1]MITRE &amp; Controls Mappings'!$I549))),ISNUMBER(SEARCH(IF(J$3&lt;&gt;"",J$3,"NA"),'[1]MITRE &amp; Controls Mappings'!$J549))), '[1]MITRE &amp; Controls Mappings'!$B549,"")</f>
        <v/>
      </c>
      <c r="K551" s="47" t="str">
        <f>IF(OR(OR(OR(OR(OR(ISNUMBER(SEARCH(IF(K$1&lt;&gt;"",K$1,"NA"),'[1]MITRE &amp; Controls Mappings'!$E549)),ISNUMBER(SEARCH(IF(K$1&lt;&gt;"",K$1,"NA"),'[1]MITRE &amp; Controls Mappings'!$F549))),ISNUMBER(SEARCH(IF(K$2&lt;&gt;"",K$2,"NA"),'[1]MITRE &amp; Controls Mappings'!$G549))),ISNUMBER(SEARCH(IF(K$2&lt;&gt;"",K$2,"NA"),'[1]MITRE &amp; Controls Mappings'!$H549))),ISNUMBER(SEARCH(IF(K$3&lt;&gt;"",K$3,"NA"),'[1]MITRE &amp; Controls Mappings'!$I549))),ISNUMBER(SEARCH(IF(K$3&lt;&gt;"",K$3,"NA"),'[1]MITRE &amp; Controls Mappings'!$J549))), '[1]MITRE &amp; Controls Mappings'!$B549,"")</f>
        <v/>
      </c>
      <c r="L551" s="48" t="str">
        <f>IF('[1]MITRE &amp; Controls Mappings'!D549 &lt;&gt;"",'[1]MITRE &amp; Controls Mappings'!D549,"" )</f>
        <v>(L1) Ensure 'Turn off background refresh of Group Policy' is set to 'Disabled'</v>
      </c>
    </row>
    <row r="552" spans="1:12" x14ac:dyDescent="0.25">
      <c r="A552" s="47" t="str">
        <f>IF(COUNTIF(B552:K552,"="&amp;'[1]MITRE &amp; Controls Mappings'!B550)&gt;0,'[1]MITRE &amp; Controls Mappings'!B550,"")</f>
        <v/>
      </c>
      <c r="B552" s="47" t="str">
        <f>IF(OR(OR(OR(OR(OR(ISNUMBER(SEARCH(IF(B$1&lt;&gt;"",B$1,"NA"),'[1]MITRE &amp; Controls Mappings'!$E550)),ISNUMBER(SEARCH(IF(B$1&lt;&gt;"",B$1,"NA"),'[1]MITRE &amp; Controls Mappings'!$F550))),ISNUMBER(SEARCH(IF(B$2&lt;&gt;"",B$2,"NA"),'[1]MITRE &amp; Controls Mappings'!$G550))),ISNUMBER(SEARCH(IF(B$2&lt;&gt;"",B$2,"NA"),'[1]MITRE &amp; Controls Mappings'!$H550))),ISNUMBER(SEARCH(IF(B$3&lt;&gt;"",B$3,"NA"),'[1]MITRE &amp; Controls Mappings'!$I550))),ISNUMBER(SEARCH(IF(B$3&lt;&gt;"",B$3,"NA"),'[1]MITRE &amp; Controls Mappings'!$J550))), '[1]MITRE &amp; Controls Mappings'!$B550,"")</f>
        <v/>
      </c>
      <c r="C552" s="47" t="str">
        <f>IF(OR(OR(OR(OR(OR(ISNUMBER(SEARCH(IF(C$1&lt;&gt;"",C$1,"NA"),'[1]MITRE &amp; Controls Mappings'!$E550)),ISNUMBER(SEARCH(IF(C$1&lt;&gt;"",C$1,"NA"),'[1]MITRE &amp; Controls Mappings'!$F550))),ISNUMBER(SEARCH(IF(C$2&lt;&gt;"",C$2,"NA"),'[1]MITRE &amp; Controls Mappings'!$G550))),ISNUMBER(SEARCH(IF(C$2&lt;&gt;"",C$2,"NA"),'[1]MITRE &amp; Controls Mappings'!$H550))),ISNUMBER(SEARCH(IF(C$3&lt;&gt;"",C$3,"NA"),'[1]MITRE &amp; Controls Mappings'!$I550))),ISNUMBER(SEARCH(IF(C$3&lt;&gt;"",C$3,"NA"),'[1]MITRE &amp; Controls Mappings'!$J550))), '[1]MITRE &amp; Controls Mappings'!$B550,"")</f>
        <v/>
      </c>
      <c r="D552" s="47" t="str">
        <f>IF(OR(OR(OR(OR(OR(ISNUMBER(SEARCH(IF(D$1&lt;&gt;"",D$1,"NA"),'[1]MITRE &amp; Controls Mappings'!$E550)),ISNUMBER(SEARCH(IF(D$1&lt;&gt;"",D$1,"NA"),'[1]MITRE &amp; Controls Mappings'!$F550))),ISNUMBER(SEARCH(IF(D$2&lt;&gt;"",D$2,"NA"),'[1]MITRE &amp; Controls Mappings'!$G550))),ISNUMBER(SEARCH(IF(D$2&lt;&gt;"",D$2,"NA"),'[1]MITRE &amp; Controls Mappings'!$H550))),ISNUMBER(SEARCH(IF(D$3&lt;&gt;"",D$3,"NA"),'[1]MITRE &amp; Controls Mappings'!$I550))),ISNUMBER(SEARCH(IF(D$3&lt;&gt;"",D$3,"NA"),'[1]MITRE &amp; Controls Mappings'!$J550))), '[1]MITRE &amp; Controls Mappings'!$B550,"")</f>
        <v/>
      </c>
      <c r="E552" s="47" t="str">
        <f>IF(OR(OR(OR(OR(OR(ISNUMBER(SEARCH(IF(E$1&lt;&gt;"",E$1,"NA"),'[1]MITRE &amp; Controls Mappings'!$E550)),ISNUMBER(SEARCH(IF(E$1&lt;&gt;"",E$1,"NA"),'[1]MITRE &amp; Controls Mappings'!$F550))),ISNUMBER(SEARCH(IF(E$2&lt;&gt;"",E$2,"NA"),'[1]MITRE &amp; Controls Mappings'!$G550))),ISNUMBER(SEARCH(IF(E$2&lt;&gt;"",E$2,"NA"),'[1]MITRE &amp; Controls Mappings'!$H550))),ISNUMBER(SEARCH(IF(E$3&lt;&gt;"",E$3,"NA"),'[1]MITRE &amp; Controls Mappings'!$I550))),ISNUMBER(SEARCH(IF(E$3&lt;&gt;"",E$3,"NA"),'[1]MITRE &amp; Controls Mappings'!$J550))), '[1]MITRE &amp; Controls Mappings'!$B550,"")</f>
        <v/>
      </c>
      <c r="F552" s="47" t="str">
        <f>IF(OR(OR(OR(OR(OR(ISNUMBER(SEARCH(IF(F$1&lt;&gt;"",F$1,"NA"),'[1]MITRE &amp; Controls Mappings'!$E550)),ISNUMBER(SEARCH(IF(F$1&lt;&gt;"",F$1,"NA"),'[1]MITRE &amp; Controls Mappings'!$F550))),ISNUMBER(SEARCH(IF(F$2&lt;&gt;"",F$2,"NA"),'[1]MITRE &amp; Controls Mappings'!$G550))),ISNUMBER(SEARCH(IF(F$2&lt;&gt;"",F$2,"NA"),'[1]MITRE &amp; Controls Mappings'!$H550))),ISNUMBER(SEARCH(IF(F$3&lt;&gt;"",F$3,"NA"),'[1]MITRE &amp; Controls Mappings'!$I550))),ISNUMBER(SEARCH(IF(F$3&lt;&gt;"",F$3,"NA"),'[1]MITRE &amp; Controls Mappings'!$J550))), '[1]MITRE &amp; Controls Mappings'!$B550,"")</f>
        <v/>
      </c>
      <c r="G552" s="47" t="str">
        <f>IF(OR(OR(OR(OR(OR(ISNUMBER(SEARCH(IF(G$1&lt;&gt;"",G$1,"NA"),'[1]MITRE &amp; Controls Mappings'!$E550)),ISNUMBER(SEARCH(IF(G$1&lt;&gt;"",G$1,"NA"),'[1]MITRE &amp; Controls Mappings'!$F550))),ISNUMBER(SEARCH(IF(G$2&lt;&gt;"",G$2,"NA"),'[1]MITRE &amp; Controls Mappings'!$G550))),ISNUMBER(SEARCH(IF(G$2&lt;&gt;"",G$2,"NA"),'[1]MITRE &amp; Controls Mappings'!$H550))),ISNUMBER(SEARCH(IF(G$3&lt;&gt;"",G$3,"NA"),'[1]MITRE &amp; Controls Mappings'!$I550))),ISNUMBER(SEARCH(IF(G$3&lt;&gt;"",G$3,"NA"),'[1]MITRE &amp; Controls Mappings'!$J550))), '[1]MITRE &amp; Controls Mappings'!$B550,"")</f>
        <v/>
      </c>
      <c r="H552" s="47" t="str">
        <f>IF(OR(OR(OR(OR(OR(ISNUMBER(SEARCH(IF(H$1&lt;&gt;"",H$1,"NA"),'[1]MITRE &amp; Controls Mappings'!$E550)),ISNUMBER(SEARCH(IF(H$1&lt;&gt;"",H$1,"NA"),'[1]MITRE &amp; Controls Mappings'!$F550))),ISNUMBER(SEARCH(IF(H$2&lt;&gt;"",H$2,"NA"),'[1]MITRE &amp; Controls Mappings'!$G550))),ISNUMBER(SEARCH(IF(H$2&lt;&gt;"",H$2,"NA"),'[1]MITRE &amp; Controls Mappings'!$H550))),ISNUMBER(SEARCH(IF(H$3&lt;&gt;"",H$3,"NA"),'[1]MITRE &amp; Controls Mappings'!$I550))),ISNUMBER(SEARCH(IF(H$3&lt;&gt;"",H$3,"NA"),'[1]MITRE &amp; Controls Mappings'!$J550))), '[1]MITRE &amp; Controls Mappings'!$B550,"")</f>
        <v/>
      </c>
      <c r="I552" s="47" t="str">
        <f>IF(OR(OR(OR(OR(OR(ISNUMBER(SEARCH(IF(I$1&lt;&gt;"",I$1,"NA"),'[1]MITRE &amp; Controls Mappings'!$E550)),ISNUMBER(SEARCH(IF(I$1&lt;&gt;"",I$1,"NA"),'[1]MITRE &amp; Controls Mappings'!$F550))),ISNUMBER(SEARCH(IF(I$2&lt;&gt;"",I$2,"NA"),'[1]MITRE &amp; Controls Mappings'!$G550))),ISNUMBER(SEARCH(IF(I$2&lt;&gt;"",I$2,"NA"),'[1]MITRE &amp; Controls Mappings'!$H550))),ISNUMBER(SEARCH(IF(I$3&lt;&gt;"",I$3,"NA"),'[1]MITRE &amp; Controls Mappings'!$I550))),ISNUMBER(SEARCH(IF(I$3&lt;&gt;"",I$3,"NA"),'[1]MITRE &amp; Controls Mappings'!$J550))), '[1]MITRE &amp; Controls Mappings'!$B550,"")</f>
        <v/>
      </c>
      <c r="J552" s="47" t="str">
        <f>IF(OR(OR(OR(OR(OR(ISNUMBER(SEARCH(IF(J$1&lt;&gt;"",J$1,"NA"),'[1]MITRE &amp; Controls Mappings'!$E550)),ISNUMBER(SEARCH(IF(J$1&lt;&gt;"",J$1,"NA"),'[1]MITRE &amp; Controls Mappings'!$F550))),ISNUMBER(SEARCH(IF(J$2&lt;&gt;"",J$2,"NA"),'[1]MITRE &amp; Controls Mappings'!$G550))),ISNUMBER(SEARCH(IF(J$2&lt;&gt;"",J$2,"NA"),'[1]MITRE &amp; Controls Mappings'!$H550))),ISNUMBER(SEARCH(IF(J$3&lt;&gt;"",J$3,"NA"),'[1]MITRE &amp; Controls Mappings'!$I550))),ISNUMBER(SEARCH(IF(J$3&lt;&gt;"",J$3,"NA"),'[1]MITRE &amp; Controls Mappings'!$J550))), '[1]MITRE &amp; Controls Mappings'!$B550,"")</f>
        <v/>
      </c>
      <c r="K552" s="47" t="str">
        <f>IF(OR(OR(OR(OR(OR(ISNUMBER(SEARCH(IF(K$1&lt;&gt;"",K$1,"NA"),'[1]MITRE &amp; Controls Mappings'!$E550)),ISNUMBER(SEARCH(IF(K$1&lt;&gt;"",K$1,"NA"),'[1]MITRE &amp; Controls Mappings'!$F550))),ISNUMBER(SEARCH(IF(K$2&lt;&gt;"",K$2,"NA"),'[1]MITRE &amp; Controls Mappings'!$G550))),ISNUMBER(SEARCH(IF(K$2&lt;&gt;"",K$2,"NA"),'[1]MITRE &amp; Controls Mappings'!$H550))),ISNUMBER(SEARCH(IF(K$3&lt;&gt;"",K$3,"NA"),'[1]MITRE &amp; Controls Mappings'!$I550))),ISNUMBER(SEARCH(IF(K$3&lt;&gt;"",K$3,"NA"),'[1]MITRE &amp; Controls Mappings'!$J550))), '[1]MITRE &amp; Controls Mappings'!$B550,"")</f>
        <v/>
      </c>
      <c r="L552" s="48" t="str">
        <f>IF('[1]MITRE &amp; Controls Mappings'!D550 &lt;&gt;"",'[1]MITRE &amp; Controls Mappings'!D550,"" )</f>
        <v>(L1) Ensure 'Turn off background refresh of Group Policy' is set to 'Disabled'</v>
      </c>
    </row>
    <row r="553" spans="1:12" x14ac:dyDescent="0.25">
      <c r="A553" s="47" t="str">
        <f>IF(COUNTIF(B553:K553,"="&amp;'[1]MITRE &amp; Controls Mappings'!B551)&gt;0,'[1]MITRE &amp; Controls Mappings'!B551,"")</f>
        <v/>
      </c>
      <c r="B553" s="47" t="str">
        <f>IF(OR(OR(OR(OR(OR(ISNUMBER(SEARCH(IF(B$1&lt;&gt;"",B$1,"NA"),'[1]MITRE &amp; Controls Mappings'!$E551)),ISNUMBER(SEARCH(IF(B$1&lt;&gt;"",B$1,"NA"),'[1]MITRE &amp; Controls Mappings'!$F551))),ISNUMBER(SEARCH(IF(B$2&lt;&gt;"",B$2,"NA"),'[1]MITRE &amp; Controls Mappings'!$G551))),ISNUMBER(SEARCH(IF(B$2&lt;&gt;"",B$2,"NA"),'[1]MITRE &amp; Controls Mappings'!$H551))),ISNUMBER(SEARCH(IF(B$3&lt;&gt;"",B$3,"NA"),'[1]MITRE &amp; Controls Mappings'!$I551))),ISNUMBER(SEARCH(IF(B$3&lt;&gt;"",B$3,"NA"),'[1]MITRE &amp; Controls Mappings'!$J551))), '[1]MITRE &amp; Controls Mappings'!$B551,"")</f>
        <v/>
      </c>
      <c r="C553" s="47" t="str">
        <f>IF(OR(OR(OR(OR(OR(ISNUMBER(SEARCH(IF(C$1&lt;&gt;"",C$1,"NA"),'[1]MITRE &amp; Controls Mappings'!$E551)),ISNUMBER(SEARCH(IF(C$1&lt;&gt;"",C$1,"NA"),'[1]MITRE &amp; Controls Mappings'!$F551))),ISNUMBER(SEARCH(IF(C$2&lt;&gt;"",C$2,"NA"),'[1]MITRE &amp; Controls Mappings'!$G551))),ISNUMBER(SEARCH(IF(C$2&lt;&gt;"",C$2,"NA"),'[1]MITRE &amp; Controls Mappings'!$H551))),ISNUMBER(SEARCH(IF(C$3&lt;&gt;"",C$3,"NA"),'[1]MITRE &amp; Controls Mappings'!$I551))),ISNUMBER(SEARCH(IF(C$3&lt;&gt;"",C$3,"NA"),'[1]MITRE &amp; Controls Mappings'!$J551))), '[1]MITRE &amp; Controls Mappings'!$B551,"")</f>
        <v/>
      </c>
      <c r="D553" s="47" t="str">
        <f>IF(OR(OR(OR(OR(OR(ISNUMBER(SEARCH(IF(D$1&lt;&gt;"",D$1,"NA"),'[1]MITRE &amp; Controls Mappings'!$E551)),ISNUMBER(SEARCH(IF(D$1&lt;&gt;"",D$1,"NA"),'[1]MITRE &amp; Controls Mappings'!$F551))),ISNUMBER(SEARCH(IF(D$2&lt;&gt;"",D$2,"NA"),'[1]MITRE &amp; Controls Mappings'!$G551))),ISNUMBER(SEARCH(IF(D$2&lt;&gt;"",D$2,"NA"),'[1]MITRE &amp; Controls Mappings'!$H551))),ISNUMBER(SEARCH(IF(D$3&lt;&gt;"",D$3,"NA"),'[1]MITRE &amp; Controls Mappings'!$I551))),ISNUMBER(SEARCH(IF(D$3&lt;&gt;"",D$3,"NA"),'[1]MITRE &amp; Controls Mappings'!$J551))), '[1]MITRE &amp; Controls Mappings'!$B551,"")</f>
        <v/>
      </c>
      <c r="E553" s="47" t="str">
        <f>IF(OR(OR(OR(OR(OR(ISNUMBER(SEARCH(IF(E$1&lt;&gt;"",E$1,"NA"),'[1]MITRE &amp; Controls Mappings'!$E551)),ISNUMBER(SEARCH(IF(E$1&lt;&gt;"",E$1,"NA"),'[1]MITRE &amp; Controls Mappings'!$F551))),ISNUMBER(SEARCH(IF(E$2&lt;&gt;"",E$2,"NA"),'[1]MITRE &amp; Controls Mappings'!$G551))),ISNUMBER(SEARCH(IF(E$2&lt;&gt;"",E$2,"NA"),'[1]MITRE &amp; Controls Mappings'!$H551))),ISNUMBER(SEARCH(IF(E$3&lt;&gt;"",E$3,"NA"),'[1]MITRE &amp; Controls Mappings'!$I551))),ISNUMBER(SEARCH(IF(E$3&lt;&gt;"",E$3,"NA"),'[1]MITRE &amp; Controls Mappings'!$J551))), '[1]MITRE &amp; Controls Mappings'!$B551,"")</f>
        <v/>
      </c>
      <c r="F553" s="47" t="str">
        <f>IF(OR(OR(OR(OR(OR(ISNUMBER(SEARCH(IF(F$1&lt;&gt;"",F$1,"NA"),'[1]MITRE &amp; Controls Mappings'!$E551)),ISNUMBER(SEARCH(IF(F$1&lt;&gt;"",F$1,"NA"),'[1]MITRE &amp; Controls Mappings'!$F551))),ISNUMBER(SEARCH(IF(F$2&lt;&gt;"",F$2,"NA"),'[1]MITRE &amp; Controls Mappings'!$G551))),ISNUMBER(SEARCH(IF(F$2&lt;&gt;"",F$2,"NA"),'[1]MITRE &amp; Controls Mappings'!$H551))),ISNUMBER(SEARCH(IF(F$3&lt;&gt;"",F$3,"NA"),'[1]MITRE &amp; Controls Mappings'!$I551))),ISNUMBER(SEARCH(IF(F$3&lt;&gt;"",F$3,"NA"),'[1]MITRE &amp; Controls Mappings'!$J551))), '[1]MITRE &amp; Controls Mappings'!$B551,"")</f>
        <v/>
      </c>
      <c r="G553" s="47" t="str">
        <f>IF(OR(OR(OR(OR(OR(ISNUMBER(SEARCH(IF(G$1&lt;&gt;"",G$1,"NA"),'[1]MITRE &amp; Controls Mappings'!$E551)),ISNUMBER(SEARCH(IF(G$1&lt;&gt;"",G$1,"NA"),'[1]MITRE &amp; Controls Mappings'!$F551))),ISNUMBER(SEARCH(IF(G$2&lt;&gt;"",G$2,"NA"),'[1]MITRE &amp; Controls Mappings'!$G551))),ISNUMBER(SEARCH(IF(G$2&lt;&gt;"",G$2,"NA"),'[1]MITRE &amp; Controls Mappings'!$H551))),ISNUMBER(SEARCH(IF(G$3&lt;&gt;"",G$3,"NA"),'[1]MITRE &amp; Controls Mappings'!$I551))),ISNUMBER(SEARCH(IF(G$3&lt;&gt;"",G$3,"NA"),'[1]MITRE &amp; Controls Mappings'!$J551))), '[1]MITRE &amp; Controls Mappings'!$B551,"")</f>
        <v/>
      </c>
      <c r="H553" s="47" t="str">
        <f>IF(OR(OR(OR(OR(OR(ISNUMBER(SEARCH(IF(H$1&lt;&gt;"",H$1,"NA"),'[1]MITRE &amp; Controls Mappings'!$E551)),ISNUMBER(SEARCH(IF(H$1&lt;&gt;"",H$1,"NA"),'[1]MITRE &amp; Controls Mappings'!$F551))),ISNUMBER(SEARCH(IF(H$2&lt;&gt;"",H$2,"NA"),'[1]MITRE &amp; Controls Mappings'!$G551))),ISNUMBER(SEARCH(IF(H$2&lt;&gt;"",H$2,"NA"),'[1]MITRE &amp; Controls Mappings'!$H551))),ISNUMBER(SEARCH(IF(H$3&lt;&gt;"",H$3,"NA"),'[1]MITRE &amp; Controls Mappings'!$I551))),ISNUMBER(SEARCH(IF(H$3&lt;&gt;"",H$3,"NA"),'[1]MITRE &amp; Controls Mappings'!$J551))), '[1]MITRE &amp; Controls Mappings'!$B551,"")</f>
        <v/>
      </c>
      <c r="I553" s="47" t="str">
        <f>IF(OR(OR(OR(OR(OR(ISNUMBER(SEARCH(IF(I$1&lt;&gt;"",I$1,"NA"),'[1]MITRE &amp; Controls Mappings'!$E551)),ISNUMBER(SEARCH(IF(I$1&lt;&gt;"",I$1,"NA"),'[1]MITRE &amp; Controls Mappings'!$F551))),ISNUMBER(SEARCH(IF(I$2&lt;&gt;"",I$2,"NA"),'[1]MITRE &amp; Controls Mappings'!$G551))),ISNUMBER(SEARCH(IF(I$2&lt;&gt;"",I$2,"NA"),'[1]MITRE &amp; Controls Mappings'!$H551))),ISNUMBER(SEARCH(IF(I$3&lt;&gt;"",I$3,"NA"),'[1]MITRE &amp; Controls Mappings'!$I551))),ISNUMBER(SEARCH(IF(I$3&lt;&gt;"",I$3,"NA"),'[1]MITRE &amp; Controls Mappings'!$J551))), '[1]MITRE &amp; Controls Mappings'!$B551,"")</f>
        <v/>
      </c>
      <c r="J553" s="47" t="str">
        <f>IF(OR(OR(OR(OR(OR(ISNUMBER(SEARCH(IF(J$1&lt;&gt;"",J$1,"NA"),'[1]MITRE &amp; Controls Mappings'!$E551)),ISNUMBER(SEARCH(IF(J$1&lt;&gt;"",J$1,"NA"),'[1]MITRE &amp; Controls Mappings'!$F551))),ISNUMBER(SEARCH(IF(J$2&lt;&gt;"",J$2,"NA"),'[1]MITRE &amp; Controls Mappings'!$G551))),ISNUMBER(SEARCH(IF(J$2&lt;&gt;"",J$2,"NA"),'[1]MITRE &amp; Controls Mappings'!$H551))),ISNUMBER(SEARCH(IF(J$3&lt;&gt;"",J$3,"NA"),'[1]MITRE &amp; Controls Mappings'!$I551))),ISNUMBER(SEARCH(IF(J$3&lt;&gt;"",J$3,"NA"),'[1]MITRE &amp; Controls Mappings'!$J551))), '[1]MITRE &amp; Controls Mappings'!$B551,"")</f>
        <v/>
      </c>
      <c r="K553" s="47" t="str">
        <f>IF(OR(OR(OR(OR(OR(ISNUMBER(SEARCH(IF(K$1&lt;&gt;"",K$1,"NA"),'[1]MITRE &amp; Controls Mappings'!$E551)),ISNUMBER(SEARCH(IF(K$1&lt;&gt;"",K$1,"NA"),'[1]MITRE &amp; Controls Mappings'!$F551))),ISNUMBER(SEARCH(IF(K$2&lt;&gt;"",K$2,"NA"),'[1]MITRE &amp; Controls Mappings'!$G551))),ISNUMBER(SEARCH(IF(K$2&lt;&gt;"",K$2,"NA"),'[1]MITRE &amp; Controls Mappings'!$H551))),ISNUMBER(SEARCH(IF(K$3&lt;&gt;"",K$3,"NA"),'[1]MITRE &amp; Controls Mappings'!$I551))),ISNUMBER(SEARCH(IF(K$3&lt;&gt;"",K$3,"NA"),'[1]MITRE &amp; Controls Mappings'!$J551))), '[1]MITRE &amp; Controls Mappings'!$B551,"")</f>
        <v/>
      </c>
      <c r="L553" s="48" t="str">
        <f>IF('[1]MITRE &amp; Controls Mappings'!D551 &lt;&gt;"",'[1]MITRE &amp; Controls Mappings'!D551,"" )</f>
        <v>Logging and tracing</v>
      </c>
    </row>
    <row r="554" spans="1:12" x14ac:dyDescent="0.25">
      <c r="A554" s="47" t="str">
        <f>IF(COUNTIF(B554:K554,"="&amp;'[1]MITRE &amp; Controls Mappings'!B552)&gt;0,'[1]MITRE &amp; Controls Mappings'!B552,"")</f>
        <v/>
      </c>
      <c r="B554" s="47" t="str">
        <f>IF(OR(OR(OR(OR(OR(ISNUMBER(SEARCH(IF(B$1&lt;&gt;"",B$1,"NA"),'[1]MITRE &amp; Controls Mappings'!$E552)),ISNUMBER(SEARCH(IF(B$1&lt;&gt;"",B$1,"NA"),'[1]MITRE &amp; Controls Mappings'!$F552))),ISNUMBER(SEARCH(IF(B$2&lt;&gt;"",B$2,"NA"),'[1]MITRE &amp; Controls Mappings'!$G552))),ISNUMBER(SEARCH(IF(B$2&lt;&gt;"",B$2,"NA"),'[1]MITRE &amp; Controls Mappings'!$H552))),ISNUMBER(SEARCH(IF(B$3&lt;&gt;"",B$3,"NA"),'[1]MITRE &amp; Controls Mappings'!$I552))),ISNUMBER(SEARCH(IF(B$3&lt;&gt;"",B$3,"NA"),'[1]MITRE &amp; Controls Mappings'!$J552))), '[1]MITRE &amp; Controls Mappings'!$B552,"")</f>
        <v/>
      </c>
      <c r="C554" s="47" t="str">
        <f>IF(OR(OR(OR(OR(OR(ISNUMBER(SEARCH(IF(C$1&lt;&gt;"",C$1,"NA"),'[1]MITRE &amp; Controls Mappings'!$E552)),ISNUMBER(SEARCH(IF(C$1&lt;&gt;"",C$1,"NA"),'[1]MITRE &amp; Controls Mappings'!$F552))),ISNUMBER(SEARCH(IF(C$2&lt;&gt;"",C$2,"NA"),'[1]MITRE &amp; Controls Mappings'!$G552))),ISNUMBER(SEARCH(IF(C$2&lt;&gt;"",C$2,"NA"),'[1]MITRE &amp; Controls Mappings'!$H552))),ISNUMBER(SEARCH(IF(C$3&lt;&gt;"",C$3,"NA"),'[1]MITRE &amp; Controls Mappings'!$I552))),ISNUMBER(SEARCH(IF(C$3&lt;&gt;"",C$3,"NA"),'[1]MITRE &amp; Controls Mappings'!$J552))), '[1]MITRE &amp; Controls Mappings'!$B552,"")</f>
        <v/>
      </c>
      <c r="D554" s="47" t="str">
        <f>IF(OR(OR(OR(OR(OR(ISNUMBER(SEARCH(IF(D$1&lt;&gt;"",D$1,"NA"),'[1]MITRE &amp; Controls Mappings'!$E552)),ISNUMBER(SEARCH(IF(D$1&lt;&gt;"",D$1,"NA"),'[1]MITRE &amp; Controls Mappings'!$F552))),ISNUMBER(SEARCH(IF(D$2&lt;&gt;"",D$2,"NA"),'[1]MITRE &amp; Controls Mappings'!$G552))),ISNUMBER(SEARCH(IF(D$2&lt;&gt;"",D$2,"NA"),'[1]MITRE &amp; Controls Mappings'!$H552))),ISNUMBER(SEARCH(IF(D$3&lt;&gt;"",D$3,"NA"),'[1]MITRE &amp; Controls Mappings'!$I552))),ISNUMBER(SEARCH(IF(D$3&lt;&gt;"",D$3,"NA"),'[1]MITRE &amp; Controls Mappings'!$J552))), '[1]MITRE &amp; Controls Mappings'!$B552,"")</f>
        <v/>
      </c>
      <c r="E554" s="47" t="str">
        <f>IF(OR(OR(OR(OR(OR(ISNUMBER(SEARCH(IF(E$1&lt;&gt;"",E$1,"NA"),'[1]MITRE &amp; Controls Mappings'!$E552)),ISNUMBER(SEARCH(IF(E$1&lt;&gt;"",E$1,"NA"),'[1]MITRE &amp; Controls Mappings'!$F552))),ISNUMBER(SEARCH(IF(E$2&lt;&gt;"",E$2,"NA"),'[1]MITRE &amp; Controls Mappings'!$G552))),ISNUMBER(SEARCH(IF(E$2&lt;&gt;"",E$2,"NA"),'[1]MITRE &amp; Controls Mappings'!$H552))),ISNUMBER(SEARCH(IF(E$3&lt;&gt;"",E$3,"NA"),'[1]MITRE &amp; Controls Mappings'!$I552))),ISNUMBER(SEARCH(IF(E$3&lt;&gt;"",E$3,"NA"),'[1]MITRE &amp; Controls Mappings'!$J552))), '[1]MITRE &amp; Controls Mappings'!$B552,"")</f>
        <v/>
      </c>
      <c r="F554" s="47" t="str">
        <f>IF(OR(OR(OR(OR(OR(ISNUMBER(SEARCH(IF(F$1&lt;&gt;"",F$1,"NA"),'[1]MITRE &amp; Controls Mappings'!$E552)),ISNUMBER(SEARCH(IF(F$1&lt;&gt;"",F$1,"NA"),'[1]MITRE &amp; Controls Mappings'!$F552))),ISNUMBER(SEARCH(IF(F$2&lt;&gt;"",F$2,"NA"),'[1]MITRE &amp; Controls Mappings'!$G552))),ISNUMBER(SEARCH(IF(F$2&lt;&gt;"",F$2,"NA"),'[1]MITRE &amp; Controls Mappings'!$H552))),ISNUMBER(SEARCH(IF(F$3&lt;&gt;"",F$3,"NA"),'[1]MITRE &amp; Controls Mappings'!$I552))),ISNUMBER(SEARCH(IF(F$3&lt;&gt;"",F$3,"NA"),'[1]MITRE &amp; Controls Mappings'!$J552))), '[1]MITRE &amp; Controls Mappings'!$B552,"")</f>
        <v/>
      </c>
      <c r="G554" s="47" t="str">
        <f>IF(OR(OR(OR(OR(OR(ISNUMBER(SEARCH(IF(G$1&lt;&gt;"",G$1,"NA"),'[1]MITRE &amp; Controls Mappings'!$E552)),ISNUMBER(SEARCH(IF(G$1&lt;&gt;"",G$1,"NA"),'[1]MITRE &amp; Controls Mappings'!$F552))),ISNUMBER(SEARCH(IF(G$2&lt;&gt;"",G$2,"NA"),'[1]MITRE &amp; Controls Mappings'!$G552))),ISNUMBER(SEARCH(IF(G$2&lt;&gt;"",G$2,"NA"),'[1]MITRE &amp; Controls Mappings'!$H552))),ISNUMBER(SEARCH(IF(G$3&lt;&gt;"",G$3,"NA"),'[1]MITRE &amp; Controls Mappings'!$I552))),ISNUMBER(SEARCH(IF(G$3&lt;&gt;"",G$3,"NA"),'[1]MITRE &amp; Controls Mappings'!$J552))), '[1]MITRE &amp; Controls Mappings'!$B552,"")</f>
        <v/>
      </c>
      <c r="H554" s="47" t="str">
        <f>IF(OR(OR(OR(OR(OR(ISNUMBER(SEARCH(IF(H$1&lt;&gt;"",H$1,"NA"),'[1]MITRE &amp; Controls Mappings'!$E552)),ISNUMBER(SEARCH(IF(H$1&lt;&gt;"",H$1,"NA"),'[1]MITRE &amp; Controls Mappings'!$F552))),ISNUMBER(SEARCH(IF(H$2&lt;&gt;"",H$2,"NA"),'[1]MITRE &amp; Controls Mappings'!$G552))),ISNUMBER(SEARCH(IF(H$2&lt;&gt;"",H$2,"NA"),'[1]MITRE &amp; Controls Mappings'!$H552))),ISNUMBER(SEARCH(IF(H$3&lt;&gt;"",H$3,"NA"),'[1]MITRE &amp; Controls Mappings'!$I552))),ISNUMBER(SEARCH(IF(H$3&lt;&gt;"",H$3,"NA"),'[1]MITRE &amp; Controls Mappings'!$J552))), '[1]MITRE &amp; Controls Mappings'!$B552,"")</f>
        <v/>
      </c>
      <c r="I554" s="47" t="str">
        <f>IF(OR(OR(OR(OR(OR(ISNUMBER(SEARCH(IF(I$1&lt;&gt;"",I$1,"NA"),'[1]MITRE &amp; Controls Mappings'!$E552)),ISNUMBER(SEARCH(IF(I$1&lt;&gt;"",I$1,"NA"),'[1]MITRE &amp; Controls Mappings'!$F552))),ISNUMBER(SEARCH(IF(I$2&lt;&gt;"",I$2,"NA"),'[1]MITRE &amp; Controls Mappings'!$G552))),ISNUMBER(SEARCH(IF(I$2&lt;&gt;"",I$2,"NA"),'[1]MITRE &amp; Controls Mappings'!$H552))),ISNUMBER(SEARCH(IF(I$3&lt;&gt;"",I$3,"NA"),'[1]MITRE &amp; Controls Mappings'!$I552))),ISNUMBER(SEARCH(IF(I$3&lt;&gt;"",I$3,"NA"),'[1]MITRE &amp; Controls Mappings'!$J552))), '[1]MITRE &amp; Controls Mappings'!$B552,"")</f>
        <v/>
      </c>
      <c r="J554" s="47" t="str">
        <f>IF(OR(OR(OR(OR(OR(ISNUMBER(SEARCH(IF(J$1&lt;&gt;"",J$1,"NA"),'[1]MITRE &amp; Controls Mappings'!$E552)),ISNUMBER(SEARCH(IF(J$1&lt;&gt;"",J$1,"NA"),'[1]MITRE &amp; Controls Mappings'!$F552))),ISNUMBER(SEARCH(IF(J$2&lt;&gt;"",J$2,"NA"),'[1]MITRE &amp; Controls Mappings'!$G552))),ISNUMBER(SEARCH(IF(J$2&lt;&gt;"",J$2,"NA"),'[1]MITRE &amp; Controls Mappings'!$H552))),ISNUMBER(SEARCH(IF(J$3&lt;&gt;"",J$3,"NA"),'[1]MITRE &amp; Controls Mappings'!$I552))),ISNUMBER(SEARCH(IF(J$3&lt;&gt;"",J$3,"NA"),'[1]MITRE &amp; Controls Mappings'!$J552))), '[1]MITRE &amp; Controls Mappings'!$B552,"")</f>
        <v/>
      </c>
      <c r="K554" s="47" t="str">
        <f>IF(OR(OR(OR(OR(OR(ISNUMBER(SEARCH(IF(K$1&lt;&gt;"",K$1,"NA"),'[1]MITRE &amp; Controls Mappings'!$E552)),ISNUMBER(SEARCH(IF(K$1&lt;&gt;"",K$1,"NA"),'[1]MITRE &amp; Controls Mappings'!$F552))),ISNUMBER(SEARCH(IF(K$2&lt;&gt;"",K$2,"NA"),'[1]MITRE &amp; Controls Mappings'!$G552))),ISNUMBER(SEARCH(IF(K$2&lt;&gt;"",K$2,"NA"),'[1]MITRE &amp; Controls Mappings'!$H552))),ISNUMBER(SEARCH(IF(K$3&lt;&gt;"",K$3,"NA"),'[1]MITRE &amp; Controls Mappings'!$I552))),ISNUMBER(SEARCH(IF(K$3&lt;&gt;"",K$3,"NA"),'[1]MITRE &amp; Controls Mappings'!$J552))), '[1]MITRE &amp; Controls Mappings'!$B552,"")</f>
        <v/>
      </c>
      <c r="L554" s="48" t="str">
        <f>IF('[1]MITRE &amp; Controls Mappings'!D552 &lt;&gt;"",'[1]MITRE &amp; Controls Mappings'!D552,"" )</f>
        <v>Internet Communication Management</v>
      </c>
    </row>
    <row r="555" spans="1:12" x14ac:dyDescent="0.25">
      <c r="A555" s="47" t="str">
        <f>IF(COUNTIF(B555:K555,"="&amp;'[1]MITRE &amp; Controls Mappings'!B553)&gt;0,'[1]MITRE &amp; Controls Mappings'!B553,"")</f>
        <v/>
      </c>
      <c r="B555" s="47" t="str">
        <f>IF(OR(OR(OR(OR(OR(ISNUMBER(SEARCH(IF(B$1&lt;&gt;"",B$1,"NA"),'[1]MITRE &amp; Controls Mappings'!$E553)),ISNUMBER(SEARCH(IF(B$1&lt;&gt;"",B$1,"NA"),'[1]MITRE &amp; Controls Mappings'!$F553))),ISNUMBER(SEARCH(IF(B$2&lt;&gt;"",B$2,"NA"),'[1]MITRE &amp; Controls Mappings'!$G553))),ISNUMBER(SEARCH(IF(B$2&lt;&gt;"",B$2,"NA"),'[1]MITRE &amp; Controls Mappings'!$H553))),ISNUMBER(SEARCH(IF(B$3&lt;&gt;"",B$3,"NA"),'[1]MITRE &amp; Controls Mappings'!$I553))),ISNUMBER(SEARCH(IF(B$3&lt;&gt;"",B$3,"NA"),'[1]MITRE &amp; Controls Mappings'!$J553))), '[1]MITRE &amp; Controls Mappings'!$B553,"")</f>
        <v/>
      </c>
      <c r="C555" s="47" t="str">
        <f>IF(OR(OR(OR(OR(OR(ISNUMBER(SEARCH(IF(C$1&lt;&gt;"",C$1,"NA"),'[1]MITRE &amp; Controls Mappings'!$E553)),ISNUMBER(SEARCH(IF(C$1&lt;&gt;"",C$1,"NA"),'[1]MITRE &amp; Controls Mappings'!$F553))),ISNUMBER(SEARCH(IF(C$2&lt;&gt;"",C$2,"NA"),'[1]MITRE &amp; Controls Mappings'!$G553))),ISNUMBER(SEARCH(IF(C$2&lt;&gt;"",C$2,"NA"),'[1]MITRE &amp; Controls Mappings'!$H553))),ISNUMBER(SEARCH(IF(C$3&lt;&gt;"",C$3,"NA"),'[1]MITRE &amp; Controls Mappings'!$I553))),ISNUMBER(SEARCH(IF(C$3&lt;&gt;"",C$3,"NA"),'[1]MITRE &amp; Controls Mappings'!$J553))), '[1]MITRE &amp; Controls Mappings'!$B553,"")</f>
        <v/>
      </c>
      <c r="D555" s="47" t="str">
        <f>IF(OR(OR(OR(OR(OR(ISNUMBER(SEARCH(IF(D$1&lt;&gt;"",D$1,"NA"),'[1]MITRE &amp; Controls Mappings'!$E553)),ISNUMBER(SEARCH(IF(D$1&lt;&gt;"",D$1,"NA"),'[1]MITRE &amp; Controls Mappings'!$F553))),ISNUMBER(SEARCH(IF(D$2&lt;&gt;"",D$2,"NA"),'[1]MITRE &amp; Controls Mappings'!$G553))),ISNUMBER(SEARCH(IF(D$2&lt;&gt;"",D$2,"NA"),'[1]MITRE &amp; Controls Mappings'!$H553))),ISNUMBER(SEARCH(IF(D$3&lt;&gt;"",D$3,"NA"),'[1]MITRE &amp; Controls Mappings'!$I553))),ISNUMBER(SEARCH(IF(D$3&lt;&gt;"",D$3,"NA"),'[1]MITRE &amp; Controls Mappings'!$J553))), '[1]MITRE &amp; Controls Mappings'!$B553,"")</f>
        <v/>
      </c>
      <c r="E555" s="47" t="str">
        <f>IF(OR(OR(OR(OR(OR(ISNUMBER(SEARCH(IF(E$1&lt;&gt;"",E$1,"NA"),'[1]MITRE &amp; Controls Mappings'!$E553)),ISNUMBER(SEARCH(IF(E$1&lt;&gt;"",E$1,"NA"),'[1]MITRE &amp; Controls Mappings'!$F553))),ISNUMBER(SEARCH(IF(E$2&lt;&gt;"",E$2,"NA"),'[1]MITRE &amp; Controls Mappings'!$G553))),ISNUMBER(SEARCH(IF(E$2&lt;&gt;"",E$2,"NA"),'[1]MITRE &amp; Controls Mappings'!$H553))),ISNUMBER(SEARCH(IF(E$3&lt;&gt;"",E$3,"NA"),'[1]MITRE &amp; Controls Mappings'!$I553))),ISNUMBER(SEARCH(IF(E$3&lt;&gt;"",E$3,"NA"),'[1]MITRE &amp; Controls Mappings'!$J553))), '[1]MITRE &amp; Controls Mappings'!$B553,"")</f>
        <v/>
      </c>
      <c r="F555" s="47" t="str">
        <f>IF(OR(OR(OR(OR(OR(ISNUMBER(SEARCH(IF(F$1&lt;&gt;"",F$1,"NA"),'[1]MITRE &amp; Controls Mappings'!$E553)),ISNUMBER(SEARCH(IF(F$1&lt;&gt;"",F$1,"NA"),'[1]MITRE &amp; Controls Mappings'!$F553))),ISNUMBER(SEARCH(IF(F$2&lt;&gt;"",F$2,"NA"),'[1]MITRE &amp; Controls Mappings'!$G553))),ISNUMBER(SEARCH(IF(F$2&lt;&gt;"",F$2,"NA"),'[1]MITRE &amp; Controls Mappings'!$H553))),ISNUMBER(SEARCH(IF(F$3&lt;&gt;"",F$3,"NA"),'[1]MITRE &amp; Controls Mappings'!$I553))),ISNUMBER(SEARCH(IF(F$3&lt;&gt;"",F$3,"NA"),'[1]MITRE &amp; Controls Mappings'!$J553))), '[1]MITRE &amp; Controls Mappings'!$B553,"")</f>
        <v/>
      </c>
      <c r="G555" s="47" t="str">
        <f>IF(OR(OR(OR(OR(OR(ISNUMBER(SEARCH(IF(G$1&lt;&gt;"",G$1,"NA"),'[1]MITRE &amp; Controls Mappings'!$E553)),ISNUMBER(SEARCH(IF(G$1&lt;&gt;"",G$1,"NA"),'[1]MITRE &amp; Controls Mappings'!$F553))),ISNUMBER(SEARCH(IF(G$2&lt;&gt;"",G$2,"NA"),'[1]MITRE &amp; Controls Mappings'!$G553))),ISNUMBER(SEARCH(IF(G$2&lt;&gt;"",G$2,"NA"),'[1]MITRE &amp; Controls Mappings'!$H553))),ISNUMBER(SEARCH(IF(G$3&lt;&gt;"",G$3,"NA"),'[1]MITRE &amp; Controls Mappings'!$I553))),ISNUMBER(SEARCH(IF(G$3&lt;&gt;"",G$3,"NA"),'[1]MITRE &amp; Controls Mappings'!$J553))), '[1]MITRE &amp; Controls Mappings'!$B553,"")</f>
        <v/>
      </c>
      <c r="H555" s="47" t="str">
        <f>IF(OR(OR(OR(OR(OR(ISNUMBER(SEARCH(IF(H$1&lt;&gt;"",H$1,"NA"),'[1]MITRE &amp; Controls Mappings'!$E553)),ISNUMBER(SEARCH(IF(H$1&lt;&gt;"",H$1,"NA"),'[1]MITRE &amp; Controls Mappings'!$F553))),ISNUMBER(SEARCH(IF(H$2&lt;&gt;"",H$2,"NA"),'[1]MITRE &amp; Controls Mappings'!$G553))),ISNUMBER(SEARCH(IF(H$2&lt;&gt;"",H$2,"NA"),'[1]MITRE &amp; Controls Mappings'!$H553))),ISNUMBER(SEARCH(IF(H$3&lt;&gt;"",H$3,"NA"),'[1]MITRE &amp; Controls Mappings'!$I553))),ISNUMBER(SEARCH(IF(H$3&lt;&gt;"",H$3,"NA"),'[1]MITRE &amp; Controls Mappings'!$J553))), '[1]MITRE &amp; Controls Mappings'!$B553,"")</f>
        <v/>
      </c>
      <c r="I555" s="47" t="str">
        <f>IF(OR(OR(OR(OR(OR(ISNUMBER(SEARCH(IF(I$1&lt;&gt;"",I$1,"NA"),'[1]MITRE &amp; Controls Mappings'!$E553)),ISNUMBER(SEARCH(IF(I$1&lt;&gt;"",I$1,"NA"),'[1]MITRE &amp; Controls Mappings'!$F553))),ISNUMBER(SEARCH(IF(I$2&lt;&gt;"",I$2,"NA"),'[1]MITRE &amp; Controls Mappings'!$G553))),ISNUMBER(SEARCH(IF(I$2&lt;&gt;"",I$2,"NA"),'[1]MITRE &amp; Controls Mappings'!$H553))),ISNUMBER(SEARCH(IF(I$3&lt;&gt;"",I$3,"NA"),'[1]MITRE &amp; Controls Mappings'!$I553))),ISNUMBER(SEARCH(IF(I$3&lt;&gt;"",I$3,"NA"),'[1]MITRE &amp; Controls Mappings'!$J553))), '[1]MITRE &amp; Controls Mappings'!$B553,"")</f>
        <v/>
      </c>
      <c r="J555" s="47" t="str">
        <f>IF(OR(OR(OR(OR(OR(ISNUMBER(SEARCH(IF(J$1&lt;&gt;"",J$1,"NA"),'[1]MITRE &amp; Controls Mappings'!$E553)),ISNUMBER(SEARCH(IF(J$1&lt;&gt;"",J$1,"NA"),'[1]MITRE &amp; Controls Mappings'!$F553))),ISNUMBER(SEARCH(IF(J$2&lt;&gt;"",J$2,"NA"),'[1]MITRE &amp; Controls Mappings'!$G553))),ISNUMBER(SEARCH(IF(J$2&lt;&gt;"",J$2,"NA"),'[1]MITRE &amp; Controls Mappings'!$H553))),ISNUMBER(SEARCH(IF(J$3&lt;&gt;"",J$3,"NA"),'[1]MITRE &amp; Controls Mappings'!$I553))),ISNUMBER(SEARCH(IF(J$3&lt;&gt;"",J$3,"NA"),'[1]MITRE &amp; Controls Mappings'!$J553))), '[1]MITRE &amp; Controls Mappings'!$B553,"")</f>
        <v/>
      </c>
      <c r="K555" s="47" t="str">
        <f>IF(OR(OR(OR(OR(OR(ISNUMBER(SEARCH(IF(K$1&lt;&gt;"",K$1,"NA"),'[1]MITRE &amp; Controls Mappings'!$E553)),ISNUMBER(SEARCH(IF(K$1&lt;&gt;"",K$1,"NA"),'[1]MITRE &amp; Controls Mappings'!$F553))),ISNUMBER(SEARCH(IF(K$2&lt;&gt;"",K$2,"NA"),'[1]MITRE &amp; Controls Mappings'!$G553))),ISNUMBER(SEARCH(IF(K$2&lt;&gt;"",K$2,"NA"),'[1]MITRE &amp; Controls Mappings'!$H553))),ISNUMBER(SEARCH(IF(K$3&lt;&gt;"",K$3,"NA"),'[1]MITRE &amp; Controls Mappings'!$I553))),ISNUMBER(SEARCH(IF(K$3&lt;&gt;"",K$3,"NA"),'[1]MITRE &amp; Controls Mappings'!$J553))), '[1]MITRE &amp; Controls Mappings'!$B553,"")</f>
        <v/>
      </c>
      <c r="L555" s="48" t="str">
        <f>IF('[1]MITRE &amp; Controls Mappings'!D553 &lt;&gt;"",'[1]MITRE &amp; Controls Mappings'!D553,"" )</f>
        <v>Internet Communication settings</v>
      </c>
    </row>
    <row r="556" spans="1:12" x14ac:dyDescent="0.25">
      <c r="A556" s="47" t="str">
        <f>IF(COUNTIF(B556:K556,"="&amp;'[1]MITRE &amp; Controls Mappings'!B554)&gt;0,'[1]MITRE &amp; Controls Mappings'!B554,"")</f>
        <v/>
      </c>
      <c r="B556" s="47" t="str">
        <f>IF(OR(OR(OR(OR(OR(ISNUMBER(SEARCH(IF(B$1&lt;&gt;"",B$1,"NA"),'[1]MITRE &amp; Controls Mappings'!$E554)),ISNUMBER(SEARCH(IF(B$1&lt;&gt;"",B$1,"NA"),'[1]MITRE &amp; Controls Mappings'!$F554))),ISNUMBER(SEARCH(IF(B$2&lt;&gt;"",B$2,"NA"),'[1]MITRE &amp; Controls Mappings'!$G554))),ISNUMBER(SEARCH(IF(B$2&lt;&gt;"",B$2,"NA"),'[1]MITRE &amp; Controls Mappings'!$H554))),ISNUMBER(SEARCH(IF(B$3&lt;&gt;"",B$3,"NA"),'[1]MITRE &amp; Controls Mappings'!$I554))),ISNUMBER(SEARCH(IF(B$3&lt;&gt;"",B$3,"NA"),'[1]MITRE &amp; Controls Mappings'!$J554))), '[1]MITRE &amp; Controls Mappings'!$B554,"")</f>
        <v/>
      </c>
      <c r="C556" s="47" t="str">
        <f>IF(OR(OR(OR(OR(OR(ISNUMBER(SEARCH(IF(C$1&lt;&gt;"",C$1,"NA"),'[1]MITRE &amp; Controls Mappings'!$E554)),ISNUMBER(SEARCH(IF(C$1&lt;&gt;"",C$1,"NA"),'[1]MITRE &amp; Controls Mappings'!$F554))),ISNUMBER(SEARCH(IF(C$2&lt;&gt;"",C$2,"NA"),'[1]MITRE &amp; Controls Mappings'!$G554))),ISNUMBER(SEARCH(IF(C$2&lt;&gt;"",C$2,"NA"),'[1]MITRE &amp; Controls Mappings'!$H554))),ISNUMBER(SEARCH(IF(C$3&lt;&gt;"",C$3,"NA"),'[1]MITRE &amp; Controls Mappings'!$I554))),ISNUMBER(SEARCH(IF(C$3&lt;&gt;"",C$3,"NA"),'[1]MITRE &amp; Controls Mappings'!$J554))), '[1]MITRE &amp; Controls Mappings'!$B554,"")</f>
        <v/>
      </c>
      <c r="D556" s="47" t="str">
        <f>IF(OR(OR(OR(OR(OR(ISNUMBER(SEARCH(IF(D$1&lt;&gt;"",D$1,"NA"),'[1]MITRE &amp; Controls Mappings'!$E554)),ISNUMBER(SEARCH(IF(D$1&lt;&gt;"",D$1,"NA"),'[1]MITRE &amp; Controls Mappings'!$F554))),ISNUMBER(SEARCH(IF(D$2&lt;&gt;"",D$2,"NA"),'[1]MITRE &amp; Controls Mappings'!$G554))),ISNUMBER(SEARCH(IF(D$2&lt;&gt;"",D$2,"NA"),'[1]MITRE &amp; Controls Mappings'!$H554))),ISNUMBER(SEARCH(IF(D$3&lt;&gt;"",D$3,"NA"),'[1]MITRE &amp; Controls Mappings'!$I554))),ISNUMBER(SEARCH(IF(D$3&lt;&gt;"",D$3,"NA"),'[1]MITRE &amp; Controls Mappings'!$J554))), '[1]MITRE &amp; Controls Mappings'!$B554,"")</f>
        <v/>
      </c>
      <c r="E556" s="47" t="str">
        <f>IF(OR(OR(OR(OR(OR(ISNUMBER(SEARCH(IF(E$1&lt;&gt;"",E$1,"NA"),'[1]MITRE &amp; Controls Mappings'!$E554)),ISNUMBER(SEARCH(IF(E$1&lt;&gt;"",E$1,"NA"),'[1]MITRE &amp; Controls Mappings'!$F554))),ISNUMBER(SEARCH(IF(E$2&lt;&gt;"",E$2,"NA"),'[1]MITRE &amp; Controls Mappings'!$G554))),ISNUMBER(SEARCH(IF(E$2&lt;&gt;"",E$2,"NA"),'[1]MITRE &amp; Controls Mappings'!$H554))),ISNUMBER(SEARCH(IF(E$3&lt;&gt;"",E$3,"NA"),'[1]MITRE &amp; Controls Mappings'!$I554))),ISNUMBER(SEARCH(IF(E$3&lt;&gt;"",E$3,"NA"),'[1]MITRE &amp; Controls Mappings'!$J554))), '[1]MITRE &amp; Controls Mappings'!$B554,"")</f>
        <v/>
      </c>
      <c r="F556" s="47" t="str">
        <f>IF(OR(OR(OR(OR(OR(ISNUMBER(SEARCH(IF(F$1&lt;&gt;"",F$1,"NA"),'[1]MITRE &amp; Controls Mappings'!$E554)),ISNUMBER(SEARCH(IF(F$1&lt;&gt;"",F$1,"NA"),'[1]MITRE &amp; Controls Mappings'!$F554))),ISNUMBER(SEARCH(IF(F$2&lt;&gt;"",F$2,"NA"),'[1]MITRE &amp; Controls Mappings'!$G554))),ISNUMBER(SEARCH(IF(F$2&lt;&gt;"",F$2,"NA"),'[1]MITRE &amp; Controls Mappings'!$H554))),ISNUMBER(SEARCH(IF(F$3&lt;&gt;"",F$3,"NA"),'[1]MITRE &amp; Controls Mappings'!$I554))),ISNUMBER(SEARCH(IF(F$3&lt;&gt;"",F$3,"NA"),'[1]MITRE &amp; Controls Mappings'!$J554))), '[1]MITRE &amp; Controls Mappings'!$B554,"")</f>
        <v/>
      </c>
      <c r="G556" s="47" t="str">
        <f>IF(OR(OR(OR(OR(OR(ISNUMBER(SEARCH(IF(G$1&lt;&gt;"",G$1,"NA"),'[1]MITRE &amp; Controls Mappings'!$E554)),ISNUMBER(SEARCH(IF(G$1&lt;&gt;"",G$1,"NA"),'[1]MITRE &amp; Controls Mappings'!$F554))),ISNUMBER(SEARCH(IF(G$2&lt;&gt;"",G$2,"NA"),'[1]MITRE &amp; Controls Mappings'!$G554))),ISNUMBER(SEARCH(IF(G$2&lt;&gt;"",G$2,"NA"),'[1]MITRE &amp; Controls Mappings'!$H554))),ISNUMBER(SEARCH(IF(G$3&lt;&gt;"",G$3,"NA"),'[1]MITRE &amp; Controls Mappings'!$I554))),ISNUMBER(SEARCH(IF(G$3&lt;&gt;"",G$3,"NA"),'[1]MITRE &amp; Controls Mappings'!$J554))), '[1]MITRE &amp; Controls Mappings'!$B554,"")</f>
        <v/>
      </c>
      <c r="H556" s="47" t="str">
        <f>IF(OR(OR(OR(OR(OR(ISNUMBER(SEARCH(IF(H$1&lt;&gt;"",H$1,"NA"),'[1]MITRE &amp; Controls Mappings'!$E554)),ISNUMBER(SEARCH(IF(H$1&lt;&gt;"",H$1,"NA"),'[1]MITRE &amp; Controls Mappings'!$F554))),ISNUMBER(SEARCH(IF(H$2&lt;&gt;"",H$2,"NA"),'[1]MITRE &amp; Controls Mappings'!$G554))),ISNUMBER(SEARCH(IF(H$2&lt;&gt;"",H$2,"NA"),'[1]MITRE &amp; Controls Mappings'!$H554))),ISNUMBER(SEARCH(IF(H$3&lt;&gt;"",H$3,"NA"),'[1]MITRE &amp; Controls Mappings'!$I554))),ISNUMBER(SEARCH(IF(H$3&lt;&gt;"",H$3,"NA"),'[1]MITRE &amp; Controls Mappings'!$J554))), '[1]MITRE &amp; Controls Mappings'!$B554,"")</f>
        <v/>
      </c>
      <c r="I556" s="47" t="str">
        <f>IF(OR(OR(OR(OR(OR(ISNUMBER(SEARCH(IF(I$1&lt;&gt;"",I$1,"NA"),'[1]MITRE &amp; Controls Mappings'!$E554)),ISNUMBER(SEARCH(IF(I$1&lt;&gt;"",I$1,"NA"),'[1]MITRE &amp; Controls Mappings'!$F554))),ISNUMBER(SEARCH(IF(I$2&lt;&gt;"",I$2,"NA"),'[1]MITRE &amp; Controls Mappings'!$G554))),ISNUMBER(SEARCH(IF(I$2&lt;&gt;"",I$2,"NA"),'[1]MITRE &amp; Controls Mappings'!$H554))),ISNUMBER(SEARCH(IF(I$3&lt;&gt;"",I$3,"NA"),'[1]MITRE &amp; Controls Mappings'!$I554))),ISNUMBER(SEARCH(IF(I$3&lt;&gt;"",I$3,"NA"),'[1]MITRE &amp; Controls Mappings'!$J554))), '[1]MITRE &amp; Controls Mappings'!$B554,"")</f>
        <v/>
      </c>
      <c r="J556" s="47" t="str">
        <f>IF(OR(OR(OR(OR(OR(ISNUMBER(SEARCH(IF(J$1&lt;&gt;"",J$1,"NA"),'[1]MITRE &amp; Controls Mappings'!$E554)),ISNUMBER(SEARCH(IF(J$1&lt;&gt;"",J$1,"NA"),'[1]MITRE &amp; Controls Mappings'!$F554))),ISNUMBER(SEARCH(IF(J$2&lt;&gt;"",J$2,"NA"),'[1]MITRE &amp; Controls Mappings'!$G554))),ISNUMBER(SEARCH(IF(J$2&lt;&gt;"",J$2,"NA"),'[1]MITRE &amp; Controls Mappings'!$H554))),ISNUMBER(SEARCH(IF(J$3&lt;&gt;"",J$3,"NA"),'[1]MITRE &amp; Controls Mappings'!$I554))),ISNUMBER(SEARCH(IF(J$3&lt;&gt;"",J$3,"NA"),'[1]MITRE &amp; Controls Mappings'!$J554))), '[1]MITRE &amp; Controls Mappings'!$B554,"")</f>
        <v/>
      </c>
      <c r="K556" s="47" t="str">
        <f>IF(OR(OR(OR(OR(OR(ISNUMBER(SEARCH(IF(K$1&lt;&gt;"",K$1,"NA"),'[1]MITRE &amp; Controls Mappings'!$E554)),ISNUMBER(SEARCH(IF(K$1&lt;&gt;"",K$1,"NA"),'[1]MITRE &amp; Controls Mappings'!$F554))),ISNUMBER(SEARCH(IF(K$2&lt;&gt;"",K$2,"NA"),'[1]MITRE &amp; Controls Mappings'!$G554))),ISNUMBER(SEARCH(IF(K$2&lt;&gt;"",K$2,"NA"),'[1]MITRE &amp; Controls Mappings'!$H554))),ISNUMBER(SEARCH(IF(K$3&lt;&gt;"",K$3,"NA"),'[1]MITRE &amp; Controls Mappings'!$I554))),ISNUMBER(SEARCH(IF(K$3&lt;&gt;"",K$3,"NA"),'[1]MITRE &amp; Controls Mappings'!$J554))), '[1]MITRE &amp; Controls Mappings'!$B554,"")</f>
        <v/>
      </c>
      <c r="L556" s="48" t="str">
        <f>IF('[1]MITRE &amp; Controls Mappings'!D554 &lt;&gt;"",'[1]MITRE &amp; Controls Mappings'!D554,"" )</f>
        <v>(L1) Ensure 'Turn off downloading of print drivers over HTTP' is set to 'Enabled'</v>
      </c>
    </row>
    <row r="557" spans="1:12" x14ac:dyDescent="0.25">
      <c r="A557" s="47" t="str">
        <f>IF(COUNTIF(B557:K557,"="&amp;'[1]MITRE &amp; Controls Mappings'!B555)&gt;0,'[1]MITRE &amp; Controls Mappings'!B555,"")</f>
        <v/>
      </c>
      <c r="B557" s="47" t="str">
        <f>IF(OR(OR(OR(OR(OR(ISNUMBER(SEARCH(IF(B$1&lt;&gt;"",B$1,"NA"),'[1]MITRE &amp; Controls Mappings'!$E555)),ISNUMBER(SEARCH(IF(B$1&lt;&gt;"",B$1,"NA"),'[1]MITRE &amp; Controls Mappings'!$F555))),ISNUMBER(SEARCH(IF(B$2&lt;&gt;"",B$2,"NA"),'[1]MITRE &amp; Controls Mappings'!$G555))),ISNUMBER(SEARCH(IF(B$2&lt;&gt;"",B$2,"NA"),'[1]MITRE &amp; Controls Mappings'!$H555))),ISNUMBER(SEARCH(IF(B$3&lt;&gt;"",B$3,"NA"),'[1]MITRE &amp; Controls Mappings'!$I555))),ISNUMBER(SEARCH(IF(B$3&lt;&gt;"",B$3,"NA"),'[1]MITRE &amp; Controls Mappings'!$J555))), '[1]MITRE &amp; Controls Mappings'!$B555,"")</f>
        <v/>
      </c>
      <c r="C557" s="47" t="str">
        <f>IF(OR(OR(OR(OR(OR(ISNUMBER(SEARCH(IF(C$1&lt;&gt;"",C$1,"NA"),'[1]MITRE &amp; Controls Mappings'!$E555)),ISNUMBER(SEARCH(IF(C$1&lt;&gt;"",C$1,"NA"),'[1]MITRE &amp; Controls Mappings'!$F555))),ISNUMBER(SEARCH(IF(C$2&lt;&gt;"",C$2,"NA"),'[1]MITRE &amp; Controls Mappings'!$G555))),ISNUMBER(SEARCH(IF(C$2&lt;&gt;"",C$2,"NA"),'[1]MITRE &amp; Controls Mappings'!$H555))),ISNUMBER(SEARCH(IF(C$3&lt;&gt;"",C$3,"NA"),'[1]MITRE &amp; Controls Mappings'!$I555))),ISNUMBER(SEARCH(IF(C$3&lt;&gt;"",C$3,"NA"),'[1]MITRE &amp; Controls Mappings'!$J555))), '[1]MITRE &amp; Controls Mappings'!$B555,"")</f>
        <v/>
      </c>
      <c r="D557" s="47" t="str">
        <f>IF(OR(OR(OR(OR(OR(ISNUMBER(SEARCH(IF(D$1&lt;&gt;"",D$1,"NA"),'[1]MITRE &amp; Controls Mappings'!$E555)),ISNUMBER(SEARCH(IF(D$1&lt;&gt;"",D$1,"NA"),'[1]MITRE &amp; Controls Mappings'!$F555))),ISNUMBER(SEARCH(IF(D$2&lt;&gt;"",D$2,"NA"),'[1]MITRE &amp; Controls Mappings'!$G555))),ISNUMBER(SEARCH(IF(D$2&lt;&gt;"",D$2,"NA"),'[1]MITRE &amp; Controls Mappings'!$H555))),ISNUMBER(SEARCH(IF(D$3&lt;&gt;"",D$3,"NA"),'[1]MITRE &amp; Controls Mappings'!$I555))),ISNUMBER(SEARCH(IF(D$3&lt;&gt;"",D$3,"NA"),'[1]MITRE &amp; Controls Mappings'!$J555))), '[1]MITRE &amp; Controls Mappings'!$B555,"")</f>
        <v/>
      </c>
      <c r="E557" s="47" t="str">
        <f>IF(OR(OR(OR(OR(OR(ISNUMBER(SEARCH(IF(E$1&lt;&gt;"",E$1,"NA"),'[1]MITRE &amp; Controls Mappings'!$E555)),ISNUMBER(SEARCH(IF(E$1&lt;&gt;"",E$1,"NA"),'[1]MITRE &amp; Controls Mappings'!$F555))),ISNUMBER(SEARCH(IF(E$2&lt;&gt;"",E$2,"NA"),'[1]MITRE &amp; Controls Mappings'!$G555))),ISNUMBER(SEARCH(IF(E$2&lt;&gt;"",E$2,"NA"),'[1]MITRE &amp; Controls Mappings'!$H555))),ISNUMBER(SEARCH(IF(E$3&lt;&gt;"",E$3,"NA"),'[1]MITRE &amp; Controls Mappings'!$I555))),ISNUMBER(SEARCH(IF(E$3&lt;&gt;"",E$3,"NA"),'[1]MITRE &amp; Controls Mappings'!$J555))), '[1]MITRE &amp; Controls Mappings'!$B555,"")</f>
        <v/>
      </c>
      <c r="F557" s="47" t="str">
        <f>IF(OR(OR(OR(OR(OR(ISNUMBER(SEARCH(IF(F$1&lt;&gt;"",F$1,"NA"),'[1]MITRE &amp; Controls Mappings'!$E555)),ISNUMBER(SEARCH(IF(F$1&lt;&gt;"",F$1,"NA"),'[1]MITRE &amp; Controls Mappings'!$F555))),ISNUMBER(SEARCH(IF(F$2&lt;&gt;"",F$2,"NA"),'[1]MITRE &amp; Controls Mappings'!$G555))),ISNUMBER(SEARCH(IF(F$2&lt;&gt;"",F$2,"NA"),'[1]MITRE &amp; Controls Mappings'!$H555))),ISNUMBER(SEARCH(IF(F$3&lt;&gt;"",F$3,"NA"),'[1]MITRE &amp; Controls Mappings'!$I555))),ISNUMBER(SEARCH(IF(F$3&lt;&gt;"",F$3,"NA"),'[1]MITRE &amp; Controls Mappings'!$J555))), '[1]MITRE &amp; Controls Mappings'!$B555,"")</f>
        <v/>
      </c>
      <c r="G557" s="47" t="str">
        <f>IF(OR(OR(OR(OR(OR(ISNUMBER(SEARCH(IF(G$1&lt;&gt;"",G$1,"NA"),'[1]MITRE &amp; Controls Mappings'!$E555)),ISNUMBER(SEARCH(IF(G$1&lt;&gt;"",G$1,"NA"),'[1]MITRE &amp; Controls Mappings'!$F555))),ISNUMBER(SEARCH(IF(G$2&lt;&gt;"",G$2,"NA"),'[1]MITRE &amp; Controls Mappings'!$G555))),ISNUMBER(SEARCH(IF(G$2&lt;&gt;"",G$2,"NA"),'[1]MITRE &amp; Controls Mappings'!$H555))),ISNUMBER(SEARCH(IF(G$3&lt;&gt;"",G$3,"NA"),'[1]MITRE &amp; Controls Mappings'!$I555))),ISNUMBER(SEARCH(IF(G$3&lt;&gt;"",G$3,"NA"),'[1]MITRE &amp; Controls Mappings'!$J555))), '[1]MITRE &amp; Controls Mappings'!$B555,"")</f>
        <v/>
      </c>
      <c r="H557" s="47" t="str">
        <f>IF(OR(OR(OR(OR(OR(ISNUMBER(SEARCH(IF(H$1&lt;&gt;"",H$1,"NA"),'[1]MITRE &amp; Controls Mappings'!$E555)),ISNUMBER(SEARCH(IF(H$1&lt;&gt;"",H$1,"NA"),'[1]MITRE &amp; Controls Mappings'!$F555))),ISNUMBER(SEARCH(IF(H$2&lt;&gt;"",H$2,"NA"),'[1]MITRE &amp; Controls Mappings'!$G555))),ISNUMBER(SEARCH(IF(H$2&lt;&gt;"",H$2,"NA"),'[1]MITRE &amp; Controls Mappings'!$H555))),ISNUMBER(SEARCH(IF(H$3&lt;&gt;"",H$3,"NA"),'[1]MITRE &amp; Controls Mappings'!$I555))),ISNUMBER(SEARCH(IF(H$3&lt;&gt;"",H$3,"NA"),'[1]MITRE &amp; Controls Mappings'!$J555))), '[1]MITRE &amp; Controls Mappings'!$B555,"")</f>
        <v/>
      </c>
      <c r="I557" s="47" t="str">
        <f>IF(OR(OR(OR(OR(OR(ISNUMBER(SEARCH(IF(I$1&lt;&gt;"",I$1,"NA"),'[1]MITRE &amp; Controls Mappings'!$E555)),ISNUMBER(SEARCH(IF(I$1&lt;&gt;"",I$1,"NA"),'[1]MITRE &amp; Controls Mappings'!$F555))),ISNUMBER(SEARCH(IF(I$2&lt;&gt;"",I$2,"NA"),'[1]MITRE &amp; Controls Mappings'!$G555))),ISNUMBER(SEARCH(IF(I$2&lt;&gt;"",I$2,"NA"),'[1]MITRE &amp; Controls Mappings'!$H555))),ISNUMBER(SEARCH(IF(I$3&lt;&gt;"",I$3,"NA"),'[1]MITRE &amp; Controls Mappings'!$I555))),ISNUMBER(SEARCH(IF(I$3&lt;&gt;"",I$3,"NA"),'[1]MITRE &amp; Controls Mappings'!$J555))), '[1]MITRE &amp; Controls Mappings'!$B555,"")</f>
        <v/>
      </c>
      <c r="J557" s="47" t="str">
        <f>IF(OR(OR(OR(OR(OR(ISNUMBER(SEARCH(IF(J$1&lt;&gt;"",J$1,"NA"),'[1]MITRE &amp; Controls Mappings'!$E555)),ISNUMBER(SEARCH(IF(J$1&lt;&gt;"",J$1,"NA"),'[1]MITRE &amp; Controls Mappings'!$F555))),ISNUMBER(SEARCH(IF(J$2&lt;&gt;"",J$2,"NA"),'[1]MITRE &amp; Controls Mappings'!$G555))),ISNUMBER(SEARCH(IF(J$2&lt;&gt;"",J$2,"NA"),'[1]MITRE &amp; Controls Mappings'!$H555))),ISNUMBER(SEARCH(IF(J$3&lt;&gt;"",J$3,"NA"),'[1]MITRE &amp; Controls Mappings'!$I555))),ISNUMBER(SEARCH(IF(J$3&lt;&gt;"",J$3,"NA"),'[1]MITRE &amp; Controls Mappings'!$J555))), '[1]MITRE &amp; Controls Mappings'!$B555,"")</f>
        <v/>
      </c>
      <c r="K557" s="47" t="str">
        <f>IF(OR(OR(OR(OR(OR(ISNUMBER(SEARCH(IF(K$1&lt;&gt;"",K$1,"NA"),'[1]MITRE &amp; Controls Mappings'!$E555)),ISNUMBER(SEARCH(IF(K$1&lt;&gt;"",K$1,"NA"),'[1]MITRE &amp; Controls Mappings'!$F555))),ISNUMBER(SEARCH(IF(K$2&lt;&gt;"",K$2,"NA"),'[1]MITRE &amp; Controls Mappings'!$G555))),ISNUMBER(SEARCH(IF(K$2&lt;&gt;"",K$2,"NA"),'[1]MITRE &amp; Controls Mappings'!$H555))),ISNUMBER(SEARCH(IF(K$3&lt;&gt;"",K$3,"NA"),'[1]MITRE &amp; Controls Mappings'!$I555))),ISNUMBER(SEARCH(IF(K$3&lt;&gt;"",K$3,"NA"),'[1]MITRE &amp; Controls Mappings'!$J555))), '[1]MITRE &amp; Controls Mappings'!$B555,"")</f>
        <v/>
      </c>
      <c r="L557" s="48" t="str">
        <f>IF('[1]MITRE &amp; Controls Mappings'!D555 &lt;&gt;"",'[1]MITRE &amp; Controls Mappings'!D555,"" )</f>
        <v>(L1) Ensure 'Turn off downloading of print drivers over HTTP' is set to 'Enabled'</v>
      </c>
    </row>
    <row r="558" spans="1:12" x14ac:dyDescent="0.25">
      <c r="A558" s="47" t="str">
        <f>IF(COUNTIF(B558:K558,"="&amp;'[1]MITRE &amp; Controls Mappings'!B556)&gt;0,'[1]MITRE &amp; Controls Mappings'!B556,"")</f>
        <v/>
      </c>
      <c r="B558" s="47" t="str">
        <f>IF(OR(OR(OR(OR(OR(ISNUMBER(SEARCH(IF(B$1&lt;&gt;"",B$1,"NA"),'[1]MITRE &amp; Controls Mappings'!$E556)),ISNUMBER(SEARCH(IF(B$1&lt;&gt;"",B$1,"NA"),'[1]MITRE &amp; Controls Mappings'!$F556))),ISNUMBER(SEARCH(IF(B$2&lt;&gt;"",B$2,"NA"),'[1]MITRE &amp; Controls Mappings'!$G556))),ISNUMBER(SEARCH(IF(B$2&lt;&gt;"",B$2,"NA"),'[1]MITRE &amp; Controls Mappings'!$H556))),ISNUMBER(SEARCH(IF(B$3&lt;&gt;"",B$3,"NA"),'[1]MITRE &amp; Controls Mappings'!$I556))),ISNUMBER(SEARCH(IF(B$3&lt;&gt;"",B$3,"NA"),'[1]MITRE &amp; Controls Mappings'!$J556))), '[1]MITRE &amp; Controls Mappings'!$B556,"")</f>
        <v/>
      </c>
      <c r="C558" s="47" t="str">
        <f>IF(OR(OR(OR(OR(OR(ISNUMBER(SEARCH(IF(C$1&lt;&gt;"",C$1,"NA"),'[1]MITRE &amp; Controls Mappings'!$E556)),ISNUMBER(SEARCH(IF(C$1&lt;&gt;"",C$1,"NA"),'[1]MITRE &amp; Controls Mappings'!$F556))),ISNUMBER(SEARCH(IF(C$2&lt;&gt;"",C$2,"NA"),'[1]MITRE &amp; Controls Mappings'!$G556))),ISNUMBER(SEARCH(IF(C$2&lt;&gt;"",C$2,"NA"),'[1]MITRE &amp; Controls Mappings'!$H556))),ISNUMBER(SEARCH(IF(C$3&lt;&gt;"",C$3,"NA"),'[1]MITRE &amp; Controls Mappings'!$I556))),ISNUMBER(SEARCH(IF(C$3&lt;&gt;"",C$3,"NA"),'[1]MITRE &amp; Controls Mappings'!$J556))), '[1]MITRE &amp; Controls Mappings'!$B556,"")</f>
        <v/>
      </c>
      <c r="D558" s="47" t="str">
        <f>IF(OR(OR(OR(OR(OR(ISNUMBER(SEARCH(IF(D$1&lt;&gt;"",D$1,"NA"),'[1]MITRE &amp; Controls Mappings'!$E556)),ISNUMBER(SEARCH(IF(D$1&lt;&gt;"",D$1,"NA"),'[1]MITRE &amp; Controls Mappings'!$F556))),ISNUMBER(SEARCH(IF(D$2&lt;&gt;"",D$2,"NA"),'[1]MITRE &amp; Controls Mappings'!$G556))),ISNUMBER(SEARCH(IF(D$2&lt;&gt;"",D$2,"NA"),'[1]MITRE &amp; Controls Mappings'!$H556))),ISNUMBER(SEARCH(IF(D$3&lt;&gt;"",D$3,"NA"),'[1]MITRE &amp; Controls Mappings'!$I556))),ISNUMBER(SEARCH(IF(D$3&lt;&gt;"",D$3,"NA"),'[1]MITRE &amp; Controls Mappings'!$J556))), '[1]MITRE &amp; Controls Mappings'!$B556,"")</f>
        <v/>
      </c>
      <c r="E558" s="47" t="str">
        <f>IF(OR(OR(OR(OR(OR(ISNUMBER(SEARCH(IF(E$1&lt;&gt;"",E$1,"NA"),'[1]MITRE &amp; Controls Mappings'!$E556)),ISNUMBER(SEARCH(IF(E$1&lt;&gt;"",E$1,"NA"),'[1]MITRE &amp; Controls Mappings'!$F556))),ISNUMBER(SEARCH(IF(E$2&lt;&gt;"",E$2,"NA"),'[1]MITRE &amp; Controls Mappings'!$G556))),ISNUMBER(SEARCH(IF(E$2&lt;&gt;"",E$2,"NA"),'[1]MITRE &amp; Controls Mappings'!$H556))),ISNUMBER(SEARCH(IF(E$3&lt;&gt;"",E$3,"NA"),'[1]MITRE &amp; Controls Mappings'!$I556))),ISNUMBER(SEARCH(IF(E$3&lt;&gt;"",E$3,"NA"),'[1]MITRE &amp; Controls Mappings'!$J556))), '[1]MITRE &amp; Controls Mappings'!$B556,"")</f>
        <v/>
      </c>
      <c r="F558" s="47" t="str">
        <f>IF(OR(OR(OR(OR(OR(ISNUMBER(SEARCH(IF(F$1&lt;&gt;"",F$1,"NA"),'[1]MITRE &amp; Controls Mappings'!$E556)),ISNUMBER(SEARCH(IF(F$1&lt;&gt;"",F$1,"NA"),'[1]MITRE &amp; Controls Mappings'!$F556))),ISNUMBER(SEARCH(IF(F$2&lt;&gt;"",F$2,"NA"),'[1]MITRE &amp; Controls Mappings'!$G556))),ISNUMBER(SEARCH(IF(F$2&lt;&gt;"",F$2,"NA"),'[1]MITRE &amp; Controls Mappings'!$H556))),ISNUMBER(SEARCH(IF(F$3&lt;&gt;"",F$3,"NA"),'[1]MITRE &amp; Controls Mappings'!$I556))),ISNUMBER(SEARCH(IF(F$3&lt;&gt;"",F$3,"NA"),'[1]MITRE &amp; Controls Mappings'!$J556))), '[1]MITRE &amp; Controls Mappings'!$B556,"")</f>
        <v/>
      </c>
      <c r="G558" s="47" t="str">
        <f>IF(OR(OR(OR(OR(OR(ISNUMBER(SEARCH(IF(G$1&lt;&gt;"",G$1,"NA"),'[1]MITRE &amp; Controls Mappings'!$E556)),ISNUMBER(SEARCH(IF(G$1&lt;&gt;"",G$1,"NA"),'[1]MITRE &amp; Controls Mappings'!$F556))),ISNUMBER(SEARCH(IF(G$2&lt;&gt;"",G$2,"NA"),'[1]MITRE &amp; Controls Mappings'!$G556))),ISNUMBER(SEARCH(IF(G$2&lt;&gt;"",G$2,"NA"),'[1]MITRE &amp; Controls Mappings'!$H556))),ISNUMBER(SEARCH(IF(G$3&lt;&gt;"",G$3,"NA"),'[1]MITRE &amp; Controls Mappings'!$I556))),ISNUMBER(SEARCH(IF(G$3&lt;&gt;"",G$3,"NA"),'[1]MITRE &amp; Controls Mappings'!$J556))), '[1]MITRE &amp; Controls Mappings'!$B556,"")</f>
        <v/>
      </c>
      <c r="H558" s="47" t="str">
        <f>IF(OR(OR(OR(OR(OR(ISNUMBER(SEARCH(IF(H$1&lt;&gt;"",H$1,"NA"),'[1]MITRE &amp; Controls Mappings'!$E556)),ISNUMBER(SEARCH(IF(H$1&lt;&gt;"",H$1,"NA"),'[1]MITRE &amp; Controls Mappings'!$F556))),ISNUMBER(SEARCH(IF(H$2&lt;&gt;"",H$2,"NA"),'[1]MITRE &amp; Controls Mappings'!$G556))),ISNUMBER(SEARCH(IF(H$2&lt;&gt;"",H$2,"NA"),'[1]MITRE &amp; Controls Mappings'!$H556))),ISNUMBER(SEARCH(IF(H$3&lt;&gt;"",H$3,"NA"),'[1]MITRE &amp; Controls Mappings'!$I556))),ISNUMBER(SEARCH(IF(H$3&lt;&gt;"",H$3,"NA"),'[1]MITRE &amp; Controls Mappings'!$J556))), '[1]MITRE &amp; Controls Mappings'!$B556,"")</f>
        <v/>
      </c>
      <c r="I558" s="47" t="str">
        <f>IF(OR(OR(OR(OR(OR(ISNUMBER(SEARCH(IF(I$1&lt;&gt;"",I$1,"NA"),'[1]MITRE &amp; Controls Mappings'!$E556)),ISNUMBER(SEARCH(IF(I$1&lt;&gt;"",I$1,"NA"),'[1]MITRE &amp; Controls Mappings'!$F556))),ISNUMBER(SEARCH(IF(I$2&lt;&gt;"",I$2,"NA"),'[1]MITRE &amp; Controls Mappings'!$G556))),ISNUMBER(SEARCH(IF(I$2&lt;&gt;"",I$2,"NA"),'[1]MITRE &amp; Controls Mappings'!$H556))),ISNUMBER(SEARCH(IF(I$3&lt;&gt;"",I$3,"NA"),'[1]MITRE &amp; Controls Mappings'!$I556))),ISNUMBER(SEARCH(IF(I$3&lt;&gt;"",I$3,"NA"),'[1]MITRE &amp; Controls Mappings'!$J556))), '[1]MITRE &amp; Controls Mappings'!$B556,"")</f>
        <v/>
      </c>
      <c r="J558" s="47" t="str">
        <f>IF(OR(OR(OR(OR(OR(ISNUMBER(SEARCH(IF(J$1&lt;&gt;"",J$1,"NA"),'[1]MITRE &amp; Controls Mappings'!$E556)),ISNUMBER(SEARCH(IF(J$1&lt;&gt;"",J$1,"NA"),'[1]MITRE &amp; Controls Mappings'!$F556))),ISNUMBER(SEARCH(IF(J$2&lt;&gt;"",J$2,"NA"),'[1]MITRE &amp; Controls Mappings'!$G556))),ISNUMBER(SEARCH(IF(J$2&lt;&gt;"",J$2,"NA"),'[1]MITRE &amp; Controls Mappings'!$H556))),ISNUMBER(SEARCH(IF(J$3&lt;&gt;"",J$3,"NA"),'[1]MITRE &amp; Controls Mappings'!$I556))),ISNUMBER(SEARCH(IF(J$3&lt;&gt;"",J$3,"NA"),'[1]MITRE &amp; Controls Mappings'!$J556))), '[1]MITRE &amp; Controls Mappings'!$B556,"")</f>
        <v/>
      </c>
      <c r="K558" s="47" t="str">
        <f>IF(OR(OR(OR(OR(OR(ISNUMBER(SEARCH(IF(K$1&lt;&gt;"",K$1,"NA"),'[1]MITRE &amp; Controls Mappings'!$E556)),ISNUMBER(SEARCH(IF(K$1&lt;&gt;"",K$1,"NA"),'[1]MITRE &amp; Controls Mappings'!$F556))),ISNUMBER(SEARCH(IF(K$2&lt;&gt;"",K$2,"NA"),'[1]MITRE &amp; Controls Mappings'!$G556))),ISNUMBER(SEARCH(IF(K$2&lt;&gt;"",K$2,"NA"),'[1]MITRE &amp; Controls Mappings'!$H556))),ISNUMBER(SEARCH(IF(K$3&lt;&gt;"",K$3,"NA"),'[1]MITRE &amp; Controls Mappings'!$I556))),ISNUMBER(SEARCH(IF(K$3&lt;&gt;"",K$3,"NA"),'[1]MITRE &amp; Controls Mappings'!$J556))), '[1]MITRE &amp; Controls Mappings'!$B556,"")</f>
        <v/>
      </c>
      <c r="L558" s="48" t="str">
        <f>IF('[1]MITRE &amp; Controls Mappings'!D556 &lt;&gt;"",'[1]MITRE &amp; Controls Mappings'!D556,"" )</f>
        <v>(L2) Ensure 'Turn off handwriting personalization data sharing' is set to 'Enabled'</v>
      </c>
    </row>
    <row r="559" spans="1:12" x14ac:dyDescent="0.25">
      <c r="A559" s="47" t="str">
        <f>IF(COUNTIF(B559:K559,"="&amp;'[1]MITRE &amp; Controls Mappings'!B557)&gt;0,'[1]MITRE &amp; Controls Mappings'!B557,"")</f>
        <v/>
      </c>
      <c r="B559" s="47" t="str">
        <f>IF(OR(OR(OR(OR(OR(ISNUMBER(SEARCH(IF(B$1&lt;&gt;"",B$1,"NA"),'[1]MITRE &amp; Controls Mappings'!$E557)),ISNUMBER(SEARCH(IF(B$1&lt;&gt;"",B$1,"NA"),'[1]MITRE &amp; Controls Mappings'!$F557))),ISNUMBER(SEARCH(IF(B$2&lt;&gt;"",B$2,"NA"),'[1]MITRE &amp; Controls Mappings'!$G557))),ISNUMBER(SEARCH(IF(B$2&lt;&gt;"",B$2,"NA"),'[1]MITRE &amp; Controls Mappings'!$H557))),ISNUMBER(SEARCH(IF(B$3&lt;&gt;"",B$3,"NA"),'[1]MITRE &amp; Controls Mappings'!$I557))),ISNUMBER(SEARCH(IF(B$3&lt;&gt;"",B$3,"NA"),'[1]MITRE &amp; Controls Mappings'!$J557))), '[1]MITRE &amp; Controls Mappings'!$B557,"")</f>
        <v/>
      </c>
      <c r="C559" s="47" t="str">
        <f>IF(OR(OR(OR(OR(OR(ISNUMBER(SEARCH(IF(C$1&lt;&gt;"",C$1,"NA"),'[1]MITRE &amp; Controls Mappings'!$E557)),ISNUMBER(SEARCH(IF(C$1&lt;&gt;"",C$1,"NA"),'[1]MITRE &amp; Controls Mappings'!$F557))),ISNUMBER(SEARCH(IF(C$2&lt;&gt;"",C$2,"NA"),'[1]MITRE &amp; Controls Mappings'!$G557))),ISNUMBER(SEARCH(IF(C$2&lt;&gt;"",C$2,"NA"),'[1]MITRE &amp; Controls Mappings'!$H557))),ISNUMBER(SEARCH(IF(C$3&lt;&gt;"",C$3,"NA"),'[1]MITRE &amp; Controls Mappings'!$I557))),ISNUMBER(SEARCH(IF(C$3&lt;&gt;"",C$3,"NA"),'[1]MITRE &amp; Controls Mappings'!$J557))), '[1]MITRE &amp; Controls Mappings'!$B557,"")</f>
        <v/>
      </c>
      <c r="D559" s="47" t="str">
        <f>IF(OR(OR(OR(OR(OR(ISNUMBER(SEARCH(IF(D$1&lt;&gt;"",D$1,"NA"),'[1]MITRE &amp; Controls Mappings'!$E557)),ISNUMBER(SEARCH(IF(D$1&lt;&gt;"",D$1,"NA"),'[1]MITRE &amp; Controls Mappings'!$F557))),ISNUMBER(SEARCH(IF(D$2&lt;&gt;"",D$2,"NA"),'[1]MITRE &amp; Controls Mappings'!$G557))),ISNUMBER(SEARCH(IF(D$2&lt;&gt;"",D$2,"NA"),'[1]MITRE &amp; Controls Mappings'!$H557))),ISNUMBER(SEARCH(IF(D$3&lt;&gt;"",D$3,"NA"),'[1]MITRE &amp; Controls Mappings'!$I557))),ISNUMBER(SEARCH(IF(D$3&lt;&gt;"",D$3,"NA"),'[1]MITRE &amp; Controls Mappings'!$J557))), '[1]MITRE &amp; Controls Mappings'!$B557,"")</f>
        <v/>
      </c>
      <c r="E559" s="47" t="str">
        <f>IF(OR(OR(OR(OR(OR(ISNUMBER(SEARCH(IF(E$1&lt;&gt;"",E$1,"NA"),'[1]MITRE &amp; Controls Mappings'!$E557)),ISNUMBER(SEARCH(IF(E$1&lt;&gt;"",E$1,"NA"),'[1]MITRE &amp; Controls Mappings'!$F557))),ISNUMBER(SEARCH(IF(E$2&lt;&gt;"",E$2,"NA"),'[1]MITRE &amp; Controls Mappings'!$G557))),ISNUMBER(SEARCH(IF(E$2&lt;&gt;"",E$2,"NA"),'[1]MITRE &amp; Controls Mappings'!$H557))),ISNUMBER(SEARCH(IF(E$3&lt;&gt;"",E$3,"NA"),'[1]MITRE &amp; Controls Mappings'!$I557))),ISNUMBER(SEARCH(IF(E$3&lt;&gt;"",E$3,"NA"),'[1]MITRE &amp; Controls Mappings'!$J557))), '[1]MITRE &amp; Controls Mappings'!$B557,"")</f>
        <v/>
      </c>
      <c r="F559" s="47" t="str">
        <f>IF(OR(OR(OR(OR(OR(ISNUMBER(SEARCH(IF(F$1&lt;&gt;"",F$1,"NA"),'[1]MITRE &amp; Controls Mappings'!$E557)),ISNUMBER(SEARCH(IF(F$1&lt;&gt;"",F$1,"NA"),'[1]MITRE &amp; Controls Mappings'!$F557))),ISNUMBER(SEARCH(IF(F$2&lt;&gt;"",F$2,"NA"),'[1]MITRE &amp; Controls Mappings'!$G557))),ISNUMBER(SEARCH(IF(F$2&lt;&gt;"",F$2,"NA"),'[1]MITRE &amp; Controls Mappings'!$H557))),ISNUMBER(SEARCH(IF(F$3&lt;&gt;"",F$3,"NA"),'[1]MITRE &amp; Controls Mappings'!$I557))),ISNUMBER(SEARCH(IF(F$3&lt;&gt;"",F$3,"NA"),'[1]MITRE &amp; Controls Mappings'!$J557))), '[1]MITRE &amp; Controls Mappings'!$B557,"")</f>
        <v/>
      </c>
      <c r="G559" s="47" t="str">
        <f>IF(OR(OR(OR(OR(OR(ISNUMBER(SEARCH(IF(G$1&lt;&gt;"",G$1,"NA"),'[1]MITRE &amp; Controls Mappings'!$E557)),ISNUMBER(SEARCH(IF(G$1&lt;&gt;"",G$1,"NA"),'[1]MITRE &amp; Controls Mappings'!$F557))),ISNUMBER(SEARCH(IF(G$2&lt;&gt;"",G$2,"NA"),'[1]MITRE &amp; Controls Mappings'!$G557))),ISNUMBER(SEARCH(IF(G$2&lt;&gt;"",G$2,"NA"),'[1]MITRE &amp; Controls Mappings'!$H557))),ISNUMBER(SEARCH(IF(G$3&lt;&gt;"",G$3,"NA"),'[1]MITRE &amp; Controls Mappings'!$I557))),ISNUMBER(SEARCH(IF(G$3&lt;&gt;"",G$3,"NA"),'[1]MITRE &amp; Controls Mappings'!$J557))), '[1]MITRE &amp; Controls Mappings'!$B557,"")</f>
        <v/>
      </c>
      <c r="H559" s="47" t="str">
        <f>IF(OR(OR(OR(OR(OR(ISNUMBER(SEARCH(IF(H$1&lt;&gt;"",H$1,"NA"),'[1]MITRE &amp; Controls Mappings'!$E557)),ISNUMBER(SEARCH(IF(H$1&lt;&gt;"",H$1,"NA"),'[1]MITRE &amp; Controls Mappings'!$F557))),ISNUMBER(SEARCH(IF(H$2&lt;&gt;"",H$2,"NA"),'[1]MITRE &amp; Controls Mappings'!$G557))),ISNUMBER(SEARCH(IF(H$2&lt;&gt;"",H$2,"NA"),'[1]MITRE &amp; Controls Mappings'!$H557))),ISNUMBER(SEARCH(IF(H$3&lt;&gt;"",H$3,"NA"),'[1]MITRE &amp; Controls Mappings'!$I557))),ISNUMBER(SEARCH(IF(H$3&lt;&gt;"",H$3,"NA"),'[1]MITRE &amp; Controls Mappings'!$J557))), '[1]MITRE &amp; Controls Mappings'!$B557,"")</f>
        <v/>
      </c>
      <c r="I559" s="47" t="str">
        <f>IF(OR(OR(OR(OR(OR(ISNUMBER(SEARCH(IF(I$1&lt;&gt;"",I$1,"NA"),'[1]MITRE &amp; Controls Mappings'!$E557)),ISNUMBER(SEARCH(IF(I$1&lt;&gt;"",I$1,"NA"),'[1]MITRE &amp; Controls Mappings'!$F557))),ISNUMBER(SEARCH(IF(I$2&lt;&gt;"",I$2,"NA"),'[1]MITRE &amp; Controls Mappings'!$G557))),ISNUMBER(SEARCH(IF(I$2&lt;&gt;"",I$2,"NA"),'[1]MITRE &amp; Controls Mappings'!$H557))),ISNUMBER(SEARCH(IF(I$3&lt;&gt;"",I$3,"NA"),'[1]MITRE &amp; Controls Mappings'!$I557))),ISNUMBER(SEARCH(IF(I$3&lt;&gt;"",I$3,"NA"),'[1]MITRE &amp; Controls Mappings'!$J557))), '[1]MITRE &amp; Controls Mappings'!$B557,"")</f>
        <v/>
      </c>
      <c r="J559" s="47" t="str">
        <f>IF(OR(OR(OR(OR(OR(ISNUMBER(SEARCH(IF(J$1&lt;&gt;"",J$1,"NA"),'[1]MITRE &amp; Controls Mappings'!$E557)),ISNUMBER(SEARCH(IF(J$1&lt;&gt;"",J$1,"NA"),'[1]MITRE &amp; Controls Mappings'!$F557))),ISNUMBER(SEARCH(IF(J$2&lt;&gt;"",J$2,"NA"),'[1]MITRE &amp; Controls Mappings'!$G557))),ISNUMBER(SEARCH(IF(J$2&lt;&gt;"",J$2,"NA"),'[1]MITRE &amp; Controls Mappings'!$H557))),ISNUMBER(SEARCH(IF(J$3&lt;&gt;"",J$3,"NA"),'[1]MITRE &amp; Controls Mappings'!$I557))),ISNUMBER(SEARCH(IF(J$3&lt;&gt;"",J$3,"NA"),'[1]MITRE &amp; Controls Mappings'!$J557))), '[1]MITRE &amp; Controls Mappings'!$B557,"")</f>
        <v/>
      </c>
      <c r="K559" s="47" t="str">
        <f>IF(OR(OR(OR(OR(OR(ISNUMBER(SEARCH(IF(K$1&lt;&gt;"",K$1,"NA"),'[1]MITRE &amp; Controls Mappings'!$E557)),ISNUMBER(SEARCH(IF(K$1&lt;&gt;"",K$1,"NA"),'[1]MITRE &amp; Controls Mappings'!$F557))),ISNUMBER(SEARCH(IF(K$2&lt;&gt;"",K$2,"NA"),'[1]MITRE &amp; Controls Mappings'!$G557))),ISNUMBER(SEARCH(IF(K$2&lt;&gt;"",K$2,"NA"),'[1]MITRE &amp; Controls Mappings'!$H557))),ISNUMBER(SEARCH(IF(K$3&lt;&gt;"",K$3,"NA"),'[1]MITRE &amp; Controls Mappings'!$I557))),ISNUMBER(SEARCH(IF(K$3&lt;&gt;"",K$3,"NA"),'[1]MITRE &amp; Controls Mappings'!$J557))), '[1]MITRE &amp; Controls Mappings'!$B557,"")</f>
        <v/>
      </c>
      <c r="L559" s="48" t="str">
        <f>IF('[1]MITRE &amp; Controls Mappings'!D557 &lt;&gt;"",'[1]MITRE &amp; Controls Mappings'!D557,"" )</f>
        <v>(L2) Ensure 'Turn off handwriting personalization data sharing' is set to 'Enabled'</v>
      </c>
    </row>
    <row r="560" spans="1:12" x14ac:dyDescent="0.25">
      <c r="A560" s="47" t="str">
        <f>IF(COUNTIF(B560:K560,"="&amp;'[1]MITRE &amp; Controls Mappings'!B558)&gt;0,'[1]MITRE &amp; Controls Mappings'!B558,"")</f>
        <v/>
      </c>
      <c r="B560" s="47" t="str">
        <f>IF(OR(OR(OR(OR(OR(ISNUMBER(SEARCH(IF(B$1&lt;&gt;"",B$1,"NA"),'[1]MITRE &amp; Controls Mappings'!$E558)),ISNUMBER(SEARCH(IF(B$1&lt;&gt;"",B$1,"NA"),'[1]MITRE &amp; Controls Mappings'!$F558))),ISNUMBER(SEARCH(IF(B$2&lt;&gt;"",B$2,"NA"),'[1]MITRE &amp; Controls Mappings'!$G558))),ISNUMBER(SEARCH(IF(B$2&lt;&gt;"",B$2,"NA"),'[1]MITRE &amp; Controls Mappings'!$H558))),ISNUMBER(SEARCH(IF(B$3&lt;&gt;"",B$3,"NA"),'[1]MITRE &amp; Controls Mappings'!$I558))),ISNUMBER(SEARCH(IF(B$3&lt;&gt;"",B$3,"NA"),'[1]MITRE &amp; Controls Mappings'!$J558))), '[1]MITRE &amp; Controls Mappings'!$B558,"")</f>
        <v/>
      </c>
      <c r="C560" s="47" t="str">
        <f>IF(OR(OR(OR(OR(OR(ISNUMBER(SEARCH(IF(C$1&lt;&gt;"",C$1,"NA"),'[1]MITRE &amp; Controls Mappings'!$E558)),ISNUMBER(SEARCH(IF(C$1&lt;&gt;"",C$1,"NA"),'[1]MITRE &amp; Controls Mappings'!$F558))),ISNUMBER(SEARCH(IF(C$2&lt;&gt;"",C$2,"NA"),'[1]MITRE &amp; Controls Mappings'!$G558))),ISNUMBER(SEARCH(IF(C$2&lt;&gt;"",C$2,"NA"),'[1]MITRE &amp; Controls Mappings'!$H558))),ISNUMBER(SEARCH(IF(C$3&lt;&gt;"",C$3,"NA"),'[1]MITRE &amp; Controls Mappings'!$I558))),ISNUMBER(SEARCH(IF(C$3&lt;&gt;"",C$3,"NA"),'[1]MITRE &amp; Controls Mappings'!$J558))), '[1]MITRE &amp; Controls Mappings'!$B558,"")</f>
        <v/>
      </c>
      <c r="D560" s="47" t="str">
        <f>IF(OR(OR(OR(OR(OR(ISNUMBER(SEARCH(IF(D$1&lt;&gt;"",D$1,"NA"),'[1]MITRE &amp; Controls Mappings'!$E558)),ISNUMBER(SEARCH(IF(D$1&lt;&gt;"",D$1,"NA"),'[1]MITRE &amp; Controls Mappings'!$F558))),ISNUMBER(SEARCH(IF(D$2&lt;&gt;"",D$2,"NA"),'[1]MITRE &amp; Controls Mappings'!$G558))),ISNUMBER(SEARCH(IF(D$2&lt;&gt;"",D$2,"NA"),'[1]MITRE &amp; Controls Mappings'!$H558))),ISNUMBER(SEARCH(IF(D$3&lt;&gt;"",D$3,"NA"),'[1]MITRE &amp; Controls Mappings'!$I558))),ISNUMBER(SEARCH(IF(D$3&lt;&gt;"",D$3,"NA"),'[1]MITRE &amp; Controls Mappings'!$J558))), '[1]MITRE &amp; Controls Mappings'!$B558,"")</f>
        <v/>
      </c>
      <c r="E560" s="47" t="str">
        <f>IF(OR(OR(OR(OR(OR(ISNUMBER(SEARCH(IF(E$1&lt;&gt;"",E$1,"NA"),'[1]MITRE &amp; Controls Mappings'!$E558)),ISNUMBER(SEARCH(IF(E$1&lt;&gt;"",E$1,"NA"),'[1]MITRE &amp; Controls Mappings'!$F558))),ISNUMBER(SEARCH(IF(E$2&lt;&gt;"",E$2,"NA"),'[1]MITRE &amp; Controls Mappings'!$G558))),ISNUMBER(SEARCH(IF(E$2&lt;&gt;"",E$2,"NA"),'[1]MITRE &amp; Controls Mappings'!$H558))),ISNUMBER(SEARCH(IF(E$3&lt;&gt;"",E$3,"NA"),'[1]MITRE &amp; Controls Mappings'!$I558))),ISNUMBER(SEARCH(IF(E$3&lt;&gt;"",E$3,"NA"),'[1]MITRE &amp; Controls Mappings'!$J558))), '[1]MITRE &amp; Controls Mappings'!$B558,"")</f>
        <v/>
      </c>
      <c r="F560" s="47" t="str">
        <f>IF(OR(OR(OR(OR(OR(ISNUMBER(SEARCH(IF(F$1&lt;&gt;"",F$1,"NA"),'[1]MITRE &amp; Controls Mappings'!$E558)),ISNUMBER(SEARCH(IF(F$1&lt;&gt;"",F$1,"NA"),'[1]MITRE &amp; Controls Mappings'!$F558))),ISNUMBER(SEARCH(IF(F$2&lt;&gt;"",F$2,"NA"),'[1]MITRE &amp; Controls Mappings'!$G558))),ISNUMBER(SEARCH(IF(F$2&lt;&gt;"",F$2,"NA"),'[1]MITRE &amp; Controls Mappings'!$H558))),ISNUMBER(SEARCH(IF(F$3&lt;&gt;"",F$3,"NA"),'[1]MITRE &amp; Controls Mappings'!$I558))),ISNUMBER(SEARCH(IF(F$3&lt;&gt;"",F$3,"NA"),'[1]MITRE &amp; Controls Mappings'!$J558))), '[1]MITRE &amp; Controls Mappings'!$B558,"")</f>
        <v/>
      </c>
      <c r="G560" s="47" t="str">
        <f>IF(OR(OR(OR(OR(OR(ISNUMBER(SEARCH(IF(G$1&lt;&gt;"",G$1,"NA"),'[1]MITRE &amp; Controls Mappings'!$E558)),ISNUMBER(SEARCH(IF(G$1&lt;&gt;"",G$1,"NA"),'[1]MITRE &amp; Controls Mappings'!$F558))),ISNUMBER(SEARCH(IF(G$2&lt;&gt;"",G$2,"NA"),'[1]MITRE &amp; Controls Mappings'!$G558))),ISNUMBER(SEARCH(IF(G$2&lt;&gt;"",G$2,"NA"),'[1]MITRE &amp; Controls Mappings'!$H558))),ISNUMBER(SEARCH(IF(G$3&lt;&gt;"",G$3,"NA"),'[1]MITRE &amp; Controls Mappings'!$I558))),ISNUMBER(SEARCH(IF(G$3&lt;&gt;"",G$3,"NA"),'[1]MITRE &amp; Controls Mappings'!$J558))), '[1]MITRE &amp; Controls Mappings'!$B558,"")</f>
        <v/>
      </c>
      <c r="H560" s="47" t="str">
        <f>IF(OR(OR(OR(OR(OR(ISNUMBER(SEARCH(IF(H$1&lt;&gt;"",H$1,"NA"),'[1]MITRE &amp; Controls Mappings'!$E558)),ISNUMBER(SEARCH(IF(H$1&lt;&gt;"",H$1,"NA"),'[1]MITRE &amp; Controls Mappings'!$F558))),ISNUMBER(SEARCH(IF(H$2&lt;&gt;"",H$2,"NA"),'[1]MITRE &amp; Controls Mappings'!$G558))),ISNUMBER(SEARCH(IF(H$2&lt;&gt;"",H$2,"NA"),'[1]MITRE &amp; Controls Mappings'!$H558))),ISNUMBER(SEARCH(IF(H$3&lt;&gt;"",H$3,"NA"),'[1]MITRE &amp; Controls Mappings'!$I558))),ISNUMBER(SEARCH(IF(H$3&lt;&gt;"",H$3,"NA"),'[1]MITRE &amp; Controls Mappings'!$J558))), '[1]MITRE &amp; Controls Mappings'!$B558,"")</f>
        <v/>
      </c>
      <c r="I560" s="47" t="str">
        <f>IF(OR(OR(OR(OR(OR(ISNUMBER(SEARCH(IF(I$1&lt;&gt;"",I$1,"NA"),'[1]MITRE &amp; Controls Mappings'!$E558)),ISNUMBER(SEARCH(IF(I$1&lt;&gt;"",I$1,"NA"),'[1]MITRE &amp; Controls Mappings'!$F558))),ISNUMBER(SEARCH(IF(I$2&lt;&gt;"",I$2,"NA"),'[1]MITRE &amp; Controls Mappings'!$G558))),ISNUMBER(SEARCH(IF(I$2&lt;&gt;"",I$2,"NA"),'[1]MITRE &amp; Controls Mappings'!$H558))),ISNUMBER(SEARCH(IF(I$3&lt;&gt;"",I$3,"NA"),'[1]MITRE &amp; Controls Mappings'!$I558))),ISNUMBER(SEARCH(IF(I$3&lt;&gt;"",I$3,"NA"),'[1]MITRE &amp; Controls Mappings'!$J558))), '[1]MITRE &amp; Controls Mappings'!$B558,"")</f>
        <v/>
      </c>
      <c r="J560" s="47" t="str">
        <f>IF(OR(OR(OR(OR(OR(ISNUMBER(SEARCH(IF(J$1&lt;&gt;"",J$1,"NA"),'[1]MITRE &amp; Controls Mappings'!$E558)),ISNUMBER(SEARCH(IF(J$1&lt;&gt;"",J$1,"NA"),'[1]MITRE &amp; Controls Mappings'!$F558))),ISNUMBER(SEARCH(IF(J$2&lt;&gt;"",J$2,"NA"),'[1]MITRE &amp; Controls Mappings'!$G558))),ISNUMBER(SEARCH(IF(J$2&lt;&gt;"",J$2,"NA"),'[1]MITRE &amp; Controls Mappings'!$H558))),ISNUMBER(SEARCH(IF(J$3&lt;&gt;"",J$3,"NA"),'[1]MITRE &amp; Controls Mappings'!$I558))),ISNUMBER(SEARCH(IF(J$3&lt;&gt;"",J$3,"NA"),'[1]MITRE &amp; Controls Mappings'!$J558))), '[1]MITRE &amp; Controls Mappings'!$B558,"")</f>
        <v/>
      </c>
      <c r="K560" s="47" t="str">
        <f>IF(OR(OR(OR(OR(OR(ISNUMBER(SEARCH(IF(K$1&lt;&gt;"",K$1,"NA"),'[1]MITRE &amp; Controls Mappings'!$E558)),ISNUMBER(SEARCH(IF(K$1&lt;&gt;"",K$1,"NA"),'[1]MITRE &amp; Controls Mappings'!$F558))),ISNUMBER(SEARCH(IF(K$2&lt;&gt;"",K$2,"NA"),'[1]MITRE &amp; Controls Mappings'!$G558))),ISNUMBER(SEARCH(IF(K$2&lt;&gt;"",K$2,"NA"),'[1]MITRE &amp; Controls Mappings'!$H558))),ISNUMBER(SEARCH(IF(K$3&lt;&gt;"",K$3,"NA"),'[1]MITRE &amp; Controls Mappings'!$I558))),ISNUMBER(SEARCH(IF(K$3&lt;&gt;"",K$3,"NA"),'[1]MITRE &amp; Controls Mappings'!$J558))), '[1]MITRE &amp; Controls Mappings'!$B558,"")</f>
        <v/>
      </c>
      <c r="L560" s="48" t="str">
        <f>IF('[1]MITRE &amp; Controls Mappings'!D558 &lt;&gt;"",'[1]MITRE &amp; Controls Mappings'!D558,"" )</f>
        <v>(L2) Ensure 'Turn off handwriting recognition error reporting' is set to 'Enabled'</v>
      </c>
    </row>
    <row r="561" spans="1:12" x14ac:dyDescent="0.25">
      <c r="A561" s="47" t="str">
        <f>IF(COUNTIF(B561:K561,"="&amp;'[1]MITRE &amp; Controls Mappings'!B559)&gt;0,'[1]MITRE &amp; Controls Mappings'!B559,"")</f>
        <v/>
      </c>
      <c r="B561" s="47" t="str">
        <f>IF(OR(OR(OR(OR(OR(ISNUMBER(SEARCH(IF(B$1&lt;&gt;"",B$1,"NA"),'[1]MITRE &amp; Controls Mappings'!$E559)),ISNUMBER(SEARCH(IF(B$1&lt;&gt;"",B$1,"NA"),'[1]MITRE &amp; Controls Mappings'!$F559))),ISNUMBER(SEARCH(IF(B$2&lt;&gt;"",B$2,"NA"),'[1]MITRE &amp; Controls Mappings'!$G559))),ISNUMBER(SEARCH(IF(B$2&lt;&gt;"",B$2,"NA"),'[1]MITRE &amp; Controls Mappings'!$H559))),ISNUMBER(SEARCH(IF(B$3&lt;&gt;"",B$3,"NA"),'[1]MITRE &amp; Controls Mappings'!$I559))),ISNUMBER(SEARCH(IF(B$3&lt;&gt;"",B$3,"NA"),'[1]MITRE &amp; Controls Mappings'!$J559))), '[1]MITRE &amp; Controls Mappings'!$B559,"")</f>
        <v/>
      </c>
      <c r="C561" s="47" t="str">
        <f>IF(OR(OR(OR(OR(OR(ISNUMBER(SEARCH(IF(C$1&lt;&gt;"",C$1,"NA"),'[1]MITRE &amp; Controls Mappings'!$E559)),ISNUMBER(SEARCH(IF(C$1&lt;&gt;"",C$1,"NA"),'[1]MITRE &amp; Controls Mappings'!$F559))),ISNUMBER(SEARCH(IF(C$2&lt;&gt;"",C$2,"NA"),'[1]MITRE &amp; Controls Mappings'!$G559))),ISNUMBER(SEARCH(IF(C$2&lt;&gt;"",C$2,"NA"),'[1]MITRE &amp; Controls Mappings'!$H559))),ISNUMBER(SEARCH(IF(C$3&lt;&gt;"",C$3,"NA"),'[1]MITRE &amp; Controls Mappings'!$I559))),ISNUMBER(SEARCH(IF(C$3&lt;&gt;"",C$3,"NA"),'[1]MITRE &amp; Controls Mappings'!$J559))), '[1]MITRE &amp; Controls Mappings'!$B559,"")</f>
        <v/>
      </c>
      <c r="D561" s="47" t="str">
        <f>IF(OR(OR(OR(OR(OR(ISNUMBER(SEARCH(IF(D$1&lt;&gt;"",D$1,"NA"),'[1]MITRE &amp; Controls Mappings'!$E559)),ISNUMBER(SEARCH(IF(D$1&lt;&gt;"",D$1,"NA"),'[1]MITRE &amp; Controls Mappings'!$F559))),ISNUMBER(SEARCH(IF(D$2&lt;&gt;"",D$2,"NA"),'[1]MITRE &amp; Controls Mappings'!$G559))),ISNUMBER(SEARCH(IF(D$2&lt;&gt;"",D$2,"NA"),'[1]MITRE &amp; Controls Mappings'!$H559))),ISNUMBER(SEARCH(IF(D$3&lt;&gt;"",D$3,"NA"),'[1]MITRE &amp; Controls Mappings'!$I559))),ISNUMBER(SEARCH(IF(D$3&lt;&gt;"",D$3,"NA"),'[1]MITRE &amp; Controls Mappings'!$J559))), '[1]MITRE &amp; Controls Mappings'!$B559,"")</f>
        <v/>
      </c>
      <c r="E561" s="47" t="str">
        <f>IF(OR(OR(OR(OR(OR(ISNUMBER(SEARCH(IF(E$1&lt;&gt;"",E$1,"NA"),'[1]MITRE &amp; Controls Mappings'!$E559)),ISNUMBER(SEARCH(IF(E$1&lt;&gt;"",E$1,"NA"),'[1]MITRE &amp; Controls Mappings'!$F559))),ISNUMBER(SEARCH(IF(E$2&lt;&gt;"",E$2,"NA"),'[1]MITRE &amp; Controls Mappings'!$G559))),ISNUMBER(SEARCH(IF(E$2&lt;&gt;"",E$2,"NA"),'[1]MITRE &amp; Controls Mappings'!$H559))),ISNUMBER(SEARCH(IF(E$3&lt;&gt;"",E$3,"NA"),'[1]MITRE &amp; Controls Mappings'!$I559))),ISNUMBER(SEARCH(IF(E$3&lt;&gt;"",E$3,"NA"),'[1]MITRE &amp; Controls Mappings'!$J559))), '[1]MITRE &amp; Controls Mappings'!$B559,"")</f>
        <v/>
      </c>
      <c r="F561" s="47" t="str">
        <f>IF(OR(OR(OR(OR(OR(ISNUMBER(SEARCH(IF(F$1&lt;&gt;"",F$1,"NA"),'[1]MITRE &amp; Controls Mappings'!$E559)),ISNUMBER(SEARCH(IF(F$1&lt;&gt;"",F$1,"NA"),'[1]MITRE &amp; Controls Mappings'!$F559))),ISNUMBER(SEARCH(IF(F$2&lt;&gt;"",F$2,"NA"),'[1]MITRE &amp; Controls Mappings'!$G559))),ISNUMBER(SEARCH(IF(F$2&lt;&gt;"",F$2,"NA"),'[1]MITRE &amp; Controls Mappings'!$H559))),ISNUMBER(SEARCH(IF(F$3&lt;&gt;"",F$3,"NA"),'[1]MITRE &amp; Controls Mappings'!$I559))),ISNUMBER(SEARCH(IF(F$3&lt;&gt;"",F$3,"NA"),'[1]MITRE &amp; Controls Mappings'!$J559))), '[1]MITRE &amp; Controls Mappings'!$B559,"")</f>
        <v/>
      </c>
      <c r="G561" s="47" t="str">
        <f>IF(OR(OR(OR(OR(OR(ISNUMBER(SEARCH(IF(G$1&lt;&gt;"",G$1,"NA"),'[1]MITRE &amp; Controls Mappings'!$E559)),ISNUMBER(SEARCH(IF(G$1&lt;&gt;"",G$1,"NA"),'[1]MITRE &amp; Controls Mappings'!$F559))),ISNUMBER(SEARCH(IF(G$2&lt;&gt;"",G$2,"NA"),'[1]MITRE &amp; Controls Mappings'!$G559))),ISNUMBER(SEARCH(IF(G$2&lt;&gt;"",G$2,"NA"),'[1]MITRE &amp; Controls Mappings'!$H559))),ISNUMBER(SEARCH(IF(G$3&lt;&gt;"",G$3,"NA"),'[1]MITRE &amp; Controls Mappings'!$I559))),ISNUMBER(SEARCH(IF(G$3&lt;&gt;"",G$3,"NA"),'[1]MITRE &amp; Controls Mappings'!$J559))), '[1]MITRE &amp; Controls Mappings'!$B559,"")</f>
        <v/>
      </c>
      <c r="H561" s="47" t="str">
        <f>IF(OR(OR(OR(OR(OR(ISNUMBER(SEARCH(IF(H$1&lt;&gt;"",H$1,"NA"),'[1]MITRE &amp; Controls Mappings'!$E559)),ISNUMBER(SEARCH(IF(H$1&lt;&gt;"",H$1,"NA"),'[1]MITRE &amp; Controls Mappings'!$F559))),ISNUMBER(SEARCH(IF(H$2&lt;&gt;"",H$2,"NA"),'[1]MITRE &amp; Controls Mappings'!$G559))),ISNUMBER(SEARCH(IF(H$2&lt;&gt;"",H$2,"NA"),'[1]MITRE &amp; Controls Mappings'!$H559))),ISNUMBER(SEARCH(IF(H$3&lt;&gt;"",H$3,"NA"),'[1]MITRE &amp; Controls Mappings'!$I559))),ISNUMBER(SEARCH(IF(H$3&lt;&gt;"",H$3,"NA"),'[1]MITRE &amp; Controls Mappings'!$J559))), '[1]MITRE &amp; Controls Mappings'!$B559,"")</f>
        <v/>
      </c>
      <c r="I561" s="47" t="str">
        <f>IF(OR(OR(OR(OR(OR(ISNUMBER(SEARCH(IF(I$1&lt;&gt;"",I$1,"NA"),'[1]MITRE &amp; Controls Mappings'!$E559)),ISNUMBER(SEARCH(IF(I$1&lt;&gt;"",I$1,"NA"),'[1]MITRE &amp; Controls Mappings'!$F559))),ISNUMBER(SEARCH(IF(I$2&lt;&gt;"",I$2,"NA"),'[1]MITRE &amp; Controls Mappings'!$G559))),ISNUMBER(SEARCH(IF(I$2&lt;&gt;"",I$2,"NA"),'[1]MITRE &amp; Controls Mappings'!$H559))),ISNUMBER(SEARCH(IF(I$3&lt;&gt;"",I$3,"NA"),'[1]MITRE &amp; Controls Mappings'!$I559))),ISNUMBER(SEARCH(IF(I$3&lt;&gt;"",I$3,"NA"),'[1]MITRE &amp; Controls Mappings'!$J559))), '[1]MITRE &amp; Controls Mappings'!$B559,"")</f>
        <v/>
      </c>
      <c r="J561" s="47" t="str">
        <f>IF(OR(OR(OR(OR(OR(ISNUMBER(SEARCH(IF(J$1&lt;&gt;"",J$1,"NA"),'[1]MITRE &amp; Controls Mappings'!$E559)),ISNUMBER(SEARCH(IF(J$1&lt;&gt;"",J$1,"NA"),'[1]MITRE &amp; Controls Mappings'!$F559))),ISNUMBER(SEARCH(IF(J$2&lt;&gt;"",J$2,"NA"),'[1]MITRE &amp; Controls Mappings'!$G559))),ISNUMBER(SEARCH(IF(J$2&lt;&gt;"",J$2,"NA"),'[1]MITRE &amp; Controls Mappings'!$H559))),ISNUMBER(SEARCH(IF(J$3&lt;&gt;"",J$3,"NA"),'[1]MITRE &amp; Controls Mappings'!$I559))),ISNUMBER(SEARCH(IF(J$3&lt;&gt;"",J$3,"NA"),'[1]MITRE &amp; Controls Mappings'!$J559))), '[1]MITRE &amp; Controls Mappings'!$B559,"")</f>
        <v/>
      </c>
      <c r="K561" s="47" t="str">
        <f>IF(OR(OR(OR(OR(OR(ISNUMBER(SEARCH(IF(K$1&lt;&gt;"",K$1,"NA"),'[1]MITRE &amp; Controls Mappings'!$E559)),ISNUMBER(SEARCH(IF(K$1&lt;&gt;"",K$1,"NA"),'[1]MITRE &amp; Controls Mappings'!$F559))),ISNUMBER(SEARCH(IF(K$2&lt;&gt;"",K$2,"NA"),'[1]MITRE &amp; Controls Mappings'!$G559))),ISNUMBER(SEARCH(IF(K$2&lt;&gt;"",K$2,"NA"),'[1]MITRE &amp; Controls Mappings'!$H559))),ISNUMBER(SEARCH(IF(K$3&lt;&gt;"",K$3,"NA"),'[1]MITRE &amp; Controls Mappings'!$I559))),ISNUMBER(SEARCH(IF(K$3&lt;&gt;"",K$3,"NA"),'[1]MITRE &amp; Controls Mappings'!$J559))), '[1]MITRE &amp; Controls Mappings'!$B559,"")</f>
        <v/>
      </c>
      <c r="L561" s="48" t="str">
        <f>IF('[1]MITRE &amp; Controls Mappings'!D559 &lt;&gt;"",'[1]MITRE &amp; Controls Mappings'!D559,"" )</f>
        <v>(L2) Ensure 'Turn off handwriting recognition error reporting' is set to 'Enabled'</v>
      </c>
    </row>
    <row r="562" spans="1:12" x14ac:dyDescent="0.25">
      <c r="A562" s="47" t="str">
        <f>IF(COUNTIF(B562:K562,"="&amp;'[1]MITRE &amp; Controls Mappings'!B560)&gt;0,'[1]MITRE &amp; Controls Mappings'!B560,"")</f>
        <v/>
      </c>
      <c r="B562" s="47" t="str">
        <f>IF(OR(OR(OR(OR(OR(ISNUMBER(SEARCH(IF(B$1&lt;&gt;"",B$1,"NA"),'[1]MITRE &amp; Controls Mappings'!$E560)),ISNUMBER(SEARCH(IF(B$1&lt;&gt;"",B$1,"NA"),'[1]MITRE &amp; Controls Mappings'!$F560))),ISNUMBER(SEARCH(IF(B$2&lt;&gt;"",B$2,"NA"),'[1]MITRE &amp; Controls Mappings'!$G560))),ISNUMBER(SEARCH(IF(B$2&lt;&gt;"",B$2,"NA"),'[1]MITRE &amp; Controls Mappings'!$H560))),ISNUMBER(SEARCH(IF(B$3&lt;&gt;"",B$3,"NA"),'[1]MITRE &amp; Controls Mappings'!$I560))),ISNUMBER(SEARCH(IF(B$3&lt;&gt;"",B$3,"NA"),'[1]MITRE &amp; Controls Mappings'!$J560))), '[1]MITRE &amp; Controls Mappings'!$B560,"")</f>
        <v/>
      </c>
      <c r="C562" s="47" t="str">
        <f>IF(OR(OR(OR(OR(OR(ISNUMBER(SEARCH(IF(C$1&lt;&gt;"",C$1,"NA"),'[1]MITRE &amp; Controls Mappings'!$E560)),ISNUMBER(SEARCH(IF(C$1&lt;&gt;"",C$1,"NA"),'[1]MITRE &amp; Controls Mappings'!$F560))),ISNUMBER(SEARCH(IF(C$2&lt;&gt;"",C$2,"NA"),'[1]MITRE &amp; Controls Mappings'!$G560))),ISNUMBER(SEARCH(IF(C$2&lt;&gt;"",C$2,"NA"),'[1]MITRE &amp; Controls Mappings'!$H560))),ISNUMBER(SEARCH(IF(C$3&lt;&gt;"",C$3,"NA"),'[1]MITRE &amp; Controls Mappings'!$I560))),ISNUMBER(SEARCH(IF(C$3&lt;&gt;"",C$3,"NA"),'[1]MITRE &amp; Controls Mappings'!$J560))), '[1]MITRE &amp; Controls Mappings'!$B560,"")</f>
        <v/>
      </c>
      <c r="D562" s="47" t="str">
        <f>IF(OR(OR(OR(OR(OR(ISNUMBER(SEARCH(IF(D$1&lt;&gt;"",D$1,"NA"),'[1]MITRE &amp; Controls Mappings'!$E560)),ISNUMBER(SEARCH(IF(D$1&lt;&gt;"",D$1,"NA"),'[1]MITRE &amp; Controls Mappings'!$F560))),ISNUMBER(SEARCH(IF(D$2&lt;&gt;"",D$2,"NA"),'[1]MITRE &amp; Controls Mappings'!$G560))),ISNUMBER(SEARCH(IF(D$2&lt;&gt;"",D$2,"NA"),'[1]MITRE &amp; Controls Mappings'!$H560))),ISNUMBER(SEARCH(IF(D$3&lt;&gt;"",D$3,"NA"),'[1]MITRE &amp; Controls Mappings'!$I560))),ISNUMBER(SEARCH(IF(D$3&lt;&gt;"",D$3,"NA"),'[1]MITRE &amp; Controls Mappings'!$J560))), '[1]MITRE &amp; Controls Mappings'!$B560,"")</f>
        <v/>
      </c>
      <c r="E562" s="47" t="str">
        <f>IF(OR(OR(OR(OR(OR(ISNUMBER(SEARCH(IF(E$1&lt;&gt;"",E$1,"NA"),'[1]MITRE &amp; Controls Mappings'!$E560)),ISNUMBER(SEARCH(IF(E$1&lt;&gt;"",E$1,"NA"),'[1]MITRE &amp; Controls Mappings'!$F560))),ISNUMBER(SEARCH(IF(E$2&lt;&gt;"",E$2,"NA"),'[1]MITRE &amp; Controls Mappings'!$G560))),ISNUMBER(SEARCH(IF(E$2&lt;&gt;"",E$2,"NA"),'[1]MITRE &amp; Controls Mappings'!$H560))),ISNUMBER(SEARCH(IF(E$3&lt;&gt;"",E$3,"NA"),'[1]MITRE &amp; Controls Mappings'!$I560))),ISNUMBER(SEARCH(IF(E$3&lt;&gt;"",E$3,"NA"),'[1]MITRE &amp; Controls Mappings'!$J560))), '[1]MITRE &amp; Controls Mappings'!$B560,"")</f>
        <v/>
      </c>
      <c r="F562" s="47" t="str">
        <f>IF(OR(OR(OR(OR(OR(ISNUMBER(SEARCH(IF(F$1&lt;&gt;"",F$1,"NA"),'[1]MITRE &amp; Controls Mappings'!$E560)),ISNUMBER(SEARCH(IF(F$1&lt;&gt;"",F$1,"NA"),'[1]MITRE &amp; Controls Mappings'!$F560))),ISNUMBER(SEARCH(IF(F$2&lt;&gt;"",F$2,"NA"),'[1]MITRE &amp; Controls Mappings'!$G560))),ISNUMBER(SEARCH(IF(F$2&lt;&gt;"",F$2,"NA"),'[1]MITRE &amp; Controls Mappings'!$H560))),ISNUMBER(SEARCH(IF(F$3&lt;&gt;"",F$3,"NA"),'[1]MITRE &amp; Controls Mappings'!$I560))),ISNUMBER(SEARCH(IF(F$3&lt;&gt;"",F$3,"NA"),'[1]MITRE &amp; Controls Mappings'!$J560))), '[1]MITRE &amp; Controls Mappings'!$B560,"")</f>
        <v/>
      </c>
      <c r="G562" s="47" t="str">
        <f>IF(OR(OR(OR(OR(OR(ISNUMBER(SEARCH(IF(G$1&lt;&gt;"",G$1,"NA"),'[1]MITRE &amp; Controls Mappings'!$E560)),ISNUMBER(SEARCH(IF(G$1&lt;&gt;"",G$1,"NA"),'[1]MITRE &amp; Controls Mappings'!$F560))),ISNUMBER(SEARCH(IF(G$2&lt;&gt;"",G$2,"NA"),'[1]MITRE &amp; Controls Mappings'!$G560))),ISNUMBER(SEARCH(IF(G$2&lt;&gt;"",G$2,"NA"),'[1]MITRE &amp; Controls Mappings'!$H560))),ISNUMBER(SEARCH(IF(G$3&lt;&gt;"",G$3,"NA"),'[1]MITRE &amp; Controls Mappings'!$I560))),ISNUMBER(SEARCH(IF(G$3&lt;&gt;"",G$3,"NA"),'[1]MITRE &amp; Controls Mappings'!$J560))), '[1]MITRE &amp; Controls Mappings'!$B560,"")</f>
        <v/>
      </c>
      <c r="H562" s="47" t="str">
        <f>IF(OR(OR(OR(OR(OR(ISNUMBER(SEARCH(IF(H$1&lt;&gt;"",H$1,"NA"),'[1]MITRE &amp; Controls Mappings'!$E560)),ISNUMBER(SEARCH(IF(H$1&lt;&gt;"",H$1,"NA"),'[1]MITRE &amp; Controls Mappings'!$F560))),ISNUMBER(SEARCH(IF(H$2&lt;&gt;"",H$2,"NA"),'[1]MITRE &amp; Controls Mappings'!$G560))),ISNUMBER(SEARCH(IF(H$2&lt;&gt;"",H$2,"NA"),'[1]MITRE &amp; Controls Mappings'!$H560))),ISNUMBER(SEARCH(IF(H$3&lt;&gt;"",H$3,"NA"),'[1]MITRE &amp; Controls Mappings'!$I560))),ISNUMBER(SEARCH(IF(H$3&lt;&gt;"",H$3,"NA"),'[1]MITRE &amp; Controls Mappings'!$J560))), '[1]MITRE &amp; Controls Mappings'!$B560,"")</f>
        <v/>
      </c>
      <c r="I562" s="47" t="str">
        <f>IF(OR(OR(OR(OR(OR(ISNUMBER(SEARCH(IF(I$1&lt;&gt;"",I$1,"NA"),'[1]MITRE &amp; Controls Mappings'!$E560)),ISNUMBER(SEARCH(IF(I$1&lt;&gt;"",I$1,"NA"),'[1]MITRE &amp; Controls Mappings'!$F560))),ISNUMBER(SEARCH(IF(I$2&lt;&gt;"",I$2,"NA"),'[1]MITRE &amp; Controls Mappings'!$G560))),ISNUMBER(SEARCH(IF(I$2&lt;&gt;"",I$2,"NA"),'[1]MITRE &amp; Controls Mappings'!$H560))),ISNUMBER(SEARCH(IF(I$3&lt;&gt;"",I$3,"NA"),'[1]MITRE &amp; Controls Mappings'!$I560))),ISNUMBER(SEARCH(IF(I$3&lt;&gt;"",I$3,"NA"),'[1]MITRE &amp; Controls Mappings'!$J560))), '[1]MITRE &amp; Controls Mappings'!$B560,"")</f>
        <v/>
      </c>
      <c r="J562" s="47" t="str">
        <f>IF(OR(OR(OR(OR(OR(ISNUMBER(SEARCH(IF(J$1&lt;&gt;"",J$1,"NA"),'[1]MITRE &amp; Controls Mappings'!$E560)),ISNUMBER(SEARCH(IF(J$1&lt;&gt;"",J$1,"NA"),'[1]MITRE &amp; Controls Mappings'!$F560))),ISNUMBER(SEARCH(IF(J$2&lt;&gt;"",J$2,"NA"),'[1]MITRE &amp; Controls Mappings'!$G560))),ISNUMBER(SEARCH(IF(J$2&lt;&gt;"",J$2,"NA"),'[1]MITRE &amp; Controls Mappings'!$H560))),ISNUMBER(SEARCH(IF(J$3&lt;&gt;"",J$3,"NA"),'[1]MITRE &amp; Controls Mappings'!$I560))),ISNUMBER(SEARCH(IF(J$3&lt;&gt;"",J$3,"NA"),'[1]MITRE &amp; Controls Mappings'!$J560))), '[1]MITRE &amp; Controls Mappings'!$B560,"")</f>
        <v/>
      </c>
      <c r="K562" s="47" t="str">
        <f>IF(OR(OR(OR(OR(OR(ISNUMBER(SEARCH(IF(K$1&lt;&gt;"",K$1,"NA"),'[1]MITRE &amp; Controls Mappings'!$E560)),ISNUMBER(SEARCH(IF(K$1&lt;&gt;"",K$1,"NA"),'[1]MITRE &amp; Controls Mappings'!$F560))),ISNUMBER(SEARCH(IF(K$2&lt;&gt;"",K$2,"NA"),'[1]MITRE &amp; Controls Mappings'!$G560))),ISNUMBER(SEARCH(IF(K$2&lt;&gt;"",K$2,"NA"),'[1]MITRE &amp; Controls Mappings'!$H560))),ISNUMBER(SEARCH(IF(K$3&lt;&gt;"",K$3,"NA"),'[1]MITRE &amp; Controls Mappings'!$I560))),ISNUMBER(SEARCH(IF(K$3&lt;&gt;"",K$3,"NA"),'[1]MITRE &amp; Controls Mappings'!$J560))), '[1]MITRE &amp; Controls Mappings'!$B560,"")</f>
        <v/>
      </c>
      <c r="L562" s="48" t="str">
        <f>IF('[1]MITRE &amp; Controls Mappings'!D560 &lt;&gt;"",'[1]MITRE &amp; Controls Mappings'!D560,"" )</f>
        <v>(L2) Ensure 'Turn off Internet Connection Wizard if URL connection is referring to Microsoft.com' is set to 'Enabled'</v>
      </c>
    </row>
    <row r="563" spans="1:12" x14ac:dyDescent="0.25">
      <c r="A563" s="47" t="str">
        <f>IF(COUNTIF(B563:K563,"="&amp;'[1]MITRE &amp; Controls Mappings'!B561)&gt;0,'[1]MITRE &amp; Controls Mappings'!B561,"")</f>
        <v/>
      </c>
      <c r="B563" s="47" t="str">
        <f>IF(OR(OR(OR(OR(OR(ISNUMBER(SEARCH(IF(B$1&lt;&gt;"",B$1,"NA"),'[1]MITRE &amp; Controls Mappings'!$E561)),ISNUMBER(SEARCH(IF(B$1&lt;&gt;"",B$1,"NA"),'[1]MITRE &amp; Controls Mappings'!$F561))),ISNUMBER(SEARCH(IF(B$2&lt;&gt;"",B$2,"NA"),'[1]MITRE &amp; Controls Mappings'!$G561))),ISNUMBER(SEARCH(IF(B$2&lt;&gt;"",B$2,"NA"),'[1]MITRE &amp; Controls Mappings'!$H561))),ISNUMBER(SEARCH(IF(B$3&lt;&gt;"",B$3,"NA"),'[1]MITRE &amp; Controls Mappings'!$I561))),ISNUMBER(SEARCH(IF(B$3&lt;&gt;"",B$3,"NA"),'[1]MITRE &amp; Controls Mappings'!$J561))), '[1]MITRE &amp; Controls Mappings'!$B561,"")</f>
        <v/>
      </c>
      <c r="C563" s="47" t="str">
        <f>IF(OR(OR(OR(OR(OR(ISNUMBER(SEARCH(IF(C$1&lt;&gt;"",C$1,"NA"),'[1]MITRE &amp; Controls Mappings'!$E561)),ISNUMBER(SEARCH(IF(C$1&lt;&gt;"",C$1,"NA"),'[1]MITRE &amp; Controls Mappings'!$F561))),ISNUMBER(SEARCH(IF(C$2&lt;&gt;"",C$2,"NA"),'[1]MITRE &amp; Controls Mappings'!$G561))),ISNUMBER(SEARCH(IF(C$2&lt;&gt;"",C$2,"NA"),'[1]MITRE &amp; Controls Mappings'!$H561))),ISNUMBER(SEARCH(IF(C$3&lt;&gt;"",C$3,"NA"),'[1]MITRE &amp; Controls Mappings'!$I561))),ISNUMBER(SEARCH(IF(C$3&lt;&gt;"",C$3,"NA"),'[1]MITRE &amp; Controls Mappings'!$J561))), '[1]MITRE &amp; Controls Mappings'!$B561,"")</f>
        <v/>
      </c>
      <c r="D563" s="47" t="str">
        <f>IF(OR(OR(OR(OR(OR(ISNUMBER(SEARCH(IF(D$1&lt;&gt;"",D$1,"NA"),'[1]MITRE &amp; Controls Mappings'!$E561)),ISNUMBER(SEARCH(IF(D$1&lt;&gt;"",D$1,"NA"),'[1]MITRE &amp; Controls Mappings'!$F561))),ISNUMBER(SEARCH(IF(D$2&lt;&gt;"",D$2,"NA"),'[1]MITRE &amp; Controls Mappings'!$G561))),ISNUMBER(SEARCH(IF(D$2&lt;&gt;"",D$2,"NA"),'[1]MITRE &amp; Controls Mappings'!$H561))),ISNUMBER(SEARCH(IF(D$3&lt;&gt;"",D$3,"NA"),'[1]MITRE &amp; Controls Mappings'!$I561))),ISNUMBER(SEARCH(IF(D$3&lt;&gt;"",D$3,"NA"),'[1]MITRE &amp; Controls Mappings'!$J561))), '[1]MITRE &amp; Controls Mappings'!$B561,"")</f>
        <v/>
      </c>
      <c r="E563" s="47" t="str">
        <f>IF(OR(OR(OR(OR(OR(ISNUMBER(SEARCH(IF(E$1&lt;&gt;"",E$1,"NA"),'[1]MITRE &amp; Controls Mappings'!$E561)),ISNUMBER(SEARCH(IF(E$1&lt;&gt;"",E$1,"NA"),'[1]MITRE &amp; Controls Mappings'!$F561))),ISNUMBER(SEARCH(IF(E$2&lt;&gt;"",E$2,"NA"),'[1]MITRE &amp; Controls Mappings'!$G561))),ISNUMBER(SEARCH(IF(E$2&lt;&gt;"",E$2,"NA"),'[1]MITRE &amp; Controls Mappings'!$H561))),ISNUMBER(SEARCH(IF(E$3&lt;&gt;"",E$3,"NA"),'[1]MITRE &amp; Controls Mappings'!$I561))),ISNUMBER(SEARCH(IF(E$3&lt;&gt;"",E$3,"NA"),'[1]MITRE &amp; Controls Mappings'!$J561))), '[1]MITRE &amp; Controls Mappings'!$B561,"")</f>
        <v/>
      </c>
      <c r="F563" s="47" t="str">
        <f>IF(OR(OR(OR(OR(OR(ISNUMBER(SEARCH(IF(F$1&lt;&gt;"",F$1,"NA"),'[1]MITRE &amp; Controls Mappings'!$E561)),ISNUMBER(SEARCH(IF(F$1&lt;&gt;"",F$1,"NA"),'[1]MITRE &amp; Controls Mappings'!$F561))),ISNUMBER(SEARCH(IF(F$2&lt;&gt;"",F$2,"NA"),'[1]MITRE &amp; Controls Mappings'!$G561))),ISNUMBER(SEARCH(IF(F$2&lt;&gt;"",F$2,"NA"),'[1]MITRE &amp; Controls Mappings'!$H561))),ISNUMBER(SEARCH(IF(F$3&lt;&gt;"",F$3,"NA"),'[1]MITRE &amp; Controls Mappings'!$I561))),ISNUMBER(SEARCH(IF(F$3&lt;&gt;"",F$3,"NA"),'[1]MITRE &amp; Controls Mappings'!$J561))), '[1]MITRE &amp; Controls Mappings'!$B561,"")</f>
        <v/>
      </c>
      <c r="G563" s="47" t="str">
        <f>IF(OR(OR(OR(OR(OR(ISNUMBER(SEARCH(IF(G$1&lt;&gt;"",G$1,"NA"),'[1]MITRE &amp; Controls Mappings'!$E561)),ISNUMBER(SEARCH(IF(G$1&lt;&gt;"",G$1,"NA"),'[1]MITRE &amp; Controls Mappings'!$F561))),ISNUMBER(SEARCH(IF(G$2&lt;&gt;"",G$2,"NA"),'[1]MITRE &amp; Controls Mappings'!$G561))),ISNUMBER(SEARCH(IF(G$2&lt;&gt;"",G$2,"NA"),'[1]MITRE &amp; Controls Mappings'!$H561))),ISNUMBER(SEARCH(IF(G$3&lt;&gt;"",G$3,"NA"),'[1]MITRE &amp; Controls Mappings'!$I561))),ISNUMBER(SEARCH(IF(G$3&lt;&gt;"",G$3,"NA"),'[1]MITRE &amp; Controls Mappings'!$J561))), '[1]MITRE &amp; Controls Mappings'!$B561,"")</f>
        <v/>
      </c>
      <c r="H563" s="47" t="str">
        <f>IF(OR(OR(OR(OR(OR(ISNUMBER(SEARCH(IF(H$1&lt;&gt;"",H$1,"NA"),'[1]MITRE &amp; Controls Mappings'!$E561)),ISNUMBER(SEARCH(IF(H$1&lt;&gt;"",H$1,"NA"),'[1]MITRE &amp; Controls Mappings'!$F561))),ISNUMBER(SEARCH(IF(H$2&lt;&gt;"",H$2,"NA"),'[1]MITRE &amp; Controls Mappings'!$G561))),ISNUMBER(SEARCH(IF(H$2&lt;&gt;"",H$2,"NA"),'[1]MITRE &amp; Controls Mappings'!$H561))),ISNUMBER(SEARCH(IF(H$3&lt;&gt;"",H$3,"NA"),'[1]MITRE &amp; Controls Mappings'!$I561))),ISNUMBER(SEARCH(IF(H$3&lt;&gt;"",H$3,"NA"),'[1]MITRE &amp; Controls Mappings'!$J561))), '[1]MITRE &amp; Controls Mappings'!$B561,"")</f>
        <v/>
      </c>
      <c r="I563" s="47" t="str">
        <f>IF(OR(OR(OR(OR(OR(ISNUMBER(SEARCH(IF(I$1&lt;&gt;"",I$1,"NA"),'[1]MITRE &amp; Controls Mappings'!$E561)),ISNUMBER(SEARCH(IF(I$1&lt;&gt;"",I$1,"NA"),'[1]MITRE &amp; Controls Mappings'!$F561))),ISNUMBER(SEARCH(IF(I$2&lt;&gt;"",I$2,"NA"),'[1]MITRE &amp; Controls Mappings'!$G561))),ISNUMBER(SEARCH(IF(I$2&lt;&gt;"",I$2,"NA"),'[1]MITRE &amp; Controls Mappings'!$H561))),ISNUMBER(SEARCH(IF(I$3&lt;&gt;"",I$3,"NA"),'[1]MITRE &amp; Controls Mappings'!$I561))),ISNUMBER(SEARCH(IF(I$3&lt;&gt;"",I$3,"NA"),'[1]MITRE &amp; Controls Mappings'!$J561))), '[1]MITRE &amp; Controls Mappings'!$B561,"")</f>
        <v/>
      </c>
      <c r="J563" s="47" t="str">
        <f>IF(OR(OR(OR(OR(OR(ISNUMBER(SEARCH(IF(J$1&lt;&gt;"",J$1,"NA"),'[1]MITRE &amp; Controls Mappings'!$E561)),ISNUMBER(SEARCH(IF(J$1&lt;&gt;"",J$1,"NA"),'[1]MITRE &amp; Controls Mappings'!$F561))),ISNUMBER(SEARCH(IF(J$2&lt;&gt;"",J$2,"NA"),'[1]MITRE &amp; Controls Mappings'!$G561))),ISNUMBER(SEARCH(IF(J$2&lt;&gt;"",J$2,"NA"),'[1]MITRE &amp; Controls Mappings'!$H561))),ISNUMBER(SEARCH(IF(J$3&lt;&gt;"",J$3,"NA"),'[1]MITRE &amp; Controls Mappings'!$I561))),ISNUMBER(SEARCH(IF(J$3&lt;&gt;"",J$3,"NA"),'[1]MITRE &amp; Controls Mappings'!$J561))), '[1]MITRE &amp; Controls Mappings'!$B561,"")</f>
        <v/>
      </c>
      <c r="K563" s="47" t="str">
        <f>IF(OR(OR(OR(OR(OR(ISNUMBER(SEARCH(IF(K$1&lt;&gt;"",K$1,"NA"),'[1]MITRE &amp; Controls Mappings'!$E561)),ISNUMBER(SEARCH(IF(K$1&lt;&gt;"",K$1,"NA"),'[1]MITRE &amp; Controls Mappings'!$F561))),ISNUMBER(SEARCH(IF(K$2&lt;&gt;"",K$2,"NA"),'[1]MITRE &amp; Controls Mappings'!$G561))),ISNUMBER(SEARCH(IF(K$2&lt;&gt;"",K$2,"NA"),'[1]MITRE &amp; Controls Mappings'!$H561))),ISNUMBER(SEARCH(IF(K$3&lt;&gt;"",K$3,"NA"),'[1]MITRE &amp; Controls Mappings'!$I561))),ISNUMBER(SEARCH(IF(K$3&lt;&gt;"",K$3,"NA"),'[1]MITRE &amp; Controls Mappings'!$J561))), '[1]MITRE &amp; Controls Mappings'!$B561,"")</f>
        <v/>
      </c>
      <c r="L563" s="48" t="str">
        <f>IF('[1]MITRE &amp; Controls Mappings'!D561 &lt;&gt;"",'[1]MITRE &amp; Controls Mappings'!D561,"" )</f>
        <v>(L2) Ensure 'Turn off Internet Connection Wizard if URL connection is referring to Microsoft.com' is set to 'Enabled'</v>
      </c>
    </row>
    <row r="564" spans="1:12" x14ac:dyDescent="0.25">
      <c r="A564" s="47" t="str">
        <f>IF(COUNTIF(B564:K564,"="&amp;'[1]MITRE &amp; Controls Mappings'!B562)&gt;0,'[1]MITRE &amp; Controls Mappings'!B562,"")</f>
        <v/>
      </c>
      <c r="B564" s="47" t="str">
        <f>IF(OR(OR(OR(OR(OR(ISNUMBER(SEARCH(IF(B$1&lt;&gt;"",B$1,"NA"),'[1]MITRE &amp; Controls Mappings'!$E562)),ISNUMBER(SEARCH(IF(B$1&lt;&gt;"",B$1,"NA"),'[1]MITRE &amp; Controls Mappings'!$F562))),ISNUMBER(SEARCH(IF(B$2&lt;&gt;"",B$2,"NA"),'[1]MITRE &amp; Controls Mappings'!$G562))),ISNUMBER(SEARCH(IF(B$2&lt;&gt;"",B$2,"NA"),'[1]MITRE &amp; Controls Mappings'!$H562))),ISNUMBER(SEARCH(IF(B$3&lt;&gt;"",B$3,"NA"),'[1]MITRE &amp; Controls Mappings'!$I562))),ISNUMBER(SEARCH(IF(B$3&lt;&gt;"",B$3,"NA"),'[1]MITRE &amp; Controls Mappings'!$J562))), '[1]MITRE &amp; Controls Mappings'!$B562,"")</f>
        <v/>
      </c>
      <c r="C564" s="47" t="str">
        <f>IF(OR(OR(OR(OR(OR(ISNUMBER(SEARCH(IF(C$1&lt;&gt;"",C$1,"NA"),'[1]MITRE &amp; Controls Mappings'!$E562)),ISNUMBER(SEARCH(IF(C$1&lt;&gt;"",C$1,"NA"),'[1]MITRE &amp; Controls Mappings'!$F562))),ISNUMBER(SEARCH(IF(C$2&lt;&gt;"",C$2,"NA"),'[1]MITRE &amp; Controls Mappings'!$G562))),ISNUMBER(SEARCH(IF(C$2&lt;&gt;"",C$2,"NA"),'[1]MITRE &amp; Controls Mappings'!$H562))),ISNUMBER(SEARCH(IF(C$3&lt;&gt;"",C$3,"NA"),'[1]MITRE &amp; Controls Mappings'!$I562))),ISNUMBER(SEARCH(IF(C$3&lt;&gt;"",C$3,"NA"),'[1]MITRE &amp; Controls Mappings'!$J562))), '[1]MITRE &amp; Controls Mappings'!$B562,"")</f>
        <v/>
      </c>
      <c r="D564" s="47" t="str">
        <f>IF(OR(OR(OR(OR(OR(ISNUMBER(SEARCH(IF(D$1&lt;&gt;"",D$1,"NA"),'[1]MITRE &amp; Controls Mappings'!$E562)),ISNUMBER(SEARCH(IF(D$1&lt;&gt;"",D$1,"NA"),'[1]MITRE &amp; Controls Mappings'!$F562))),ISNUMBER(SEARCH(IF(D$2&lt;&gt;"",D$2,"NA"),'[1]MITRE &amp; Controls Mappings'!$G562))),ISNUMBER(SEARCH(IF(D$2&lt;&gt;"",D$2,"NA"),'[1]MITRE &amp; Controls Mappings'!$H562))),ISNUMBER(SEARCH(IF(D$3&lt;&gt;"",D$3,"NA"),'[1]MITRE &amp; Controls Mappings'!$I562))),ISNUMBER(SEARCH(IF(D$3&lt;&gt;"",D$3,"NA"),'[1]MITRE &amp; Controls Mappings'!$J562))), '[1]MITRE &amp; Controls Mappings'!$B562,"")</f>
        <v/>
      </c>
      <c r="E564" s="47" t="str">
        <f>IF(OR(OR(OR(OR(OR(ISNUMBER(SEARCH(IF(E$1&lt;&gt;"",E$1,"NA"),'[1]MITRE &amp; Controls Mappings'!$E562)),ISNUMBER(SEARCH(IF(E$1&lt;&gt;"",E$1,"NA"),'[1]MITRE &amp; Controls Mappings'!$F562))),ISNUMBER(SEARCH(IF(E$2&lt;&gt;"",E$2,"NA"),'[1]MITRE &amp; Controls Mappings'!$G562))),ISNUMBER(SEARCH(IF(E$2&lt;&gt;"",E$2,"NA"),'[1]MITRE &amp; Controls Mappings'!$H562))),ISNUMBER(SEARCH(IF(E$3&lt;&gt;"",E$3,"NA"),'[1]MITRE &amp; Controls Mappings'!$I562))),ISNUMBER(SEARCH(IF(E$3&lt;&gt;"",E$3,"NA"),'[1]MITRE &amp; Controls Mappings'!$J562))), '[1]MITRE &amp; Controls Mappings'!$B562,"")</f>
        <v/>
      </c>
      <c r="F564" s="47" t="str">
        <f>IF(OR(OR(OR(OR(OR(ISNUMBER(SEARCH(IF(F$1&lt;&gt;"",F$1,"NA"),'[1]MITRE &amp; Controls Mappings'!$E562)),ISNUMBER(SEARCH(IF(F$1&lt;&gt;"",F$1,"NA"),'[1]MITRE &amp; Controls Mappings'!$F562))),ISNUMBER(SEARCH(IF(F$2&lt;&gt;"",F$2,"NA"),'[1]MITRE &amp; Controls Mappings'!$G562))),ISNUMBER(SEARCH(IF(F$2&lt;&gt;"",F$2,"NA"),'[1]MITRE &amp; Controls Mappings'!$H562))),ISNUMBER(SEARCH(IF(F$3&lt;&gt;"",F$3,"NA"),'[1]MITRE &amp; Controls Mappings'!$I562))),ISNUMBER(SEARCH(IF(F$3&lt;&gt;"",F$3,"NA"),'[1]MITRE &amp; Controls Mappings'!$J562))), '[1]MITRE &amp; Controls Mappings'!$B562,"")</f>
        <v/>
      </c>
      <c r="G564" s="47" t="str">
        <f>IF(OR(OR(OR(OR(OR(ISNUMBER(SEARCH(IF(G$1&lt;&gt;"",G$1,"NA"),'[1]MITRE &amp; Controls Mappings'!$E562)),ISNUMBER(SEARCH(IF(G$1&lt;&gt;"",G$1,"NA"),'[1]MITRE &amp; Controls Mappings'!$F562))),ISNUMBER(SEARCH(IF(G$2&lt;&gt;"",G$2,"NA"),'[1]MITRE &amp; Controls Mappings'!$G562))),ISNUMBER(SEARCH(IF(G$2&lt;&gt;"",G$2,"NA"),'[1]MITRE &amp; Controls Mappings'!$H562))),ISNUMBER(SEARCH(IF(G$3&lt;&gt;"",G$3,"NA"),'[1]MITRE &amp; Controls Mappings'!$I562))),ISNUMBER(SEARCH(IF(G$3&lt;&gt;"",G$3,"NA"),'[1]MITRE &amp; Controls Mappings'!$J562))), '[1]MITRE &amp; Controls Mappings'!$B562,"")</f>
        <v/>
      </c>
      <c r="H564" s="47" t="str">
        <f>IF(OR(OR(OR(OR(OR(ISNUMBER(SEARCH(IF(H$1&lt;&gt;"",H$1,"NA"),'[1]MITRE &amp; Controls Mappings'!$E562)),ISNUMBER(SEARCH(IF(H$1&lt;&gt;"",H$1,"NA"),'[1]MITRE &amp; Controls Mappings'!$F562))),ISNUMBER(SEARCH(IF(H$2&lt;&gt;"",H$2,"NA"),'[1]MITRE &amp; Controls Mappings'!$G562))),ISNUMBER(SEARCH(IF(H$2&lt;&gt;"",H$2,"NA"),'[1]MITRE &amp; Controls Mappings'!$H562))),ISNUMBER(SEARCH(IF(H$3&lt;&gt;"",H$3,"NA"),'[1]MITRE &amp; Controls Mappings'!$I562))),ISNUMBER(SEARCH(IF(H$3&lt;&gt;"",H$3,"NA"),'[1]MITRE &amp; Controls Mappings'!$J562))), '[1]MITRE &amp; Controls Mappings'!$B562,"")</f>
        <v/>
      </c>
      <c r="I564" s="47" t="str">
        <f>IF(OR(OR(OR(OR(OR(ISNUMBER(SEARCH(IF(I$1&lt;&gt;"",I$1,"NA"),'[1]MITRE &amp; Controls Mappings'!$E562)),ISNUMBER(SEARCH(IF(I$1&lt;&gt;"",I$1,"NA"),'[1]MITRE &amp; Controls Mappings'!$F562))),ISNUMBER(SEARCH(IF(I$2&lt;&gt;"",I$2,"NA"),'[1]MITRE &amp; Controls Mappings'!$G562))),ISNUMBER(SEARCH(IF(I$2&lt;&gt;"",I$2,"NA"),'[1]MITRE &amp; Controls Mappings'!$H562))),ISNUMBER(SEARCH(IF(I$3&lt;&gt;"",I$3,"NA"),'[1]MITRE &amp; Controls Mappings'!$I562))),ISNUMBER(SEARCH(IF(I$3&lt;&gt;"",I$3,"NA"),'[1]MITRE &amp; Controls Mappings'!$J562))), '[1]MITRE &amp; Controls Mappings'!$B562,"")</f>
        <v/>
      </c>
      <c r="J564" s="47" t="str">
        <f>IF(OR(OR(OR(OR(OR(ISNUMBER(SEARCH(IF(J$1&lt;&gt;"",J$1,"NA"),'[1]MITRE &amp; Controls Mappings'!$E562)),ISNUMBER(SEARCH(IF(J$1&lt;&gt;"",J$1,"NA"),'[1]MITRE &amp; Controls Mappings'!$F562))),ISNUMBER(SEARCH(IF(J$2&lt;&gt;"",J$2,"NA"),'[1]MITRE &amp; Controls Mappings'!$G562))),ISNUMBER(SEARCH(IF(J$2&lt;&gt;"",J$2,"NA"),'[1]MITRE &amp; Controls Mappings'!$H562))),ISNUMBER(SEARCH(IF(J$3&lt;&gt;"",J$3,"NA"),'[1]MITRE &amp; Controls Mappings'!$I562))),ISNUMBER(SEARCH(IF(J$3&lt;&gt;"",J$3,"NA"),'[1]MITRE &amp; Controls Mappings'!$J562))), '[1]MITRE &amp; Controls Mappings'!$B562,"")</f>
        <v/>
      </c>
      <c r="K564" s="47" t="str">
        <f>IF(OR(OR(OR(OR(OR(ISNUMBER(SEARCH(IF(K$1&lt;&gt;"",K$1,"NA"),'[1]MITRE &amp; Controls Mappings'!$E562)),ISNUMBER(SEARCH(IF(K$1&lt;&gt;"",K$1,"NA"),'[1]MITRE &amp; Controls Mappings'!$F562))),ISNUMBER(SEARCH(IF(K$2&lt;&gt;"",K$2,"NA"),'[1]MITRE &amp; Controls Mappings'!$G562))),ISNUMBER(SEARCH(IF(K$2&lt;&gt;"",K$2,"NA"),'[1]MITRE &amp; Controls Mappings'!$H562))),ISNUMBER(SEARCH(IF(K$3&lt;&gt;"",K$3,"NA"),'[1]MITRE &amp; Controls Mappings'!$I562))),ISNUMBER(SEARCH(IF(K$3&lt;&gt;"",K$3,"NA"),'[1]MITRE &amp; Controls Mappings'!$J562))), '[1]MITRE &amp; Controls Mappings'!$B562,"")</f>
        <v/>
      </c>
      <c r="L564" s="48" t="str">
        <f>IF('[1]MITRE &amp; Controls Mappings'!D562 &lt;&gt;"",'[1]MITRE &amp; Controls Mappings'!D562,"" )</f>
        <v>(L1) Ensure 'Turn off Internet download for Web publishing and online ordering wizards' is set to 'Enabled'</v>
      </c>
    </row>
    <row r="565" spans="1:12" x14ac:dyDescent="0.25">
      <c r="A565" s="47" t="str">
        <f>IF(COUNTIF(B565:K565,"="&amp;'[1]MITRE &amp; Controls Mappings'!B563)&gt;0,'[1]MITRE &amp; Controls Mappings'!B563,"")</f>
        <v/>
      </c>
      <c r="B565" s="47" t="str">
        <f>IF(OR(OR(OR(OR(OR(ISNUMBER(SEARCH(IF(B$1&lt;&gt;"",B$1,"NA"),'[1]MITRE &amp; Controls Mappings'!$E563)),ISNUMBER(SEARCH(IF(B$1&lt;&gt;"",B$1,"NA"),'[1]MITRE &amp; Controls Mappings'!$F563))),ISNUMBER(SEARCH(IF(B$2&lt;&gt;"",B$2,"NA"),'[1]MITRE &amp; Controls Mappings'!$G563))),ISNUMBER(SEARCH(IF(B$2&lt;&gt;"",B$2,"NA"),'[1]MITRE &amp; Controls Mappings'!$H563))),ISNUMBER(SEARCH(IF(B$3&lt;&gt;"",B$3,"NA"),'[1]MITRE &amp; Controls Mappings'!$I563))),ISNUMBER(SEARCH(IF(B$3&lt;&gt;"",B$3,"NA"),'[1]MITRE &amp; Controls Mappings'!$J563))), '[1]MITRE &amp; Controls Mappings'!$B563,"")</f>
        <v/>
      </c>
      <c r="C565" s="47" t="str">
        <f>IF(OR(OR(OR(OR(OR(ISNUMBER(SEARCH(IF(C$1&lt;&gt;"",C$1,"NA"),'[1]MITRE &amp; Controls Mappings'!$E563)),ISNUMBER(SEARCH(IF(C$1&lt;&gt;"",C$1,"NA"),'[1]MITRE &amp; Controls Mappings'!$F563))),ISNUMBER(SEARCH(IF(C$2&lt;&gt;"",C$2,"NA"),'[1]MITRE &amp; Controls Mappings'!$G563))),ISNUMBER(SEARCH(IF(C$2&lt;&gt;"",C$2,"NA"),'[1]MITRE &amp; Controls Mappings'!$H563))),ISNUMBER(SEARCH(IF(C$3&lt;&gt;"",C$3,"NA"),'[1]MITRE &amp; Controls Mappings'!$I563))),ISNUMBER(SEARCH(IF(C$3&lt;&gt;"",C$3,"NA"),'[1]MITRE &amp; Controls Mappings'!$J563))), '[1]MITRE &amp; Controls Mappings'!$B563,"")</f>
        <v/>
      </c>
      <c r="D565" s="47" t="str">
        <f>IF(OR(OR(OR(OR(OR(ISNUMBER(SEARCH(IF(D$1&lt;&gt;"",D$1,"NA"),'[1]MITRE &amp; Controls Mappings'!$E563)),ISNUMBER(SEARCH(IF(D$1&lt;&gt;"",D$1,"NA"),'[1]MITRE &amp; Controls Mappings'!$F563))),ISNUMBER(SEARCH(IF(D$2&lt;&gt;"",D$2,"NA"),'[1]MITRE &amp; Controls Mappings'!$G563))),ISNUMBER(SEARCH(IF(D$2&lt;&gt;"",D$2,"NA"),'[1]MITRE &amp; Controls Mappings'!$H563))),ISNUMBER(SEARCH(IF(D$3&lt;&gt;"",D$3,"NA"),'[1]MITRE &amp; Controls Mappings'!$I563))),ISNUMBER(SEARCH(IF(D$3&lt;&gt;"",D$3,"NA"),'[1]MITRE &amp; Controls Mappings'!$J563))), '[1]MITRE &amp; Controls Mappings'!$B563,"")</f>
        <v/>
      </c>
      <c r="E565" s="47" t="str">
        <f>IF(OR(OR(OR(OR(OR(ISNUMBER(SEARCH(IF(E$1&lt;&gt;"",E$1,"NA"),'[1]MITRE &amp; Controls Mappings'!$E563)),ISNUMBER(SEARCH(IF(E$1&lt;&gt;"",E$1,"NA"),'[1]MITRE &amp; Controls Mappings'!$F563))),ISNUMBER(SEARCH(IF(E$2&lt;&gt;"",E$2,"NA"),'[1]MITRE &amp; Controls Mappings'!$G563))),ISNUMBER(SEARCH(IF(E$2&lt;&gt;"",E$2,"NA"),'[1]MITRE &amp; Controls Mappings'!$H563))),ISNUMBER(SEARCH(IF(E$3&lt;&gt;"",E$3,"NA"),'[1]MITRE &amp; Controls Mappings'!$I563))),ISNUMBER(SEARCH(IF(E$3&lt;&gt;"",E$3,"NA"),'[1]MITRE &amp; Controls Mappings'!$J563))), '[1]MITRE &amp; Controls Mappings'!$B563,"")</f>
        <v/>
      </c>
      <c r="F565" s="47" t="str">
        <f>IF(OR(OR(OR(OR(OR(ISNUMBER(SEARCH(IF(F$1&lt;&gt;"",F$1,"NA"),'[1]MITRE &amp; Controls Mappings'!$E563)),ISNUMBER(SEARCH(IF(F$1&lt;&gt;"",F$1,"NA"),'[1]MITRE &amp; Controls Mappings'!$F563))),ISNUMBER(SEARCH(IF(F$2&lt;&gt;"",F$2,"NA"),'[1]MITRE &amp; Controls Mappings'!$G563))),ISNUMBER(SEARCH(IF(F$2&lt;&gt;"",F$2,"NA"),'[1]MITRE &amp; Controls Mappings'!$H563))),ISNUMBER(SEARCH(IF(F$3&lt;&gt;"",F$3,"NA"),'[1]MITRE &amp; Controls Mappings'!$I563))),ISNUMBER(SEARCH(IF(F$3&lt;&gt;"",F$3,"NA"),'[1]MITRE &amp; Controls Mappings'!$J563))), '[1]MITRE &amp; Controls Mappings'!$B563,"")</f>
        <v/>
      </c>
      <c r="G565" s="47" t="str">
        <f>IF(OR(OR(OR(OR(OR(ISNUMBER(SEARCH(IF(G$1&lt;&gt;"",G$1,"NA"),'[1]MITRE &amp; Controls Mappings'!$E563)),ISNUMBER(SEARCH(IF(G$1&lt;&gt;"",G$1,"NA"),'[1]MITRE &amp; Controls Mappings'!$F563))),ISNUMBER(SEARCH(IF(G$2&lt;&gt;"",G$2,"NA"),'[1]MITRE &amp; Controls Mappings'!$G563))),ISNUMBER(SEARCH(IF(G$2&lt;&gt;"",G$2,"NA"),'[1]MITRE &amp; Controls Mappings'!$H563))),ISNUMBER(SEARCH(IF(G$3&lt;&gt;"",G$3,"NA"),'[1]MITRE &amp; Controls Mappings'!$I563))),ISNUMBER(SEARCH(IF(G$3&lt;&gt;"",G$3,"NA"),'[1]MITRE &amp; Controls Mappings'!$J563))), '[1]MITRE &amp; Controls Mappings'!$B563,"")</f>
        <v/>
      </c>
      <c r="H565" s="47" t="str">
        <f>IF(OR(OR(OR(OR(OR(ISNUMBER(SEARCH(IF(H$1&lt;&gt;"",H$1,"NA"),'[1]MITRE &amp; Controls Mappings'!$E563)),ISNUMBER(SEARCH(IF(H$1&lt;&gt;"",H$1,"NA"),'[1]MITRE &amp; Controls Mappings'!$F563))),ISNUMBER(SEARCH(IF(H$2&lt;&gt;"",H$2,"NA"),'[1]MITRE &amp; Controls Mappings'!$G563))),ISNUMBER(SEARCH(IF(H$2&lt;&gt;"",H$2,"NA"),'[1]MITRE &amp; Controls Mappings'!$H563))),ISNUMBER(SEARCH(IF(H$3&lt;&gt;"",H$3,"NA"),'[1]MITRE &amp; Controls Mappings'!$I563))),ISNUMBER(SEARCH(IF(H$3&lt;&gt;"",H$3,"NA"),'[1]MITRE &amp; Controls Mappings'!$J563))), '[1]MITRE &amp; Controls Mappings'!$B563,"")</f>
        <v/>
      </c>
      <c r="I565" s="47" t="str">
        <f>IF(OR(OR(OR(OR(OR(ISNUMBER(SEARCH(IF(I$1&lt;&gt;"",I$1,"NA"),'[1]MITRE &amp; Controls Mappings'!$E563)),ISNUMBER(SEARCH(IF(I$1&lt;&gt;"",I$1,"NA"),'[1]MITRE &amp; Controls Mappings'!$F563))),ISNUMBER(SEARCH(IF(I$2&lt;&gt;"",I$2,"NA"),'[1]MITRE &amp; Controls Mappings'!$G563))),ISNUMBER(SEARCH(IF(I$2&lt;&gt;"",I$2,"NA"),'[1]MITRE &amp; Controls Mappings'!$H563))),ISNUMBER(SEARCH(IF(I$3&lt;&gt;"",I$3,"NA"),'[1]MITRE &amp; Controls Mappings'!$I563))),ISNUMBER(SEARCH(IF(I$3&lt;&gt;"",I$3,"NA"),'[1]MITRE &amp; Controls Mappings'!$J563))), '[1]MITRE &amp; Controls Mappings'!$B563,"")</f>
        <v/>
      </c>
      <c r="J565" s="47" t="str">
        <f>IF(OR(OR(OR(OR(OR(ISNUMBER(SEARCH(IF(J$1&lt;&gt;"",J$1,"NA"),'[1]MITRE &amp; Controls Mappings'!$E563)),ISNUMBER(SEARCH(IF(J$1&lt;&gt;"",J$1,"NA"),'[1]MITRE &amp; Controls Mappings'!$F563))),ISNUMBER(SEARCH(IF(J$2&lt;&gt;"",J$2,"NA"),'[1]MITRE &amp; Controls Mappings'!$G563))),ISNUMBER(SEARCH(IF(J$2&lt;&gt;"",J$2,"NA"),'[1]MITRE &amp; Controls Mappings'!$H563))),ISNUMBER(SEARCH(IF(J$3&lt;&gt;"",J$3,"NA"),'[1]MITRE &amp; Controls Mappings'!$I563))),ISNUMBER(SEARCH(IF(J$3&lt;&gt;"",J$3,"NA"),'[1]MITRE &amp; Controls Mappings'!$J563))), '[1]MITRE &amp; Controls Mappings'!$B563,"")</f>
        <v/>
      </c>
      <c r="K565" s="47" t="str">
        <f>IF(OR(OR(OR(OR(OR(ISNUMBER(SEARCH(IF(K$1&lt;&gt;"",K$1,"NA"),'[1]MITRE &amp; Controls Mappings'!$E563)),ISNUMBER(SEARCH(IF(K$1&lt;&gt;"",K$1,"NA"),'[1]MITRE &amp; Controls Mappings'!$F563))),ISNUMBER(SEARCH(IF(K$2&lt;&gt;"",K$2,"NA"),'[1]MITRE &amp; Controls Mappings'!$G563))),ISNUMBER(SEARCH(IF(K$2&lt;&gt;"",K$2,"NA"),'[1]MITRE &amp; Controls Mappings'!$H563))),ISNUMBER(SEARCH(IF(K$3&lt;&gt;"",K$3,"NA"),'[1]MITRE &amp; Controls Mappings'!$I563))),ISNUMBER(SEARCH(IF(K$3&lt;&gt;"",K$3,"NA"),'[1]MITRE &amp; Controls Mappings'!$J563))), '[1]MITRE &amp; Controls Mappings'!$B563,"")</f>
        <v/>
      </c>
      <c r="L565" s="48" t="str">
        <f>IF('[1]MITRE &amp; Controls Mappings'!D563 &lt;&gt;"",'[1]MITRE &amp; Controls Mappings'!D563,"" )</f>
        <v>(L1) Ensure 'Turn off Internet download for Web publishing and online ordering wizards' is set to 'Enabled'</v>
      </c>
    </row>
    <row r="566" spans="1:12" x14ac:dyDescent="0.25">
      <c r="A566" s="47" t="str">
        <f>IF(COUNTIF(B566:K566,"="&amp;'[1]MITRE &amp; Controls Mappings'!B564)&gt;0,'[1]MITRE &amp; Controls Mappings'!B564,"")</f>
        <v/>
      </c>
      <c r="B566" s="47" t="str">
        <f>IF(OR(OR(OR(OR(OR(ISNUMBER(SEARCH(IF(B$1&lt;&gt;"",B$1,"NA"),'[1]MITRE &amp; Controls Mappings'!$E564)),ISNUMBER(SEARCH(IF(B$1&lt;&gt;"",B$1,"NA"),'[1]MITRE &amp; Controls Mappings'!$F564))),ISNUMBER(SEARCH(IF(B$2&lt;&gt;"",B$2,"NA"),'[1]MITRE &amp; Controls Mappings'!$G564))),ISNUMBER(SEARCH(IF(B$2&lt;&gt;"",B$2,"NA"),'[1]MITRE &amp; Controls Mappings'!$H564))),ISNUMBER(SEARCH(IF(B$3&lt;&gt;"",B$3,"NA"),'[1]MITRE &amp; Controls Mappings'!$I564))),ISNUMBER(SEARCH(IF(B$3&lt;&gt;"",B$3,"NA"),'[1]MITRE &amp; Controls Mappings'!$J564))), '[1]MITRE &amp; Controls Mappings'!$B564,"")</f>
        <v/>
      </c>
      <c r="C566" s="47" t="str">
        <f>IF(OR(OR(OR(OR(OR(ISNUMBER(SEARCH(IF(C$1&lt;&gt;"",C$1,"NA"),'[1]MITRE &amp; Controls Mappings'!$E564)),ISNUMBER(SEARCH(IF(C$1&lt;&gt;"",C$1,"NA"),'[1]MITRE &amp; Controls Mappings'!$F564))),ISNUMBER(SEARCH(IF(C$2&lt;&gt;"",C$2,"NA"),'[1]MITRE &amp; Controls Mappings'!$G564))),ISNUMBER(SEARCH(IF(C$2&lt;&gt;"",C$2,"NA"),'[1]MITRE &amp; Controls Mappings'!$H564))),ISNUMBER(SEARCH(IF(C$3&lt;&gt;"",C$3,"NA"),'[1]MITRE &amp; Controls Mappings'!$I564))),ISNUMBER(SEARCH(IF(C$3&lt;&gt;"",C$3,"NA"),'[1]MITRE &amp; Controls Mappings'!$J564))), '[1]MITRE &amp; Controls Mappings'!$B564,"")</f>
        <v/>
      </c>
      <c r="D566" s="47" t="str">
        <f>IF(OR(OR(OR(OR(OR(ISNUMBER(SEARCH(IF(D$1&lt;&gt;"",D$1,"NA"),'[1]MITRE &amp; Controls Mappings'!$E564)),ISNUMBER(SEARCH(IF(D$1&lt;&gt;"",D$1,"NA"),'[1]MITRE &amp; Controls Mappings'!$F564))),ISNUMBER(SEARCH(IF(D$2&lt;&gt;"",D$2,"NA"),'[1]MITRE &amp; Controls Mappings'!$G564))),ISNUMBER(SEARCH(IF(D$2&lt;&gt;"",D$2,"NA"),'[1]MITRE &amp; Controls Mappings'!$H564))),ISNUMBER(SEARCH(IF(D$3&lt;&gt;"",D$3,"NA"),'[1]MITRE &amp; Controls Mappings'!$I564))),ISNUMBER(SEARCH(IF(D$3&lt;&gt;"",D$3,"NA"),'[1]MITRE &amp; Controls Mappings'!$J564))), '[1]MITRE &amp; Controls Mappings'!$B564,"")</f>
        <v/>
      </c>
      <c r="E566" s="47" t="str">
        <f>IF(OR(OR(OR(OR(OR(ISNUMBER(SEARCH(IF(E$1&lt;&gt;"",E$1,"NA"),'[1]MITRE &amp; Controls Mappings'!$E564)),ISNUMBER(SEARCH(IF(E$1&lt;&gt;"",E$1,"NA"),'[1]MITRE &amp; Controls Mappings'!$F564))),ISNUMBER(SEARCH(IF(E$2&lt;&gt;"",E$2,"NA"),'[1]MITRE &amp; Controls Mappings'!$G564))),ISNUMBER(SEARCH(IF(E$2&lt;&gt;"",E$2,"NA"),'[1]MITRE &amp; Controls Mappings'!$H564))),ISNUMBER(SEARCH(IF(E$3&lt;&gt;"",E$3,"NA"),'[1]MITRE &amp; Controls Mappings'!$I564))),ISNUMBER(SEARCH(IF(E$3&lt;&gt;"",E$3,"NA"),'[1]MITRE &amp; Controls Mappings'!$J564))), '[1]MITRE &amp; Controls Mappings'!$B564,"")</f>
        <v/>
      </c>
      <c r="F566" s="47" t="str">
        <f>IF(OR(OR(OR(OR(OR(ISNUMBER(SEARCH(IF(F$1&lt;&gt;"",F$1,"NA"),'[1]MITRE &amp; Controls Mappings'!$E564)),ISNUMBER(SEARCH(IF(F$1&lt;&gt;"",F$1,"NA"),'[1]MITRE &amp; Controls Mappings'!$F564))),ISNUMBER(SEARCH(IF(F$2&lt;&gt;"",F$2,"NA"),'[1]MITRE &amp; Controls Mappings'!$G564))),ISNUMBER(SEARCH(IF(F$2&lt;&gt;"",F$2,"NA"),'[1]MITRE &amp; Controls Mappings'!$H564))),ISNUMBER(SEARCH(IF(F$3&lt;&gt;"",F$3,"NA"),'[1]MITRE &amp; Controls Mappings'!$I564))),ISNUMBER(SEARCH(IF(F$3&lt;&gt;"",F$3,"NA"),'[1]MITRE &amp; Controls Mappings'!$J564))), '[1]MITRE &amp; Controls Mappings'!$B564,"")</f>
        <v/>
      </c>
      <c r="G566" s="47" t="str">
        <f>IF(OR(OR(OR(OR(OR(ISNUMBER(SEARCH(IF(G$1&lt;&gt;"",G$1,"NA"),'[1]MITRE &amp; Controls Mappings'!$E564)),ISNUMBER(SEARCH(IF(G$1&lt;&gt;"",G$1,"NA"),'[1]MITRE &amp; Controls Mappings'!$F564))),ISNUMBER(SEARCH(IF(G$2&lt;&gt;"",G$2,"NA"),'[1]MITRE &amp; Controls Mappings'!$G564))),ISNUMBER(SEARCH(IF(G$2&lt;&gt;"",G$2,"NA"),'[1]MITRE &amp; Controls Mappings'!$H564))),ISNUMBER(SEARCH(IF(G$3&lt;&gt;"",G$3,"NA"),'[1]MITRE &amp; Controls Mappings'!$I564))),ISNUMBER(SEARCH(IF(G$3&lt;&gt;"",G$3,"NA"),'[1]MITRE &amp; Controls Mappings'!$J564))), '[1]MITRE &amp; Controls Mappings'!$B564,"")</f>
        <v/>
      </c>
      <c r="H566" s="47" t="str">
        <f>IF(OR(OR(OR(OR(OR(ISNUMBER(SEARCH(IF(H$1&lt;&gt;"",H$1,"NA"),'[1]MITRE &amp; Controls Mappings'!$E564)),ISNUMBER(SEARCH(IF(H$1&lt;&gt;"",H$1,"NA"),'[1]MITRE &amp; Controls Mappings'!$F564))),ISNUMBER(SEARCH(IF(H$2&lt;&gt;"",H$2,"NA"),'[1]MITRE &amp; Controls Mappings'!$G564))),ISNUMBER(SEARCH(IF(H$2&lt;&gt;"",H$2,"NA"),'[1]MITRE &amp; Controls Mappings'!$H564))),ISNUMBER(SEARCH(IF(H$3&lt;&gt;"",H$3,"NA"),'[1]MITRE &amp; Controls Mappings'!$I564))),ISNUMBER(SEARCH(IF(H$3&lt;&gt;"",H$3,"NA"),'[1]MITRE &amp; Controls Mappings'!$J564))), '[1]MITRE &amp; Controls Mappings'!$B564,"")</f>
        <v/>
      </c>
      <c r="I566" s="47" t="str">
        <f>IF(OR(OR(OR(OR(OR(ISNUMBER(SEARCH(IF(I$1&lt;&gt;"",I$1,"NA"),'[1]MITRE &amp; Controls Mappings'!$E564)),ISNUMBER(SEARCH(IF(I$1&lt;&gt;"",I$1,"NA"),'[1]MITRE &amp; Controls Mappings'!$F564))),ISNUMBER(SEARCH(IF(I$2&lt;&gt;"",I$2,"NA"),'[1]MITRE &amp; Controls Mappings'!$G564))),ISNUMBER(SEARCH(IF(I$2&lt;&gt;"",I$2,"NA"),'[1]MITRE &amp; Controls Mappings'!$H564))),ISNUMBER(SEARCH(IF(I$3&lt;&gt;"",I$3,"NA"),'[1]MITRE &amp; Controls Mappings'!$I564))),ISNUMBER(SEARCH(IF(I$3&lt;&gt;"",I$3,"NA"),'[1]MITRE &amp; Controls Mappings'!$J564))), '[1]MITRE &amp; Controls Mappings'!$B564,"")</f>
        <v/>
      </c>
      <c r="J566" s="47" t="str">
        <f>IF(OR(OR(OR(OR(OR(ISNUMBER(SEARCH(IF(J$1&lt;&gt;"",J$1,"NA"),'[1]MITRE &amp; Controls Mappings'!$E564)),ISNUMBER(SEARCH(IF(J$1&lt;&gt;"",J$1,"NA"),'[1]MITRE &amp; Controls Mappings'!$F564))),ISNUMBER(SEARCH(IF(J$2&lt;&gt;"",J$2,"NA"),'[1]MITRE &amp; Controls Mappings'!$G564))),ISNUMBER(SEARCH(IF(J$2&lt;&gt;"",J$2,"NA"),'[1]MITRE &amp; Controls Mappings'!$H564))),ISNUMBER(SEARCH(IF(J$3&lt;&gt;"",J$3,"NA"),'[1]MITRE &amp; Controls Mappings'!$I564))),ISNUMBER(SEARCH(IF(J$3&lt;&gt;"",J$3,"NA"),'[1]MITRE &amp; Controls Mappings'!$J564))), '[1]MITRE &amp; Controls Mappings'!$B564,"")</f>
        <v/>
      </c>
      <c r="K566" s="47" t="str">
        <f>IF(OR(OR(OR(OR(OR(ISNUMBER(SEARCH(IF(K$1&lt;&gt;"",K$1,"NA"),'[1]MITRE &amp; Controls Mappings'!$E564)),ISNUMBER(SEARCH(IF(K$1&lt;&gt;"",K$1,"NA"),'[1]MITRE &amp; Controls Mappings'!$F564))),ISNUMBER(SEARCH(IF(K$2&lt;&gt;"",K$2,"NA"),'[1]MITRE &amp; Controls Mappings'!$G564))),ISNUMBER(SEARCH(IF(K$2&lt;&gt;"",K$2,"NA"),'[1]MITRE &amp; Controls Mappings'!$H564))),ISNUMBER(SEARCH(IF(K$3&lt;&gt;"",K$3,"NA"),'[1]MITRE &amp; Controls Mappings'!$I564))),ISNUMBER(SEARCH(IF(K$3&lt;&gt;"",K$3,"NA"),'[1]MITRE &amp; Controls Mappings'!$J564))), '[1]MITRE &amp; Controls Mappings'!$B564,"")</f>
        <v/>
      </c>
      <c r="L566" s="48" t="str">
        <f>IF('[1]MITRE &amp; Controls Mappings'!D564 &lt;&gt;"",'[1]MITRE &amp; Controls Mappings'!D564,"" )</f>
        <v>(L2) Ensure 'Turn off printing over HTTP' is set to 'Enabled'</v>
      </c>
    </row>
    <row r="567" spans="1:12" x14ac:dyDescent="0.25">
      <c r="A567" s="47" t="str">
        <f>IF(COUNTIF(B567:K567,"="&amp;'[1]MITRE &amp; Controls Mappings'!B565)&gt;0,'[1]MITRE &amp; Controls Mappings'!B565,"")</f>
        <v/>
      </c>
      <c r="B567" s="47" t="str">
        <f>IF(OR(OR(OR(OR(OR(ISNUMBER(SEARCH(IF(B$1&lt;&gt;"",B$1,"NA"),'[1]MITRE &amp; Controls Mappings'!$E565)),ISNUMBER(SEARCH(IF(B$1&lt;&gt;"",B$1,"NA"),'[1]MITRE &amp; Controls Mappings'!$F565))),ISNUMBER(SEARCH(IF(B$2&lt;&gt;"",B$2,"NA"),'[1]MITRE &amp; Controls Mappings'!$G565))),ISNUMBER(SEARCH(IF(B$2&lt;&gt;"",B$2,"NA"),'[1]MITRE &amp; Controls Mappings'!$H565))),ISNUMBER(SEARCH(IF(B$3&lt;&gt;"",B$3,"NA"),'[1]MITRE &amp; Controls Mappings'!$I565))),ISNUMBER(SEARCH(IF(B$3&lt;&gt;"",B$3,"NA"),'[1]MITRE &amp; Controls Mappings'!$J565))), '[1]MITRE &amp; Controls Mappings'!$B565,"")</f>
        <v/>
      </c>
      <c r="C567" s="47" t="str">
        <f>IF(OR(OR(OR(OR(OR(ISNUMBER(SEARCH(IF(C$1&lt;&gt;"",C$1,"NA"),'[1]MITRE &amp; Controls Mappings'!$E565)),ISNUMBER(SEARCH(IF(C$1&lt;&gt;"",C$1,"NA"),'[1]MITRE &amp; Controls Mappings'!$F565))),ISNUMBER(SEARCH(IF(C$2&lt;&gt;"",C$2,"NA"),'[1]MITRE &amp; Controls Mappings'!$G565))),ISNUMBER(SEARCH(IF(C$2&lt;&gt;"",C$2,"NA"),'[1]MITRE &amp; Controls Mappings'!$H565))),ISNUMBER(SEARCH(IF(C$3&lt;&gt;"",C$3,"NA"),'[1]MITRE &amp; Controls Mappings'!$I565))),ISNUMBER(SEARCH(IF(C$3&lt;&gt;"",C$3,"NA"),'[1]MITRE &amp; Controls Mappings'!$J565))), '[1]MITRE &amp; Controls Mappings'!$B565,"")</f>
        <v/>
      </c>
      <c r="D567" s="47" t="str">
        <f>IF(OR(OR(OR(OR(OR(ISNUMBER(SEARCH(IF(D$1&lt;&gt;"",D$1,"NA"),'[1]MITRE &amp; Controls Mappings'!$E565)),ISNUMBER(SEARCH(IF(D$1&lt;&gt;"",D$1,"NA"),'[1]MITRE &amp; Controls Mappings'!$F565))),ISNUMBER(SEARCH(IF(D$2&lt;&gt;"",D$2,"NA"),'[1]MITRE &amp; Controls Mappings'!$G565))),ISNUMBER(SEARCH(IF(D$2&lt;&gt;"",D$2,"NA"),'[1]MITRE &amp; Controls Mappings'!$H565))),ISNUMBER(SEARCH(IF(D$3&lt;&gt;"",D$3,"NA"),'[1]MITRE &amp; Controls Mappings'!$I565))),ISNUMBER(SEARCH(IF(D$3&lt;&gt;"",D$3,"NA"),'[1]MITRE &amp; Controls Mappings'!$J565))), '[1]MITRE &amp; Controls Mappings'!$B565,"")</f>
        <v/>
      </c>
      <c r="E567" s="47" t="str">
        <f>IF(OR(OR(OR(OR(OR(ISNUMBER(SEARCH(IF(E$1&lt;&gt;"",E$1,"NA"),'[1]MITRE &amp; Controls Mappings'!$E565)),ISNUMBER(SEARCH(IF(E$1&lt;&gt;"",E$1,"NA"),'[1]MITRE &amp; Controls Mappings'!$F565))),ISNUMBER(SEARCH(IF(E$2&lt;&gt;"",E$2,"NA"),'[1]MITRE &amp; Controls Mappings'!$G565))),ISNUMBER(SEARCH(IF(E$2&lt;&gt;"",E$2,"NA"),'[1]MITRE &amp; Controls Mappings'!$H565))),ISNUMBER(SEARCH(IF(E$3&lt;&gt;"",E$3,"NA"),'[1]MITRE &amp; Controls Mappings'!$I565))),ISNUMBER(SEARCH(IF(E$3&lt;&gt;"",E$3,"NA"),'[1]MITRE &amp; Controls Mappings'!$J565))), '[1]MITRE &amp; Controls Mappings'!$B565,"")</f>
        <v/>
      </c>
      <c r="F567" s="47" t="str">
        <f>IF(OR(OR(OR(OR(OR(ISNUMBER(SEARCH(IF(F$1&lt;&gt;"",F$1,"NA"),'[1]MITRE &amp; Controls Mappings'!$E565)),ISNUMBER(SEARCH(IF(F$1&lt;&gt;"",F$1,"NA"),'[1]MITRE &amp; Controls Mappings'!$F565))),ISNUMBER(SEARCH(IF(F$2&lt;&gt;"",F$2,"NA"),'[1]MITRE &amp; Controls Mappings'!$G565))),ISNUMBER(SEARCH(IF(F$2&lt;&gt;"",F$2,"NA"),'[1]MITRE &amp; Controls Mappings'!$H565))),ISNUMBER(SEARCH(IF(F$3&lt;&gt;"",F$3,"NA"),'[1]MITRE &amp; Controls Mappings'!$I565))),ISNUMBER(SEARCH(IF(F$3&lt;&gt;"",F$3,"NA"),'[1]MITRE &amp; Controls Mappings'!$J565))), '[1]MITRE &amp; Controls Mappings'!$B565,"")</f>
        <v/>
      </c>
      <c r="G567" s="47" t="str">
        <f>IF(OR(OR(OR(OR(OR(ISNUMBER(SEARCH(IF(G$1&lt;&gt;"",G$1,"NA"),'[1]MITRE &amp; Controls Mappings'!$E565)),ISNUMBER(SEARCH(IF(G$1&lt;&gt;"",G$1,"NA"),'[1]MITRE &amp; Controls Mappings'!$F565))),ISNUMBER(SEARCH(IF(G$2&lt;&gt;"",G$2,"NA"),'[1]MITRE &amp; Controls Mappings'!$G565))),ISNUMBER(SEARCH(IF(G$2&lt;&gt;"",G$2,"NA"),'[1]MITRE &amp; Controls Mappings'!$H565))),ISNUMBER(SEARCH(IF(G$3&lt;&gt;"",G$3,"NA"),'[1]MITRE &amp; Controls Mappings'!$I565))),ISNUMBER(SEARCH(IF(G$3&lt;&gt;"",G$3,"NA"),'[1]MITRE &amp; Controls Mappings'!$J565))), '[1]MITRE &amp; Controls Mappings'!$B565,"")</f>
        <v/>
      </c>
      <c r="H567" s="47" t="str">
        <f>IF(OR(OR(OR(OR(OR(ISNUMBER(SEARCH(IF(H$1&lt;&gt;"",H$1,"NA"),'[1]MITRE &amp; Controls Mappings'!$E565)),ISNUMBER(SEARCH(IF(H$1&lt;&gt;"",H$1,"NA"),'[1]MITRE &amp; Controls Mappings'!$F565))),ISNUMBER(SEARCH(IF(H$2&lt;&gt;"",H$2,"NA"),'[1]MITRE &amp; Controls Mappings'!$G565))),ISNUMBER(SEARCH(IF(H$2&lt;&gt;"",H$2,"NA"),'[1]MITRE &amp; Controls Mappings'!$H565))),ISNUMBER(SEARCH(IF(H$3&lt;&gt;"",H$3,"NA"),'[1]MITRE &amp; Controls Mappings'!$I565))),ISNUMBER(SEARCH(IF(H$3&lt;&gt;"",H$3,"NA"),'[1]MITRE &amp; Controls Mappings'!$J565))), '[1]MITRE &amp; Controls Mappings'!$B565,"")</f>
        <v/>
      </c>
      <c r="I567" s="47" t="str">
        <f>IF(OR(OR(OR(OR(OR(ISNUMBER(SEARCH(IF(I$1&lt;&gt;"",I$1,"NA"),'[1]MITRE &amp; Controls Mappings'!$E565)),ISNUMBER(SEARCH(IF(I$1&lt;&gt;"",I$1,"NA"),'[1]MITRE &amp; Controls Mappings'!$F565))),ISNUMBER(SEARCH(IF(I$2&lt;&gt;"",I$2,"NA"),'[1]MITRE &amp; Controls Mappings'!$G565))),ISNUMBER(SEARCH(IF(I$2&lt;&gt;"",I$2,"NA"),'[1]MITRE &amp; Controls Mappings'!$H565))),ISNUMBER(SEARCH(IF(I$3&lt;&gt;"",I$3,"NA"),'[1]MITRE &amp; Controls Mappings'!$I565))),ISNUMBER(SEARCH(IF(I$3&lt;&gt;"",I$3,"NA"),'[1]MITRE &amp; Controls Mappings'!$J565))), '[1]MITRE &amp; Controls Mappings'!$B565,"")</f>
        <v/>
      </c>
      <c r="J567" s="47" t="str">
        <f>IF(OR(OR(OR(OR(OR(ISNUMBER(SEARCH(IF(J$1&lt;&gt;"",J$1,"NA"),'[1]MITRE &amp; Controls Mappings'!$E565)),ISNUMBER(SEARCH(IF(J$1&lt;&gt;"",J$1,"NA"),'[1]MITRE &amp; Controls Mappings'!$F565))),ISNUMBER(SEARCH(IF(J$2&lt;&gt;"",J$2,"NA"),'[1]MITRE &amp; Controls Mappings'!$G565))),ISNUMBER(SEARCH(IF(J$2&lt;&gt;"",J$2,"NA"),'[1]MITRE &amp; Controls Mappings'!$H565))),ISNUMBER(SEARCH(IF(J$3&lt;&gt;"",J$3,"NA"),'[1]MITRE &amp; Controls Mappings'!$I565))),ISNUMBER(SEARCH(IF(J$3&lt;&gt;"",J$3,"NA"),'[1]MITRE &amp; Controls Mappings'!$J565))), '[1]MITRE &amp; Controls Mappings'!$B565,"")</f>
        <v/>
      </c>
      <c r="K567" s="47" t="str">
        <f>IF(OR(OR(OR(OR(OR(ISNUMBER(SEARCH(IF(K$1&lt;&gt;"",K$1,"NA"),'[1]MITRE &amp; Controls Mappings'!$E565)),ISNUMBER(SEARCH(IF(K$1&lt;&gt;"",K$1,"NA"),'[1]MITRE &amp; Controls Mappings'!$F565))),ISNUMBER(SEARCH(IF(K$2&lt;&gt;"",K$2,"NA"),'[1]MITRE &amp; Controls Mappings'!$G565))),ISNUMBER(SEARCH(IF(K$2&lt;&gt;"",K$2,"NA"),'[1]MITRE &amp; Controls Mappings'!$H565))),ISNUMBER(SEARCH(IF(K$3&lt;&gt;"",K$3,"NA"),'[1]MITRE &amp; Controls Mappings'!$I565))),ISNUMBER(SEARCH(IF(K$3&lt;&gt;"",K$3,"NA"),'[1]MITRE &amp; Controls Mappings'!$J565))), '[1]MITRE &amp; Controls Mappings'!$B565,"")</f>
        <v/>
      </c>
      <c r="L567" s="48" t="str">
        <f>IF('[1]MITRE &amp; Controls Mappings'!D565 &lt;&gt;"",'[1]MITRE &amp; Controls Mappings'!D565,"" )</f>
        <v>(L2) Ensure 'Turn off printing over HTTP' is set to 'Enabled'</v>
      </c>
    </row>
    <row r="568" spans="1:12" x14ac:dyDescent="0.25">
      <c r="A568" s="47" t="str">
        <f>IF(COUNTIF(B568:K568,"="&amp;'[1]MITRE &amp; Controls Mappings'!B566)&gt;0,'[1]MITRE &amp; Controls Mappings'!B566,"")</f>
        <v/>
      </c>
      <c r="B568" s="47" t="str">
        <f>IF(OR(OR(OR(OR(OR(ISNUMBER(SEARCH(IF(B$1&lt;&gt;"",B$1,"NA"),'[1]MITRE &amp; Controls Mappings'!$E566)),ISNUMBER(SEARCH(IF(B$1&lt;&gt;"",B$1,"NA"),'[1]MITRE &amp; Controls Mappings'!$F566))),ISNUMBER(SEARCH(IF(B$2&lt;&gt;"",B$2,"NA"),'[1]MITRE &amp; Controls Mappings'!$G566))),ISNUMBER(SEARCH(IF(B$2&lt;&gt;"",B$2,"NA"),'[1]MITRE &amp; Controls Mappings'!$H566))),ISNUMBER(SEARCH(IF(B$3&lt;&gt;"",B$3,"NA"),'[1]MITRE &amp; Controls Mappings'!$I566))),ISNUMBER(SEARCH(IF(B$3&lt;&gt;"",B$3,"NA"),'[1]MITRE &amp; Controls Mappings'!$J566))), '[1]MITRE &amp; Controls Mappings'!$B566,"")</f>
        <v/>
      </c>
      <c r="C568" s="47" t="str">
        <f>IF(OR(OR(OR(OR(OR(ISNUMBER(SEARCH(IF(C$1&lt;&gt;"",C$1,"NA"),'[1]MITRE &amp; Controls Mappings'!$E566)),ISNUMBER(SEARCH(IF(C$1&lt;&gt;"",C$1,"NA"),'[1]MITRE &amp; Controls Mappings'!$F566))),ISNUMBER(SEARCH(IF(C$2&lt;&gt;"",C$2,"NA"),'[1]MITRE &amp; Controls Mappings'!$G566))),ISNUMBER(SEARCH(IF(C$2&lt;&gt;"",C$2,"NA"),'[1]MITRE &amp; Controls Mappings'!$H566))),ISNUMBER(SEARCH(IF(C$3&lt;&gt;"",C$3,"NA"),'[1]MITRE &amp; Controls Mappings'!$I566))),ISNUMBER(SEARCH(IF(C$3&lt;&gt;"",C$3,"NA"),'[1]MITRE &amp; Controls Mappings'!$J566))), '[1]MITRE &amp; Controls Mappings'!$B566,"")</f>
        <v/>
      </c>
      <c r="D568" s="47" t="str">
        <f>IF(OR(OR(OR(OR(OR(ISNUMBER(SEARCH(IF(D$1&lt;&gt;"",D$1,"NA"),'[1]MITRE &amp; Controls Mappings'!$E566)),ISNUMBER(SEARCH(IF(D$1&lt;&gt;"",D$1,"NA"),'[1]MITRE &amp; Controls Mappings'!$F566))),ISNUMBER(SEARCH(IF(D$2&lt;&gt;"",D$2,"NA"),'[1]MITRE &amp; Controls Mappings'!$G566))),ISNUMBER(SEARCH(IF(D$2&lt;&gt;"",D$2,"NA"),'[1]MITRE &amp; Controls Mappings'!$H566))),ISNUMBER(SEARCH(IF(D$3&lt;&gt;"",D$3,"NA"),'[1]MITRE &amp; Controls Mappings'!$I566))),ISNUMBER(SEARCH(IF(D$3&lt;&gt;"",D$3,"NA"),'[1]MITRE &amp; Controls Mappings'!$J566))), '[1]MITRE &amp; Controls Mappings'!$B566,"")</f>
        <v/>
      </c>
      <c r="E568" s="47" t="str">
        <f>IF(OR(OR(OR(OR(OR(ISNUMBER(SEARCH(IF(E$1&lt;&gt;"",E$1,"NA"),'[1]MITRE &amp; Controls Mappings'!$E566)),ISNUMBER(SEARCH(IF(E$1&lt;&gt;"",E$1,"NA"),'[1]MITRE &amp; Controls Mappings'!$F566))),ISNUMBER(SEARCH(IF(E$2&lt;&gt;"",E$2,"NA"),'[1]MITRE &amp; Controls Mappings'!$G566))),ISNUMBER(SEARCH(IF(E$2&lt;&gt;"",E$2,"NA"),'[1]MITRE &amp; Controls Mappings'!$H566))),ISNUMBER(SEARCH(IF(E$3&lt;&gt;"",E$3,"NA"),'[1]MITRE &amp; Controls Mappings'!$I566))),ISNUMBER(SEARCH(IF(E$3&lt;&gt;"",E$3,"NA"),'[1]MITRE &amp; Controls Mappings'!$J566))), '[1]MITRE &amp; Controls Mappings'!$B566,"")</f>
        <v/>
      </c>
      <c r="F568" s="47" t="str">
        <f>IF(OR(OR(OR(OR(OR(ISNUMBER(SEARCH(IF(F$1&lt;&gt;"",F$1,"NA"),'[1]MITRE &amp; Controls Mappings'!$E566)),ISNUMBER(SEARCH(IF(F$1&lt;&gt;"",F$1,"NA"),'[1]MITRE &amp; Controls Mappings'!$F566))),ISNUMBER(SEARCH(IF(F$2&lt;&gt;"",F$2,"NA"),'[1]MITRE &amp; Controls Mappings'!$G566))),ISNUMBER(SEARCH(IF(F$2&lt;&gt;"",F$2,"NA"),'[1]MITRE &amp; Controls Mappings'!$H566))),ISNUMBER(SEARCH(IF(F$3&lt;&gt;"",F$3,"NA"),'[1]MITRE &amp; Controls Mappings'!$I566))),ISNUMBER(SEARCH(IF(F$3&lt;&gt;"",F$3,"NA"),'[1]MITRE &amp; Controls Mappings'!$J566))), '[1]MITRE &amp; Controls Mappings'!$B566,"")</f>
        <v/>
      </c>
      <c r="G568" s="47" t="str">
        <f>IF(OR(OR(OR(OR(OR(ISNUMBER(SEARCH(IF(G$1&lt;&gt;"",G$1,"NA"),'[1]MITRE &amp; Controls Mappings'!$E566)),ISNUMBER(SEARCH(IF(G$1&lt;&gt;"",G$1,"NA"),'[1]MITRE &amp; Controls Mappings'!$F566))),ISNUMBER(SEARCH(IF(G$2&lt;&gt;"",G$2,"NA"),'[1]MITRE &amp; Controls Mappings'!$G566))),ISNUMBER(SEARCH(IF(G$2&lt;&gt;"",G$2,"NA"),'[1]MITRE &amp; Controls Mappings'!$H566))),ISNUMBER(SEARCH(IF(G$3&lt;&gt;"",G$3,"NA"),'[1]MITRE &amp; Controls Mappings'!$I566))),ISNUMBER(SEARCH(IF(G$3&lt;&gt;"",G$3,"NA"),'[1]MITRE &amp; Controls Mappings'!$J566))), '[1]MITRE &amp; Controls Mappings'!$B566,"")</f>
        <v/>
      </c>
      <c r="H568" s="47" t="str">
        <f>IF(OR(OR(OR(OR(OR(ISNUMBER(SEARCH(IF(H$1&lt;&gt;"",H$1,"NA"),'[1]MITRE &amp; Controls Mappings'!$E566)),ISNUMBER(SEARCH(IF(H$1&lt;&gt;"",H$1,"NA"),'[1]MITRE &amp; Controls Mappings'!$F566))),ISNUMBER(SEARCH(IF(H$2&lt;&gt;"",H$2,"NA"),'[1]MITRE &amp; Controls Mappings'!$G566))),ISNUMBER(SEARCH(IF(H$2&lt;&gt;"",H$2,"NA"),'[1]MITRE &amp; Controls Mappings'!$H566))),ISNUMBER(SEARCH(IF(H$3&lt;&gt;"",H$3,"NA"),'[1]MITRE &amp; Controls Mappings'!$I566))),ISNUMBER(SEARCH(IF(H$3&lt;&gt;"",H$3,"NA"),'[1]MITRE &amp; Controls Mappings'!$J566))), '[1]MITRE &amp; Controls Mappings'!$B566,"")</f>
        <v/>
      </c>
      <c r="I568" s="47" t="str">
        <f>IF(OR(OR(OR(OR(OR(ISNUMBER(SEARCH(IF(I$1&lt;&gt;"",I$1,"NA"),'[1]MITRE &amp; Controls Mappings'!$E566)),ISNUMBER(SEARCH(IF(I$1&lt;&gt;"",I$1,"NA"),'[1]MITRE &amp; Controls Mappings'!$F566))),ISNUMBER(SEARCH(IF(I$2&lt;&gt;"",I$2,"NA"),'[1]MITRE &amp; Controls Mappings'!$G566))),ISNUMBER(SEARCH(IF(I$2&lt;&gt;"",I$2,"NA"),'[1]MITRE &amp; Controls Mappings'!$H566))),ISNUMBER(SEARCH(IF(I$3&lt;&gt;"",I$3,"NA"),'[1]MITRE &amp; Controls Mappings'!$I566))),ISNUMBER(SEARCH(IF(I$3&lt;&gt;"",I$3,"NA"),'[1]MITRE &amp; Controls Mappings'!$J566))), '[1]MITRE &amp; Controls Mappings'!$B566,"")</f>
        <v/>
      </c>
      <c r="J568" s="47" t="str">
        <f>IF(OR(OR(OR(OR(OR(ISNUMBER(SEARCH(IF(J$1&lt;&gt;"",J$1,"NA"),'[1]MITRE &amp; Controls Mappings'!$E566)),ISNUMBER(SEARCH(IF(J$1&lt;&gt;"",J$1,"NA"),'[1]MITRE &amp; Controls Mappings'!$F566))),ISNUMBER(SEARCH(IF(J$2&lt;&gt;"",J$2,"NA"),'[1]MITRE &amp; Controls Mappings'!$G566))),ISNUMBER(SEARCH(IF(J$2&lt;&gt;"",J$2,"NA"),'[1]MITRE &amp; Controls Mappings'!$H566))),ISNUMBER(SEARCH(IF(J$3&lt;&gt;"",J$3,"NA"),'[1]MITRE &amp; Controls Mappings'!$I566))),ISNUMBER(SEARCH(IF(J$3&lt;&gt;"",J$3,"NA"),'[1]MITRE &amp; Controls Mappings'!$J566))), '[1]MITRE &amp; Controls Mappings'!$B566,"")</f>
        <v/>
      </c>
      <c r="K568" s="47" t="str">
        <f>IF(OR(OR(OR(OR(OR(ISNUMBER(SEARCH(IF(K$1&lt;&gt;"",K$1,"NA"),'[1]MITRE &amp; Controls Mappings'!$E566)),ISNUMBER(SEARCH(IF(K$1&lt;&gt;"",K$1,"NA"),'[1]MITRE &amp; Controls Mappings'!$F566))),ISNUMBER(SEARCH(IF(K$2&lt;&gt;"",K$2,"NA"),'[1]MITRE &amp; Controls Mappings'!$G566))),ISNUMBER(SEARCH(IF(K$2&lt;&gt;"",K$2,"NA"),'[1]MITRE &amp; Controls Mappings'!$H566))),ISNUMBER(SEARCH(IF(K$3&lt;&gt;"",K$3,"NA"),'[1]MITRE &amp; Controls Mappings'!$I566))),ISNUMBER(SEARCH(IF(K$3&lt;&gt;"",K$3,"NA"),'[1]MITRE &amp; Controls Mappings'!$J566))), '[1]MITRE &amp; Controls Mappings'!$B566,"")</f>
        <v/>
      </c>
      <c r="L568" s="48" t="str">
        <f>IF('[1]MITRE &amp; Controls Mappings'!D566 &lt;&gt;"",'[1]MITRE &amp; Controls Mappings'!D566,"" )</f>
        <v>(L2) Ensure 'Turn off Registration if URL connection is referring to Microsoft.com' is set to 'Enabled'</v>
      </c>
    </row>
    <row r="569" spans="1:12" x14ac:dyDescent="0.25">
      <c r="A569" s="47" t="str">
        <f>IF(COUNTIF(B569:K569,"="&amp;'[1]MITRE &amp; Controls Mappings'!B567)&gt;0,'[1]MITRE &amp; Controls Mappings'!B567,"")</f>
        <v/>
      </c>
      <c r="B569" s="47" t="str">
        <f>IF(OR(OR(OR(OR(OR(ISNUMBER(SEARCH(IF(B$1&lt;&gt;"",B$1,"NA"),'[1]MITRE &amp; Controls Mappings'!$E567)),ISNUMBER(SEARCH(IF(B$1&lt;&gt;"",B$1,"NA"),'[1]MITRE &amp; Controls Mappings'!$F567))),ISNUMBER(SEARCH(IF(B$2&lt;&gt;"",B$2,"NA"),'[1]MITRE &amp; Controls Mappings'!$G567))),ISNUMBER(SEARCH(IF(B$2&lt;&gt;"",B$2,"NA"),'[1]MITRE &amp; Controls Mappings'!$H567))),ISNUMBER(SEARCH(IF(B$3&lt;&gt;"",B$3,"NA"),'[1]MITRE &amp; Controls Mappings'!$I567))),ISNUMBER(SEARCH(IF(B$3&lt;&gt;"",B$3,"NA"),'[1]MITRE &amp; Controls Mappings'!$J567))), '[1]MITRE &amp; Controls Mappings'!$B567,"")</f>
        <v/>
      </c>
      <c r="C569" s="47" t="str">
        <f>IF(OR(OR(OR(OR(OR(ISNUMBER(SEARCH(IF(C$1&lt;&gt;"",C$1,"NA"),'[1]MITRE &amp; Controls Mappings'!$E567)),ISNUMBER(SEARCH(IF(C$1&lt;&gt;"",C$1,"NA"),'[1]MITRE &amp; Controls Mappings'!$F567))),ISNUMBER(SEARCH(IF(C$2&lt;&gt;"",C$2,"NA"),'[1]MITRE &amp; Controls Mappings'!$G567))),ISNUMBER(SEARCH(IF(C$2&lt;&gt;"",C$2,"NA"),'[1]MITRE &amp; Controls Mappings'!$H567))),ISNUMBER(SEARCH(IF(C$3&lt;&gt;"",C$3,"NA"),'[1]MITRE &amp; Controls Mappings'!$I567))),ISNUMBER(SEARCH(IF(C$3&lt;&gt;"",C$3,"NA"),'[1]MITRE &amp; Controls Mappings'!$J567))), '[1]MITRE &amp; Controls Mappings'!$B567,"")</f>
        <v/>
      </c>
      <c r="D569" s="47" t="str">
        <f>IF(OR(OR(OR(OR(OR(ISNUMBER(SEARCH(IF(D$1&lt;&gt;"",D$1,"NA"),'[1]MITRE &amp; Controls Mappings'!$E567)),ISNUMBER(SEARCH(IF(D$1&lt;&gt;"",D$1,"NA"),'[1]MITRE &amp; Controls Mappings'!$F567))),ISNUMBER(SEARCH(IF(D$2&lt;&gt;"",D$2,"NA"),'[1]MITRE &amp; Controls Mappings'!$G567))),ISNUMBER(SEARCH(IF(D$2&lt;&gt;"",D$2,"NA"),'[1]MITRE &amp; Controls Mappings'!$H567))),ISNUMBER(SEARCH(IF(D$3&lt;&gt;"",D$3,"NA"),'[1]MITRE &amp; Controls Mappings'!$I567))),ISNUMBER(SEARCH(IF(D$3&lt;&gt;"",D$3,"NA"),'[1]MITRE &amp; Controls Mappings'!$J567))), '[1]MITRE &amp; Controls Mappings'!$B567,"")</f>
        <v/>
      </c>
      <c r="E569" s="47" t="str">
        <f>IF(OR(OR(OR(OR(OR(ISNUMBER(SEARCH(IF(E$1&lt;&gt;"",E$1,"NA"),'[1]MITRE &amp; Controls Mappings'!$E567)),ISNUMBER(SEARCH(IF(E$1&lt;&gt;"",E$1,"NA"),'[1]MITRE &amp; Controls Mappings'!$F567))),ISNUMBER(SEARCH(IF(E$2&lt;&gt;"",E$2,"NA"),'[1]MITRE &amp; Controls Mappings'!$G567))),ISNUMBER(SEARCH(IF(E$2&lt;&gt;"",E$2,"NA"),'[1]MITRE &amp; Controls Mappings'!$H567))),ISNUMBER(SEARCH(IF(E$3&lt;&gt;"",E$3,"NA"),'[1]MITRE &amp; Controls Mappings'!$I567))),ISNUMBER(SEARCH(IF(E$3&lt;&gt;"",E$3,"NA"),'[1]MITRE &amp; Controls Mappings'!$J567))), '[1]MITRE &amp; Controls Mappings'!$B567,"")</f>
        <v/>
      </c>
      <c r="F569" s="47" t="str">
        <f>IF(OR(OR(OR(OR(OR(ISNUMBER(SEARCH(IF(F$1&lt;&gt;"",F$1,"NA"),'[1]MITRE &amp; Controls Mappings'!$E567)),ISNUMBER(SEARCH(IF(F$1&lt;&gt;"",F$1,"NA"),'[1]MITRE &amp; Controls Mappings'!$F567))),ISNUMBER(SEARCH(IF(F$2&lt;&gt;"",F$2,"NA"),'[1]MITRE &amp; Controls Mappings'!$G567))),ISNUMBER(SEARCH(IF(F$2&lt;&gt;"",F$2,"NA"),'[1]MITRE &amp; Controls Mappings'!$H567))),ISNUMBER(SEARCH(IF(F$3&lt;&gt;"",F$3,"NA"),'[1]MITRE &amp; Controls Mappings'!$I567))),ISNUMBER(SEARCH(IF(F$3&lt;&gt;"",F$3,"NA"),'[1]MITRE &amp; Controls Mappings'!$J567))), '[1]MITRE &amp; Controls Mappings'!$B567,"")</f>
        <v/>
      </c>
      <c r="G569" s="47" t="str">
        <f>IF(OR(OR(OR(OR(OR(ISNUMBER(SEARCH(IF(G$1&lt;&gt;"",G$1,"NA"),'[1]MITRE &amp; Controls Mappings'!$E567)),ISNUMBER(SEARCH(IF(G$1&lt;&gt;"",G$1,"NA"),'[1]MITRE &amp; Controls Mappings'!$F567))),ISNUMBER(SEARCH(IF(G$2&lt;&gt;"",G$2,"NA"),'[1]MITRE &amp; Controls Mappings'!$G567))),ISNUMBER(SEARCH(IF(G$2&lt;&gt;"",G$2,"NA"),'[1]MITRE &amp; Controls Mappings'!$H567))),ISNUMBER(SEARCH(IF(G$3&lt;&gt;"",G$3,"NA"),'[1]MITRE &amp; Controls Mappings'!$I567))),ISNUMBER(SEARCH(IF(G$3&lt;&gt;"",G$3,"NA"),'[1]MITRE &amp; Controls Mappings'!$J567))), '[1]MITRE &amp; Controls Mappings'!$B567,"")</f>
        <v/>
      </c>
      <c r="H569" s="47" t="str">
        <f>IF(OR(OR(OR(OR(OR(ISNUMBER(SEARCH(IF(H$1&lt;&gt;"",H$1,"NA"),'[1]MITRE &amp; Controls Mappings'!$E567)),ISNUMBER(SEARCH(IF(H$1&lt;&gt;"",H$1,"NA"),'[1]MITRE &amp; Controls Mappings'!$F567))),ISNUMBER(SEARCH(IF(H$2&lt;&gt;"",H$2,"NA"),'[1]MITRE &amp; Controls Mappings'!$G567))),ISNUMBER(SEARCH(IF(H$2&lt;&gt;"",H$2,"NA"),'[1]MITRE &amp; Controls Mappings'!$H567))),ISNUMBER(SEARCH(IF(H$3&lt;&gt;"",H$3,"NA"),'[1]MITRE &amp; Controls Mappings'!$I567))),ISNUMBER(SEARCH(IF(H$3&lt;&gt;"",H$3,"NA"),'[1]MITRE &amp; Controls Mappings'!$J567))), '[1]MITRE &amp; Controls Mappings'!$B567,"")</f>
        <v/>
      </c>
      <c r="I569" s="47" t="str">
        <f>IF(OR(OR(OR(OR(OR(ISNUMBER(SEARCH(IF(I$1&lt;&gt;"",I$1,"NA"),'[1]MITRE &amp; Controls Mappings'!$E567)),ISNUMBER(SEARCH(IF(I$1&lt;&gt;"",I$1,"NA"),'[1]MITRE &amp; Controls Mappings'!$F567))),ISNUMBER(SEARCH(IF(I$2&lt;&gt;"",I$2,"NA"),'[1]MITRE &amp; Controls Mappings'!$G567))),ISNUMBER(SEARCH(IF(I$2&lt;&gt;"",I$2,"NA"),'[1]MITRE &amp; Controls Mappings'!$H567))),ISNUMBER(SEARCH(IF(I$3&lt;&gt;"",I$3,"NA"),'[1]MITRE &amp; Controls Mappings'!$I567))),ISNUMBER(SEARCH(IF(I$3&lt;&gt;"",I$3,"NA"),'[1]MITRE &amp; Controls Mappings'!$J567))), '[1]MITRE &amp; Controls Mappings'!$B567,"")</f>
        <v/>
      </c>
      <c r="J569" s="47" t="str">
        <f>IF(OR(OR(OR(OR(OR(ISNUMBER(SEARCH(IF(J$1&lt;&gt;"",J$1,"NA"),'[1]MITRE &amp; Controls Mappings'!$E567)),ISNUMBER(SEARCH(IF(J$1&lt;&gt;"",J$1,"NA"),'[1]MITRE &amp; Controls Mappings'!$F567))),ISNUMBER(SEARCH(IF(J$2&lt;&gt;"",J$2,"NA"),'[1]MITRE &amp; Controls Mappings'!$G567))),ISNUMBER(SEARCH(IF(J$2&lt;&gt;"",J$2,"NA"),'[1]MITRE &amp; Controls Mappings'!$H567))),ISNUMBER(SEARCH(IF(J$3&lt;&gt;"",J$3,"NA"),'[1]MITRE &amp; Controls Mappings'!$I567))),ISNUMBER(SEARCH(IF(J$3&lt;&gt;"",J$3,"NA"),'[1]MITRE &amp; Controls Mappings'!$J567))), '[1]MITRE &amp; Controls Mappings'!$B567,"")</f>
        <v/>
      </c>
      <c r="K569" s="47" t="str">
        <f>IF(OR(OR(OR(OR(OR(ISNUMBER(SEARCH(IF(K$1&lt;&gt;"",K$1,"NA"),'[1]MITRE &amp; Controls Mappings'!$E567)),ISNUMBER(SEARCH(IF(K$1&lt;&gt;"",K$1,"NA"),'[1]MITRE &amp; Controls Mappings'!$F567))),ISNUMBER(SEARCH(IF(K$2&lt;&gt;"",K$2,"NA"),'[1]MITRE &amp; Controls Mappings'!$G567))),ISNUMBER(SEARCH(IF(K$2&lt;&gt;"",K$2,"NA"),'[1]MITRE &amp; Controls Mappings'!$H567))),ISNUMBER(SEARCH(IF(K$3&lt;&gt;"",K$3,"NA"),'[1]MITRE &amp; Controls Mappings'!$I567))),ISNUMBER(SEARCH(IF(K$3&lt;&gt;"",K$3,"NA"),'[1]MITRE &amp; Controls Mappings'!$J567))), '[1]MITRE &amp; Controls Mappings'!$B567,"")</f>
        <v/>
      </c>
      <c r="L569" s="48" t="str">
        <f>IF('[1]MITRE &amp; Controls Mappings'!D567 &lt;&gt;"",'[1]MITRE &amp; Controls Mappings'!D567,"" )</f>
        <v>(L2) Ensure 'Turn off Registration if URL connection is referring to Microsoft.com' is set to 'Enabled'</v>
      </c>
    </row>
    <row r="570" spans="1:12" x14ac:dyDescent="0.25">
      <c r="A570" s="47" t="str">
        <f>IF(COUNTIF(B570:K570,"="&amp;'[1]MITRE &amp; Controls Mappings'!B568)&gt;0,'[1]MITRE &amp; Controls Mappings'!B568,"")</f>
        <v/>
      </c>
      <c r="B570" s="47" t="str">
        <f>IF(OR(OR(OR(OR(OR(ISNUMBER(SEARCH(IF(B$1&lt;&gt;"",B$1,"NA"),'[1]MITRE &amp; Controls Mappings'!$E568)),ISNUMBER(SEARCH(IF(B$1&lt;&gt;"",B$1,"NA"),'[1]MITRE &amp; Controls Mappings'!$F568))),ISNUMBER(SEARCH(IF(B$2&lt;&gt;"",B$2,"NA"),'[1]MITRE &amp; Controls Mappings'!$G568))),ISNUMBER(SEARCH(IF(B$2&lt;&gt;"",B$2,"NA"),'[1]MITRE &amp; Controls Mappings'!$H568))),ISNUMBER(SEARCH(IF(B$3&lt;&gt;"",B$3,"NA"),'[1]MITRE &amp; Controls Mappings'!$I568))),ISNUMBER(SEARCH(IF(B$3&lt;&gt;"",B$3,"NA"),'[1]MITRE &amp; Controls Mappings'!$J568))), '[1]MITRE &amp; Controls Mappings'!$B568,"")</f>
        <v/>
      </c>
      <c r="C570" s="47" t="str">
        <f>IF(OR(OR(OR(OR(OR(ISNUMBER(SEARCH(IF(C$1&lt;&gt;"",C$1,"NA"),'[1]MITRE &amp; Controls Mappings'!$E568)),ISNUMBER(SEARCH(IF(C$1&lt;&gt;"",C$1,"NA"),'[1]MITRE &amp; Controls Mappings'!$F568))),ISNUMBER(SEARCH(IF(C$2&lt;&gt;"",C$2,"NA"),'[1]MITRE &amp; Controls Mappings'!$G568))),ISNUMBER(SEARCH(IF(C$2&lt;&gt;"",C$2,"NA"),'[1]MITRE &amp; Controls Mappings'!$H568))),ISNUMBER(SEARCH(IF(C$3&lt;&gt;"",C$3,"NA"),'[1]MITRE &amp; Controls Mappings'!$I568))),ISNUMBER(SEARCH(IF(C$3&lt;&gt;"",C$3,"NA"),'[1]MITRE &amp; Controls Mappings'!$J568))), '[1]MITRE &amp; Controls Mappings'!$B568,"")</f>
        <v/>
      </c>
      <c r="D570" s="47" t="str">
        <f>IF(OR(OR(OR(OR(OR(ISNUMBER(SEARCH(IF(D$1&lt;&gt;"",D$1,"NA"),'[1]MITRE &amp; Controls Mappings'!$E568)),ISNUMBER(SEARCH(IF(D$1&lt;&gt;"",D$1,"NA"),'[1]MITRE &amp; Controls Mappings'!$F568))),ISNUMBER(SEARCH(IF(D$2&lt;&gt;"",D$2,"NA"),'[1]MITRE &amp; Controls Mappings'!$G568))),ISNUMBER(SEARCH(IF(D$2&lt;&gt;"",D$2,"NA"),'[1]MITRE &amp; Controls Mappings'!$H568))),ISNUMBER(SEARCH(IF(D$3&lt;&gt;"",D$3,"NA"),'[1]MITRE &amp; Controls Mappings'!$I568))),ISNUMBER(SEARCH(IF(D$3&lt;&gt;"",D$3,"NA"),'[1]MITRE &amp; Controls Mappings'!$J568))), '[1]MITRE &amp; Controls Mappings'!$B568,"")</f>
        <v/>
      </c>
      <c r="E570" s="47" t="str">
        <f>IF(OR(OR(OR(OR(OR(ISNUMBER(SEARCH(IF(E$1&lt;&gt;"",E$1,"NA"),'[1]MITRE &amp; Controls Mappings'!$E568)),ISNUMBER(SEARCH(IF(E$1&lt;&gt;"",E$1,"NA"),'[1]MITRE &amp; Controls Mappings'!$F568))),ISNUMBER(SEARCH(IF(E$2&lt;&gt;"",E$2,"NA"),'[1]MITRE &amp; Controls Mappings'!$G568))),ISNUMBER(SEARCH(IF(E$2&lt;&gt;"",E$2,"NA"),'[1]MITRE &amp; Controls Mappings'!$H568))),ISNUMBER(SEARCH(IF(E$3&lt;&gt;"",E$3,"NA"),'[1]MITRE &amp; Controls Mappings'!$I568))),ISNUMBER(SEARCH(IF(E$3&lt;&gt;"",E$3,"NA"),'[1]MITRE &amp; Controls Mappings'!$J568))), '[1]MITRE &amp; Controls Mappings'!$B568,"")</f>
        <v/>
      </c>
      <c r="F570" s="47" t="str">
        <f>IF(OR(OR(OR(OR(OR(ISNUMBER(SEARCH(IF(F$1&lt;&gt;"",F$1,"NA"),'[1]MITRE &amp; Controls Mappings'!$E568)),ISNUMBER(SEARCH(IF(F$1&lt;&gt;"",F$1,"NA"),'[1]MITRE &amp; Controls Mappings'!$F568))),ISNUMBER(SEARCH(IF(F$2&lt;&gt;"",F$2,"NA"),'[1]MITRE &amp; Controls Mappings'!$G568))),ISNUMBER(SEARCH(IF(F$2&lt;&gt;"",F$2,"NA"),'[1]MITRE &amp; Controls Mappings'!$H568))),ISNUMBER(SEARCH(IF(F$3&lt;&gt;"",F$3,"NA"),'[1]MITRE &amp; Controls Mappings'!$I568))),ISNUMBER(SEARCH(IF(F$3&lt;&gt;"",F$3,"NA"),'[1]MITRE &amp; Controls Mappings'!$J568))), '[1]MITRE &amp; Controls Mappings'!$B568,"")</f>
        <v/>
      </c>
      <c r="G570" s="47" t="str">
        <f>IF(OR(OR(OR(OR(OR(ISNUMBER(SEARCH(IF(G$1&lt;&gt;"",G$1,"NA"),'[1]MITRE &amp; Controls Mappings'!$E568)),ISNUMBER(SEARCH(IF(G$1&lt;&gt;"",G$1,"NA"),'[1]MITRE &amp; Controls Mappings'!$F568))),ISNUMBER(SEARCH(IF(G$2&lt;&gt;"",G$2,"NA"),'[1]MITRE &amp; Controls Mappings'!$G568))),ISNUMBER(SEARCH(IF(G$2&lt;&gt;"",G$2,"NA"),'[1]MITRE &amp; Controls Mappings'!$H568))),ISNUMBER(SEARCH(IF(G$3&lt;&gt;"",G$3,"NA"),'[1]MITRE &amp; Controls Mappings'!$I568))),ISNUMBER(SEARCH(IF(G$3&lt;&gt;"",G$3,"NA"),'[1]MITRE &amp; Controls Mappings'!$J568))), '[1]MITRE &amp; Controls Mappings'!$B568,"")</f>
        <v/>
      </c>
      <c r="H570" s="47" t="str">
        <f>IF(OR(OR(OR(OR(OR(ISNUMBER(SEARCH(IF(H$1&lt;&gt;"",H$1,"NA"),'[1]MITRE &amp; Controls Mappings'!$E568)),ISNUMBER(SEARCH(IF(H$1&lt;&gt;"",H$1,"NA"),'[1]MITRE &amp; Controls Mappings'!$F568))),ISNUMBER(SEARCH(IF(H$2&lt;&gt;"",H$2,"NA"),'[1]MITRE &amp; Controls Mappings'!$G568))),ISNUMBER(SEARCH(IF(H$2&lt;&gt;"",H$2,"NA"),'[1]MITRE &amp; Controls Mappings'!$H568))),ISNUMBER(SEARCH(IF(H$3&lt;&gt;"",H$3,"NA"),'[1]MITRE &amp; Controls Mappings'!$I568))),ISNUMBER(SEARCH(IF(H$3&lt;&gt;"",H$3,"NA"),'[1]MITRE &amp; Controls Mappings'!$J568))), '[1]MITRE &amp; Controls Mappings'!$B568,"")</f>
        <v/>
      </c>
      <c r="I570" s="47" t="str">
        <f>IF(OR(OR(OR(OR(OR(ISNUMBER(SEARCH(IF(I$1&lt;&gt;"",I$1,"NA"),'[1]MITRE &amp; Controls Mappings'!$E568)),ISNUMBER(SEARCH(IF(I$1&lt;&gt;"",I$1,"NA"),'[1]MITRE &amp; Controls Mappings'!$F568))),ISNUMBER(SEARCH(IF(I$2&lt;&gt;"",I$2,"NA"),'[1]MITRE &amp; Controls Mappings'!$G568))),ISNUMBER(SEARCH(IF(I$2&lt;&gt;"",I$2,"NA"),'[1]MITRE &amp; Controls Mappings'!$H568))),ISNUMBER(SEARCH(IF(I$3&lt;&gt;"",I$3,"NA"),'[1]MITRE &amp; Controls Mappings'!$I568))),ISNUMBER(SEARCH(IF(I$3&lt;&gt;"",I$3,"NA"),'[1]MITRE &amp; Controls Mappings'!$J568))), '[1]MITRE &amp; Controls Mappings'!$B568,"")</f>
        <v/>
      </c>
      <c r="J570" s="47" t="str">
        <f>IF(OR(OR(OR(OR(OR(ISNUMBER(SEARCH(IF(J$1&lt;&gt;"",J$1,"NA"),'[1]MITRE &amp; Controls Mappings'!$E568)),ISNUMBER(SEARCH(IF(J$1&lt;&gt;"",J$1,"NA"),'[1]MITRE &amp; Controls Mappings'!$F568))),ISNUMBER(SEARCH(IF(J$2&lt;&gt;"",J$2,"NA"),'[1]MITRE &amp; Controls Mappings'!$G568))),ISNUMBER(SEARCH(IF(J$2&lt;&gt;"",J$2,"NA"),'[1]MITRE &amp; Controls Mappings'!$H568))),ISNUMBER(SEARCH(IF(J$3&lt;&gt;"",J$3,"NA"),'[1]MITRE &amp; Controls Mappings'!$I568))),ISNUMBER(SEARCH(IF(J$3&lt;&gt;"",J$3,"NA"),'[1]MITRE &amp; Controls Mappings'!$J568))), '[1]MITRE &amp; Controls Mappings'!$B568,"")</f>
        <v/>
      </c>
      <c r="K570" s="47" t="str">
        <f>IF(OR(OR(OR(OR(OR(ISNUMBER(SEARCH(IF(K$1&lt;&gt;"",K$1,"NA"),'[1]MITRE &amp; Controls Mappings'!$E568)),ISNUMBER(SEARCH(IF(K$1&lt;&gt;"",K$1,"NA"),'[1]MITRE &amp; Controls Mappings'!$F568))),ISNUMBER(SEARCH(IF(K$2&lt;&gt;"",K$2,"NA"),'[1]MITRE &amp; Controls Mappings'!$G568))),ISNUMBER(SEARCH(IF(K$2&lt;&gt;"",K$2,"NA"),'[1]MITRE &amp; Controls Mappings'!$H568))),ISNUMBER(SEARCH(IF(K$3&lt;&gt;"",K$3,"NA"),'[1]MITRE &amp; Controls Mappings'!$I568))),ISNUMBER(SEARCH(IF(K$3&lt;&gt;"",K$3,"NA"),'[1]MITRE &amp; Controls Mappings'!$J568))), '[1]MITRE &amp; Controls Mappings'!$B568,"")</f>
        <v/>
      </c>
      <c r="L570" s="48" t="str">
        <f>IF('[1]MITRE &amp; Controls Mappings'!D568 &lt;&gt;"",'[1]MITRE &amp; Controls Mappings'!D568,"" )</f>
        <v>(L2) Ensure 'Turn off Search Companion content file updates' is set to 'Enabled'</v>
      </c>
    </row>
    <row r="571" spans="1:12" x14ac:dyDescent="0.25">
      <c r="A571" s="47" t="str">
        <f>IF(COUNTIF(B571:K571,"="&amp;'[1]MITRE &amp; Controls Mappings'!B569)&gt;0,'[1]MITRE &amp; Controls Mappings'!B569,"")</f>
        <v/>
      </c>
      <c r="B571" s="47" t="str">
        <f>IF(OR(OR(OR(OR(OR(ISNUMBER(SEARCH(IF(B$1&lt;&gt;"",B$1,"NA"),'[1]MITRE &amp; Controls Mappings'!$E569)),ISNUMBER(SEARCH(IF(B$1&lt;&gt;"",B$1,"NA"),'[1]MITRE &amp; Controls Mappings'!$F569))),ISNUMBER(SEARCH(IF(B$2&lt;&gt;"",B$2,"NA"),'[1]MITRE &amp; Controls Mappings'!$G569))),ISNUMBER(SEARCH(IF(B$2&lt;&gt;"",B$2,"NA"),'[1]MITRE &amp; Controls Mappings'!$H569))),ISNUMBER(SEARCH(IF(B$3&lt;&gt;"",B$3,"NA"),'[1]MITRE &amp; Controls Mappings'!$I569))),ISNUMBER(SEARCH(IF(B$3&lt;&gt;"",B$3,"NA"),'[1]MITRE &amp; Controls Mappings'!$J569))), '[1]MITRE &amp; Controls Mappings'!$B569,"")</f>
        <v/>
      </c>
      <c r="C571" s="47" t="str">
        <f>IF(OR(OR(OR(OR(OR(ISNUMBER(SEARCH(IF(C$1&lt;&gt;"",C$1,"NA"),'[1]MITRE &amp; Controls Mappings'!$E569)),ISNUMBER(SEARCH(IF(C$1&lt;&gt;"",C$1,"NA"),'[1]MITRE &amp; Controls Mappings'!$F569))),ISNUMBER(SEARCH(IF(C$2&lt;&gt;"",C$2,"NA"),'[1]MITRE &amp; Controls Mappings'!$G569))),ISNUMBER(SEARCH(IF(C$2&lt;&gt;"",C$2,"NA"),'[1]MITRE &amp; Controls Mappings'!$H569))),ISNUMBER(SEARCH(IF(C$3&lt;&gt;"",C$3,"NA"),'[1]MITRE &amp; Controls Mappings'!$I569))),ISNUMBER(SEARCH(IF(C$3&lt;&gt;"",C$3,"NA"),'[1]MITRE &amp; Controls Mappings'!$J569))), '[1]MITRE &amp; Controls Mappings'!$B569,"")</f>
        <v/>
      </c>
      <c r="D571" s="47" t="str">
        <f>IF(OR(OR(OR(OR(OR(ISNUMBER(SEARCH(IF(D$1&lt;&gt;"",D$1,"NA"),'[1]MITRE &amp; Controls Mappings'!$E569)),ISNUMBER(SEARCH(IF(D$1&lt;&gt;"",D$1,"NA"),'[1]MITRE &amp; Controls Mappings'!$F569))),ISNUMBER(SEARCH(IF(D$2&lt;&gt;"",D$2,"NA"),'[1]MITRE &amp; Controls Mappings'!$G569))),ISNUMBER(SEARCH(IF(D$2&lt;&gt;"",D$2,"NA"),'[1]MITRE &amp; Controls Mappings'!$H569))),ISNUMBER(SEARCH(IF(D$3&lt;&gt;"",D$3,"NA"),'[1]MITRE &amp; Controls Mappings'!$I569))),ISNUMBER(SEARCH(IF(D$3&lt;&gt;"",D$3,"NA"),'[1]MITRE &amp; Controls Mappings'!$J569))), '[1]MITRE &amp; Controls Mappings'!$B569,"")</f>
        <v/>
      </c>
      <c r="E571" s="47" t="str">
        <f>IF(OR(OR(OR(OR(OR(ISNUMBER(SEARCH(IF(E$1&lt;&gt;"",E$1,"NA"),'[1]MITRE &amp; Controls Mappings'!$E569)),ISNUMBER(SEARCH(IF(E$1&lt;&gt;"",E$1,"NA"),'[1]MITRE &amp; Controls Mappings'!$F569))),ISNUMBER(SEARCH(IF(E$2&lt;&gt;"",E$2,"NA"),'[1]MITRE &amp; Controls Mappings'!$G569))),ISNUMBER(SEARCH(IF(E$2&lt;&gt;"",E$2,"NA"),'[1]MITRE &amp; Controls Mappings'!$H569))),ISNUMBER(SEARCH(IF(E$3&lt;&gt;"",E$3,"NA"),'[1]MITRE &amp; Controls Mappings'!$I569))),ISNUMBER(SEARCH(IF(E$3&lt;&gt;"",E$3,"NA"),'[1]MITRE &amp; Controls Mappings'!$J569))), '[1]MITRE &amp; Controls Mappings'!$B569,"")</f>
        <v/>
      </c>
      <c r="F571" s="47" t="str">
        <f>IF(OR(OR(OR(OR(OR(ISNUMBER(SEARCH(IF(F$1&lt;&gt;"",F$1,"NA"),'[1]MITRE &amp; Controls Mappings'!$E569)),ISNUMBER(SEARCH(IF(F$1&lt;&gt;"",F$1,"NA"),'[1]MITRE &amp; Controls Mappings'!$F569))),ISNUMBER(SEARCH(IF(F$2&lt;&gt;"",F$2,"NA"),'[1]MITRE &amp; Controls Mappings'!$G569))),ISNUMBER(SEARCH(IF(F$2&lt;&gt;"",F$2,"NA"),'[1]MITRE &amp; Controls Mappings'!$H569))),ISNUMBER(SEARCH(IF(F$3&lt;&gt;"",F$3,"NA"),'[1]MITRE &amp; Controls Mappings'!$I569))),ISNUMBER(SEARCH(IF(F$3&lt;&gt;"",F$3,"NA"),'[1]MITRE &amp; Controls Mappings'!$J569))), '[1]MITRE &amp; Controls Mappings'!$B569,"")</f>
        <v/>
      </c>
      <c r="G571" s="47" t="str">
        <f>IF(OR(OR(OR(OR(OR(ISNUMBER(SEARCH(IF(G$1&lt;&gt;"",G$1,"NA"),'[1]MITRE &amp; Controls Mappings'!$E569)),ISNUMBER(SEARCH(IF(G$1&lt;&gt;"",G$1,"NA"),'[1]MITRE &amp; Controls Mappings'!$F569))),ISNUMBER(SEARCH(IF(G$2&lt;&gt;"",G$2,"NA"),'[1]MITRE &amp; Controls Mappings'!$G569))),ISNUMBER(SEARCH(IF(G$2&lt;&gt;"",G$2,"NA"),'[1]MITRE &amp; Controls Mappings'!$H569))),ISNUMBER(SEARCH(IF(G$3&lt;&gt;"",G$3,"NA"),'[1]MITRE &amp; Controls Mappings'!$I569))),ISNUMBER(SEARCH(IF(G$3&lt;&gt;"",G$3,"NA"),'[1]MITRE &amp; Controls Mappings'!$J569))), '[1]MITRE &amp; Controls Mappings'!$B569,"")</f>
        <v/>
      </c>
      <c r="H571" s="47" t="str">
        <f>IF(OR(OR(OR(OR(OR(ISNUMBER(SEARCH(IF(H$1&lt;&gt;"",H$1,"NA"),'[1]MITRE &amp; Controls Mappings'!$E569)),ISNUMBER(SEARCH(IF(H$1&lt;&gt;"",H$1,"NA"),'[1]MITRE &amp; Controls Mappings'!$F569))),ISNUMBER(SEARCH(IF(H$2&lt;&gt;"",H$2,"NA"),'[1]MITRE &amp; Controls Mappings'!$G569))),ISNUMBER(SEARCH(IF(H$2&lt;&gt;"",H$2,"NA"),'[1]MITRE &amp; Controls Mappings'!$H569))),ISNUMBER(SEARCH(IF(H$3&lt;&gt;"",H$3,"NA"),'[1]MITRE &amp; Controls Mappings'!$I569))),ISNUMBER(SEARCH(IF(H$3&lt;&gt;"",H$3,"NA"),'[1]MITRE &amp; Controls Mappings'!$J569))), '[1]MITRE &amp; Controls Mappings'!$B569,"")</f>
        <v/>
      </c>
      <c r="I571" s="47" t="str">
        <f>IF(OR(OR(OR(OR(OR(ISNUMBER(SEARCH(IF(I$1&lt;&gt;"",I$1,"NA"),'[1]MITRE &amp; Controls Mappings'!$E569)),ISNUMBER(SEARCH(IF(I$1&lt;&gt;"",I$1,"NA"),'[1]MITRE &amp; Controls Mappings'!$F569))),ISNUMBER(SEARCH(IF(I$2&lt;&gt;"",I$2,"NA"),'[1]MITRE &amp; Controls Mappings'!$G569))),ISNUMBER(SEARCH(IF(I$2&lt;&gt;"",I$2,"NA"),'[1]MITRE &amp; Controls Mappings'!$H569))),ISNUMBER(SEARCH(IF(I$3&lt;&gt;"",I$3,"NA"),'[1]MITRE &amp; Controls Mappings'!$I569))),ISNUMBER(SEARCH(IF(I$3&lt;&gt;"",I$3,"NA"),'[1]MITRE &amp; Controls Mappings'!$J569))), '[1]MITRE &amp; Controls Mappings'!$B569,"")</f>
        <v/>
      </c>
      <c r="J571" s="47" t="str">
        <f>IF(OR(OR(OR(OR(OR(ISNUMBER(SEARCH(IF(J$1&lt;&gt;"",J$1,"NA"),'[1]MITRE &amp; Controls Mappings'!$E569)),ISNUMBER(SEARCH(IF(J$1&lt;&gt;"",J$1,"NA"),'[1]MITRE &amp; Controls Mappings'!$F569))),ISNUMBER(SEARCH(IF(J$2&lt;&gt;"",J$2,"NA"),'[1]MITRE &amp; Controls Mappings'!$G569))),ISNUMBER(SEARCH(IF(J$2&lt;&gt;"",J$2,"NA"),'[1]MITRE &amp; Controls Mappings'!$H569))),ISNUMBER(SEARCH(IF(J$3&lt;&gt;"",J$3,"NA"),'[1]MITRE &amp; Controls Mappings'!$I569))),ISNUMBER(SEARCH(IF(J$3&lt;&gt;"",J$3,"NA"),'[1]MITRE &amp; Controls Mappings'!$J569))), '[1]MITRE &amp; Controls Mappings'!$B569,"")</f>
        <v/>
      </c>
      <c r="K571" s="47" t="str">
        <f>IF(OR(OR(OR(OR(OR(ISNUMBER(SEARCH(IF(K$1&lt;&gt;"",K$1,"NA"),'[1]MITRE &amp; Controls Mappings'!$E569)),ISNUMBER(SEARCH(IF(K$1&lt;&gt;"",K$1,"NA"),'[1]MITRE &amp; Controls Mappings'!$F569))),ISNUMBER(SEARCH(IF(K$2&lt;&gt;"",K$2,"NA"),'[1]MITRE &amp; Controls Mappings'!$G569))),ISNUMBER(SEARCH(IF(K$2&lt;&gt;"",K$2,"NA"),'[1]MITRE &amp; Controls Mappings'!$H569))),ISNUMBER(SEARCH(IF(K$3&lt;&gt;"",K$3,"NA"),'[1]MITRE &amp; Controls Mappings'!$I569))),ISNUMBER(SEARCH(IF(K$3&lt;&gt;"",K$3,"NA"),'[1]MITRE &amp; Controls Mappings'!$J569))), '[1]MITRE &amp; Controls Mappings'!$B569,"")</f>
        <v/>
      </c>
      <c r="L571" s="48" t="str">
        <f>IF('[1]MITRE &amp; Controls Mappings'!D569 &lt;&gt;"",'[1]MITRE &amp; Controls Mappings'!D569,"" )</f>
        <v>(L2) Ensure 'Turn off Search Companion content file updates' is set to 'Enabled'</v>
      </c>
    </row>
    <row r="572" spans="1:12" x14ac:dyDescent="0.25">
      <c r="A572" s="47" t="str">
        <f>IF(COUNTIF(B572:K572,"="&amp;'[1]MITRE &amp; Controls Mappings'!B570)&gt;0,'[1]MITRE &amp; Controls Mappings'!B570,"")</f>
        <v/>
      </c>
      <c r="B572" s="47" t="str">
        <f>IF(OR(OR(OR(OR(OR(ISNUMBER(SEARCH(IF(B$1&lt;&gt;"",B$1,"NA"),'[1]MITRE &amp; Controls Mappings'!$E570)),ISNUMBER(SEARCH(IF(B$1&lt;&gt;"",B$1,"NA"),'[1]MITRE &amp; Controls Mappings'!$F570))),ISNUMBER(SEARCH(IF(B$2&lt;&gt;"",B$2,"NA"),'[1]MITRE &amp; Controls Mappings'!$G570))),ISNUMBER(SEARCH(IF(B$2&lt;&gt;"",B$2,"NA"),'[1]MITRE &amp; Controls Mappings'!$H570))),ISNUMBER(SEARCH(IF(B$3&lt;&gt;"",B$3,"NA"),'[1]MITRE &amp; Controls Mappings'!$I570))),ISNUMBER(SEARCH(IF(B$3&lt;&gt;"",B$3,"NA"),'[1]MITRE &amp; Controls Mappings'!$J570))), '[1]MITRE &amp; Controls Mappings'!$B570,"")</f>
        <v/>
      </c>
      <c r="C572" s="47" t="str">
        <f>IF(OR(OR(OR(OR(OR(ISNUMBER(SEARCH(IF(C$1&lt;&gt;"",C$1,"NA"),'[1]MITRE &amp; Controls Mappings'!$E570)),ISNUMBER(SEARCH(IF(C$1&lt;&gt;"",C$1,"NA"),'[1]MITRE &amp; Controls Mappings'!$F570))),ISNUMBER(SEARCH(IF(C$2&lt;&gt;"",C$2,"NA"),'[1]MITRE &amp; Controls Mappings'!$G570))),ISNUMBER(SEARCH(IF(C$2&lt;&gt;"",C$2,"NA"),'[1]MITRE &amp; Controls Mappings'!$H570))),ISNUMBER(SEARCH(IF(C$3&lt;&gt;"",C$3,"NA"),'[1]MITRE &amp; Controls Mappings'!$I570))),ISNUMBER(SEARCH(IF(C$3&lt;&gt;"",C$3,"NA"),'[1]MITRE &amp; Controls Mappings'!$J570))), '[1]MITRE &amp; Controls Mappings'!$B570,"")</f>
        <v/>
      </c>
      <c r="D572" s="47" t="str">
        <f>IF(OR(OR(OR(OR(OR(ISNUMBER(SEARCH(IF(D$1&lt;&gt;"",D$1,"NA"),'[1]MITRE &amp; Controls Mappings'!$E570)),ISNUMBER(SEARCH(IF(D$1&lt;&gt;"",D$1,"NA"),'[1]MITRE &amp; Controls Mappings'!$F570))),ISNUMBER(SEARCH(IF(D$2&lt;&gt;"",D$2,"NA"),'[1]MITRE &amp; Controls Mappings'!$G570))),ISNUMBER(SEARCH(IF(D$2&lt;&gt;"",D$2,"NA"),'[1]MITRE &amp; Controls Mappings'!$H570))),ISNUMBER(SEARCH(IF(D$3&lt;&gt;"",D$3,"NA"),'[1]MITRE &amp; Controls Mappings'!$I570))),ISNUMBER(SEARCH(IF(D$3&lt;&gt;"",D$3,"NA"),'[1]MITRE &amp; Controls Mappings'!$J570))), '[1]MITRE &amp; Controls Mappings'!$B570,"")</f>
        <v/>
      </c>
      <c r="E572" s="47" t="str">
        <f>IF(OR(OR(OR(OR(OR(ISNUMBER(SEARCH(IF(E$1&lt;&gt;"",E$1,"NA"),'[1]MITRE &amp; Controls Mappings'!$E570)),ISNUMBER(SEARCH(IF(E$1&lt;&gt;"",E$1,"NA"),'[1]MITRE &amp; Controls Mappings'!$F570))),ISNUMBER(SEARCH(IF(E$2&lt;&gt;"",E$2,"NA"),'[1]MITRE &amp; Controls Mappings'!$G570))),ISNUMBER(SEARCH(IF(E$2&lt;&gt;"",E$2,"NA"),'[1]MITRE &amp; Controls Mappings'!$H570))),ISNUMBER(SEARCH(IF(E$3&lt;&gt;"",E$3,"NA"),'[1]MITRE &amp; Controls Mappings'!$I570))),ISNUMBER(SEARCH(IF(E$3&lt;&gt;"",E$3,"NA"),'[1]MITRE &amp; Controls Mappings'!$J570))), '[1]MITRE &amp; Controls Mappings'!$B570,"")</f>
        <v/>
      </c>
      <c r="F572" s="47" t="str">
        <f>IF(OR(OR(OR(OR(OR(ISNUMBER(SEARCH(IF(F$1&lt;&gt;"",F$1,"NA"),'[1]MITRE &amp; Controls Mappings'!$E570)),ISNUMBER(SEARCH(IF(F$1&lt;&gt;"",F$1,"NA"),'[1]MITRE &amp; Controls Mappings'!$F570))),ISNUMBER(SEARCH(IF(F$2&lt;&gt;"",F$2,"NA"),'[1]MITRE &amp; Controls Mappings'!$G570))),ISNUMBER(SEARCH(IF(F$2&lt;&gt;"",F$2,"NA"),'[1]MITRE &amp; Controls Mappings'!$H570))),ISNUMBER(SEARCH(IF(F$3&lt;&gt;"",F$3,"NA"),'[1]MITRE &amp; Controls Mappings'!$I570))),ISNUMBER(SEARCH(IF(F$3&lt;&gt;"",F$3,"NA"),'[1]MITRE &amp; Controls Mappings'!$J570))), '[1]MITRE &amp; Controls Mappings'!$B570,"")</f>
        <v/>
      </c>
      <c r="G572" s="47" t="str">
        <f>IF(OR(OR(OR(OR(OR(ISNUMBER(SEARCH(IF(G$1&lt;&gt;"",G$1,"NA"),'[1]MITRE &amp; Controls Mappings'!$E570)),ISNUMBER(SEARCH(IF(G$1&lt;&gt;"",G$1,"NA"),'[1]MITRE &amp; Controls Mappings'!$F570))),ISNUMBER(SEARCH(IF(G$2&lt;&gt;"",G$2,"NA"),'[1]MITRE &amp; Controls Mappings'!$G570))),ISNUMBER(SEARCH(IF(G$2&lt;&gt;"",G$2,"NA"),'[1]MITRE &amp; Controls Mappings'!$H570))),ISNUMBER(SEARCH(IF(G$3&lt;&gt;"",G$3,"NA"),'[1]MITRE &amp; Controls Mappings'!$I570))),ISNUMBER(SEARCH(IF(G$3&lt;&gt;"",G$3,"NA"),'[1]MITRE &amp; Controls Mappings'!$J570))), '[1]MITRE &amp; Controls Mappings'!$B570,"")</f>
        <v/>
      </c>
      <c r="H572" s="47" t="str">
        <f>IF(OR(OR(OR(OR(OR(ISNUMBER(SEARCH(IF(H$1&lt;&gt;"",H$1,"NA"),'[1]MITRE &amp; Controls Mappings'!$E570)),ISNUMBER(SEARCH(IF(H$1&lt;&gt;"",H$1,"NA"),'[1]MITRE &amp; Controls Mappings'!$F570))),ISNUMBER(SEARCH(IF(H$2&lt;&gt;"",H$2,"NA"),'[1]MITRE &amp; Controls Mappings'!$G570))),ISNUMBER(SEARCH(IF(H$2&lt;&gt;"",H$2,"NA"),'[1]MITRE &amp; Controls Mappings'!$H570))),ISNUMBER(SEARCH(IF(H$3&lt;&gt;"",H$3,"NA"),'[1]MITRE &amp; Controls Mappings'!$I570))),ISNUMBER(SEARCH(IF(H$3&lt;&gt;"",H$3,"NA"),'[1]MITRE &amp; Controls Mappings'!$J570))), '[1]MITRE &amp; Controls Mappings'!$B570,"")</f>
        <v/>
      </c>
      <c r="I572" s="47" t="str">
        <f>IF(OR(OR(OR(OR(OR(ISNUMBER(SEARCH(IF(I$1&lt;&gt;"",I$1,"NA"),'[1]MITRE &amp; Controls Mappings'!$E570)),ISNUMBER(SEARCH(IF(I$1&lt;&gt;"",I$1,"NA"),'[1]MITRE &amp; Controls Mappings'!$F570))),ISNUMBER(SEARCH(IF(I$2&lt;&gt;"",I$2,"NA"),'[1]MITRE &amp; Controls Mappings'!$G570))),ISNUMBER(SEARCH(IF(I$2&lt;&gt;"",I$2,"NA"),'[1]MITRE &amp; Controls Mappings'!$H570))),ISNUMBER(SEARCH(IF(I$3&lt;&gt;"",I$3,"NA"),'[1]MITRE &amp; Controls Mappings'!$I570))),ISNUMBER(SEARCH(IF(I$3&lt;&gt;"",I$3,"NA"),'[1]MITRE &amp; Controls Mappings'!$J570))), '[1]MITRE &amp; Controls Mappings'!$B570,"")</f>
        <v/>
      </c>
      <c r="J572" s="47" t="str">
        <f>IF(OR(OR(OR(OR(OR(ISNUMBER(SEARCH(IF(J$1&lt;&gt;"",J$1,"NA"),'[1]MITRE &amp; Controls Mappings'!$E570)),ISNUMBER(SEARCH(IF(J$1&lt;&gt;"",J$1,"NA"),'[1]MITRE &amp; Controls Mappings'!$F570))),ISNUMBER(SEARCH(IF(J$2&lt;&gt;"",J$2,"NA"),'[1]MITRE &amp; Controls Mappings'!$G570))),ISNUMBER(SEARCH(IF(J$2&lt;&gt;"",J$2,"NA"),'[1]MITRE &amp; Controls Mappings'!$H570))),ISNUMBER(SEARCH(IF(J$3&lt;&gt;"",J$3,"NA"),'[1]MITRE &amp; Controls Mappings'!$I570))),ISNUMBER(SEARCH(IF(J$3&lt;&gt;"",J$3,"NA"),'[1]MITRE &amp; Controls Mappings'!$J570))), '[1]MITRE &amp; Controls Mappings'!$B570,"")</f>
        <v/>
      </c>
      <c r="K572" s="47" t="str">
        <f>IF(OR(OR(OR(OR(OR(ISNUMBER(SEARCH(IF(K$1&lt;&gt;"",K$1,"NA"),'[1]MITRE &amp; Controls Mappings'!$E570)),ISNUMBER(SEARCH(IF(K$1&lt;&gt;"",K$1,"NA"),'[1]MITRE &amp; Controls Mappings'!$F570))),ISNUMBER(SEARCH(IF(K$2&lt;&gt;"",K$2,"NA"),'[1]MITRE &amp; Controls Mappings'!$G570))),ISNUMBER(SEARCH(IF(K$2&lt;&gt;"",K$2,"NA"),'[1]MITRE &amp; Controls Mappings'!$H570))),ISNUMBER(SEARCH(IF(K$3&lt;&gt;"",K$3,"NA"),'[1]MITRE &amp; Controls Mappings'!$I570))),ISNUMBER(SEARCH(IF(K$3&lt;&gt;"",K$3,"NA"),'[1]MITRE &amp; Controls Mappings'!$J570))), '[1]MITRE &amp; Controls Mappings'!$B570,"")</f>
        <v/>
      </c>
      <c r="L572" s="48" t="str">
        <f>IF('[1]MITRE &amp; Controls Mappings'!D570 &lt;&gt;"",'[1]MITRE &amp; Controls Mappings'!D570,"" )</f>
        <v>(L2) Ensure 'Turn off the "Order Prints" picture task' is set to 'Enabled'</v>
      </c>
    </row>
    <row r="573" spans="1:12" x14ac:dyDescent="0.25">
      <c r="A573" s="47" t="str">
        <f>IF(COUNTIF(B573:K573,"="&amp;'[1]MITRE &amp; Controls Mappings'!B571)&gt;0,'[1]MITRE &amp; Controls Mappings'!B571,"")</f>
        <v/>
      </c>
      <c r="B573" s="47" t="str">
        <f>IF(OR(OR(OR(OR(OR(ISNUMBER(SEARCH(IF(B$1&lt;&gt;"",B$1,"NA"),'[1]MITRE &amp; Controls Mappings'!$E571)),ISNUMBER(SEARCH(IF(B$1&lt;&gt;"",B$1,"NA"),'[1]MITRE &amp; Controls Mappings'!$F571))),ISNUMBER(SEARCH(IF(B$2&lt;&gt;"",B$2,"NA"),'[1]MITRE &amp; Controls Mappings'!$G571))),ISNUMBER(SEARCH(IF(B$2&lt;&gt;"",B$2,"NA"),'[1]MITRE &amp; Controls Mappings'!$H571))),ISNUMBER(SEARCH(IF(B$3&lt;&gt;"",B$3,"NA"),'[1]MITRE &amp; Controls Mappings'!$I571))),ISNUMBER(SEARCH(IF(B$3&lt;&gt;"",B$3,"NA"),'[1]MITRE &amp; Controls Mappings'!$J571))), '[1]MITRE &amp; Controls Mappings'!$B571,"")</f>
        <v/>
      </c>
      <c r="C573" s="47" t="str">
        <f>IF(OR(OR(OR(OR(OR(ISNUMBER(SEARCH(IF(C$1&lt;&gt;"",C$1,"NA"),'[1]MITRE &amp; Controls Mappings'!$E571)),ISNUMBER(SEARCH(IF(C$1&lt;&gt;"",C$1,"NA"),'[1]MITRE &amp; Controls Mappings'!$F571))),ISNUMBER(SEARCH(IF(C$2&lt;&gt;"",C$2,"NA"),'[1]MITRE &amp; Controls Mappings'!$G571))),ISNUMBER(SEARCH(IF(C$2&lt;&gt;"",C$2,"NA"),'[1]MITRE &amp; Controls Mappings'!$H571))),ISNUMBER(SEARCH(IF(C$3&lt;&gt;"",C$3,"NA"),'[1]MITRE &amp; Controls Mappings'!$I571))),ISNUMBER(SEARCH(IF(C$3&lt;&gt;"",C$3,"NA"),'[1]MITRE &amp; Controls Mappings'!$J571))), '[1]MITRE &amp; Controls Mappings'!$B571,"")</f>
        <v/>
      </c>
      <c r="D573" s="47" t="str">
        <f>IF(OR(OR(OR(OR(OR(ISNUMBER(SEARCH(IF(D$1&lt;&gt;"",D$1,"NA"),'[1]MITRE &amp; Controls Mappings'!$E571)),ISNUMBER(SEARCH(IF(D$1&lt;&gt;"",D$1,"NA"),'[1]MITRE &amp; Controls Mappings'!$F571))),ISNUMBER(SEARCH(IF(D$2&lt;&gt;"",D$2,"NA"),'[1]MITRE &amp; Controls Mappings'!$G571))),ISNUMBER(SEARCH(IF(D$2&lt;&gt;"",D$2,"NA"),'[1]MITRE &amp; Controls Mappings'!$H571))),ISNUMBER(SEARCH(IF(D$3&lt;&gt;"",D$3,"NA"),'[1]MITRE &amp; Controls Mappings'!$I571))),ISNUMBER(SEARCH(IF(D$3&lt;&gt;"",D$3,"NA"),'[1]MITRE &amp; Controls Mappings'!$J571))), '[1]MITRE &amp; Controls Mappings'!$B571,"")</f>
        <v/>
      </c>
      <c r="E573" s="47" t="str">
        <f>IF(OR(OR(OR(OR(OR(ISNUMBER(SEARCH(IF(E$1&lt;&gt;"",E$1,"NA"),'[1]MITRE &amp; Controls Mappings'!$E571)),ISNUMBER(SEARCH(IF(E$1&lt;&gt;"",E$1,"NA"),'[1]MITRE &amp; Controls Mappings'!$F571))),ISNUMBER(SEARCH(IF(E$2&lt;&gt;"",E$2,"NA"),'[1]MITRE &amp; Controls Mappings'!$G571))),ISNUMBER(SEARCH(IF(E$2&lt;&gt;"",E$2,"NA"),'[1]MITRE &amp; Controls Mappings'!$H571))),ISNUMBER(SEARCH(IF(E$3&lt;&gt;"",E$3,"NA"),'[1]MITRE &amp; Controls Mappings'!$I571))),ISNUMBER(SEARCH(IF(E$3&lt;&gt;"",E$3,"NA"),'[1]MITRE &amp; Controls Mappings'!$J571))), '[1]MITRE &amp; Controls Mappings'!$B571,"")</f>
        <v/>
      </c>
      <c r="F573" s="47" t="str">
        <f>IF(OR(OR(OR(OR(OR(ISNUMBER(SEARCH(IF(F$1&lt;&gt;"",F$1,"NA"),'[1]MITRE &amp; Controls Mappings'!$E571)),ISNUMBER(SEARCH(IF(F$1&lt;&gt;"",F$1,"NA"),'[1]MITRE &amp; Controls Mappings'!$F571))),ISNUMBER(SEARCH(IF(F$2&lt;&gt;"",F$2,"NA"),'[1]MITRE &amp; Controls Mappings'!$G571))),ISNUMBER(SEARCH(IF(F$2&lt;&gt;"",F$2,"NA"),'[1]MITRE &amp; Controls Mappings'!$H571))),ISNUMBER(SEARCH(IF(F$3&lt;&gt;"",F$3,"NA"),'[1]MITRE &amp; Controls Mappings'!$I571))),ISNUMBER(SEARCH(IF(F$3&lt;&gt;"",F$3,"NA"),'[1]MITRE &amp; Controls Mappings'!$J571))), '[1]MITRE &amp; Controls Mappings'!$B571,"")</f>
        <v/>
      </c>
      <c r="G573" s="47" t="str">
        <f>IF(OR(OR(OR(OR(OR(ISNUMBER(SEARCH(IF(G$1&lt;&gt;"",G$1,"NA"),'[1]MITRE &amp; Controls Mappings'!$E571)),ISNUMBER(SEARCH(IF(G$1&lt;&gt;"",G$1,"NA"),'[1]MITRE &amp; Controls Mappings'!$F571))),ISNUMBER(SEARCH(IF(G$2&lt;&gt;"",G$2,"NA"),'[1]MITRE &amp; Controls Mappings'!$G571))),ISNUMBER(SEARCH(IF(G$2&lt;&gt;"",G$2,"NA"),'[1]MITRE &amp; Controls Mappings'!$H571))),ISNUMBER(SEARCH(IF(G$3&lt;&gt;"",G$3,"NA"),'[1]MITRE &amp; Controls Mappings'!$I571))),ISNUMBER(SEARCH(IF(G$3&lt;&gt;"",G$3,"NA"),'[1]MITRE &amp; Controls Mappings'!$J571))), '[1]MITRE &amp; Controls Mappings'!$B571,"")</f>
        <v/>
      </c>
      <c r="H573" s="47" t="str">
        <f>IF(OR(OR(OR(OR(OR(ISNUMBER(SEARCH(IF(H$1&lt;&gt;"",H$1,"NA"),'[1]MITRE &amp; Controls Mappings'!$E571)),ISNUMBER(SEARCH(IF(H$1&lt;&gt;"",H$1,"NA"),'[1]MITRE &amp; Controls Mappings'!$F571))),ISNUMBER(SEARCH(IF(H$2&lt;&gt;"",H$2,"NA"),'[1]MITRE &amp; Controls Mappings'!$G571))),ISNUMBER(SEARCH(IF(H$2&lt;&gt;"",H$2,"NA"),'[1]MITRE &amp; Controls Mappings'!$H571))),ISNUMBER(SEARCH(IF(H$3&lt;&gt;"",H$3,"NA"),'[1]MITRE &amp; Controls Mappings'!$I571))),ISNUMBER(SEARCH(IF(H$3&lt;&gt;"",H$3,"NA"),'[1]MITRE &amp; Controls Mappings'!$J571))), '[1]MITRE &amp; Controls Mappings'!$B571,"")</f>
        <v/>
      </c>
      <c r="I573" s="47" t="str">
        <f>IF(OR(OR(OR(OR(OR(ISNUMBER(SEARCH(IF(I$1&lt;&gt;"",I$1,"NA"),'[1]MITRE &amp; Controls Mappings'!$E571)),ISNUMBER(SEARCH(IF(I$1&lt;&gt;"",I$1,"NA"),'[1]MITRE &amp; Controls Mappings'!$F571))),ISNUMBER(SEARCH(IF(I$2&lt;&gt;"",I$2,"NA"),'[1]MITRE &amp; Controls Mappings'!$G571))),ISNUMBER(SEARCH(IF(I$2&lt;&gt;"",I$2,"NA"),'[1]MITRE &amp; Controls Mappings'!$H571))),ISNUMBER(SEARCH(IF(I$3&lt;&gt;"",I$3,"NA"),'[1]MITRE &amp; Controls Mappings'!$I571))),ISNUMBER(SEARCH(IF(I$3&lt;&gt;"",I$3,"NA"),'[1]MITRE &amp; Controls Mappings'!$J571))), '[1]MITRE &amp; Controls Mappings'!$B571,"")</f>
        <v/>
      </c>
      <c r="J573" s="47" t="str">
        <f>IF(OR(OR(OR(OR(OR(ISNUMBER(SEARCH(IF(J$1&lt;&gt;"",J$1,"NA"),'[1]MITRE &amp; Controls Mappings'!$E571)),ISNUMBER(SEARCH(IF(J$1&lt;&gt;"",J$1,"NA"),'[1]MITRE &amp; Controls Mappings'!$F571))),ISNUMBER(SEARCH(IF(J$2&lt;&gt;"",J$2,"NA"),'[1]MITRE &amp; Controls Mappings'!$G571))),ISNUMBER(SEARCH(IF(J$2&lt;&gt;"",J$2,"NA"),'[1]MITRE &amp; Controls Mappings'!$H571))),ISNUMBER(SEARCH(IF(J$3&lt;&gt;"",J$3,"NA"),'[1]MITRE &amp; Controls Mappings'!$I571))),ISNUMBER(SEARCH(IF(J$3&lt;&gt;"",J$3,"NA"),'[1]MITRE &amp; Controls Mappings'!$J571))), '[1]MITRE &amp; Controls Mappings'!$B571,"")</f>
        <v/>
      </c>
      <c r="K573" s="47" t="str">
        <f>IF(OR(OR(OR(OR(OR(ISNUMBER(SEARCH(IF(K$1&lt;&gt;"",K$1,"NA"),'[1]MITRE &amp; Controls Mappings'!$E571)),ISNUMBER(SEARCH(IF(K$1&lt;&gt;"",K$1,"NA"),'[1]MITRE &amp; Controls Mappings'!$F571))),ISNUMBER(SEARCH(IF(K$2&lt;&gt;"",K$2,"NA"),'[1]MITRE &amp; Controls Mappings'!$G571))),ISNUMBER(SEARCH(IF(K$2&lt;&gt;"",K$2,"NA"),'[1]MITRE &amp; Controls Mappings'!$H571))),ISNUMBER(SEARCH(IF(K$3&lt;&gt;"",K$3,"NA"),'[1]MITRE &amp; Controls Mappings'!$I571))),ISNUMBER(SEARCH(IF(K$3&lt;&gt;"",K$3,"NA"),'[1]MITRE &amp; Controls Mappings'!$J571))), '[1]MITRE &amp; Controls Mappings'!$B571,"")</f>
        <v/>
      </c>
      <c r="L573" s="48" t="str">
        <f>IF('[1]MITRE &amp; Controls Mappings'!D571 &lt;&gt;"",'[1]MITRE &amp; Controls Mappings'!D571,"" )</f>
        <v>(L2) Ensure 'Turn off the "Order Prints" picture task' is set to 'Enabled'</v>
      </c>
    </row>
    <row r="574" spans="1:12" x14ac:dyDescent="0.25">
      <c r="A574" s="47" t="str">
        <f>IF(COUNTIF(B574:K574,"="&amp;'[1]MITRE &amp; Controls Mappings'!B572)&gt;0,'[1]MITRE &amp; Controls Mappings'!B572,"")</f>
        <v/>
      </c>
      <c r="B574" s="47" t="str">
        <f>IF(OR(OR(OR(OR(OR(ISNUMBER(SEARCH(IF(B$1&lt;&gt;"",B$1,"NA"),'[1]MITRE &amp; Controls Mappings'!$E572)),ISNUMBER(SEARCH(IF(B$1&lt;&gt;"",B$1,"NA"),'[1]MITRE &amp; Controls Mappings'!$F572))),ISNUMBER(SEARCH(IF(B$2&lt;&gt;"",B$2,"NA"),'[1]MITRE &amp; Controls Mappings'!$G572))),ISNUMBER(SEARCH(IF(B$2&lt;&gt;"",B$2,"NA"),'[1]MITRE &amp; Controls Mappings'!$H572))),ISNUMBER(SEARCH(IF(B$3&lt;&gt;"",B$3,"NA"),'[1]MITRE &amp; Controls Mappings'!$I572))),ISNUMBER(SEARCH(IF(B$3&lt;&gt;"",B$3,"NA"),'[1]MITRE &amp; Controls Mappings'!$J572))), '[1]MITRE &amp; Controls Mappings'!$B572,"")</f>
        <v/>
      </c>
      <c r="C574" s="47" t="str">
        <f>IF(OR(OR(OR(OR(OR(ISNUMBER(SEARCH(IF(C$1&lt;&gt;"",C$1,"NA"),'[1]MITRE &amp; Controls Mappings'!$E572)),ISNUMBER(SEARCH(IF(C$1&lt;&gt;"",C$1,"NA"),'[1]MITRE &amp; Controls Mappings'!$F572))),ISNUMBER(SEARCH(IF(C$2&lt;&gt;"",C$2,"NA"),'[1]MITRE &amp; Controls Mappings'!$G572))),ISNUMBER(SEARCH(IF(C$2&lt;&gt;"",C$2,"NA"),'[1]MITRE &amp; Controls Mappings'!$H572))),ISNUMBER(SEARCH(IF(C$3&lt;&gt;"",C$3,"NA"),'[1]MITRE &amp; Controls Mappings'!$I572))),ISNUMBER(SEARCH(IF(C$3&lt;&gt;"",C$3,"NA"),'[1]MITRE &amp; Controls Mappings'!$J572))), '[1]MITRE &amp; Controls Mappings'!$B572,"")</f>
        <v/>
      </c>
      <c r="D574" s="47" t="str">
        <f>IF(OR(OR(OR(OR(OR(ISNUMBER(SEARCH(IF(D$1&lt;&gt;"",D$1,"NA"),'[1]MITRE &amp; Controls Mappings'!$E572)),ISNUMBER(SEARCH(IF(D$1&lt;&gt;"",D$1,"NA"),'[1]MITRE &amp; Controls Mappings'!$F572))),ISNUMBER(SEARCH(IF(D$2&lt;&gt;"",D$2,"NA"),'[1]MITRE &amp; Controls Mappings'!$G572))),ISNUMBER(SEARCH(IF(D$2&lt;&gt;"",D$2,"NA"),'[1]MITRE &amp; Controls Mappings'!$H572))),ISNUMBER(SEARCH(IF(D$3&lt;&gt;"",D$3,"NA"),'[1]MITRE &amp; Controls Mappings'!$I572))),ISNUMBER(SEARCH(IF(D$3&lt;&gt;"",D$3,"NA"),'[1]MITRE &amp; Controls Mappings'!$J572))), '[1]MITRE &amp; Controls Mappings'!$B572,"")</f>
        <v/>
      </c>
      <c r="E574" s="47" t="str">
        <f>IF(OR(OR(OR(OR(OR(ISNUMBER(SEARCH(IF(E$1&lt;&gt;"",E$1,"NA"),'[1]MITRE &amp; Controls Mappings'!$E572)),ISNUMBER(SEARCH(IF(E$1&lt;&gt;"",E$1,"NA"),'[1]MITRE &amp; Controls Mappings'!$F572))),ISNUMBER(SEARCH(IF(E$2&lt;&gt;"",E$2,"NA"),'[1]MITRE &amp; Controls Mappings'!$G572))),ISNUMBER(SEARCH(IF(E$2&lt;&gt;"",E$2,"NA"),'[1]MITRE &amp; Controls Mappings'!$H572))),ISNUMBER(SEARCH(IF(E$3&lt;&gt;"",E$3,"NA"),'[1]MITRE &amp; Controls Mappings'!$I572))),ISNUMBER(SEARCH(IF(E$3&lt;&gt;"",E$3,"NA"),'[1]MITRE &amp; Controls Mappings'!$J572))), '[1]MITRE &amp; Controls Mappings'!$B572,"")</f>
        <v/>
      </c>
      <c r="F574" s="47" t="str">
        <f>IF(OR(OR(OR(OR(OR(ISNUMBER(SEARCH(IF(F$1&lt;&gt;"",F$1,"NA"),'[1]MITRE &amp; Controls Mappings'!$E572)),ISNUMBER(SEARCH(IF(F$1&lt;&gt;"",F$1,"NA"),'[1]MITRE &amp; Controls Mappings'!$F572))),ISNUMBER(SEARCH(IF(F$2&lt;&gt;"",F$2,"NA"),'[1]MITRE &amp; Controls Mappings'!$G572))),ISNUMBER(SEARCH(IF(F$2&lt;&gt;"",F$2,"NA"),'[1]MITRE &amp; Controls Mappings'!$H572))),ISNUMBER(SEARCH(IF(F$3&lt;&gt;"",F$3,"NA"),'[1]MITRE &amp; Controls Mappings'!$I572))),ISNUMBER(SEARCH(IF(F$3&lt;&gt;"",F$3,"NA"),'[1]MITRE &amp; Controls Mappings'!$J572))), '[1]MITRE &amp; Controls Mappings'!$B572,"")</f>
        <v/>
      </c>
      <c r="G574" s="47" t="str">
        <f>IF(OR(OR(OR(OR(OR(ISNUMBER(SEARCH(IF(G$1&lt;&gt;"",G$1,"NA"),'[1]MITRE &amp; Controls Mappings'!$E572)),ISNUMBER(SEARCH(IF(G$1&lt;&gt;"",G$1,"NA"),'[1]MITRE &amp; Controls Mappings'!$F572))),ISNUMBER(SEARCH(IF(G$2&lt;&gt;"",G$2,"NA"),'[1]MITRE &amp; Controls Mappings'!$G572))),ISNUMBER(SEARCH(IF(G$2&lt;&gt;"",G$2,"NA"),'[1]MITRE &amp; Controls Mappings'!$H572))),ISNUMBER(SEARCH(IF(G$3&lt;&gt;"",G$3,"NA"),'[1]MITRE &amp; Controls Mappings'!$I572))),ISNUMBER(SEARCH(IF(G$3&lt;&gt;"",G$3,"NA"),'[1]MITRE &amp; Controls Mappings'!$J572))), '[1]MITRE &amp; Controls Mappings'!$B572,"")</f>
        <v/>
      </c>
      <c r="H574" s="47" t="str">
        <f>IF(OR(OR(OR(OR(OR(ISNUMBER(SEARCH(IF(H$1&lt;&gt;"",H$1,"NA"),'[1]MITRE &amp; Controls Mappings'!$E572)),ISNUMBER(SEARCH(IF(H$1&lt;&gt;"",H$1,"NA"),'[1]MITRE &amp; Controls Mappings'!$F572))),ISNUMBER(SEARCH(IF(H$2&lt;&gt;"",H$2,"NA"),'[1]MITRE &amp; Controls Mappings'!$G572))),ISNUMBER(SEARCH(IF(H$2&lt;&gt;"",H$2,"NA"),'[1]MITRE &amp; Controls Mappings'!$H572))),ISNUMBER(SEARCH(IF(H$3&lt;&gt;"",H$3,"NA"),'[1]MITRE &amp; Controls Mappings'!$I572))),ISNUMBER(SEARCH(IF(H$3&lt;&gt;"",H$3,"NA"),'[1]MITRE &amp; Controls Mappings'!$J572))), '[1]MITRE &amp; Controls Mappings'!$B572,"")</f>
        <v/>
      </c>
      <c r="I574" s="47" t="str">
        <f>IF(OR(OR(OR(OR(OR(ISNUMBER(SEARCH(IF(I$1&lt;&gt;"",I$1,"NA"),'[1]MITRE &amp; Controls Mappings'!$E572)),ISNUMBER(SEARCH(IF(I$1&lt;&gt;"",I$1,"NA"),'[1]MITRE &amp; Controls Mappings'!$F572))),ISNUMBER(SEARCH(IF(I$2&lt;&gt;"",I$2,"NA"),'[1]MITRE &amp; Controls Mappings'!$G572))),ISNUMBER(SEARCH(IF(I$2&lt;&gt;"",I$2,"NA"),'[1]MITRE &amp; Controls Mappings'!$H572))),ISNUMBER(SEARCH(IF(I$3&lt;&gt;"",I$3,"NA"),'[1]MITRE &amp; Controls Mappings'!$I572))),ISNUMBER(SEARCH(IF(I$3&lt;&gt;"",I$3,"NA"),'[1]MITRE &amp; Controls Mappings'!$J572))), '[1]MITRE &amp; Controls Mappings'!$B572,"")</f>
        <v/>
      </c>
      <c r="J574" s="47" t="str">
        <f>IF(OR(OR(OR(OR(OR(ISNUMBER(SEARCH(IF(J$1&lt;&gt;"",J$1,"NA"),'[1]MITRE &amp; Controls Mappings'!$E572)),ISNUMBER(SEARCH(IF(J$1&lt;&gt;"",J$1,"NA"),'[1]MITRE &amp; Controls Mappings'!$F572))),ISNUMBER(SEARCH(IF(J$2&lt;&gt;"",J$2,"NA"),'[1]MITRE &amp; Controls Mappings'!$G572))),ISNUMBER(SEARCH(IF(J$2&lt;&gt;"",J$2,"NA"),'[1]MITRE &amp; Controls Mappings'!$H572))),ISNUMBER(SEARCH(IF(J$3&lt;&gt;"",J$3,"NA"),'[1]MITRE &amp; Controls Mappings'!$I572))),ISNUMBER(SEARCH(IF(J$3&lt;&gt;"",J$3,"NA"),'[1]MITRE &amp; Controls Mappings'!$J572))), '[1]MITRE &amp; Controls Mappings'!$B572,"")</f>
        <v/>
      </c>
      <c r="K574" s="47" t="str">
        <f>IF(OR(OR(OR(OR(OR(ISNUMBER(SEARCH(IF(K$1&lt;&gt;"",K$1,"NA"),'[1]MITRE &amp; Controls Mappings'!$E572)),ISNUMBER(SEARCH(IF(K$1&lt;&gt;"",K$1,"NA"),'[1]MITRE &amp; Controls Mappings'!$F572))),ISNUMBER(SEARCH(IF(K$2&lt;&gt;"",K$2,"NA"),'[1]MITRE &amp; Controls Mappings'!$G572))),ISNUMBER(SEARCH(IF(K$2&lt;&gt;"",K$2,"NA"),'[1]MITRE &amp; Controls Mappings'!$H572))),ISNUMBER(SEARCH(IF(K$3&lt;&gt;"",K$3,"NA"),'[1]MITRE &amp; Controls Mappings'!$I572))),ISNUMBER(SEARCH(IF(K$3&lt;&gt;"",K$3,"NA"),'[1]MITRE &amp; Controls Mappings'!$J572))), '[1]MITRE &amp; Controls Mappings'!$B572,"")</f>
        <v/>
      </c>
      <c r="L574" s="48" t="str">
        <f>IF('[1]MITRE &amp; Controls Mappings'!D572 &lt;&gt;"",'[1]MITRE &amp; Controls Mappings'!D572,"" )</f>
        <v>(L2) Ensure 'Turn off the "Publish to Web" task for files and folders' is set to 'Enabled'</v>
      </c>
    </row>
    <row r="575" spans="1:12" x14ac:dyDescent="0.25">
      <c r="A575" s="47" t="str">
        <f>IF(COUNTIF(B575:K575,"="&amp;'[1]MITRE &amp; Controls Mappings'!B573)&gt;0,'[1]MITRE &amp; Controls Mappings'!B573,"")</f>
        <v/>
      </c>
      <c r="B575" s="47" t="str">
        <f>IF(OR(OR(OR(OR(OR(ISNUMBER(SEARCH(IF(B$1&lt;&gt;"",B$1,"NA"),'[1]MITRE &amp; Controls Mappings'!$E573)),ISNUMBER(SEARCH(IF(B$1&lt;&gt;"",B$1,"NA"),'[1]MITRE &amp; Controls Mappings'!$F573))),ISNUMBER(SEARCH(IF(B$2&lt;&gt;"",B$2,"NA"),'[1]MITRE &amp; Controls Mappings'!$G573))),ISNUMBER(SEARCH(IF(B$2&lt;&gt;"",B$2,"NA"),'[1]MITRE &amp; Controls Mappings'!$H573))),ISNUMBER(SEARCH(IF(B$3&lt;&gt;"",B$3,"NA"),'[1]MITRE &amp; Controls Mappings'!$I573))),ISNUMBER(SEARCH(IF(B$3&lt;&gt;"",B$3,"NA"),'[1]MITRE &amp; Controls Mappings'!$J573))), '[1]MITRE &amp; Controls Mappings'!$B573,"")</f>
        <v/>
      </c>
      <c r="C575" s="47" t="str">
        <f>IF(OR(OR(OR(OR(OR(ISNUMBER(SEARCH(IF(C$1&lt;&gt;"",C$1,"NA"),'[1]MITRE &amp; Controls Mappings'!$E573)),ISNUMBER(SEARCH(IF(C$1&lt;&gt;"",C$1,"NA"),'[1]MITRE &amp; Controls Mappings'!$F573))),ISNUMBER(SEARCH(IF(C$2&lt;&gt;"",C$2,"NA"),'[1]MITRE &amp; Controls Mappings'!$G573))),ISNUMBER(SEARCH(IF(C$2&lt;&gt;"",C$2,"NA"),'[1]MITRE &amp; Controls Mappings'!$H573))),ISNUMBER(SEARCH(IF(C$3&lt;&gt;"",C$3,"NA"),'[1]MITRE &amp; Controls Mappings'!$I573))),ISNUMBER(SEARCH(IF(C$3&lt;&gt;"",C$3,"NA"),'[1]MITRE &amp; Controls Mappings'!$J573))), '[1]MITRE &amp; Controls Mappings'!$B573,"")</f>
        <v/>
      </c>
      <c r="D575" s="47" t="str">
        <f>IF(OR(OR(OR(OR(OR(ISNUMBER(SEARCH(IF(D$1&lt;&gt;"",D$1,"NA"),'[1]MITRE &amp; Controls Mappings'!$E573)),ISNUMBER(SEARCH(IF(D$1&lt;&gt;"",D$1,"NA"),'[1]MITRE &amp; Controls Mappings'!$F573))),ISNUMBER(SEARCH(IF(D$2&lt;&gt;"",D$2,"NA"),'[1]MITRE &amp; Controls Mappings'!$G573))),ISNUMBER(SEARCH(IF(D$2&lt;&gt;"",D$2,"NA"),'[1]MITRE &amp; Controls Mappings'!$H573))),ISNUMBER(SEARCH(IF(D$3&lt;&gt;"",D$3,"NA"),'[1]MITRE &amp; Controls Mappings'!$I573))),ISNUMBER(SEARCH(IF(D$3&lt;&gt;"",D$3,"NA"),'[1]MITRE &amp; Controls Mappings'!$J573))), '[1]MITRE &amp; Controls Mappings'!$B573,"")</f>
        <v/>
      </c>
      <c r="E575" s="47" t="str">
        <f>IF(OR(OR(OR(OR(OR(ISNUMBER(SEARCH(IF(E$1&lt;&gt;"",E$1,"NA"),'[1]MITRE &amp; Controls Mappings'!$E573)),ISNUMBER(SEARCH(IF(E$1&lt;&gt;"",E$1,"NA"),'[1]MITRE &amp; Controls Mappings'!$F573))),ISNUMBER(SEARCH(IF(E$2&lt;&gt;"",E$2,"NA"),'[1]MITRE &amp; Controls Mappings'!$G573))),ISNUMBER(SEARCH(IF(E$2&lt;&gt;"",E$2,"NA"),'[1]MITRE &amp; Controls Mappings'!$H573))),ISNUMBER(SEARCH(IF(E$3&lt;&gt;"",E$3,"NA"),'[1]MITRE &amp; Controls Mappings'!$I573))),ISNUMBER(SEARCH(IF(E$3&lt;&gt;"",E$3,"NA"),'[1]MITRE &amp; Controls Mappings'!$J573))), '[1]MITRE &amp; Controls Mappings'!$B573,"")</f>
        <v/>
      </c>
      <c r="F575" s="47" t="str">
        <f>IF(OR(OR(OR(OR(OR(ISNUMBER(SEARCH(IF(F$1&lt;&gt;"",F$1,"NA"),'[1]MITRE &amp; Controls Mappings'!$E573)),ISNUMBER(SEARCH(IF(F$1&lt;&gt;"",F$1,"NA"),'[1]MITRE &amp; Controls Mappings'!$F573))),ISNUMBER(SEARCH(IF(F$2&lt;&gt;"",F$2,"NA"),'[1]MITRE &amp; Controls Mappings'!$G573))),ISNUMBER(SEARCH(IF(F$2&lt;&gt;"",F$2,"NA"),'[1]MITRE &amp; Controls Mappings'!$H573))),ISNUMBER(SEARCH(IF(F$3&lt;&gt;"",F$3,"NA"),'[1]MITRE &amp; Controls Mappings'!$I573))),ISNUMBER(SEARCH(IF(F$3&lt;&gt;"",F$3,"NA"),'[1]MITRE &amp; Controls Mappings'!$J573))), '[1]MITRE &amp; Controls Mappings'!$B573,"")</f>
        <v/>
      </c>
      <c r="G575" s="47" t="str">
        <f>IF(OR(OR(OR(OR(OR(ISNUMBER(SEARCH(IF(G$1&lt;&gt;"",G$1,"NA"),'[1]MITRE &amp; Controls Mappings'!$E573)),ISNUMBER(SEARCH(IF(G$1&lt;&gt;"",G$1,"NA"),'[1]MITRE &amp; Controls Mappings'!$F573))),ISNUMBER(SEARCH(IF(G$2&lt;&gt;"",G$2,"NA"),'[1]MITRE &amp; Controls Mappings'!$G573))),ISNUMBER(SEARCH(IF(G$2&lt;&gt;"",G$2,"NA"),'[1]MITRE &amp; Controls Mappings'!$H573))),ISNUMBER(SEARCH(IF(G$3&lt;&gt;"",G$3,"NA"),'[1]MITRE &amp; Controls Mappings'!$I573))),ISNUMBER(SEARCH(IF(G$3&lt;&gt;"",G$3,"NA"),'[1]MITRE &amp; Controls Mappings'!$J573))), '[1]MITRE &amp; Controls Mappings'!$B573,"")</f>
        <v/>
      </c>
      <c r="H575" s="47" t="str">
        <f>IF(OR(OR(OR(OR(OR(ISNUMBER(SEARCH(IF(H$1&lt;&gt;"",H$1,"NA"),'[1]MITRE &amp; Controls Mappings'!$E573)),ISNUMBER(SEARCH(IF(H$1&lt;&gt;"",H$1,"NA"),'[1]MITRE &amp; Controls Mappings'!$F573))),ISNUMBER(SEARCH(IF(H$2&lt;&gt;"",H$2,"NA"),'[1]MITRE &amp; Controls Mappings'!$G573))),ISNUMBER(SEARCH(IF(H$2&lt;&gt;"",H$2,"NA"),'[1]MITRE &amp; Controls Mappings'!$H573))),ISNUMBER(SEARCH(IF(H$3&lt;&gt;"",H$3,"NA"),'[1]MITRE &amp; Controls Mappings'!$I573))),ISNUMBER(SEARCH(IF(H$3&lt;&gt;"",H$3,"NA"),'[1]MITRE &amp; Controls Mappings'!$J573))), '[1]MITRE &amp; Controls Mappings'!$B573,"")</f>
        <v/>
      </c>
      <c r="I575" s="47" t="str">
        <f>IF(OR(OR(OR(OR(OR(ISNUMBER(SEARCH(IF(I$1&lt;&gt;"",I$1,"NA"),'[1]MITRE &amp; Controls Mappings'!$E573)),ISNUMBER(SEARCH(IF(I$1&lt;&gt;"",I$1,"NA"),'[1]MITRE &amp; Controls Mappings'!$F573))),ISNUMBER(SEARCH(IF(I$2&lt;&gt;"",I$2,"NA"),'[1]MITRE &amp; Controls Mappings'!$G573))),ISNUMBER(SEARCH(IF(I$2&lt;&gt;"",I$2,"NA"),'[1]MITRE &amp; Controls Mappings'!$H573))),ISNUMBER(SEARCH(IF(I$3&lt;&gt;"",I$3,"NA"),'[1]MITRE &amp; Controls Mappings'!$I573))),ISNUMBER(SEARCH(IF(I$3&lt;&gt;"",I$3,"NA"),'[1]MITRE &amp; Controls Mappings'!$J573))), '[1]MITRE &amp; Controls Mappings'!$B573,"")</f>
        <v/>
      </c>
      <c r="J575" s="47" t="str">
        <f>IF(OR(OR(OR(OR(OR(ISNUMBER(SEARCH(IF(J$1&lt;&gt;"",J$1,"NA"),'[1]MITRE &amp; Controls Mappings'!$E573)),ISNUMBER(SEARCH(IF(J$1&lt;&gt;"",J$1,"NA"),'[1]MITRE &amp; Controls Mappings'!$F573))),ISNUMBER(SEARCH(IF(J$2&lt;&gt;"",J$2,"NA"),'[1]MITRE &amp; Controls Mappings'!$G573))),ISNUMBER(SEARCH(IF(J$2&lt;&gt;"",J$2,"NA"),'[1]MITRE &amp; Controls Mappings'!$H573))),ISNUMBER(SEARCH(IF(J$3&lt;&gt;"",J$3,"NA"),'[1]MITRE &amp; Controls Mappings'!$I573))),ISNUMBER(SEARCH(IF(J$3&lt;&gt;"",J$3,"NA"),'[1]MITRE &amp; Controls Mappings'!$J573))), '[1]MITRE &amp; Controls Mappings'!$B573,"")</f>
        <v/>
      </c>
      <c r="K575" s="47" t="str">
        <f>IF(OR(OR(OR(OR(OR(ISNUMBER(SEARCH(IF(K$1&lt;&gt;"",K$1,"NA"),'[1]MITRE &amp; Controls Mappings'!$E573)),ISNUMBER(SEARCH(IF(K$1&lt;&gt;"",K$1,"NA"),'[1]MITRE &amp; Controls Mappings'!$F573))),ISNUMBER(SEARCH(IF(K$2&lt;&gt;"",K$2,"NA"),'[1]MITRE &amp; Controls Mappings'!$G573))),ISNUMBER(SEARCH(IF(K$2&lt;&gt;"",K$2,"NA"),'[1]MITRE &amp; Controls Mappings'!$H573))),ISNUMBER(SEARCH(IF(K$3&lt;&gt;"",K$3,"NA"),'[1]MITRE &amp; Controls Mappings'!$I573))),ISNUMBER(SEARCH(IF(K$3&lt;&gt;"",K$3,"NA"),'[1]MITRE &amp; Controls Mappings'!$J573))), '[1]MITRE &amp; Controls Mappings'!$B573,"")</f>
        <v/>
      </c>
      <c r="L575" s="48" t="str">
        <f>IF('[1]MITRE &amp; Controls Mappings'!D573 &lt;&gt;"",'[1]MITRE &amp; Controls Mappings'!D573,"" )</f>
        <v>(L2) Ensure 'Turn off the "Publish to Web" task for files and folders' is set to 'Enabled'</v>
      </c>
    </row>
    <row r="576" spans="1:12" x14ac:dyDescent="0.25">
      <c r="A576" s="47" t="str">
        <f>IF(COUNTIF(B576:K576,"="&amp;'[1]MITRE &amp; Controls Mappings'!B574)&gt;0,'[1]MITRE &amp; Controls Mappings'!B574,"")</f>
        <v/>
      </c>
      <c r="B576" s="47" t="str">
        <f>IF(OR(OR(OR(OR(OR(ISNUMBER(SEARCH(IF(B$1&lt;&gt;"",B$1,"NA"),'[1]MITRE &amp; Controls Mappings'!$E574)),ISNUMBER(SEARCH(IF(B$1&lt;&gt;"",B$1,"NA"),'[1]MITRE &amp; Controls Mappings'!$F574))),ISNUMBER(SEARCH(IF(B$2&lt;&gt;"",B$2,"NA"),'[1]MITRE &amp; Controls Mappings'!$G574))),ISNUMBER(SEARCH(IF(B$2&lt;&gt;"",B$2,"NA"),'[1]MITRE &amp; Controls Mappings'!$H574))),ISNUMBER(SEARCH(IF(B$3&lt;&gt;"",B$3,"NA"),'[1]MITRE &amp; Controls Mappings'!$I574))),ISNUMBER(SEARCH(IF(B$3&lt;&gt;"",B$3,"NA"),'[1]MITRE &amp; Controls Mappings'!$J574))), '[1]MITRE &amp; Controls Mappings'!$B574,"")</f>
        <v/>
      </c>
      <c r="C576" s="47" t="str">
        <f>IF(OR(OR(OR(OR(OR(ISNUMBER(SEARCH(IF(C$1&lt;&gt;"",C$1,"NA"),'[1]MITRE &amp; Controls Mappings'!$E574)),ISNUMBER(SEARCH(IF(C$1&lt;&gt;"",C$1,"NA"),'[1]MITRE &amp; Controls Mappings'!$F574))),ISNUMBER(SEARCH(IF(C$2&lt;&gt;"",C$2,"NA"),'[1]MITRE &amp; Controls Mappings'!$G574))),ISNUMBER(SEARCH(IF(C$2&lt;&gt;"",C$2,"NA"),'[1]MITRE &amp; Controls Mappings'!$H574))),ISNUMBER(SEARCH(IF(C$3&lt;&gt;"",C$3,"NA"),'[1]MITRE &amp; Controls Mappings'!$I574))),ISNUMBER(SEARCH(IF(C$3&lt;&gt;"",C$3,"NA"),'[1]MITRE &amp; Controls Mappings'!$J574))), '[1]MITRE &amp; Controls Mappings'!$B574,"")</f>
        <v/>
      </c>
      <c r="D576" s="47" t="str">
        <f>IF(OR(OR(OR(OR(OR(ISNUMBER(SEARCH(IF(D$1&lt;&gt;"",D$1,"NA"),'[1]MITRE &amp; Controls Mappings'!$E574)),ISNUMBER(SEARCH(IF(D$1&lt;&gt;"",D$1,"NA"),'[1]MITRE &amp; Controls Mappings'!$F574))),ISNUMBER(SEARCH(IF(D$2&lt;&gt;"",D$2,"NA"),'[1]MITRE &amp; Controls Mappings'!$G574))),ISNUMBER(SEARCH(IF(D$2&lt;&gt;"",D$2,"NA"),'[1]MITRE &amp; Controls Mappings'!$H574))),ISNUMBER(SEARCH(IF(D$3&lt;&gt;"",D$3,"NA"),'[1]MITRE &amp; Controls Mappings'!$I574))),ISNUMBER(SEARCH(IF(D$3&lt;&gt;"",D$3,"NA"),'[1]MITRE &amp; Controls Mappings'!$J574))), '[1]MITRE &amp; Controls Mappings'!$B574,"")</f>
        <v/>
      </c>
      <c r="E576" s="47" t="str">
        <f>IF(OR(OR(OR(OR(OR(ISNUMBER(SEARCH(IF(E$1&lt;&gt;"",E$1,"NA"),'[1]MITRE &amp; Controls Mappings'!$E574)),ISNUMBER(SEARCH(IF(E$1&lt;&gt;"",E$1,"NA"),'[1]MITRE &amp; Controls Mappings'!$F574))),ISNUMBER(SEARCH(IF(E$2&lt;&gt;"",E$2,"NA"),'[1]MITRE &amp; Controls Mappings'!$G574))),ISNUMBER(SEARCH(IF(E$2&lt;&gt;"",E$2,"NA"),'[1]MITRE &amp; Controls Mappings'!$H574))),ISNUMBER(SEARCH(IF(E$3&lt;&gt;"",E$3,"NA"),'[1]MITRE &amp; Controls Mappings'!$I574))),ISNUMBER(SEARCH(IF(E$3&lt;&gt;"",E$3,"NA"),'[1]MITRE &amp; Controls Mappings'!$J574))), '[1]MITRE &amp; Controls Mappings'!$B574,"")</f>
        <v/>
      </c>
      <c r="F576" s="47" t="str">
        <f>IF(OR(OR(OR(OR(OR(ISNUMBER(SEARCH(IF(F$1&lt;&gt;"",F$1,"NA"),'[1]MITRE &amp; Controls Mappings'!$E574)),ISNUMBER(SEARCH(IF(F$1&lt;&gt;"",F$1,"NA"),'[1]MITRE &amp; Controls Mappings'!$F574))),ISNUMBER(SEARCH(IF(F$2&lt;&gt;"",F$2,"NA"),'[1]MITRE &amp; Controls Mappings'!$G574))),ISNUMBER(SEARCH(IF(F$2&lt;&gt;"",F$2,"NA"),'[1]MITRE &amp; Controls Mappings'!$H574))),ISNUMBER(SEARCH(IF(F$3&lt;&gt;"",F$3,"NA"),'[1]MITRE &amp; Controls Mappings'!$I574))),ISNUMBER(SEARCH(IF(F$3&lt;&gt;"",F$3,"NA"),'[1]MITRE &amp; Controls Mappings'!$J574))), '[1]MITRE &amp; Controls Mappings'!$B574,"")</f>
        <v/>
      </c>
      <c r="G576" s="47" t="str">
        <f>IF(OR(OR(OR(OR(OR(ISNUMBER(SEARCH(IF(G$1&lt;&gt;"",G$1,"NA"),'[1]MITRE &amp; Controls Mappings'!$E574)),ISNUMBER(SEARCH(IF(G$1&lt;&gt;"",G$1,"NA"),'[1]MITRE &amp; Controls Mappings'!$F574))),ISNUMBER(SEARCH(IF(G$2&lt;&gt;"",G$2,"NA"),'[1]MITRE &amp; Controls Mappings'!$G574))),ISNUMBER(SEARCH(IF(G$2&lt;&gt;"",G$2,"NA"),'[1]MITRE &amp; Controls Mappings'!$H574))),ISNUMBER(SEARCH(IF(G$3&lt;&gt;"",G$3,"NA"),'[1]MITRE &amp; Controls Mappings'!$I574))),ISNUMBER(SEARCH(IF(G$3&lt;&gt;"",G$3,"NA"),'[1]MITRE &amp; Controls Mappings'!$J574))), '[1]MITRE &amp; Controls Mappings'!$B574,"")</f>
        <v/>
      </c>
      <c r="H576" s="47" t="str">
        <f>IF(OR(OR(OR(OR(OR(ISNUMBER(SEARCH(IF(H$1&lt;&gt;"",H$1,"NA"),'[1]MITRE &amp; Controls Mappings'!$E574)),ISNUMBER(SEARCH(IF(H$1&lt;&gt;"",H$1,"NA"),'[1]MITRE &amp; Controls Mappings'!$F574))),ISNUMBER(SEARCH(IF(H$2&lt;&gt;"",H$2,"NA"),'[1]MITRE &amp; Controls Mappings'!$G574))),ISNUMBER(SEARCH(IF(H$2&lt;&gt;"",H$2,"NA"),'[1]MITRE &amp; Controls Mappings'!$H574))),ISNUMBER(SEARCH(IF(H$3&lt;&gt;"",H$3,"NA"),'[1]MITRE &amp; Controls Mappings'!$I574))),ISNUMBER(SEARCH(IF(H$3&lt;&gt;"",H$3,"NA"),'[1]MITRE &amp; Controls Mappings'!$J574))), '[1]MITRE &amp; Controls Mappings'!$B574,"")</f>
        <v/>
      </c>
      <c r="I576" s="47" t="str">
        <f>IF(OR(OR(OR(OR(OR(ISNUMBER(SEARCH(IF(I$1&lt;&gt;"",I$1,"NA"),'[1]MITRE &amp; Controls Mappings'!$E574)),ISNUMBER(SEARCH(IF(I$1&lt;&gt;"",I$1,"NA"),'[1]MITRE &amp; Controls Mappings'!$F574))),ISNUMBER(SEARCH(IF(I$2&lt;&gt;"",I$2,"NA"),'[1]MITRE &amp; Controls Mappings'!$G574))),ISNUMBER(SEARCH(IF(I$2&lt;&gt;"",I$2,"NA"),'[1]MITRE &amp; Controls Mappings'!$H574))),ISNUMBER(SEARCH(IF(I$3&lt;&gt;"",I$3,"NA"),'[1]MITRE &amp; Controls Mappings'!$I574))),ISNUMBER(SEARCH(IF(I$3&lt;&gt;"",I$3,"NA"),'[1]MITRE &amp; Controls Mappings'!$J574))), '[1]MITRE &amp; Controls Mappings'!$B574,"")</f>
        <v/>
      </c>
      <c r="J576" s="47" t="str">
        <f>IF(OR(OR(OR(OR(OR(ISNUMBER(SEARCH(IF(J$1&lt;&gt;"",J$1,"NA"),'[1]MITRE &amp; Controls Mappings'!$E574)),ISNUMBER(SEARCH(IF(J$1&lt;&gt;"",J$1,"NA"),'[1]MITRE &amp; Controls Mappings'!$F574))),ISNUMBER(SEARCH(IF(J$2&lt;&gt;"",J$2,"NA"),'[1]MITRE &amp; Controls Mappings'!$G574))),ISNUMBER(SEARCH(IF(J$2&lt;&gt;"",J$2,"NA"),'[1]MITRE &amp; Controls Mappings'!$H574))),ISNUMBER(SEARCH(IF(J$3&lt;&gt;"",J$3,"NA"),'[1]MITRE &amp; Controls Mappings'!$I574))),ISNUMBER(SEARCH(IF(J$3&lt;&gt;"",J$3,"NA"),'[1]MITRE &amp; Controls Mappings'!$J574))), '[1]MITRE &amp; Controls Mappings'!$B574,"")</f>
        <v/>
      </c>
      <c r="K576" s="47" t="str">
        <f>IF(OR(OR(OR(OR(OR(ISNUMBER(SEARCH(IF(K$1&lt;&gt;"",K$1,"NA"),'[1]MITRE &amp; Controls Mappings'!$E574)),ISNUMBER(SEARCH(IF(K$1&lt;&gt;"",K$1,"NA"),'[1]MITRE &amp; Controls Mappings'!$F574))),ISNUMBER(SEARCH(IF(K$2&lt;&gt;"",K$2,"NA"),'[1]MITRE &amp; Controls Mappings'!$G574))),ISNUMBER(SEARCH(IF(K$2&lt;&gt;"",K$2,"NA"),'[1]MITRE &amp; Controls Mappings'!$H574))),ISNUMBER(SEARCH(IF(K$3&lt;&gt;"",K$3,"NA"),'[1]MITRE &amp; Controls Mappings'!$I574))),ISNUMBER(SEARCH(IF(K$3&lt;&gt;"",K$3,"NA"),'[1]MITRE &amp; Controls Mappings'!$J574))), '[1]MITRE &amp; Controls Mappings'!$B574,"")</f>
        <v/>
      </c>
      <c r="L576" s="48" t="str">
        <f>IF('[1]MITRE &amp; Controls Mappings'!D574 &lt;&gt;"",'[1]MITRE &amp; Controls Mappings'!D574,"" )</f>
        <v>(L2) Ensure 'Turn off the Windows Messenger Customer Experience Improvement Program' is set to 'Enabled'</v>
      </c>
    </row>
    <row r="577" spans="1:12" x14ac:dyDescent="0.25">
      <c r="A577" s="47" t="str">
        <f>IF(COUNTIF(B577:K577,"="&amp;'[1]MITRE &amp; Controls Mappings'!B575)&gt;0,'[1]MITRE &amp; Controls Mappings'!B575,"")</f>
        <v/>
      </c>
      <c r="B577" s="47" t="str">
        <f>IF(OR(OR(OR(OR(OR(ISNUMBER(SEARCH(IF(B$1&lt;&gt;"",B$1,"NA"),'[1]MITRE &amp; Controls Mappings'!$E575)),ISNUMBER(SEARCH(IF(B$1&lt;&gt;"",B$1,"NA"),'[1]MITRE &amp; Controls Mappings'!$F575))),ISNUMBER(SEARCH(IF(B$2&lt;&gt;"",B$2,"NA"),'[1]MITRE &amp; Controls Mappings'!$G575))),ISNUMBER(SEARCH(IF(B$2&lt;&gt;"",B$2,"NA"),'[1]MITRE &amp; Controls Mappings'!$H575))),ISNUMBER(SEARCH(IF(B$3&lt;&gt;"",B$3,"NA"),'[1]MITRE &amp; Controls Mappings'!$I575))),ISNUMBER(SEARCH(IF(B$3&lt;&gt;"",B$3,"NA"),'[1]MITRE &amp; Controls Mappings'!$J575))), '[1]MITRE &amp; Controls Mappings'!$B575,"")</f>
        <v/>
      </c>
      <c r="C577" s="47" t="str">
        <f>IF(OR(OR(OR(OR(OR(ISNUMBER(SEARCH(IF(C$1&lt;&gt;"",C$1,"NA"),'[1]MITRE &amp; Controls Mappings'!$E575)),ISNUMBER(SEARCH(IF(C$1&lt;&gt;"",C$1,"NA"),'[1]MITRE &amp; Controls Mappings'!$F575))),ISNUMBER(SEARCH(IF(C$2&lt;&gt;"",C$2,"NA"),'[1]MITRE &amp; Controls Mappings'!$G575))),ISNUMBER(SEARCH(IF(C$2&lt;&gt;"",C$2,"NA"),'[1]MITRE &amp; Controls Mappings'!$H575))),ISNUMBER(SEARCH(IF(C$3&lt;&gt;"",C$3,"NA"),'[1]MITRE &amp; Controls Mappings'!$I575))),ISNUMBER(SEARCH(IF(C$3&lt;&gt;"",C$3,"NA"),'[1]MITRE &amp; Controls Mappings'!$J575))), '[1]MITRE &amp; Controls Mappings'!$B575,"")</f>
        <v/>
      </c>
      <c r="D577" s="47" t="str">
        <f>IF(OR(OR(OR(OR(OR(ISNUMBER(SEARCH(IF(D$1&lt;&gt;"",D$1,"NA"),'[1]MITRE &amp; Controls Mappings'!$E575)),ISNUMBER(SEARCH(IF(D$1&lt;&gt;"",D$1,"NA"),'[1]MITRE &amp; Controls Mappings'!$F575))),ISNUMBER(SEARCH(IF(D$2&lt;&gt;"",D$2,"NA"),'[1]MITRE &amp; Controls Mappings'!$G575))),ISNUMBER(SEARCH(IF(D$2&lt;&gt;"",D$2,"NA"),'[1]MITRE &amp; Controls Mappings'!$H575))),ISNUMBER(SEARCH(IF(D$3&lt;&gt;"",D$3,"NA"),'[1]MITRE &amp; Controls Mappings'!$I575))),ISNUMBER(SEARCH(IF(D$3&lt;&gt;"",D$3,"NA"),'[1]MITRE &amp; Controls Mappings'!$J575))), '[1]MITRE &amp; Controls Mappings'!$B575,"")</f>
        <v/>
      </c>
      <c r="E577" s="47" t="str">
        <f>IF(OR(OR(OR(OR(OR(ISNUMBER(SEARCH(IF(E$1&lt;&gt;"",E$1,"NA"),'[1]MITRE &amp; Controls Mappings'!$E575)),ISNUMBER(SEARCH(IF(E$1&lt;&gt;"",E$1,"NA"),'[1]MITRE &amp; Controls Mappings'!$F575))),ISNUMBER(SEARCH(IF(E$2&lt;&gt;"",E$2,"NA"),'[1]MITRE &amp; Controls Mappings'!$G575))),ISNUMBER(SEARCH(IF(E$2&lt;&gt;"",E$2,"NA"),'[1]MITRE &amp; Controls Mappings'!$H575))),ISNUMBER(SEARCH(IF(E$3&lt;&gt;"",E$3,"NA"),'[1]MITRE &amp; Controls Mappings'!$I575))),ISNUMBER(SEARCH(IF(E$3&lt;&gt;"",E$3,"NA"),'[1]MITRE &amp; Controls Mappings'!$J575))), '[1]MITRE &amp; Controls Mappings'!$B575,"")</f>
        <v/>
      </c>
      <c r="F577" s="47" t="str">
        <f>IF(OR(OR(OR(OR(OR(ISNUMBER(SEARCH(IF(F$1&lt;&gt;"",F$1,"NA"),'[1]MITRE &amp; Controls Mappings'!$E575)),ISNUMBER(SEARCH(IF(F$1&lt;&gt;"",F$1,"NA"),'[1]MITRE &amp; Controls Mappings'!$F575))),ISNUMBER(SEARCH(IF(F$2&lt;&gt;"",F$2,"NA"),'[1]MITRE &amp; Controls Mappings'!$G575))),ISNUMBER(SEARCH(IF(F$2&lt;&gt;"",F$2,"NA"),'[1]MITRE &amp; Controls Mappings'!$H575))),ISNUMBER(SEARCH(IF(F$3&lt;&gt;"",F$3,"NA"),'[1]MITRE &amp; Controls Mappings'!$I575))),ISNUMBER(SEARCH(IF(F$3&lt;&gt;"",F$3,"NA"),'[1]MITRE &amp; Controls Mappings'!$J575))), '[1]MITRE &amp; Controls Mappings'!$B575,"")</f>
        <v/>
      </c>
      <c r="G577" s="47" t="str">
        <f>IF(OR(OR(OR(OR(OR(ISNUMBER(SEARCH(IF(G$1&lt;&gt;"",G$1,"NA"),'[1]MITRE &amp; Controls Mappings'!$E575)),ISNUMBER(SEARCH(IF(G$1&lt;&gt;"",G$1,"NA"),'[1]MITRE &amp; Controls Mappings'!$F575))),ISNUMBER(SEARCH(IF(G$2&lt;&gt;"",G$2,"NA"),'[1]MITRE &amp; Controls Mappings'!$G575))),ISNUMBER(SEARCH(IF(G$2&lt;&gt;"",G$2,"NA"),'[1]MITRE &amp; Controls Mappings'!$H575))),ISNUMBER(SEARCH(IF(G$3&lt;&gt;"",G$3,"NA"),'[1]MITRE &amp; Controls Mappings'!$I575))),ISNUMBER(SEARCH(IF(G$3&lt;&gt;"",G$3,"NA"),'[1]MITRE &amp; Controls Mappings'!$J575))), '[1]MITRE &amp; Controls Mappings'!$B575,"")</f>
        <v/>
      </c>
      <c r="H577" s="47" t="str">
        <f>IF(OR(OR(OR(OR(OR(ISNUMBER(SEARCH(IF(H$1&lt;&gt;"",H$1,"NA"),'[1]MITRE &amp; Controls Mappings'!$E575)),ISNUMBER(SEARCH(IF(H$1&lt;&gt;"",H$1,"NA"),'[1]MITRE &amp; Controls Mappings'!$F575))),ISNUMBER(SEARCH(IF(H$2&lt;&gt;"",H$2,"NA"),'[1]MITRE &amp; Controls Mappings'!$G575))),ISNUMBER(SEARCH(IF(H$2&lt;&gt;"",H$2,"NA"),'[1]MITRE &amp; Controls Mappings'!$H575))),ISNUMBER(SEARCH(IF(H$3&lt;&gt;"",H$3,"NA"),'[1]MITRE &amp; Controls Mappings'!$I575))),ISNUMBER(SEARCH(IF(H$3&lt;&gt;"",H$3,"NA"),'[1]MITRE &amp; Controls Mappings'!$J575))), '[1]MITRE &amp; Controls Mappings'!$B575,"")</f>
        <v/>
      </c>
      <c r="I577" s="47" t="str">
        <f>IF(OR(OR(OR(OR(OR(ISNUMBER(SEARCH(IF(I$1&lt;&gt;"",I$1,"NA"),'[1]MITRE &amp; Controls Mappings'!$E575)),ISNUMBER(SEARCH(IF(I$1&lt;&gt;"",I$1,"NA"),'[1]MITRE &amp; Controls Mappings'!$F575))),ISNUMBER(SEARCH(IF(I$2&lt;&gt;"",I$2,"NA"),'[1]MITRE &amp; Controls Mappings'!$G575))),ISNUMBER(SEARCH(IF(I$2&lt;&gt;"",I$2,"NA"),'[1]MITRE &amp; Controls Mappings'!$H575))),ISNUMBER(SEARCH(IF(I$3&lt;&gt;"",I$3,"NA"),'[1]MITRE &amp; Controls Mappings'!$I575))),ISNUMBER(SEARCH(IF(I$3&lt;&gt;"",I$3,"NA"),'[1]MITRE &amp; Controls Mappings'!$J575))), '[1]MITRE &amp; Controls Mappings'!$B575,"")</f>
        <v/>
      </c>
      <c r="J577" s="47" t="str">
        <f>IF(OR(OR(OR(OR(OR(ISNUMBER(SEARCH(IF(J$1&lt;&gt;"",J$1,"NA"),'[1]MITRE &amp; Controls Mappings'!$E575)),ISNUMBER(SEARCH(IF(J$1&lt;&gt;"",J$1,"NA"),'[1]MITRE &amp; Controls Mappings'!$F575))),ISNUMBER(SEARCH(IF(J$2&lt;&gt;"",J$2,"NA"),'[1]MITRE &amp; Controls Mappings'!$G575))),ISNUMBER(SEARCH(IF(J$2&lt;&gt;"",J$2,"NA"),'[1]MITRE &amp; Controls Mappings'!$H575))),ISNUMBER(SEARCH(IF(J$3&lt;&gt;"",J$3,"NA"),'[1]MITRE &amp; Controls Mappings'!$I575))),ISNUMBER(SEARCH(IF(J$3&lt;&gt;"",J$3,"NA"),'[1]MITRE &amp; Controls Mappings'!$J575))), '[1]MITRE &amp; Controls Mappings'!$B575,"")</f>
        <v/>
      </c>
      <c r="K577" s="47" t="str">
        <f>IF(OR(OR(OR(OR(OR(ISNUMBER(SEARCH(IF(K$1&lt;&gt;"",K$1,"NA"),'[1]MITRE &amp; Controls Mappings'!$E575)),ISNUMBER(SEARCH(IF(K$1&lt;&gt;"",K$1,"NA"),'[1]MITRE &amp; Controls Mappings'!$F575))),ISNUMBER(SEARCH(IF(K$2&lt;&gt;"",K$2,"NA"),'[1]MITRE &amp; Controls Mappings'!$G575))),ISNUMBER(SEARCH(IF(K$2&lt;&gt;"",K$2,"NA"),'[1]MITRE &amp; Controls Mappings'!$H575))),ISNUMBER(SEARCH(IF(K$3&lt;&gt;"",K$3,"NA"),'[1]MITRE &amp; Controls Mappings'!$I575))),ISNUMBER(SEARCH(IF(K$3&lt;&gt;"",K$3,"NA"),'[1]MITRE &amp; Controls Mappings'!$J575))), '[1]MITRE &amp; Controls Mappings'!$B575,"")</f>
        <v/>
      </c>
      <c r="L577" s="48" t="str">
        <f>IF('[1]MITRE &amp; Controls Mappings'!D575 &lt;&gt;"",'[1]MITRE &amp; Controls Mappings'!D575,"" )</f>
        <v>(L2) Ensure 'Turn off the Windows Messenger Customer Experience Improvement Program' is set to 'Enabled'</v>
      </c>
    </row>
    <row r="578" spans="1:12" x14ac:dyDescent="0.25">
      <c r="A578" s="47" t="str">
        <f>IF(COUNTIF(B578:K578,"="&amp;'[1]MITRE &amp; Controls Mappings'!B576)&gt;0,'[1]MITRE &amp; Controls Mappings'!B576,"")</f>
        <v/>
      </c>
      <c r="B578" s="47" t="str">
        <f>IF(OR(OR(OR(OR(OR(ISNUMBER(SEARCH(IF(B$1&lt;&gt;"",B$1,"NA"),'[1]MITRE &amp; Controls Mappings'!$E576)),ISNUMBER(SEARCH(IF(B$1&lt;&gt;"",B$1,"NA"),'[1]MITRE &amp; Controls Mappings'!$F576))),ISNUMBER(SEARCH(IF(B$2&lt;&gt;"",B$2,"NA"),'[1]MITRE &amp; Controls Mappings'!$G576))),ISNUMBER(SEARCH(IF(B$2&lt;&gt;"",B$2,"NA"),'[1]MITRE &amp; Controls Mappings'!$H576))),ISNUMBER(SEARCH(IF(B$3&lt;&gt;"",B$3,"NA"),'[1]MITRE &amp; Controls Mappings'!$I576))),ISNUMBER(SEARCH(IF(B$3&lt;&gt;"",B$3,"NA"),'[1]MITRE &amp; Controls Mappings'!$J576))), '[1]MITRE &amp; Controls Mappings'!$B576,"")</f>
        <v/>
      </c>
      <c r="C578" s="47" t="str">
        <f>IF(OR(OR(OR(OR(OR(ISNUMBER(SEARCH(IF(C$1&lt;&gt;"",C$1,"NA"),'[1]MITRE &amp; Controls Mappings'!$E576)),ISNUMBER(SEARCH(IF(C$1&lt;&gt;"",C$1,"NA"),'[1]MITRE &amp; Controls Mappings'!$F576))),ISNUMBER(SEARCH(IF(C$2&lt;&gt;"",C$2,"NA"),'[1]MITRE &amp; Controls Mappings'!$G576))),ISNUMBER(SEARCH(IF(C$2&lt;&gt;"",C$2,"NA"),'[1]MITRE &amp; Controls Mappings'!$H576))),ISNUMBER(SEARCH(IF(C$3&lt;&gt;"",C$3,"NA"),'[1]MITRE &amp; Controls Mappings'!$I576))),ISNUMBER(SEARCH(IF(C$3&lt;&gt;"",C$3,"NA"),'[1]MITRE &amp; Controls Mappings'!$J576))), '[1]MITRE &amp; Controls Mappings'!$B576,"")</f>
        <v/>
      </c>
      <c r="D578" s="47" t="str">
        <f>IF(OR(OR(OR(OR(OR(ISNUMBER(SEARCH(IF(D$1&lt;&gt;"",D$1,"NA"),'[1]MITRE &amp; Controls Mappings'!$E576)),ISNUMBER(SEARCH(IF(D$1&lt;&gt;"",D$1,"NA"),'[1]MITRE &amp; Controls Mappings'!$F576))),ISNUMBER(SEARCH(IF(D$2&lt;&gt;"",D$2,"NA"),'[1]MITRE &amp; Controls Mappings'!$G576))),ISNUMBER(SEARCH(IF(D$2&lt;&gt;"",D$2,"NA"),'[1]MITRE &amp; Controls Mappings'!$H576))),ISNUMBER(SEARCH(IF(D$3&lt;&gt;"",D$3,"NA"),'[1]MITRE &amp; Controls Mappings'!$I576))),ISNUMBER(SEARCH(IF(D$3&lt;&gt;"",D$3,"NA"),'[1]MITRE &amp; Controls Mappings'!$J576))), '[1]MITRE &amp; Controls Mappings'!$B576,"")</f>
        <v/>
      </c>
      <c r="E578" s="47" t="str">
        <f>IF(OR(OR(OR(OR(OR(ISNUMBER(SEARCH(IF(E$1&lt;&gt;"",E$1,"NA"),'[1]MITRE &amp; Controls Mappings'!$E576)),ISNUMBER(SEARCH(IF(E$1&lt;&gt;"",E$1,"NA"),'[1]MITRE &amp; Controls Mappings'!$F576))),ISNUMBER(SEARCH(IF(E$2&lt;&gt;"",E$2,"NA"),'[1]MITRE &amp; Controls Mappings'!$G576))),ISNUMBER(SEARCH(IF(E$2&lt;&gt;"",E$2,"NA"),'[1]MITRE &amp; Controls Mappings'!$H576))),ISNUMBER(SEARCH(IF(E$3&lt;&gt;"",E$3,"NA"),'[1]MITRE &amp; Controls Mappings'!$I576))),ISNUMBER(SEARCH(IF(E$3&lt;&gt;"",E$3,"NA"),'[1]MITRE &amp; Controls Mappings'!$J576))), '[1]MITRE &amp; Controls Mappings'!$B576,"")</f>
        <v/>
      </c>
      <c r="F578" s="47" t="str">
        <f>IF(OR(OR(OR(OR(OR(ISNUMBER(SEARCH(IF(F$1&lt;&gt;"",F$1,"NA"),'[1]MITRE &amp; Controls Mappings'!$E576)),ISNUMBER(SEARCH(IF(F$1&lt;&gt;"",F$1,"NA"),'[1]MITRE &amp; Controls Mappings'!$F576))),ISNUMBER(SEARCH(IF(F$2&lt;&gt;"",F$2,"NA"),'[1]MITRE &amp; Controls Mappings'!$G576))),ISNUMBER(SEARCH(IF(F$2&lt;&gt;"",F$2,"NA"),'[1]MITRE &amp; Controls Mappings'!$H576))),ISNUMBER(SEARCH(IF(F$3&lt;&gt;"",F$3,"NA"),'[1]MITRE &amp; Controls Mappings'!$I576))),ISNUMBER(SEARCH(IF(F$3&lt;&gt;"",F$3,"NA"),'[1]MITRE &amp; Controls Mappings'!$J576))), '[1]MITRE &amp; Controls Mappings'!$B576,"")</f>
        <v/>
      </c>
      <c r="G578" s="47" t="str">
        <f>IF(OR(OR(OR(OR(OR(ISNUMBER(SEARCH(IF(G$1&lt;&gt;"",G$1,"NA"),'[1]MITRE &amp; Controls Mappings'!$E576)),ISNUMBER(SEARCH(IF(G$1&lt;&gt;"",G$1,"NA"),'[1]MITRE &amp; Controls Mappings'!$F576))),ISNUMBER(SEARCH(IF(G$2&lt;&gt;"",G$2,"NA"),'[1]MITRE &amp; Controls Mappings'!$G576))),ISNUMBER(SEARCH(IF(G$2&lt;&gt;"",G$2,"NA"),'[1]MITRE &amp; Controls Mappings'!$H576))),ISNUMBER(SEARCH(IF(G$3&lt;&gt;"",G$3,"NA"),'[1]MITRE &amp; Controls Mappings'!$I576))),ISNUMBER(SEARCH(IF(G$3&lt;&gt;"",G$3,"NA"),'[1]MITRE &amp; Controls Mappings'!$J576))), '[1]MITRE &amp; Controls Mappings'!$B576,"")</f>
        <v/>
      </c>
      <c r="H578" s="47" t="str">
        <f>IF(OR(OR(OR(OR(OR(ISNUMBER(SEARCH(IF(H$1&lt;&gt;"",H$1,"NA"),'[1]MITRE &amp; Controls Mappings'!$E576)),ISNUMBER(SEARCH(IF(H$1&lt;&gt;"",H$1,"NA"),'[1]MITRE &amp; Controls Mappings'!$F576))),ISNUMBER(SEARCH(IF(H$2&lt;&gt;"",H$2,"NA"),'[1]MITRE &amp; Controls Mappings'!$G576))),ISNUMBER(SEARCH(IF(H$2&lt;&gt;"",H$2,"NA"),'[1]MITRE &amp; Controls Mappings'!$H576))),ISNUMBER(SEARCH(IF(H$3&lt;&gt;"",H$3,"NA"),'[1]MITRE &amp; Controls Mappings'!$I576))),ISNUMBER(SEARCH(IF(H$3&lt;&gt;"",H$3,"NA"),'[1]MITRE &amp; Controls Mappings'!$J576))), '[1]MITRE &amp; Controls Mappings'!$B576,"")</f>
        <v/>
      </c>
      <c r="I578" s="47" t="str">
        <f>IF(OR(OR(OR(OR(OR(ISNUMBER(SEARCH(IF(I$1&lt;&gt;"",I$1,"NA"),'[1]MITRE &amp; Controls Mappings'!$E576)),ISNUMBER(SEARCH(IF(I$1&lt;&gt;"",I$1,"NA"),'[1]MITRE &amp; Controls Mappings'!$F576))),ISNUMBER(SEARCH(IF(I$2&lt;&gt;"",I$2,"NA"),'[1]MITRE &amp; Controls Mappings'!$G576))),ISNUMBER(SEARCH(IF(I$2&lt;&gt;"",I$2,"NA"),'[1]MITRE &amp; Controls Mappings'!$H576))),ISNUMBER(SEARCH(IF(I$3&lt;&gt;"",I$3,"NA"),'[1]MITRE &amp; Controls Mappings'!$I576))),ISNUMBER(SEARCH(IF(I$3&lt;&gt;"",I$3,"NA"),'[1]MITRE &amp; Controls Mappings'!$J576))), '[1]MITRE &amp; Controls Mappings'!$B576,"")</f>
        <v/>
      </c>
      <c r="J578" s="47" t="str">
        <f>IF(OR(OR(OR(OR(OR(ISNUMBER(SEARCH(IF(J$1&lt;&gt;"",J$1,"NA"),'[1]MITRE &amp; Controls Mappings'!$E576)),ISNUMBER(SEARCH(IF(J$1&lt;&gt;"",J$1,"NA"),'[1]MITRE &amp; Controls Mappings'!$F576))),ISNUMBER(SEARCH(IF(J$2&lt;&gt;"",J$2,"NA"),'[1]MITRE &amp; Controls Mappings'!$G576))),ISNUMBER(SEARCH(IF(J$2&lt;&gt;"",J$2,"NA"),'[1]MITRE &amp; Controls Mappings'!$H576))),ISNUMBER(SEARCH(IF(J$3&lt;&gt;"",J$3,"NA"),'[1]MITRE &amp; Controls Mappings'!$I576))),ISNUMBER(SEARCH(IF(J$3&lt;&gt;"",J$3,"NA"),'[1]MITRE &amp; Controls Mappings'!$J576))), '[1]MITRE &amp; Controls Mappings'!$B576,"")</f>
        <v/>
      </c>
      <c r="K578" s="47" t="str">
        <f>IF(OR(OR(OR(OR(OR(ISNUMBER(SEARCH(IF(K$1&lt;&gt;"",K$1,"NA"),'[1]MITRE &amp; Controls Mappings'!$E576)),ISNUMBER(SEARCH(IF(K$1&lt;&gt;"",K$1,"NA"),'[1]MITRE &amp; Controls Mappings'!$F576))),ISNUMBER(SEARCH(IF(K$2&lt;&gt;"",K$2,"NA"),'[1]MITRE &amp; Controls Mappings'!$G576))),ISNUMBER(SEARCH(IF(K$2&lt;&gt;"",K$2,"NA"),'[1]MITRE &amp; Controls Mappings'!$H576))),ISNUMBER(SEARCH(IF(K$3&lt;&gt;"",K$3,"NA"),'[1]MITRE &amp; Controls Mappings'!$I576))),ISNUMBER(SEARCH(IF(K$3&lt;&gt;"",K$3,"NA"),'[1]MITRE &amp; Controls Mappings'!$J576))), '[1]MITRE &amp; Controls Mappings'!$B576,"")</f>
        <v/>
      </c>
      <c r="L578" s="48" t="str">
        <f>IF('[1]MITRE &amp; Controls Mappings'!D576 &lt;&gt;"",'[1]MITRE &amp; Controls Mappings'!D576,"" )</f>
        <v>(L2) Ensure 'Turn off Windows Customer Experience Improvement Program' is set to 'Enabled'</v>
      </c>
    </row>
    <row r="579" spans="1:12" x14ac:dyDescent="0.25">
      <c r="A579" s="47" t="str">
        <f>IF(COUNTIF(B579:K579,"="&amp;'[1]MITRE &amp; Controls Mappings'!B577)&gt;0,'[1]MITRE &amp; Controls Mappings'!B577,"")</f>
        <v/>
      </c>
      <c r="B579" s="47" t="str">
        <f>IF(OR(OR(OR(OR(OR(ISNUMBER(SEARCH(IF(B$1&lt;&gt;"",B$1,"NA"),'[1]MITRE &amp; Controls Mappings'!$E577)),ISNUMBER(SEARCH(IF(B$1&lt;&gt;"",B$1,"NA"),'[1]MITRE &amp; Controls Mappings'!$F577))),ISNUMBER(SEARCH(IF(B$2&lt;&gt;"",B$2,"NA"),'[1]MITRE &amp; Controls Mappings'!$G577))),ISNUMBER(SEARCH(IF(B$2&lt;&gt;"",B$2,"NA"),'[1]MITRE &amp; Controls Mappings'!$H577))),ISNUMBER(SEARCH(IF(B$3&lt;&gt;"",B$3,"NA"),'[1]MITRE &amp; Controls Mappings'!$I577))),ISNUMBER(SEARCH(IF(B$3&lt;&gt;"",B$3,"NA"),'[1]MITRE &amp; Controls Mappings'!$J577))), '[1]MITRE &amp; Controls Mappings'!$B577,"")</f>
        <v/>
      </c>
      <c r="C579" s="47" t="str">
        <f>IF(OR(OR(OR(OR(OR(ISNUMBER(SEARCH(IF(C$1&lt;&gt;"",C$1,"NA"),'[1]MITRE &amp; Controls Mappings'!$E577)),ISNUMBER(SEARCH(IF(C$1&lt;&gt;"",C$1,"NA"),'[1]MITRE &amp; Controls Mappings'!$F577))),ISNUMBER(SEARCH(IF(C$2&lt;&gt;"",C$2,"NA"),'[1]MITRE &amp; Controls Mappings'!$G577))),ISNUMBER(SEARCH(IF(C$2&lt;&gt;"",C$2,"NA"),'[1]MITRE &amp; Controls Mappings'!$H577))),ISNUMBER(SEARCH(IF(C$3&lt;&gt;"",C$3,"NA"),'[1]MITRE &amp; Controls Mappings'!$I577))),ISNUMBER(SEARCH(IF(C$3&lt;&gt;"",C$3,"NA"),'[1]MITRE &amp; Controls Mappings'!$J577))), '[1]MITRE &amp; Controls Mappings'!$B577,"")</f>
        <v/>
      </c>
      <c r="D579" s="47" t="str">
        <f>IF(OR(OR(OR(OR(OR(ISNUMBER(SEARCH(IF(D$1&lt;&gt;"",D$1,"NA"),'[1]MITRE &amp; Controls Mappings'!$E577)),ISNUMBER(SEARCH(IF(D$1&lt;&gt;"",D$1,"NA"),'[1]MITRE &amp; Controls Mappings'!$F577))),ISNUMBER(SEARCH(IF(D$2&lt;&gt;"",D$2,"NA"),'[1]MITRE &amp; Controls Mappings'!$G577))),ISNUMBER(SEARCH(IF(D$2&lt;&gt;"",D$2,"NA"),'[1]MITRE &amp; Controls Mappings'!$H577))),ISNUMBER(SEARCH(IF(D$3&lt;&gt;"",D$3,"NA"),'[1]MITRE &amp; Controls Mappings'!$I577))),ISNUMBER(SEARCH(IF(D$3&lt;&gt;"",D$3,"NA"),'[1]MITRE &amp; Controls Mappings'!$J577))), '[1]MITRE &amp; Controls Mappings'!$B577,"")</f>
        <v/>
      </c>
      <c r="E579" s="47" t="str">
        <f>IF(OR(OR(OR(OR(OR(ISNUMBER(SEARCH(IF(E$1&lt;&gt;"",E$1,"NA"),'[1]MITRE &amp; Controls Mappings'!$E577)),ISNUMBER(SEARCH(IF(E$1&lt;&gt;"",E$1,"NA"),'[1]MITRE &amp; Controls Mappings'!$F577))),ISNUMBER(SEARCH(IF(E$2&lt;&gt;"",E$2,"NA"),'[1]MITRE &amp; Controls Mappings'!$G577))),ISNUMBER(SEARCH(IF(E$2&lt;&gt;"",E$2,"NA"),'[1]MITRE &amp; Controls Mappings'!$H577))),ISNUMBER(SEARCH(IF(E$3&lt;&gt;"",E$3,"NA"),'[1]MITRE &amp; Controls Mappings'!$I577))),ISNUMBER(SEARCH(IF(E$3&lt;&gt;"",E$3,"NA"),'[1]MITRE &amp; Controls Mappings'!$J577))), '[1]MITRE &amp; Controls Mappings'!$B577,"")</f>
        <v/>
      </c>
      <c r="F579" s="47" t="str">
        <f>IF(OR(OR(OR(OR(OR(ISNUMBER(SEARCH(IF(F$1&lt;&gt;"",F$1,"NA"),'[1]MITRE &amp; Controls Mappings'!$E577)),ISNUMBER(SEARCH(IF(F$1&lt;&gt;"",F$1,"NA"),'[1]MITRE &amp; Controls Mappings'!$F577))),ISNUMBER(SEARCH(IF(F$2&lt;&gt;"",F$2,"NA"),'[1]MITRE &amp; Controls Mappings'!$G577))),ISNUMBER(SEARCH(IF(F$2&lt;&gt;"",F$2,"NA"),'[1]MITRE &amp; Controls Mappings'!$H577))),ISNUMBER(SEARCH(IF(F$3&lt;&gt;"",F$3,"NA"),'[1]MITRE &amp; Controls Mappings'!$I577))),ISNUMBER(SEARCH(IF(F$3&lt;&gt;"",F$3,"NA"),'[1]MITRE &amp; Controls Mappings'!$J577))), '[1]MITRE &amp; Controls Mappings'!$B577,"")</f>
        <v/>
      </c>
      <c r="G579" s="47" t="str">
        <f>IF(OR(OR(OR(OR(OR(ISNUMBER(SEARCH(IF(G$1&lt;&gt;"",G$1,"NA"),'[1]MITRE &amp; Controls Mappings'!$E577)),ISNUMBER(SEARCH(IF(G$1&lt;&gt;"",G$1,"NA"),'[1]MITRE &amp; Controls Mappings'!$F577))),ISNUMBER(SEARCH(IF(G$2&lt;&gt;"",G$2,"NA"),'[1]MITRE &amp; Controls Mappings'!$G577))),ISNUMBER(SEARCH(IF(G$2&lt;&gt;"",G$2,"NA"),'[1]MITRE &amp; Controls Mappings'!$H577))),ISNUMBER(SEARCH(IF(G$3&lt;&gt;"",G$3,"NA"),'[1]MITRE &amp; Controls Mappings'!$I577))),ISNUMBER(SEARCH(IF(G$3&lt;&gt;"",G$3,"NA"),'[1]MITRE &amp; Controls Mappings'!$J577))), '[1]MITRE &amp; Controls Mappings'!$B577,"")</f>
        <v/>
      </c>
      <c r="H579" s="47" t="str">
        <f>IF(OR(OR(OR(OR(OR(ISNUMBER(SEARCH(IF(H$1&lt;&gt;"",H$1,"NA"),'[1]MITRE &amp; Controls Mappings'!$E577)),ISNUMBER(SEARCH(IF(H$1&lt;&gt;"",H$1,"NA"),'[1]MITRE &amp; Controls Mappings'!$F577))),ISNUMBER(SEARCH(IF(H$2&lt;&gt;"",H$2,"NA"),'[1]MITRE &amp; Controls Mappings'!$G577))),ISNUMBER(SEARCH(IF(H$2&lt;&gt;"",H$2,"NA"),'[1]MITRE &amp; Controls Mappings'!$H577))),ISNUMBER(SEARCH(IF(H$3&lt;&gt;"",H$3,"NA"),'[1]MITRE &amp; Controls Mappings'!$I577))),ISNUMBER(SEARCH(IF(H$3&lt;&gt;"",H$3,"NA"),'[1]MITRE &amp; Controls Mappings'!$J577))), '[1]MITRE &amp; Controls Mappings'!$B577,"")</f>
        <v/>
      </c>
      <c r="I579" s="47" t="str">
        <f>IF(OR(OR(OR(OR(OR(ISNUMBER(SEARCH(IF(I$1&lt;&gt;"",I$1,"NA"),'[1]MITRE &amp; Controls Mappings'!$E577)),ISNUMBER(SEARCH(IF(I$1&lt;&gt;"",I$1,"NA"),'[1]MITRE &amp; Controls Mappings'!$F577))),ISNUMBER(SEARCH(IF(I$2&lt;&gt;"",I$2,"NA"),'[1]MITRE &amp; Controls Mappings'!$G577))),ISNUMBER(SEARCH(IF(I$2&lt;&gt;"",I$2,"NA"),'[1]MITRE &amp; Controls Mappings'!$H577))),ISNUMBER(SEARCH(IF(I$3&lt;&gt;"",I$3,"NA"),'[1]MITRE &amp; Controls Mappings'!$I577))),ISNUMBER(SEARCH(IF(I$3&lt;&gt;"",I$3,"NA"),'[1]MITRE &amp; Controls Mappings'!$J577))), '[1]MITRE &amp; Controls Mappings'!$B577,"")</f>
        <v/>
      </c>
      <c r="J579" s="47" t="str">
        <f>IF(OR(OR(OR(OR(OR(ISNUMBER(SEARCH(IF(J$1&lt;&gt;"",J$1,"NA"),'[1]MITRE &amp; Controls Mappings'!$E577)),ISNUMBER(SEARCH(IF(J$1&lt;&gt;"",J$1,"NA"),'[1]MITRE &amp; Controls Mappings'!$F577))),ISNUMBER(SEARCH(IF(J$2&lt;&gt;"",J$2,"NA"),'[1]MITRE &amp; Controls Mappings'!$G577))),ISNUMBER(SEARCH(IF(J$2&lt;&gt;"",J$2,"NA"),'[1]MITRE &amp; Controls Mappings'!$H577))),ISNUMBER(SEARCH(IF(J$3&lt;&gt;"",J$3,"NA"),'[1]MITRE &amp; Controls Mappings'!$I577))),ISNUMBER(SEARCH(IF(J$3&lt;&gt;"",J$3,"NA"),'[1]MITRE &amp; Controls Mappings'!$J577))), '[1]MITRE &amp; Controls Mappings'!$B577,"")</f>
        <v/>
      </c>
      <c r="K579" s="47" t="str">
        <f>IF(OR(OR(OR(OR(OR(ISNUMBER(SEARCH(IF(K$1&lt;&gt;"",K$1,"NA"),'[1]MITRE &amp; Controls Mappings'!$E577)),ISNUMBER(SEARCH(IF(K$1&lt;&gt;"",K$1,"NA"),'[1]MITRE &amp; Controls Mappings'!$F577))),ISNUMBER(SEARCH(IF(K$2&lt;&gt;"",K$2,"NA"),'[1]MITRE &amp; Controls Mappings'!$G577))),ISNUMBER(SEARCH(IF(K$2&lt;&gt;"",K$2,"NA"),'[1]MITRE &amp; Controls Mappings'!$H577))),ISNUMBER(SEARCH(IF(K$3&lt;&gt;"",K$3,"NA"),'[1]MITRE &amp; Controls Mappings'!$I577))),ISNUMBER(SEARCH(IF(K$3&lt;&gt;"",K$3,"NA"),'[1]MITRE &amp; Controls Mappings'!$J577))), '[1]MITRE &amp; Controls Mappings'!$B577,"")</f>
        <v/>
      </c>
      <c r="L579" s="48" t="str">
        <f>IF('[1]MITRE &amp; Controls Mappings'!D577 &lt;&gt;"",'[1]MITRE &amp; Controls Mappings'!D577,"" )</f>
        <v>(L2) Ensure 'Turn off Windows Customer Experience Improvement Program' is set to 'Enabled'</v>
      </c>
    </row>
    <row r="580" spans="1:12" x14ac:dyDescent="0.25">
      <c r="A580" s="47" t="str">
        <f>IF(COUNTIF(B580:K580,"="&amp;'[1]MITRE &amp; Controls Mappings'!B578)&gt;0,'[1]MITRE &amp; Controls Mappings'!B578,"")</f>
        <v/>
      </c>
      <c r="B580" s="47" t="str">
        <f>IF(OR(OR(OR(OR(OR(ISNUMBER(SEARCH(IF(B$1&lt;&gt;"",B$1,"NA"),'[1]MITRE &amp; Controls Mappings'!$E578)),ISNUMBER(SEARCH(IF(B$1&lt;&gt;"",B$1,"NA"),'[1]MITRE &amp; Controls Mappings'!$F578))),ISNUMBER(SEARCH(IF(B$2&lt;&gt;"",B$2,"NA"),'[1]MITRE &amp; Controls Mappings'!$G578))),ISNUMBER(SEARCH(IF(B$2&lt;&gt;"",B$2,"NA"),'[1]MITRE &amp; Controls Mappings'!$H578))),ISNUMBER(SEARCH(IF(B$3&lt;&gt;"",B$3,"NA"),'[1]MITRE &amp; Controls Mappings'!$I578))),ISNUMBER(SEARCH(IF(B$3&lt;&gt;"",B$3,"NA"),'[1]MITRE &amp; Controls Mappings'!$J578))), '[1]MITRE &amp; Controls Mappings'!$B578,"")</f>
        <v/>
      </c>
      <c r="C580" s="47" t="str">
        <f>IF(OR(OR(OR(OR(OR(ISNUMBER(SEARCH(IF(C$1&lt;&gt;"",C$1,"NA"),'[1]MITRE &amp; Controls Mappings'!$E578)),ISNUMBER(SEARCH(IF(C$1&lt;&gt;"",C$1,"NA"),'[1]MITRE &amp; Controls Mappings'!$F578))),ISNUMBER(SEARCH(IF(C$2&lt;&gt;"",C$2,"NA"),'[1]MITRE &amp; Controls Mappings'!$G578))),ISNUMBER(SEARCH(IF(C$2&lt;&gt;"",C$2,"NA"),'[1]MITRE &amp; Controls Mappings'!$H578))),ISNUMBER(SEARCH(IF(C$3&lt;&gt;"",C$3,"NA"),'[1]MITRE &amp; Controls Mappings'!$I578))),ISNUMBER(SEARCH(IF(C$3&lt;&gt;"",C$3,"NA"),'[1]MITRE &amp; Controls Mappings'!$J578))), '[1]MITRE &amp; Controls Mappings'!$B578,"")</f>
        <v/>
      </c>
      <c r="D580" s="47" t="str">
        <f>IF(OR(OR(OR(OR(OR(ISNUMBER(SEARCH(IF(D$1&lt;&gt;"",D$1,"NA"),'[1]MITRE &amp; Controls Mappings'!$E578)),ISNUMBER(SEARCH(IF(D$1&lt;&gt;"",D$1,"NA"),'[1]MITRE &amp; Controls Mappings'!$F578))),ISNUMBER(SEARCH(IF(D$2&lt;&gt;"",D$2,"NA"),'[1]MITRE &amp; Controls Mappings'!$G578))),ISNUMBER(SEARCH(IF(D$2&lt;&gt;"",D$2,"NA"),'[1]MITRE &amp; Controls Mappings'!$H578))),ISNUMBER(SEARCH(IF(D$3&lt;&gt;"",D$3,"NA"),'[1]MITRE &amp; Controls Mappings'!$I578))),ISNUMBER(SEARCH(IF(D$3&lt;&gt;"",D$3,"NA"),'[1]MITRE &amp; Controls Mappings'!$J578))), '[1]MITRE &amp; Controls Mappings'!$B578,"")</f>
        <v/>
      </c>
      <c r="E580" s="47" t="str">
        <f>IF(OR(OR(OR(OR(OR(ISNUMBER(SEARCH(IF(E$1&lt;&gt;"",E$1,"NA"),'[1]MITRE &amp; Controls Mappings'!$E578)),ISNUMBER(SEARCH(IF(E$1&lt;&gt;"",E$1,"NA"),'[1]MITRE &amp; Controls Mappings'!$F578))),ISNUMBER(SEARCH(IF(E$2&lt;&gt;"",E$2,"NA"),'[1]MITRE &amp; Controls Mappings'!$G578))),ISNUMBER(SEARCH(IF(E$2&lt;&gt;"",E$2,"NA"),'[1]MITRE &amp; Controls Mappings'!$H578))),ISNUMBER(SEARCH(IF(E$3&lt;&gt;"",E$3,"NA"),'[1]MITRE &amp; Controls Mappings'!$I578))),ISNUMBER(SEARCH(IF(E$3&lt;&gt;"",E$3,"NA"),'[1]MITRE &amp; Controls Mappings'!$J578))), '[1]MITRE &amp; Controls Mappings'!$B578,"")</f>
        <v/>
      </c>
      <c r="F580" s="47" t="str">
        <f>IF(OR(OR(OR(OR(OR(ISNUMBER(SEARCH(IF(F$1&lt;&gt;"",F$1,"NA"),'[1]MITRE &amp; Controls Mappings'!$E578)),ISNUMBER(SEARCH(IF(F$1&lt;&gt;"",F$1,"NA"),'[1]MITRE &amp; Controls Mappings'!$F578))),ISNUMBER(SEARCH(IF(F$2&lt;&gt;"",F$2,"NA"),'[1]MITRE &amp; Controls Mappings'!$G578))),ISNUMBER(SEARCH(IF(F$2&lt;&gt;"",F$2,"NA"),'[1]MITRE &amp; Controls Mappings'!$H578))),ISNUMBER(SEARCH(IF(F$3&lt;&gt;"",F$3,"NA"),'[1]MITRE &amp; Controls Mappings'!$I578))),ISNUMBER(SEARCH(IF(F$3&lt;&gt;"",F$3,"NA"),'[1]MITRE &amp; Controls Mappings'!$J578))), '[1]MITRE &amp; Controls Mappings'!$B578,"")</f>
        <v/>
      </c>
      <c r="G580" s="47" t="str">
        <f>IF(OR(OR(OR(OR(OR(ISNUMBER(SEARCH(IF(G$1&lt;&gt;"",G$1,"NA"),'[1]MITRE &amp; Controls Mappings'!$E578)),ISNUMBER(SEARCH(IF(G$1&lt;&gt;"",G$1,"NA"),'[1]MITRE &amp; Controls Mappings'!$F578))),ISNUMBER(SEARCH(IF(G$2&lt;&gt;"",G$2,"NA"),'[1]MITRE &amp; Controls Mappings'!$G578))),ISNUMBER(SEARCH(IF(G$2&lt;&gt;"",G$2,"NA"),'[1]MITRE &amp; Controls Mappings'!$H578))),ISNUMBER(SEARCH(IF(G$3&lt;&gt;"",G$3,"NA"),'[1]MITRE &amp; Controls Mappings'!$I578))),ISNUMBER(SEARCH(IF(G$3&lt;&gt;"",G$3,"NA"),'[1]MITRE &amp; Controls Mappings'!$J578))), '[1]MITRE &amp; Controls Mappings'!$B578,"")</f>
        <v/>
      </c>
      <c r="H580" s="47" t="str">
        <f>IF(OR(OR(OR(OR(OR(ISNUMBER(SEARCH(IF(H$1&lt;&gt;"",H$1,"NA"),'[1]MITRE &amp; Controls Mappings'!$E578)),ISNUMBER(SEARCH(IF(H$1&lt;&gt;"",H$1,"NA"),'[1]MITRE &amp; Controls Mappings'!$F578))),ISNUMBER(SEARCH(IF(H$2&lt;&gt;"",H$2,"NA"),'[1]MITRE &amp; Controls Mappings'!$G578))),ISNUMBER(SEARCH(IF(H$2&lt;&gt;"",H$2,"NA"),'[1]MITRE &amp; Controls Mappings'!$H578))),ISNUMBER(SEARCH(IF(H$3&lt;&gt;"",H$3,"NA"),'[1]MITRE &amp; Controls Mappings'!$I578))),ISNUMBER(SEARCH(IF(H$3&lt;&gt;"",H$3,"NA"),'[1]MITRE &amp; Controls Mappings'!$J578))), '[1]MITRE &amp; Controls Mappings'!$B578,"")</f>
        <v/>
      </c>
      <c r="I580" s="47" t="str">
        <f>IF(OR(OR(OR(OR(OR(ISNUMBER(SEARCH(IF(I$1&lt;&gt;"",I$1,"NA"),'[1]MITRE &amp; Controls Mappings'!$E578)),ISNUMBER(SEARCH(IF(I$1&lt;&gt;"",I$1,"NA"),'[1]MITRE &amp; Controls Mappings'!$F578))),ISNUMBER(SEARCH(IF(I$2&lt;&gt;"",I$2,"NA"),'[1]MITRE &amp; Controls Mappings'!$G578))),ISNUMBER(SEARCH(IF(I$2&lt;&gt;"",I$2,"NA"),'[1]MITRE &amp; Controls Mappings'!$H578))),ISNUMBER(SEARCH(IF(I$3&lt;&gt;"",I$3,"NA"),'[1]MITRE &amp; Controls Mappings'!$I578))),ISNUMBER(SEARCH(IF(I$3&lt;&gt;"",I$3,"NA"),'[1]MITRE &amp; Controls Mappings'!$J578))), '[1]MITRE &amp; Controls Mappings'!$B578,"")</f>
        <v/>
      </c>
      <c r="J580" s="47" t="str">
        <f>IF(OR(OR(OR(OR(OR(ISNUMBER(SEARCH(IF(J$1&lt;&gt;"",J$1,"NA"),'[1]MITRE &amp; Controls Mappings'!$E578)),ISNUMBER(SEARCH(IF(J$1&lt;&gt;"",J$1,"NA"),'[1]MITRE &amp; Controls Mappings'!$F578))),ISNUMBER(SEARCH(IF(J$2&lt;&gt;"",J$2,"NA"),'[1]MITRE &amp; Controls Mappings'!$G578))),ISNUMBER(SEARCH(IF(J$2&lt;&gt;"",J$2,"NA"),'[1]MITRE &amp; Controls Mappings'!$H578))),ISNUMBER(SEARCH(IF(J$3&lt;&gt;"",J$3,"NA"),'[1]MITRE &amp; Controls Mappings'!$I578))),ISNUMBER(SEARCH(IF(J$3&lt;&gt;"",J$3,"NA"),'[1]MITRE &amp; Controls Mappings'!$J578))), '[1]MITRE &amp; Controls Mappings'!$B578,"")</f>
        <v/>
      </c>
      <c r="K580" s="47" t="str">
        <f>IF(OR(OR(OR(OR(OR(ISNUMBER(SEARCH(IF(K$1&lt;&gt;"",K$1,"NA"),'[1]MITRE &amp; Controls Mappings'!$E578)),ISNUMBER(SEARCH(IF(K$1&lt;&gt;"",K$1,"NA"),'[1]MITRE &amp; Controls Mappings'!$F578))),ISNUMBER(SEARCH(IF(K$2&lt;&gt;"",K$2,"NA"),'[1]MITRE &amp; Controls Mappings'!$G578))),ISNUMBER(SEARCH(IF(K$2&lt;&gt;"",K$2,"NA"),'[1]MITRE &amp; Controls Mappings'!$H578))),ISNUMBER(SEARCH(IF(K$3&lt;&gt;"",K$3,"NA"),'[1]MITRE &amp; Controls Mappings'!$I578))),ISNUMBER(SEARCH(IF(K$3&lt;&gt;"",K$3,"NA"),'[1]MITRE &amp; Controls Mappings'!$J578))), '[1]MITRE &amp; Controls Mappings'!$B578,"")</f>
        <v/>
      </c>
      <c r="L580" s="48" t="str">
        <f>IF('[1]MITRE &amp; Controls Mappings'!D578 &lt;&gt;"",'[1]MITRE &amp; Controls Mappings'!D578,"" )</f>
        <v>(L2) Ensure 'Turn off Windows Error Reporting' is set to 'Enabled'</v>
      </c>
    </row>
    <row r="581" spans="1:12" x14ac:dyDescent="0.25">
      <c r="A581" s="47" t="str">
        <f>IF(COUNTIF(B581:K581,"="&amp;'[1]MITRE &amp; Controls Mappings'!B579)&gt;0,'[1]MITRE &amp; Controls Mappings'!B579,"")</f>
        <v/>
      </c>
      <c r="B581" s="47" t="str">
        <f>IF(OR(OR(OR(OR(OR(ISNUMBER(SEARCH(IF(B$1&lt;&gt;"",B$1,"NA"),'[1]MITRE &amp; Controls Mappings'!$E579)),ISNUMBER(SEARCH(IF(B$1&lt;&gt;"",B$1,"NA"),'[1]MITRE &amp; Controls Mappings'!$F579))),ISNUMBER(SEARCH(IF(B$2&lt;&gt;"",B$2,"NA"),'[1]MITRE &amp; Controls Mappings'!$G579))),ISNUMBER(SEARCH(IF(B$2&lt;&gt;"",B$2,"NA"),'[1]MITRE &amp; Controls Mappings'!$H579))),ISNUMBER(SEARCH(IF(B$3&lt;&gt;"",B$3,"NA"),'[1]MITRE &amp; Controls Mappings'!$I579))),ISNUMBER(SEARCH(IF(B$3&lt;&gt;"",B$3,"NA"),'[1]MITRE &amp; Controls Mappings'!$J579))), '[1]MITRE &amp; Controls Mappings'!$B579,"")</f>
        <v/>
      </c>
      <c r="C581" s="47" t="str">
        <f>IF(OR(OR(OR(OR(OR(ISNUMBER(SEARCH(IF(C$1&lt;&gt;"",C$1,"NA"),'[1]MITRE &amp; Controls Mappings'!$E579)),ISNUMBER(SEARCH(IF(C$1&lt;&gt;"",C$1,"NA"),'[1]MITRE &amp; Controls Mappings'!$F579))),ISNUMBER(SEARCH(IF(C$2&lt;&gt;"",C$2,"NA"),'[1]MITRE &amp; Controls Mappings'!$G579))),ISNUMBER(SEARCH(IF(C$2&lt;&gt;"",C$2,"NA"),'[1]MITRE &amp; Controls Mappings'!$H579))),ISNUMBER(SEARCH(IF(C$3&lt;&gt;"",C$3,"NA"),'[1]MITRE &amp; Controls Mappings'!$I579))),ISNUMBER(SEARCH(IF(C$3&lt;&gt;"",C$3,"NA"),'[1]MITRE &amp; Controls Mappings'!$J579))), '[1]MITRE &amp; Controls Mappings'!$B579,"")</f>
        <v/>
      </c>
      <c r="D581" s="47" t="str">
        <f>IF(OR(OR(OR(OR(OR(ISNUMBER(SEARCH(IF(D$1&lt;&gt;"",D$1,"NA"),'[1]MITRE &amp; Controls Mappings'!$E579)),ISNUMBER(SEARCH(IF(D$1&lt;&gt;"",D$1,"NA"),'[1]MITRE &amp; Controls Mappings'!$F579))),ISNUMBER(SEARCH(IF(D$2&lt;&gt;"",D$2,"NA"),'[1]MITRE &amp; Controls Mappings'!$G579))),ISNUMBER(SEARCH(IF(D$2&lt;&gt;"",D$2,"NA"),'[1]MITRE &amp; Controls Mappings'!$H579))),ISNUMBER(SEARCH(IF(D$3&lt;&gt;"",D$3,"NA"),'[1]MITRE &amp; Controls Mappings'!$I579))),ISNUMBER(SEARCH(IF(D$3&lt;&gt;"",D$3,"NA"),'[1]MITRE &amp; Controls Mappings'!$J579))), '[1]MITRE &amp; Controls Mappings'!$B579,"")</f>
        <v/>
      </c>
      <c r="E581" s="47" t="str">
        <f>IF(OR(OR(OR(OR(OR(ISNUMBER(SEARCH(IF(E$1&lt;&gt;"",E$1,"NA"),'[1]MITRE &amp; Controls Mappings'!$E579)),ISNUMBER(SEARCH(IF(E$1&lt;&gt;"",E$1,"NA"),'[1]MITRE &amp; Controls Mappings'!$F579))),ISNUMBER(SEARCH(IF(E$2&lt;&gt;"",E$2,"NA"),'[1]MITRE &amp; Controls Mappings'!$G579))),ISNUMBER(SEARCH(IF(E$2&lt;&gt;"",E$2,"NA"),'[1]MITRE &amp; Controls Mappings'!$H579))),ISNUMBER(SEARCH(IF(E$3&lt;&gt;"",E$3,"NA"),'[1]MITRE &amp; Controls Mappings'!$I579))),ISNUMBER(SEARCH(IF(E$3&lt;&gt;"",E$3,"NA"),'[1]MITRE &amp; Controls Mappings'!$J579))), '[1]MITRE &amp; Controls Mappings'!$B579,"")</f>
        <v/>
      </c>
      <c r="F581" s="47" t="str">
        <f>IF(OR(OR(OR(OR(OR(ISNUMBER(SEARCH(IF(F$1&lt;&gt;"",F$1,"NA"),'[1]MITRE &amp; Controls Mappings'!$E579)),ISNUMBER(SEARCH(IF(F$1&lt;&gt;"",F$1,"NA"),'[1]MITRE &amp; Controls Mappings'!$F579))),ISNUMBER(SEARCH(IF(F$2&lt;&gt;"",F$2,"NA"),'[1]MITRE &amp; Controls Mappings'!$G579))),ISNUMBER(SEARCH(IF(F$2&lt;&gt;"",F$2,"NA"),'[1]MITRE &amp; Controls Mappings'!$H579))),ISNUMBER(SEARCH(IF(F$3&lt;&gt;"",F$3,"NA"),'[1]MITRE &amp; Controls Mappings'!$I579))),ISNUMBER(SEARCH(IF(F$3&lt;&gt;"",F$3,"NA"),'[1]MITRE &amp; Controls Mappings'!$J579))), '[1]MITRE &amp; Controls Mappings'!$B579,"")</f>
        <v/>
      </c>
      <c r="G581" s="47" t="str">
        <f>IF(OR(OR(OR(OR(OR(ISNUMBER(SEARCH(IF(G$1&lt;&gt;"",G$1,"NA"),'[1]MITRE &amp; Controls Mappings'!$E579)),ISNUMBER(SEARCH(IF(G$1&lt;&gt;"",G$1,"NA"),'[1]MITRE &amp; Controls Mappings'!$F579))),ISNUMBER(SEARCH(IF(G$2&lt;&gt;"",G$2,"NA"),'[1]MITRE &amp; Controls Mappings'!$G579))),ISNUMBER(SEARCH(IF(G$2&lt;&gt;"",G$2,"NA"),'[1]MITRE &amp; Controls Mappings'!$H579))),ISNUMBER(SEARCH(IF(G$3&lt;&gt;"",G$3,"NA"),'[1]MITRE &amp; Controls Mappings'!$I579))),ISNUMBER(SEARCH(IF(G$3&lt;&gt;"",G$3,"NA"),'[1]MITRE &amp; Controls Mappings'!$J579))), '[1]MITRE &amp; Controls Mappings'!$B579,"")</f>
        <v/>
      </c>
      <c r="H581" s="47" t="str">
        <f>IF(OR(OR(OR(OR(OR(ISNUMBER(SEARCH(IF(H$1&lt;&gt;"",H$1,"NA"),'[1]MITRE &amp; Controls Mappings'!$E579)),ISNUMBER(SEARCH(IF(H$1&lt;&gt;"",H$1,"NA"),'[1]MITRE &amp; Controls Mappings'!$F579))),ISNUMBER(SEARCH(IF(H$2&lt;&gt;"",H$2,"NA"),'[1]MITRE &amp; Controls Mappings'!$G579))),ISNUMBER(SEARCH(IF(H$2&lt;&gt;"",H$2,"NA"),'[1]MITRE &amp; Controls Mappings'!$H579))),ISNUMBER(SEARCH(IF(H$3&lt;&gt;"",H$3,"NA"),'[1]MITRE &amp; Controls Mappings'!$I579))),ISNUMBER(SEARCH(IF(H$3&lt;&gt;"",H$3,"NA"),'[1]MITRE &amp; Controls Mappings'!$J579))), '[1]MITRE &amp; Controls Mappings'!$B579,"")</f>
        <v/>
      </c>
      <c r="I581" s="47" t="str">
        <f>IF(OR(OR(OR(OR(OR(ISNUMBER(SEARCH(IF(I$1&lt;&gt;"",I$1,"NA"),'[1]MITRE &amp; Controls Mappings'!$E579)),ISNUMBER(SEARCH(IF(I$1&lt;&gt;"",I$1,"NA"),'[1]MITRE &amp; Controls Mappings'!$F579))),ISNUMBER(SEARCH(IF(I$2&lt;&gt;"",I$2,"NA"),'[1]MITRE &amp; Controls Mappings'!$G579))),ISNUMBER(SEARCH(IF(I$2&lt;&gt;"",I$2,"NA"),'[1]MITRE &amp; Controls Mappings'!$H579))),ISNUMBER(SEARCH(IF(I$3&lt;&gt;"",I$3,"NA"),'[1]MITRE &amp; Controls Mappings'!$I579))),ISNUMBER(SEARCH(IF(I$3&lt;&gt;"",I$3,"NA"),'[1]MITRE &amp; Controls Mappings'!$J579))), '[1]MITRE &amp; Controls Mappings'!$B579,"")</f>
        <v/>
      </c>
      <c r="J581" s="47" t="str">
        <f>IF(OR(OR(OR(OR(OR(ISNUMBER(SEARCH(IF(J$1&lt;&gt;"",J$1,"NA"),'[1]MITRE &amp; Controls Mappings'!$E579)),ISNUMBER(SEARCH(IF(J$1&lt;&gt;"",J$1,"NA"),'[1]MITRE &amp; Controls Mappings'!$F579))),ISNUMBER(SEARCH(IF(J$2&lt;&gt;"",J$2,"NA"),'[1]MITRE &amp; Controls Mappings'!$G579))),ISNUMBER(SEARCH(IF(J$2&lt;&gt;"",J$2,"NA"),'[1]MITRE &amp; Controls Mappings'!$H579))),ISNUMBER(SEARCH(IF(J$3&lt;&gt;"",J$3,"NA"),'[1]MITRE &amp; Controls Mappings'!$I579))),ISNUMBER(SEARCH(IF(J$3&lt;&gt;"",J$3,"NA"),'[1]MITRE &amp; Controls Mappings'!$J579))), '[1]MITRE &amp; Controls Mappings'!$B579,"")</f>
        <v/>
      </c>
      <c r="K581" s="47" t="str">
        <f>IF(OR(OR(OR(OR(OR(ISNUMBER(SEARCH(IF(K$1&lt;&gt;"",K$1,"NA"),'[1]MITRE &amp; Controls Mappings'!$E579)),ISNUMBER(SEARCH(IF(K$1&lt;&gt;"",K$1,"NA"),'[1]MITRE &amp; Controls Mappings'!$F579))),ISNUMBER(SEARCH(IF(K$2&lt;&gt;"",K$2,"NA"),'[1]MITRE &amp; Controls Mappings'!$G579))),ISNUMBER(SEARCH(IF(K$2&lt;&gt;"",K$2,"NA"),'[1]MITRE &amp; Controls Mappings'!$H579))),ISNUMBER(SEARCH(IF(K$3&lt;&gt;"",K$3,"NA"),'[1]MITRE &amp; Controls Mappings'!$I579))),ISNUMBER(SEARCH(IF(K$3&lt;&gt;"",K$3,"NA"),'[1]MITRE &amp; Controls Mappings'!$J579))), '[1]MITRE &amp; Controls Mappings'!$B579,"")</f>
        <v/>
      </c>
      <c r="L581" s="48" t="str">
        <f>IF('[1]MITRE &amp; Controls Mappings'!D579 &lt;&gt;"",'[1]MITRE &amp; Controls Mappings'!D579,"" )</f>
        <v>(L2) Ensure 'Turn off Windows Error Reporting' is set to 'Enabled'</v>
      </c>
    </row>
    <row r="582" spans="1:12" x14ac:dyDescent="0.25">
      <c r="A582" s="47" t="str">
        <f>IF(COUNTIF(B582:K582,"="&amp;'[1]MITRE &amp; Controls Mappings'!B580)&gt;0,'[1]MITRE &amp; Controls Mappings'!B580,"")</f>
        <v/>
      </c>
      <c r="B582" s="47" t="str">
        <f>IF(OR(OR(OR(OR(OR(ISNUMBER(SEARCH(IF(B$1&lt;&gt;"",B$1,"NA"),'[1]MITRE &amp; Controls Mappings'!$E580)),ISNUMBER(SEARCH(IF(B$1&lt;&gt;"",B$1,"NA"),'[1]MITRE &amp; Controls Mappings'!$F580))),ISNUMBER(SEARCH(IF(B$2&lt;&gt;"",B$2,"NA"),'[1]MITRE &amp; Controls Mappings'!$G580))),ISNUMBER(SEARCH(IF(B$2&lt;&gt;"",B$2,"NA"),'[1]MITRE &amp; Controls Mappings'!$H580))),ISNUMBER(SEARCH(IF(B$3&lt;&gt;"",B$3,"NA"),'[1]MITRE &amp; Controls Mappings'!$I580))),ISNUMBER(SEARCH(IF(B$3&lt;&gt;"",B$3,"NA"),'[1]MITRE &amp; Controls Mappings'!$J580))), '[1]MITRE &amp; Controls Mappings'!$B580,"")</f>
        <v/>
      </c>
      <c r="C582" s="47" t="str">
        <f>IF(OR(OR(OR(OR(OR(ISNUMBER(SEARCH(IF(C$1&lt;&gt;"",C$1,"NA"),'[1]MITRE &amp; Controls Mappings'!$E580)),ISNUMBER(SEARCH(IF(C$1&lt;&gt;"",C$1,"NA"),'[1]MITRE &amp; Controls Mappings'!$F580))),ISNUMBER(SEARCH(IF(C$2&lt;&gt;"",C$2,"NA"),'[1]MITRE &amp; Controls Mappings'!$G580))),ISNUMBER(SEARCH(IF(C$2&lt;&gt;"",C$2,"NA"),'[1]MITRE &amp; Controls Mappings'!$H580))),ISNUMBER(SEARCH(IF(C$3&lt;&gt;"",C$3,"NA"),'[1]MITRE &amp; Controls Mappings'!$I580))),ISNUMBER(SEARCH(IF(C$3&lt;&gt;"",C$3,"NA"),'[1]MITRE &amp; Controls Mappings'!$J580))), '[1]MITRE &amp; Controls Mappings'!$B580,"")</f>
        <v/>
      </c>
      <c r="D582" s="47" t="str">
        <f>IF(OR(OR(OR(OR(OR(ISNUMBER(SEARCH(IF(D$1&lt;&gt;"",D$1,"NA"),'[1]MITRE &amp; Controls Mappings'!$E580)),ISNUMBER(SEARCH(IF(D$1&lt;&gt;"",D$1,"NA"),'[1]MITRE &amp; Controls Mappings'!$F580))),ISNUMBER(SEARCH(IF(D$2&lt;&gt;"",D$2,"NA"),'[1]MITRE &amp; Controls Mappings'!$G580))),ISNUMBER(SEARCH(IF(D$2&lt;&gt;"",D$2,"NA"),'[1]MITRE &amp; Controls Mappings'!$H580))),ISNUMBER(SEARCH(IF(D$3&lt;&gt;"",D$3,"NA"),'[1]MITRE &amp; Controls Mappings'!$I580))),ISNUMBER(SEARCH(IF(D$3&lt;&gt;"",D$3,"NA"),'[1]MITRE &amp; Controls Mappings'!$J580))), '[1]MITRE &amp; Controls Mappings'!$B580,"")</f>
        <v/>
      </c>
      <c r="E582" s="47" t="str">
        <f>IF(OR(OR(OR(OR(OR(ISNUMBER(SEARCH(IF(E$1&lt;&gt;"",E$1,"NA"),'[1]MITRE &amp; Controls Mappings'!$E580)),ISNUMBER(SEARCH(IF(E$1&lt;&gt;"",E$1,"NA"),'[1]MITRE &amp; Controls Mappings'!$F580))),ISNUMBER(SEARCH(IF(E$2&lt;&gt;"",E$2,"NA"),'[1]MITRE &amp; Controls Mappings'!$G580))),ISNUMBER(SEARCH(IF(E$2&lt;&gt;"",E$2,"NA"),'[1]MITRE &amp; Controls Mappings'!$H580))),ISNUMBER(SEARCH(IF(E$3&lt;&gt;"",E$3,"NA"),'[1]MITRE &amp; Controls Mappings'!$I580))),ISNUMBER(SEARCH(IF(E$3&lt;&gt;"",E$3,"NA"),'[1]MITRE &amp; Controls Mappings'!$J580))), '[1]MITRE &amp; Controls Mappings'!$B580,"")</f>
        <v/>
      </c>
      <c r="F582" s="47" t="str">
        <f>IF(OR(OR(OR(OR(OR(ISNUMBER(SEARCH(IF(F$1&lt;&gt;"",F$1,"NA"),'[1]MITRE &amp; Controls Mappings'!$E580)),ISNUMBER(SEARCH(IF(F$1&lt;&gt;"",F$1,"NA"),'[1]MITRE &amp; Controls Mappings'!$F580))),ISNUMBER(SEARCH(IF(F$2&lt;&gt;"",F$2,"NA"),'[1]MITRE &amp; Controls Mappings'!$G580))),ISNUMBER(SEARCH(IF(F$2&lt;&gt;"",F$2,"NA"),'[1]MITRE &amp; Controls Mappings'!$H580))),ISNUMBER(SEARCH(IF(F$3&lt;&gt;"",F$3,"NA"),'[1]MITRE &amp; Controls Mappings'!$I580))),ISNUMBER(SEARCH(IF(F$3&lt;&gt;"",F$3,"NA"),'[1]MITRE &amp; Controls Mappings'!$J580))), '[1]MITRE &amp; Controls Mappings'!$B580,"")</f>
        <v/>
      </c>
      <c r="G582" s="47" t="str">
        <f>IF(OR(OR(OR(OR(OR(ISNUMBER(SEARCH(IF(G$1&lt;&gt;"",G$1,"NA"),'[1]MITRE &amp; Controls Mappings'!$E580)),ISNUMBER(SEARCH(IF(G$1&lt;&gt;"",G$1,"NA"),'[1]MITRE &amp; Controls Mappings'!$F580))),ISNUMBER(SEARCH(IF(G$2&lt;&gt;"",G$2,"NA"),'[1]MITRE &amp; Controls Mappings'!$G580))),ISNUMBER(SEARCH(IF(G$2&lt;&gt;"",G$2,"NA"),'[1]MITRE &amp; Controls Mappings'!$H580))),ISNUMBER(SEARCH(IF(G$3&lt;&gt;"",G$3,"NA"),'[1]MITRE &amp; Controls Mappings'!$I580))),ISNUMBER(SEARCH(IF(G$3&lt;&gt;"",G$3,"NA"),'[1]MITRE &amp; Controls Mappings'!$J580))), '[1]MITRE &amp; Controls Mappings'!$B580,"")</f>
        <v/>
      </c>
      <c r="H582" s="47" t="str">
        <f>IF(OR(OR(OR(OR(OR(ISNUMBER(SEARCH(IF(H$1&lt;&gt;"",H$1,"NA"),'[1]MITRE &amp; Controls Mappings'!$E580)),ISNUMBER(SEARCH(IF(H$1&lt;&gt;"",H$1,"NA"),'[1]MITRE &amp; Controls Mappings'!$F580))),ISNUMBER(SEARCH(IF(H$2&lt;&gt;"",H$2,"NA"),'[1]MITRE &amp; Controls Mappings'!$G580))),ISNUMBER(SEARCH(IF(H$2&lt;&gt;"",H$2,"NA"),'[1]MITRE &amp; Controls Mappings'!$H580))),ISNUMBER(SEARCH(IF(H$3&lt;&gt;"",H$3,"NA"),'[1]MITRE &amp; Controls Mappings'!$I580))),ISNUMBER(SEARCH(IF(H$3&lt;&gt;"",H$3,"NA"),'[1]MITRE &amp; Controls Mappings'!$J580))), '[1]MITRE &amp; Controls Mappings'!$B580,"")</f>
        <v/>
      </c>
      <c r="I582" s="47" t="str">
        <f>IF(OR(OR(OR(OR(OR(ISNUMBER(SEARCH(IF(I$1&lt;&gt;"",I$1,"NA"),'[1]MITRE &amp; Controls Mappings'!$E580)),ISNUMBER(SEARCH(IF(I$1&lt;&gt;"",I$1,"NA"),'[1]MITRE &amp; Controls Mappings'!$F580))),ISNUMBER(SEARCH(IF(I$2&lt;&gt;"",I$2,"NA"),'[1]MITRE &amp; Controls Mappings'!$G580))),ISNUMBER(SEARCH(IF(I$2&lt;&gt;"",I$2,"NA"),'[1]MITRE &amp; Controls Mappings'!$H580))),ISNUMBER(SEARCH(IF(I$3&lt;&gt;"",I$3,"NA"),'[1]MITRE &amp; Controls Mappings'!$I580))),ISNUMBER(SEARCH(IF(I$3&lt;&gt;"",I$3,"NA"),'[1]MITRE &amp; Controls Mappings'!$J580))), '[1]MITRE &amp; Controls Mappings'!$B580,"")</f>
        <v/>
      </c>
      <c r="J582" s="47" t="str">
        <f>IF(OR(OR(OR(OR(OR(ISNUMBER(SEARCH(IF(J$1&lt;&gt;"",J$1,"NA"),'[1]MITRE &amp; Controls Mappings'!$E580)),ISNUMBER(SEARCH(IF(J$1&lt;&gt;"",J$1,"NA"),'[1]MITRE &amp; Controls Mappings'!$F580))),ISNUMBER(SEARCH(IF(J$2&lt;&gt;"",J$2,"NA"),'[1]MITRE &amp; Controls Mappings'!$G580))),ISNUMBER(SEARCH(IF(J$2&lt;&gt;"",J$2,"NA"),'[1]MITRE &amp; Controls Mappings'!$H580))),ISNUMBER(SEARCH(IF(J$3&lt;&gt;"",J$3,"NA"),'[1]MITRE &amp; Controls Mappings'!$I580))),ISNUMBER(SEARCH(IF(J$3&lt;&gt;"",J$3,"NA"),'[1]MITRE &amp; Controls Mappings'!$J580))), '[1]MITRE &amp; Controls Mappings'!$B580,"")</f>
        <v/>
      </c>
      <c r="K582" s="47" t="str">
        <f>IF(OR(OR(OR(OR(OR(ISNUMBER(SEARCH(IF(K$1&lt;&gt;"",K$1,"NA"),'[1]MITRE &amp; Controls Mappings'!$E580)),ISNUMBER(SEARCH(IF(K$1&lt;&gt;"",K$1,"NA"),'[1]MITRE &amp; Controls Mappings'!$F580))),ISNUMBER(SEARCH(IF(K$2&lt;&gt;"",K$2,"NA"),'[1]MITRE &amp; Controls Mappings'!$G580))),ISNUMBER(SEARCH(IF(K$2&lt;&gt;"",K$2,"NA"),'[1]MITRE &amp; Controls Mappings'!$H580))),ISNUMBER(SEARCH(IF(K$3&lt;&gt;"",K$3,"NA"),'[1]MITRE &amp; Controls Mappings'!$I580))),ISNUMBER(SEARCH(IF(K$3&lt;&gt;"",K$3,"NA"),'[1]MITRE &amp; Controls Mappings'!$J580))), '[1]MITRE &amp; Controls Mappings'!$B580,"")</f>
        <v/>
      </c>
      <c r="L582" s="48" t="str">
        <f>IF('[1]MITRE &amp; Controls Mappings'!D580 &lt;&gt;"",'[1]MITRE &amp; Controls Mappings'!D580,"" )</f>
        <v>iSCSI</v>
      </c>
    </row>
    <row r="583" spans="1:12" x14ac:dyDescent="0.25">
      <c r="A583" s="47" t="str">
        <f>IF(COUNTIF(B583:K583,"="&amp;'[1]MITRE &amp; Controls Mappings'!B581)&gt;0,'[1]MITRE &amp; Controls Mappings'!B581,"")</f>
        <v/>
      </c>
      <c r="B583" s="47" t="str">
        <f>IF(OR(OR(OR(OR(OR(ISNUMBER(SEARCH(IF(B$1&lt;&gt;"",B$1,"NA"),'[1]MITRE &amp; Controls Mappings'!$E581)),ISNUMBER(SEARCH(IF(B$1&lt;&gt;"",B$1,"NA"),'[1]MITRE &amp; Controls Mappings'!$F581))),ISNUMBER(SEARCH(IF(B$2&lt;&gt;"",B$2,"NA"),'[1]MITRE &amp; Controls Mappings'!$G581))),ISNUMBER(SEARCH(IF(B$2&lt;&gt;"",B$2,"NA"),'[1]MITRE &amp; Controls Mappings'!$H581))),ISNUMBER(SEARCH(IF(B$3&lt;&gt;"",B$3,"NA"),'[1]MITRE &amp; Controls Mappings'!$I581))),ISNUMBER(SEARCH(IF(B$3&lt;&gt;"",B$3,"NA"),'[1]MITRE &amp; Controls Mappings'!$J581))), '[1]MITRE &amp; Controls Mappings'!$B581,"")</f>
        <v/>
      </c>
      <c r="C583" s="47" t="str">
        <f>IF(OR(OR(OR(OR(OR(ISNUMBER(SEARCH(IF(C$1&lt;&gt;"",C$1,"NA"),'[1]MITRE &amp; Controls Mappings'!$E581)),ISNUMBER(SEARCH(IF(C$1&lt;&gt;"",C$1,"NA"),'[1]MITRE &amp; Controls Mappings'!$F581))),ISNUMBER(SEARCH(IF(C$2&lt;&gt;"",C$2,"NA"),'[1]MITRE &amp; Controls Mappings'!$G581))),ISNUMBER(SEARCH(IF(C$2&lt;&gt;"",C$2,"NA"),'[1]MITRE &amp; Controls Mappings'!$H581))),ISNUMBER(SEARCH(IF(C$3&lt;&gt;"",C$3,"NA"),'[1]MITRE &amp; Controls Mappings'!$I581))),ISNUMBER(SEARCH(IF(C$3&lt;&gt;"",C$3,"NA"),'[1]MITRE &amp; Controls Mappings'!$J581))), '[1]MITRE &amp; Controls Mappings'!$B581,"")</f>
        <v/>
      </c>
      <c r="D583" s="47" t="str">
        <f>IF(OR(OR(OR(OR(OR(ISNUMBER(SEARCH(IF(D$1&lt;&gt;"",D$1,"NA"),'[1]MITRE &amp; Controls Mappings'!$E581)),ISNUMBER(SEARCH(IF(D$1&lt;&gt;"",D$1,"NA"),'[1]MITRE &amp; Controls Mappings'!$F581))),ISNUMBER(SEARCH(IF(D$2&lt;&gt;"",D$2,"NA"),'[1]MITRE &amp; Controls Mappings'!$G581))),ISNUMBER(SEARCH(IF(D$2&lt;&gt;"",D$2,"NA"),'[1]MITRE &amp; Controls Mappings'!$H581))),ISNUMBER(SEARCH(IF(D$3&lt;&gt;"",D$3,"NA"),'[1]MITRE &amp; Controls Mappings'!$I581))),ISNUMBER(SEARCH(IF(D$3&lt;&gt;"",D$3,"NA"),'[1]MITRE &amp; Controls Mappings'!$J581))), '[1]MITRE &amp; Controls Mappings'!$B581,"")</f>
        <v/>
      </c>
      <c r="E583" s="47" t="str">
        <f>IF(OR(OR(OR(OR(OR(ISNUMBER(SEARCH(IF(E$1&lt;&gt;"",E$1,"NA"),'[1]MITRE &amp; Controls Mappings'!$E581)),ISNUMBER(SEARCH(IF(E$1&lt;&gt;"",E$1,"NA"),'[1]MITRE &amp; Controls Mappings'!$F581))),ISNUMBER(SEARCH(IF(E$2&lt;&gt;"",E$2,"NA"),'[1]MITRE &amp; Controls Mappings'!$G581))),ISNUMBER(SEARCH(IF(E$2&lt;&gt;"",E$2,"NA"),'[1]MITRE &amp; Controls Mappings'!$H581))),ISNUMBER(SEARCH(IF(E$3&lt;&gt;"",E$3,"NA"),'[1]MITRE &amp; Controls Mappings'!$I581))),ISNUMBER(SEARCH(IF(E$3&lt;&gt;"",E$3,"NA"),'[1]MITRE &amp; Controls Mappings'!$J581))), '[1]MITRE &amp; Controls Mappings'!$B581,"")</f>
        <v/>
      </c>
      <c r="F583" s="47" t="str">
        <f>IF(OR(OR(OR(OR(OR(ISNUMBER(SEARCH(IF(F$1&lt;&gt;"",F$1,"NA"),'[1]MITRE &amp; Controls Mappings'!$E581)),ISNUMBER(SEARCH(IF(F$1&lt;&gt;"",F$1,"NA"),'[1]MITRE &amp; Controls Mappings'!$F581))),ISNUMBER(SEARCH(IF(F$2&lt;&gt;"",F$2,"NA"),'[1]MITRE &amp; Controls Mappings'!$G581))),ISNUMBER(SEARCH(IF(F$2&lt;&gt;"",F$2,"NA"),'[1]MITRE &amp; Controls Mappings'!$H581))),ISNUMBER(SEARCH(IF(F$3&lt;&gt;"",F$3,"NA"),'[1]MITRE &amp; Controls Mappings'!$I581))),ISNUMBER(SEARCH(IF(F$3&lt;&gt;"",F$3,"NA"),'[1]MITRE &amp; Controls Mappings'!$J581))), '[1]MITRE &amp; Controls Mappings'!$B581,"")</f>
        <v/>
      </c>
      <c r="G583" s="47" t="str">
        <f>IF(OR(OR(OR(OR(OR(ISNUMBER(SEARCH(IF(G$1&lt;&gt;"",G$1,"NA"),'[1]MITRE &amp; Controls Mappings'!$E581)),ISNUMBER(SEARCH(IF(G$1&lt;&gt;"",G$1,"NA"),'[1]MITRE &amp; Controls Mappings'!$F581))),ISNUMBER(SEARCH(IF(G$2&lt;&gt;"",G$2,"NA"),'[1]MITRE &amp; Controls Mappings'!$G581))),ISNUMBER(SEARCH(IF(G$2&lt;&gt;"",G$2,"NA"),'[1]MITRE &amp; Controls Mappings'!$H581))),ISNUMBER(SEARCH(IF(G$3&lt;&gt;"",G$3,"NA"),'[1]MITRE &amp; Controls Mappings'!$I581))),ISNUMBER(SEARCH(IF(G$3&lt;&gt;"",G$3,"NA"),'[1]MITRE &amp; Controls Mappings'!$J581))), '[1]MITRE &amp; Controls Mappings'!$B581,"")</f>
        <v/>
      </c>
      <c r="H583" s="47" t="str">
        <f>IF(OR(OR(OR(OR(OR(ISNUMBER(SEARCH(IF(H$1&lt;&gt;"",H$1,"NA"),'[1]MITRE &amp; Controls Mappings'!$E581)),ISNUMBER(SEARCH(IF(H$1&lt;&gt;"",H$1,"NA"),'[1]MITRE &amp; Controls Mappings'!$F581))),ISNUMBER(SEARCH(IF(H$2&lt;&gt;"",H$2,"NA"),'[1]MITRE &amp; Controls Mappings'!$G581))),ISNUMBER(SEARCH(IF(H$2&lt;&gt;"",H$2,"NA"),'[1]MITRE &amp; Controls Mappings'!$H581))),ISNUMBER(SEARCH(IF(H$3&lt;&gt;"",H$3,"NA"),'[1]MITRE &amp; Controls Mappings'!$I581))),ISNUMBER(SEARCH(IF(H$3&lt;&gt;"",H$3,"NA"),'[1]MITRE &amp; Controls Mappings'!$J581))), '[1]MITRE &amp; Controls Mappings'!$B581,"")</f>
        <v/>
      </c>
      <c r="I583" s="47" t="str">
        <f>IF(OR(OR(OR(OR(OR(ISNUMBER(SEARCH(IF(I$1&lt;&gt;"",I$1,"NA"),'[1]MITRE &amp; Controls Mappings'!$E581)),ISNUMBER(SEARCH(IF(I$1&lt;&gt;"",I$1,"NA"),'[1]MITRE &amp; Controls Mappings'!$F581))),ISNUMBER(SEARCH(IF(I$2&lt;&gt;"",I$2,"NA"),'[1]MITRE &amp; Controls Mappings'!$G581))),ISNUMBER(SEARCH(IF(I$2&lt;&gt;"",I$2,"NA"),'[1]MITRE &amp; Controls Mappings'!$H581))),ISNUMBER(SEARCH(IF(I$3&lt;&gt;"",I$3,"NA"),'[1]MITRE &amp; Controls Mappings'!$I581))),ISNUMBER(SEARCH(IF(I$3&lt;&gt;"",I$3,"NA"),'[1]MITRE &amp; Controls Mappings'!$J581))), '[1]MITRE &amp; Controls Mappings'!$B581,"")</f>
        <v/>
      </c>
      <c r="J583" s="47" t="str">
        <f>IF(OR(OR(OR(OR(OR(ISNUMBER(SEARCH(IF(J$1&lt;&gt;"",J$1,"NA"),'[1]MITRE &amp; Controls Mappings'!$E581)),ISNUMBER(SEARCH(IF(J$1&lt;&gt;"",J$1,"NA"),'[1]MITRE &amp; Controls Mappings'!$F581))),ISNUMBER(SEARCH(IF(J$2&lt;&gt;"",J$2,"NA"),'[1]MITRE &amp; Controls Mappings'!$G581))),ISNUMBER(SEARCH(IF(J$2&lt;&gt;"",J$2,"NA"),'[1]MITRE &amp; Controls Mappings'!$H581))),ISNUMBER(SEARCH(IF(J$3&lt;&gt;"",J$3,"NA"),'[1]MITRE &amp; Controls Mappings'!$I581))),ISNUMBER(SEARCH(IF(J$3&lt;&gt;"",J$3,"NA"),'[1]MITRE &amp; Controls Mappings'!$J581))), '[1]MITRE &amp; Controls Mappings'!$B581,"")</f>
        <v/>
      </c>
      <c r="K583" s="47" t="str">
        <f>IF(OR(OR(OR(OR(OR(ISNUMBER(SEARCH(IF(K$1&lt;&gt;"",K$1,"NA"),'[1]MITRE &amp; Controls Mappings'!$E581)),ISNUMBER(SEARCH(IF(K$1&lt;&gt;"",K$1,"NA"),'[1]MITRE &amp; Controls Mappings'!$F581))),ISNUMBER(SEARCH(IF(K$2&lt;&gt;"",K$2,"NA"),'[1]MITRE &amp; Controls Mappings'!$G581))),ISNUMBER(SEARCH(IF(K$2&lt;&gt;"",K$2,"NA"),'[1]MITRE &amp; Controls Mappings'!$H581))),ISNUMBER(SEARCH(IF(K$3&lt;&gt;"",K$3,"NA"),'[1]MITRE &amp; Controls Mappings'!$I581))),ISNUMBER(SEARCH(IF(K$3&lt;&gt;"",K$3,"NA"),'[1]MITRE &amp; Controls Mappings'!$J581))), '[1]MITRE &amp; Controls Mappings'!$B581,"")</f>
        <v/>
      </c>
      <c r="L583" s="48" t="str">
        <f>IF('[1]MITRE &amp; Controls Mappings'!D581 &lt;&gt;"",'[1]MITRE &amp; Controls Mappings'!D581,"" )</f>
        <v>KDC</v>
      </c>
    </row>
    <row r="584" spans="1:12" x14ac:dyDescent="0.25">
      <c r="A584" s="47" t="str">
        <f>IF(COUNTIF(B584:K584,"="&amp;'[1]MITRE &amp; Controls Mappings'!B582)&gt;0,'[1]MITRE &amp; Controls Mappings'!B582,"")</f>
        <v/>
      </c>
      <c r="B584" s="47" t="str">
        <f>IF(OR(OR(OR(OR(OR(ISNUMBER(SEARCH(IF(B$1&lt;&gt;"",B$1,"NA"),'[1]MITRE &amp; Controls Mappings'!$E582)),ISNUMBER(SEARCH(IF(B$1&lt;&gt;"",B$1,"NA"),'[1]MITRE &amp; Controls Mappings'!$F582))),ISNUMBER(SEARCH(IF(B$2&lt;&gt;"",B$2,"NA"),'[1]MITRE &amp; Controls Mappings'!$G582))),ISNUMBER(SEARCH(IF(B$2&lt;&gt;"",B$2,"NA"),'[1]MITRE &amp; Controls Mappings'!$H582))),ISNUMBER(SEARCH(IF(B$3&lt;&gt;"",B$3,"NA"),'[1]MITRE &amp; Controls Mappings'!$I582))),ISNUMBER(SEARCH(IF(B$3&lt;&gt;"",B$3,"NA"),'[1]MITRE &amp; Controls Mappings'!$J582))), '[1]MITRE &amp; Controls Mappings'!$B582,"")</f>
        <v/>
      </c>
      <c r="C584" s="47" t="str">
        <f>IF(OR(OR(OR(OR(OR(ISNUMBER(SEARCH(IF(C$1&lt;&gt;"",C$1,"NA"),'[1]MITRE &amp; Controls Mappings'!$E582)),ISNUMBER(SEARCH(IF(C$1&lt;&gt;"",C$1,"NA"),'[1]MITRE &amp; Controls Mappings'!$F582))),ISNUMBER(SEARCH(IF(C$2&lt;&gt;"",C$2,"NA"),'[1]MITRE &amp; Controls Mappings'!$G582))),ISNUMBER(SEARCH(IF(C$2&lt;&gt;"",C$2,"NA"),'[1]MITRE &amp; Controls Mappings'!$H582))),ISNUMBER(SEARCH(IF(C$3&lt;&gt;"",C$3,"NA"),'[1]MITRE &amp; Controls Mappings'!$I582))),ISNUMBER(SEARCH(IF(C$3&lt;&gt;"",C$3,"NA"),'[1]MITRE &amp; Controls Mappings'!$J582))), '[1]MITRE &amp; Controls Mappings'!$B582,"")</f>
        <v/>
      </c>
      <c r="D584" s="47" t="str">
        <f>IF(OR(OR(OR(OR(OR(ISNUMBER(SEARCH(IF(D$1&lt;&gt;"",D$1,"NA"),'[1]MITRE &amp; Controls Mappings'!$E582)),ISNUMBER(SEARCH(IF(D$1&lt;&gt;"",D$1,"NA"),'[1]MITRE &amp; Controls Mappings'!$F582))),ISNUMBER(SEARCH(IF(D$2&lt;&gt;"",D$2,"NA"),'[1]MITRE &amp; Controls Mappings'!$G582))),ISNUMBER(SEARCH(IF(D$2&lt;&gt;"",D$2,"NA"),'[1]MITRE &amp; Controls Mappings'!$H582))),ISNUMBER(SEARCH(IF(D$3&lt;&gt;"",D$3,"NA"),'[1]MITRE &amp; Controls Mappings'!$I582))),ISNUMBER(SEARCH(IF(D$3&lt;&gt;"",D$3,"NA"),'[1]MITRE &amp; Controls Mappings'!$J582))), '[1]MITRE &amp; Controls Mappings'!$B582,"")</f>
        <v/>
      </c>
      <c r="E584" s="47" t="str">
        <f>IF(OR(OR(OR(OR(OR(ISNUMBER(SEARCH(IF(E$1&lt;&gt;"",E$1,"NA"),'[1]MITRE &amp; Controls Mappings'!$E582)),ISNUMBER(SEARCH(IF(E$1&lt;&gt;"",E$1,"NA"),'[1]MITRE &amp; Controls Mappings'!$F582))),ISNUMBER(SEARCH(IF(E$2&lt;&gt;"",E$2,"NA"),'[1]MITRE &amp; Controls Mappings'!$G582))),ISNUMBER(SEARCH(IF(E$2&lt;&gt;"",E$2,"NA"),'[1]MITRE &amp; Controls Mappings'!$H582))),ISNUMBER(SEARCH(IF(E$3&lt;&gt;"",E$3,"NA"),'[1]MITRE &amp; Controls Mappings'!$I582))),ISNUMBER(SEARCH(IF(E$3&lt;&gt;"",E$3,"NA"),'[1]MITRE &amp; Controls Mappings'!$J582))), '[1]MITRE &amp; Controls Mappings'!$B582,"")</f>
        <v/>
      </c>
      <c r="F584" s="47" t="str">
        <f>IF(OR(OR(OR(OR(OR(ISNUMBER(SEARCH(IF(F$1&lt;&gt;"",F$1,"NA"),'[1]MITRE &amp; Controls Mappings'!$E582)),ISNUMBER(SEARCH(IF(F$1&lt;&gt;"",F$1,"NA"),'[1]MITRE &amp; Controls Mappings'!$F582))),ISNUMBER(SEARCH(IF(F$2&lt;&gt;"",F$2,"NA"),'[1]MITRE &amp; Controls Mappings'!$G582))),ISNUMBER(SEARCH(IF(F$2&lt;&gt;"",F$2,"NA"),'[1]MITRE &amp; Controls Mappings'!$H582))),ISNUMBER(SEARCH(IF(F$3&lt;&gt;"",F$3,"NA"),'[1]MITRE &amp; Controls Mappings'!$I582))),ISNUMBER(SEARCH(IF(F$3&lt;&gt;"",F$3,"NA"),'[1]MITRE &amp; Controls Mappings'!$J582))), '[1]MITRE &amp; Controls Mappings'!$B582,"")</f>
        <v/>
      </c>
      <c r="G584" s="47" t="str">
        <f>IF(OR(OR(OR(OR(OR(ISNUMBER(SEARCH(IF(G$1&lt;&gt;"",G$1,"NA"),'[1]MITRE &amp; Controls Mappings'!$E582)),ISNUMBER(SEARCH(IF(G$1&lt;&gt;"",G$1,"NA"),'[1]MITRE &amp; Controls Mappings'!$F582))),ISNUMBER(SEARCH(IF(G$2&lt;&gt;"",G$2,"NA"),'[1]MITRE &amp; Controls Mappings'!$G582))),ISNUMBER(SEARCH(IF(G$2&lt;&gt;"",G$2,"NA"),'[1]MITRE &amp; Controls Mappings'!$H582))),ISNUMBER(SEARCH(IF(G$3&lt;&gt;"",G$3,"NA"),'[1]MITRE &amp; Controls Mappings'!$I582))),ISNUMBER(SEARCH(IF(G$3&lt;&gt;"",G$3,"NA"),'[1]MITRE &amp; Controls Mappings'!$J582))), '[1]MITRE &amp; Controls Mappings'!$B582,"")</f>
        <v/>
      </c>
      <c r="H584" s="47" t="str">
        <f>IF(OR(OR(OR(OR(OR(ISNUMBER(SEARCH(IF(H$1&lt;&gt;"",H$1,"NA"),'[1]MITRE &amp; Controls Mappings'!$E582)),ISNUMBER(SEARCH(IF(H$1&lt;&gt;"",H$1,"NA"),'[1]MITRE &amp; Controls Mappings'!$F582))),ISNUMBER(SEARCH(IF(H$2&lt;&gt;"",H$2,"NA"),'[1]MITRE &amp; Controls Mappings'!$G582))),ISNUMBER(SEARCH(IF(H$2&lt;&gt;"",H$2,"NA"),'[1]MITRE &amp; Controls Mappings'!$H582))),ISNUMBER(SEARCH(IF(H$3&lt;&gt;"",H$3,"NA"),'[1]MITRE &amp; Controls Mappings'!$I582))),ISNUMBER(SEARCH(IF(H$3&lt;&gt;"",H$3,"NA"),'[1]MITRE &amp; Controls Mappings'!$J582))), '[1]MITRE &amp; Controls Mappings'!$B582,"")</f>
        <v/>
      </c>
      <c r="I584" s="47" t="str">
        <f>IF(OR(OR(OR(OR(OR(ISNUMBER(SEARCH(IF(I$1&lt;&gt;"",I$1,"NA"),'[1]MITRE &amp; Controls Mappings'!$E582)),ISNUMBER(SEARCH(IF(I$1&lt;&gt;"",I$1,"NA"),'[1]MITRE &amp; Controls Mappings'!$F582))),ISNUMBER(SEARCH(IF(I$2&lt;&gt;"",I$2,"NA"),'[1]MITRE &amp; Controls Mappings'!$G582))),ISNUMBER(SEARCH(IF(I$2&lt;&gt;"",I$2,"NA"),'[1]MITRE &amp; Controls Mappings'!$H582))),ISNUMBER(SEARCH(IF(I$3&lt;&gt;"",I$3,"NA"),'[1]MITRE &amp; Controls Mappings'!$I582))),ISNUMBER(SEARCH(IF(I$3&lt;&gt;"",I$3,"NA"),'[1]MITRE &amp; Controls Mappings'!$J582))), '[1]MITRE &amp; Controls Mappings'!$B582,"")</f>
        <v/>
      </c>
      <c r="J584" s="47" t="str">
        <f>IF(OR(OR(OR(OR(OR(ISNUMBER(SEARCH(IF(J$1&lt;&gt;"",J$1,"NA"),'[1]MITRE &amp; Controls Mappings'!$E582)),ISNUMBER(SEARCH(IF(J$1&lt;&gt;"",J$1,"NA"),'[1]MITRE &amp; Controls Mappings'!$F582))),ISNUMBER(SEARCH(IF(J$2&lt;&gt;"",J$2,"NA"),'[1]MITRE &amp; Controls Mappings'!$G582))),ISNUMBER(SEARCH(IF(J$2&lt;&gt;"",J$2,"NA"),'[1]MITRE &amp; Controls Mappings'!$H582))),ISNUMBER(SEARCH(IF(J$3&lt;&gt;"",J$3,"NA"),'[1]MITRE &amp; Controls Mappings'!$I582))),ISNUMBER(SEARCH(IF(J$3&lt;&gt;"",J$3,"NA"),'[1]MITRE &amp; Controls Mappings'!$J582))), '[1]MITRE &amp; Controls Mappings'!$B582,"")</f>
        <v/>
      </c>
      <c r="K584" s="47" t="str">
        <f>IF(OR(OR(OR(OR(OR(ISNUMBER(SEARCH(IF(K$1&lt;&gt;"",K$1,"NA"),'[1]MITRE &amp; Controls Mappings'!$E582)),ISNUMBER(SEARCH(IF(K$1&lt;&gt;"",K$1,"NA"),'[1]MITRE &amp; Controls Mappings'!$F582))),ISNUMBER(SEARCH(IF(K$2&lt;&gt;"",K$2,"NA"),'[1]MITRE &amp; Controls Mappings'!$G582))),ISNUMBER(SEARCH(IF(K$2&lt;&gt;"",K$2,"NA"),'[1]MITRE &amp; Controls Mappings'!$H582))),ISNUMBER(SEARCH(IF(K$3&lt;&gt;"",K$3,"NA"),'[1]MITRE &amp; Controls Mappings'!$I582))),ISNUMBER(SEARCH(IF(K$3&lt;&gt;"",K$3,"NA"),'[1]MITRE &amp; Controls Mappings'!$J582))), '[1]MITRE &amp; Controls Mappings'!$B582,"")</f>
        <v/>
      </c>
      <c r="L584" s="48" t="str">
        <f>IF('[1]MITRE &amp; Controls Mappings'!D582 &lt;&gt;"",'[1]MITRE &amp; Controls Mappings'!D582,"" )</f>
        <v>Kerberos</v>
      </c>
    </row>
    <row r="585" spans="1:12" x14ac:dyDescent="0.25">
      <c r="A585" s="47" t="str">
        <f>IF(COUNTIF(B585:K585,"="&amp;'[1]MITRE &amp; Controls Mappings'!B583)&gt;0,'[1]MITRE &amp; Controls Mappings'!B583,"")</f>
        <v/>
      </c>
      <c r="B585" s="47" t="str">
        <f>IF(OR(OR(OR(OR(OR(ISNUMBER(SEARCH(IF(B$1&lt;&gt;"",B$1,"NA"),'[1]MITRE &amp; Controls Mappings'!$E583)),ISNUMBER(SEARCH(IF(B$1&lt;&gt;"",B$1,"NA"),'[1]MITRE &amp; Controls Mappings'!$F583))),ISNUMBER(SEARCH(IF(B$2&lt;&gt;"",B$2,"NA"),'[1]MITRE &amp; Controls Mappings'!$G583))),ISNUMBER(SEARCH(IF(B$2&lt;&gt;"",B$2,"NA"),'[1]MITRE &amp; Controls Mappings'!$H583))),ISNUMBER(SEARCH(IF(B$3&lt;&gt;"",B$3,"NA"),'[1]MITRE &amp; Controls Mappings'!$I583))),ISNUMBER(SEARCH(IF(B$3&lt;&gt;"",B$3,"NA"),'[1]MITRE &amp; Controls Mappings'!$J583))), '[1]MITRE &amp; Controls Mappings'!$B583,"")</f>
        <v/>
      </c>
      <c r="C585" s="47" t="str">
        <f>IF(OR(OR(OR(OR(OR(ISNUMBER(SEARCH(IF(C$1&lt;&gt;"",C$1,"NA"),'[1]MITRE &amp; Controls Mappings'!$E583)),ISNUMBER(SEARCH(IF(C$1&lt;&gt;"",C$1,"NA"),'[1]MITRE &amp; Controls Mappings'!$F583))),ISNUMBER(SEARCH(IF(C$2&lt;&gt;"",C$2,"NA"),'[1]MITRE &amp; Controls Mappings'!$G583))),ISNUMBER(SEARCH(IF(C$2&lt;&gt;"",C$2,"NA"),'[1]MITRE &amp; Controls Mappings'!$H583))),ISNUMBER(SEARCH(IF(C$3&lt;&gt;"",C$3,"NA"),'[1]MITRE &amp; Controls Mappings'!$I583))),ISNUMBER(SEARCH(IF(C$3&lt;&gt;"",C$3,"NA"),'[1]MITRE &amp; Controls Mappings'!$J583))), '[1]MITRE &amp; Controls Mappings'!$B583,"")</f>
        <v/>
      </c>
      <c r="D585" s="47" t="str">
        <f>IF(OR(OR(OR(OR(OR(ISNUMBER(SEARCH(IF(D$1&lt;&gt;"",D$1,"NA"),'[1]MITRE &amp; Controls Mappings'!$E583)),ISNUMBER(SEARCH(IF(D$1&lt;&gt;"",D$1,"NA"),'[1]MITRE &amp; Controls Mappings'!$F583))),ISNUMBER(SEARCH(IF(D$2&lt;&gt;"",D$2,"NA"),'[1]MITRE &amp; Controls Mappings'!$G583))),ISNUMBER(SEARCH(IF(D$2&lt;&gt;"",D$2,"NA"),'[1]MITRE &amp; Controls Mappings'!$H583))),ISNUMBER(SEARCH(IF(D$3&lt;&gt;"",D$3,"NA"),'[1]MITRE &amp; Controls Mappings'!$I583))),ISNUMBER(SEARCH(IF(D$3&lt;&gt;"",D$3,"NA"),'[1]MITRE &amp; Controls Mappings'!$J583))), '[1]MITRE &amp; Controls Mappings'!$B583,"")</f>
        <v/>
      </c>
      <c r="E585" s="47" t="str">
        <f>IF(OR(OR(OR(OR(OR(ISNUMBER(SEARCH(IF(E$1&lt;&gt;"",E$1,"NA"),'[1]MITRE &amp; Controls Mappings'!$E583)),ISNUMBER(SEARCH(IF(E$1&lt;&gt;"",E$1,"NA"),'[1]MITRE &amp; Controls Mappings'!$F583))),ISNUMBER(SEARCH(IF(E$2&lt;&gt;"",E$2,"NA"),'[1]MITRE &amp; Controls Mappings'!$G583))),ISNUMBER(SEARCH(IF(E$2&lt;&gt;"",E$2,"NA"),'[1]MITRE &amp; Controls Mappings'!$H583))),ISNUMBER(SEARCH(IF(E$3&lt;&gt;"",E$3,"NA"),'[1]MITRE &amp; Controls Mappings'!$I583))),ISNUMBER(SEARCH(IF(E$3&lt;&gt;"",E$3,"NA"),'[1]MITRE &amp; Controls Mappings'!$J583))), '[1]MITRE &amp; Controls Mappings'!$B583,"")</f>
        <v/>
      </c>
      <c r="F585" s="47" t="str">
        <f>IF(OR(OR(OR(OR(OR(ISNUMBER(SEARCH(IF(F$1&lt;&gt;"",F$1,"NA"),'[1]MITRE &amp; Controls Mappings'!$E583)),ISNUMBER(SEARCH(IF(F$1&lt;&gt;"",F$1,"NA"),'[1]MITRE &amp; Controls Mappings'!$F583))),ISNUMBER(SEARCH(IF(F$2&lt;&gt;"",F$2,"NA"),'[1]MITRE &amp; Controls Mappings'!$G583))),ISNUMBER(SEARCH(IF(F$2&lt;&gt;"",F$2,"NA"),'[1]MITRE &amp; Controls Mappings'!$H583))),ISNUMBER(SEARCH(IF(F$3&lt;&gt;"",F$3,"NA"),'[1]MITRE &amp; Controls Mappings'!$I583))),ISNUMBER(SEARCH(IF(F$3&lt;&gt;"",F$3,"NA"),'[1]MITRE &amp; Controls Mappings'!$J583))), '[1]MITRE &amp; Controls Mappings'!$B583,"")</f>
        <v/>
      </c>
      <c r="G585" s="47" t="str">
        <f>IF(OR(OR(OR(OR(OR(ISNUMBER(SEARCH(IF(G$1&lt;&gt;"",G$1,"NA"),'[1]MITRE &amp; Controls Mappings'!$E583)),ISNUMBER(SEARCH(IF(G$1&lt;&gt;"",G$1,"NA"),'[1]MITRE &amp; Controls Mappings'!$F583))),ISNUMBER(SEARCH(IF(G$2&lt;&gt;"",G$2,"NA"),'[1]MITRE &amp; Controls Mappings'!$G583))),ISNUMBER(SEARCH(IF(G$2&lt;&gt;"",G$2,"NA"),'[1]MITRE &amp; Controls Mappings'!$H583))),ISNUMBER(SEARCH(IF(G$3&lt;&gt;"",G$3,"NA"),'[1]MITRE &amp; Controls Mappings'!$I583))),ISNUMBER(SEARCH(IF(G$3&lt;&gt;"",G$3,"NA"),'[1]MITRE &amp; Controls Mappings'!$J583))), '[1]MITRE &amp; Controls Mappings'!$B583,"")</f>
        <v/>
      </c>
      <c r="H585" s="47" t="str">
        <f>IF(OR(OR(OR(OR(OR(ISNUMBER(SEARCH(IF(H$1&lt;&gt;"",H$1,"NA"),'[1]MITRE &amp; Controls Mappings'!$E583)),ISNUMBER(SEARCH(IF(H$1&lt;&gt;"",H$1,"NA"),'[1]MITRE &amp; Controls Mappings'!$F583))),ISNUMBER(SEARCH(IF(H$2&lt;&gt;"",H$2,"NA"),'[1]MITRE &amp; Controls Mappings'!$G583))),ISNUMBER(SEARCH(IF(H$2&lt;&gt;"",H$2,"NA"),'[1]MITRE &amp; Controls Mappings'!$H583))),ISNUMBER(SEARCH(IF(H$3&lt;&gt;"",H$3,"NA"),'[1]MITRE &amp; Controls Mappings'!$I583))),ISNUMBER(SEARCH(IF(H$3&lt;&gt;"",H$3,"NA"),'[1]MITRE &amp; Controls Mappings'!$J583))), '[1]MITRE &amp; Controls Mappings'!$B583,"")</f>
        <v/>
      </c>
      <c r="I585" s="47" t="str">
        <f>IF(OR(OR(OR(OR(OR(ISNUMBER(SEARCH(IF(I$1&lt;&gt;"",I$1,"NA"),'[1]MITRE &amp; Controls Mappings'!$E583)),ISNUMBER(SEARCH(IF(I$1&lt;&gt;"",I$1,"NA"),'[1]MITRE &amp; Controls Mappings'!$F583))),ISNUMBER(SEARCH(IF(I$2&lt;&gt;"",I$2,"NA"),'[1]MITRE &amp; Controls Mappings'!$G583))),ISNUMBER(SEARCH(IF(I$2&lt;&gt;"",I$2,"NA"),'[1]MITRE &amp; Controls Mappings'!$H583))),ISNUMBER(SEARCH(IF(I$3&lt;&gt;"",I$3,"NA"),'[1]MITRE &amp; Controls Mappings'!$I583))),ISNUMBER(SEARCH(IF(I$3&lt;&gt;"",I$3,"NA"),'[1]MITRE &amp; Controls Mappings'!$J583))), '[1]MITRE &amp; Controls Mappings'!$B583,"")</f>
        <v/>
      </c>
      <c r="J585" s="47" t="str">
        <f>IF(OR(OR(OR(OR(OR(ISNUMBER(SEARCH(IF(J$1&lt;&gt;"",J$1,"NA"),'[1]MITRE &amp; Controls Mappings'!$E583)),ISNUMBER(SEARCH(IF(J$1&lt;&gt;"",J$1,"NA"),'[1]MITRE &amp; Controls Mappings'!$F583))),ISNUMBER(SEARCH(IF(J$2&lt;&gt;"",J$2,"NA"),'[1]MITRE &amp; Controls Mappings'!$G583))),ISNUMBER(SEARCH(IF(J$2&lt;&gt;"",J$2,"NA"),'[1]MITRE &amp; Controls Mappings'!$H583))),ISNUMBER(SEARCH(IF(J$3&lt;&gt;"",J$3,"NA"),'[1]MITRE &amp; Controls Mappings'!$I583))),ISNUMBER(SEARCH(IF(J$3&lt;&gt;"",J$3,"NA"),'[1]MITRE &amp; Controls Mappings'!$J583))), '[1]MITRE &amp; Controls Mappings'!$B583,"")</f>
        <v/>
      </c>
      <c r="K585" s="47" t="str">
        <f>IF(OR(OR(OR(OR(OR(ISNUMBER(SEARCH(IF(K$1&lt;&gt;"",K$1,"NA"),'[1]MITRE &amp; Controls Mappings'!$E583)),ISNUMBER(SEARCH(IF(K$1&lt;&gt;"",K$1,"NA"),'[1]MITRE &amp; Controls Mappings'!$F583))),ISNUMBER(SEARCH(IF(K$2&lt;&gt;"",K$2,"NA"),'[1]MITRE &amp; Controls Mappings'!$G583))),ISNUMBER(SEARCH(IF(K$2&lt;&gt;"",K$2,"NA"),'[1]MITRE &amp; Controls Mappings'!$H583))),ISNUMBER(SEARCH(IF(K$3&lt;&gt;"",K$3,"NA"),'[1]MITRE &amp; Controls Mappings'!$I583))),ISNUMBER(SEARCH(IF(K$3&lt;&gt;"",K$3,"NA"),'[1]MITRE &amp; Controls Mappings'!$J583))), '[1]MITRE &amp; Controls Mappings'!$B583,"")</f>
        <v/>
      </c>
      <c r="L585" s="48" t="str">
        <f>IF('[1]MITRE &amp; Controls Mappings'!D583 &lt;&gt;"",'[1]MITRE &amp; Controls Mappings'!D583,"" )</f>
        <v>(L2) Ensure 'Support device authentication using certificate' is set to 'Enabled: Automatic'</v>
      </c>
    </row>
    <row r="586" spans="1:12" x14ac:dyDescent="0.25">
      <c r="A586" s="47" t="str">
        <f>IF(COUNTIF(B586:K586,"="&amp;'[1]MITRE &amp; Controls Mappings'!B584)&gt;0,'[1]MITRE &amp; Controls Mappings'!B584,"")</f>
        <v/>
      </c>
      <c r="B586" s="47" t="str">
        <f>IF(OR(OR(OR(OR(OR(ISNUMBER(SEARCH(IF(B$1&lt;&gt;"",B$1,"NA"),'[1]MITRE &amp; Controls Mappings'!$E584)),ISNUMBER(SEARCH(IF(B$1&lt;&gt;"",B$1,"NA"),'[1]MITRE &amp; Controls Mappings'!$F584))),ISNUMBER(SEARCH(IF(B$2&lt;&gt;"",B$2,"NA"),'[1]MITRE &amp; Controls Mappings'!$G584))),ISNUMBER(SEARCH(IF(B$2&lt;&gt;"",B$2,"NA"),'[1]MITRE &amp; Controls Mappings'!$H584))),ISNUMBER(SEARCH(IF(B$3&lt;&gt;"",B$3,"NA"),'[1]MITRE &amp; Controls Mappings'!$I584))),ISNUMBER(SEARCH(IF(B$3&lt;&gt;"",B$3,"NA"),'[1]MITRE &amp; Controls Mappings'!$J584))), '[1]MITRE &amp; Controls Mappings'!$B584,"")</f>
        <v/>
      </c>
      <c r="C586" s="47" t="str">
        <f>IF(OR(OR(OR(OR(OR(ISNUMBER(SEARCH(IF(C$1&lt;&gt;"",C$1,"NA"),'[1]MITRE &amp; Controls Mappings'!$E584)),ISNUMBER(SEARCH(IF(C$1&lt;&gt;"",C$1,"NA"),'[1]MITRE &amp; Controls Mappings'!$F584))),ISNUMBER(SEARCH(IF(C$2&lt;&gt;"",C$2,"NA"),'[1]MITRE &amp; Controls Mappings'!$G584))),ISNUMBER(SEARCH(IF(C$2&lt;&gt;"",C$2,"NA"),'[1]MITRE &amp; Controls Mappings'!$H584))),ISNUMBER(SEARCH(IF(C$3&lt;&gt;"",C$3,"NA"),'[1]MITRE &amp; Controls Mappings'!$I584))),ISNUMBER(SEARCH(IF(C$3&lt;&gt;"",C$3,"NA"),'[1]MITRE &amp; Controls Mappings'!$J584))), '[1]MITRE &amp; Controls Mappings'!$B584,"")</f>
        <v/>
      </c>
      <c r="D586" s="47" t="str">
        <f>IF(OR(OR(OR(OR(OR(ISNUMBER(SEARCH(IF(D$1&lt;&gt;"",D$1,"NA"),'[1]MITRE &amp; Controls Mappings'!$E584)),ISNUMBER(SEARCH(IF(D$1&lt;&gt;"",D$1,"NA"),'[1]MITRE &amp; Controls Mappings'!$F584))),ISNUMBER(SEARCH(IF(D$2&lt;&gt;"",D$2,"NA"),'[1]MITRE &amp; Controls Mappings'!$G584))),ISNUMBER(SEARCH(IF(D$2&lt;&gt;"",D$2,"NA"),'[1]MITRE &amp; Controls Mappings'!$H584))),ISNUMBER(SEARCH(IF(D$3&lt;&gt;"",D$3,"NA"),'[1]MITRE &amp; Controls Mappings'!$I584))),ISNUMBER(SEARCH(IF(D$3&lt;&gt;"",D$3,"NA"),'[1]MITRE &amp; Controls Mappings'!$J584))), '[1]MITRE &amp; Controls Mappings'!$B584,"")</f>
        <v/>
      </c>
      <c r="E586" s="47" t="str">
        <f>IF(OR(OR(OR(OR(OR(ISNUMBER(SEARCH(IF(E$1&lt;&gt;"",E$1,"NA"),'[1]MITRE &amp; Controls Mappings'!$E584)),ISNUMBER(SEARCH(IF(E$1&lt;&gt;"",E$1,"NA"),'[1]MITRE &amp; Controls Mappings'!$F584))),ISNUMBER(SEARCH(IF(E$2&lt;&gt;"",E$2,"NA"),'[1]MITRE &amp; Controls Mappings'!$G584))),ISNUMBER(SEARCH(IF(E$2&lt;&gt;"",E$2,"NA"),'[1]MITRE &amp; Controls Mappings'!$H584))),ISNUMBER(SEARCH(IF(E$3&lt;&gt;"",E$3,"NA"),'[1]MITRE &amp; Controls Mappings'!$I584))),ISNUMBER(SEARCH(IF(E$3&lt;&gt;"",E$3,"NA"),'[1]MITRE &amp; Controls Mappings'!$J584))), '[1]MITRE &amp; Controls Mappings'!$B584,"")</f>
        <v/>
      </c>
      <c r="F586" s="47" t="str">
        <f>IF(OR(OR(OR(OR(OR(ISNUMBER(SEARCH(IF(F$1&lt;&gt;"",F$1,"NA"),'[1]MITRE &amp; Controls Mappings'!$E584)),ISNUMBER(SEARCH(IF(F$1&lt;&gt;"",F$1,"NA"),'[1]MITRE &amp; Controls Mappings'!$F584))),ISNUMBER(SEARCH(IF(F$2&lt;&gt;"",F$2,"NA"),'[1]MITRE &amp; Controls Mappings'!$G584))),ISNUMBER(SEARCH(IF(F$2&lt;&gt;"",F$2,"NA"),'[1]MITRE &amp; Controls Mappings'!$H584))),ISNUMBER(SEARCH(IF(F$3&lt;&gt;"",F$3,"NA"),'[1]MITRE &amp; Controls Mappings'!$I584))),ISNUMBER(SEARCH(IF(F$3&lt;&gt;"",F$3,"NA"),'[1]MITRE &amp; Controls Mappings'!$J584))), '[1]MITRE &amp; Controls Mappings'!$B584,"")</f>
        <v/>
      </c>
      <c r="G586" s="47" t="str">
        <f>IF(OR(OR(OR(OR(OR(ISNUMBER(SEARCH(IF(G$1&lt;&gt;"",G$1,"NA"),'[1]MITRE &amp; Controls Mappings'!$E584)),ISNUMBER(SEARCH(IF(G$1&lt;&gt;"",G$1,"NA"),'[1]MITRE &amp; Controls Mappings'!$F584))),ISNUMBER(SEARCH(IF(G$2&lt;&gt;"",G$2,"NA"),'[1]MITRE &amp; Controls Mappings'!$G584))),ISNUMBER(SEARCH(IF(G$2&lt;&gt;"",G$2,"NA"),'[1]MITRE &amp; Controls Mappings'!$H584))),ISNUMBER(SEARCH(IF(G$3&lt;&gt;"",G$3,"NA"),'[1]MITRE &amp; Controls Mappings'!$I584))),ISNUMBER(SEARCH(IF(G$3&lt;&gt;"",G$3,"NA"),'[1]MITRE &amp; Controls Mappings'!$J584))), '[1]MITRE &amp; Controls Mappings'!$B584,"")</f>
        <v/>
      </c>
      <c r="H586" s="47" t="str">
        <f>IF(OR(OR(OR(OR(OR(ISNUMBER(SEARCH(IF(H$1&lt;&gt;"",H$1,"NA"),'[1]MITRE &amp; Controls Mappings'!$E584)),ISNUMBER(SEARCH(IF(H$1&lt;&gt;"",H$1,"NA"),'[1]MITRE &amp; Controls Mappings'!$F584))),ISNUMBER(SEARCH(IF(H$2&lt;&gt;"",H$2,"NA"),'[1]MITRE &amp; Controls Mappings'!$G584))),ISNUMBER(SEARCH(IF(H$2&lt;&gt;"",H$2,"NA"),'[1]MITRE &amp; Controls Mappings'!$H584))),ISNUMBER(SEARCH(IF(H$3&lt;&gt;"",H$3,"NA"),'[1]MITRE &amp; Controls Mappings'!$I584))),ISNUMBER(SEARCH(IF(H$3&lt;&gt;"",H$3,"NA"),'[1]MITRE &amp; Controls Mappings'!$J584))), '[1]MITRE &amp; Controls Mappings'!$B584,"")</f>
        <v/>
      </c>
      <c r="I586" s="47" t="str">
        <f>IF(OR(OR(OR(OR(OR(ISNUMBER(SEARCH(IF(I$1&lt;&gt;"",I$1,"NA"),'[1]MITRE &amp; Controls Mappings'!$E584)),ISNUMBER(SEARCH(IF(I$1&lt;&gt;"",I$1,"NA"),'[1]MITRE &amp; Controls Mappings'!$F584))),ISNUMBER(SEARCH(IF(I$2&lt;&gt;"",I$2,"NA"),'[1]MITRE &amp; Controls Mappings'!$G584))),ISNUMBER(SEARCH(IF(I$2&lt;&gt;"",I$2,"NA"),'[1]MITRE &amp; Controls Mappings'!$H584))),ISNUMBER(SEARCH(IF(I$3&lt;&gt;"",I$3,"NA"),'[1]MITRE &amp; Controls Mappings'!$I584))),ISNUMBER(SEARCH(IF(I$3&lt;&gt;"",I$3,"NA"),'[1]MITRE &amp; Controls Mappings'!$J584))), '[1]MITRE &amp; Controls Mappings'!$B584,"")</f>
        <v/>
      </c>
      <c r="J586" s="47" t="str">
        <f>IF(OR(OR(OR(OR(OR(ISNUMBER(SEARCH(IF(J$1&lt;&gt;"",J$1,"NA"),'[1]MITRE &amp; Controls Mappings'!$E584)),ISNUMBER(SEARCH(IF(J$1&lt;&gt;"",J$1,"NA"),'[1]MITRE &amp; Controls Mappings'!$F584))),ISNUMBER(SEARCH(IF(J$2&lt;&gt;"",J$2,"NA"),'[1]MITRE &amp; Controls Mappings'!$G584))),ISNUMBER(SEARCH(IF(J$2&lt;&gt;"",J$2,"NA"),'[1]MITRE &amp; Controls Mappings'!$H584))),ISNUMBER(SEARCH(IF(J$3&lt;&gt;"",J$3,"NA"),'[1]MITRE &amp; Controls Mappings'!$I584))),ISNUMBER(SEARCH(IF(J$3&lt;&gt;"",J$3,"NA"),'[1]MITRE &amp; Controls Mappings'!$J584))), '[1]MITRE &amp; Controls Mappings'!$B584,"")</f>
        <v/>
      </c>
      <c r="K586" s="47" t="str">
        <f>IF(OR(OR(OR(OR(OR(ISNUMBER(SEARCH(IF(K$1&lt;&gt;"",K$1,"NA"),'[1]MITRE &amp; Controls Mappings'!$E584)),ISNUMBER(SEARCH(IF(K$1&lt;&gt;"",K$1,"NA"),'[1]MITRE &amp; Controls Mappings'!$F584))),ISNUMBER(SEARCH(IF(K$2&lt;&gt;"",K$2,"NA"),'[1]MITRE &amp; Controls Mappings'!$G584))),ISNUMBER(SEARCH(IF(K$2&lt;&gt;"",K$2,"NA"),'[1]MITRE &amp; Controls Mappings'!$H584))),ISNUMBER(SEARCH(IF(K$3&lt;&gt;"",K$3,"NA"),'[1]MITRE &amp; Controls Mappings'!$I584))),ISNUMBER(SEARCH(IF(K$3&lt;&gt;"",K$3,"NA"),'[1]MITRE &amp; Controls Mappings'!$J584))), '[1]MITRE &amp; Controls Mappings'!$B584,"")</f>
        <v/>
      </c>
      <c r="L586" s="48" t="str">
        <f>IF('[1]MITRE &amp; Controls Mappings'!D584 &lt;&gt;"",'[1]MITRE &amp; Controls Mappings'!D584,"" )</f>
        <v>(L2) Ensure 'Support device authentication using certificate' is set to 'Enabled: Automatic'</v>
      </c>
    </row>
    <row r="587" spans="1:12" x14ac:dyDescent="0.25">
      <c r="A587" s="47" t="str">
        <f>IF(COUNTIF(B587:K587,"="&amp;'[1]MITRE &amp; Controls Mappings'!B585)&gt;0,'[1]MITRE &amp; Controls Mappings'!B585,"")</f>
        <v/>
      </c>
      <c r="B587" s="47" t="str">
        <f>IF(OR(OR(OR(OR(OR(ISNUMBER(SEARCH(IF(B$1&lt;&gt;"",B$1,"NA"),'[1]MITRE &amp; Controls Mappings'!$E585)),ISNUMBER(SEARCH(IF(B$1&lt;&gt;"",B$1,"NA"),'[1]MITRE &amp; Controls Mappings'!$F585))),ISNUMBER(SEARCH(IF(B$2&lt;&gt;"",B$2,"NA"),'[1]MITRE &amp; Controls Mappings'!$G585))),ISNUMBER(SEARCH(IF(B$2&lt;&gt;"",B$2,"NA"),'[1]MITRE &amp; Controls Mappings'!$H585))),ISNUMBER(SEARCH(IF(B$3&lt;&gt;"",B$3,"NA"),'[1]MITRE &amp; Controls Mappings'!$I585))),ISNUMBER(SEARCH(IF(B$3&lt;&gt;"",B$3,"NA"),'[1]MITRE &amp; Controls Mappings'!$J585))), '[1]MITRE &amp; Controls Mappings'!$B585,"")</f>
        <v/>
      </c>
      <c r="C587" s="47" t="str">
        <f>IF(OR(OR(OR(OR(OR(ISNUMBER(SEARCH(IF(C$1&lt;&gt;"",C$1,"NA"),'[1]MITRE &amp; Controls Mappings'!$E585)),ISNUMBER(SEARCH(IF(C$1&lt;&gt;"",C$1,"NA"),'[1]MITRE &amp; Controls Mappings'!$F585))),ISNUMBER(SEARCH(IF(C$2&lt;&gt;"",C$2,"NA"),'[1]MITRE &amp; Controls Mappings'!$G585))),ISNUMBER(SEARCH(IF(C$2&lt;&gt;"",C$2,"NA"),'[1]MITRE &amp; Controls Mappings'!$H585))),ISNUMBER(SEARCH(IF(C$3&lt;&gt;"",C$3,"NA"),'[1]MITRE &amp; Controls Mappings'!$I585))),ISNUMBER(SEARCH(IF(C$3&lt;&gt;"",C$3,"NA"),'[1]MITRE &amp; Controls Mappings'!$J585))), '[1]MITRE &amp; Controls Mappings'!$B585,"")</f>
        <v/>
      </c>
      <c r="D587" s="47" t="str">
        <f>IF(OR(OR(OR(OR(OR(ISNUMBER(SEARCH(IF(D$1&lt;&gt;"",D$1,"NA"),'[1]MITRE &amp; Controls Mappings'!$E585)),ISNUMBER(SEARCH(IF(D$1&lt;&gt;"",D$1,"NA"),'[1]MITRE &amp; Controls Mappings'!$F585))),ISNUMBER(SEARCH(IF(D$2&lt;&gt;"",D$2,"NA"),'[1]MITRE &amp; Controls Mappings'!$G585))),ISNUMBER(SEARCH(IF(D$2&lt;&gt;"",D$2,"NA"),'[1]MITRE &amp; Controls Mappings'!$H585))),ISNUMBER(SEARCH(IF(D$3&lt;&gt;"",D$3,"NA"),'[1]MITRE &amp; Controls Mappings'!$I585))),ISNUMBER(SEARCH(IF(D$3&lt;&gt;"",D$3,"NA"),'[1]MITRE &amp; Controls Mappings'!$J585))), '[1]MITRE &amp; Controls Mappings'!$B585,"")</f>
        <v/>
      </c>
      <c r="E587" s="47" t="str">
        <f>IF(OR(OR(OR(OR(OR(ISNUMBER(SEARCH(IF(E$1&lt;&gt;"",E$1,"NA"),'[1]MITRE &amp; Controls Mappings'!$E585)),ISNUMBER(SEARCH(IF(E$1&lt;&gt;"",E$1,"NA"),'[1]MITRE &amp; Controls Mappings'!$F585))),ISNUMBER(SEARCH(IF(E$2&lt;&gt;"",E$2,"NA"),'[1]MITRE &amp; Controls Mappings'!$G585))),ISNUMBER(SEARCH(IF(E$2&lt;&gt;"",E$2,"NA"),'[1]MITRE &amp; Controls Mappings'!$H585))),ISNUMBER(SEARCH(IF(E$3&lt;&gt;"",E$3,"NA"),'[1]MITRE &amp; Controls Mappings'!$I585))),ISNUMBER(SEARCH(IF(E$3&lt;&gt;"",E$3,"NA"),'[1]MITRE &amp; Controls Mappings'!$J585))), '[1]MITRE &amp; Controls Mappings'!$B585,"")</f>
        <v/>
      </c>
      <c r="F587" s="47" t="str">
        <f>IF(OR(OR(OR(OR(OR(ISNUMBER(SEARCH(IF(F$1&lt;&gt;"",F$1,"NA"),'[1]MITRE &amp; Controls Mappings'!$E585)),ISNUMBER(SEARCH(IF(F$1&lt;&gt;"",F$1,"NA"),'[1]MITRE &amp; Controls Mappings'!$F585))),ISNUMBER(SEARCH(IF(F$2&lt;&gt;"",F$2,"NA"),'[1]MITRE &amp; Controls Mappings'!$G585))),ISNUMBER(SEARCH(IF(F$2&lt;&gt;"",F$2,"NA"),'[1]MITRE &amp; Controls Mappings'!$H585))),ISNUMBER(SEARCH(IF(F$3&lt;&gt;"",F$3,"NA"),'[1]MITRE &amp; Controls Mappings'!$I585))),ISNUMBER(SEARCH(IF(F$3&lt;&gt;"",F$3,"NA"),'[1]MITRE &amp; Controls Mappings'!$J585))), '[1]MITRE &amp; Controls Mappings'!$B585,"")</f>
        <v/>
      </c>
      <c r="G587" s="47" t="str">
        <f>IF(OR(OR(OR(OR(OR(ISNUMBER(SEARCH(IF(G$1&lt;&gt;"",G$1,"NA"),'[1]MITRE &amp; Controls Mappings'!$E585)),ISNUMBER(SEARCH(IF(G$1&lt;&gt;"",G$1,"NA"),'[1]MITRE &amp; Controls Mappings'!$F585))),ISNUMBER(SEARCH(IF(G$2&lt;&gt;"",G$2,"NA"),'[1]MITRE &amp; Controls Mappings'!$G585))),ISNUMBER(SEARCH(IF(G$2&lt;&gt;"",G$2,"NA"),'[1]MITRE &amp; Controls Mappings'!$H585))),ISNUMBER(SEARCH(IF(G$3&lt;&gt;"",G$3,"NA"),'[1]MITRE &amp; Controls Mappings'!$I585))),ISNUMBER(SEARCH(IF(G$3&lt;&gt;"",G$3,"NA"),'[1]MITRE &amp; Controls Mappings'!$J585))), '[1]MITRE &amp; Controls Mappings'!$B585,"")</f>
        <v/>
      </c>
      <c r="H587" s="47" t="str">
        <f>IF(OR(OR(OR(OR(OR(ISNUMBER(SEARCH(IF(H$1&lt;&gt;"",H$1,"NA"),'[1]MITRE &amp; Controls Mappings'!$E585)),ISNUMBER(SEARCH(IF(H$1&lt;&gt;"",H$1,"NA"),'[1]MITRE &amp; Controls Mappings'!$F585))),ISNUMBER(SEARCH(IF(H$2&lt;&gt;"",H$2,"NA"),'[1]MITRE &amp; Controls Mappings'!$G585))),ISNUMBER(SEARCH(IF(H$2&lt;&gt;"",H$2,"NA"),'[1]MITRE &amp; Controls Mappings'!$H585))),ISNUMBER(SEARCH(IF(H$3&lt;&gt;"",H$3,"NA"),'[1]MITRE &amp; Controls Mappings'!$I585))),ISNUMBER(SEARCH(IF(H$3&lt;&gt;"",H$3,"NA"),'[1]MITRE &amp; Controls Mappings'!$J585))), '[1]MITRE &amp; Controls Mappings'!$B585,"")</f>
        <v/>
      </c>
      <c r="I587" s="47" t="str">
        <f>IF(OR(OR(OR(OR(OR(ISNUMBER(SEARCH(IF(I$1&lt;&gt;"",I$1,"NA"),'[1]MITRE &amp; Controls Mappings'!$E585)),ISNUMBER(SEARCH(IF(I$1&lt;&gt;"",I$1,"NA"),'[1]MITRE &amp; Controls Mappings'!$F585))),ISNUMBER(SEARCH(IF(I$2&lt;&gt;"",I$2,"NA"),'[1]MITRE &amp; Controls Mappings'!$G585))),ISNUMBER(SEARCH(IF(I$2&lt;&gt;"",I$2,"NA"),'[1]MITRE &amp; Controls Mappings'!$H585))),ISNUMBER(SEARCH(IF(I$3&lt;&gt;"",I$3,"NA"),'[1]MITRE &amp; Controls Mappings'!$I585))),ISNUMBER(SEARCH(IF(I$3&lt;&gt;"",I$3,"NA"),'[1]MITRE &amp; Controls Mappings'!$J585))), '[1]MITRE &amp; Controls Mappings'!$B585,"")</f>
        <v/>
      </c>
      <c r="J587" s="47" t="str">
        <f>IF(OR(OR(OR(OR(OR(ISNUMBER(SEARCH(IF(J$1&lt;&gt;"",J$1,"NA"),'[1]MITRE &amp; Controls Mappings'!$E585)),ISNUMBER(SEARCH(IF(J$1&lt;&gt;"",J$1,"NA"),'[1]MITRE &amp; Controls Mappings'!$F585))),ISNUMBER(SEARCH(IF(J$2&lt;&gt;"",J$2,"NA"),'[1]MITRE &amp; Controls Mappings'!$G585))),ISNUMBER(SEARCH(IF(J$2&lt;&gt;"",J$2,"NA"),'[1]MITRE &amp; Controls Mappings'!$H585))),ISNUMBER(SEARCH(IF(J$3&lt;&gt;"",J$3,"NA"),'[1]MITRE &amp; Controls Mappings'!$I585))),ISNUMBER(SEARCH(IF(J$3&lt;&gt;"",J$3,"NA"),'[1]MITRE &amp; Controls Mappings'!$J585))), '[1]MITRE &amp; Controls Mappings'!$B585,"")</f>
        <v/>
      </c>
      <c r="K587" s="47" t="str">
        <f>IF(OR(OR(OR(OR(OR(ISNUMBER(SEARCH(IF(K$1&lt;&gt;"",K$1,"NA"),'[1]MITRE &amp; Controls Mappings'!$E585)),ISNUMBER(SEARCH(IF(K$1&lt;&gt;"",K$1,"NA"),'[1]MITRE &amp; Controls Mappings'!$F585))),ISNUMBER(SEARCH(IF(K$2&lt;&gt;"",K$2,"NA"),'[1]MITRE &amp; Controls Mappings'!$G585))),ISNUMBER(SEARCH(IF(K$2&lt;&gt;"",K$2,"NA"),'[1]MITRE &amp; Controls Mappings'!$H585))),ISNUMBER(SEARCH(IF(K$3&lt;&gt;"",K$3,"NA"),'[1]MITRE &amp; Controls Mappings'!$I585))),ISNUMBER(SEARCH(IF(K$3&lt;&gt;"",K$3,"NA"),'[1]MITRE &amp; Controls Mappings'!$J585))), '[1]MITRE &amp; Controls Mappings'!$B585,"")</f>
        <v/>
      </c>
      <c r="L587" s="48" t="str">
        <f>IF('[1]MITRE &amp; Controls Mappings'!D585 &lt;&gt;"",'[1]MITRE &amp; Controls Mappings'!D585,"" )</f>
        <v>Kernel DMA Protection</v>
      </c>
    </row>
    <row r="588" spans="1:12" x14ac:dyDescent="0.25">
      <c r="A588" s="47" t="str">
        <f>IF(COUNTIF(B588:K588,"="&amp;'[1]MITRE &amp; Controls Mappings'!B586)&gt;0,'[1]MITRE &amp; Controls Mappings'!B586,"")</f>
        <v/>
      </c>
      <c r="B588" s="47" t="str">
        <f>IF(OR(OR(OR(OR(OR(ISNUMBER(SEARCH(IF(B$1&lt;&gt;"",B$1,"NA"),'[1]MITRE &amp; Controls Mappings'!$E586)),ISNUMBER(SEARCH(IF(B$1&lt;&gt;"",B$1,"NA"),'[1]MITRE &amp; Controls Mappings'!$F586))),ISNUMBER(SEARCH(IF(B$2&lt;&gt;"",B$2,"NA"),'[1]MITRE &amp; Controls Mappings'!$G586))),ISNUMBER(SEARCH(IF(B$2&lt;&gt;"",B$2,"NA"),'[1]MITRE &amp; Controls Mappings'!$H586))),ISNUMBER(SEARCH(IF(B$3&lt;&gt;"",B$3,"NA"),'[1]MITRE &amp; Controls Mappings'!$I586))),ISNUMBER(SEARCH(IF(B$3&lt;&gt;"",B$3,"NA"),'[1]MITRE &amp; Controls Mappings'!$J586))), '[1]MITRE &amp; Controls Mappings'!$B586,"")</f>
        <v/>
      </c>
      <c r="C588" s="47" t="str">
        <f>IF(OR(OR(OR(OR(OR(ISNUMBER(SEARCH(IF(C$1&lt;&gt;"",C$1,"NA"),'[1]MITRE &amp; Controls Mappings'!$E586)),ISNUMBER(SEARCH(IF(C$1&lt;&gt;"",C$1,"NA"),'[1]MITRE &amp; Controls Mappings'!$F586))),ISNUMBER(SEARCH(IF(C$2&lt;&gt;"",C$2,"NA"),'[1]MITRE &amp; Controls Mappings'!$G586))),ISNUMBER(SEARCH(IF(C$2&lt;&gt;"",C$2,"NA"),'[1]MITRE &amp; Controls Mappings'!$H586))),ISNUMBER(SEARCH(IF(C$3&lt;&gt;"",C$3,"NA"),'[1]MITRE &amp; Controls Mappings'!$I586))),ISNUMBER(SEARCH(IF(C$3&lt;&gt;"",C$3,"NA"),'[1]MITRE &amp; Controls Mappings'!$J586))), '[1]MITRE &amp; Controls Mappings'!$B586,"")</f>
        <v/>
      </c>
      <c r="D588" s="47" t="str">
        <f>IF(OR(OR(OR(OR(OR(ISNUMBER(SEARCH(IF(D$1&lt;&gt;"",D$1,"NA"),'[1]MITRE &amp; Controls Mappings'!$E586)),ISNUMBER(SEARCH(IF(D$1&lt;&gt;"",D$1,"NA"),'[1]MITRE &amp; Controls Mappings'!$F586))),ISNUMBER(SEARCH(IF(D$2&lt;&gt;"",D$2,"NA"),'[1]MITRE &amp; Controls Mappings'!$G586))),ISNUMBER(SEARCH(IF(D$2&lt;&gt;"",D$2,"NA"),'[1]MITRE &amp; Controls Mappings'!$H586))),ISNUMBER(SEARCH(IF(D$3&lt;&gt;"",D$3,"NA"),'[1]MITRE &amp; Controls Mappings'!$I586))),ISNUMBER(SEARCH(IF(D$3&lt;&gt;"",D$3,"NA"),'[1]MITRE &amp; Controls Mappings'!$J586))), '[1]MITRE &amp; Controls Mappings'!$B586,"")</f>
        <v/>
      </c>
      <c r="E588" s="47" t="str">
        <f>IF(OR(OR(OR(OR(OR(ISNUMBER(SEARCH(IF(E$1&lt;&gt;"",E$1,"NA"),'[1]MITRE &amp; Controls Mappings'!$E586)),ISNUMBER(SEARCH(IF(E$1&lt;&gt;"",E$1,"NA"),'[1]MITRE &amp; Controls Mappings'!$F586))),ISNUMBER(SEARCH(IF(E$2&lt;&gt;"",E$2,"NA"),'[1]MITRE &amp; Controls Mappings'!$G586))),ISNUMBER(SEARCH(IF(E$2&lt;&gt;"",E$2,"NA"),'[1]MITRE &amp; Controls Mappings'!$H586))),ISNUMBER(SEARCH(IF(E$3&lt;&gt;"",E$3,"NA"),'[1]MITRE &amp; Controls Mappings'!$I586))),ISNUMBER(SEARCH(IF(E$3&lt;&gt;"",E$3,"NA"),'[1]MITRE &amp; Controls Mappings'!$J586))), '[1]MITRE &amp; Controls Mappings'!$B586,"")</f>
        <v/>
      </c>
      <c r="F588" s="47" t="str">
        <f>IF(OR(OR(OR(OR(OR(ISNUMBER(SEARCH(IF(F$1&lt;&gt;"",F$1,"NA"),'[1]MITRE &amp; Controls Mappings'!$E586)),ISNUMBER(SEARCH(IF(F$1&lt;&gt;"",F$1,"NA"),'[1]MITRE &amp; Controls Mappings'!$F586))),ISNUMBER(SEARCH(IF(F$2&lt;&gt;"",F$2,"NA"),'[1]MITRE &amp; Controls Mappings'!$G586))),ISNUMBER(SEARCH(IF(F$2&lt;&gt;"",F$2,"NA"),'[1]MITRE &amp; Controls Mappings'!$H586))),ISNUMBER(SEARCH(IF(F$3&lt;&gt;"",F$3,"NA"),'[1]MITRE &amp; Controls Mappings'!$I586))),ISNUMBER(SEARCH(IF(F$3&lt;&gt;"",F$3,"NA"),'[1]MITRE &amp; Controls Mappings'!$J586))), '[1]MITRE &amp; Controls Mappings'!$B586,"")</f>
        <v/>
      </c>
      <c r="G588" s="47" t="str">
        <f>IF(OR(OR(OR(OR(OR(ISNUMBER(SEARCH(IF(G$1&lt;&gt;"",G$1,"NA"),'[1]MITRE &amp; Controls Mappings'!$E586)),ISNUMBER(SEARCH(IF(G$1&lt;&gt;"",G$1,"NA"),'[1]MITRE &amp; Controls Mappings'!$F586))),ISNUMBER(SEARCH(IF(G$2&lt;&gt;"",G$2,"NA"),'[1]MITRE &amp; Controls Mappings'!$G586))),ISNUMBER(SEARCH(IF(G$2&lt;&gt;"",G$2,"NA"),'[1]MITRE &amp; Controls Mappings'!$H586))),ISNUMBER(SEARCH(IF(G$3&lt;&gt;"",G$3,"NA"),'[1]MITRE &amp; Controls Mappings'!$I586))),ISNUMBER(SEARCH(IF(G$3&lt;&gt;"",G$3,"NA"),'[1]MITRE &amp; Controls Mappings'!$J586))), '[1]MITRE &amp; Controls Mappings'!$B586,"")</f>
        <v/>
      </c>
      <c r="H588" s="47" t="str">
        <f>IF(OR(OR(OR(OR(OR(ISNUMBER(SEARCH(IF(H$1&lt;&gt;"",H$1,"NA"),'[1]MITRE &amp; Controls Mappings'!$E586)),ISNUMBER(SEARCH(IF(H$1&lt;&gt;"",H$1,"NA"),'[1]MITRE &amp; Controls Mappings'!$F586))),ISNUMBER(SEARCH(IF(H$2&lt;&gt;"",H$2,"NA"),'[1]MITRE &amp; Controls Mappings'!$G586))),ISNUMBER(SEARCH(IF(H$2&lt;&gt;"",H$2,"NA"),'[1]MITRE &amp; Controls Mappings'!$H586))),ISNUMBER(SEARCH(IF(H$3&lt;&gt;"",H$3,"NA"),'[1]MITRE &amp; Controls Mappings'!$I586))),ISNUMBER(SEARCH(IF(H$3&lt;&gt;"",H$3,"NA"),'[1]MITRE &amp; Controls Mappings'!$J586))), '[1]MITRE &amp; Controls Mappings'!$B586,"")</f>
        <v/>
      </c>
      <c r="I588" s="47" t="str">
        <f>IF(OR(OR(OR(OR(OR(ISNUMBER(SEARCH(IF(I$1&lt;&gt;"",I$1,"NA"),'[1]MITRE &amp; Controls Mappings'!$E586)),ISNUMBER(SEARCH(IF(I$1&lt;&gt;"",I$1,"NA"),'[1]MITRE &amp; Controls Mappings'!$F586))),ISNUMBER(SEARCH(IF(I$2&lt;&gt;"",I$2,"NA"),'[1]MITRE &amp; Controls Mappings'!$G586))),ISNUMBER(SEARCH(IF(I$2&lt;&gt;"",I$2,"NA"),'[1]MITRE &amp; Controls Mappings'!$H586))),ISNUMBER(SEARCH(IF(I$3&lt;&gt;"",I$3,"NA"),'[1]MITRE &amp; Controls Mappings'!$I586))),ISNUMBER(SEARCH(IF(I$3&lt;&gt;"",I$3,"NA"),'[1]MITRE &amp; Controls Mappings'!$J586))), '[1]MITRE &amp; Controls Mappings'!$B586,"")</f>
        <v/>
      </c>
      <c r="J588" s="47" t="str">
        <f>IF(OR(OR(OR(OR(OR(ISNUMBER(SEARCH(IF(J$1&lt;&gt;"",J$1,"NA"),'[1]MITRE &amp; Controls Mappings'!$E586)),ISNUMBER(SEARCH(IF(J$1&lt;&gt;"",J$1,"NA"),'[1]MITRE &amp; Controls Mappings'!$F586))),ISNUMBER(SEARCH(IF(J$2&lt;&gt;"",J$2,"NA"),'[1]MITRE &amp; Controls Mappings'!$G586))),ISNUMBER(SEARCH(IF(J$2&lt;&gt;"",J$2,"NA"),'[1]MITRE &amp; Controls Mappings'!$H586))),ISNUMBER(SEARCH(IF(J$3&lt;&gt;"",J$3,"NA"),'[1]MITRE &amp; Controls Mappings'!$I586))),ISNUMBER(SEARCH(IF(J$3&lt;&gt;"",J$3,"NA"),'[1]MITRE &amp; Controls Mappings'!$J586))), '[1]MITRE &amp; Controls Mappings'!$B586,"")</f>
        <v/>
      </c>
      <c r="K588" s="47" t="str">
        <f>IF(OR(OR(OR(OR(OR(ISNUMBER(SEARCH(IF(K$1&lt;&gt;"",K$1,"NA"),'[1]MITRE &amp; Controls Mappings'!$E586)),ISNUMBER(SEARCH(IF(K$1&lt;&gt;"",K$1,"NA"),'[1]MITRE &amp; Controls Mappings'!$F586))),ISNUMBER(SEARCH(IF(K$2&lt;&gt;"",K$2,"NA"),'[1]MITRE &amp; Controls Mappings'!$G586))),ISNUMBER(SEARCH(IF(K$2&lt;&gt;"",K$2,"NA"),'[1]MITRE &amp; Controls Mappings'!$H586))),ISNUMBER(SEARCH(IF(K$3&lt;&gt;"",K$3,"NA"),'[1]MITRE &amp; Controls Mappings'!$I586))),ISNUMBER(SEARCH(IF(K$3&lt;&gt;"",K$3,"NA"),'[1]MITRE &amp; Controls Mappings'!$J586))), '[1]MITRE &amp; Controls Mappings'!$B586,"")</f>
        <v/>
      </c>
      <c r="L588" s="48" t="str">
        <f>IF('[1]MITRE &amp; Controls Mappings'!D586 &lt;&gt;"",'[1]MITRE &amp; Controls Mappings'!D586,"" )</f>
        <v>(L1) Ensure 'Enumeration policy for external devices incompatible with Kernel DMA Protection' is set to 'Enabled: Block All'</v>
      </c>
    </row>
    <row r="589" spans="1:12" x14ac:dyDescent="0.25">
      <c r="A589" s="47" t="str">
        <f>IF(COUNTIF(B589:K589,"="&amp;'[1]MITRE &amp; Controls Mappings'!B587)&gt;0,'[1]MITRE &amp; Controls Mappings'!B587,"")</f>
        <v/>
      </c>
      <c r="B589" s="47" t="str">
        <f>IF(OR(OR(OR(OR(OR(ISNUMBER(SEARCH(IF(B$1&lt;&gt;"",B$1,"NA"),'[1]MITRE &amp; Controls Mappings'!$E587)),ISNUMBER(SEARCH(IF(B$1&lt;&gt;"",B$1,"NA"),'[1]MITRE &amp; Controls Mappings'!$F587))),ISNUMBER(SEARCH(IF(B$2&lt;&gt;"",B$2,"NA"),'[1]MITRE &amp; Controls Mappings'!$G587))),ISNUMBER(SEARCH(IF(B$2&lt;&gt;"",B$2,"NA"),'[1]MITRE &amp; Controls Mappings'!$H587))),ISNUMBER(SEARCH(IF(B$3&lt;&gt;"",B$3,"NA"),'[1]MITRE &amp; Controls Mappings'!$I587))),ISNUMBER(SEARCH(IF(B$3&lt;&gt;"",B$3,"NA"),'[1]MITRE &amp; Controls Mappings'!$J587))), '[1]MITRE &amp; Controls Mappings'!$B587,"")</f>
        <v/>
      </c>
      <c r="C589" s="47" t="str">
        <f>IF(OR(OR(OR(OR(OR(ISNUMBER(SEARCH(IF(C$1&lt;&gt;"",C$1,"NA"),'[1]MITRE &amp; Controls Mappings'!$E587)),ISNUMBER(SEARCH(IF(C$1&lt;&gt;"",C$1,"NA"),'[1]MITRE &amp; Controls Mappings'!$F587))),ISNUMBER(SEARCH(IF(C$2&lt;&gt;"",C$2,"NA"),'[1]MITRE &amp; Controls Mappings'!$G587))),ISNUMBER(SEARCH(IF(C$2&lt;&gt;"",C$2,"NA"),'[1]MITRE &amp; Controls Mappings'!$H587))),ISNUMBER(SEARCH(IF(C$3&lt;&gt;"",C$3,"NA"),'[1]MITRE &amp; Controls Mappings'!$I587))),ISNUMBER(SEARCH(IF(C$3&lt;&gt;"",C$3,"NA"),'[1]MITRE &amp; Controls Mappings'!$J587))), '[1]MITRE &amp; Controls Mappings'!$B587,"")</f>
        <v/>
      </c>
      <c r="D589" s="47" t="str">
        <f>IF(OR(OR(OR(OR(OR(ISNUMBER(SEARCH(IF(D$1&lt;&gt;"",D$1,"NA"),'[1]MITRE &amp; Controls Mappings'!$E587)),ISNUMBER(SEARCH(IF(D$1&lt;&gt;"",D$1,"NA"),'[1]MITRE &amp; Controls Mappings'!$F587))),ISNUMBER(SEARCH(IF(D$2&lt;&gt;"",D$2,"NA"),'[1]MITRE &amp; Controls Mappings'!$G587))),ISNUMBER(SEARCH(IF(D$2&lt;&gt;"",D$2,"NA"),'[1]MITRE &amp; Controls Mappings'!$H587))),ISNUMBER(SEARCH(IF(D$3&lt;&gt;"",D$3,"NA"),'[1]MITRE &amp; Controls Mappings'!$I587))),ISNUMBER(SEARCH(IF(D$3&lt;&gt;"",D$3,"NA"),'[1]MITRE &amp; Controls Mappings'!$J587))), '[1]MITRE &amp; Controls Mappings'!$B587,"")</f>
        <v/>
      </c>
      <c r="E589" s="47" t="str">
        <f>IF(OR(OR(OR(OR(OR(ISNUMBER(SEARCH(IF(E$1&lt;&gt;"",E$1,"NA"),'[1]MITRE &amp; Controls Mappings'!$E587)),ISNUMBER(SEARCH(IF(E$1&lt;&gt;"",E$1,"NA"),'[1]MITRE &amp; Controls Mappings'!$F587))),ISNUMBER(SEARCH(IF(E$2&lt;&gt;"",E$2,"NA"),'[1]MITRE &amp; Controls Mappings'!$G587))),ISNUMBER(SEARCH(IF(E$2&lt;&gt;"",E$2,"NA"),'[1]MITRE &amp; Controls Mappings'!$H587))),ISNUMBER(SEARCH(IF(E$3&lt;&gt;"",E$3,"NA"),'[1]MITRE &amp; Controls Mappings'!$I587))),ISNUMBER(SEARCH(IF(E$3&lt;&gt;"",E$3,"NA"),'[1]MITRE &amp; Controls Mappings'!$J587))), '[1]MITRE &amp; Controls Mappings'!$B587,"")</f>
        <v/>
      </c>
      <c r="F589" s="47" t="str">
        <f>IF(OR(OR(OR(OR(OR(ISNUMBER(SEARCH(IF(F$1&lt;&gt;"",F$1,"NA"),'[1]MITRE &amp; Controls Mappings'!$E587)),ISNUMBER(SEARCH(IF(F$1&lt;&gt;"",F$1,"NA"),'[1]MITRE &amp; Controls Mappings'!$F587))),ISNUMBER(SEARCH(IF(F$2&lt;&gt;"",F$2,"NA"),'[1]MITRE &amp; Controls Mappings'!$G587))),ISNUMBER(SEARCH(IF(F$2&lt;&gt;"",F$2,"NA"),'[1]MITRE &amp; Controls Mappings'!$H587))),ISNUMBER(SEARCH(IF(F$3&lt;&gt;"",F$3,"NA"),'[1]MITRE &amp; Controls Mappings'!$I587))),ISNUMBER(SEARCH(IF(F$3&lt;&gt;"",F$3,"NA"),'[1]MITRE &amp; Controls Mappings'!$J587))), '[1]MITRE &amp; Controls Mappings'!$B587,"")</f>
        <v/>
      </c>
      <c r="G589" s="47" t="str">
        <f>IF(OR(OR(OR(OR(OR(ISNUMBER(SEARCH(IF(G$1&lt;&gt;"",G$1,"NA"),'[1]MITRE &amp; Controls Mappings'!$E587)),ISNUMBER(SEARCH(IF(G$1&lt;&gt;"",G$1,"NA"),'[1]MITRE &amp; Controls Mappings'!$F587))),ISNUMBER(SEARCH(IF(G$2&lt;&gt;"",G$2,"NA"),'[1]MITRE &amp; Controls Mappings'!$G587))),ISNUMBER(SEARCH(IF(G$2&lt;&gt;"",G$2,"NA"),'[1]MITRE &amp; Controls Mappings'!$H587))),ISNUMBER(SEARCH(IF(G$3&lt;&gt;"",G$3,"NA"),'[1]MITRE &amp; Controls Mappings'!$I587))),ISNUMBER(SEARCH(IF(G$3&lt;&gt;"",G$3,"NA"),'[1]MITRE &amp; Controls Mappings'!$J587))), '[1]MITRE &amp; Controls Mappings'!$B587,"")</f>
        <v/>
      </c>
      <c r="H589" s="47" t="str">
        <f>IF(OR(OR(OR(OR(OR(ISNUMBER(SEARCH(IF(H$1&lt;&gt;"",H$1,"NA"),'[1]MITRE &amp; Controls Mappings'!$E587)),ISNUMBER(SEARCH(IF(H$1&lt;&gt;"",H$1,"NA"),'[1]MITRE &amp; Controls Mappings'!$F587))),ISNUMBER(SEARCH(IF(H$2&lt;&gt;"",H$2,"NA"),'[1]MITRE &amp; Controls Mappings'!$G587))),ISNUMBER(SEARCH(IF(H$2&lt;&gt;"",H$2,"NA"),'[1]MITRE &amp; Controls Mappings'!$H587))),ISNUMBER(SEARCH(IF(H$3&lt;&gt;"",H$3,"NA"),'[1]MITRE &amp; Controls Mappings'!$I587))),ISNUMBER(SEARCH(IF(H$3&lt;&gt;"",H$3,"NA"),'[1]MITRE &amp; Controls Mappings'!$J587))), '[1]MITRE &amp; Controls Mappings'!$B587,"")</f>
        <v/>
      </c>
      <c r="I589" s="47" t="str">
        <f>IF(OR(OR(OR(OR(OR(ISNUMBER(SEARCH(IF(I$1&lt;&gt;"",I$1,"NA"),'[1]MITRE &amp; Controls Mappings'!$E587)),ISNUMBER(SEARCH(IF(I$1&lt;&gt;"",I$1,"NA"),'[1]MITRE &amp; Controls Mappings'!$F587))),ISNUMBER(SEARCH(IF(I$2&lt;&gt;"",I$2,"NA"),'[1]MITRE &amp; Controls Mappings'!$G587))),ISNUMBER(SEARCH(IF(I$2&lt;&gt;"",I$2,"NA"),'[1]MITRE &amp; Controls Mappings'!$H587))),ISNUMBER(SEARCH(IF(I$3&lt;&gt;"",I$3,"NA"),'[1]MITRE &amp; Controls Mappings'!$I587))),ISNUMBER(SEARCH(IF(I$3&lt;&gt;"",I$3,"NA"),'[1]MITRE &amp; Controls Mappings'!$J587))), '[1]MITRE &amp; Controls Mappings'!$B587,"")</f>
        <v/>
      </c>
      <c r="J589" s="47" t="str">
        <f>IF(OR(OR(OR(OR(OR(ISNUMBER(SEARCH(IF(J$1&lt;&gt;"",J$1,"NA"),'[1]MITRE &amp; Controls Mappings'!$E587)),ISNUMBER(SEARCH(IF(J$1&lt;&gt;"",J$1,"NA"),'[1]MITRE &amp; Controls Mappings'!$F587))),ISNUMBER(SEARCH(IF(J$2&lt;&gt;"",J$2,"NA"),'[1]MITRE &amp; Controls Mappings'!$G587))),ISNUMBER(SEARCH(IF(J$2&lt;&gt;"",J$2,"NA"),'[1]MITRE &amp; Controls Mappings'!$H587))),ISNUMBER(SEARCH(IF(J$3&lt;&gt;"",J$3,"NA"),'[1]MITRE &amp; Controls Mappings'!$I587))),ISNUMBER(SEARCH(IF(J$3&lt;&gt;"",J$3,"NA"),'[1]MITRE &amp; Controls Mappings'!$J587))), '[1]MITRE &amp; Controls Mappings'!$B587,"")</f>
        <v/>
      </c>
      <c r="K589" s="47" t="str">
        <f>IF(OR(OR(OR(OR(OR(ISNUMBER(SEARCH(IF(K$1&lt;&gt;"",K$1,"NA"),'[1]MITRE &amp; Controls Mappings'!$E587)),ISNUMBER(SEARCH(IF(K$1&lt;&gt;"",K$1,"NA"),'[1]MITRE &amp; Controls Mappings'!$F587))),ISNUMBER(SEARCH(IF(K$2&lt;&gt;"",K$2,"NA"),'[1]MITRE &amp; Controls Mappings'!$G587))),ISNUMBER(SEARCH(IF(K$2&lt;&gt;"",K$2,"NA"),'[1]MITRE &amp; Controls Mappings'!$H587))),ISNUMBER(SEARCH(IF(K$3&lt;&gt;"",K$3,"NA"),'[1]MITRE &amp; Controls Mappings'!$I587))),ISNUMBER(SEARCH(IF(K$3&lt;&gt;"",K$3,"NA"),'[1]MITRE &amp; Controls Mappings'!$J587))), '[1]MITRE &amp; Controls Mappings'!$B587,"")</f>
        <v/>
      </c>
      <c r="L589" s="48" t="str">
        <f>IF('[1]MITRE &amp; Controls Mappings'!D587 &lt;&gt;"",'[1]MITRE &amp; Controls Mappings'!D587,"" )</f>
        <v>(L1) Ensure 'Enumeration policy for external devices incompatible with Kernel DMA Protection' is set to 'Enabled: Block All'</v>
      </c>
    </row>
    <row r="590" spans="1:12" x14ac:dyDescent="0.25">
      <c r="A590" s="47" t="str">
        <f>IF(COUNTIF(B590:K590,"="&amp;'[1]MITRE &amp; Controls Mappings'!B588)&gt;0,'[1]MITRE &amp; Controls Mappings'!B588,"")</f>
        <v/>
      </c>
      <c r="B590" s="47" t="str">
        <f>IF(OR(OR(OR(OR(OR(ISNUMBER(SEARCH(IF(B$1&lt;&gt;"",B$1,"NA"),'[1]MITRE &amp; Controls Mappings'!$E588)),ISNUMBER(SEARCH(IF(B$1&lt;&gt;"",B$1,"NA"),'[1]MITRE &amp; Controls Mappings'!$F588))),ISNUMBER(SEARCH(IF(B$2&lt;&gt;"",B$2,"NA"),'[1]MITRE &amp; Controls Mappings'!$G588))),ISNUMBER(SEARCH(IF(B$2&lt;&gt;"",B$2,"NA"),'[1]MITRE &amp; Controls Mappings'!$H588))),ISNUMBER(SEARCH(IF(B$3&lt;&gt;"",B$3,"NA"),'[1]MITRE &amp; Controls Mappings'!$I588))),ISNUMBER(SEARCH(IF(B$3&lt;&gt;"",B$3,"NA"),'[1]MITRE &amp; Controls Mappings'!$J588))), '[1]MITRE &amp; Controls Mappings'!$B588,"")</f>
        <v/>
      </c>
      <c r="C590" s="47" t="str">
        <f>IF(OR(OR(OR(OR(OR(ISNUMBER(SEARCH(IF(C$1&lt;&gt;"",C$1,"NA"),'[1]MITRE &amp; Controls Mappings'!$E588)),ISNUMBER(SEARCH(IF(C$1&lt;&gt;"",C$1,"NA"),'[1]MITRE &amp; Controls Mappings'!$F588))),ISNUMBER(SEARCH(IF(C$2&lt;&gt;"",C$2,"NA"),'[1]MITRE &amp; Controls Mappings'!$G588))),ISNUMBER(SEARCH(IF(C$2&lt;&gt;"",C$2,"NA"),'[1]MITRE &amp; Controls Mappings'!$H588))),ISNUMBER(SEARCH(IF(C$3&lt;&gt;"",C$3,"NA"),'[1]MITRE &amp; Controls Mappings'!$I588))),ISNUMBER(SEARCH(IF(C$3&lt;&gt;"",C$3,"NA"),'[1]MITRE &amp; Controls Mappings'!$J588))), '[1]MITRE &amp; Controls Mappings'!$B588,"")</f>
        <v/>
      </c>
      <c r="D590" s="47" t="str">
        <f>IF(OR(OR(OR(OR(OR(ISNUMBER(SEARCH(IF(D$1&lt;&gt;"",D$1,"NA"),'[1]MITRE &amp; Controls Mappings'!$E588)),ISNUMBER(SEARCH(IF(D$1&lt;&gt;"",D$1,"NA"),'[1]MITRE &amp; Controls Mappings'!$F588))),ISNUMBER(SEARCH(IF(D$2&lt;&gt;"",D$2,"NA"),'[1]MITRE &amp; Controls Mappings'!$G588))),ISNUMBER(SEARCH(IF(D$2&lt;&gt;"",D$2,"NA"),'[1]MITRE &amp; Controls Mappings'!$H588))),ISNUMBER(SEARCH(IF(D$3&lt;&gt;"",D$3,"NA"),'[1]MITRE &amp; Controls Mappings'!$I588))),ISNUMBER(SEARCH(IF(D$3&lt;&gt;"",D$3,"NA"),'[1]MITRE &amp; Controls Mappings'!$J588))), '[1]MITRE &amp; Controls Mappings'!$B588,"")</f>
        <v/>
      </c>
      <c r="E590" s="47" t="str">
        <f>IF(OR(OR(OR(OR(OR(ISNUMBER(SEARCH(IF(E$1&lt;&gt;"",E$1,"NA"),'[1]MITRE &amp; Controls Mappings'!$E588)),ISNUMBER(SEARCH(IF(E$1&lt;&gt;"",E$1,"NA"),'[1]MITRE &amp; Controls Mappings'!$F588))),ISNUMBER(SEARCH(IF(E$2&lt;&gt;"",E$2,"NA"),'[1]MITRE &amp; Controls Mappings'!$G588))),ISNUMBER(SEARCH(IF(E$2&lt;&gt;"",E$2,"NA"),'[1]MITRE &amp; Controls Mappings'!$H588))),ISNUMBER(SEARCH(IF(E$3&lt;&gt;"",E$3,"NA"),'[1]MITRE &amp; Controls Mappings'!$I588))),ISNUMBER(SEARCH(IF(E$3&lt;&gt;"",E$3,"NA"),'[1]MITRE &amp; Controls Mappings'!$J588))), '[1]MITRE &amp; Controls Mappings'!$B588,"")</f>
        <v/>
      </c>
      <c r="F590" s="47" t="str">
        <f>IF(OR(OR(OR(OR(OR(ISNUMBER(SEARCH(IF(F$1&lt;&gt;"",F$1,"NA"),'[1]MITRE &amp; Controls Mappings'!$E588)),ISNUMBER(SEARCH(IF(F$1&lt;&gt;"",F$1,"NA"),'[1]MITRE &amp; Controls Mappings'!$F588))),ISNUMBER(SEARCH(IF(F$2&lt;&gt;"",F$2,"NA"),'[1]MITRE &amp; Controls Mappings'!$G588))),ISNUMBER(SEARCH(IF(F$2&lt;&gt;"",F$2,"NA"),'[1]MITRE &amp; Controls Mappings'!$H588))),ISNUMBER(SEARCH(IF(F$3&lt;&gt;"",F$3,"NA"),'[1]MITRE &amp; Controls Mappings'!$I588))),ISNUMBER(SEARCH(IF(F$3&lt;&gt;"",F$3,"NA"),'[1]MITRE &amp; Controls Mappings'!$J588))), '[1]MITRE &amp; Controls Mappings'!$B588,"")</f>
        <v/>
      </c>
      <c r="G590" s="47" t="str">
        <f>IF(OR(OR(OR(OR(OR(ISNUMBER(SEARCH(IF(G$1&lt;&gt;"",G$1,"NA"),'[1]MITRE &amp; Controls Mappings'!$E588)),ISNUMBER(SEARCH(IF(G$1&lt;&gt;"",G$1,"NA"),'[1]MITRE &amp; Controls Mappings'!$F588))),ISNUMBER(SEARCH(IF(G$2&lt;&gt;"",G$2,"NA"),'[1]MITRE &amp; Controls Mappings'!$G588))),ISNUMBER(SEARCH(IF(G$2&lt;&gt;"",G$2,"NA"),'[1]MITRE &amp; Controls Mappings'!$H588))),ISNUMBER(SEARCH(IF(G$3&lt;&gt;"",G$3,"NA"),'[1]MITRE &amp; Controls Mappings'!$I588))),ISNUMBER(SEARCH(IF(G$3&lt;&gt;"",G$3,"NA"),'[1]MITRE &amp; Controls Mappings'!$J588))), '[1]MITRE &amp; Controls Mappings'!$B588,"")</f>
        <v/>
      </c>
      <c r="H590" s="47" t="str">
        <f>IF(OR(OR(OR(OR(OR(ISNUMBER(SEARCH(IF(H$1&lt;&gt;"",H$1,"NA"),'[1]MITRE &amp; Controls Mappings'!$E588)),ISNUMBER(SEARCH(IF(H$1&lt;&gt;"",H$1,"NA"),'[1]MITRE &amp; Controls Mappings'!$F588))),ISNUMBER(SEARCH(IF(H$2&lt;&gt;"",H$2,"NA"),'[1]MITRE &amp; Controls Mappings'!$G588))),ISNUMBER(SEARCH(IF(H$2&lt;&gt;"",H$2,"NA"),'[1]MITRE &amp; Controls Mappings'!$H588))),ISNUMBER(SEARCH(IF(H$3&lt;&gt;"",H$3,"NA"),'[1]MITRE &amp; Controls Mappings'!$I588))),ISNUMBER(SEARCH(IF(H$3&lt;&gt;"",H$3,"NA"),'[1]MITRE &amp; Controls Mappings'!$J588))), '[1]MITRE &amp; Controls Mappings'!$B588,"")</f>
        <v/>
      </c>
      <c r="I590" s="47" t="str">
        <f>IF(OR(OR(OR(OR(OR(ISNUMBER(SEARCH(IF(I$1&lt;&gt;"",I$1,"NA"),'[1]MITRE &amp; Controls Mappings'!$E588)),ISNUMBER(SEARCH(IF(I$1&lt;&gt;"",I$1,"NA"),'[1]MITRE &amp; Controls Mappings'!$F588))),ISNUMBER(SEARCH(IF(I$2&lt;&gt;"",I$2,"NA"),'[1]MITRE &amp; Controls Mappings'!$G588))),ISNUMBER(SEARCH(IF(I$2&lt;&gt;"",I$2,"NA"),'[1]MITRE &amp; Controls Mappings'!$H588))),ISNUMBER(SEARCH(IF(I$3&lt;&gt;"",I$3,"NA"),'[1]MITRE &amp; Controls Mappings'!$I588))),ISNUMBER(SEARCH(IF(I$3&lt;&gt;"",I$3,"NA"),'[1]MITRE &amp; Controls Mappings'!$J588))), '[1]MITRE &amp; Controls Mappings'!$B588,"")</f>
        <v/>
      </c>
      <c r="J590" s="47" t="str">
        <f>IF(OR(OR(OR(OR(OR(ISNUMBER(SEARCH(IF(J$1&lt;&gt;"",J$1,"NA"),'[1]MITRE &amp; Controls Mappings'!$E588)),ISNUMBER(SEARCH(IF(J$1&lt;&gt;"",J$1,"NA"),'[1]MITRE &amp; Controls Mappings'!$F588))),ISNUMBER(SEARCH(IF(J$2&lt;&gt;"",J$2,"NA"),'[1]MITRE &amp; Controls Mappings'!$G588))),ISNUMBER(SEARCH(IF(J$2&lt;&gt;"",J$2,"NA"),'[1]MITRE &amp; Controls Mappings'!$H588))),ISNUMBER(SEARCH(IF(J$3&lt;&gt;"",J$3,"NA"),'[1]MITRE &amp; Controls Mappings'!$I588))),ISNUMBER(SEARCH(IF(J$3&lt;&gt;"",J$3,"NA"),'[1]MITRE &amp; Controls Mappings'!$J588))), '[1]MITRE &amp; Controls Mappings'!$B588,"")</f>
        <v/>
      </c>
      <c r="K590" s="47" t="str">
        <f>IF(OR(OR(OR(OR(OR(ISNUMBER(SEARCH(IF(K$1&lt;&gt;"",K$1,"NA"),'[1]MITRE &amp; Controls Mappings'!$E588)),ISNUMBER(SEARCH(IF(K$1&lt;&gt;"",K$1,"NA"),'[1]MITRE &amp; Controls Mappings'!$F588))),ISNUMBER(SEARCH(IF(K$2&lt;&gt;"",K$2,"NA"),'[1]MITRE &amp; Controls Mappings'!$G588))),ISNUMBER(SEARCH(IF(K$2&lt;&gt;"",K$2,"NA"),'[1]MITRE &amp; Controls Mappings'!$H588))),ISNUMBER(SEARCH(IF(K$3&lt;&gt;"",K$3,"NA"),'[1]MITRE &amp; Controls Mappings'!$I588))),ISNUMBER(SEARCH(IF(K$3&lt;&gt;"",K$3,"NA"),'[1]MITRE &amp; Controls Mappings'!$J588))), '[1]MITRE &amp; Controls Mappings'!$B588,"")</f>
        <v/>
      </c>
      <c r="L590" s="48" t="str">
        <f>IF('[1]MITRE &amp; Controls Mappings'!D588 &lt;&gt;"",'[1]MITRE &amp; Controls Mappings'!D588,"" )</f>
        <v>Locale Services</v>
      </c>
    </row>
    <row r="591" spans="1:12" x14ac:dyDescent="0.25">
      <c r="A591" s="47" t="str">
        <f>IF(COUNTIF(B591:K591,"="&amp;'[1]MITRE &amp; Controls Mappings'!B589)&gt;0,'[1]MITRE &amp; Controls Mappings'!B589,"")</f>
        <v/>
      </c>
      <c r="B591" s="47" t="str">
        <f>IF(OR(OR(OR(OR(OR(ISNUMBER(SEARCH(IF(B$1&lt;&gt;"",B$1,"NA"),'[1]MITRE &amp; Controls Mappings'!$E589)),ISNUMBER(SEARCH(IF(B$1&lt;&gt;"",B$1,"NA"),'[1]MITRE &amp; Controls Mappings'!$F589))),ISNUMBER(SEARCH(IF(B$2&lt;&gt;"",B$2,"NA"),'[1]MITRE &amp; Controls Mappings'!$G589))),ISNUMBER(SEARCH(IF(B$2&lt;&gt;"",B$2,"NA"),'[1]MITRE &amp; Controls Mappings'!$H589))),ISNUMBER(SEARCH(IF(B$3&lt;&gt;"",B$3,"NA"),'[1]MITRE &amp; Controls Mappings'!$I589))),ISNUMBER(SEARCH(IF(B$3&lt;&gt;"",B$3,"NA"),'[1]MITRE &amp; Controls Mappings'!$J589))), '[1]MITRE &amp; Controls Mappings'!$B589,"")</f>
        <v/>
      </c>
      <c r="C591" s="47" t="str">
        <f>IF(OR(OR(OR(OR(OR(ISNUMBER(SEARCH(IF(C$1&lt;&gt;"",C$1,"NA"),'[1]MITRE &amp; Controls Mappings'!$E589)),ISNUMBER(SEARCH(IF(C$1&lt;&gt;"",C$1,"NA"),'[1]MITRE &amp; Controls Mappings'!$F589))),ISNUMBER(SEARCH(IF(C$2&lt;&gt;"",C$2,"NA"),'[1]MITRE &amp; Controls Mappings'!$G589))),ISNUMBER(SEARCH(IF(C$2&lt;&gt;"",C$2,"NA"),'[1]MITRE &amp; Controls Mappings'!$H589))),ISNUMBER(SEARCH(IF(C$3&lt;&gt;"",C$3,"NA"),'[1]MITRE &amp; Controls Mappings'!$I589))),ISNUMBER(SEARCH(IF(C$3&lt;&gt;"",C$3,"NA"),'[1]MITRE &amp; Controls Mappings'!$J589))), '[1]MITRE &amp; Controls Mappings'!$B589,"")</f>
        <v/>
      </c>
      <c r="D591" s="47" t="str">
        <f>IF(OR(OR(OR(OR(OR(ISNUMBER(SEARCH(IF(D$1&lt;&gt;"",D$1,"NA"),'[1]MITRE &amp; Controls Mappings'!$E589)),ISNUMBER(SEARCH(IF(D$1&lt;&gt;"",D$1,"NA"),'[1]MITRE &amp; Controls Mappings'!$F589))),ISNUMBER(SEARCH(IF(D$2&lt;&gt;"",D$2,"NA"),'[1]MITRE &amp; Controls Mappings'!$G589))),ISNUMBER(SEARCH(IF(D$2&lt;&gt;"",D$2,"NA"),'[1]MITRE &amp; Controls Mappings'!$H589))),ISNUMBER(SEARCH(IF(D$3&lt;&gt;"",D$3,"NA"),'[1]MITRE &amp; Controls Mappings'!$I589))),ISNUMBER(SEARCH(IF(D$3&lt;&gt;"",D$3,"NA"),'[1]MITRE &amp; Controls Mappings'!$J589))), '[1]MITRE &amp; Controls Mappings'!$B589,"")</f>
        <v/>
      </c>
      <c r="E591" s="47" t="str">
        <f>IF(OR(OR(OR(OR(OR(ISNUMBER(SEARCH(IF(E$1&lt;&gt;"",E$1,"NA"),'[1]MITRE &amp; Controls Mappings'!$E589)),ISNUMBER(SEARCH(IF(E$1&lt;&gt;"",E$1,"NA"),'[1]MITRE &amp; Controls Mappings'!$F589))),ISNUMBER(SEARCH(IF(E$2&lt;&gt;"",E$2,"NA"),'[1]MITRE &amp; Controls Mappings'!$G589))),ISNUMBER(SEARCH(IF(E$2&lt;&gt;"",E$2,"NA"),'[1]MITRE &amp; Controls Mappings'!$H589))),ISNUMBER(SEARCH(IF(E$3&lt;&gt;"",E$3,"NA"),'[1]MITRE &amp; Controls Mappings'!$I589))),ISNUMBER(SEARCH(IF(E$3&lt;&gt;"",E$3,"NA"),'[1]MITRE &amp; Controls Mappings'!$J589))), '[1]MITRE &amp; Controls Mappings'!$B589,"")</f>
        <v/>
      </c>
      <c r="F591" s="47" t="str">
        <f>IF(OR(OR(OR(OR(OR(ISNUMBER(SEARCH(IF(F$1&lt;&gt;"",F$1,"NA"),'[1]MITRE &amp; Controls Mappings'!$E589)),ISNUMBER(SEARCH(IF(F$1&lt;&gt;"",F$1,"NA"),'[1]MITRE &amp; Controls Mappings'!$F589))),ISNUMBER(SEARCH(IF(F$2&lt;&gt;"",F$2,"NA"),'[1]MITRE &amp; Controls Mappings'!$G589))),ISNUMBER(SEARCH(IF(F$2&lt;&gt;"",F$2,"NA"),'[1]MITRE &amp; Controls Mappings'!$H589))),ISNUMBER(SEARCH(IF(F$3&lt;&gt;"",F$3,"NA"),'[1]MITRE &amp; Controls Mappings'!$I589))),ISNUMBER(SEARCH(IF(F$3&lt;&gt;"",F$3,"NA"),'[1]MITRE &amp; Controls Mappings'!$J589))), '[1]MITRE &amp; Controls Mappings'!$B589,"")</f>
        <v/>
      </c>
      <c r="G591" s="47" t="str">
        <f>IF(OR(OR(OR(OR(OR(ISNUMBER(SEARCH(IF(G$1&lt;&gt;"",G$1,"NA"),'[1]MITRE &amp; Controls Mappings'!$E589)),ISNUMBER(SEARCH(IF(G$1&lt;&gt;"",G$1,"NA"),'[1]MITRE &amp; Controls Mappings'!$F589))),ISNUMBER(SEARCH(IF(G$2&lt;&gt;"",G$2,"NA"),'[1]MITRE &amp; Controls Mappings'!$G589))),ISNUMBER(SEARCH(IF(G$2&lt;&gt;"",G$2,"NA"),'[1]MITRE &amp; Controls Mappings'!$H589))),ISNUMBER(SEARCH(IF(G$3&lt;&gt;"",G$3,"NA"),'[1]MITRE &amp; Controls Mappings'!$I589))),ISNUMBER(SEARCH(IF(G$3&lt;&gt;"",G$3,"NA"),'[1]MITRE &amp; Controls Mappings'!$J589))), '[1]MITRE &amp; Controls Mappings'!$B589,"")</f>
        <v/>
      </c>
      <c r="H591" s="47" t="str">
        <f>IF(OR(OR(OR(OR(OR(ISNUMBER(SEARCH(IF(H$1&lt;&gt;"",H$1,"NA"),'[1]MITRE &amp; Controls Mappings'!$E589)),ISNUMBER(SEARCH(IF(H$1&lt;&gt;"",H$1,"NA"),'[1]MITRE &amp; Controls Mappings'!$F589))),ISNUMBER(SEARCH(IF(H$2&lt;&gt;"",H$2,"NA"),'[1]MITRE &amp; Controls Mappings'!$G589))),ISNUMBER(SEARCH(IF(H$2&lt;&gt;"",H$2,"NA"),'[1]MITRE &amp; Controls Mappings'!$H589))),ISNUMBER(SEARCH(IF(H$3&lt;&gt;"",H$3,"NA"),'[1]MITRE &amp; Controls Mappings'!$I589))),ISNUMBER(SEARCH(IF(H$3&lt;&gt;"",H$3,"NA"),'[1]MITRE &amp; Controls Mappings'!$J589))), '[1]MITRE &amp; Controls Mappings'!$B589,"")</f>
        <v/>
      </c>
      <c r="I591" s="47" t="str">
        <f>IF(OR(OR(OR(OR(OR(ISNUMBER(SEARCH(IF(I$1&lt;&gt;"",I$1,"NA"),'[1]MITRE &amp; Controls Mappings'!$E589)),ISNUMBER(SEARCH(IF(I$1&lt;&gt;"",I$1,"NA"),'[1]MITRE &amp; Controls Mappings'!$F589))),ISNUMBER(SEARCH(IF(I$2&lt;&gt;"",I$2,"NA"),'[1]MITRE &amp; Controls Mappings'!$G589))),ISNUMBER(SEARCH(IF(I$2&lt;&gt;"",I$2,"NA"),'[1]MITRE &amp; Controls Mappings'!$H589))),ISNUMBER(SEARCH(IF(I$3&lt;&gt;"",I$3,"NA"),'[1]MITRE &amp; Controls Mappings'!$I589))),ISNUMBER(SEARCH(IF(I$3&lt;&gt;"",I$3,"NA"),'[1]MITRE &amp; Controls Mappings'!$J589))), '[1]MITRE &amp; Controls Mappings'!$B589,"")</f>
        <v/>
      </c>
      <c r="J591" s="47" t="str">
        <f>IF(OR(OR(OR(OR(OR(ISNUMBER(SEARCH(IF(J$1&lt;&gt;"",J$1,"NA"),'[1]MITRE &amp; Controls Mappings'!$E589)),ISNUMBER(SEARCH(IF(J$1&lt;&gt;"",J$1,"NA"),'[1]MITRE &amp; Controls Mappings'!$F589))),ISNUMBER(SEARCH(IF(J$2&lt;&gt;"",J$2,"NA"),'[1]MITRE &amp; Controls Mappings'!$G589))),ISNUMBER(SEARCH(IF(J$2&lt;&gt;"",J$2,"NA"),'[1]MITRE &amp; Controls Mappings'!$H589))),ISNUMBER(SEARCH(IF(J$3&lt;&gt;"",J$3,"NA"),'[1]MITRE &amp; Controls Mappings'!$I589))),ISNUMBER(SEARCH(IF(J$3&lt;&gt;"",J$3,"NA"),'[1]MITRE &amp; Controls Mappings'!$J589))), '[1]MITRE &amp; Controls Mappings'!$B589,"")</f>
        <v/>
      </c>
      <c r="K591" s="47" t="str">
        <f>IF(OR(OR(OR(OR(OR(ISNUMBER(SEARCH(IF(K$1&lt;&gt;"",K$1,"NA"),'[1]MITRE &amp; Controls Mappings'!$E589)),ISNUMBER(SEARCH(IF(K$1&lt;&gt;"",K$1,"NA"),'[1]MITRE &amp; Controls Mappings'!$F589))),ISNUMBER(SEARCH(IF(K$2&lt;&gt;"",K$2,"NA"),'[1]MITRE &amp; Controls Mappings'!$G589))),ISNUMBER(SEARCH(IF(K$2&lt;&gt;"",K$2,"NA"),'[1]MITRE &amp; Controls Mappings'!$H589))),ISNUMBER(SEARCH(IF(K$3&lt;&gt;"",K$3,"NA"),'[1]MITRE &amp; Controls Mappings'!$I589))),ISNUMBER(SEARCH(IF(K$3&lt;&gt;"",K$3,"NA"),'[1]MITRE &amp; Controls Mappings'!$J589))), '[1]MITRE &amp; Controls Mappings'!$B589,"")</f>
        <v/>
      </c>
      <c r="L591" s="48" t="str">
        <f>IF('[1]MITRE &amp; Controls Mappings'!D589 &lt;&gt;"",'[1]MITRE &amp; Controls Mappings'!D589,"" )</f>
        <v>(L2) Ensure 'Disallow copying of user input methods to the system account for sign-in' is set to 'Enabled'</v>
      </c>
    </row>
    <row r="592" spans="1:12" x14ac:dyDescent="0.25">
      <c r="A592" s="47" t="str">
        <f>IF(COUNTIF(B592:K592,"="&amp;'[1]MITRE &amp; Controls Mappings'!B590)&gt;0,'[1]MITRE &amp; Controls Mappings'!B590,"")</f>
        <v/>
      </c>
      <c r="B592" s="47" t="str">
        <f>IF(OR(OR(OR(OR(OR(ISNUMBER(SEARCH(IF(B$1&lt;&gt;"",B$1,"NA"),'[1]MITRE &amp; Controls Mappings'!$E590)),ISNUMBER(SEARCH(IF(B$1&lt;&gt;"",B$1,"NA"),'[1]MITRE &amp; Controls Mappings'!$F590))),ISNUMBER(SEARCH(IF(B$2&lt;&gt;"",B$2,"NA"),'[1]MITRE &amp; Controls Mappings'!$G590))),ISNUMBER(SEARCH(IF(B$2&lt;&gt;"",B$2,"NA"),'[1]MITRE &amp; Controls Mappings'!$H590))),ISNUMBER(SEARCH(IF(B$3&lt;&gt;"",B$3,"NA"),'[1]MITRE &amp; Controls Mappings'!$I590))),ISNUMBER(SEARCH(IF(B$3&lt;&gt;"",B$3,"NA"),'[1]MITRE &amp; Controls Mappings'!$J590))), '[1]MITRE &amp; Controls Mappings'!$B590,"")</f>
        <v/>
      </c>
      <c r="C592" s="47" t="str">
        <f>IF(OR(OR(OR(OR(OR(ISNUMBER(SEARCH(IF(C$1&lt;&gt;"",C$1,"NA"),'[1]MITRE &amp; Controls Mappings'!$E590)),ISNUMBER(SEARCH(IF(C$1&lt;&gt;"",C$1,"NA"),'[1]MITRE &amp; Controls Mappings'!$F590))),ISNUMBER(SEARCH(IF(C$2&lt;&gt;"",C$2,"NA"),'[1]MITRE &amp; Controls Mappings'!$G590))),ISNUMBER(SEARCH(IF(C$2&lt;&gt;"",C$2,"NA"),'[1]MITRE &amp; Controls Mappings'!$H590))),ISNUMBER(SEARCH(IF(C$3&lt;&gt;"",C$3,"NA"),'[1]MITRE &amp; Controls Mappings'!$I590))),ISNUMBER(SEARCH(IF(C$3&lt;&gt;"",C$3,"NA"),'[1]MITRE &amp; Controls Mappings'!$J590))), '[1]MITRE &amp; Controls Mappings'!$B590,"")</f>
        <v/>
      </c>
      <c r="D592" s="47" t="str">
        <f>IF(OR(OR(OR(OR(OR(ISNUMBER(SEARCH(IF(D$1&lt;&gt;"",D$1,"NA"),'[1]MITRE &amp; Controls Mappings'!$E590)),ISNUMBER(SEARCH(IF(D$1&lt;&gt;"",D$1,"NA"),'[1]MITRE &amp; Controls Mappings'!$F590))),ISNUMBER(SEARCH(IF(D$2&lt;&gt;"",D$2,"NA"),'[1]MITRE &amp; Controls Mappings'!$G590))),ISNUMBER(SEARCH(IF(D$2&lt;&gt;"",D$2,"NA"),'[1]MITRE &amp; Controls Mappings'!$H590))),ISNUMBER(SEARCH(IF(D$3&lt;&gt;"",D$3,"NA"),'[1]MITRE &amp; Controls Mappings'!$I590))),ISNUMBER(SEARCH(IF(D$3&lt;&gt;"",D$3,"NA"),'[1]MITRE &amp; Controls Mappings'!$J590))), '[1]MITRE &amp; Controls Mappings'!$B590,"")</f>
        <v/>
      </c>
      <c r="E592" s="47" t="str">
        <f>IF(OR(OR(OR(OR(OR(ISNUMBER(SEARCH(IF(E$1&lt;&gt;"",E$1,"NA"),'[1]MITRE &amp; Controls Mappings'!$E590)),ISNUMBER(SEARCH(IF(E$1&lt;&gt;"",E$1,"NA"),'[1]MITRE &amp; Controls Mappings'!$F590))),ISNUMBER(SEARCH(IF(E$2&lt;&gt;"",E$2,"NA"),'[1]MITRE &amp; Controls Mappings'!$G590))),ISNUMBER(SEARCH(IF(E$2&lt;&gt;"",E$2,"NA"),'[1]MITRE &amp; Controls Mappings'!$H590))),ISNUMBER(SEARCH(IF(E$3&lt;&gt;"",E$3,"NA"),'[1]MITRE &amp; Controls Mappings'!$I590))),ISNUMBER(SEARCH(IF(E$3&lt;&gt;"",E$3,"NA"),'[1]MITRE &amp; Controls Mappings'!$J590))), '[1]MITRE &amp; Controls Mappings'!$B590,"")</f>
        <v/>
      </c>
      <c r="F592" s="47" t="str">
        <f>IF(OR(OR(OR(OR(OR(ISNUMBER(SEARCH(IF(F$1&lt;&gt;"",F$1,"NA"),'[1]MITRE &amp; Controls Mappings'!$E590)),ISNUMBER(SEARCH(IF(F$1&lt;&gt;"",F$1,"NA"),'[1]MITRE &amp; Controls Mappings'!$F590))),ISNUMBER(SEARCH(IF(F$2&lt;&gt;"",F$2,"NA"),'[1]MITRE &amp; Controls Mappings'!$G590))),ISNUMBER(SEARCH(IF(F$2&lt;&gt;"",F$2,"NA"),'[1]MITRE &amp; Controls Mappings'!$H590))),ISNUMBER(SEARCH(IF(F$3&lt;&gt;"",F$3,"NA"),'[1]MITRE &amp; Controls Mappings'!$I590))),ISNUMBER(SEARCH(IF(F$3&lt;&gt;"",F$3,"NA"),'[1]MITRE &amp; Controls Mappings'!$J590))), '[1]MITRE &amp; Controls Mappings'!$B590,"")</f>
        <v/>
      </c>
      <c r="G592" s="47" t="str">
        <f>IF(OR(OR(OR(OR(OR(ISNUMBER(SEARCH(IF(G$1&lt;&gt;"",G$1,"NA"),'[1]MITRE &amp; Controls Mappings'!$E590)),ISNUMBER(SEARCH(IF(G$1&lt;&gt;"",G$1,"NA"),'[1]MITRE &amp; Controls Mappings'!$F590))),ISNUMBER(SEARCH(IF(G$2&lt;&gt;"",G$2,"NA"),'[1]MITRE &amp; Controls Mappings'!$G590))),ISNUMBER(SEARCH(IF(G$2&lt;&gt;"",G$2,"NA"),'[1]MITRE &amp; Controls Mappings'!$H590))),ISNUMBER(SEARCH(IF(G$3&lt;&gt;"",G$3,"NA"),'[1]MITRE &amp; Controls Mappings'!$I590))),ISNUMBER(SEARCH(IF(G$3&lt;&gt;"",G$3,"NA"),'[1]MITRE &amp; Controls Mappings'!$J590))), '[1]MITRE &amp; Controls Mappings'!$B590,"")</f>
        <v/>
      </c>
      <c r="H592" s="47" t="str">
        <f>IF(OR(OR(OR(OR(OR(ISNUMBER(SEARCH(IF(H$1&lt;&gt;"",H$1,"NA"),'[1]MITRE &amp; Controls Mappings'!$E590)),ISNUMBER(SEARCH(IF(H$1&lt;&gt;"",H$1,"NA"),'[1]MITRE &amp; Controls Mappings'!$F590))),ISNUMBER(SEARCH(IF(H$2&lt;&gt;"",H$2,"NA"),'[1]MITRE &amp; Controls Mappings'!$G590))),ISNUMBER(SEARCH(IF(H$2&lt;&gt;"",H$2,"NA"),'[1]MITRE &amp; Controls Mappings'!$H590))),ISNUMBER(SEARCH(IF(H$3&lt;&gt;"",H$3,"NA"),'[1]MITRE &amp; Controls Mappings'!$I590))),ISNUMBER(SEARCH(IF(H$3&lt;&gt;"",H$3,"NA"),'[1]MITRE &amp; Controls Mappings'!$J590))), '[1]MITRE &amp; Controls Mappings'!$B590,"")</f>
        <v/>
      </c>
      <c r="I592" s="47" t="str">
        <f>IF(OR(OR(OR(OR(OR(ISNUMBER(SEARCH(IF(I$1&lt;&gt;"",I$1,"NA"),'[1]MITRE &amp; Controls Mappings'!$E590)),ISNUMBER(SEARCH(IF(I$1&lt;&gt;"",I$1,"NA"),'[1]MITRE &amp; Controls Mappings'!$F590))),ISNUMBER(SEARCH(IF(I$2&lt;&gt;"",I$2,"NA"),'[1]MITRE &amp; Controls Mappings'!$G590))),ISNUMBER(SEARCH(IF(I$2&lt;&gt;"",I$2,"NA"),'[1]MITRE &amp; Controls Mappings'!$H590))),ISNUMBER(SEARCH(IF(I$3&lt;&gt;"",I$3,"NA"),'[1]MITRE &amp; Controls Mappings'!$I590))),ISNUMBER(SEARCH(IF(I$3&lt;&gt;"",I$3,"NA"),'[1]MITRE &amp; Controls Mappings'!$J590))), '[1]MITRE &amp; Controls Mappings'!$B590,"")</f>
        <v/>
      </c>
      <c r="J592" s="47" t="str">
        <f>IF(OR(OR(OR(OR(OR(ISNUMBER(SEARCH(IF(J$1&lt;&gt;"",J$1,"NA"),'[1]MITRE &amp; Controls Mappings'!$E590)),ISNUMBER(SEARCH(IF(J$1&lt;&gt;"",J$1,"NA"),'[1]MITRE &amp; Controls Mappings'!$F590))),ISNUMBER(SEARCH(IF(J$2&lt;&gt;"",J$2,"NA"),'[1]MITRE &amp; Controls Mappings'!$G590))),ISNUMBER(SEARCH(IF(J$2&lt;&gt;"",J$2,"NA"),'[1]MITRE &amp; Controls Mappings'!$H590))),ISNUMBER(SEARCH(IF(J$3&lt;&gt;"",J$3,"NA"),'[1]MITRE &amp; Controls Mappings'!$I590))),ISNUMBER(SEARCH(IF(J$3&lt;&gt;"",J$3,"NA"),'[1]MITRE &amp; Controls Mappings'!$J590))), '[1]MITRE &amp; Controls Mappings'!$B590,"")</f>
        <v/>
      </c>
      <c r="K592" s="47" t="str">
        <f>IF(OR(OR(OR(OR(OR(ISNUMBER(SEARCH(IF(K$1&lt;&gt;"",K$1,"NA"),'[1]MITRE &amp; Controls Mappings'!$E590)),ISNUMBER(SEARCH(IF(K$1&lt;&gt;"",K$1,"NA"),'[1]MITRE &amp; Controls Mappings'!$F590))),ISNUMBER(SEARCH(IF(K$2&lt;&gt;"",K$2,"NA"),'[1]MITRE &amp; Controls Mappings'!$G590))),ISNUMBER(SEARCH(IF(K$2&lt;&gt;"",K$2,"NA"),'[1]MITRE &amp; Controls Mappings'!$H590))),ISNUMBER(SEARCH(IF(K$3&lt;&gt;"",K$3,"NA"),'[1]MITRE &amp; Controls Mappings'!$I590))),ISNUMBER(SEARCH(IF(K$3&lt;&gt;"",K$3,"NA"),'[1]MITRE &amp; Controls Mappings'!$J590))), '[1]MITRE &amp; Controls Mappings'!$B590,"")</f>
        <v/>
      </c>
      <c r="L592" s="48" t="str">
        <f>IF('[1]MITRE &amp; Controls Mappings'!D590 &lt;&gt;"",'[1]MITRE &amp; Controls Mappings'!D590,"" )</f>
        <v>(L2) Ensure 'Disallow copying of user input methods to the system account for sign-in' is set to 'Enabled'</v>
      </c>
    </row>
    <row r="593" spans="1:12" x14ac:dyDescent="0.25">
      <c r="A593" s="47" t="str">
        <f>IF(COUNTIF(B593:K593,"="&amp;'[1]MITRE &amp; Controls Mappings'!B591)&gt;0,'[1]MITRE &amp; Controls Mappings'!B591,"")</f>
        <v/>
      </c>
      <c r="B593" s="47" t="str">
        <f>IF(OR(OR(OR(OR(OR(ISNUMBER(SEARCH(IF(B$1&lt;&gt;"",B$1,"NA"),'[1]MITRE &amp; Controls Mappings'!$E591)),ISNUMBER(SEARCH(IF(B$1&lt;&gt;"",B$1,"NA"),'[1]MITRE &amp; Controls Mappings'!$F591))),ISNUMBER(SEARCH(IF(B$2&lt;&gt;"",B$2,"NA"),'[1]MITRE &amp; Controls Mappings'!$G591))),ISNUMBER(SEARCH(IF(B$2&lt;&gt;"",B$2,"NA"),'[1]MITRE &amp; Controls Mappings'!$H591))),ISNUMBER(SEARCH(IF(B$3&lt;&gt;"",B$3,"NA"),'[1]MITRE &amp; Controls Mappings'!$I591))),ISNUMBER(SEARCH(IF(B$3&lt;&gt;"",B$3,"NA"),'[1]MITRE &amp; Controls Mappings'!$J591))), '[1]MITRE &amp; Controls Mappings'!$B591,"")</f>
        <v/>
      </c>
      <c r="C593" s="47" t="str">
        <f>IF(OR(OR(OR(OR(OR(ISNUMBER(SEARCH(IF(C$1&lt;&gt;"",C$1,"NA"),'[1]MITRE &amp; Controls Mappings'!$E591)),ISNUMBER(SEARCH(IF(C$1&lt;&gt;"",C$1,"NA"),'[1]MITRE &amp; Controls Mappings'!$F591))),ISNUMBER(SEARCH(IF(C$2&lt;&gt;"",C$2,"NA"),'[1]MITRE &amp; Controls Mappings'!$G591))),ISNUMBER(SEARCH(IF(C$2&lt;&gt;"",C$2,"NA"),'[1]MITRE &amp; Controls Mappings'!$H591))),ISNUMBER(SEARCH(IF(C$3&lt;&gt;"",C$3,"NA"),'[1]MITRE &amp; Controls Mappings'!$I591))),ISNUMBER(SEARCH(IF(C$3&lt;&gt;"",C$3,"NA"),'[1]MITRE &amp; Controls Mappings'!$J591))), '[1]MITRE &amp; Controls Mappings'!$B591,"")</f>
        <v/>
      </c>
      <c r="D593" s="47" t="str">
        <f>IF(OR(OR(OR(OR(OR(ISNUMBER(SEARCH(IF(D$1&lt;&gt;"",D$1,"NA"),'[1]MITRE &amp; Controls Mappings'!$E591)),ISNUMBER(SEARCH(IF(D$1&lt;&gt;"",D$1,"NA"),'[1]MITRE &amp; Controls Mappings'!$F591))),ISNUMBER(SEARCH(IF(D$2&lt;&gt;"",D$2,"NA"),'[1]MITRE &amp; Controls Mappings'!$G591))),ISNUMBER(SEARCH(IF(D$2&lt;&gt;"",D$2,"NA"),'[1]MITRE &amp; Controls Mappings'!$H591))),ISNUMBER(SEARCH(IF(D$3&lt;&gt;"",D$3,"NA"),'[1]MITRE &amp; Controls Mappings'!$I591))),ISNUMBER(SEARCH(IF(D$3&lt;&gt;"",D$3,"NA"),'[1]MITRE &amp; Controls Mappings'!$J591))), '[1]MITRE &amp; Controls Mappings'!$B591,"")</f>
        <v/>
      </c>
      <c r="E593" s="47" t="str">
        <f>IF(OR(OR(OR(OR(OR(ISNUMBER(SEARCH(IF(E$1&lt;&gt;"",E$1,"NA"),'[1]MITRE &amp; Controls Mappings'!$E591)),ISNUMBER(SEARCH(IF(E$1&lt;&gt;"",E$1,"NA"),'[1]MITRE &amp; Controls Mappings'!$F591))),ISNUMBER(SEARCH(IF(E$2&lt;&gt;"",E$2,"NA"),'[1]MITRE &amp; Controls Mappings'!$G591))),ISNUMBER(SEARCH(IF(E$2&lt;&gt;"",E$2,"NA"),'[1]MITRE &amp; Controls Mappings'!$H591))),ISNUMBER(SEARCH(IF(E$3&lt;&gt;"",E$3,"NA"),'[1]MITRE &amp; Controls Mappings'!$I591))),ISNUMBER(SEARCH(IF(E$3&lt;&gt;"",E$3,"NA"),'[1]MITRE &amp; Controls Mappings'!$J591))), '[1]MITRE &amp; Controls Mappings'!$B591,"")</f>
        <v/>
      </c>
      <c r="F593" s="47" t="str">
        <f>IF(OR(OR(OR(OR(OR(ISNUMBER(SEARCH(IF(F$1&lt;&gt;"",F$1,"NA"),'[1]MITRE &amp; Controls Mappings'!$E591)),ISNUMBER(SEARCH(IF(F$1&lt;&gt;"",F$1,"NA"),'[1]MITRE &amp; Controls Mappings'!$F591))),ISNUMBER(SEARCH(IF(F$2&lt;&gt;"",F$2,"NA"),'[1]MITRE &amp; Controls Mappings'!$G591))),ISNUMBER(SEARCH(IF(F$2&lt;&gt;"",F$2,"NA"),'[1]MITRE &amp; Controls Mappings'!$H591))),ISNUMBER(SEARCH(IF(F$3&lt;&gt;"",F$3,"NA"),'[1]MITRE &amp; Controls Mappings'!$I591))),ISNUMBER(SEARCH(IF(F$3&lt;&gt;"",F$3,"NA"),'[1]MITRE &amp; Controls Mappings'!$J591))), '[1]MITRE &amp; Controls Mappings'!$B591,"")</f>
        <v/>
      </c>
      <c r="G593" s="47" t="str">
        <f>IF(OR(OR(OR(OR(OR(ISNUMBER(SEARCH(IF(G$1&lt;&gt;"",G$1,"NA"),'[1]MITRE &amp; Controls Mappings'!$E591)),ISNUMBER(SEARCH(IF(G$1&lt;&gt;"",G$1,"NA"),'[1]MITRE &amp; Controls Mappings'!$F591))),ISNUMBER(SEARCH(IF(G$2&lt;&gt;"",G$2,"NA"),'[1]MITRE &amp; Controls Mappings'!$G591))),ISNUMBER(SEARCH(IF(G$2&lt;&gt;"",G$2,"NA"),'[1]MITRE &amp; Controls Mappings'!$H591))),ISNUMBER(SEARCH(IF(G$3&lt;&gt;"",G$3,"NA"),'[1]MITRE &amp; Controls Mappings'!$I591))),ISNUMBER(SEARCH(IF(G$3&lt;&gt;"",G$3,"NA"),'[1]MITRE &amp; Controls Mappings'!$J591))), '[1]MITRE &amp; Controls Mappings'!$B591,"")</f>
        <v/>
      </c>
      <c r="H593" s="47" t="str">
        <f>IF(OR(OR(OR(OR(OR(ISNUMBER(SEARCH(IF(H$1&lt;&gt;"",H$1,"NA"),'[1]MITRE &amp; Controls Mappings'!$E591)),ISNUMBER(SEARCH(IF(H$1&lt;&gt;"",H$1,"NA"),'[1]MITRE &amp; Controls Mappings'!$F591))),ISNUMBER(SEARCH(IF(H$2&lt;&gt;"",H$2,"NA"),'[1]MITRE &amp; Controls Mappings'!$G591))),ISNUMBER(SEARCH(IF(H$2&lt;&gt;"",H$2,"NA"),'[1]MITRE &amp; Controls Mappings'!$H591))),ISNUMBER(SEARCH(IF(H$3&lt;&gt;"",H$3,"NA"),'[1]MITRE &amp; Controls Mappings'!$I591))),ISNUMBER(SEARCH(IF(H$3&lt;&gt;"",H$3,"NA"),'[1]MITRE &amp; Controls Mappings'!$J591))), '[1]MITRE &amp; Controls Mappings'!$B591,"")</f>
        <v/>
      </c>
      <c r="I593" s="47" t="str">
        <f>IF(OR(OR(OR(OR(OR(ISNUMBER(SEARCH(IF(I$1&lt;&gt;"",I$1,"NA"),'[1]MITRE &amp; Controls Mappings'!$E591)),ISNUMBER(SEARCH(IF(I$1&lt;&gt;"",I$1,"NA"),'[1]MITRE &amp; Controls Mappings'!$F591))),ISNUMBER(SEARCH(IF(I$2&lt;&gt;"",I$2,"NA"),'[1]MITRE &amp; Controls Mappings'!$G591))),ISNUMBER(SEARCH(IF(I$2&lt;&gt;"",I$2,"NA"),'[1]MITRE &amp; Controls Mappings'!$H591))),ISNUMBER(SEARCH(IF(I$3&lt;&gt;"",I$3,"NA"),'[1]MITRE &amp; Controls Mappings'!$I591))),ISNUMBER(SEARCH(IF(I$3&lt;&gt;"",I$3,"NA"),'[1]MITRE &amp; Controls Mappings'!$J591))), '[1]MITRE &amp; Controls Mappings'!$B591,"")</f>
        <v/>
      </c>
      <c r="J593" s="47" t="str">
        <f>IF(OR(OR(OR(OR(OR(ISNUMBER(SEARCH(IF(J$1&lt;&gt;"",J$1,"NA"),'[1]MITRE &amp; Controls Mappings'!$E591)),ISNUMBER(SEARCH(IF(J$1&lt;&gt;"",J$1,"NA"),'[1]MITRE &amp; Controls Mappings'!$F591))),ISNUMBER(SEARCH(IF(J$2&lt;&gt;"",J$2,"NA"),'[1]MITRE &amp; Controls Mappings'!$G591))),ISNUMBER(SEARCH(IF(J$2&lt;&gt;"",J$2,"NA"),'[1]MITRE &amp; Controls Mappings'!$H591))),ISNUMBER(SEARCH(IF(J$3&lt;&gt;"",J$3,"NA"),'[1]MITRE &amp; Controls Mappings'!$I591))),ISNUMBER(SEARCH(IF(J$3&lt;&gt;"",J$3,"NA"),'[1]MITRE &amp; Controls Mappings'!$J591))), '[1]MITRE &amp; Controls Mappings'!$B591,"")</f>
        <v/>
      </c>
      <c r="K593" s="47" t="str">
        <f>IF(OR(OR(OR(OR(OR(ISNUMBER(SEARCH(IF(K$1&lt;&gt;"",K$1,"NA"),'[1]MITRE &amp; Controls Mappings'!$E591)),ISNUMBER(SEARCH(IF(K$1&lt;&gt;"",K$1,"NA"),'[1]MITRE &amp; Controls Mappings'!$F591))),ISNUMBER(SEARCH(IF(K$2&lt;&gt;"",K$2,"NA"),'[1]MITRE &amp; Controls Mappings'!$G591))),ISNUMBER(SEARCH(IF(K$2&lt;&gt;"",K$2,"NA"),'[1]MITRE &amp; Controls Mappings'!$H591))),ISNUMBER(SEARCH(IF(K$3&lt;&gt;"",K$3,"NA"),'[1]MITRE &amp; Controls Mappings'!$I591))),ISNUMBER(SEARCH(IF(K$3&lt;&gt;"",K$3,"NA"),'[1]MITRE &amp; Controls Mappings'!$J591))), '[1]MITRE &amp; Controls Mappings'!$B591,"")</f>
        <v/>
      </c>
      <c r="L593" s="48" t="str">
        <f>IF('[1]MITRE &amp; Controls Mappings'!D591 &lt;&gt;"",'[1]MITRE &amp; Controls Mappings'!D591,"" )</f>
        <v>Logon</v>
      </c>
    </row>
    <row r="594" spans="1:12" x14ac:dyDescent="0.25">
      <c r="A594" s="47" t="str">
        <f>IF(COUNTIF(B594:K594,"="&amp;'[1]MITRE &amp; Controls Mappings'!B592)&gt;0,'[1]MITRE &amp; Controls Mappings'!B592,"")</f>
        <v/>
      </c>
      <c r="B594" s="47" t="str">
        <f>IF(OR(OR(OR(OR(OR(ISNUMBER(SEARCH(IF(B$1&lt;&gt;"",B$1,"NA"),'[1]MITRE &amp; Controls Mappings'!$E592)),ISNUMBER(SEARCH(IF(B$1&lt;&gt;"",B$1,"NA"),'[1]MITRE &amp; Controls Mappings'!$F592))),ISNUMBER(SEARCH(IF(B$2&lt;&gt;"",B$2,"NA"),'[1]MITRE &amp; Controls Mappings'!$G592))),ISNUMBER(SEARCH(IF(B$2&lt;&gt;"",B$2,"NA"),'[1]MITRE &amp; Controls Mappings'!$H592))),ISNUMBER(SEARCH(IF(B$3&lt;&gt;"",B$3,"NA"),'[1]MITRE &amp; Controls Mappings'!$I592))),ISNUMBER(SEARCH(IF(B$3&lt;&gt;"",B$3,"NA"),'[1]MITRE &amp; Controls Mappings'!$J592))), '[1]MITRE &amp; Controls Mappings'!$B592,"")</f>
        <v/>
      </c>
      <c r="C594" s="47" t="str">
        <f>IF(OR(OR(OR(OR(OR(ISNUMBER(SEARCH(IF(C$1&lt;&gt;"",C$1,"NA"),'[1]MITRE &amp; Controls Mappings'!$E592)),ISNUMBER(SEARCH(IF(C$1&lt;&gt;"",C$1,"NA"),'[1]MITRE &amp; Controls Mappings'!$F592))),ISNUMBER(SEARCH(IF(C$2&lt;&gt;"",C$2,"NA"),'[1]MITRE &amp; Controls Mappings'!$G592))),ISNUMBER(SEARCH(IF(C$2&lt;&gt;"",C$2,"NA"),'[1]MITRE &amp; Controls Mappings'!$H592))),ISNUMBER(SEARCH(IF(C$3&lt;&gt;"",C$3,"NA"),'[1]MITRE &amp; Controls Mappings'!$I592))),ISNUMBER(SEARCH(IF(C$3&lt;&gt;"",C$3,"NA"),'[1]MITRE &amp; Controls Mappings'!$J592))), '[1]MITRE &amp; Controls Mappings'!$B592,"")</f>
        <v/>
      </c>
      <c r="D594" s="47" t="str">
        <f>IF(OR(OR(OR(OR(OR(ISNUMBER(SEARCH(IF(D$1&lt;&gt;"",D$1,"NA"),'[1]MITRE &amp; Controls Mappings'!$E592)),ISNUMBER(SEARCH(IF(D$1&lt;&gt;"",D$1,"NA"),'[1]MITRE &amp; Controls Mappings'!$F592))),ISNUMBER(SEARCH(IF(D$2&lt;&gt;"",D$2,"NA"),'[1]MITRE &amp; Controls Mappings'!$G592))),ISNUMBER(SEARCH(IF(D$2&lt;&gt;"",D$2,"NA"),'[1]MITRE &amp; Controls Mappings'!$H592))),ISNUMBER(SEARCH(IF(D$3&lt;&gt;"",D$3,"NA"),'[1]MITRE &amp; Controls Mappings'!$I592))),ISNUMBER(SEARCH(IF(D$3&lt;&gt;"",D$3,"NA"),'[1]MITRE &amp; Controls Mappings'!$J592))), '[1]MITRE &amp; Controls Mappings'!$B592,"")</f>
        <v/>
      </c>
      <c r="E594" s="47" t="str">
        <f>IF(OR(OR(OR(OR(OR(ISNUMBER(SEARCH(IF(E$1&lt;&gt;"",E$1,"NA"),'[1]MITRE &amp; Controls Mappings'!$E592)),ISNUMBER(SEARCH(IF(E$1&lt;&gt;"",E$1,"NA"),'[1]MITRE &amp; Controls Mappings'!$F592))),ISNUMBER(SEARCH(IF(E$2&lt;&gt;"",E$2,"NA"),'[1]MITRE &amp; Controls Mappings'!$G592))),ISNUMBER(SEARCH(IF(E$2&lt;&gt;"",E$2,"NA"),'[1]MITRE &amp; Controls Mappings'!$H592))),ISNUMBER(SEARCH(IF(E$3&lt;&gt;"",E$3,"NA"),'[1]MITRE &amp; Controls Mappings'!$I592))),ISNUMBER(SEARCH(IF(E$3&lt;&gt;"",E$3,"NA"),'[1]MITRE &amp; Controls Mappings'!$J592))), '[1]MITRE &amp; Controls Mappings'!$B592,"")</f>
        <v/>
      </c>
      <c r="F594" s="47" t="str">
        <f>IF(OR(OR(OR(OR(OR(ISNUMBER(SEARCH(IF(F$1&lt;&gt;"",F$1,"NA"),'[1]MITRE &amp; Controls Mappings'!$E592)),ISNUMBER(SEARCH(IF(F$1&lt;&gt;"",F$1,"NA"),'[1]MITRE &amp; Controls Mappings'!$F592))),ISNUMBER(SEARCH(IF(F$2&lt;&gt;"",F$2,"NA"),'[1]MITRE &amp; Controls Mappings'!$G592))),ISNUMBER(SEARCH(IF(F$2&lt;&gt;"",F$2,"NA"),'[1]MITRE &amp; Controls Mappings'!$H592))),ISNUMBER(SEARCH(IF(F$3&lt;&gt;"",F$3,"NA"),'[1]MITRE &amp; Controls Mappings'!$I592))),ISNUMBER(SEARCH(IF(F$3&lt;&gt;"",F$3,"NA"),'[1]MITRE &amp; Controls Mappings'!$J592))), '[1]MITRE &amp; Controls Mappings'!$B592,"")</f>
        <v/>
      </c>
      <c r="G594" s="47" t="str">
        <f>IF(OR(OR(OR(OR(OR(ISNUMBER(SEARCH(IF(G$1&lt;&gt;"",G$1,"NA"),'[1]MITRE &amp; Controls Mappings'!$E592)),ISNUMBER(SEARCH(IF(G$1&lt;&gt;"",G$1,"NA"),'[1]MITRE &amp; Controls Mappings'!$F592))),ISNUMBER(SEARCH(IF(G$2&lt;&gt;"",G$2,"NA"),'[1]MITRE &amp; Controls Mappings'!$G592))),ISNUMBER(SEARCH(IF(G$2&lt;&gt;"",G$2,"NA"),'[1]MITRE &amp; Controls Mappings'!$H592))),ISNUMBER(SEARCH(IF(G$3&lt;&gt;"",G$3,"NA"),'[1]MITRE &amp; Controls Mappings'!$I592))),ISNUMBER(SEARCH(IF(G$3&lt;&gt;"",G$3,"NA"),'[1]MITRE &amp; Controls Mappings'!$J592))), '[1]MITRE &amp; Controls Mappings'!$B592,"")</f>
        <v/>
      </c>
      <c r="H594" s="47" t="str">
        <f>IF(OR(OR(OR(OR(OR(ISNUMBER(SEARCH(IF(H$1&lt;&gt;"",H$1,"NA"),'[1]MITRE &amp; Controls Mappings'!$E592)),ISNUMBER(SEARCH(IF(H$1&lt;&gt;"",H$1,"NA"),'[1]MITRE &amp; Controls Mappings'!$F592))),ISNUMBER(SEARCH(IF(H$2&lt;&gt;"",H$2,"NA"),'[1]MITRE &amp; Controls Mappings'!$G592))),ISNUMBER(SEARCH(IF(H$2&lt;&gt;"",H$2,"NA"),'[1]MITRE &amp; Controls Mappings'!$H592))),ISNUMBER(SEARCH(IF(H$3&lt;&gt;"",H$3,"NA"),'[1]MITRE &amp; Controls Mappings'!$I592))),ISNUMBER(SEARCH(IF(H$3&lt;&gt;"",H$3,"NA"),'[1]MITRE &amp; Controls Mappings'!$J592))), '[1]MITRE &amp; Controls Mappings'!$B592,"")</f>
        <v/>
      </c>
      <c r="I594" s="47" t="str">
        <f>IF(OR(OR(OR(OR(OR(ISNUMBER(SEARCH(IF(I$1&lt;&gt;"",I$1,"NA"),'[1]MITRE &amp; Controls Mappings'!$E592)),ISNUMBER(SEARCH(IF(I$1&lt;&gt;"",I$1,"NA"),'[1]MITRE &amp; Controls Mappings'!$F592))),ISNUMBER(SEARCH(IF(I$2&lt;&gt;"",I$2,"NA"),'[1]MITRE &amp; Controls Mappings'!$G592))),ISNUMBER(SEARCH(IF(I$2&lt;&gt;"",I$2,"NA"),'[1]MITRE &amp; Controls Mappings'!$H592))),ISNUMBER(SEARCH(IF(I$3&lt;&gt;"",I$3,"NA"),'[1]MITRE &amp; Controls Mappings'!$I592))),ISNUMBER(SEARCH(IF(I$3&lt;&gt;"",I$3,"NA"),'[1]MITRE &amp; Controls Mappings'!$J592))), '[1]MITRE &amp; Controls Mappings'!$B592,"")</f>
        <v/>
      </c>
      <c r="J594" s="47" t="str">
        <f>IF(OR(OR(OR(OR(OR(ISNUMBER(SEARCH(IF(J$1&lt;&gt;"",J$1,"NA"),'[1]MITRE &amp; Controls Mappings'!$E592)),ISNUMBER(SEARCH(IF(J$1&lt;&gt;"",J$1,"NA"),'[1]MITRE &amp; Controls Mappings'!$F592))),ISNUMBER(SEARCH(IF(J$2&lt;&gt;"",J$2,"NA"),'[1]MITRE &amp; Controls Mappings'!$G592))),ISNUMBER(SEARCH(IF(J$2&lt;&gt;"",J$2,"NA"),'[1]MITRE &amp; Controls Mappings'!$H592))),ISNUMBER(SEARCH(IF(J$3&lt;&gt;"",J$3,"NA"),'[1]MITRE &amp; Controls Mappings'!$I592))),ISNUMBER(SEARCH(IF(J$3&lt;&gt;"",J$3,"NA"),'[1]MITRE &amp; Controls Mappings'!$J592))), '[1]MITRE &amp; Controls Mappings'!$B592,"")</f>
        <v/>
      </c>
      <c r="K594" s="47" t="str">
        <f>IF(OR(OR(OR(OR(OR(ISNUMBER(SEARCH(IF(K$1&lt;&gt;"",K$1,"NA"),'[1]MITRE &amp; Controls Mappings'!$E592)),ISNUMBER(SEARCH(IF(K$1&lt;&gt;"",K$1,"NA"),'[1]MITRE &amp; Controls Mappings'!$F592))),ISNUMBER(SEARCH(IF(K$2&lt;&gt;"",K$2,"NA"),'[1]MITRE &amp; Controls Mappings'!$G592))),ISNUMBER(SEARCH(IF(K$2&lt;&gt;"",K$2,"NA"),'[1]MITRE &amp; Controls Mappings'!$H592))),ISNUMBER(SEARCH(IF(K$3&lt;&gt;"",K$3,"NA"),'[1]MITRE &amp; Controls Mappings'!$I592))),ISNUMBER(SEARCH(IF(K$3&lt;&gt;"",K$3,"NA"),'[1]MITRE &amp; Controls Mappings'!$J592))), '[1]MITRE &amp; Controls Mappings'!$B592,"")</f>
        <v/>
      </c>
      <c r="L594" s="48" t="str">
        <f>IF('[1]MITRE &amp; Controls Mappings'!D592 &lt;&gt;"",'[1]MITRE &amp; Controls Mappings'!D592,"" )</f>
        <v>(L1) Ensure 'Block user from showing account details on sign-in' is set to 'Enabled'</v>
      </c>
    </row>
    <row r="595" spans="1:12" x14ac:dyDescent="0.25">
      <c r="A595" s="47" t="str">
        <f>IF(COUNTIF(B595:K595,"="&amp;'[1]MITRE &amp; Controls Mappings'!B593)&gt;0,'[1]MITRE &amp; Controls Mappings'!B593,"")</f>
        <v/>
      </c>
      <c r="B595" s="47" t="str">
        <f>IF(OR(OR(OR(OR(OR(ISNUMBER(SEARCH(IF(B$1&lt;&gt;"",B$1,"NA"),'[1]MITRE &amp; Controls Mappings'!$E593)),ISNUMBER(SEARCH(IF(B$1&lt;&gt;"",B$1,"NA"),'[1]MITRE &amp; Controls Mappings'!$F593))),ISNUMBER(SEARCH(IF(B$2&lt;&gt;"",B$2,"NA"),'[1]MITRE &amp; Controls Mappings'!$G593))),ISNUMBER(SEARCH(IF(B$2&lt;&gt;"",B$2,"NA"),'[1]MITRE &amp; Controls Mappings'!$H593))),ISNUMBER(SEARCH(IF(B$3&lt;&gt;"",B$3,"NA"),'[1]MITRE &amp; Controls Mappings'!$I593))),ISNUMBER(SEARCH(IF(B$3&lt;&gt;"",B$3,"NA"),'[1]MITRE &amp; Controls Mappings'!$J593))), '[1]MITRE &amp; Controls Mappings'!$B593,"")</f>
        <v/>
      </c>
      <c r="C595" s="47" t="str">
        <f>IF(OR(OR(OR(OR(OR(ISNUMBER(SEARCH(IF(C$1&lt;&gt;"",C$1,"NA"),'[1]MITRE &amp; Controls Mappings'!$E593)),ISNUMBER(SEARCH(IF(C$1&lt;&gt;"",C$1,"NA"),'[1]MITRE &amp; Controls Mappings'!$F593))),ISNUMBER(SEARCH(IF(C$2&lt;&gt;"",C$2,"NA"),'[1]MITRE &amp; Controls Mappings'!$G593))),ISNUMBER(SEARCH(IF(C$2&lt;&gt;"",C$2,"NA"),'[1]MITRE &amp; Controls Mappings'!$H593))),ISNUMBER(SEARCH(IF(C$3&lt;&gt;"",C$3,"NA"),'[1]MITRE &amp; Controls Mappings'!$I593))),ISNUMBER(SEARCH(IF(C$3&lt;&gt;"",C$3,"NA"),'[1]MITRE &amp; Controls Mappings'!$J593))), '[1]MITRE &amp; Controls Mappings'!$B593,"")</f>
        <v/>
      </c>
      <c r="D595" s="47" t="str">
        <f>IF(OR(OR(OR(OR(OR(ISNUMBER(SEARCH(IF(D$1&lt;&gt;"",D$1,"NA"),'[1]MITRE &amp; Controls Mappings'!$E593)),ISNUMBER(SEARCH(IF(D$1&lt;&gt;"",D$1,"NA"),'[1]MITRE &amp; Controls Mappings'!$F593))),ISNUMBER(SEARCH(IF(D$2&lt;&gt;"",D$2,"NA"),'[1]MITRE &amp; Controls Mappings'!$G593))),ISNUMBER(SEARCH(IF(D$2&lt;&gt;"",D$2,"NA"),'[1]MITRE &amp; Controls Mappings'!$H593))),ISNUMBER(SEARCH(IF(D$3&lt;&gt;"",D$3,"NA"),'[1]MITRE &amp; Controls Mappings'!$I593))),ISNUMBER(SEARCH(IF(D$3&lt;&gt;"",D$3,"NA"),'[1]MITRE &amp; Controls Mappings'!$J593))), '[1]MITRE &amp; Controls Mappings'!$B593,"")</f>
        <v/>
      </c>
      <c r="E595" s="47" t="str">
        <f>IF(OR(OR(OR(OR(OR(ISNUMBER(SEARCH(IF(E$1&lt;&gt;"",E$1,"NA"),'[1]MITRE &amp; Controls Mappings'!$E593)),ISNUMBER(SEARCH(IF(E$1&lt;&gt;"",E$1,"NA"),'[1]MITRE &amp; Controls Mappings'!$F593))),ISNUMBER(SEARCH(IF(E$2&lt;&gt;"",E$2,"NA"),'[1]MITRE &amp; Controls Mappings'!$G593))),ISNUMBER(SEARCH(IF(E$2&lt;&gt;"",E$2,"NA"),'[1]MITRE &amp; Controls Mappings'!$H593))),ISNUMBER(SEARCH(IF(E$3&lt;&gt;"",E$3,"NA"),'[1]MITRE &amp; Controls Mappings'!$I593))),ISNUMBER(SEARCH(IF(E$3&lt;&gt;"",E$3,"NA"),'[1]MITRE &amp; Controls Mappings'!$J593))), '[1]MITRE &amp; Controls Mappings'!$B593,"")</f>
        <v/>
      </c>
      <c r="F595" s="47" t="str">
        <f>IF(OR(OR(OR(OR(OR(ISNUMBER(SEARCH(IF(F$1&lt;&gt;"",F$1,"NA"),'[1]MITRE &amp; Controls Mappings'!$E593)),ISNUMBER(SEARCH(IF(F$1&lt;&gt;"",F$1,"NA"),'[1]MITRE &amp; Controls Mappings'!$F593))),ISNUMBER(SEARCH(IF(F$2&lt;&gt;"",F$2,"NA"),'[1]MITRE &amp; Controls Mappings'!$G593))),ISNUMBER(SEARCH(IF(F$2&lt;&gt;"",F$2,"NA"),'[1]MITRE &amp; Controls Mappings'!$H593))),ISNUMBER(SEARCH(IF(F$3&lt;&gt;"",F$3,"NA"),'[1]MITRE &amp; Controls Mappings'!$I593))),ISNUMBER(SEARCH(IF(F$3&lt;&gt;"",F$3,"NA"),'[1]MITRE &amp; Controls Mappings'!$J593))), '[1]MITRE &amp; Controls Mappings'!$B593,"")</f>
        <v/>
      </c>
      <c r="G595" s="47" t="str">
        <f>IF(OR(OR(OR(OR(OR(ISNUMBER(SEARCH(IF(G$1&lt;&gt;"",G$1,"NA"),'[1]MITRE &amp; Controls Mappings'!$E593)),ISNUMBER(SEARCH(IF(G$1&lt;&gt;"",G$1,"NA"),'[1]MITRE &amp; Controls Mappings'!$F593))),ISNUMBER(SEARCH(IF(G$2&lt;&gt;"",G$2,"NA"),'[1]MITRE &amp; Controls Mappings'!$G593))),ISNUMBER(SEARCH(IF(G$2&lt;&gt;"",G$2,"NA"),'[1]MITRE &amp; Controls Mappings'!$H593))),ISNUMBER(SEARCH(IF(G$3&lt;&gt;"",G$3,"NA"),'[1]MITRE &amp; Controls Mappings'!$I593))),ISNUMBER(SEARCH(IF(G$3&lt;&gt;"",G$3,"NA"),'[1]MITRE &amp; Controls Mappings'!$J593))), '[1]MITRE &amp; Controls Mappings'!$B593,"")</f>
        <v/>
      </c>
      <c r="H595" s="47" t="str">
        <f>IF(OR(OR(OR(OR(OR(ISNUMBER(SEARCH(IF(H$1&lt;&gt;"",H$1,"NA"),'[1]MITRE &amp; Controls Mappings'!$E593)),ISNUMBER(SEARCH(IF(H$1&lt;&gt;"",H$1,"NA"),'[1]MITRE &amp; Controls Mappings'!$F593))),ISNUMBER(SEARCH(IF(H$2&lt;&gt;"",H$2,"NA"),'[1]MITRE &amp; Controls Mappings'!$G593))),ISNUMBER(SEARCH(IF(H$2&lt;&gt;"",H$2,"NA"),'[1]MITRE &amp; Controls Mappings'!$H593))),ISNUMBER(SEARCH(IF(H$3&lt;&gt;"",H$3,"NA"),'[1]MITRE &amp; Controls Mappings'!$I593))),ISNUMBER(SEARCH(IF(H$3&lt;&gt;"",H$3,"NA"),'[1]MITRE &amp; Controls Mappings'!$J593))), '[1]MITRE &amp; Controls Mappings'!$B593,"")</f>
        <v/>
      </c>
      <c r="I595" s="47" t="str">
        <f>IF(OR(OR(OR(OR(OR(ISNUMBER(SEARCH(IF(I$1&lt;&gt;"",I$1,"NA"),'[1]MITRE &amp; Controls Mappings'!$E593)),ISNUMBER(SEARCH(IF(I$1&lt;&gt;"",I$1,"NA"),'[1]MITRE &amp; Controls Mappings'!$F593))),ISNUMBER(SEARCH(IF(I$2&lt;&gt;"",I$2,"NA"),'[1]MITRE &amp; Controls Mappings'!$G593))),ISNUMBER(SEARCH(IF(I$2&lt;&gt;"",I$2,"NA"),'[1]MITRE &amp; Controls Mappings'!$H593))),ISNUMBER(SEARCH(IF(I$3&lt;&gt;"",I$3,"NA"),'[1]MITRE &amp; Controls Mappings'!$I593))),ISNUMBER(SEARCH(IF(I$3&lt;&gt;"",I$3,"NA"),'[1]MITRE &amp; Controls Mappings'!$J593))), '[1]MITRE &amp; Controls Mappings'!$B593,"")</f>
        <v/>
      </c>
      <c r="J595" s="47" t="str">
        <f>IF(OR(OR(OR(OR(OR(ISNUMBER(SEARCH(IF(J$1&lt;&gt;"",J$1,"NA"),'[1]MITRE &amp; Controls Mappings'!$E593)),ISNUMBER(SEARCH(IF(J$1&lt;&gt;"",J$1,"NA"),'[1]MITRE &amp; Controls Mappings'!$F593))),ISNUMBER(SEARCH(IF(J$2&lt;&gt;"",J$2,"NA"),'[1]MITRE &amp; Controls Mappings'!$G593))),ISNUMBER(SEARCH(IF(J$2&lt;&gt;"",J$2,"NA"),'[1]MITRE &amp; Controls Mappings'!$H593))),ISNUMBER(SEARCH(IF(J$3&lt;&gt;"",J$3,"NA"),'[1]MITRE &amp; Controls Mappings'!$I593))),ISNUMBER(SEARCH(IF(J$3&lt;&gt;"",J$3,"NA"),'[1]MITRE &amp; Controls Mappings'!$J593))), '[1]MITRE &amp; Controls Mappings'!$B593,"")</f>
        <v/>
      </c>
      <c r="K595" s="47" t="str">
        <f>IF(OR(OR(OR(OR(OR(ISNUMBER(SEARCH(IF(K$1&lt;&gt;"",K$1,"NA"),'[1]MITRE &amp; Controls Mappings'!$E593)),ISNUMBER(SEARCH(IF(K$1&lt;&gt;"",K$1,"NA"),'[1]MITRE &amp; Controls Mappings'!$F593))),ISNUMBER(SEARCH(IF(K$2&lt;&gt;"",K$2,"NA"),'[1]MITRE &amp; Controls Mappings'!$G593))),ISNUMBER(SEARCH(IF(K$2&lt;&gt;"",K$2,"NA"),'[1]MITRE &amp; Controls Mappings'!$H593))),ISNUMBER(SEARCH(IF(K$3&lt;&gt;"",K$3,"NA"),'[1]MITRE &amp; Controls Mappings'!$I593))),ISNUMBER(SEARCH(IF(K$3&lt;&gt;"",K$3,"NA"),'[1]MITRE &amp; Controls Mappings'!$J593))), '[1]MITRE &amp; Controls Mappings'!$B593,"")</f>
        <v/>
      </c>
      <c r="L595" s="48" t="str">
        <f>IF('[1]MITRE &amp; Controls Mappings'!D593 &lt;&gt;"",'[1]MITRE &amp; Controls Mappings'!D593,"" )</f>
        <v>(L1) Ensure 'Block user from showing account details on sign-in' is set to 'Enabled'</v>
      </c>
    </row>
    <row r="596" spans="1:12" x14ac:dyDescent="0.25">
      <c r="A596" s="47" t="str">
        <f>IF(COUNTIF(B596:K596,"="&amp;'[1]MITRE &amp; Controls Mappings'!B594)&gt;0,'[1]MITRE &amp; Controls Mappings'!B594,"")</f>
        <v/>
      </c>
      <c r="B596" s="47" t="str">
        <f>IF(OR(OR(OR(OR(OR(ISNUMBER(SEARCH(IF(B$1&lt;&gt;"",B$1,"NA"),'[1]MITRE &amp; Controls Mappings'!$E594)),ISNUMBER(SEARCH(IF(B$1&lt;&gt;"",B$1,"NA"),'[1]MITRE &amp; Controls Mappings'!$F594))),ISNUMBER(SEARCH(IF(B$2&lt;&gt;"",B$2,"NA"),'[1]MITRE &amp; Controls Mappings'!$G594))),ISNUMBER(SEARCH(IF(B$2&lt;&gt;"",B$2,"NA"),'[1]MITRE &amp; Controls Mappings'!$H594))),ISNUMBER(SEARCH(IF(B$3&lt;&gt;"",B$3,"NA"),'[1]MITRE &amp; Controls Mappings'!$I594))),ISNUMBER(SEARCH(IF(B$3&lt;&gt;"",B$3,"NA"),'[1]MITRE &amp; Controls Mappings'!$J594))), '[1]MITRE &amp; Controls Mappings'!$B594,"")</f>
        <v/>
      </c>
      <c r="C596" s="47" t="str">
        <f>IF(OR(OR(OR(OR(OR(ISNUMBER(SEARCH(IF(C$1&lt;&gt;"",C$1,"NA"),'[1]MITRE &amp; Controls Mappings'!$E594)),ISNUMBER(SEARCH(IF(C$1&lt;&gt;"",C$1,"NA"),'[1]MITRE &amp; Controls Mappings'!$F594))),ISNUMBER(SEARCH(IF(C$2&lt;&gt;"",C$2,"NA"),'[1]MITRE &amp; Controls Mappings'!$G594))),ISNUMBER(SEARCH(IF(C$2&lt;&gt;"",C$2,"NA"),'[1]MITRE &amp; Controls Mappings'!$H594))),ISNUMBER(SEARCH(IF(C$3&lt;&gt;"",C$3,"NA"),'[1]MITRE &amp; Controls Mappings'!$I594))),ISNUMBER(SEARCH(IF(C$3&lt;&gt;"",C$3,"NA"),'[1]MITRE &amp; Controls Mappings'!$J594))), '[1]MITRE &amp; Controls Mappings'!$B594,"")</f>
        <v/>
      </c>
      <c r="D596" s="47" t="str">
        <f>IF(OR(OR(OR(OR(OR(ISNUMBER(SEARCH(IF(D$1&lt;&gt;"",D$1,"NA"),'[1]MITRE &amp; Controls Mappings'!$E594)),ISNUMBER(SEARCH(IF(D$1&lt;&gt;"",D$1,"NA"),'[1]MITRE &amp; Controls Mappings'!$F594))),ISNUMBER(SEARCH(IF(D$2&lt;&gt;"",D$2,"NA"),'[1]MITRE &amp; Controls Mappings'!$G594))),ISNUMBER(SEARCH(IF(D$2&lt;&gt;"",D$2,"NA"),'[1]MITRE &amp; Controls Mappings'!$H594))),ISNUMBER(SEARCH(IF(D$3&lt;&gt;"",D$3,"NA"),'[1]MITRE &amp; Controls Mappings'!$I594))),ISNUMBER(SEARCH(IF(D$3&lt;&gt;"",D$3,"NA"),'[1]MITRE &amp; Controls Mappings'!$J594))), '[1]MITRE &amp; Controls Mappings'!$B594,"")</f>
        <v/>
      </c>
      <c r="E596" s="47" t="str">
        <f>IF(OR(OR(OR(OR(OR(ISNUMBER(SEARCH(IF(E$1&lt;&gt;"",E$1,"NA"),'[1]MITRE &amp; Controls Mappings'!$E594)),ISNUMBER(SEARCH(IF(E$1&lt;&gt;"",E$1,"NA"),'[1]MITRE &amp; Controls Mappings'!$F594))),ISNUMBER(SEARCH(IF(E$2&lt;&gt;"",E$2,"NA"),'[1]MITRE &amp; Controls Mappings'!$G594))),ISNUMBER(SEARCH(IF(E$2&lt;&gt;"",E$2,"NA"),'[1]MITRE &amp; Controls Mappings'!$H594))),ISNUMBER(SEARCH(IF(E$3&lt;&gt;"",E$3,"NA"),'[1]MITRE &amp; Controls Mappings'!$I594))),ISNUMBER(SEARCH(IF(E$3&lt;&gt;"",E$3,"NA"),'[1]MITRE &amp; Controls Mappings'!$J594))), '[1]MITRE &amp; Controls Mappings'!$B594,"")</f>
        <v/>
      </c>
      <c r="F596" s="47" t="str">
        <f>IF(OR(OR(OR(OR(OR(ISNUMBER(SEARCH(IF(F$1&lt;&gt;"",F$1,"NA"),'[1]MITRE &amp; Controls Mappings'!$E594)),ISNUMBER(SEARCH(IF(F$1&lt;&gt;"",F$1,"NA"),'[1]MITRE &amp; Controls Mappings'!$F594))),ISNUMBER(SEARCH(IF(F$2&lt;&gt;"",F$2,"NA"),'[1]MITRE &amp; Controls Mappings'!$G594))),ISNUMBER(SEARCH(IF(F$2&lt;&gt;"",F$2,"NA"),'[1]MITRE &amp; Controls Mappings'!$H594))),ISNUMBER(SEARCH(IF(F$3&lt;&gt;"",F$3,"NA"),'[1]MITRE &amp; Controls Mappings'!$I594))),ISNUMBER(SEARCH(IF(F$3&lt;&gt;"",F$3,"NA"),'[1]MITRE &amp; Controls Mappings'!$J594))), '[1]MITRE &amp; Controls Mappings'!$B594,"")</f>
        <v/>
      </c>
      <c r="G596" s="47" t="str">
        <f>IF(OR(OR(OR(OR(OR(ISNUMBER(SEARCH(IF(G$1&lt;&gt;"",G$1,"NA"),'[1]MITRE &amp; Controls Mappings'!$E594)),ISNUMBER(SEARCH(IF(G$1&lt;&gt;"",G$1,"NA"),'[1]MITRE &amp; Controls Mappings'!$F594))),ISNUMBER(SEARCH(IF(G$2&lt;&gt;"",G$2,"NA"),'[1]MITRE &amp; Controls Mappings'!$G594))),ISNUMBER(SEARCH(IF(G$2&lt;&gt;"",G$2,"NA"),'[1]MITRE &amp; Controls Mappings'!$H594))),ISNUMBER(SEARCH(IF(G$3&lt;&gt;"",G$3,"NA"),'[1]MITRE &amp; Controls Mappings'!$I594))),ISNUMBER(SEARCH(IF(G$3&lt;&gt;"",G$3,"NA"),'[1]MITRE &amp; Controls Mappings'!$J594))), '[1]MITRE &amp; Controls Mappings'!$B594,"")</f>
        <v/>
      </c>
      <c r="H596" s="47" t="str">
        <f>IF(OR(OR(OR(OR(OR(ISNUMBER(SEARCH(IF(H$1&lt;&gt;"",H$1,"NA"),'[1]MITRE &amp; Controls Mappings'!$E594)),ISNUMBER(SEARCH(IF(H$1&lt;&gt;"",H$1,"NA"),'[1]MITRE &amp; Controls Mappings'!$F594))),ISNUMBER(SEARCH(IF(H$2&lt;&gt;"",H$2,"NA"),'[1]MITRE &amp; Controls Mappings'!$G594))),ISNUMBER(SEARCH(IF(H$2&lt;&gt;"",H$2,"NA"),'[1]MITRE &amp; Controls Mappings'!$H594))),ISNUMBER(SEARCH(IF(H$3&lt;&gt;"",H$3,"NA"),'[1]MITRE &amp; Controls Mappings'!$I594))),ISNUMBER(SEARCH(IF(H$3&lt;&gt;"",H$3,"NA"),'[1]MITRE &amp; Controls Mappings'!$J594))), '[1]MITRE &amp; Controls Mappings'!$B594,"")</f>
        <v/>
      </c>
      <c r="I596" s="47" t="str">
        <f>IF(OR(OR(OR(OR(OR(ISNUMBER(SEARCH(IF(I$1&lt;&gt;"",I$1,"NA"),'[1]MITRE &amp; Controls Mappings'!$E594)),ISNUMBER(SEARCH(IF(I$1&lt;&gt;"",I$1,"NA"),'[1]MITRE &amp; Controls Mappings'!$F594))),ISNUMBER(SEARCH(IF(I$2&lt;&gt;"",I$2,"NA"),'[1]MITRE &amp; Controls Mappings'!$G594))),ISNUMBER(SEARCH(IF(I$2&lt;&gt;"",I$2,"NA"),'[1]MITRE &amp; Controls Mappings'!$H594))),ISNUMBER(SEARCH(IF(I$3&lt;&gt;"",I$3,"NA"),'[1]MITRE &amp; Controls Mappings'!$I594))),ISNUMBER(SEARCH(IF(I$3&lt;&gt;"",I$3,"NA"),'[1]MITRE &amp; Controls Mappings'!$J594))), '[1]MITRE &amp; Controls Mappings'!$B594,"")</f>
        <v/>
      </c>
      <c r="J596" s="47" t="str">
        <f>IF(OR(OR(OR(OR(OR(ISNUMBER(SEARCH(IF(J$1&lt;&gt;"",J$1,"NA"),'[1]MITRE &amp; Controls Mappings'!$E594)),ISNUMBER(SEARCH(IF(J$1&lt;&gt;"",J$1,"NA"),'[1]MITRE &amp; Controls Mappings'!$F594))),ISNUMBER(SEARCH(IF(J$2&lt;&gt;"",J$2,"NA"),'[1]MITRE &amp; Controls Mappings'!$G594))),ISNUMBER(SEARCH(IF(J$2&lt;&gt;"",J$2,"NA"),'[1]MITRE &amp; Controls Mappings'!$H594))),ISNUMBER(SEARCH(IF(J$3&lt;&gt;"",J$3,"NA"),'[1]MITRE &amp; Controls Mappings'!$I594))),ISNUMBER(SEARCH(IF(J$3&lt;&gt;"",J$3,"NA"),'[1]MITRE &amp; Controls Mappings'!$J594))), '[1]MITRE &amp; Controls Mappings'!$B594,"")</f>
        <v/>
      </c>
      <c r="K596" s="47" t="str">
        <f>IF(OR(OR(OR(OR(OR(ISNUMBER(SEARCH(IF(K$1&lt;&gt;"",K$1,"NA"),'[1]MITRE &amp; Controls Mappings'!$E594)),ISNUMBER(SEARCH(IF(K$1&lt;&gt;"",K$1,"NA"),'[1]MITRE &amp; Controls Mappings'!$F594))),ISNUMBER(SEARCH(IF(K$2&lt;&gt;"",K$2,"NA"),'[1]MITRE &amp; Controls Mappings'!$G594))),ISNUMBER(SEARCH(IF(K$2&lt;&gt;"",K$2,"NA"),'[1]MITRE &amp; Controls Mappings'!$H594))),ISNUMBER(SEARCH(IF(K$3&lt;&gt;"",K$3,"NA"),'[1]MITRE &amp; Controls Mappings'!$I594))),ISNUMBER(SEARCH(IF(K$3&lt;&gt;"",K$3,"NA"),'[1]MITRE &amp; Controls Mappings'!$J594))), '[1]MITRE &amp; Controls Mappings'!$B594,"")</f>
        <v/>
      </c>
      <c r="L596" s="48" t="str">
        <f>IF('[1]MITRE &amp; Controls Mappings'!D594 &lt;&gt;"",'[1]MITRE &amp; Controls Mappings'!D594,"" )</f>
        <v>(L1) Ensure 'Do not display network selection UI' is set to 'Enabled'</v>
      </c>
    </row>
    <row r="597" spans="1:12" x14ac:dyDescent="0.25">
      <c r="A597" s="47" t="str">
        <f>IF(COUNTIF(B597:K597,"="&amp;'[1]MITRE &amp; Controls Mappings'!B595)&gt;0,'[1]MITRE &amp; Controls Mappings'!B595,"")</f>
        <v/>
      </c>
      <c r="B597" s="47" t="str">
        <f>IF(OR(OR(OR(OR(OR(ISNUMBER(SEARCH(IF(B$1&lt;&gt;"",B$1,"NA"),'[1]MITRE &amp; Controls Mappings'!$E595)),ISNUMBER(SEARCH(IF(B$1&lt;&gt;"",B$1,"NA"),'[1]MITRE &amp; Controls Mappings'!$F595))),ISNUMBER(SEARCH(IF(B$2&lt;&gt;"",B$2,"NA"),'[1]MITRE &amp; Controls Mappings'!$G595))),ISNUMBER(SEARCH(IF(B$2&lt;&gt;"",B$2,"NA"),'[1]MITRE &amp; Controls Mappings'!$H595))),ISNUMBER(SEARCH(IF(B$3&lt;&gt;"",B$3,"NA"),'[1]MITRE &amp; Controls Mappings'!$I595))),ISNUMBER(SEARCH(IF(B$3&lt;&gt;"",B$3,"NA"),'[1]MITRE &amp; Controls Mappings'!$J595))), '[1]MITRE &amp; Controls Mappings'!$B595,"")</f>
        <v/>
      </c>
      <c r="C597" s="47" t="str">
        <f>IF(OR(OR(OR(OR(OR(ISNUMBER(SEARCH(IF(C$1&lt;&gt;"",C$1,"NA"),'[1]MITRE &amp; Controls Mappings'!$E595)),ISNUMBER(SEARCH(IF(C$1&lt;&gt;"",C$1,"NA"),'[1]MITRE &amp; Controls Mappings'!$F595))),ISNUMBER(SEARCH(IF(C$2&lt;&gt;"",C$2,"NA"),'[1]MITRE &amp; Controls Mappings'!$G595))),ISNUMBER(SEARCH(IF(C$2&lt;&gt;"",C$2,"NA"),'[1]MITRE &amp; Controls Mappings'!$H595))),ISNUMBER(SEARCH(IF(C$3&lt;&gt;"",C$3,"NA"),'[1]MITRE &amp; Controls Mappings'!$I595))),ISNUMBER(SEARCH(IF(C$3&lt;&gt;"",C$3,"NA"),'[1]MITRE &amp; Controls Mappings'!$J595))), '[1]MITRE &amp; Controls Mappings'!$B595,"")</f>
        <v/>
      </c>
      <c r="D597" s="47" t="str">
        <f>IF(OR(OR(OR(OR(OR(ISNUMBER(SEARCH(IF(D$1&lt;&gt;"",D$1,"NA"),'[1]MITRE &amp; Controls Mappings'!$E595)),ISNUMBER(SEARCH(IF(D$1&lt;&gt;"",D$1,"NA"),'[1]MITRE &amp; Controls Mappings'!$F595))),ISNUMBER(SEARCH(IF(D$2&lt;&gt;"",D$2,"NA"),'[1]MITRE &amp; Controls Mappings'!$G595))),ISNUMBER(SEARCH(IF(D$2&lt;&gt;"",D$2,"NA"),'[1]MITRE &amp; Controls Mappings'!$H595))),ISNUMBER(SEARCH(IF(D$3&lt;&gt;"",D$3,"NA"),'[1]MITRE &amp; Controls Mappings'!$I595))),ISNUMBER(SEARCH(IF(D$3&lt;&gt;"",D$3,"NA"),'[1]MITRE &amp; Controls Mappings'!$J595))), '[1]MITRE &amp; Controls Mappings'!$B595,"")</f>
        <v/>
      </c>
      <c r="E597" s="47" t="str">
        <f>IF(OR(OR(OR(OR(OR(ISNUMBER(SEARCH(IF(E$1&lt;&gt;"",E$1,"NA"),'[1]MITRE &amp; Controls Mappings'!$E595)),ISNUMBER(SEARCH(IF(E$1&lt;&gt;"",E$1,"NA"),'[1]MITRE &amp; Controls Mappings'!$F595))),ISNUMBER(SEARCH(IF(E$2&lt;&gt;"",E$2,"NA"),'[1]MITRE &amp; Controls Mappings'!$G595))),ISNUMBER(SEARCH(IF(E$2&lt;&gt;"",E$2,"NA"),'[1]MITRE &amp; Controls Mappings'!$H595))),ISNUMBER(SEARCH(IF(E$3&lt;&gt;"",E$3,"NA"),'[1]MITRE &amp; Controls Mappings'!$I595))),ISNUMBER(SEARCH(IF(E$3&lt;&gt;"",E$3,"NA"),'[1]MITRE &amp; Controls Mappings'!$J595))), '[1]MITRE &amp; Controls Mappings'!$B595,"")</f>
        <v/>
      </c>
      <c r="F597" s="47" t="str">
        <f>IF(OR(OR(OR(OR(OR(ISNUMBER(SEARCH(IF(F$1&lt;&gt;"",F$1,"NA"),'[1]MITRE &amp; Controls Mappings'!$E595)),ISNUMBER(SEARCH(IF(F$1&lt;&gt;"",F$1,"NA"),'[1]MITRE &amp; Controls Mappings'!$F595))),ISNUMBER(SEARCH(IF(F$2&lt;&gt;"",F$2,"NA"),'[1]MITRE &amp; Controls Mappings'!$G595))),ISNUMBER(SEARCH(IF(F$2&lt;&gt;"",F$2,"NA"),'[1]MITRE &amp; Controls Mappings'!$H595))),ISNUMBER(SEARCH(IF(F$3&lt;&gt;"",F$3,"NA"),'[1]MITRE &amp; Controls Mappings'!$I595))),ISNUMBER(SEARCH(IF(F$3&lt;&gt;"",F$3,"NA"),'[1]MITRE &amp; Controls Mappings'!$J595))), '[1]MITRE &amp; Controls Mappings'!$B595,"")</f>
        <v/>
      </c>
      <c r="G597" s="47" t="str">
        <f>IF(OR(OR(OR(OR(OR(ISNUMBER(SEARCH(IF(G$1&lt;&gt;"",G$1,"NA"),'[1]MITRE &amp; Controls Mappings'!$E595)),ISNUMBER(SEARCH(IF(G$1&lt;&gt;"",G$1,"NA"),'[1]MITRE &amp; Controls Mappings'!$F595))),ISNUMBER(SEARCH(IF(G$2&lt;&gt;"",G$2,"NA"),'[1]MITRE &amp; Controls Mappings'!$G595))),ISNUMBER(SEARCH(IF(G$2&lt;&gt;"",G$2,"NA"),'[1]MITRE &amp; Controls Mappings'!$H595))),ISNUMBER(SEARCH(IF(G$3&lt;&gt;"",G$3,"NA"),'[1]MITRE &amp; Controls Mappings'!$I595))),ISNUMBER(SEARCH(IF(G$3&lt;&gt;"",G$3,"NA"),'[1]MITRE &amp; Controls Mappings'!$J595))), '[1]MITRE &amp; Controls Mappings'!$B595,"")</f>
        <v/>
      </c>
      <c r="H597" s="47" t="str">
        <f>IF(OR(OR(OR(OR(OR(ISNUMBER(SEARCH(IF(H$1&lt;&gt;"",H$1,"NA"),'[1]MITRE &amp; Controls Mappings'!$E595)),ISNUMBER(SEARCH(IF(H$1&lt;&gt;"",H$1,"NA"),'[1]MITRE &amp; Controls Mappings'!$F595))),ISNUMBER(SEARCH(IF(H$2&lt;&gt;"",H$2,"NA"),'[1]MITRE &amp; Controls Mappings'!$G595))),ISNUMBER(SEARCH(IF(H$2&lt;&gt;"",H$2,"NA"),'[1]MITRE &amp; Controls Mappings'!$H595))),ISNUMBER(SEARCH(IF(H$3&lt;&gt;"",H$3,"NA"),'[1]MITRE &amp; Controls Mappings'!$I595))),ISNUMBER(SEARCH(IF(H$3&lt;&gt;"",H$3,"NA"),'[1]MITRE &amp; Controls Mappings'!$J595))), '[1]MITRE &amp; Controls Mappings'!$B595,"")</f>
        <v/>
      </c>
      <c r="I597" s="47" t="str">
        <f>IF(OR(OR(OR(OR(OR(ISNUMBER(SEARCH(IF(I$1&lt;&gt;"",I$1,"NA"),'[1]MITRE &amp; Controls Mappings'!$E595)),ISNUMBER(SEARCH(IF(I$1&lt;&gt;"",I$1,"NA"),'[1]MITRE &amp; Controls Mappings'!$F595))),ISNUMBER(SEARCH(IF(I$2&lt;&gt;"",I$2,"NA"),'[1]MITRE &amp; Controls Mappings'!$G595))),ISNUMBER(SEARCH(IF(I$2&lt;&gt;"",I$2,"NA"),'[1]MITRE &amp; Controls Mappings'!$H595))),ISNUMBER(SEARCH(IF(I$3&lt;&gt;"",I$3,"NA"),'[1]MITRE &amp; Controls Mappings'!$I595))),ISNUMBER(SEARCH(IF(I$3&lt;&gt;"",I$3,"NA"),'[1]MITRE &amp; Controls Mappings'!$J595))), '[1]MITRE &amp; Controls Mappings'!$B595,"")</f>
        <v/>
      </c>
      <c r="J597" s="47" t="str">
        <f>IF(OR(OR(OR(OR(OR(ISNUMBER(SEARCH(IF(J$1&lt;&gt;"",J$1,"NA"),'[1]MITRE &amp; Controls Mappings'!$E595)),ISNUMBER(SEARCH(IF(J$1&lt;&gt;"",J$1,"NA"),'[1]MITRE &amp; Controls Mappings'!$F595))),ISNUMBER(SEARCH(IF(J$2&lt;&gt;"",J$2,"NA"),'[1]MITRE &amp; Controls Mappings'!$G595))),ISNUMBER(SEARCH(IF(J$2&lt;&gt;"",J$2,"NA"),'[1]MITRE &amp; Controls Mappings'!$H595))),ISNUMBER(SEARCH(IF(J$3&lt;&gt;"",J$3,"NA"),'[1]MITRE &amp; Controls Mappings'!$I595))),ISNUMBER(SEARCH(IF(J$3&lt;&gt;"",J$3,"NA"),'[1]MITRE &amp; Controls Mappings'!$J595))), '[1]MITRE &amp; Controls Mappings'!$B595,"")</f>
        <v/>
      </c>
      <c r="K597" s="47" t="str">
        <f>IF(OR(OR(OR(OR(OR(ISNUMBER(SEARCH(IF(K$1&lt;&gt;"",K$1,"NA"),'[1]MITRE &amp; Controls Mappings'!$E595)),ISNUMBER(SEARCH(IF(K$1&lt;&gt;"",K$1,"NA"),'[1]MITRE &amp; Controls Mappings'!$F595))),ISNUMBER(SEARCH(IF(K$2&lt;&gt;"",K$2,"NA"),'[1]MITRE &amp; Controls Mappings'!$G595))),ISNUMBER(SEARCH(IF(K$2&lt;&gt;"",K$2,"NA"),'[1]MITRE &amp; Controls Mappings'!$H595))),ISNUMBER(SEARCH(IF(K$3&lt;&gt;"",K$3,"NA"),'[1]MITRE &amp; Controls Mappings'!$I595))),ISNUMBER(SEARCH(IF(K$3&lt;&gt;"",K$3,"NA"),'[1]MITRE &amp; Controls Mappings'!$J595))), '[1]MITRE &amp; Controls Mappings'!$B595,"")</f>
        <v/>
      </c>
      <c r="L597" s="48" t="str">
        <f>IF('[1]MITRE &amp; Controls Mappings'!D595 &lt;&gt;"",'[1]MITRE &amp; Controls Mappings'!D595,"" )</f>
        <v>(L1) Ensure 'Do not display network selection UI' is set to 'Enabled'</v>
      </c>
    </row>
    <row r="598" spans="1:12" x14ac:dyDescent="0.25">
      <c r="A598" s="47" t="str">
        <f>IF(COUNTIF(B598:K598,"="&amp;'[1]MITRE &amp; Controls Mappings'!B596)&gt;0,'[1]MITRE &amp; Controls Mappings'!B596,"")</f>
        <v/>
      </c>
      <c r="B598" s="47" t="str">
        <f>IF(OR(OR(OR(OR(OR(ISNUMBER(SEARCH(IF(B$1&lt;&gt;"",B$1,"NA"),'[1]MITRE &amp; Controls Mappings'!$E596)),ISNUMBER(SEARCH(IF(B$1&lt;&gt;"",B$1,"NA"),'[1]MITRE &amp; Controls Mappings'!$F596))),ISNUMBER(SEARCH(IF(B$2&lt;&gt;"",B$2,"NA"),'[1]MITRE &amp; Controls Mappings'!$G596))),ISNUMBER(SEARCH(IF(B$2&lt;&gt;"",B$2,"NA"),'[1]MITRE &amp; Controls Mappings'!$H596))),ISNUMBER(SEARCH(IF(B$3&lt;&gt;"",B$3,"NA"),'[1]MITRE &amp; Controls Mappings'!$I596))),ISNUMBER(SEARCH(IF(B$3&lt;&gt;"",B$3,"NA"),'[1]MITRE &amp; Controls Mappings'!$J596))), '[1]MITRE &amp; Controls Mappings'!$B596,"")</f>
        <v/>
      </c>
      <c r="C598" s="47" t="str">
        <f>IF(OR(OR(OR(OR(OR(ISNUMBER(SEARCH(IF(C$1&lt;&gt;"",C$1,"NA"),'[1]MITRE &amp; Controls Mappings'!$E596)),ISNUMBER(SEARCH(IF(C$1&lt;&gt;"",C$1,"NA"),'[1]MITRE &amp; Controls Mappings'!$F596))),ISNUMBER(SEARCH(IF(C$2&lt;&gt;"",C$2,"NA"),'[1]MITRE &amp; Controls Mappings'!$G596))),ISNUMBER(SEARCH(IF(C$2&lt;&gt;"",C$2,"NA"),'[1]MITRE &amp; Controls Mappings'!$H596))),ISNUMBER(SEARCH(IF(C$3&lt;&gt;"",C$3,"NA"),'[1]MITRE &amp; Controls Mappings'!$I596))),ISNUMBER(SEARCH(IF(C$3&lt;&gt;"",C$3,"NA"),'[1]MITRE &amp; Controls Mappings'!$J596))), '[1]MITRE &amp; Controls Mappings'!$B596,"")</f>
        <v/>
      </c>
      <c r="D598" s="47" t="str">
        <f>IF(OR(OR(OR(OR(OR(ISNUMBER(SEARCH(IF(D$1&lt;&gt;"",D$1,"NA"),'[1]MITRE &amp; Controls Mappings'!$E596)),ISNUMBER(SEARCH(IF(D$1&lt;&gt;"",D$1,"NA"),'[1]MITRE &amp; Controls Mappings'!$F596))),ISNUMBER(SEARCH(IF(D$2&lt;&gt;"",D$2,"NA"),'[1]MITRE &amp; Controls Mappings'!$G596))),ISNUMBER(SEARCH(IF(D$2&lt;&gt;"",D$2,"NA"),'[1]MITRE &amp; Controls Mappings'!$H596))),ISNUMBER(SEARCH(IF(D$3&lt;&gt;"",D$3,"NA"),'[1]MITRE &amp; Controls Mappings'!$I596))),ISNUMBER(SEARCH(IF(D$3&lt;&gt;"",D$3,"NA"),'[1]MITRE &amp; Controls Mappings'!$J596))), '[1]MITRE &amp; Controls Mappings'!$B596,"")</f>
        <v/>
      </c>
      <c r="E598" s="47" t="str">
        <f>IF(OR(OR(OR(OR(OR(ISNUMBER(SEARCH(IF(E$1&lt;&gt;"",E$1,"NA"),'[1]MITRE &amp; Controls Mappings'!$E596)),ISNUMBER(SEARCH(IF(E$1&lt;&gt;"",E$1,"NA"),'[1]MITRE &amp; Controls Mappings'!$F596))),ISNUMBER(SEARCH(IF(E$2&lt;&gt;"",E$2,"NA"),'[1]MITRE &amp; Controls Mappings'!$G596))),ISNUMBER(SEARCH(IF(E$2&lt;&gt;"",E$2,"NA"),'[1]MITRE &amp; Controls Mappings'!$H596))),ISNUMBER(SEARCH(IF(E$3&lt;&gt;"",E$3,"NA"),'[1]MITRE &amp; Controls Mappings'!$I596))),ISNUMBER(SEARCH(IF(E$3&lt;&gt;"",E$3,"NA"),'[1]MITRE &amp; Controls Mappings'!$J596))), '[1]MITRE &amp; Controls Mappings'!$B596,"")</f>
        <v/>
      </c>
      <c r="F598" s="47" t="str">
        <f>IF(OR(OR(OR(OR(OR(ISNUMBER(SEARCH(IF(F$1&lt;&gt;"",F$1,"NA"),'[1]MITRE &amp; Controls Mappings'!$E596)),ISNUMBER(SEARCH(IF(F$1&lt;&gt;"",F$1,"NA"),'[1]MITRE &amp; Controls Mappings'!$F596))),ISNUMBER(SEARCH(IF(F$2&lt;&gt;"",F$2,"NA"),'[1]MITRE &amp; Controls Mappings'!$G596))),ISNUMBER(SEARCH(IF(F$2&lt;&gt;"",F$2,"NA"),'[1]MITRE &amp; Controls Mappings'!$H596))),ISNUMBER(SEARCH(IF(F$3&lt;&gt;"",F$3,"NA"),'[1]MITRE &amp; Controls Mappings'!$I596))),ISNUMBER(SEARCH(IF(F$3&lt;&gt;"",F$3,"NA"),'[1]MITRE &amp; Controls Mappings'!$J596))), '[1]MITRE &amp; Controls Mappings'!$B596,"")</f>
        <v/>
      </c>
      <c r="G598" s="47" t="str">
        <f>IF(OR(OR(OR(OR(OR(ISNUMBER(SEARCH(IF(G$1&lt;&gt;"",G$1,"NA"),'[1]MITRE &amp; Controls Mappings'!$E596)),ISNUMBER(SEARCH(IF(G$1&lt;&gt;"",G$1,"NA"),'[1]MITRE &amp; Controls Mappings'!$F596))),ISNUMBER(SEARCH(IF(G$2&lt;&gt;"",G$2,"NA"),'[1]MITRE &amp; Controls Mappings'!$G596))),ISNUMBER(SEARCH(IF(G$2&lt;&gt;"",G$2,"NA"),'[1]MITRE &amp; Controls Mappings'!$H596))),ISNUMBER(SEARCH(IF(G$3&lt;&gt;"",G$3,"NA"),'[1]MITRE &amp; Controls Mappings'!$I596))),ISNUMBER(SEARCH(IF(G$3&lt;&gt;"",G$3,"NA"),'[1]MITRE &amp; Controls Mappings'!$J596))), '[1]MITRE &amp; Controls Mappings'!$B596,"")</f>
        <v/>
      </c>
      <c r="H598" s="47" t="str">
        <f>IF(OR(OR(OR(OR(OR(ISNUMBER(SEARCH(IF(H$1&lt;&gt;"",H$1,"NA"),'[1]MITRE &amp; Controls Mappings'!$E596)),ISNUMBER(SEARCH(IF(H$1&lt;&gt;"",H$1,"NA"),'[1]MITRE &amp; Controls Mappings'!$F596))),ISNUMBER(SEARCH(IF(H$2&lt;&gt;"",H$2,"NA"),'[1]MITRE &amp; Controls Mappings'!$G596))),ISNUMBER(SEARCH(IF(H$2&lt;&gt;"",H$2,"NA"),'[1]MITRE &amp; Controls Mappings'!$H596))),ISNUMBER(SEARCH(IF(H$3&lt;&gt;"",H$3,"NA"),'[1]MITRE &amp; Controls Mappings'!$I596))),ISNUMBER(SEARCH(IF(H$3&lt;&gt;"",H$3,"NA"),'[1]MITRE &amp; Controls Mappings'!$J596))), '[1]MITRE &amp; Controls Mappings'!$B596,"")</f>
        <v/>
      </c>
      <c r="I598" s="47" t="str">
        <f>IF(OR(OR(OR(OR(OR(ISNUMBER(SEARCH(IF(I$1&lt;&gt;"",I$1,"NA"),'[1]MITRE &amp; Controls Mappings'!$E596)),ISNUMBER(SEARCH(IF(I$1&lt;&gt;"",I$1,"NA"),'[1]MITRE &amp; Controls Mappings'!$F596))),ISNUMBER(SEARCH(IF(I$2&lt;&gt;"",I$2,"NA"),'[1]MITRE &amp; Controls Mappings'!$G596))),ISNUMBER(SEARCH(IF(I$2&lt;&gt;"",I$2,"NA"),'[1]MITRE &amp; Controls Mappings'!$H596))),ISNUMBER(SEARCH(IF(I$3&lt;&gt;"",I$3,"NA"),'[1]MITRE &amp; Controls Mappings'!$I596))),ISNUMBER(SEARCH(IF(I$3&lt;&gt;"",I$3,"NA"),'[1]MITRE &amp; Controls Mappings'!$J596))), '[1]MITRE &amp; Controls Mappings'!$B596,"")</f>
        <v/>
      </c>
      <c r="J598" s="47" t="str">
        <f>IF(OR(OR(OR(OR(OR(ISNUMBER(SEARCH(IF(J$1&lt;&gt;"",J$1,"NA"),'[1]MITRE &amp; Controls Mappings'!$E596)),ISNUMBER(SEARCH(IF(J$1&lt;&gt;"",J$1,"NA"),'[1]MITRE &amp; Controls Mappings'!$F596))),ISNUMBER(SEARCH(IF(J$2&lt;&gt;"",J$2,"NA"),'[1]MITRE &amp; Controls Mappings'!$G596))),ISNUMBER(SEARCH(IF(J$2&lt;&gt;"",J$2,"NA"),'[1]MITRE &amp; Controls Mappings'!$H596))),ISNUMBER(SEARCH(IF(J$3&lt;&gt;"",J$3,"NA"),'[1]MITRE &amp; Controls Mappings'!$I596))),ISNUMBER(SEARCH(IF(J$3&lt;&gt;"",J$3,"NA"),'[1]MITRE &amp; Controls Mappings'!$J596))), '[1]MITRE &amp; Controls Mappings'!$B596,"")</f>
        <v/>
      </c>
      <c r="K598" s="47" t="str">
        <f>IF(OR(OR(OR(OR(OR(ISNUMBER(SEARCH(IF(K$1&lt;&gt;"",K$1,"NA"),'[1]MITRE &amp; Controls Mappings'!$E596)),ISNUMBER(SEARCH(IF(K$1&lt;&gt;"",K$1,"NA"),'[1]MITRE &amp; Controls Mappings'!$F596))),ISNUMBER(SEARCH(IF(K$2&lt;&gt;"",K$2,"NA"),'[1]MITRE &amp; Controls Mappings'!$G596))),ISNUMBER(SEARCH(IF(K$2&lt;&gt;"",K$2,"NA"),'[1]MITRE &amp; Controls Mappings'!$H596))),ISNUMBER(SEARCH(IF(K$3&lt;&gt;"",K$3,"NA"),'[1]MITRE &amp; Controls Mappings'!$I596))),ISNUMBER(SEARCH(IF(K$3&lt;&gt;"",K$3,"NA"),'[1]MITRE &amp; Controls Mappings'!$J596))), '[1]MITRE &amp; Controls Mappings'!$B596,"")</f>
        <v/>
      </c>
      <c r="L598" s="48" t="str">
        <f>IF('[1]MITRE &amp; Controls Mappings'!D596 &lt;&gt;"",'[1]MITRE &amp; Controls Mappings'!D596,"" )</f>
        <v>(L1) Ensure 'Do not enumerate connected users on domain-joined computers' is set to 'Enabled'</v>
      </c>
    </row>
    <row r="599" spans="1:12" x14ac:dyDescent="0.25">
      <c r="A599" s="47" t="str">
        <f>IF(COUNTIF(B599:K599,"="&amp;'[1]MITRE &amp; Controls Mappings'!B597)&gt;0,'[1]MITRE &amp; Controls Mappings'!B597,"")</f>
        <v/>
      </c>
      <c r="B599" s="47" t="str">
        <f>IF(OR(OR(OR(OR(OR(ISNUMBER(SEARCH(IF(B$1&lt;&gt;"",B$1,"NA"),'[1]MITRE &amp; Controls Mappings'!$E597)),ISNUMBER(SEARCH(IF(B$1&lt;&gt;"",B$1,"NA"),'[1]MITRE &amp; Controls Mappings'!$F597))),ISNUMBER(SEARCH(IF(B$2&lt;&gt;"",B$2,"NA"),'[1]MITRE &amp; Controls Mappings'!$G597))),ISNUMBER(SEARCH(IF(B$2&lt;&gt;"",B$2,"NA"),'[1]MITRE &amp; Controls Mappings'!$H597))),ISNUMBER(SEARCH(IF(B$3&lt;&gt;"",B$3,"NA"),'[1]MITRE &amp; Controls Mappings'!$I597))),ISNUMBER(SEARCH(IF(B$3&lt;&gt;"",B$3,"NA"),'[1]MITRE &amp; Controls Mappings'!$J597))), '[1]MITRE &amp; Controls Mappings'!$B597,"")</f>
        <v/>
      </c>
      <c r="C599" s="47" t="str">
        <f>IF(OR(OR(OR(OR(OR(ISNUMBER(SEARCH(IF(C$1&lt;&gt;"",C$1,"NA"),'[1]MITRE &amp; Controls Mappings'!$E597)),ISNUMBER(SEARCH(IF(C$1&lt;&gt;"",C$1,"NA"),'[1]MITRE &amp; Controls Mappings'!$F597))),ISNUMBER(SEARCH(IF(C$2&lt;&gt;"",C$2,"NA"),'[1]MITRE &amp; Controls Mappings'!$G597))),ISNUMBER(SEARCH(IF(C$2&lt;&gt;"",C$2,"NA"),'[1]MITRE &amp; Controls Mappings'!$H597))),ISNUMBER(SEARCH(IF(C$3&lt;&gt;"",C$3,"NA"),'[1]MITRE &amp; Controls Mappings'!$I597))),ISNUMBER(SEARCH(IF(C$3&lt;&gt;"",C$3,"NA"),'[1]MITRE &amp; Controls Mappings'!$J597))), '[1]MITRE &amp; Controls Mappings'!$B597,"")</f>
        <v/>
      </c>
      <c r="D599" s="47" t="str">
        <f>IF(OR(OR(OR(OR(OR(ISNUMBER(SEARCH(IF(D$1&lt;&gt;"",D$1,"NA"),'[1]MITRE &amp; Controls Mappings'!$E597)),ISNUMBER(SEARCH(IF(D$1&lt;&gt;"",D$1,"NA"),'[1]MITRE &amp; Controls Mappings'!$F597))),ISNUMBER(SEARCH(IF(D$2&lt;&gt;"",D$2,"NA"),'[1]MITRE &amp; Controls Mappings'!$G597))),ISNUMBER(SEARCH(IF(D$2&lt;&gt;"",D$2,"NA"),'[1]MITRE &amp; Controls Mappings'!$H597))),ISNUMBER(SEARCH(IF(D$3&lt;&gt;"",D$3,"NA"),'[1]MITRE &amp; Controls Mappings'!$I597))),ISNUMBER(SEARCH(IF(D$3&lt;&gt;"",D$3,"NA"),'[1]MITRE &amp; Controls Mappings'!$J597))), '[1]MITRE &amp; Controls Mappings'!$B597,"")</f>
        <v/>
      </c>
      <c r="E599" s="47" t="str">
        <f>IF(OR(OR(OR(OR(OR(ISNUMBER(SEARCH(IF(E$1&lt;&gt;"",E$1,"NA"),'[1]MITRE &amp; Controls Mappings'!$E597)),ISNUMBER(SEARCH(IF(E$1&lt;&gt;"",E$1,"NA"),'[1]MITRE &amp; Controls Mappings'!$F597))),ISNUMBER(SEARCH(IF(E$2&lt;&gt;"",E$2,"NA"),'[1]MITRE &amp; Controls Mappings'!$G597))),ISNUMBER(SEARCH(IF(E$2&lt;&gt;"",E$2,"NA"),'[1]MITRE &amp; Controls Mappings'!$H597))),ISNUMBER(SEARCH(IF(E$3&lt;&gt;"",E$3,"NA"),'[1]MITRE &amp; Controls Mappings'!$I597))),ISNUMBER(SEARCH(IF(E$3&lt;&gt;"",E$3,"NA"),'[1]MITRE &amp; Controls Mappings'!$J597))), '[1]MITRE &amp; Controls Mappings'!$B597,"")</f>
        <v/>
      </c>
      <c r="F599" s="47" t="str">
        <f>IF(OR(OR(OR(OR(OR(ISNUMBER(SEARCH(IF(F$1&lt;&gt;"",F$1,"NA"),'[1]MITRE &amp; Controls Mappings'!$E597)),ISNUMBER(SEARCH(IF(F$1&lt;&gt;"",F$1,"NA"),'[1]MITRE &amp; Controls Mappings'!$F597))),ISNUMBER(SEARCH(IF(F$2&lt;&gt;"",F$2,"NA"),'[1]MITRE &amp; Controls Mappings'!$G597))),ISNUMBER(SEARCH(IF(F$2&lt;&gt;"",F$2,"NA"),'[1]MITRE &amp; Controls Mappings'!$H597))),ISNUMBER(SEARCH(IF(F$3&lt;&gt;"",F$3,"NA"),'[1]MITRE &amp; Controls Mappings'!$I597))),ISNUMBER(SEARCH(IF(F$3&lt;&gt;"",F$3,"NA"),'[1]MITRE &amp; Controls Mappings'!$J597))), '[1]MITRE &amp; Controls Mappings'!$B597,"")</f>
        <v/>
      </c>
      <c r="G599" s="47" t="str">
        <f>IF(OR(OR(OR(OR(OR(ISNUMBER(SEARCH(IF(G$1&lt;&gt;"",G$1,"NA"),'[1]MITRE &amp; Controls Mappings'!$E597)),ISNUMBER(SEARCH(IF(G$1&lt;&gt;"",G$1,"NA"),'[1]MITRE &amp; Controls Mappings'!$F597))),ISNUMBER(SEARCH(IF(G$2&lt;&gt;"",G$2,"NA"),'[1]MITRE &amp; Controls Mappings'!$G597))),ISNUMBER(SEARCH(IF(G$2&lt;&gt;"",G$2,"NA"),'[1]MITRE &amp; Controls Mappings'!$H597))),ISNUMBER(SEARCH(IF(G$3&lt;&gt;"",G$3,"NA"),'[1]MITRE &amp; Controls Mappings'!$I597))),ISNUMBER(SEARCH(IF(G$3&lt;&gt;"",G$3,"NA"),'[1]MITRE &amp; Controls Mappings'!$J597))), '[1]MITRE &amp; Controls Mappings'!$B597,"")</f>
        <v/>
      </c>
      <c r="H599" s="47" t="str">
        <f>IF(OR(OR(OR(OR(OR(ISNUMBER(SEARCH(IF(H$1&lt;&gt;"",H$1,"NA"),'[1]MITRE &amp; Controls Mappings'!$E597)),ISNUMBER(SEARCH(IF(H$1&lt;&gt;"",H$1,"NA"),'[1]MITRE &amp; Controls Mappings'!$F597))),ISNUMBER(SEARCH(IF(H$2&lt;&gt;"",H$2,"NA"),'[1]MITRE &amp; Controls Mappings'!$G597))),ISNUMBER(SEARCH(IF(H$2&lt;&gt;"",H$2,"NA"),'[1]MITRE &amp; Controls Mappings'!$H597))),ISNUMBER(SEARCH(IF(H$3&lt;&gt;"",H$3,"NA"),'[1]MITRE &amp; Controls Mappings'!$I597))),ISNUMBER(SEARCH(IF(H$3&lt;&gt;"",H$3,"NA"),'[1]MITRE &amp; Controls Mappings'!$J597))), '[1]MITRE &amp; Controls Mappings'!$B597,"")</f>
        <v/>
      </c>
      <c r="I599" s="47" t="str">
        <f>IF(OR(OR(OR(OR(OR(ISNUMBER(SEARCH(IF(I$1&lt;&gt;"",I$1,"NA"),'[1]MITRE &amp; Controls Mappings'!$E597)),ISNUMBER(SEARCH(IF(I$1&lt;&gt;"",I$1,"NA"),'[1]MITRE &amp; Controls Mappings'!$F597))),ISNUMBER(SEARCH(IF(I$2&lt;&gt;"",I$2,"NA"),'[1]MITRE &amp; Controls Mappings'!$G597))),ISNUMBER(SEARCH(IF(I$2&lt;&gt;"",I$2,"NA"),'[1]MITRE &amp; Controls Mappings'!$H597))),ISNUMBER(SEARCH(IF(I$3&lt;&gt;"",I$3,"NA"),'[1]MITRE &amp; Controls Mappings'!$I597))),ISNUMBER(SEARCH(IF(I$3&lt;&gt;"",I$3,"NA"),'[1]MITRE &amp; Controls Mappings'!$J597))), '[1]MITRE &amp; Controls Mappings'!$B597,"")</f>
        <v/>
      </c>
      <c r="J599" s="47" t="str">
        <f>IF(OR(OR(OR(OR(OR(ISNUMBER(SEARCH(IF(J$1&lt;&gt;"",J$1,"NA"),'[1]MITRE &amp; Controls Mappings'!$E597)),ISNUMBER(SEARCH(IF(J$1&lt;&gt;"",J$1,"NA"),'[1]MITRE &amp; Controls Mappings'!$F597))),ISNUMBER(SEARCH(IF(J$2&lt;&gt;"",J$2,"NA"),'[1]MITRE &amp; Controls Mappings'!$G597))),ISNUMBER(SEARCH(IF(J$2&lt;&gt;"",J$2,"NA"),'[1]MITRE &amp; Controls Mappings'!$H597))),ISNUMBER(SEARCH(IF(J$3&lt;&gt;"",J$3,"NA"),'[1]MITRE &amp; Controls Mappings'!$I597))),ISNUMBER(SEARCH(IF(J$3&lt;&gt;"",J$3,"NA"),'[1]MITRE &amp; Controls Mappings'!$J597))), '[1]MITRE &amp; Controls Mappings'!$B597,"")</f>
        <v/>
      </c>
      <c r="K599" s="47" t="str">
        <f>IF(OR(OR(OR(OR(OR(ISNUMBER(SEARCH(IF(K$1&lt;&gt;"",K$1,"NA"),'[1]MITRE &amp; Controls Mappings'!$E597)),ISNUMBER(SEARCH(IF(K$1&lt;&gt;"",K$1,"NA"),'[1]MITRE &amp; Controls Mappings'!$F597))),ISNUMBER(SEARCH(IF(K$2&lt;&gt;"",K$2,"NA"),'[1]MITRE &amp; Controls Mappings'!$G597))),ISNUMBER(SEARCH(IF(K$2&lt;&gt;"",K$2,"NA"),'[1]MITRE &amp; Controls Mappings'!$H597))),ISNUMBER(SEARCH(IF(K$3&lt;&gt;"",K$3,"NA"),'[1]MITRE &amp; Controls Mappings'!$I597))),ISNUMBER(SEARCH(IF(K$3&lt;&gt;"",K$3,"NA"),'[1]MITRE &amp; Controls Mappings'!$J597))), '[1]MITRE &amp; Controls Mappings'!$B597,"")</f>
        <v/>
      </c>
      <c r="L599" s="48" t="str">
        <f>IF('[1]MITRE &amp; Controls Mappings'!D597 &lt;&gt;"",'[1]MITRE &amp; Controls Mappings'!D597,"" )</f>
        <v>(L1) Ensure 'Do not enumerate connected users on domain-joined computers' is set to 'Enabled'</v>
      </c>
    </row>
    <row r="600" spans="1:12" x14ac:dyDescent="0.25">
      <c r="A600" s="47" t="str">
        <f>IF(COUNTIF(B600:K600,"="&amp;'[1]MITRE &amp; Controls Mappings'!B598)&gt;0,'[1]MITRE &amp; Controls Mappings'!B598,"")</f>
        <v/>
      </c>
      <c r="B600" s="47" t="str">
        <f>IF(OR(OR(OR(OR(OR(ISNUMBER(SEARCH(IF(B$1&lt;&gt;"",B$1,"NA"),'[1]MITRE &amp; Controls Mappings'!$E598)),ISNUMBER(SEARCH(IF(B$1&lt;&gt;"",B$1,"NA"),'[1]MITRE &amp; Controls Mappings'!$F598))),ISNUMBER(SEARCH(IF(B$2&lt;&gt;"",B$2,"NA"),'[1]MITRE &amp; Controls Mappings'!$G598))),ISNUMBER(SEARCH(IF(B$2&lt;&gt;"",B$2,"NA"),'[1]MITRE &amp; Controls Mappings'!$H598))),ISNUMBER(SEARCH(IF(B$3&lt;&gt;"",B$3,"NA"),'[1]MITRE &amp; Controls Mappings'!$I598))),ISNUMBER(SEARCH(IF(B$3&lt;&gt;"",B$3,"NA"),'[1]MITRE &amp; Controls Mappings'!$J598))), '[1]MITRE &amp; Controls Mappings'!$B598,"")</f>
        <v/>
      </c>
      <c r="C600" s="47" t="str">
        <f>IF(OR(OR(OR(OR(OR(ISNUMBER(SEARCH(IF(C$1&lt;&gt;"",C$1,"NA"),'[1]MITRE &amp; Controls Mappings'!$E598)),ISNUMBER(SEARCH(IF(C$1&lt;&gt;"",C$1,"NA"),'[1]MITRE &amp; Controls Mappings'!$F598))),ISNUMBER(SEARCH(IF(C$2&lt;&gt;"",C$2,"NA"),'[1]MITRE &amp; Controls Mappings'!$G598))),ISNUMBER(SEARCH(IF(C$2&lt;&gt;"",C$2,"NA"),'[1]MITRE &amp; Controls Mappings'!$H598))),ISNUMBER(SEARCH(IF(C$3&lt;&gt;"",C$3,"NA"),'[1]MITRE &amp; Controls Mappings'!$I598))),ISNUMBER(SEARCH(IF(C$3&lt;&gt;"",C$3,"NA"),'[1]MITRE &amp; Controls Mappings'!$J598))), '[1]MITRE &amp; Controls Mappings'!$B598,"")</f>
        <v/>
      </c>
      <c r="D600" s="47" t="str">
        <f>IF(OR(OR(OR(OR(OR(ISNUMBER(SEARCH(IF(D$1&lt;&gt;"",D$1,"NA"),'[1]MITRE &amp; Controls Mappings'!$E598)),ISNUMBER(SEARCH(IF(D$1&lt;&gt;"",D$1,"NA"),'[1]MITRE &amp; Controls Mappings'!$F598))),ISNUMBER(SEARCH(IF(D$2&lt;&gt;"",D$2,"NA"),'[1]MITRE &amp; Controls Mappings'!$G598))),ISNUMBER(SEARCH(IF(D$2&lt;&gt;"",D$2,"NA"),'[1]MITRE &amp; Controls Mappings'!$H598))),ISNUMBER(SEARCH(IF(D$3&lt;&gt;"",D$3,"NA"),'[1]MITRE &amp; Controls Mappings'!$I598))),ISNUMBER(SEARCH(IF(D$3&lt;&gt;"",D$3,"NA"),'[1]MITRE &amp; Controls Mappings'!$J598))), '[1]MITRE &amp; Controls Mappings'!$B598,"")</f>
        <v/>
      </c>
      <c r="E600" s="47" t="str">
        <f>IF(OR(OR(OR(OR(OR(ISNUMBER(SEARCH(IF(E$1&lt;&gt;"",E$1,"NA"),'[1]MITRE &amp; Controls Mappings'!$E598)),ISNUMBER(SEARCH(IF(E$1&lt;&gt;"",E$1,"NA"),'[1]MITRE &amp; Controls Mappings'!$F598))),ISNUMBER(SEARCH(IF(E$2&lt;&gt;"",E$2,"NA"),'[1]MITRE &amp; Controls Mappings'!$G598))),ISNUMBER(SEARCH(IF(E$2&lt;&gt;"",E$2,"NA"),'[1]MITRE &amp; Controls Mappings'!$H598))),ISNUMBER(SEARCH(IF(E$3&lt;&gt;"",E$3,"NA"),'[1]MITRE &amp; Controls Mappings'!$I598))),ISNUMBER(SEARCH(IF(E$3&lt;&gt;"",E$3,"NA"),'[1]MITRE &amp; Controls Mappings'!$J598))), '[1]MITRE &amp; Controls Mappings'!$B598,"")</f>
        <v/>
      </c>
      <c r="F600" s="47" t="str">
        <f>IF(OR(OR(OR(OR(OR(ISNUMBER(SEARCH(IF(F$1&lt;&gt;"",F$1,"NA"),'[1]MITRE &amp; Controls Mappings'!$E598)),ISNUMBER(SEARCH(IF(F$1&lt;&gt;"",F$1,"NA"),'[1]MITRE &amp; Controls Mappings'!$F598))),ISNUMBER(SEARCH(IF(F$2&lt;&gt;"",F$2,"NA"),'[1]MITRE &amp; Controls Mappings'!$G598))),ISNUMBER(SEARCH(IF(F$2&lt;&gt;"",F$2,"NA"),'[1]MITRE &amp; Controls Mappings'!$H598))),ISNUMBER(SEARCH(IF(F$3&lt;&gt;"",F$3,"NA"),'[1]MITRE &amp; Controls Mappings'!$I598))),ISNUMBER(SEARCH(IF(F$3&lt;&gt;"",F$3,"NA"),'[1]MITRE &amp; Controls Mappings'!$J598))), '[1]MITRE &amp; Controls Mappings'!$B598,"")</f>
        <v/>
      </c>
      <c r="G600" s="47" t="str">
        <f>IF(OR(OR(OR(OR(OR(ISNUMBER(SEARCH(IF(G$1&lt;&gt;"",G$1,"NA"),'[1]MITRE &amp; Controls Mappings'!$E598)),ISNUMBER(SEARCH(IF(G$1&lt;&gt;"",G$1,"NA"),'[1]MITRE &amp; Controls Mappings'!$F598))),ISNUMBER(SEARCH(IF(G$2&lt;&gt;"",G$2,"NA"),'[1]MITRE &amp; Controls Mappings'!$G598))),ISNUMBER(SEARCH(IF(G$2&lt;&gt;"",G$2,"NA"),'[1]MITRE &amp; Controls Mappings'!$H598))),ISNUMBER(SEARCH(IF(G$3&lt;&gt;"",G$3,"NA"),'[1]MITRE &amp; Controls Mappings'!$I598))),ISNUMBER(SEARCH(IF(G$3&lt;&gt;"",G$3,"NA"),'[1]MITRE &amp; Controls Mappings'!$J598))), '[1]MITRE &amp; Controls Mappings'!$B598,"")</f>
        <v/>
      </c>
      <c r="H600" s="47" t="str">
        <f>IF(OR(OR(OR(OR(OR(ISNUMBER(SEARCH(IF(H$1&lt;&gt;"",H$1,"NA"),'[1]MITRE &amp; Controls Mappings'!$E598)),ISNUMBER(SEARCH(IF(H$1&lt;&gt;"",H$1,"NA"),'[1]MITRE &amp; Controls Mappings'!$F598))),ISNUMBER(SEARCH(IF(H$2&lt;&gt;"",H$2,"NA"),'[1]MITRE &amp; Controls Mappings'!$G598))),ISNUMBER(SEARCH(IF(H$2&lt;&gt;"",H$2,"NA"),'[1]MITRE &amp; Controls Mappings'!$H598))),ISNUMBER(SEARCH(IF(H$3&lt;&gt;"",H$3,"NA"),'[1]MITRE &amp; Controls Mappings'!$I598))),ISNUMBER(SEARCH(IF(H$3&lt;&gt;"",H$3,"NA"),'[1]MITRE &amp; Controls Mappings'!$J598))), '[1]MITRE &amp; Controls Mappings'!$B598,"")</f>
        <v/>
      </c>
      <c r="I600" s="47" t="str">
        <f>IF(OR(OR(OR(OR(OR(ISNUMBER(SEARCH(IF(I$1&lt;&gt;"",I$1,"NA"),'[1]MITRE &amp; Controls Mappings'!$E598)),ISNUMBER(SEARCH(IF(I$1&lt;&gt;"",I$1,"NA"),'[1]MITRE &amp; Controls Mappings'!$F598))),ISNUMBER(SEARCH(IF(I$2&lt;&gt;"",I$2,"NA"),'[1]MITRE &amp; Controls Mappings'!$G598))),ISNUMBER(SEARCH(IF(I$2&lt;&gt;"",I$2,"NA"),'[1]MITRE &amp; Controls Mappings'!$H598))),ISNUMBER(SEARCH(IF(I$3&lt;&gt;"",I$3,"NA"),'[1]MITRE &amp; Controls Mappings'!$I598))),ISNUMBER(SEARCH(IF(I$3&lt;&gt;"",I$3,"NA"),'[1]MITRE &amp; Controls Mappings'!$J598))), '[1]MITRE &amp; Controls Mappings'!$B598,"")</f>
        <v/>
      </c>
      <c r="J600" s="47" t="str">
        <f>IF(OR(OR(OR(OR(OR(ISNUMBER(SEARCH(IF(J$1&lt;&gt;"",J$1,"NA"),'[1]MITRE &amp; Controls Mappings'!$E598)),ISNUMBER(SEARCH(IF(J$1&lt;&gt;"",J$1,"NA"),'[1]MITRE &amp; Controls Mappings'!$F598))),ISNUMBER(SEARCH(IF(J$2&lt;&gt;"",J$2,"NA"),'[1]MITRE &amp; Controls Mappings'!$G598))),ISNUMBER(SEARCH(IF(J$2&lt;&gt;"",J$2,"NA"),'[1]MITRE &amp; Controls Mappings'!$H598))),ISNUMBER(SEARCH(IF(J$3&lt;&gt;"",J$3,"NA"),'[1]MITRE &amp; Controls Mappings'!$I598))),ISNUMBER(SEARCH(IF(J$3&lt;&gt;"",J$3,"NA"),'[1]MITRE &amp; Controls Mappings'!$J598))), '[1]MITRE &amp; Controls Mappings'!$B598,"")</f>
        <v/>
      </c>
      <c r="K600" s="47" t="str">
        <f>IF(OR(OR(OR(OR(OR(ISNUMBER(SEARCH(IF(K$1&lt;&gt;"",K$1,"NA"),'[1]MITRE &amp; Controls Mappings'!$E598)),ISNUMBER(SEARCH(IF(K$1&lt;&gt;"",K$1,"NA"),'[1]MITRE &amp; Controls Mappings'!$F598))),ISNUMBER(SEARCH(IF(K$2&lt;&gt;"",K$2,"NA"),'[1]MITRE &amp; Controls Mappings'!$G598))),ISNUMBER(SEARCH(IF(K$2&lt;&gt;"",K$2,"NA"),'[1]MITRE &amp; Controls Mappings'!$H598))),ISNUMBER(SEARCH(IF(K$3&lt;&gt;"",K$3,"NA"),'[1]MITRE &amp; Controls Mappings'!$I598))),ISNUMBER(SEARCH(IF(K$3&lt;&gt;"",K$3,"NA"),'[1]MITRE &amp; Controls Mappings'!$J598))), '[1]MITRE &amp; Controls Mappings'!$B598,"")</f>
        <v/>
      </c>
      <c r="L600" s="48" t="str">
        <f>IF('[1]MITRE &amp; Controls Mappings'!D598 &lt;&gt;"",'[1]MITRE &amp; Controls Mappings'!D598,"" )</f>
        <v>(L1) Ensure 'Enumerate local users on domain-joined computers' is set to 'Disabled' (MS only)</v>
      </c>
    </row>
    <row r="601" spans="1:12" x14ac:dyDescent="0.25">
      <c r="A601" s="47" t="str">
        <f>IF(COUNTIF(B601:K601,"="&amp;'[1]MITRE &amp; Controls Mappings'!B599)&gt;0,'[1]MITRE &amp; Controls Mappings'!B599,"")</f>
        <v/>
      </c>
      <c r="B601" s="47" t="str">
        <f>IF(OR(OR(OR(OR(OR(ISNUMBER(SEARCH(IF(B$1&lt;&gt;"",B$1,"NA"),'[1]MITRE &amp; Controls Mappings'!$E599)),ISNUMBER(SEARCH(IF(B$1&lt;&gt;"",B$1,"NA"),'[1]MITRE &amp; Controls Mappings'!$F599))),ISNUMBER(SEARCH(IF(B$2&lt;&gt;"",B$2,"NA"),'[1]MITRE &amp; Controls Mappings'!$G599))),ISNUMBER(SEARCH(IF(B$2&lt;&gt;"",B$2,"NA"),'[1]MITRE &amp; Controls Mappings'!$H599))),ISNUMBER(SEARCH(IF(B$3&lt;&gt;"",B$3,"NA"),'[1]MITRE &amp; Controls Mappings'!$I599))),ISNUMBER(SEARCH(IF(B$3&lt;&gt;"",B$3,"NA"),'[1]MITRE &amp; Controls Mappings'!$J599))), '[1]MITRE &amp; Controls Mappings'!$B599,"")</f>
        <v/>
      </c>
      <c r="C601" s="47" t="str">
        <f>IF(OR(OR(OR(OR(OR(ISNUMBER(SEARCH(IF(C$1&lt;&gt;"",C$1,"NA"),'[1]MITRE &amp; Controls Mappings'!$E599)),ISNUMBER(SEARCH(IF(C$1&lt;&gt;"",C$1,"NA"),'[1]MITRE &amp; Controls Mappings'!$F599))),ISNUMBER(SEARCH(IF(C$2&lt;&gt;"",C$2,"NA"),'[1]MITRE &amp; Controls Mappings'!$G599))),ISNUMBER(SEARCH(IF(C$2&lt;&gt;"",C$2,"NA"),'[1]MITRE &amp; Controls Mappings'!$H599))),ISNUMBER(SEARCH(IF(C$3&lt;&gt;"",C$3,"NA"),'[1]MITRE &amp; Controls Mappings'!$I599))),ISNUMBER(SEARCH(IF(C$3&lt;&gt;"",C$3,"NA"),'[1]MITRE &amp; Controls Mappings'!$J599))), '[1]MITRE &amp; Controls Mappings'!$B599,"")</f>
        <v/>
      </c>
      <c r="D601" s="47" t="str">
        <f>IF(OR(OR(OR(OR(OR(ISNUMBER(SEARCH(IF(D$1&lt;&gt;"",D$1,"NA"),'[1]MITRE &amp; Controls Mappings'!$E599)),ISNUMBER(SEARCH(IF(D$1&lt;&gt;"",D$1,"NA"),'[1]MITRE &amp; Controls Mappings'!$F599))),ISNUMBER(SEARCH(IF(D$2&lt;&gt;"",D$2,"NA"),'[1]MITRE &amp; Controls Mappings'!$G599))),ISNUMBER(SEARCH(IF(D$2&lt;&gt;"",D$2,"NA"),'[1]MITRE &amp; Controls Mappings'!$H599))),ISNUMBER(SEARCH(IF(D$3&lt;&gt;"",D$3,"NA"),'[1]MITRE &amp; Controls Mappings'!$I599))),ISNUMBER(SEARCH(IF(D$3&lt;&gt;"",D$3,"NA"),'[1]MITRE &amp; Controls Mappings'!$J599))), '[1]MITRE &amp; Controls Mappings'!$B599,"")</f>
        <v/>
      </c>
      <c r="E601" s="47" t="str">
        <f>IF(OR(OR(OR(OR(OR(ISNUMBER(SEARCH(IF(E$1&lt;&gt;"",E$1,"NA"),'[1]MITRE &amp; Controls Mappings'!$E599)),ISNUMBER(SEARCH(IF(E$1&lt;&gt;"",E$1,"NA"),'[1]MITRE &amp; Controls Mappings'!$F599))),ISNUMBER(SEARCH(IF(E$2&lt;&gt;"",E$2,"NA"),'[1]MITRE &amp; Controls Mappings'!$G599))),ISNUMBER(SEARCH(IF(E$2&lt;&gt;"",E$2,"NA"),'[1]MITRE &amp; Controls Mappings'!$H599))),ISNUMBER(SEARCH(IF(E$3&lt;&gt;"",E$3,"NA"),'[1]MITRE &amp; Controls Mappings'!$I599))),ISNUMBER(SEARCH(IF(E$3&lt;&gt;"",E$3,"NA"),'[1]MITRE &amp; Controls Mappings'!$J599))), '[1]MITRE &amp; Controls Mappings'!$B599,"")</f>
        <v/>
      </c>
      <c r="F601" s="47" t="str">
        <f>IF(OR(OR(OR(OR(OR(ISNUMBER(SEARCH(IF(F$1&lt;&gt;"",F$1,"NA"),'[1]MITRE &amp; Controls Mappings'!$E599)),ISNUMBER(SEARCH(IF(F$1&lt;&gt;"",F$1,"NA"),'[1]MITRE &amp; Controls Mappings'!$F599))),ISNUMBER(SEARCH(IF(F$2&lt;&gt;"",F$2,"NA"),'[1]MITRE &amp; Controls Mappings'!$G599))),ISNUMBER(SEARCH(IF(F$2&lt;&gt;"",F$2,"NA"),'[1]MITRE &amp; Controls Mappings'!$H599))),ISNUMBER(SEARCH(IF(F$3&lt;&gt;"",F$3,"NA"),'[1]MITRE &amp; Controls Mappings'!$I599))),ISNUMBER(SEARCH(IF(F$3&lt;&gt;"",F$3,"NA"),'[1]MITRE &amp; Controls Mappings'!$J599))), '[1]MITRE &amp; Controls Mappings'!$B599,"")</f>
        <v/>
      </c>
      <c r="G601" s="47" t="str">
        <f>IF(OR(OR(OR(OR(OR(ISNUMBER(SEARCH(IF(G$1&lt;&gt;"",G$1,"NA"),'[1]MITRE &amp; Controls Mappings'!$E599)),ISNUMBER(SEARCH(IF(G$1&lt;&gt;"",G$1,"NA"),'[1]MITRE &amp; Controls Mappings'!$F599))),ISNUMBER(SEARCH(IF(G$2&lt;&gt;"",G$2,"NA"),'[1]MITRE &amp; Controls Mappings'!$G599))),ISNUMBER(SEARCH(IF(G$2&lt;&gt;"",G$2,"NA"),'[1]MITRE &amp; Controls Mappings'!$H599))),ISNUMBER(SEARCH(IF(G$3&lt;&gt;"",G$3,"NA"),'[1]MITRE &amp; Controls Mappings'!$I599))),ISNUMBER(SEARCH(IF(G$3&lt;&gt;"",G$3,"NA"),'[1]MITRE &amp; Controls Mappings'!$J599))), '[1]MITRE &amp; Controls Mappings'!$B599,"")</f>
        <v/>
      </c>
      <c r="H601" s="47" t="str">
        <f>IF(OR(OR(OR(OR(OR(ISNUMBER(SEARCH(IF(H$1&lt;&gt;"",H$1,"NA"),'[1]MITRE &amp; Controls Mappings'!$E599)),ISNUMBER(SEARCH(IF(H$1&lt;&gt;"",H$1,"NA"),'[1]MITRE &amp; Controls Mappings'!$F599))),ISNUMBER(SEARCH(IF(H$2&lt;&gt;"",H$2,"NA"),'[1]MITRE &amp; Controls Mappings'!$G599))),ISNUMBER(SEARCH(IF(H$2&lt;&gt;"",H$2,"NA"),'[1]MITRE &amp; Controls Mappings'!$H599))),ISNUMBER(SEARCH(IF(H$3&lt;&gt;"",H$3,"NA"),'[1]MITRE &amp; Controls Mappings'!$I599))),ISNUMBER(SEARCH(IF(H$3&lt;&gt;"",H$3,"NA"),'[1]MITRE &amp; Controls Mappings'!$J599))), '[1]MITRE &amp; Controls Mappings'!$B599,"")</f>
        <v/>
      </c>
      <c r="I601" s="47" t="str">
        <f>IF(OR(OR(OR(OR(OR(ISNUMBER(SEARCH(IF(I$1&lt;&gt;"",I$1,"NA"),'[1]MITRE &amp; Controls Mappings'!$E599)),ISNUMBER(SEARCH(IF(I$1&lt;&gt;"",I$1,"NA"),'[1]MITRE &amp; Controls Mappings'!$F599))),ISNUMBER(SEARCH(IF(I$2&lt;&gt;"",I$2,"NA"),'[1]MITRE &amp; Controls Mappings'!$G599))),ISNUMBER(SEARCH(IF(I$2&lt;&gt;"",I$2,"NA"),'[1]MITRE &amp; Controls Mappings'!$H599))),ISNUMBER(SEARCH(IF(I$3&lt;&gt;"",I$3,"NA"),'[1]MITRE &amp; Controls Mappings'!$I599))),ISNUMBER(SEARCH(IF(I$3&lt;&gt;"",I$3,"NA"),'[1]MITRE &amp; Controls Mappings'!$J599))), '[1]MITRE &amp; Controls Mappings'!$B599,"")</f>
        <v/>
      </c>
      <c r="J601" s="47" t="str">
        <f>IF(OR(OR(OR(OR(OR(ISNUMBER(SEARCH(IF(J$1&lt;&gt;"",J$1,"NA"),'[1]MITRE &amp; Controls Mappings'!$E599)),ISNUMBER(SEARCH(IF(J$1&lt;&gt;"",J$1,"NA"),'[1]MITRE &amp; Controls Mappings'!$F599))),ISNUMBER(SEARCH(IF(J$2&lt;&gt;"",J$2,"NA"),'[1]MITRE &amp; Controls Mappings'!$G599))),ISNUMBER(SEARCH(IF(J$2&lt;&gt;"",J$2,"NA"),'[1]MITRE &amp; Controls Mappings'!$H599))),ISNUMBER(SEARCH(IF(J$3&lt;&gt;"",J$3,"NA"),'[1]MITRE &amp; Controls Mappings'!$I599))),ISNUMBER(SEARCH(IF(J$3&lt;&gt;"",J$3,"NA"),'[1]MITRE &amp; Controls Mappings'!$J599))), '[1]MITRE &amp; Controls Mappings'!$B599,"")</f>
        <v/>
      </c>
      <c r="K601" s="47" t="str">
        <f>IF(OR(OR(OR(OR(OR(ISNUMBER(SEARCH(IF(K$1&lt;&gt;"",K$1,"NA"),'[1]MITRE &amp; Controls Mappings'!$E599)),ISNUMBER(SEARCH(IF(K$1&lt;&gt;"",K$1,"NA"),'[1]MITRE &amp; Controls Mappings'!$F599))),ISNUMBER(SEARCH(IF(K$2&lt;&gt;"",K$2,"NA"),'[1]MITRE &amp; Controls Mappings'!$G599))),ISNUMBER(SEARCH(IF(K$2&lt;&gt;"",K$2,"NA"),'[1]MITRE &amp; Controls Mappings'!$H599))),ISNUMBER(SEARCH(IF(K$3&lt;&gt;"",K$3,"NA"),'[1]MITRE &amp; Controls Mappings'!$I599))),ISNUMBER(SEARCH(IF(K$3&lt;&gt;"",K$3,"NA"),'[1]MITRE &amp; Controls Mappings'!$J599))), '[1]MITRE &amp; Controls Mappings'!$B599,"")</f>
        <v/>
      </c>
      <c r="L601" s="48" t="str">
        <f>IF('[1]MITRE &amp; Controls Mappings'!D599 &lt;&gt;"",'[1]MITRE &amp; Controls Mappings'!D599,"" )</f>
        <v>(L1) Ensure 'Turn off app notifications on the lock screen' is set to 'Enabled'</v>
      </c>
    </row>
    <row r="602" spans="1:12" x14ac:dyDescent="0.25">
      <c r="A602" s="47" t="str">
        <f>IF(COUNTIF(B602:K602,"="&amp;'[1]MITRE &amp; Controls Mappings'!B600)&gt;0,'[1]MITRE &amp; Controls Mappings'!B600,"")</f>
        <v/>
      </c>
      <c r="B602" s="47" t="str">
        <f>IF(OR(OR(OR(OR(OR(ISNUMBER(SEARCH(IF(B$1&lt;&gt;"",B$1,"NA"),'[1]MITRE &amp; Controls Mappings'!$E600)),ISNUMBER(SEARCH(IF(B$1&lt;&gt;"",B$1,"NA"),'[1]MITRE &amp; Controls Mappings'!$F600))),ISNUMBER(SEARCH(IF(B$2&lt;&gt;"",B$2,"NA"),'[1]MITRE &amp; Controls Mappings'!$G600))),ISNUMBER(SEARCH(IF(B$2&lt;&gt;"",B$2,"NA"),'[1]MITRE &amp; Controls Mappings'!$H600))),ISNUMBER(SEARCH(IF(B$3&lt;&gt;"",B$3,"NA"),'[1]MITRE &amp; Controls Mappings'!$I600))),ISNUMBER(SEARCH(IF(B$3&lt;&gt;"",B$3,"NA"),'[1]MITRE &amp; Controls Mappings'!$J600))), '[1]MITRE &amp; Controls Mappings'!$B600,"")</f>
        <v/>
      </c>
      <c r="C602" s="47" t="str">
        <f>IF(OR(OR(OR(OR(OR(ISNUMBER(SEARCH(IF(C$1&lt;&gt;"",C$1,"NA"),'[1]MITRE &amp; Controls Mappings'!$E600)),ISNUMBER(SEARCH(IF(C$1&lt;&gt;"",C$1,"NA"),'[1]MITRE &amp; Controls Mappings'!$F600))),ISNUMBER(SEARCH(IF(C$2&lt;&gt;"",C$2,"NA"),'[1]MITRE &amp; Controls Mappings'!$G600))),ISNUMBER(SEARCH(IF(C$2&lt;&gt;"",C$2,"NA"),'[1]MITRE &amp; Controls Mappings'!$H600))),ISNUMBER(SEARCH(IF(C$3&lt;&gt;"",C$3,"NA"),'[1]MITRE &amp; Controls Mappings'!$I600))),ISNUMBER(SEARCH(IF(C$3&lt;&gt;"",C$3,"NA"),'[1]MITRE &amp; Controls Mappings'!$J600))), '[1]MITRE &amp; Controls Mappings'!$B600,"")</f>
        <v/>
      </c>
      <c r="D602" s="47" t="str">
        <f>IF(OR(OR(OR(OR(OR(ISNUMBER(SEARCH(IF(D$1&lt;&gt;"",D$1,"NA"),'[1]MITRE &amp; Controls Mappings'!$E600)),ISNUMBER(SEARCH(IF(D$1&lt;&gt;"",D$1,"NA"),'[1]MITRE &amp; Controls Mappings'!$F600))),ISNUMBER(SEARCH(IF(D$2&lt;&gt;"",D$2,"NA"),'[1]MITRE &amp; Controls Mappings'!$G600))),ISNUMBER(SEARCH(IF(D$2&lt;&gt;"",D$2,"NA"),'[1]MITRE &amp; Controls Mappings'!$H600))),ISNUMBER(SEARCH(IF(D$3&lt;&gt;"",D$3,"NA"),'[1]MITRE &amp; Controls Mappings'!$I600))),ISNUMBER(SEARCH(IF(D$3&lt;&gt;"",D$3,"NA"),'[1]MITRE &amp; Controls Mappings'!$J600))), '[1]MITRE &amp; Controls Mappings'!$B600,"")</f>
        <v/>
      </c>
      <c r="E602" s="47" t="str">
        <f>IF(OR(OR(OR(OR(OR(ISNUMBER(SEARCH(IF(E$1&lt;&gt;"",E$1,"NA"),'[1]MITRE &amp; Controls Mappings'!$E600)),ISNUMBER(SEARCH(IF(E$1&lt;&gt;"",E$1,"NA"),'[1]MITRE &amp; Controls Mappings'!$F600))),ISNUMBER(SEARCH(IF(E$2&lt;&gt;"",E$2,"NA"),'[1]MITRE &amp; Controls Mappings'!$G600))),ISNUMBER(SEARCH(IF(E$2&lt;&gt;"",E$2,"NA"),'[1]MITRE &amp; Controls Mappings'!$H600))),ISNUMBER(SEARCH(IF(E$3&lt;&gt;"",E$3,"NA"),'[1]MITRE &amp; Controls Mappings'!$I600))),ISNUMBER(SEARCH(IF(E$3&lt;&gt;"",E$3,"NA"),'[1]MITRE &amp; Controls Mappings'!$J600))), '[1]MITRE &amp; Controls Mappings'!$B600,"")</f>
        <v/>
      </c>
      <c r="F602" s="47" t="str">
        <f>IF(OR(OR(OR(OR(OR(ISNUMBER(SEARCH(IF(F$1&lt;&gt;"",F$1,"NA"),'[1]MITRE &amp; Controls Mappings'!$E600)),ISNUMBER(SEARCH(IF(F$1&lt;&gt;"",F$1,"NA"),'[1]MITRE &amp; Controls Mappings'!$F600))),ISNUMBER(SEARCH(IF(F$2&lt;&gt;"",F$2,"NA"),'[1]MITRE &amp; Controls Mappings'!$G600))),ISNUMBER(SEARCH(IF(F$2&lt;&gt;"",F$2,"NA"),'[1]MITRE &amp; Controls Mappings'!$H600))),ISNUMBER(SEARCH(IF(F$3&lt;&gt;"",F$3,"NA"),'[1]MITRE &amp; Controls Mappings'!$I600))),ISNUMBER(SEARCH(IF(F$3&lt;&gt;"",F$3,"NA"),'[1]MITRE &amp; Controls Mappings'!$J600))), '[1]MITRE &amp; Controls Mappings'!$B600,"")</f>
        <v/>
      </c>
      <c r="G602" s="47" t="str">
        <f>IF(OR(OR(OR(OR(OR(ISNUMBER(SEARCH(IF(G$1&lt;&gt;"",G$1,"NA"),'[1]MITRE &amp; Controls Mappings'!$E600)),ISNUMBER(SEARCH(IF(G$1&lt;&gt;"",G$1,"NA"),'[1]MITRE &amp; Controls Mappings'!$F600))),ISNUMBER(SEARCH(IF(G$2&lt;&gt;"",G$2,"NA"),'[1]MITRE &amp; Controls Mappings'!$G600))),ISNUMBER(SEARCH(IF(G$2&lt;&gt;"",G$2,"NA"),'[1]MITRE &amp; Controls Mappings'!$H600))),ISNUMBER(SEARCH(IF(G$3&lt;&gt;"",G$3,"NA"),'[1]MITRE &amp; Controls Mappings'!$I600))),ISNUMBER(SEARCH(IF(G$3&lt;&gt;"",G$3,"NA"),'[1]MITRE &amp; Controls Mappings'!$J600))), '[1]MITRE &amp; Controls Mappings'!$B600,"")</f>
        <v/>
      </c>
      <c r="H602" s="47" t="str">
        <f>IF(OR(OR(OR(OR(OR(ISNUMBER(SEARCH(IF(H$1&lt;&gt;"",H$1,"NA"),'[1]MITRE &amp; Controls Mappings'!$E600)),ISNUMBER(SEARCH(IF(H$1&lt;&gt;"",H$1,"NA"),'[1]MITRE &amp; Controls Mappings'!$F600))),ISNUMBER(SEARCH(IF(H$2&lt;&gt;"",H$2,"NA"),'[1]MITRE &amp; Controls Mappings'!$G600))),ISNUMBER(SEARCH(IF(H$2&lt;&gt;"",H$2,"NA"),'[1]MITRE &amp; Controls Mappings'!$H600))),ISNUMBER(SEARCH(IF(H$3&lt;&gt;"",H$3,"NA"),'[1]MITRE &amp; Controls Mappings'!$I600))),ISNUMBER(SEARCH(IF(H$3&lt;&gt;"",H$3,"NA"),'[1]MITRE &amp; Controls Mappings'!$J600))), '[1]MITRE &amp; Controls Mappings'!$B600,"")</f>
        <v/>
      </c>
      <c r="I602" s="47" t="str">
        <f>IF(OR(OR(OR(OR(OR(ISNUMBER(SEARCH(IF(I$1&lt;&gt;"",I$1,"NA"),'[1]MITRE &amp; Controls Mappings'!$E600)),ISNUMBER(SEARCH(IF(I$1&lt;&gt;"",I$1,"NA"),'[1]MITRE &amp; Controls Mappings'!$F600))),ISNUMBER(SEARCH(IF(I$2&lt;&gt;"",I$2,"NA"),'[1]MITRE &amp; Controls Mappings'!$G600))),ISNUMBER(SEARCH(IF(I$2&lt;&gt;"",I$2,"NA"),'[1]MITRE &amp; Controls Mappings'!$H600))),ISNUMBER(SEARCH(IF(I$3&lt;&gt;"",I$3,"NA"),'[1]MITRE &amp; Controls Mappings'!$I600))),ISNUMBER(SEARCH(IF(I$3&lt;&gt;"",I$3,"NA"),'[1]MITRE &amp; Controls Mappings'!$J600))), '[1]MITRE &amp; Controls Mappings'!$B600,"")</f>
        <v/>
      </c>
      <c r="J602" s="47" t="str">
        <f>IF(OR(OR(OR(OR(OR(ISNUMBER(SEARCH(IF(J$1&lt;&gt;"",J$1,"NA"),'[1]MITRE &amp; Controls Mappings'!$E600)),ISNUMBER(SEARCH(IF(J$1&lt;&gt;"",J$1,"NA"),'[1]MITRE &amp; Controls Mappings'!$F600))),ISNUMBER(SEARCH(IF(J$2&lt;&gt;"",J$2,"NA"),'[1]MITRE &amp; Controls Mappings'!$G600))),ISNUMBER(SEARCH(IF(J$2&lt;&gt;"",J$2,"NA"),'[1]MITRE &amp; Controls Mappings'!$H600))),ISNUMBER(SEARCH(IF(J$3&lt;&gt;"",J$3,"NA"),'[1]MITRE &amp; Controls Mappings'!$I600))),ISNUMBER(SEARCH(IF(J$3&lt;&gt;"",J$3,"NA"),'[1]MITRE &amp; Controls Mappings'!$J600))), '[1]MITRE &amp; Controls Mappings'!$B600,"")</f>
        <v/>
      </c>
      <c r="K602" s="47" t="str">
        <f>IF(OR(OR(OR(OR(OR(ISNUMBER(SEARCH(IF(K$1&lt;&gt;"",K$1,"NA"),'[1]MITRE &amp; Controls Mappings'!$E600)),ISNUMBER(SEARCH(IF(K$1&lt;&gt;"",K$1,"NA"),'[1]MITRE &amp; Controls Mappings'!$F600))),ISNUMBER(SEARCH(IF(K$2&lt;&gt;"",K$2,"NA"),'[1]MITRE &amp; Controls Mappings'!$G600))),ISNUMBER(SEARCH(IF(K$2&lt;&gt;"",K$2,"NA"),'[1]MITRE &amp; Controls Mappings'!$H600))),ISNUMBER(SEARCH(IF(K$3&lt;&gt;"",K$3,"NA"),'[1]MITRE &amp; Controls Mappings'!$I600))),ISNUMBER(SEARCH(IF(K$3&lt;&gt;"",K$3,"NA"),'[1]MITRE &amp; Controls Mappings'!$J600))), '[1]MITRE &amp; Controls Mappings'!$B600,"")</f>
        <v/>
      </c>
      <c r="L602" s="48" t="str">
        <f>IF('[1]MITRE &amp; Controls Mappings'!D600 &lt;&gt;"",'[1]MITRE &amp; Controls Mappings'!D600,"" )</f>
        <v>(L1) Ensure 'Turn off app notifications on the lock screen' is set to 'Enabled'</v>
      </c>
    </row>
    <row r="603" spans="1:12" x14ac:dyDescent="0.25">
      <c r="A603" s="47" t="str">
        <f>IF(COUNTIF(B603:K603,"="&amp;'[1]MITRE &amp; Controls Mappings'!B601)&gt;0,'[1]MITRE &amp; Controls Mappings'!B601,"")</f>
        <v/>
      </c>
      <c r="B603" s="47" t="str">
        <f>IF(OR(OR(OR(OR(OR(ISNUMBER(SEARCH(IF(B$1&lt;&gt;"",B$1,"NA"),'[1]MITRE &amp; Controls Mappings'!$E601)),ISNUMBER(SEARCH(IF(B$1&lt;&gt;"",B$1,"NA"),'[1]MITRE &amp; Controls Mappings'!$F601))),ISNUMBER(SEARCH(IF(B$2&lt;&gt;"",B$2,"NA"),'[1]MITRE &amp; Controls Mappings'!$G601))),ISNUMBER(SEARCH(IF(B$2&lt;&gt;"",B$2,"NA"),'[1]MITRE &amp; Controls Mappings'!$H601))),ISNUMBER(SEARCH(IF(B$3&lt;&gt;"",B$3,"NA"),'[1]MITRE &amp; Controls Mappings'!$I601))),ISNUMBER(SEARCH(IF(B$3&lt;&gt;"",B$3,"NA"),'[1]MITRE &amp; Controls Mappings'!$J601))), '[1]MITRE &amp; Controls Mappings'!$B601,"")</f>
        <v/>
      </c>
      <c r="C603" s="47" t="str">
        <f>IF(OR(OR(OR(OR(OR(ISNUMBER(SEARCH(IF(C$1&lt;&gt;"",C$1,"NA"),'[1]MITRE &amp; Controls Mappings'!$E601)),ISNUMBER(SEARCH(IF(C$1&lt;&gt;"",C$1,"NA"),'[1]MITRE &amp; Controls Mappings'!$F601))),ISNUMBER(SEARCH(IF(C$2&lt;&gt;"",C$2,"NA"),'[1]MITRE &amp; Controls Mappings'!$G601))),ISNUMBER(SEARCH(IF(C$2&lt;&gt;"",C$2,"NA"),'[1]MITRE &amp; Controls Mappings'!$H601))),ISNUMBER(SEARCH(IF(C$3&lt;&gt;"",C$3,"NA"),'[1]MITRE &amp; Controls Mappings'!$I601))),ISNUMBER(SEARCH(IF(C$3&lt;&gt;"",C$3,"NA"),'[1]MITRE &amp; Controls Mappings'!$J601))), '[1]MITRE &amp; Controls Mappings'!$B601,"")</f>
        <v/>
      </c>
      <c r="D603" s="47" t="str">
        <f>IF(OR(OR(OR(OR(OR(ISNUMBER(SEARCH(IF(D$1&lt;&gt;"",D$1,"NA"),'[1]MITRE &amp; Controls Mappings'!$E601)),ISNUMBER(SEARCH(IF(D$1&lt;&gt;"",D$1,"NA"),'[1]MITRE &amp; Controls Mappings'!$F601))),ISNUMBER(SEARCH(IF(D$2&lt;&gt;"",D$2,"NA"),'[1]MITRE &amp; Controls Mappings'!$G601))),ISNUMBER(SEARCH(IF(D$2&lt;&gt;"",D$2,"NA"),'[1]MITRE &amp; Controls Mappings'!$H601))),ISNUMBER(SEARCH(IF(D$3&lt;&gt;"",D$3,"NA"),'[1]MITRE &amp; Controls Mappings'!$I601))),ISNUMBER(SEARCH(IF(D$3&lt;&gt;"",D$3,"NA"),'[1]MITRE &amp; Controls Mappings'!$J601))), '[1]MITRE &amp; Controls Mappings'!$B601,"")</f>
        <v/>
      </c>
      <c r="E603" s="47" t="str">
        <f>IF(OR(OR(OR(OR(OR(ISNUMBER(SEARCH(IF(E$1&lt;&gt;"",E$1,"NA"),'[1]MITRE &amp; Controls Mappings'!$E601)),ISNUMBER(SEARCH(IF(E$1&lt;&gt;"",E$1,"NA"),'[1]MITRE &amp; Controls Mappings'!$F601))),ISNUMBER(SEARCH(IF(E$2&lt;&gt;"",E$2,"NA"),'[1]MITRE &amp; Controls Mappings'!$G601))),ISNUMBER(SEARCH(IF(E$2&lt;&gt;"",E$2,"NA"),'[1]MITRE &amp; Controls Mappings'!$H601))),ISNUMBER(SEARCH(IF(E$3&lt;&gt;"",E$3,"NA"),'[1]MITRE &amp; Controls Mappings'!$I601))),ISNUMBER(SEARCH(IF(E$3&lt;&gt;"",E$3,"NA"),'[1]MITRE &amp; Controls Mappings'!$J601))), '[1]MITRE &amp; Controls Mappings'!$B601,"")</f>
        <v/>
      </c>
      <c r="F603" s="47" t="str">
        <f>IF(OR(OR(OR(OR(OR(ISNUMBER(SEARCH(IF(F$1&lt;&gt;"",F$1,"NA"),'[1]MITRE &amp; Controls Mappings'!$E601)),ISNUMBER(SEARCH(IF(F$1&lt;&gt;"",F$1,"NA"),'[1]MITRE &amp; Controls Mappings'!$F601))),ISNUMBER(SEARCH(IF(F$2&lt;&gt;"",F$2,"NA"),'[1]MITRE &amp; Controls Mappings'!$G601))),ISNUMBER(SEARCH(IF(F$2&lt;&gt;"",F$2,"NA"),'[1]MITRE &amp; Controls Mappings'!$H601))),ISNUMBER(SEARCH(IF(F$3&lt;&gt;"",F$3,"NA"),'[1]MITRE &amp; Controls Mappings'!$I601))),ISNUMBER(SEARCH(IF(F$3&lt;&gt;"",F$3,"NA"),'[1]MITRE &amp; Controls Mappings'!$J601))), '[1]MITRE &amp; Controls Mappings'!$B601,"")</f>
        <v/>
      </c>
      <c r="G603" s="47" t="str">
        <f>IF(OR(OR(OR(OR(OR(ISNUMBER(SEARCH(IF(G$1&lt;&gt;"",G$1,"NA"),'[1]MITRE &amp; Controls Mappings'!$E601)),ISNUMBER(SEARCH(IF(G$1&lt;&gt;"",G$1,"NA"),'[1]MITRE &amp; Controls Mappings'!$F601))),ISNUMBER(SEARCH(IF(G$2&lt;&gt;"",G$2,"NA"),'[1]MITRE &amp; Controls Mappings'!$G601))),ISNUMBER(SEARCH(IF(G$2&lt;&gt;"",G$2,"NA"),'[1]MITRE &amp; Controls Mappings'!$H601))),ISNUMBER(SEARCH(IF(G$3&lt;&gt;"",G$3,"NA"),'[1]MITRE &amp; Controls Mappings'!$I601))),ISNUMBER(SEARCH(IF(G$3&lt;&gt;"",G$3,"NA"),'[1]MITRE &amp; Controls Mappings'!$J601))), '[1]MITRE &amp; Controls Mappings'!$B601,"")</f>
        <v/>
      </c>
      <c r="H603" s="47" t="str">
        <f>IF(OR(OR(OR(OR(OR(ISNUMBER(SEARCH(IF(H$1&lt;&gt;"",H$1,"NA"),'[1]MITRE &amp; Controls Mappings'!$E601)),ISNUMBER(SEARCH(IF(H$1&lt;&gt;"",H$1,"NA"),'[1]MITRE &amp; Controls Mappings'!$F601))),ISNUMBER(SEARCH(IF(H$2&lt;&gt;"",H$2,"NA"),'[1]MITRE &amp; Controls Mappings'!$G601))),ISNUMBER(SEARCH(IF(H$2&lt;&gt;"",H$2,"NA"),'[1]MITRE &amp; Controls Mappings'!$H601))),ISNUMBER(SEARCH(IF(H$3&lt;&gt;"",H$3,"NA"),'[1]MITRE &amp; Controls Mappings'!$I601))),ISNUMBER(SEARCH(IF(H$3&lt;&gt;"",H$3,"NA"),'[1]MITRE &amp; Controls Mappings'!$J601))), '[1]MITRE &amp; Controls Mappings'!$B601,"")</f>
        <v/>
      </c>
      <c r="I603" s="47" t="str">
        <f>IF(OR(OR(OR(OR(OR(ISNUMBER(SEARCH(IF(I$1&lt;&gt;"",I$1,"NA"),'[1]MITRE &amp; Controls Mappings'!$E601)),ISNUMBER(SEARCH(IF(I$1&lt;&gt;"",I$1,"NA"),'[1]MITRE &amp; Controls Mappings'!$F601))),ISNUMBER(SEARCH(IF(I$2&lt;&gt;"",I$2,"NA"),'[1]MITRE &amp; Controls Mappings'!$G601))),ISNUMBER(SEARCH(IF(I$2&lt;&gt;"",I$2,"NA"),'[1]MITRE &amp; Controls Mappings'!$H601))),ISNUMBER(SEARCH(IF(I$3&lt;&gt;"",I$3,"NA"),'[1]MITRE &amp; Controls Mappings'!$I601))),ISNUMBER(SEARCH(IF(I$3&lt;&gt;"",I$3,"NA"),'[1]MITRE &amp; Controls Mappings'!$J601))), '[1]MITRE &amp; Controls Mappings'!$B601,"")</f>
        <v/>
      </c>
      <c r="J603" s="47" t="str">
        <f>IF(OR(OR(OR(OR(OR(ISNUMBER(SEARCH(IF(J$1&lt;&gt;"",J$1,"NA"),'[1]MITRE &amp; Controls Mappings'!$E601)),ISNUMBER(SEARCH(IF(J$1&lt;&gt;"",J$1,"NA"),'[1]MITRE &amp; Controls Mappings'!$F601))),ISNUMBER(SEARCH(IF(J$2&lt;&gt;"",J$2,"NA"),'[1]MITRE &amp; Controls Mappings'!$G601))),ISNUMBER(SEARCH(IF(J$2&lt;&gt;"",J$2,"NA"),'[1]MITRE &amp; Controls Mappings'!$H601))),ISNUMBER(SEARCH(IF(J$3&lt;&gt;"",J$3,"NA"),'[1]MITRE &amp; Controls Mappings'!$I601))),ISNUMBER(SEARCH(IF(J$3&lt;&gt;"",J$3,"NA"),'[1]MITRE &amp; Controls Mappings'!$J601))), '[1]MITRE &amp; Controls Mappings'!$B601,"")</f>
        <v/>
      </c>
      <c r="K603" s="47" t="str">
        <f>IF(OR(OR(OR(OR(OR(ISNUMBER(SEARCH(IF(K$1&lt;&gt;"",K$1,"NA"),'[1]MITRE &amp; Controls Mappings'!$E601)),ISNUMBER(SEARCH(IF(K$1&lt;&gt;"",K$1,"NA"),'[1]MITRE &amp; Controls Mappings'!$F601))),ISNUMBER(SEARCH(IF(K$2&lt;&gt;"",K$2,"NA"),'[1]MITRE &amp; Controls Mappings'!$G601))),ISNUMBER(SEARCH(IF(K$2&lt;&gt;"",K$2,"NA"),'[1]MITRE &amp; Controls Mappings'!$H601))),ISNUMBER(SEARCH(IF(K$3&lt;&gt;"",K$3,"NA"),'[1]MITRE &amp; Controls Mappings'!$I601))),ISNUMBER(SEARCH(IF(K$3&lt;&gt;"",K$3,"NA"),'[1]MITRE &amp; Controls Mappings'!$J601))), '[1]MITRE &amp; Controls Mappings'!$B601,"")</f>
        <v/>
      </c>
      <c r="L603" s="48" t="str">
        <f>IF('[1]MITRE &amp; Controls Mappings'!D601 &lt;&gt;"",'[1]MITRE &amp; Controls Mappings'!D601,"" )</f>
        <v>(L1) Ensure 'Turn off picture password sign-in' is set to 'Enabled'</v>
      </c>
    </row>
    <row r="604" spans="1:12" x14ac:dyDescent="0.25">
      <c r="A604" s="47" t="str">
        <f>IF(COUNTIF(B604:K604,"="&amp;'[1]MITRE &amp; Controls Mappings'!B602)&gt;0,'[1]MITRE &amp; Controls Mappings'!B602,"")</f>
        <v/>
      </c>
      <c r="B604" s="47" t="str">
        <f>IF(OR(OR(OR(OR(OR(ISNUMBER(SEARCH(IF(B$1&lt;&gt;"",B$1,"NA"),'[1]MITRE &amp; Controls Mappings'!$E602)),ISNUMBER(SEARCH(IF(B$1&lt;&gt;"",B$1,"NA"),'[1]MITRE &amp; Controls Mappings'!$F602))),ISNUMBER(SEARCH(IF(B$2&lt;&gt;"",B$2,"NA"),'[1]MITRE &amp; Controls Mappings'!$G602))),ISNUMBER(SEARCH(IF(B$2&lt;&gt;"",B$2,"NA"),'[1]MITRE &amp; Controls Mappings'!$H602))),ISNUMBER(SEARCH(IF(B$3&lt;&gt;"",B$3,"NA"),'[1]MITRE &amp; Controls Mappings'!$I602))),ISNUMBER(SEARCH(IF(B$3&lt;&gt;"",B$3,"NA"),'[1]MITRE &amp; Controls Mappings'!$J602))), '[1]MITRE &amp; Controls Mappings'!$B602,"")</f>
        <v/>
      </c>
      <c r="C604" s="47" t="str">
        <f>IF(OR(OR(OR(OR(OR(ISNUMBER(SEARCH(IF(C$1&lt;&gt;"",C$1,"NA"),'[1]MITRE &amp; Controls Mappings'!$E602)),ISNUMBER(SEARCH(IF(C$1&lt;&gt;"",C$1,"NA"),'[1]MITRE &amp; Controls Mappings'!$F602))),ISNUMBER(SEARCH(IF(C$2&lt;&gt;"",C$2,"NA"),'[1]MITRE &amp; Controls Mappings'!$G602))),ISNUMBER(SEARCH(IF(C$2&lt;&gt;"",C$2,"NA"),'[1]MITRE &amp; Controls Mappings'!$H602))),ISNUMBER(SEARCH(IF(C$3&lt;&gt;"",C$3,"NA"),'[1]MITRE &amp; Controls Mappings'!$I602))),ISNUMBER(SEARCH(IF(C$3&lt;&gt;"",C$3,"NA"),'[1]MITRE &amp; Controls Mappings'!$J602))), '[1]MITRE &amp; Controls Mappings'!$B602,"")</f>
        <v/>
      </c>
      <c r="D604" s="47" t="str">
        <f>IF(OR(OR(OR(OR(OR(ISNUMBER(SEARCH(IF(D$1&lt;&gt;"",D$1,"NA"),'[1]MITRE &amp; Controls Mappings'!$E602)),ISNUMBER(SEARCH(IF(D$1&lt;&gt;"",D$1,"NA"),'[1]MITRE &amp; Controls Mappings'!$F602))),ISNUMBER(SEARCH(IF(D$2&lt;&gt;"",D$2,"NA"),'[1]MITRE &amp; Controls Mappings'!$G602))),ISNUMBER(SEARCH(IF(D$2&lt;&gt;"",D$2,"NA"),'[1]MITRE &amp; Controls Mappings'!$H602))),ISNUMBER(SEARCH(IF(D$3&lt;&gt;"",D$3,"NA"),'[1]MITRE &amp; Controls Mappings'!$I602))),ISNUMBER(SEARCH(IF(D$3&lt;&gt;"",D$3,"NA"),'[1]MITRE &amp; Controls Mappings'!$J602))), '[1]MITRE &amp; Controls Mappings'!$B602,"")</f>
        <v/>
      </c>
      <c r="E604" s="47" t="str">
        <f>IF(OR(OR(OR(OR(OR(ISNUMBER(SEARCH(IF(E$1&lt;&gt;"",E$1,"NA"),'[1]MITRE &amp; Controls Mappings'!$E602)),ISNUMBER(SEARCH(IF(E$1&lt;&gt;"",E$1,"NA"),'[1]MITRE &amp; Controls Mappings'!$F602))),ISNUMBER(SEARCH(IF(E$2&lt;&gt;"",E$2,"NA"),'[1]MITRE &amp; Controls Mappings'!$G602))),ISNUMBER(SEARCH(IF(E$2&lt;&gt;"",E$2,"NA"),'[1]MITRE &amp; Controls Mappings'!$H602))),ISNUMBER(SEARCH(IF(E$3&lt;&gt;"",E$3,"NA"),'[1]MITRE &amp; Controls Mappings'!$I602))),ISNUMBER(SEARCH(IF(E$3&lt;&gt;"",E$3,"NA"),'[1]MITRE &amp; Controls Mappings'!$J602))), '[1]MITRE &amp; Controls Mappings'!$B602,"")</f>
        <v/>
      </c>
      <c r="F604" s="47" t="str">
        <f>IF(OR(OR(OR(OR(OR(ISNUMBER(SEARCH(IF(F$1&lt;&gt;"",F$1,"NA"),'[1]MITRE &amp; Controls Mappings'!$E602)),ISNUMBER(SEARCH(IF(F$1&lt;&gt;"",F$1,"NA"),'[1]MITRE &amp; Controls Mappings'!$F602))),ISNUMBER(SEARCH(IF(F$2&lt;&gt;"",F$2,"NA"),'[1]MITRE &amp; Controls Mappings'!$G602))),ISNUMBER(SEARCH(IF(F$2&lt;&gt;"",F$2,"NA"),'[1]MITRE &amp; Controls Mappings'!$H602))),ISNUMBER(SEARCH(IF(F$3&lt;&gt;"",F$3,"NA"),'[1]MITRE &amp; Controls Mappings'!$I602))),ISNUMBER(SEARCH(IF(F$3&lt;&gt;"",F$3,"NA"),'[1]MITRE &amp; Controls Mappings'!$J602))), '[1]MITRE &amp; Controls Mappings'!$B602,"")</f>
        <v/>
      </c>
      <c r="G604" s="47" t="str">
        <f>IF(OR(OR(OR(OR(OR(ISNUMBER(SEARCH(IF(G$1&lt;&gt;"",G$1,"NA"),'[1]MITRE &amp; Controls Mappings'!$E602)),ISNUMBER(SEARCH(IF(G$1&lt;&gt;"",G$1,"NA"),'[1]MITRE &amp; Controls Mappings'!$F602))),ISNUMBER(SEARCH(IF(G$2&lt;&gt;"",G$2,"NA"),'[1]MITRE &amp; Controls Mappings'!$G602))),ISNUMBER(SEARCH(IF(G$2&lt;&gt;"",G$2,"NA"),'[1]MITRE &amp; Controls Mappings'!$H602))),ISNUMBER(SEARCH(IF(G$3&lt;&gt;"",G$3,"NA"),'[1]MITRE &amp; Controls Mappings'!$I602))),ISNUMBER(SEARCH(IF(G$3&lt;&gt;"",G$3,"NA"),'[1]MITRE &amp; Controls Mappings'!$J602))), '[1]MITRE &amp; Controls Mappings'!$B602,"")</f>
        <v/>
      </c>
      <c r="H604" s="47" t="str">
        <f>IF(OR(OR(OR(OR(OR(ISNUMBER(SEARCH(IF(H$1&lt;&gt;"",H$1,"NA"),'[1]MITRE &amp; Controls Mappings'!$E602)),ISNUMBER(SEARCH(IF(H$1&lt;&gt;"",H$1,"NA"),'[1]MITRE &amp; Controls Mappings'!$F602))),ISNUMBER(SEARCH(IF(H$2&lt;&gt;"",H$2,"NA"),'[1]MITRE &amp; Controls Mappings'!$G602))),ISNUMBER(SEARCH(IF(H$2&lt;&gt;"",H$2,"NA"),'[1]MITRE &amp; Controls Mappings'!$H602))),ISNUMBER(SEARCH(IF(H$3&lt;&gt;"",H$3,"NA"),'[1]MITRE &amp; Controls Mappings'!$I602))),ISNUMBER(SEARCH(IF(H$3&lt;&gt;"",H$3,"NA"),'[1]MITRE &amp; Controls Mappings'!$J602))), '[1]MITRE &amp; Controls Mappings'!$B602,"")</f>
        <v/>
      </c>
      <c r="I604" s="47" t="str">
        <f>IF(OR(OR(OR(OR(OR(ISNUMBER(SEARCH(IF(I$1&lt;&gt;"",I$1,"NA"),'[1]MITRE &amp; Controls Mappings'!$E602)),ISNUMBER(SEARCH(IF(I$1&lt;&gt;"",I$1,"NA"),'[1]MITRE &amp; Controls Mappings'!$F602))),ISNUMBER(SEARCH(IF(I$2&lt;&gt;"",I$2,"NA"),'[1]MITRE &amp; Controls Mappings'!$G602))),ISNUMBER(SEARCH(IF(I$2&lt;&gt;"",I$2,"NA"),'[1]MITRE &amp; Controls Mappings'!$H602))),ISNUMBER(SEARCH(IF(I$3&lt;&gt;"",I$3,"NA"),'[1]MITRE &amp; Controls Mappings'!$I602))),ISNUMBER(SEARCH(IF(I$3&lt;&gt;"",I$3,"NA"),'[1]MITRE &amp; Controls Mappings'!$J602))), '[1]MITRE &amp; Controls Mappings'!$B602,"")</f>
        <v/>
      </c>
      <c r="J604" s="47" t="str">
        <f>IF(OR(OR(OR(OR(OR(ISNUMBER(SEARCH(IF(J$1&lt;&gt;"",J$1,"NA"),'[1]MITRE &amp; Controls Mappings'!$E602)),ISNUMBER(SEARCH(IF(J$1&lt;&gt;"",J$1,"NA"),'[1]MITRE &amp; Controls Mappings'!$F602))),ISNUMBER(SEARCH(IF(J$2&lt;&gt;"",J$2,"NA"),'[1]MITRE &amp; Controls Mappings'!$G602))),ISNUMBER(SEARCH(IF(J$2&lt;&gt;"",J$2,"NA"),'[1]MITRE &amp; Controls Mappings'!$H602))),ISNUMBER(SEARCH(IF(J$3&lt;&gt;"",J$3,"NA"),'[1]MITRE &amp; Controls Mappings'!$I602))),ISNUMBER(SEARCH(IF(J$3&lt;&gt;"",J$3,"NA"),'[1]MITRE &amp; Controls Mappings'!$J602))), '[1]MITRE &amp; Controls Mappings'!$B602,"")</f>
        <v/>
      </c>
      <c r="K604" s="47" t="str">
        <f>IF(OR(OR(OR(OR(OR(ISNUMBER(SEARCH(IF(K$1&lt;&gt;"",K$1,"NA"),'[1]MITRE &amp; Controls Mappings'!$E602)),ISNUMBER(SEARCH(IF(K$1&lt;&gt;"",K$1,"NA"),'[1]MITRE &amp; Controls Mappings'!$F602))),ISNUMBER(SEARCH(IF(K$2&lt;&gt;"",K$2,"NA"),'[1]MITRE &amp; Controls Mappings'!$G602))),ISNUMBER(SEARCH(IF(K$2&lt;&gt;"",K$2,"NA"),'[1]MITRE &amp; Controls Mappings'!$H602))),ISNUMBER(SEARCH(IF(K$3&lt;&gt;"",K$3,"NA"),'[1]MITRE &amp; Controls Mappings'!$I602))),ISNUMBER(SEARCH(IF(K$3&lt;&gt;"",K$3,"NA"),'[1]MITRE &amp; Controls Mappings'!$J602))), '[1]MITRE &amp; Controls Mappings'!$B602,"")</f>
        <v/>
      </c>
      <c r="L604" s="48" t="str">
        <f>IF('[1]MITRE &amp; Controls Mappings'!D602 &lt;&gt;"",'[1]MITRE &amp; Controls Mappings'!D602,"" )</f>
        <v>(L1) Ensure 'Turn off picture password sign-in' is set to 'Enabled'</v>
      </c>
    </row>
    <row r="605" spans="1:12" x14ac:dyDescent="0.25">
      <c r="A605" s="47" t="str">
        <f>IF(COUNTIF(B605:K605,"="&amp;'[1]MITRE &amp; Controls Mappings'!B603)&gt;0,'[1]MITRE &amp; Controls Mappings'!B603,"")</f>
        <v/>
      </c>
      <c r="B605" s="47" t="str">
        <f>IF(OR(OR(OR(OR(OR(ISNUMBER(SEARCH(IF(B$1&lt;&gt;"",B$1,"NA"),'[1]MITRE &amp; Controls Mappings'!$E603)),ISNUMBER(SEARCH(IF(B$1&lt;&gt;"",B$1,"NA"),'[1]MITRE &amp; Controls Mappings'!$F603))),ISNUMBER(SEARCH(IF(B$2&lt;&gt;"",B$2,"NA"),'[1]MITRE &amp; Controls Mappings'!$G603))),ISNUMBER(SEARCH(IF(B$2&lt;&gt;"",B$2,"NA"),'[1]MITRE &amp; Controls Mappings'!$H603))),ISNUMBER(SEARCH(IF(B$3&lt;&gt;"",B$3,"NA"),'[1]MITRE &amp; Controls Mappings'!$I603))),ISNUMBER(SEARCH(IF(B$3&lt;&gt;"",B$3,"NA"),'[1]MITRE &amp; Controls Mappings'!$J603))), '[1]MITRE &amp; Controls Mappings'!$B603,"")</f>
        <v/>
      </c>
      <c r="C605" s="47" t="str">
        <f>IF(OR(OR(OR(OR(OR(ISNUMBER(SEARCH(IF(C$1&lt;&gt;"",C$1,"NA"),'[1]MITRE &amp; Controls Mappings'!$E603)),ISNUMBER(SEARCH(IF(C$1&lt;&gt;"",C$1,"NA"),'[1]MITRE &amp; Controls Mappings'!$F603))),ISNUMBER(SEARCH(IF(C$2&lt;&gt;"",C$2,"NA"),'[1]MITRE &amp; Controls Mappings'!$G603))),ISNUMBER(SEARCH(IF(C$2&lt;&gt;"",C$2,"NA"),'[1]MITRE &amp; Controls Mappings'!$H603))),ISNUMBER(SEARCH(IF(C$3&lt;&gt;"",C$3,"NA"),'[1]MITRE &amp; Controls Mappings'!$I603))),ISNUMBER(SEARCH(IF(C$3&lt;&gt;"",C$3,"NA"),'[1]MITRE &amp; Controls Mappings'!$J603))), '[1]MITRE &amp; Controls Mappings'!$B603,"")</f>
        <v/>
      </c>
      <c r="D605" s="47" t="str">
        <f>IF(OR(OR(OR(OR(OR(ISNUMBER(SEARCH(IF(D$1&lt;&gt;"",D$1,"NA"),'[1]MITRE &amp; Controls Mappings'!$E603)),ISNUMBER(SEARCH(IF(D$1&lt;&gt;"",D$1,"NA"),'[1]MITRE &amp; Controls Mappings'!$F603))),ISNUMBER(SEARCH(IF(D$2&lt;&gt;"",D$2,"NA"),'[1]MITRE &amp; Controls Mappings'!$G603))),ISNUMBER(SEARCH(IF(D$2&lt;&gt;"",D$2,"NA"),'[1]MITRE &amp; Controls Mappings'!$H603))),ISNUMBER(SEARCH(IF(D$3&lt;&gt;"",D$3,"NA"),'[1]MITRE &amp; Controls Mappings'!$I603))),ISNUMBER(SEARCH(IF(D$3&lt;&gt;"",D$3,"NA"),'[1]MITRE &amp; Controls Mappings'!$J603))), '[1]MITRE &amp; Controls Mappings'!$B603,"")</f>
        <v/>
      </c>
      <c r="E605" s="47" t="str">
        <f>IF(OR(OR(OR(OR(OR(ISNUMBER(SEARCH(IF(E$1&lt;&gt;"",E$1,"NA"),'[1]MITRE &amp; Controls Mappings'!$E603)),ISNUMBER(SEARCH(IF(E$1&lt;&gt;"",E$1,"NA"),'[1]MITRE &amp; Controls Mappings'!$F603))),ISNUMBER(SEARCH(IF(E$2&lt;&gt;"",E$2,"NA"),'[1]MITRE &amp; Controls Mappings'!$G603))),ISNUMBER(SEARCH(IF(E$2&lt;&gt;"",E$2,"NA"),'[1]MITRE &amp; Controls Mappings'!$H603))),ISNUMBER(SEARCH(IF(E$3&lt;&gt;"",E$3,"NA"),'[1]MITRE &amp; Controls Mappings'!$I603))),ISNUMBER(SEARCH(IF(E$3&lt;&gt;"",E$3,"NA"),'[1]MITRE &amp; Controls Mappings'!$J603))), '[1]MITRE &amp; Controls Mappings'!$B603,"")</f>
        <v/>
      </c>
      <c r="F605" s="47" t="str">
        <f>IF(OR(OR(OR(OR(OR(ISNUMBER(SEARCH(IF(F$1&lt;&gt;"",F$1,"NA"),'[1]MITRE &amp; Controls Mappings'!$E603)),ISNUMBER(SEARCH(IF(F$1&lt;&gt;"",F$1,"NA"),'[1]MITRE &amp; Controls Mappings'!$F603))),ISNUMBER(SEARCH(IF(F$2&lt;&gt;"",F$2,"NA"),'[1]MITRE &amp; Controls Mappings'!$G603))),ISNUMBER(SEARCH(IF(F$2&lt;&gt;"",F$2,"NA"),'[1]MITRE &amp; Controls Mappings'!$H603))),ISNUMBER(SEARCH(IF(F$3&lt;&gt;"",F$3,"NA"),'[1]MITRE &amp; Controls Mappings'!$I603))),ISNUMBER(SEARCH(IF(F$3&lt;&gt;"",F$3,"NA"),'[1]MITRE &amp; Controls Mappings'!$J603))), '[1]MITRE &amp; Controls Mappings'!$B603,"")</f>
        <v/>
      </c>
      <c r="G605" s="47" t="str">
        <f>IF(OR(OR(OR(OR(OR(ISNUMBER(SEARCH(IF(G$1&lt;&gt;"",G$1,"NA"),'[1]MITRE &amp; Controls Mappings'!$E603)),ISNUMBER(SEARCH(IF(G$1&lt;&gt;"",G$1,"NA"),'[1]MITRE &amp; Controls Mappings'!$F603))),ISNUMBER(SEARCH(IF(G$2&lt;&gt;"",G$2,"NA"),'[1]MITRE &amp; Controls Mappings'!$G603))),ISNUMBER(SEARCH(IF(G$2&lt;&gt;"",G$2,"NA"),'[1]MITRE &amp; Controls Mappings'!$H603))),ISNUMBER(SEARCH(IF(G$3&lt;&gt;"",G$3,"NA"),'[1]MITRE &amp; Controls Mappings'!$I603))),ISNUMBER(SEARCH(IF(G$3&lt;&gt;"",G$3,"NA"),'[1]MITRE &amp; Controls Mappings'!$J603))), '[1]MITRE &amp; Controls Mappings'!$B603,"")</f>
        <v/>
      </c>
      <c r="H605" s="47" t="str">
        <f>IF(OR(OR(OR(OR(OR(ISNUMBER(SEARCH(IF(H$1&lt;&gt;"",H$1,"NA"),'[1]MITRE &amp; Controls Mappings'!$E603)),ISNUMBER(SEARCH(IF(H$1&lt;&gt;"",H$1,"NA"),'[1]MITRE &amp; Controls Mappings'!$F603))),ISNUMBER(SEARCH(IF(H$2&lt;&gt;"",H$2,"NA"),'[1]MITRE &amp; Controls Mappings'!$G603))),ISNUMBER(SEARCH(IF(H$2&lt;&gt;"",H$2,"NA"),'[1]MITRE &amp; Controls Mappings'!$H603))),ISNUMBER(SEARCH(IF(H$3&lt;&gt;"",H$3,"NA"),'[1]MITRE &amp; Controls Mappings'!$I603))),ISNUMBER(SEARCH(IF(H$3&lt;&gt;"",H$3,"NA"),'[1]MITRE &amp; Controls Mappings'!$J603))), '[1]MITRE &amp; Controls Mappings'!$B603,"")</f>
        <v/>
      </c>
      <c r="I605" s="47" t="str">
        <f>IF(OR(OR(OR(OR(OR(ISNUMBER(SEARCH(IF(I$1&lt;&gt;"",I$1,"NA"),'[1]MITRE &amp; Controls Mappings'!$E603)),ISNUMBER(SEARCH(IF(I$1&lt;&gt;"",I$1,"NA"),'[1]MITRE &amp; Controls Mappings'!$F603))),ISNUMBER(SEARCH(IF(I$2&lt;&gt;"",I$2,"NA"),'[1]MITRE &amp; Controls Mappings'!$G603))),ISNUMBER(SEARCH(IF(I$2&lt;&gt;"",I$2,"NA"),'[1]MITRE &amp; Controls Mappings'!$H603))),ISNUMBER(SEARCH(IF(I$3&lt;&gt;"",I$3,"NA"),'[1]MITRE &amp; Controls Mappings'!$I603))),ISNUMBER(SEARCH(IF(I$3&lt;&gt;"",I$3,"NA"),'[1]MITRE &amp; Controls Mappings'!$J603))), '[1]MITRE &amp; Controls Mappings'!$B603,"")</f>
        <v/>
      </c>
      <c r="J605" s="47" t="str">
        <f>IF(OR(OR(OR(OR(OR(ISNUMBER(SEARCH(IF(J$1&lt;&gt;"",J$1,"NA"),'[1]MITRE &amp; Controls Mappings'!$E603)),ISNUMBER(SEARCH(IF(J$1&lt;&gt;"",J$1,"NA"),'[1]MITRE &amp; Controls Mappings'!$F603))),ISNUMBER(SEARCH(IF(J$2&lt;&gt;"",J$2,"NA"),'[1]MITRE &amp; Controls Mappings'!$G603))),ISNUMBER(SEARCH(IF(J$2&lt;&gt;"",J$2,"NA"),'[1]MITRE &amp; Controls Mappings'!$H603))),ISNUMBER(SEARCH(IF(J$3&lt;&gt;"",J$3,"NA"),'[1]MITRE &amp; Controls Mappings'!$I603))),ISNUMBER(SEARCH(IF(J$3&lt;&gt;"",J$3,"NA"),'[1]MITRE &amp; Controls Mappings'!$J603))), '[1]MITRE &amp; Controls Mappings'!$B603,"")</f>
        <v/>
      </c>
      <c r="K605" s="47" t="str">
        <f>IF(OR(OR(OR(OR(OR(ISNUMBER(SEARCH(IF(K$1&lt;&gt;"",K$1,"NA"),'[1]MITRE &amp; Controls Mappings'!$E603)),ISNUMBER(SEARCH(IF(K$1&lt;&gt;"",K$1,"NA"),'[1]MITRE &amp; Controls Mappings'!$F603))),ISNUMBER(SEARCH(IF(K$2&lt;&gt;"",K$2,"NA"),'[1]MITRE &amp; Controls Mappings'!$G603))),ISNUMBER(SEARCH(IF(K$2&lt;&gt;"",K$2,"NA"),'[1]MITRE &amp; Controls Mappings'!$H603))),ISNUMBER(SEARCH(IF(K$3&lt;&gt;"",K$3,"NA"),'[1]MITRE &amp; Controls Mappings'!$I603))),ISNUMBER(SEARCH(IF(K$3&lt;&gt;"",K$3,"NA"),'[1]MITRE &amp; Controls Mappings'!$J603))), '[1]MITRE &amp; Controls Mappings'!$B603,"")</f>
        <v/>
      </c>
      <c r="L605" s="48" t="str">
        <f>IF('[1]MITRE &amp; Controls Mappings'!D603 &lt;&gt;"",'[1]MITRE &amp; Controls Mappings'!D603,"" )</f>
        <v>(L1) Ensure 'Turn on convenience PIN sign-in' is set to 'Disabled'</v>
      </c>
    </row>
    <row r="606" spans="1:12" x14ac:dyDescent="0.25">
      <c r="A606" s="47" t="str">
        <f>IF(COUNTIF(B606:K606,"="&amp;'[1]MITRE &amp; Controls Mappings'!B604)&gt;0,'[1]MITRE &amp; Controls Mappings'!B604,"")</f>
        <v/>
      </c>
      <c r="B606" s="47" t="str">
        <f>IF(OR(OR(OR(OR(OR(ISNUMBER(SEARCH(IF(B$1&lt;&gt;"",B$1,"NA"),'[1]MITRE &amp; Controls Mappings'!$E604)),ISNUMBER(SEARCH(IF(B$1&lt;&gt;"",B$1,"NA"),'[1]MITRE &amp; Controls Mappings'!$F604))),ISNUMBER(SEARCH(IF(B$2&lt;&gt;"",B$2,"NA"),'[1]MITRE &amp; Controls Mappings'!$G604))),ISNUMBER(SEARCH(IF(B$2&lt;&gt;"",B$2,"NA"),'[1]MITRE &amp; Controls Mappings'!$H604))),ISNUMBER(SEARCH(IF(B$3&lt;&gt;"",B$3,"NA"),'[1]MITRE &amp; Controls Mappings'!$I604))),ISNUMBER(SEARCH(IF(B$3&lt;&gt;"",B$3,"NA"),'[1]MITRE &amp; Controls Mappings'!$J604))), '[1]MITRE &amp; Controls Mappings'!$B604,"")</f>
        <v/>
      </c>
      <c r="C606" s="47" t="str">
        <f>IF(OR(OR(OR(OR(OR(ISNUMBER(SEARCH(IF(C$1&lt;&gt;"",C$1,"NA"),'[1]MITRE &amp; Controls Mappings'!$E604)),ISNUMBER(SEARCH(IF(C$1&lt;&gt;"",C$1,"NA"),'[1]MITRE &amp; Controls Mappings'!$F604))),ISNUMBER(SEARCH(IF(C$2&lt;&gt;"",C$2,"NA"),'[1]MITRE &amp; Controls Mappings'!$G604))),ISNUMBER(SEARCH(IF(C$2&lt;&gt;"",C$2,"NA"),'[1]MITRE &amp; Controls Mappings'!$H604))),ISNUMBER(SEARCH(IF(C$3&lt;&gt;"",C$3,"NA"),'[1]MITRE &amp; Controls Mappings'!$I604))),ISNUMBER(SEARCH(IF(C$3&lt;&gt;"",C$3,"NA"),'[1]MITRE &amp; Controls Mappings'!$J604))), '[1]MITRE &amp; Controls Mappings'!$B604,"")</f>
        <v/>
      </c>
      <c r="D606" s="47" t="str">
        <f>IF(OR(OR(OR(OR(OR(ISNUMBER(SEARCH(IF(D$1&lt;&gt;"",D$1,"NA"),'[1]MITRE &amp; Controls Mappings'!$E604)),ISNUMBER(SEARCH(IF(D$1&lt;&gt;"",D$1,"NA"),'[1]MITRE &amp; Controls Mappings'!$F604))),ISNUMBER(SEARCH(IF(D$2&lt;&gt;"",D$2,"NA"),'[1]MITRE &amp; Controls Mappings'!$G604))),ISNUMBER(SEARCH(IF(D$2&lt;&gt;"",D$2,"NA"),'[1]MITRE &amp; Controls Mappings'!$H604))),ISNUMBER(SEARCH(IF(D$3&lt;&gt;"",D$3,"NA"),'[1]MITRE &amp; Controls Mappings'!$I604))),ISNUMBER(SEARCH(IF(D$3&lt;&gt;"",D$3,"NA"),'[1]MITRE &amp; Controls Mappings'!$J604))), '[1]MITRE &amp; Controls Mappings'!$B604,"")</f>
        <v/>
      </c>
      <c r="E606" s="47" t="str">
        <f>IF(OR(OR(OR(OR(OR(ISNUMBER(SEARCH(IF(E$1&lt;&gt;"",E$1,"NA"),'[1]MITRE &amp; Controls Mappings'!$E604)),ISNUMBER(SEARCH(IF(E$1&lt;&gt;"",E$1,"NA"),'[1]MITRE &amp; Controls Mappings'!$F604))),ISNUMBER(SEARCH(IF(E$2&lt;&gt;"",E$2,"NA"),'[1]MITRE &amp; Controls Mappings'!$G604))),ISNUMBER(SEARCH(IF(E$2&lt;&gt;"",E$2,"NA"),'[1]MITRE &amp; Controls Mappings'!$H604))),ISNUMBER(SEARCH(IF(E$3&lt;&gt;"",E$3,"NA"),'[1]MITRE &amp; Controls Mappings'!$I604))),ISNUMBER(SEARCH(IF(E$3&lt;&gt;"",E$3,"NA"),'[1]MITRE &amp; Controls Mappings'!$J604))), '[1]MITRE &amp; Controls Mappings'!$B604,"")</f>
        <v/>
      </c>
      <c r="F606" s="47" t="str">
        <f>IF(OR(OR(OR(OR(OR(ISNUMBER(SEARCH(IF(F$1&lt;&gt;"",F$1,"NA"),'[1]MITRE &amp; Controls Mappings'!$E604)),ISNUMBER(SEARCH(IF(F$1&lt;&gt;"",F$1,"NA"),'[1]MITRE &amp; Controls Mappings'!$F604))),ISNUMBER(SEARCH(IF(F$2&lt;&gt;"",F$2,"NA"),'[1]MITRE &amp; Controls Mappings'!$G604))),ISNUMBER(SEARCH(IF(F$2&lt;&gt;"",F$2,"NA"),'[1]MITRE &amp; Controls Mappings'!$H604))),ISNUMBER(SEARCH(IF(F$3&lt;&gt;"",F$3,"NA"),'[1]MITRE &amp; Controls Mappings'!$I604))),ISNUMBER(SEARCH(IF(F$3&lt;&gt;"",F$3,"NA"),'[1]MITRE &amp; Controls Mappings'!$J604))), '[1]MITRE &amp; Controls Mappings'!$B604,"")</f>
        <v/>
      </c>
      <c r="G606" s="47" t="str">
        <f>IF(OR(OR(OR(OR(OR(ISNUMBER(SEARCH(IF(G$1&lt;&gt;"",G$1,"NA"),'[1]MITRE &amp; Controls Mappings'!$E604)),ISNUMBER(SEARCH(IF(G$1&lt;&gt;"",G$1,"NA"),'[1]MITRE &amp; Controls Mappings'!$F604))),ISNUMBER(SEARCH(IF(G$2&lt;&gt;"",G$2,"NA"),'[1]MITRE &amp; Controls Mappings'!$G604))),ISNUMBER(SEARCH(IF(G$2&lt;&gt;"",G$2,"NA"),'[1]MITRE &amp; Controls Mappings'!$H604))),ISNUMBER(SEARCH(IF(G$3&lt;&gt;"",G$3,"NA"),'[1]MITRE &amp; Controls Mappings'!$I604))),ISNUMBER(SEARCH(IF(G$3&lt;&gt;"",G$3,"NA"),'[1]MITRE &amp; Controls Mappings'!$J604))), '[1]MITRE &amp; Controls Mappings'!$B604,"")</f>
        <v/>
      </c>
      <c r="H606" s="47" t="str">
        <f>IF(OR(OR(OR(OR(OR(ISNUMBER(SEARCH(IF(H$1&lt;&gt;"",H$1,"NA"),'[1]MITRE &amp; Controls Mappings'!$E604)),ISNUMBER(SEARCH(IF(H$1&lt;&gt;"",H$1,"NA"),'[1]MITRE &amp; Controls Mappings'!$F604))),ISNUMBER(SEARCH(IF(H$2&lt;&gt;"",H$2,"NA"),'[1]MITRE &amp; Controls Mappings'!$G604))),ISNUMBER(SEARCH(IF(H$2&lt;&gt;"",H$2,"NA"),'[1]MITRE &amp; Controls Mappings'!$H604))),ISNUMBER(SEARCH(IF(H$3&lt;&gt;"",H$3,"NA"),'[1]MITRE &amp; Controls Mappings'!$I604))),ISNUMBER(SEARCH(IF(H$3&lt;&gt;"",H$3,"NA"),'[1]MITRE &amp; Controls Mappings'!$J604))), '[1]MITRE &amp; Controls Mappings'!$B604,"")</f>
        <v/>
      </c>
      <c r="I606" s="47" t="str">
        <f>IF(OR(OR(OR(OR(OR(ISNUMBER(SEARCH(IF(I$1&lt;&gt;"",I$1,"NA"),'[1]MITRE &amp; Controls Mappings'!$E604)),ISNUMBER(SEARCH(IF(I$1&lt;&gt;"",I$1,"NA"),'[1]MITRE &amp; Controls Mappings'!$F604))),ISNUMBER(SEARCH(IF(I$2&lt;&gt;"",I$2,"NA"),'[1]MITRE &amp; Controls Mappings'!$G604))),ISNUMBER(SEARCH(IF(I$2&lt;&gt;"",I$2,"NA"),'[1]MITRE &amp; Controls Mappings'!$H604))),ISNUMBER(SEARCH(IF(I$3&lt;&gt;"",I$3,"NA"),'[1]MITRE &amp; Controls Mappings'!$I604))),ISNUMBER(SEARCH(IF(I$3&lt;&gt;"",I$3,"NA"),'[1]MITRE &amp; Controls Mappings'!$J604))), '[1]MITRE &amp; Controls Mappings'!$B604,"")</f>
        <v/>
      </c>
      <c r="J606" s="47" t="str">
        <f>IF(OR(OR(OR(OR(OR(ISNUMBER(SEARCH(IF(J$1&lt;&gt;"",J$1,"NA"),'[1]MITRE &amp; Controls Mappings'!$E604)),ISNUMBER(SEARCH(IF(J$1&lt;&gt;"",J$1,"NA"),'[1]MITRE &amp; Controls Mappings'!$F604))),ISNUMBER(SEARCH(IF(J$2&lt;&gt;"",J$2,"NA"),'[1]MITRE &amp; Controls Mappings'!$G604))),ISNUMBER(SEARCH(IF(J$2&lt;&gt;"",J$2,"NA"),'[1]MITRE &amp; Controls Mappings'!$H604))),ISNUMBER(SEARCH(IF(J$3&lt;&gt;"",J$3,"NA"),'[1]MITRE &amp; Controls Mappings'!$I604))),ISNUMBER(SEARCH(IF(J$3&lt;&gt;"",J$3,"NA"),'[1]MITRE &amp; Controls Mappings'!$J604))), '[1]MITRE &amp; Controls Mappings'!$B604,"")</f>
        <v/>
      </c>
      <c r="K606" s="47" t="str">
        <f>IF(OR(OR(OR(OR(OR(ISNUMBER(SEARCH(IF(K$1&lt;&gt;"",K$1,"NA"),'[1]MITRE &amp; Controls Mappings'!$E604)),ISNUMBER(SEARCH(IF(K$1&lt;&gt;"",K$1,"NA"),'[1]MITRE &amp; Controls Mappings'!$F604))),ISNUMBER(SEARCH(IF(K$2&lt;&gt;"",K$2,"NA"),'[1]MITRE &amp; Controls Mappings'!$G604))),ISNUMBER(SEARCH(IF(K$2&lt;&gt;"",K$2,"NA"),'[1]MITRE &amp; Controls Mappings'!$H604))),ISNUMBER(SEARCH(IF(K$3&lt;&gt;"",K$3,"NA"),'[1]MITRE &amp; Controls Mappings'!$I604))),ISNUMBER(SEARCH(IF(K$3&lt;&gt;"",K$3,"NA"),'[1]MITRE &amp; Controls Mappings'!$J604))), '[1]MITRE &amp; Controls Mappings'!$B604,"")</f>
        <v/>
      </c>
      <c r="L606" s="48" t="str">
        <f>IF('[1]MITRE &amp; Controls Mappings'!D604 &lt;&gt;"",'[1]MITRE &amp; Controls Mappings'!D604,"" )</f>
        <v>(L1) Ensure 'Turn on convenience PIN sign-in' is set to 'Disabled'</v>
      </c>
    </row>
    <row r="607" spans="1:12" x14ac:dyDescent="0.25">
      <c r="A607" s="47" t="str">
        <f>IF(COUNTIF(B607:K607,"="&amp;'[1]MITRE &amp; Controls Mappings'!B605)&gt;0,'[1]MITRE &amp; Controls Mappings'!B605,"")</f>
        <v/>
      </c>
      <c r="B607" s="47" t="str">
        <f>IF(OR(OR(OR(OR(OR(ISNUMBER(SEARCH(IF(B$1&lt;&gt;"",B$1,"NA"),'[1]MITRE &amp; Controls Mappings'!$E605)),ISNUMBER(SEARCH(IF(B$1&lt;&gt;"",B$1,"NA"),'[1]MITRE &amp; Controls Mappings'!$F605))),ISNUMBER(SEARCH(IF(B$2&lt;&gt;"",B$2,"NA"),'[1]MITRE &amp; Controls Mappings'!$G605))),ISNUMBER(SEARCH(IF(B$2&lt;&gt;"",B$2,"NA"),'[1]MITRE &amp; Controls Mappings'!$H605))),ISNUMBER(SEARCH(IF(B$3&lt;&gt;"",B$3,"NA"),'[1]MITRE &amp; Controls Mappings'!$I605))),ISNUMBER(SEARCH(IF(B$3&lt;&gt;"",B$3,"NA"),'[1]MITRE &amp; Controls Mappings'!$J605))), '[1]MITRE &amp; Controls Mappings'!$B605,"")</f>
        <v/>
      </c>
      <c r="C607" s="47" t="str">
        <f>IF(OR(OR(OR(OR(OR(ISNUMBER(SEARCH(IF(C$1&lt;&gt;"",C$1,"NA"),'[1]MITRE &amp; Controls Mappings'!$E605)),ISNUMBER(SEARCH(IF(C$1&lt;&gt;"",C$1,"NA"),'[1]MITRE &amp; Controls Mappings'!$F605))),ISNUMBER(SEARCH(IF(C$2&lt;&gt;"",C$2,"NA"),'[1]MITRE &amp; Controls Mappings'!$G605))),ISNUMBER(SEARCH(IF(C$2&lt;&gt;"",C$2,"NA"),'[1]MITRE &amp; Controls Mappings'!$H605))),ISNUMBER(SEARCH(IF(C$3&lt;&gt;"",C$3,"NA"),'[1]MITRE &amp; Controls Mappings'!$I605))),ISNUMBER(SEARCH(IF(C$3&lt;&gt;"",C$3,"NA"),'[1]MITRE &amp; Controls Mappings'!$J605))), '[1]MITRE &amp; Controls Mappings'!$B605,"")</f>
        <v/>
      </c>
      <c r="D607" s="47" t="str">
        <f>IF(OR(OR(OR(OR(OR(ISNUMBER(SEARCH(IF(D$1&lt;&gt;"",D$1,"NA"),'[1]MITRE &amp; Controls Mappings'!$E605)),ISNUMBER(SEARCH(IF(D$1&lt;&gt;"",D$1,"NA"),'[1]MITRE &amp; Controls Mappings'!$F605))),ISNUMBER(SEARCH(IF(D$2&lt;&gt;"",D$2,"NA"),'[1]MITRE &amp; Controls Mappings'!$G605))),ISNUMBER(SEARCH(IF(D$2&lt;&gt;"",D$2,"NA"),'[1]MITRE &amp; Controls Mappings'!$H605))),ISNUMBER(SEARCH(IF(D$3&lt;&gt;"",D$3,"NA"),'[1]MITRE &amp; Controls Mappings'!$I605))),ISNUMBER(SEARCH(IF(D$3&lt;&gt;"",D$3,"NA"),'[1]MITRE &amp; Controls Mappings'!$J605))), '[1]MITRE &amp; Controls Mappings'!$B605,"")</f>
        <v/>
      </c>
      <c r="E607" s="47" t="str">
        <f>IF(OR(OR(OR(OR(OR(ISNUMBER(SEARCH(IF(E$1&lt;&gt;"",E$1,"NA"),'[1]MITRE &amp; Controls Mappings'!$E605)),ISNUMBER(SEARCH(IF(E$1&lt;&gt;"",E$1,"NA"),'[1]MITRE &amp; Controls Mappings'!$F605))),ISNUMBER(SEARCH(IF(E$2&lt;&gt;"",E$2,"NA"),'[1]MITRE &amp; Controls Mappings'!$G605))),ISNUMBER(SEARCH(IF(E$2&lt;&gt;"",E$2,"NA"),'[1]MITRE &amp; Controls Mappings'!$H605))),ISNUMBER(SEARCH(IF(E$3&lt;&gt;"",E$3,"NA"),'[1]MITRE &amp; Controls Mappings'!$I605))),ISNUMBER(SEARCH(IF(E$3&lt;&gt;"",E$3,"NA"),'[1]MITRE &amp; Controls Mappings'!$J605))), '[1]MITRE &amp; Controls Mappings'!$B605,"")</f>
        <v/>
      </c>
      <c r="F607" s="47" t="str">
        <f>IF(OR(OR(OR(OR(OR(ISNUMBER(SEARCH(IF(F$1&lt;&gt;"",F$1,"NA"),'[1]MITRE &amp; Controls Mappings'!$E605)),ISNUMBER(SEARCH(IF(F$1&lt;&gt;"",F$1,"NA"),'[1]MITRE &amp; Controls Mappings'!$F605))),ISNUMBER(SEARCH(IF(F$2&lt;&gt;"",F$2,"NA"),'[1]MITRE &amp; Controls Mappings'!$G605))),ISNUMBER(SEARCH(IF(F$2&lt;&gt;"",F$2,"NA"),'[1]MITRE &amp; Controls Mappings'!$H605))),ISNUMBER(SEARCH(IF(F$3&lt;&gt;"",F$3,"NA"),'[1]MITRE &amp; Controls Mappings'!$I605))),ISNUMBER(SEARCH(IF(F$3&lt;&gt;"",F$3,"NA"),'[1]MITRE &amp; Controls Mappings'!$J605))), '[1]MITRE &amp; Controls Mappings'!$B605,"")</f>
        <v/>
      </c>
      <c r="G607" s="47" t="str">
        <f>IF(OR(OR(OR(OR(OR(ISNUMBER(SEARCH(IF(G$1&lt;&gt;"",G$1,"NA"),'[1]MITRE &amp; Controls Mappings'!$E605)),ISNUMBER(SEARCH(IF(G$1&lt;&gt;"",G$1,"NA"),'[1]MITRE &amp; Controls Mappings'!$F605))),ISNUMBER(SEARCH(IF(G$2&lt;&gt;"",G$2,"NA"),'[1]MITRE &amp; Controls Mappings'!$G605))),ISNUMBER(SEARCH(IF(G$2&lt;&gt;"",G$2,"NA"),'[1]MITRE &amp; Controls Mappings'!$H605))),ISNUMBER(SEARCH(IF(G$3&lt;&gt;"",G$3,"NA"),'[1]MITRE &amp; Controls Mappings'!$I605))),ISNUMBER(SEARCH(IF(G$3&lt;&gt;"",G$3,"NA"),'[1]MITRE &amp; Controls Mappings'!$J605))), '[1]MITRE &amp; Controls Mappings'!$B605,"")</f>
        <v/>
      </c>
      <c r="H607" s="47" t="str">
        <f>IF(OR(OR(OR(OR(OR(ISNUMBER(SEARCH(IF(H$1&lt;&gt;"",H$1,"NA"),'[1]MITRE &amp; Controls Mappings'!$E605)),ISNUMBER(SEARCH(IF(H$1&lt;&gt;"",H$1,"NA"),'[1]MITRE &amp; Controls Mappings'!$F605))),ISNUMBER(SEARCH(IF(H$2&lt;&gt;"",H$2,"NA"),'[1]MITRE &amp; Controls Mappings'!$G605))),ISNUMBER(SEARCH(IF(H$2&lt;&gt;"",H$2,"NA"),'[1]MITRE &amp; Controls Mappings'!$H605))),ISNUMBER(SEARCH(IF(H$3&lt;&gt;"",H$3,"NA"),'[1]MITRE &amp; Controls Mappings'!$I605))),ISNUMBER(SEARCH(IF(H$3&lt;&gt;"",H$3,"NA"),'[1]MITRE &amp; Controls Mappings'!$J605))), '[1]MITRE &amp; Controls Mappings'!$B605,"")</f>
        <v/>
      </c>
      <c r="I607" s="47" t="str">
        <f>IF(OR(OR(OR(OR(OR(ISNUMBER(SEARCH(IF(I$1&lt;&gt;"",I$1,"NA"),'[1]MITRE &amp; Controls Mappings'!$E605)),ISNUMBER(SEARCH(IF(I$1&lt;&gt;"",I$1,"NA"),'[1]MITRE &amp; Controls Mappings'!$F605))),ISNUMBER(SEARCH(IF(I$2&lt;&gt;"",I$2,"NA"),'[1]MITRE &amp; Controls Mappings'!$G605))),ISNUMBER(SEARCH(IF(I$2&lt;&gt;"",I$2,"NA"),'[1]MITRE &amp; Controls Mappings'!$H605))),ISNUMBER(SEARCH(IF(I$3&lt;&gt;"",I$3,"NA"),'[1]MITRE &amp; Controls Mappings'!$I605))),ISNUMBER(SEARCH(IF(I$3&lt;&gt;"",I$3,"NA"),'[1]MITRE &amp; Controls Mappings'!$J605))), '[1]MITRE &amp; Controls Mappings'!$B605,"")</f>
        <v/>
      </c>
      <c r="J607" s="47" t="str">
        <f>IF(OR(OR(OR(OR(OR(ISNUMBER(SEARCH(IF(J$1&lt;&gt;"",J$1,"NA"),'[1]MITRE &amp; Controls Mappings'!$E605)),ISNUMBER(SEARCH(IF(J$1&lt;&gt;"",J$1,"NA"),'[1]MITRE &amp; Controls Mappings'!$F605))),ISNUMBER(SEARCH(IF(J$2&lt;&gt;"",J$2,"NA"),'[1]MITRE &amp; Controls Mappings'!$G605))),ISNUMBER(SEARCH(IF(J$2&lt;&gt;"",J$2,"NA"),'[1]MITRE &amp; Controls Mappings'!$H605))),ISNUMBER(SEARCH(IF(J$3&lt;&gt;"",J$3,"NA"),'[1]MITRE &amp; Controls Mappings'!$I605))),ISNUMBER(SEARCH(IF(J$3&lt;&gt;"",J$3,"NA"),'[1]MITRE &amp; Controls Mappings'!$J605))), '[1]MITRE &amp; Controls Mappings'!$B605,"")</f>
        <v/>
      </c>
      <c r="K607" s="47" t="str">
        <f>IF(OR(OR(OR(OR(OR(ISNUMBER(SEARCH(IF(K$1&lt;&gt;"",K$1,"NA"),'[1]MITRE &amp; Controls Mappings'!$E605)),ISNUMBER(SEARCH(IF(K$1&lt;&gt;"",K$1,"NA"),'[1]MITRE &amp; Controls Mappings'!$F605))),ISNUMBER(SEARCH(IF(K$2&lt;&gt;"",K$2,"NA"),'[1]MITRE &amp; Controls Mappings'!$G605))),ISNUMBER(SEARCH(IF(K$2&lt;&gt;"",K$2,"NA"),'[1]MITRE &amp; Controls Mappings'!$H605))),ISNUMBER(SEARCH(IF(K$3&lt;&gt;"",K$3,"NA"),'[1]MITRE &amp; Controls Mappings'!$I605))),ISNUMBER(SEARCH(IF(K$3&lt;&gt;"",K$3,"NA"),'[1]MITRE &amp; Controls Mappings'!$J605))), '[1]MITRE &amp; Controls Mappings'!$B605,"")</f>
        <v/>
      </c>
      <c r="L607" s="48" t="str">
        <f>IF('[1]MITRE &amp; Controls Mappings'!D605 &lt;&gt;"",'[1]MITRE &amp; Controls Mappings'!D605,"" )</f>
        <v>Mitigation Options</v>
      </c>
    </row>
    <row r="608" spans="1:12" x14ac:dyDescent="0.25">
      <c r="A608" s="47" t="str">
        <f>IF(COUNTIF(B608:K608,"="&amp;'[1]MITRE &amp; Controls Mappings'!B606)&gt;0,'[1]MITRE &amp; Controls Mappings'!B606,"")</f>
        <v/>
      </c>
      <c r="B608" s="47" t="str">
        <f>IF(OR(OR(OR(OR(OR(ISNUMBER(SEARCH(IF(B$1&lt;&gt;"",B$1,"NA"),'[1]MITRE &amp; Controls Mappings'!$E606)),ISNUMBER(SEARCH(IF(B$1&lt;&gt;"",B$1,"NA"),'[1]MITRE &amp; Controls Mappings'!$F606))),ISNUMBER(SEARCH(IF(B$2&lt;&gt;"",B$2,"NA"),'[1]MITRE &amp; Controls Mappings'!$G606))),ISNUMBER(SEARCH(IF(B$2&lt;&gt;"",B$2,"NA"),'[1]MITRE &amp; Controls Mappings'!$H606))),ISNUMBER(SEARCH(IF(B$3&lt;&gt;"",B$3,"NA"),'[1]MITRE &amp; Controls Mappings'!$I606))),ISNUMBER(SEARCH(IF(B$3&lt;&gt;"",B$3,"NA"),'[1]MITRE &amp; Controls Mappings'!$J606))), '[1]MITRE &amp; Controls Mappings'!$B606,"")</f>
        <v/>
      </c>
      <c r="C608" s="47" t="str">
        <f>IF(OR(OR(OR(OR(OR(ISNUMBER(SEARCH(IF(C$1&lt;&gt;"",C$1,"NA"),'[1]MITRE &amp; Controls Mappings'!$E606)),ISNUMBER(SEARCH(IF(C$1&lt;&gt;"",C$1,"NA"),'[1]MITRE &amp; Controls Mappings'!$F606))),ISNUMBER(SEARCH(IF(C$2&lt;&gt;"",C$2,"NA"),'[1]MITRE &amp; Controls Mappings'!$G606))),ISNUMBER(SEARCH(IF(C$2&lt;&gt;"",C$2,"NA"),'[1]MITRE &amp; Controls Mappings'!$H606))),ISNUMBER(SEARCH(IF(C$3&lt;&gt;"",C$3,"NA"),'[1]MITRE &amp; Controls Mappings'!$I606))),ISNUMBER(SEARCH(IF(C$3&lt;&gt;"",C$3,"NA"),'[1]MITRE &amp; Controls Mappings'!$J606))), '[1]MITRE &amp; Controls Mappings'!$B606,"")</f>
        <v/>
      </c>
      <c r="D608" s="47" t="str">
        <f>IF(OR(OR(OR(OR(OR(ISNUMBER(SEARCH(IF(D$1&lt;&gt;"",D$1,"NA"),'[1]MITRE &amp; Controls Mappings'!$E606)),ISNUMBER(SEARCH(IF(D$1&lt;&gt;"",D$1,"NA"),'[1]MITRE &amp; Controls Mappings'!$F606))),ISNUMBER(SEARCH(IF(D$2&lt;&gt;"",D$2,"NA"),'[1]MITRE &amp; Controls Mappings'!$G606))),ISNUMBER(SEARCH(IF(D$2&lt;&gt;"",D$2,"NA"),'[1]MITRE &amp; Controls Mappings'!$H606))),ISNUMBER(SEARCH(IF(D$3&lt;&gt;"",D$3,"NA"),'[1]MITRE &amp; Controls Mappings'!$I606))),ISNUMBER(SEARCH(IF(D$3&lt;&gt;"",D$3,"NA"),'[1]MITRE &amp; Controls Mappings'!$J606))), '[1]MITRE &amp; Controls Mappings'!$B606,"")</f>
        <v/>
      </c>
      <c r="E608" s="47" t="str">
        <f>IF(OR(OR(OR(OR(OR(ISNUMBER(SEARCH(IF(E$1&lt;&gt;"",E$1,"NA"),'[1]MITRE &amp; Controls Mappings'!$E606)),ISNUMBER(SEARCH(IF(E$1&lt;&gt;"",E$1,"NA"),'[1]MITRE &amp; Controls Mappings'!$F606))),ISNUMBER(SEARCH(IF(E$2&lt;&gt;"",E$2,"NA"),'[1]MITRE &amp; Controls Mappings'!$G606))),ISNUMBER(SEARCH(IF(E$2&lt;&gt;"",E$2,"NA"),'[1]MITRE &amp; Controls Mappings'!$H606))),ISNUMBER(SEARCH(IF(E$3&lt;&gt;"",E$3,"NA"),'[1]MITRE &amp; Controls Mappings'!$I606))),ISNUMBER(SEARCH(IF(E$3&lt;&gt;"",E$3,"NA"),'[1]MITRE &amp; Controls Mappings'!$J606))), '[1]MITRE &amp; Controls Mappings'!$B606,"")</f>
        <v/>
      </c>
      <c r="F608" s="47" t="str">
        <f>IF(OR(OR(OR(OR(OR(ISNUMBER(SEARCH(IF(F$1&lt;&gt;"",F$1,"NA"),'[1]MITRE &amp; Controls Mappings'!$E606)),ISNUMBER(SEARCH(IF(F$1&lt;&gt;"",F$1,"NA"),'[1]MITRE &amp; Controls Mappings'!$F606))),ISNUMBER(SEARCH(IF(F$2&lt;&gt;"",F$2,"NA"),'[1]MITRE &amp; Controls Mappings'!$G606))),ISNUMBER(SEARCH(IF(F$2&lt;&gt;"",F$2,"NA"),'[1]MITRE &amp; Controls Mappings'!$H606))),ISNUMBER(SEARCH(IF(F$3&lt;&gt;"",F$3,"NA"),'[1]MITRE &amp; Controls Mappings'!$I606))),ISNUMBER(SEARCH(IF(F$3&lt;&gt;"",F$3,"NA"),'[1]MITRE &amp; Controls Mappings'!$J606))), '[1]MITRE &amp; Controls Mappings'!$B606,"")</f>
        <v/>
      </c>
      <c r="G608" s="47" t="str">
        <f>IF(OR(OR(OR(OR(OR(ISNUMBER(SEARCH(IF(G$1&lt;&gt;"",G$1,"NA"),'[1]MITRE &amp; Controls Mappings'!$E606)),ISNUMBER(SEARCH(IF(G$1&lt;&gt;"",G$1,"NA"),'[1]MITRE &amp; Controls Mappings'!$F606))),ISNUMBER(SEARCH(IF(G$2&lt;&gt;"",G$2,"NA"),'[1]MITRE &amp; Controls Mappings'!$G606))),ISNUMBER(SEARCH(IF(G$2&lt;&gt;"",G$2,"NA"),'[1]MITRE &amp; Controls Mappings'!$H606))),ISNUMBER(SEARCH(IF(G$3&lt;&gt;"",G$3,"NA"),'[1]MITRE &amp; Controls Mappings'!$I606))),ISNUMBER(SEARCH(IF(G$3&lt;&gt;"",G$3,"NA"),'[1]MITRE &amp; Controls Mappings'!$J606))), '[1]MITRE &amp; Controls Mappings'!$B606,"")</f>
        <v/>
      </c>
      <c r="H608" s="47" t="str">
        <f>IF(OR(OR(OR(OR(OR(ISNUMBER(SEARCH(IF(H$1&lt;&gt;"",H$1,"NA"),'[1]MITRE &amp; Controls Mappings'!$E606)),ISNUMBER(SEARCH(IF(H$1&lt;&gt;"",H$1,"NA"),'[1]MITRE &amp; Controls Mappings'!$F606))),ISNUMBER(SEARCH(IF(H$2&lt;&gt;"",H$2,"NA"),'[1]MITRE &amp; Controls Mappings'!$G606))),ISNUMBER(SEARCH(IF(H$2&lt;&gt;"",H$2,"NA"),'[1]MITRE &amp; Controls Mappings'!$H606))),ISNUMBER(SEARCH(IF(H$3&lt;&gt;"",H$3,"NA"),'[1]MITRE &amp; Controls Mappings'!$I606))),ISNUMBER(SEARCH(IF(H$3&lt;&gt;"",H$3,"NA"),'[1]MITRE &amp; Controls Mappings'!$J606))), '[1]MITRE &amp; Controls Mappings'!$B606,"")</f>
        <v/>
      </c>
      <c r="I608" s="47" t="str">
        <f>IF(OR(OR(OR(OR(OR(ISNUMBER(SEARCH(IF(I$1&lt;&gt;"",I$1,"NA"),'[1]MITRE &amp; Controls Mappings'!$E606)),ISNUMBER(SEARCH(IF(I$1&lt;&gt;"",I$1,"NA"),'[1]MITRE &amp; Controls Mappings'!$F606))),ISNUMBER(SEARCH(IF(I$2&lt;&gt;"",I$2,"NA"),'[1]MITRE &amp; Controls Mappings'!$G606))),ISNUMBER(SEARCH(IF(I$2&lt;&gt;"",I$2,"NA"),'[1]MITRE &amp; Controls Mappings'!$H606))),ISNUMBER(SEARCH(IF(I$3&lt;&gt;"",I$3,"NA"),'[1]MITRE &amp; Controls Mappings'!$I606))),ISNUMBER(SEARCH(IF(I$3&lt;&gt;"",I$3,"NA"),'[1]MITRE &amp; Controls Mappings'!$J606))), '[1]MITRE &amp; Controls Mappings'!$B606,"")</f>
        <v/>
      </c>
      <c r="J608" s="47" t="str">
        <f>IF(OR(OR(OR(OR(OR(ISNUMBER(SEARCH(IF(J$1&lt;&gt;"",J$1,"NA"),'[1]MITRE &amp; Controls Mappings'!$E606)),ISNUMBER(SEARCH(IF(J$1&lt;&gt;"",J$1,"NA"),'[1]MITRE &amp; Controls Mappings'!$F606))),ISNUMBER(SEARCH(IF(J$2&lt;&gt;"",J$2,"NA"),'[1]MITRE &amp; Controls Mappings'!$G606))),ISNUMBER(SEARCH(IF(J$2&lt;&gt;"",J$2,"NA"),'[1]MITRE &amp; Controls Mappings'!$H606))),ISNUMBER(SEARCH(IF(J$3&lt;&gt;"",J$3,"NA"),'[1]MITRE &amp; Controls Mappings'!$I606))),ISNUMBER(SEARCH(IF(J$3&lt;&gt;"",J$3,"NA"),'[1]MITRE &amp; Controls Mappings'!$J606))), '[1]MITRE &amp; Controls Mappings'!$B606,"")</f>
        <v/>
      </c>
      <c r="K608" s="47" t="str">
        <f>IF(OR(OR(OR(OR(OR(ISNUMBER(SEARCH(IF(K$1&lt;&gt;"",K$1,"NA"),'[1]MITRE &amp; Controls Mappings'!$E606)),ISNUMBER(SEARCH(IF(K$1&lt;&gt;"",K$1,"NA"),'[1]MITRE &amp; Controls Mappings'!$F606))),ISNUMBER(SEARCH(IF(K$2&lt;&gt;"",K$2,"NA"),'[1]MITRE &amp; Controls Mappings'!$G606))),ISNUMBER(SEARCH(IF(K$2&lt;&gt;"",K$2,"NA"),'[1]MITRE &amp; Controls Mappings'!$H606))),ISNUMBER(SEARCH(IF(K$3&lt;&gt;"",K$3,"NA"),'[1]MITRE &amp; Controls Mappings'!$I606))),ISNUMBER(SEARCH(IF(K$3&lt;&gt;"",K$3,"NA"),'[1]MITRE &amp; Controls Mappings'!$J606))), '[1]MITRE &amp; Controls Mappings'!$B606,"")</f>
        <v/>
      </c>
      <c r="L608" s="48" t="str">
        <f>IF('[1]MITRE &amp; Controls Mappings'!D606 &lt;&gt;"",'[1]MITRE &amp; Controls Mappings'!D606,"" )</f>
        <v>Net Logon</v>
      </c>
    </row>
    <row r="609" spans="1:12" x14ac:dyDescent="0.25">
      <c r="A609" s="47" t="str">
        <f>IF(COUNTIF(B609:K609,"="&amp;'[1]MITRE &amp; Controls Mappings'!B607)&gt;0,'[1]MITRE &amp; Controls Mappings'!B607,"")</f>
        <v/>
      </c>
      <c r="B609" s="47" t="str">
        <f>IF(OR(OR(OR(OR(OR(ISNUMBER(SEARCH(IF(B$1&lt;&gt;"",B$1,"NA"),'[1]MITRE &amp; Controls Mappings'!$E607)),ISNUMBER(SEARCH(IF(B$1&lt;&gt;"",B$1,"NA"),'[1]MITRE &amp; Controls Mappings'!$F607))),ISNUMBER(SEARCH(IF(B$2&lt;&gt;"",B$2,"NA"),'[1]MITRE &amp; Controls Mappings'!$G607))),ISNUMBER(SEARCH(IF(B$2&lt;&gt;"",B$2,"NA"),'[1]MITRE &amp; Controls Mappings'!$H607))),ISNUMBER(SEARCH(IF(B$3&lt;&gt;"",B$3,"NA"),'[1]MITRE &amp; Controls Mappings'!$I607))),ISNUMBER(SEARCH(IF(B$3&lt;&gt;"",B$3,"NA"),'[1]MITRE &amp; Controls Mappings'!$J607))), '[1]MITRE &amp; Controls Mappings'!$B607,"")</f>
        <v/>
      </c>
      <c r="C609" s="47" t="str">
        <f>IF(OR(OR(OR(OR(OR(ISNUMBER(SEARCH(IF(C$1&lt;&gt;"",C$1,"NA"),'[1]MITRE &amp; Controls Mappings'!$E607)),ISNUMBER(SEARCH(IF(C$1&lt;&gt;"",C$1,"NA"),'[1]MITRE &amp; Controls Mappings'!$F607))),ISNUMBER(SEARCH(IF(C$2&lt;&gt;"",C$2,"NA"),'[1]MITRE &amp; Controls Mappings'!$G607))),ISNUMBER(SEARCH(IF(C$2&lt;&gt;"",C$2,"NA"),'[1]MITRE &amp; Controls Mappings'!$H607))),ISNUMBER(SEARCH(IF(C$3&lt;&gt;"",C$3,"NA"),'[1]MITRE &amp; Controls Mappings'!$I607))),ISNUMBER(SEARCH(IF(C$3&lt;&gt;"",C$3,"NA"),'[1]MITRE &amp; Controls Mappings'!$J607))), '[1]MITRE &amp; Controls Mappings'!$B607,"")</f>
        <v/>
      </c>
      <c r="D609" s="47" t="str">
        <f>IF(OR(OR(OR(OR(OR(ISNUMBER(SEARCH(IF(D$1&lt;&gt;"",D$1,"NA"),'[1]MITRE &amp; Controls Mappings'!$E607)),ISNUMBER(SEARCH(IF(D$1&lt;&gt;"",D$1,"NA"),'[1]MITRE &amp; Controls Mappings'!$F607))),ISNUMBER(SEARCH(IF(D$2&lt;&gt;"",D$2,"NA"),'[1]MITRE &amp; Controls Mappings'!$G607))),ISNUMBER(SEARCH(IF(D$2&lt;&gt;"",D$2,"NA"),'[1]MITRE &amp; Controls Mappings'!$H607))),ISNUMBER(SEARCH(IF(D$3&lt;&gt;"",D$3,"NA"),'[1]MITRE &amp; Controls Mappings'!$I607))),ISNUMBER(SEARCH(IF(D$3&lt;&gt;"",D$3,"NA"),'[1]MITRE &amp; Controls Mappings'!$J607))), '[1]MITRE &amp; Controls Mappings'!$B607,"")</f>
        <v/>
      </c>
      <c r="E609" s="47" t="str">
        <f>IF(OR(OR(OR(OR(OR(ISNUMBER(SEARCH(IF(E$1&lt;&gt;"",E$1,"NA"),'[1]MITRE &amp; Controls Mappings'!$E607)),ISNUMBER(SEARCH(IF(E$1&lt;&gt;"",E$1,"NA"),'[1]MITRE &amp; Controls Mappings'!$F607))),ISNUMBER(SEARCH(IF(E$2&lt;&gt;"",E$2,"NA"),'[1]MITRE &amp; Controls Mappings'!$G607))),ISNUMBER(SEARCH(IF(E$2&lt;&gt;"",E$2,"NA"),'[1]MITRE &amp; Controls Mappings'!$H607))),ISNUMBER(SEARCH(IF(E$3&lt;&gt;"",E$3,"NA"),'[1]MITRE &amp; Controls Mappings'!$I607))),ISNUMBER(SEARCH(IF(E$3&lt;&gt;"",E$3,"NA"),'[1]MITRE &amp; Controls Mappings'!$J607))), '[1]MITRE &amp; Controls Mappings'!$B607,"")</f>
        <v/>
      </c>
      <c r="F609" s="47" t="str">
        <f>IF(OR(OR(OR(OR(OR(ISNUMBER(SEARCH(IF(F$1&lt;&gt;"",F$1,"NA"),'[1]MITRE &amp; Controls Mappings'!$E607)),ISNUMBER(SEARCH(IF(F$1&lt;&gt;"",F$1,"NA"),'[1]MITRE &amp; Controls Mappings'!$F607))),ISNUMBER(SEARCH(IF(F$2&lt;&gt;"",F$2,"NA"),'[1]MITRE &amp; Controls Mappings'!$G607))),ISNUMBER(SEARCH(IF(F$2&lt;&gt;"",F$2,"NA"),'[1]MITRE &amp; Controls Mappings'!$H607))),ISNUMBER(SEARCH(IF(F$3&lt;&gt;"",F$3,"NA"),'[1]MITRE &amp; Controls Mappings'!$I607))),ISNUMBER(SEARCH(IF(F$3&lt;&gt;"",F$3,"NA"),'[1]MITRE &amp; Controls Mappings'!$J607))), '[1]MITRE &amp; Controls Mappings'!$B607,"")</f>
        <v/>
      </c>
      <c r="G609" s="47" t="str">
        <f>IF(OR(OR(OR(OR(OR(ISNUMBER(SEARCH(IF(G$1&lt;&gt;"",G$1,"NA"),'[1]MITRE &amp; Controls Mappings'!$E607)),ISNUMBER(SEARCH(IF(G$1&lt;&gt;"",G$1,"NA"),'[1]MITRE &amp; Controls Mappings'!$F607))),ISNUMBER(SEARCH(IF(G$2&lt;&gt;"",G$2,"NA"),'[1]MITRE &amp; Controls Mappings'!$G607))),ISNUMBER(SEARCH(IF(G$2&lt;&gt;"",G$2,"NA"),'[1]MITRE &amp; Controls Mappings'!$H607))),ISNUMBER(SEARCH(IF(G$3&lt;&gt;"",G$3,"NA"),'[1]MITRE &amp; Controls Mappings'!$I607))),ISNUMBER(SEARCH(IF(G$3&lt;&gt;"",G$3,"NA"),'[1]MITRE &amp; Controls Mappings'!$J607))), '[1]MITRE &amp; Controls Mappings'!$B607,"")</f>
        <v/>
      </c>
      <c r="H609" s="47" t="str">
        <f>IF(OR(OR(OR(OR(OR(ISNUMBER(SEARCH(IF(H$1&lt;&gt;"",H$1,"NA"),'[1]MITRE &amp; Controls Mappings'!$E607)),ISNUMBER(SEARCH(IF(H$1&lt;&gt;"",H$1,"NA"),'[1]MITRE &amp; Controls Mappings'!$F607))),ISNUMBER(SEARCH(IF(H$2&lt;&gt;"",H$2,"NA"),'[1]MITRE &amp; Controls Mappings'!$G607))),ISNUMBER(SEARCH(IF(H$2&lt;&gt;"",H$2,"NA"),'[1]MITRE &amp; Controls Mappings'!$H607))),ISNUMBER(SEARCH(IF(H$3&lt;&gt;"",H$3,"NA"),'[1]MITRE &amp; Controls Mappings'!$I607))),ISNUMBER(SEARCH(IF(H$3&lt;&gt;"",H$3,"NA"),'[1]MITRE &amp; Controls Mappings'!$J607))), '[1]MITRE &amp; Controls Mappings'!$B607,"")</f>
        <v/>
      </c>
      <c r="I609" s="47" t="str">
        <f>IF(OR(OR(OR(OR(OR(ISNUMBER(SEARCH(IF(I$1&lt;&gt;"",I$1,"NA"),'[1]MITRE &amp; Controls Mappings'!$E607)),ISNUMBER(SEARCH(IF(I$1&lt;&gt;"",I$1,"NA"),'[1]MITRE &amp; Controls Mappings'!$F607))),ISNUMBER(SEARCH(IF(I$2&lt;&gt;"",I$2,"NA"),'[1]MITRE &amp; Controls Mappings'!$G607))),ISNUMBER(SEARCH(IF(I$2&lt;&gt;"",I$2,"NA"),'[1]MITRE &amp; Controls Mappings'!$H607))),ISNUMBER(SEARCH(IF(I$3&lt;&gt;"",I$3,"NA"),'[1]MITRE &amp; Controls Mappings'!$I607))),ISNUMBER(SEARCH(IF(I$3&lt;&gt;"",I$3,"NA"),'[1]MITRE &amp; Controls Mappings'!$J607))), '[1]MITRE &amp; Controls Mappings'!$B607,"")</f>
        <v/>
      </c>
      <c r="J609" s="47" t="str">
        <f>IF(OR(OR(OR(OR(OR(ISNUMBER(SEARCH(IF(J$1&lt;&gt;"",J$1,"NA"),'[1]MITRE &amp; Controls Mappings'!$E607)),ISNUMBER(SEARCH(IF(J$1&lt;&gt;"",J$1,"NA"),'[1]MITRE &amp; Controls Mappings'!$F607))),ISNUMBER(SEARCH(IF(J$2&lt;&gt;"",J$2,"NA"),'[1]MITRE &amp; Controls Mappings'!$G607))),ISNUMBER(SEARCH(IF(J$2&lt;&gt;"",J$2,"NA"),'[1]MITRE &amp; Controls Mappings'!$H607))),ISNUMBER(SEARCH(IF(J$3&lt;&gt;"",J$3,"NA"),'[1]MITRE &amp; Controls Mappings'!$I607))),ISNUMBER(SEARCH(IF(J$3&lt;&gt;"",J$3,"NA"),'[1]MITRE &amp; Controls Mappings'!$J607))), '[1]MITRE &amp; Controls Mappings'!$B607,"")</f>
        <v/>
      </c>
      <c r="K609" s="47" t="str">
        <f>IF(OR(OR(OR(OR(OR(ISNUMBER(SEARCH(IF(K$1&lt;&gt;"",K$1,"NA"),'[1]MITRE &amp; Controls Mappings'!$E607)),ISNUMBER(SEARCH(IF(K$1&lt;&gt;"",K$1,"NA"),'[1]MITRE &amp; Controls Mappings'!$F607))),ISNUMBER(SEARCH(IF(K$2&lt;&gt;"",K$2,"NA"),'[1]MITRE &amp; Controls Mappings'!$G607))),ISNUMBER(SEARCH(IF(K$2&lt;&gt;"",K$2,"NA"),'[1]MITRE &amp; Controls Mappings'!$H607))),ISNUMBER(SEARCH(IF(K$3&lt;&gt;"",K$3,"NA"),'[1]MITRE &amp; Controls Mappings'!$I607))),ISNUMBER(SEARCH(IF(K$3&lt;&gt;"",K$3,"NA"),'[1]MITRE &amp; Controls Mappings'!$J607))), '[1]MITRE &amp; Controls Mappings'!$B607,"")</f>
        <v/>
      </c>
      <c r="L609" s="48" t="str">
        <f>IF('[1]MITRE &amp; Controls Mappings'!D607 &lt;&gt;"",'[1]MITRE &amp; Controls Mappings'!D607,"" )</f>
        <v>OS Policies</v>
      </c>
    </row>
    <row r="610" spans="1:12" x14ac:dyDescent="0.25">
      <c r="A610" s="47" t="str">
        <f>IF(COUNTIF(B610:K610,"="&amp;'[1]MITRE &amp; Controls Mappings'!B608)&gt;0,'[1]MITRE &amp; Controls Mappings'!B608,"")</f>
        <v/>
      </c>
      <c r="B610" s="47" t="str">
        <f>IF(OR(OR(OR(OR(OR(ISNUMBER(SEARCH(IF(B$1&lt;&gt;"",B$1,"NA"),'[1]MITRE &amp; Controls Mappings'!$E608)),ISNUMBER(SEARCH(IF(B$1&lt;&gt;"",B$1,"NA"),'[1]MITRE &amp; Controls Mappings'!$F608))),ISNUMBER(SEARCH(IF(B$2&lt;&gt;"",B$2,"NA"),'[1]MITRE &amp; Controls Mappings'!$G608))),ISNUMBER(SEARCH(IF(B$2&lt;&gt;"",B$2,"NA"),'[1]MITRE &amp; Controls Mappings'!$H608))),ISNUMBER(SEARCH(IF(B$3&lt;&gt;"",B$3,"NA"),'[1]MITRE &amp; Controls Mappings'!$I608))),ISNUMBER(SEARCH(IF(B$3&lt;&gt;"",B$3,"NA"),'[1]MITRE &amp; Controls Mappings'!$J608))), '[1]MITRE &amp; Controls Mappings'!$B608,"")</f>
        <v/>
      </c>
      <c r="C610" s="47" t="str">
        <f>IF(OR(OR(OR(OR(OR(ISNUMBER(SEARCH(IF(C$1&lt;&gt;"",C$1,"NA"),'[1]MITRE &amp; Controls Mappings'!$E608)),ISNUMBER(SEARCH(IF(C$1&lt;&gt;"",C$1,"NA"),'[1]MITRE &amp; Controls Mappings'!$F608))),ISNUMBER(SEARCH(IF(C$2&lt;&gt;"",C$2,"NA"),'[1]MITRE &amp; Controls Mappings'!$G608))),ISNUMBER(SEARCH(IF(C$2&lt;&gt;"",C$2,"NA"),'[1]MITRE &amp; Controls Mappings'!$H608))),ISNUMBER(SEARCH(IF(C$3&lt;&gt;"",C$3,"NA"),'[1]MITRE &amp; Controls Mappings'!$I608))),ISNUMBER(SEARCH(IF(C$3&lt;&gt;"",C$3,"NA"),'[1]MITRE &amp; Controls Mappings'!$J608))), '[1]MITRE &amp; Controls Mappings'!$B608,"")</f>
        <v/>
      </c>
      <c r="D610" s="47" t="str">
        <f>IF(OR(OR(OR(OR(OR(ISNUMBER(SEARCH(IF(D$1&lt;&gt;"",D$1,"NA"),'[1]MITRE &amp; Controls Mappings'!$E608)),ISNUMBER(SEARCH(IF(D$1&lt;&gt;"",D$1,"NA"),'[1]MITRE &amp; Controls Mappings'!$F608))),ISNUMBER(SEARCH(IF(D$2&lt;&gt;"",D$2,"NA"),'[1]MITRE &amp; Controls Mappings'!$G608))),ISNUMBER(SEARCH(IF(D$2&lt;&gt;"",D$2,"NA"),'[1]MITRE &amp; Controls Mappings'!$H608))),ISNUMBER(SEARCH(IF(D$3&lt;&gt;"",D$3,"NA"),'[1]MITRE &amp; Controls Mappings'!$I608))),ISNUMBER(SEARCH(IF(D$3&lt;&gt;"",D$3,"NA"),'[1]MITRE &amp; Controls Mappings'!$J608))), '[1]MITRE &amp; Controls Mappings'!$B608,"")</f>
        <v/>
      </c>
      <c r="E610" s="47" t="str">
        <f>IF(OR(OR(OR(OR(OR(ISNUMBER(SEARCH(IF(E$1&lt;&gt;"",E$1,"NA"),'[1]MITRE &amp; Controls Mappings'!$E608)),ISNUMBER(SEARCH(IF(E$1&lt;&gt;"",E$1,"NA"),'[1]MITRE &amp; Controls Mappings'!$F608))),ISNUMBER(SEARCH(IF(E$2&lt;&gt;"",E$2,"NA"),'[1]MITRE &amp; Controls Mappings'!$G608))),ISNUMBER(SEARCH(IF(E$2&lt;&gt;"",E$2,"NA"),'[1]MITRE &amp; Controls Mappings'!$H608))),ISNUMBER(SEARCH(IF(E$3&lt;&gt;"",E$3,"NA"),'[1]MITRE &amp; Controls Mappings'!$I608))),ISNUMBER(SEARCH(IF(E$3&lt;&gt;"",E$3,"NA"),'[1]MITRE &amp; Controls Mappings'!$J608))), '[1]MITRE &amp; Controls Mappings'!$B608,"")</f>
        <v/>
      </c>
      <c r="F610" s="47" t="str">
        <f>IF(OR(OR(OR(OR(OR(ISNUMBER(SEARCH(IF(F$1&lt;&gt;"",F$1,"NA"),'[1]MITRE &amp; Controls Mappings'!$E608)),ISNUMBER(SEARCH(IF(F$1&lt;&gt;"",F$1,"NA"),'[1]MITRE &amp; Controls Mappings'!$F608))),ISNUMBER(SEARCH(IF(F$2&lt;&gt;"",F$2,"NA"),'[1]MITRE &amp; Controls Mappings'!$G608))),ISNUMBER(SEARCH(IF(F$2&lt;&gt;"",F$2,"NA"),'[1]MITRE &amp; Controls Mappings'!$H608))),ISNUMBER(SEARCH(IF(F$3&lt;&gt;"",F$3,"NA"),'[1]MITRE &amp; Controls Mappings'!$I608))),ISNUMBER(SEARCH(IF(F$3&lt;&gt;"",F$3,"NA"),'[1]MITRE &amp; Controls Mappings'!$J608))), '[1]MITRE &amp; Controls Mappings'!$B608,"")</f>
        <v/>
      </c>
      <c r="G610" s="47" t="str">
        <f>IF(OR(OR(OR(OR(OR(ISNUMBER(SEARCH(IF(G$1&lt;&gt;"",G$1,"NA"),'[1]MITRE &amp; Controls Mappings'!$E608)),ISNUMBER(SEARCH(IF(G$1&lt;&gt;"",G$1,"NA"),'[1]MITRE &amp; Controls Mappings'!$F608))),ISNUMBER(SEARCH(IF(G$2&lt;&gt;"",G$2,"NA"),'[1]MITRE &amp; Controls Mappings'!$G608))),ISNUMBER(SEARCH(IF(G$2&lt;&gt;"",G$2,"NA"),'[1]MITRE &amp; Controls Mappings'!$H608))),ISNUMBER(SEARCH(IF(G$3&lt;&gt;"",G$3,"NA"),'[1]MITRE &amp; Controls Mappings'!$I608))),ISNUMBER(SEARCH(IF(G$3&lt;&gt;"",G$3,"NA"),'[1]MITRE &amp; Controls Mappings'!$J608))), '[1]MITRE &amp; Controls Mappings'!$B608,"")</f>
        <v/>
      </c>
      <c r="H610" s="47" t="str">
        <f>IF(OR(OR(OR(OR(OR(ISNUMBER(SEARCH(IF(H$1&lt;&gt;"",H$1,"NA"),'[1]MITRE &amp; Controls Mappings'!$E608)),ISNUMBER(SEARCH(IF(H$1&lt;&gt;"",H$1,"NA"),'[1]MITRE &amp; Controls Mappings'!$F608))),ISNUMBER(SEARCH(IF(H$2&lt;&gt;"",H$2,"NA"),'[1]MITRE &amp; Controls Mappings'!$G608))),ISNUMBER(SEARCH(IF(H$2&lt;&gt;"",H$2,"NA"),'[1]MITRE &amp; Controls Mappings'!$H608))),ISNUMBER(SEARCH(IF(H$3&lt;&gt;"",H$3,"NA"),'[1]MITRE &amp; Controls Mappings'!$I608))),ISNUMBER(SEARCH(IF(H$3&lt;&gt;"",H$3,"NA"),'[1]MITRE &amp; Controls Mappings'!$J608))), '[1]MITRE &amp; Controls Mappings'!$B608,"")</f>
        <v/>
      </c>
      <c r="I610" s="47" t="str">
        <f>IF(OR(OR(OR(OR(OR(ISNUMBER(SEARCH(IF(I$1&lt;&gt;"",I$1,"NA"),'[1]MITRE &amp; Controls Mappings'!$E608)),ISNUMBER(SEARCH(IF(I$1&lt;&gt;"",I$1,"NA"),'[1]MITRE &amp; Controls Mappings'!$F608))),ISNUMBER(SEARCH(IF(I$2&lt;&gt;"",I$2,"NA"),'[1]MITRE &amp; Controls Mappings'!$G608))),ISNUMBER(SEARCH(IF(I$2&lt;&gt;"",I$2,"NA"),'[1]MITRE &amp; Controls Mappings'!$H608))),ISNUMBER(SEARCH(IF(I$3&lt;&gt;"",I$3,"NA"),'[1]MITRE &amp; Controls Mappings'!$I608))),ISNUMBER(SEARCH(IF(I$3&lt;&gt;"",I$3,"NA"),'[1]MITRE &amp; Controls Mappings'!$J608))), '[1]MITRE &amp; Controls Mappings'!$B608,"")</f>
        <v/>
      </c>
      <c r="J610" s="47" t="str">
        <f>IF(OR(OR(OR(OR(OR(ISNUMBER(SEARCH(IF(J$1&lt;&gt;"",J$1,"NA"),'[1]MITRE &amp; Controls Mappings'!$E608)),ISNUMBER(SEARCH(IF(J$1&lt;&gt;"",J$1,"NA"),'[1]MITRE &amp; Controls Mappings'!$F608))),ISNUMBER(SEARCH(IF(J$2&lt;&gt;"",J$2,"NA"),'[1]MITRE &amp; Controls Mappings'!$G608))),ISNUMBER(SEARCH(IF(J$2&lt;&gt;"",J$2,"NA"),'[1]MITRE &amp; Controls Mappings'!$H608))),ISNUMBER(SEARCH(IF(J$3&lt;&gt;"",J$3,"NA"),'[1]MITRE &amp; Controls Mappings'!$I608))),ISNUMBER(SEARCH(IF(J$3&lt;&gt;"",J$3,"NA"),'[1]MITRE &amp; Controls Mappings'!$J608))), '[1]MITRE &amp; Controls Mappings'!$B608,"")</f>
        <v/>
      </c>
      <c r="K610" s="47" t="str">
        <f>IF(OR(OR(OR(OR(OR(ISNUMBER(SEARCH(IF(K$1&lt;&gt;"",K$1,"NA"),'[1]MITRE &amp; Controls Mappings'!$E608)),ISNUMBER(SEARCH(IF(K$1&lt;&gt;"",K$1,"NA"),'[1]MITRE &amp; Controls Mappings'!$F608))),ISNUMBER(SEARCH(IF(K$2&lt;&gt;"",K$2,"NA"),'[1]MITRE &amp; Controls Mappings'!$G608))),ISNUMBER(SEARCH(IF(K$2&lt;&gt;"",K$2,"NA"),'[1]MITRE &amp; Controls Mappings'!$H608))),ISNUMBER(SEARCH(IF(K$3&lt;&gt;"",K$3,"NA"),'[1]MITRE &amp; Controls Mappings'!$I608))),ISNUMBER(SEARCH(IF(K$3&lt;&gt;"",K$3,"NA"),'[1]MITRE &amp; Controls Mappings'!$J608))), '[1]MITRE &amp; Controls Mappings'!$B608,"")</f>
        <v/>
      </c>
      <c r="L610" s="48" t="str">
        <f>IF('[1]MITRE &amp; Controls Mappings'!D608 &lt;&gt;"",'[1]MITRE &amp; Controls Mappings'!D608,"" )</f>
        <v>(L2) Ensure 'Allow Clipboard synchronization across devices' is set to 'Disabled'</v>
      </c>
    </row>
    <row r="611" spans="1:12" x14ac:dyDescent="0.25">
      <c r="A611" s="47" t="str">
        <f>IF(COUNTIF(B611:K611,"="&amp;'[1]MITRE &amp; Controls Mappings'!B609)&gt;0,'[1]MITRE &amp; Controls Mappings'!B609,"")</f>
        <v/>
      </c>
      <c r="B611" s="47" t="str">
        <f>IF(OR(OR(OR(OR(OR(ISNUMBER(SEARCH(IF(B$1&lt;&gt;"",B$1,"NA"),'[1]MITRE &amp; Controls Mappings'!$E609)),ISNUMBER(SEARCH(IF(B$1&lt;&gt;"",B$1,"NA"),'[1]MITRE &amp; Controls Mappings'!$F609))),ISNUMBER(SEARCH(IF(B$2&lt;&gt;"",B$2,"NA"),'[1]MITRE &amp; Controls Mappings'!$G609))),ISNUMBER(SEARCH(IF(B$2&lt;&gt;"",B$2,"NA"),'[1]MITRE &amp; Controls Mappings'!$H609))),ISNUMBER(SEARCH(IF(B$3&lt;&gt;"",B$3,"NA"),'[1]MITRE &amp; Controls Mappings'!$I609))),ISNUMBER(SEARCH(IF(B$3&lt;&gt;"",B$3,"NA"),'[1]MITRE &amp; Controls Mappings'!$J609))), '[1]MITRE &amp; Controls Mappings'!$B609,"")</f>
        <v/>
      </c>
      <c r="C611" s="47" t="str">
        <f>IF(OR(OR(OR(OR(OR(ISNUMBER(SEARCH(IF(C$1&lt;&gt;"",C$1,"NA"),'[1]MITRE &amp; Controls Mappings'!$E609)),ISNUMBER(SEARCH(IF(C$1&lt;&gt;"",C$1,"NA"),'[1]MITRE &amp; Controls Mappings'!$F609))),ISNUMBER(SEARCH(IF(C$2&lt;&gt;"",C$2,"NA"),'[1]MITRE &amp; Controls Mappings'!$G609))),ISNUMBER(SEARCH(IF(C$2&lt;&gt;"",C$2,"NA"),'[1]MITRE &amp; Controls Mappings'!$H609))),ISNUMBER(SEARCH(IF(C$3&lt;&gt;"",C$3,"NA"),'[1]MITRE &amp; Controls Mappings'!$I609))),ISNUMBER(SEARCH(IF(C$3&lt;&gt;"",C$3,"NA"),'[1]MITRE &amp; Controls Mappings'!$J609))), '[1]MITRE &amp; Controls Mappings'!$B609,"")</f>
        <v/>
      </c>
      <c r="D611" s="47" t="str">
        <f>IF(OR(OR(OR(OR(OR(ISNUMBER(SEARCH(IF(D$1&lt;&gt;"",D$1,"NA"),'[1]MITRE &amp; Controls Mappings'!$E609)),ISNUMBER(SEARCH(IF(D$1&lt;&gt;"",D$1,"NA"),'[1]MITRE &amp; Controls Mappings'!$F609))),ISNUMBER(SEARCH(IF(D$2&lt;&gt;"",D$2,"NA"),'[1]MITRE &amp; Controls Mappings'!$G609))),ISNUMBER(SEARCH(IF(D$2&lt;&gt;"",D$2,"NA"),'[1]MITRE &amp; Controls Mappings'!$H609))),ISNUMBER(SEARCH(IF(D$3&lt;&gt;"",D$3,"NA"),'[1]MITRE &amp; Controls Mappings'!$I609))),ISNUMBER(SEARCH(IF(D$3&lt;&gt;"",D$3,"NA"),'[1]MITRE &amp; Controls Mappings'!$J609))), '[1]MITRE &amp; Controls Mappings'!$B609,"")</f>
        <v/>
      </c>
      <c r="E611" s="47" t="str">
        <f>IF(OR(OR(OR(OR(OR(ISNUMBER(SEARCH(IF(E$1&lt;&gt;"",E$1,"NA"),'[1]MITRE &amp; Controls Mappings'!$E609)),ISNUMBER(SEARCH(IF(E$1&lt;&gt;"",E$1,"NA"),'[1]MITRE &amp; Controls Mappings'!$F609))),ISNUMBER(SEARCH(IF(E$2&lt;&gt;"",E$2,"NA"),'[1]MITRE &amp; Controls Mappings'!$G609))),ISNUMBER(SEARCH(IF(E$2&lt;&gt;"",E$2,"NA"),'[1]MITRE &amp; Controls Mappings'!$H609))),ISNUMBER(SEARCH(IF(E$3&lt;&gt;"",E$3,"NA"),'[1]MITRE &amp; Controls Mappings'!$I609))),ISNUMBER(SEARCH(IF(E$3&lt;&gt;"",E$3,"NA"),'[1]MITRE &amp; Controls Mappings'!$J609))), '[1]MITRE &amp; Controls Mappings'!$B609,"")</f>
        <v/>
      </c>
      <c r="F611" s="47" t="str">
        <f>IF(OR(OR(OR(OR(OR(ISNUMBER(SEARCH(IF(F$1&lt;&gt;"",F$1,"NA"),'[1]MITRE &amp; Controls Mappings'!$E609)),ISNUMBER(SEARCH(IF(F$1&lt;&gt;"",F$1,"NA"),'[1]MITRE &amp; Controls Mappings'!$F609))),ISNUMBER(SEARCH(IF(F$2&lt;&gt;"",F$2,"NA"),'[1]MITRE &amp; Controls Mappings'!$G609))),ISNUMBER(SEARCH(IF(F$2&lt;&gt;"",F$2,"NA"),'[1]MITRE &amp; Controls Mappings'!$H609))),ISNUMBER(SEARCH(IF(F$3&lt;&gt;"",F$3,"NA"),'[1]MITRE &amp; Controls Mappings'!$I609))),ISNUMBER(SEARCH(IF(F$3&lt;&gt;"",F$3,"NA"),'[1]MITRE &amp; Controls Mappings'!$J609))), '[1]MITRE &amp; Controls Mappings'!$B609,"")</f>
        <v/>
      </c>
      <c r="G611" s="47" t="str">
        <f>IF(OR(OR(OR(OR(OR(ISNUMBER(SEARCH(IF(G$1&lt;&gt;"",G$1,"NA"),'[1]MITRE &amp; Controls Mappings'!$E609)),ISNUMBER(SEARCH(IF(G$1&lt;&gt;"",G$1,"NA"),'[1]MITRE &amp; Controls Mappings'!$F609))),ISNUMBER(SEARCH(IF(G$2&lt;&gt;"",G$2,"NA"),'[1]MITRE &amp; Controls Mappings'!$G609))),ISNUMBER(SEARCH(IF(G$2&lt;&gt;"",G$2,"NA"),'[1]MITRE &amp; Controls Mappings'!$H609))),ISNUMBER(SEARCH(IF(G$3&lt;&gt;"",G$3,"NA"),'[1]MITRE &amp; Controls Mappings'!$I609))),ISNUMBER(SEARCH(IF(G$3&lt;&gt;"",G$3,"NA"),'[1]MITRE &amp; Controls Mappings'!$J609))), '[1]MITRE &amp; Controls Mappings'!$B609,"")</f>
        <v/>
      </c>
      <c r="H611" s="47" t="str">
        <f>IF(OR(OR(OR(OR(OR(ISNUMBER(SEARCH(IF(H$1&lt;&gt;"",H$1,"NA"),'[1]MITRE &amp; Controls Mappings'!$E609)),ISNUMBER(SEARCH(IF(H$1&lt;&gt;"",H$1,"NA"),'[1]MITRE &amp; Controls Mappings'!$F609))),ISNUMBER(SEARCH(IF(H$2&lt;&gt;"",H$2,"NA"),'[1]MITRE &amp; Controls Mappings'!$G609))),ISNUMBER(SEARCH(IF(H$2&lt;&gt;"",H$2,"NA"),'[1]MITRE &amp; Controls Mappings'!$H609))),ISNUMBER(SEARCH(IF(H$3&lt;&gt;"",H$3,"NA"),'[1]MITRE &amp; Controls Mappings'!$I609))),ISNUMBER(SEARCH(IF(H$3&lt;&gt;"",H$3,"NA"),'[1]MITRE &amp; Controls Mappings'!$J609))), '[1]MITRE &amp; Controls Mappings'!$B609,"")</f>
        <v/>
      </c>
      <c r="I611" s="47" t="str">
        <f>IF(OR(OR(OR(OR(OR(ISNUMBER(SEARCH(IF(I$1&lt;&gt;"",I$1,"NA"),'[1]MITRE &amp; Controls Mappings'!$E609)),ISNUMBER(SEARCH(IF(I$1&lt;&gt;"",I$1,"NA"),'[1]MITRE &amp; Controls Mappings'!$F609))),ISNUMBER(SEARCH(IF(I$2&lt;&gt;"",I$2,"NA"),'[1]MITRE &amp; Controls Mappings'!$G609))),ISNUMBER(SEARCH(IF(I$2&lt;&gt;"",I$2,"NA"),'[1]MITRE &amp; Controls Mappings'!$H609))),ISNUMBER(SEARCH(IF(I$3&lt;&gt;"",I$3,"NA"),'[1]MITRE &amp; Controls Mappings'!$I609))),ISNUMBER(SEARCH(IF(I$3&lt;&gt;"",I$3,"NA"),'[1]MITRE &amp; Controls Mappings'!$J609))), '[1]MITRE &amp; Controls Mappings'!$B609,"")</f>
        <v/>
      </c>
      <c r="J611" s="47" t="str">
        <f>IF(OR(OR(OR(OR(OR(ISNUMBER(SEARCH(IF(J$1&lt;&gt;"",J$1,"NA"),'[1]MITRE &amp; Controls Mappings'!$E609)),ISNUMBER(SEARCH(IF(J$1&lt;&gt;"",J$1,"NA"),'[1]MITRE &amp; Controls Mappings'!$F609))),ISNUMBER(SEARCH(IF(J$2&lt;&gt;"",J$2,"NA"),'[1]MITRE &amp; Controls Mappings'!$G609))),ISNUMBER(SEARCH(IF(J$2&lt;&gt;"",J$2,"NA"),'[1]MITRE &amp; Controls Mappings'!$H609))),ISNUMBER(SEARCH(IF(J$3&lt;&gt;"",J$3,"NA"),'[1]MITRE &amp; Controls Mappings'!$I609))),ISNUMBER(SEARCH(IF(J$3&lt;&gt;"",J$3,"NA"),'[1]MITRE &amp; Controls Mappings'!$J609))), '[1]MITRE &amp; Controls Mappings'!$B609,"")</f>
        <v/>
      </c>
      <c r="K611" s="47" t="str">
        <f>IF(OR(OR(OR(OR(OR(ISNUMBER(SEARCH(IF(K$1&lt;&gt;"",K$1,"NA"),'[1]MITRE &amp; Controls Mappings'!$E609)),ISNUMBER(SEARCH(IF(K$1&lt;&gt;"",K$1,"NA"),'[1]MITRE &amp; Controls Mappings'!$F609))),ISNUMBER(SEARCH(IF(K$2&lt;&gt;"",K$2,"NA"),'[1]MITRE &amp; Controls Mappings'!$G609))),ISNUMBER(SEARCH(IF(K$2&lt;&gt;"",K$2,"NA"),'[1]MITRE &amp; Controls Mappings'!$H609))),ISNUMBER(SEARCH(IF(K$3&lt;&gt;"",K$3,"NA"),'[1]MITRE &amp; Controls Mappings'!$I609))),ISNUMBER(SEARCH(IF(K$3&lt;&gt;"",K$3,"NA"),'[1]MITRE &amp; Controls Mappings'!$J609))), '[1]MITRE &amp; Controls Mappings'!$B609,"")</f>
        <v/>
      </c>
      <c r="L611" s="48" t="str">
        <f>IF('[1]MITRE &amp; Controls Mappings'!D609 &lt;&gt;"",'[1]MITRE &amp; Controls Mappings'!D609,"" )</f>
        <v>(L2) Ensure 'Allow Clipboard synchronization across devices' is set to 'Disabled'</v>
      </c>
    </row>
    <row r="612" spans="1:12" x14ac:dyDescent="0.25">
      <c r="A612" s="47" t="str">
        <f>IF(COUNTIF(B612:K612,"="&amp;'[1]MITRE &amp; Controls Mappings'!B610)&gt;0,'[1]MITRE &amp; Controls Mappings'!B610,"")</f>
        <v/>
      </c>
      <c r="B612" s="47" t="str">
        <f>IF(OR(OR(OR(OR(OR(ISNUMBER(SEARCH(IF(B$1&lt;&gt;"",B$1,"NA"),'[1]MITRE &amp; Controls Mappings'!$E610)),ISNUMBER(SEARCH(IF(B$1&lt;&gt;"",B$1,"NA"),'[1]MITRE &amp; Controls Mappings'!$F610))),ISNUMBER(SEARCH(IF(B$2&lt;&gt;"",B$2,"NA"),'[1]MITRE &amp; Controls Mappings'!$G610))),ISNUMBER(SEARCH(IF(B$2&lt;&gt;"",B$2,"NA"),'[1]MITRE &amp; Controls Mappings'!$H610))),ISNUMBER(SEARCH(IF(B$3&lt;&gt;"",B$3,"NA"),'[1]MITRE &amp; Controls Mappings'!$I610))),ISNUMBER(SEARCH(IF(B$3&lt;&gt;"",B$3,"NA"),'[1]MITRE &amp; Controls Mappings'!$J610))), '[1]MITRE &amp; Controls Mappings'!$B610,"")</f>
        <v/>
      </c>
      <c r="C612" s="47" t="str">
        <f>IF(OR(OR(OR(OR(OR(ISNUMBER(SEARCH(IF(C$1&lt;&gt;"",C$1,"NA"),'[1]MITRE &amp; Controls Mappings'!$E610)),ISNUMBER(SEARCH(IF(C$1&lt;&gt;"",C$1,"NA"),'[1]MITRE &amp; Controls Mappings'!$F610))),ISNUMBER(SEARCH(IF(C$2&lt;&gt;"",C$2,"NA"),'[1]MITRE &amp; Controls Mappings'!$G610))),ISNUMBER(SEARCH(IF(C$2&lt;&gt;"",C$2,"NA"),'[1]MITRE &amp; Controls Mappings'!$H610))),ISNUMBER(SEARCH(IF(C$3&lt;&gt;"",C$3,"NA"),'[1]MITRE &amp; Controls Mappings'!$I610))),ISNUMBER(SEARCH(IF(C$3&lt;&gt;"",C$3,"NA"),'[1]MITRE &amp; Controls Mappings'!$J610))), '[1]MITRE &amp; Controls Mappings'!$B610,"")</f>
        <v/>
      </c>
      <c r="D612" s="47" t="str">
        <f>IF(OR(OR(OR(OR(OR(ISNUMBER(SEARCH(IF(D$1&lt;&gt;"",D$1,"NA"),'[1]MITRE &amp; Controls Mappings'!$E610)),ISNUMBER(SEARCH(IF(D$1&lt;&gt;"",D$1,"NA"),'[1]MITRE &amp; Controls Mappings'!$F610))),ISNUMBER(SEARCH(IF(D$2&lt;&gt;"",D$2,"NA"),'[1]MITRE &amp; Controls Mappings'!$G610))),ISNUMBER(SEARCH(IF(D$2&lt;&gt;"",D$2,"NA"),'[1]MITRE &amp; Controls Mappings'!$H610))),ISNUMBER(SEARCH(IF(D$3&lt;&gt;"",D$3,"NA"),'[1]MITRE &amp; Controls Mappings'!$I610))),ISNUMBER(SEARCH(IF(D$3&lt;&gt;"",D$3,"NA"),'[1]MITRE &amp; Controls Mappings'!$J610))), '[1]MITRE &amp; Controls Mappings'!$B610,"")</f>
        <v/>
      </c>
      <c r="E612" s="47" t="str">
        <f>IF(OR(OR(OR(OR(OR(ISNUMBER(SEARCH(IF(E$1&lt;&gt;"",E$1,"NA"),'[1]MITRE &amp; Controls Mappings'!$E610)),ISNUMBER(SEARCH(IF(E$1&lt;&gt;"",E$1,"NA"),'[1]MITRE &amp; Controls Mappings'!$F610))),ISNUMBER(SEARCH(IF(E$2&lt;&gt;"",E$2,"NA"),'[1]MITRE &amp; Controls Mappings'!$G610))),ISNUMBER(SEARCH(IF(E$2&lt;&gt;"",E$2,"NA"),'[1]MITRE &amp; Controls Mappings'!$H610))),ISNUMBER(SEARCH(IF(E$3&lt;&gt;"",E$3,"NA"),'[1]MITRE &amp; Controls Mappings'!$I610))),ISNUMBER(SEARCH(IF(E$3&lt;&gt;"",E$3,"NA"),'[1]MITRE &amp; Controls Mappings'!$J610))), '[1]MITRE &amp; Controls Mappings'!$B610,"")</f>
        <v/>
      </c>
      <c r="F612" s="47" t="str">
        <f>IF(OR(OR(OR(OR(OR(ISNUMBER(SEARCH(IF(F$1&lt;&gt;"",F$1,"NA"),'[1]MITRE &amp; Controls Mappings'!$E610)),ISNUMBER(SEARCH(IF(F$1&lt;&gt;"",F$1,"NA"),'[1]MITRE &amp; Controls Mappings'!$F610))),ISNUMBER(SEARCH(IF(F$2&lt;&gt;"",F$2,"NA"),'[1]MITRE &amp; Controls Mappings'!$G610))),ISNUMBER(SEARCH(IF(F$2&lt;&gt;"",F$2,"NA"),'[1]MITRE &amp; Controls Mappings'!$H610))),ISNUMBER(SEARCH(IF(F$3&lt;&gt;"",F$3,"NA"),'[1]MITRE &amp; Controls Mappings'!$I610))),ISNUMBER(SEARCH(IF(F$3&lt;&gt;"",F$3,"NA"),'[1]MITRE &amp; Controls Mappings'!$J610))), '[1]MITRE &amp; Controls Mappings'!$B610,"")</f>
        <v/>
      </c>
      <c r="G612" s="47" t="str">
        <f>IF(OR(OR(OR(OR(OR(ISNUMBER(SEARCH(IF(G$1&lt;&gt;"",G$1,"NA"),'[1]MITRE &amp; Controls Mappings'!$E610)),ISNUMBER(SEARCH(IF(G$1&lt;&gt;"",G$1,"NA"),'[1]MITRE &amp; Controls Mappings'!$F610))),ISNUMBER(SEARCH(IF(G$2&lt;&gt;"",G$2,"NA"),'[1]MITRE &amp; Controls Mappings'!$G610))),ISNUMBER(SEARCH(IF(G$2&lt;&gt;"",G$2,"NA"),'[1]MITRE &amp; Controls Mappings'!$H610))),ISNUMBER(SEARCH(IF(G$3&lt;&gt;"",G$3,"NA"),'[1]MITRE &amp; Controls Mappings'!$I610))),ISNUMBER(SEARCH(IF(G$3&lt;&gt;"",G$3,"NA"),'[1]MITRE &amp; Controls Mappings'!$J610))), '[1]MITRE &amp; Controls Mappings'!$B610,"")</f>
        <v/>
      </c>
      <c r="H612" s="47" t="str">
        <f>IF(OR(OR(OR(OR(OR(ISNUMBER(SEARCH(IF(H$1&lt;&gt;"",H$1,"NA"),'[1]MITRE &amp; Controls Mappings'!$E610)),ISNUMBER(SEARCH(IF(H$1&lt;&gt;"",H$1,"NA"),'[1]MITRE &amp; Controls Mappings'!$F610))),ISNUMBER(SEARCH(IF(H$2&lt;&gt;"",H$2,"NA"),'[1]MITRE &amp; Controls Mappings'!$G610))),ISNUMBER(SEARCH(IF(H$2&lt;&gt;"",H$2,"NA"),'[1]MITRE &amp; Controls Mappings'!$H610))),ISNUMBER(SEARCH(IF(H$3&lt;&gt;"",H$3,"NA"),'[1]MITRE &amp; Controls Mappings'!$I610))),ISNUMBER(SEARCH(IF(H$3&lt;&gt;"",H$3,"NA"),'[1]MITRE &amp; Controls Mappings'!$J610))), '[1]MITRE &amp; Controls Mappings'!$B610,"")</f>
        <v/>
      </c>
      <c r="I612" s="47" t="str">
        <f>IF(OR(OR(OR(OR(OR(ISNUMBER(SEARCH(IF(I$1&lt;&gt;"",I$1,"NA"),'[1]MITRE &amp; Controls Mappings'!$E610)),ISNUMBER(SEARCH(IF(I$1&lt;&gt;"",I$1,"NA"),'[1]MITRE &amp; Controls Mappings'!$F610))),ISNUMBER(SEARCH(IF(I$2&lt;&gt;"",I$2,"NA"),'[1]MITRE &amp; Controls Mappings'!$G610))),ISNUMBER(SEARCH(IF(I$2&lt;&gt;"",I$2,"NA"),'[1]MITRE &amp; Controls Mappings'!$H610))),ISNUMBER(SEARCH(IF(I$3&lt;&gt;"",I$3,"NA"),'[1]MITRE &amp; Controls Mappings'!$I610))),ISNUMBER(SEARCH(IF(I$3&lt;&gt;"",I$3,"NA"),'[1]MITRE &amp; Controls Mappings'!$J610))), '[1]MITRE &amp; Controls Mappings'!$B610,"")</f>
        <v/>
      </c>
      <c r="J612" s="47" t="str">
        <f>IF(OR(OR(OR(OR(OR(ISNUMBER(SEARCH(IF(J$1&lt;&gt;"",J$1,"NA"),'[1]MITRE &amp; Controls Mappings'!$E610)),ISNUMBER(SEARCH(IF(J$1&lt;&gt;"",J$1,"NA"),'[1]MITRE &amp; Controls Mappings'!$F610))),ISNUMBER(SEARCH(IF(J$2&lt;&gt;"",J$2,"NA"),'[1]MITRE &amp; Controls Mappings'!$G610))),ISNUMBER(SEARCH(IF(J$2&lt;&gt;"",J$2,"NA"),'[1]MITRE &amp; Controls Mappings'!$H610))),ISNUMBER(SEARCH(IF(J$3&lt;&gt;"",J$3,"NA"),'[1]MITRE &amp; Controls Mappings'!$I610))),ISNUMBER(SEARCH(IF(J$3&lt;&gt;"",J$3,"NA"),'[1]MITRE &amp; Controls Mappings'!$J610))), '[1]MITRE &amp; Controls Mappings'!$B610,"")</f>
        <v/>
      </c>
      <c r="K612" s="47" t="str">
        <f>IF(OR(OR(OR(OR(OR(ISNUMBER(SEARCH(IF(K$1&lt;&gt;"",K$1,"NA"),'[1]MITRE &amp; Controls Mappings'!$E610)),ISNUMBER(SEARCH(IF(K$1&lt;&gt;"",K$1,"NA"),'[1]MITRE &amp; Controls Mappings'!$F610))),ISNUMBER(SEARCH(IF(K$2&lt;&gt;"",K$2,"NA"),'[1]MITRE &amp; Controls Mappings'!$G610))),ISNUMBER(SEARCH(IF(K$2&lt;&gt;"",K$2,"NA"),'[1]MITRE &amp; Controls Mappings'!$H610))),ISNUMBER(SEARCH(IF(K$3&lt;&gt;"",K$3,"NA"),'[1]MITRE &amp; Controls Mappings'!$I610))),ISNUMBER(SEARCH(IF(K$3&lt;&gt;"",K$3,"NA"),'[1]MITRE &amp; Controls Mappings'!$J610))), '[1]MITRE &amp; Controls Mappings'!$B610,"")</f>
        <v/>
      </c>
      <c r="L612" s="48" t="str">
        <f>IF('[1]MITRE &amp; Controls Mappings'!D610 &lt;&gt;"",'[1]MITRE &amp; Controls Mappings'!D610,"" )</f>
        <v>(L2) Ensure 'Allow upload of User Activities' is set to 'Disabled'</v>
      </c>
    </row>
    <row r="613" spans="1:12" x14ac:dyDescent="0.25">
      <c r="A613" s="47" t="str">
        <f>IF(COUNTIF(B613:K613,"="&amp;'[1]MITRE &amp; Controls Mappings'!B611)&gt;0,'[1]MITRE &amp; Controls Mappings'!B611,"")</f>
        <v/>
      </c>
      <c r="B613" s="47" t="str">
        <f>IF(OR(OR(OR(OR(OR(ISNUMBER(SEARCH(IF(B$1&lt;&gt;"",B$1,"NA"),'[1]MITRE &amp; Controls Mappings'!$E611)),ISNUMBER(SEARCH(IF(B$1&lt;&gt;"",B$1,"NA"),'[1]MITRE &amp; Controls Mappings'!$F611))),ISNUMBER(SEARCH(IF(B$2&lt;&gt;"",B$2,"NA"),'[1]MITRE &amp; Controls Mappings'!$G611))),ISNUMBER(SEARCH(IF(B$2&lt;&gt;"",B$2,"NA"),'[1]MITRE &amp; Controls Mappings'!$H611))),ISNUMBER(SEARCH(IF(B$3&lt;&gt;"",B$3,"NA"),'[1]MITRE &amp; Controls Mappings'!$I611))),ISNUMBER(SEARCH(IF(B$3&lt;&gt;"",B$3,"NA"),'[1]MITRE &amp; Controls Mappings'!$J611))), '[1]MITRE &amp; Controls Mappings'!$B611,"")</f>
        <v/>
      </c>
      <c r="C613" s="47" t="str">
        <f>IF(OR(OR(OR(OR(OR(ISNUMBER(SEARCH(IF(C$1&lt;&gt;"",C$1,"NA"),'[1]MITRE &amp; Controls Mappings'!$E611)),ISNUMBER(SEARCH(IF(C$1&lt;&gt;"",C$1,"NA"),'[1]MITRE &amp; Controls Mappings'!$F611))),ISNUMBER(SEARCH(IF(C$2&lt;&gt;"",C$2,"NA"),'[1]MITRE &amp; Controls Mappings'!$G611))),ISNUMBER(SEARCH(IF(C$2&lt;&gt;"",C$2,"NA"),'[1]MITRE &amp; Controls Mappings'!$H611))),ISNUMBER(SEARCH(IF(C$3&lt;&gt;"",C$3,"NA"),'[1]MITRE &amp; Controls Mappings'!$I611))),ISNUMBER(SEARCH(IF(C$3&lt;&gt;"",C$3,"NA"),'[1]MITRE &amp; Controls Mappings'!$J611))), '[1]MITRE &amp; Controls Mappings'!$B611,"")</f>
        <v/>
      </c>
      <c r="D613" s="47" t="str">
        <f>IF(OR(OR(OR(OR(OR(ISNUMBER(SEARCH(IF(D$1&lt;&gt;"",D$1,"NA"),'[1]MITRE &amp; Controls Mappings'!$E611)),ISNUMBER(SEARCH(IF(D$1&lt;&gt;"",D$1,"NA"),'[1]MITRE &amp; Controls Mappings'!$F611))),ISNUMBER(SEARCH(IF(D$2&lt;&gt;"",D$2,"NA"),'[1]MITRE &amp; Controls Mappings'!$G611))),ISNUMBER(SEARCH(IF(D$2&lt;&gt;"",D$2,"NA"),'[1]MITRE &amp; Controls Mappings'!$H611))),ISNUMBER(SEARCH(IF(D$3&lt;&gt;"",D$3,"NA"),'[1]MITRE &amp; Controls Mappings'!$I611))),ISNUMBER(SEARCH(IF(D$3&lt;&gt;"",D$3,"NA"),'[1]MITRE &amp; Controls Mappings'!$J611))), '[1]MITRE &amp; Controls Mappings'!$B611,"")</f>
        <v/>
      </c>
      <c r="E613" s="47" t="str">
        <f>IF(OR(OR(OR(OR(OR(ISNUMBER(SEARCH(IF(E$1&lt;&gt;"",E$1,"NA"),'[1]MITRE &amp; Controls Mappings'!$E611)),ISNUMBER(SEARCH(IF(E$1&lt;&gt;"",E$1,"NA"),'[1]MITRE &amp; Controls Mappings'!$F611))),ISNUMBER(SEARCH(IF(E$2&lt;&gt;"",E$2,"NA"),'[1]MITRE &amp; Controls Mappings'!$G611))),ISNUMBER(SEARCH(IF(E$2&lt;&gt;"",E$2,"NA"),'[1]MITRE &amp; Controls Mappings'!$H611))),ISNUMBER(SEARCH(IF(E$3&lt;&gt;"",E$3,"NA"),'[1]MITRE &amp; Controls Mappings'!$I611))),ISNUMBER(SEARCH(IF(E$3&lt;&gt;"",E$3,"NA"),'[1]MITRE &amp; Controls Mappings'!$J611))), '[1]MITRE &amp; Controls Mappings'!$B611,"")</f>
        <v/>
      </c>
      <c r="F613" s="47" t="str">
        <f>IF(OR(OR(OR(OR(OR(ISNUMBER(SEARCH(IF(F$1&lt;&gt;"",F$1,"NA"),'[1]MITRE &amp; Controls Mappings'!$E611)),ISNUMBER(SEARCH(IF(F$1&lt;&gt;"",F$1,"NA"),'[1]MITRE &amp; Controls Mappings'!$F611))),ISNUMBER(SEARCH(IF(F$2&lt;&gt;"",F$2,"NA"),'[1]MITRE &amp; Controls Mappings'!$G611))),ISNUMBER(SEARCH(IF(F$2&lt;&gt;"",F$2,"NA"),'[1]MITRE &amp; Controls Mappings'!$H611))),ISNUMBER(SEARCH(IF(F$3&lt;&gt;"",F$3,"NA"),'[1]MITRE &amp; Controls Mappings'!$I611))),ISNUMBER(SEARCH(IF(F$3&lt;&gt;"",F$3,"NA"),'[1]MITRE &amp; Controls Mappings'!$J611))), '[1]MITRE &amp; Controls Mappings'!$B611,"")</f>
        <v/>
      </c>
      <c r="G613" s="47" t="str">
        <f>IF(OR(OR(OR(OR(OR(ISNUMBER(SEARCH(IF(G$1&lt;&gt;"",G$1,"NA"),'[1]MITRE &amp; Controls Mappings'!$E611)),ISNUMBER(SEARCH(IF(G$1&lt;&gt;"",G$1,"NA"),'[1]MITRE &amp; Controls Mappings'!$F611))),ISNUMBER(SEARCH(IF(G$2&lt;&gt;"",G$2,"NA"),'[1]MITRE &amp; Controls Mappings'!$G611))),ISNUMBER(SEARCH(IF(G$2&lt;&gt;"",G$2,"NA"),'[1]MITRE &amp; Controls Mappings'!$H611))),ISNUMBER(SEARCH(IF(G$3&lt;&gt;"",G$3,"NA"),'[1]MITRE &amp; Controls Mappings'!$I611))),ISNUMBER(SEARCH(IF(G$3&lt;&gt;"",G$3,"NA"),'[1]MITRE &amp; Controls Mappings'!$J611))), '[1]MITRE &amp; Controls Mappings'!$B611,"")</f>
        <v/>
      </c>
      <c r="H613" s="47" t="str">
        <f>IF(OR(OR(OR(OR(OR(ISNUMBER(SEARCH(IF(H$1&lt;&gt;"",H$1,"NA"),'[1]MITRE &amp; Controls Mappings'!$E611)),ISNUMBER(SEARCH(IF(H$1&lt;&gt;"",H$1,"NA"),'[1]MITRE &amp; Controls Mappings'!$F611))),ISNUMBER(SEARCH(IF(H$2&lt;&gt;"",H$2,"NA"),'[1]MITRE &amp; Controls Mappings'!$G611))),ISNUMBER(SEARCH(IF(H$2&lt;&gt;"",H$2,"NA"),'[1]MITRE &amp; Controls Mappings'!$H611))),ISNUMBER(SEARCH(IF(H$3&lt;&gt;"",H$3,"NA"),'[1]MITRE &amp; Controls Mappings'!$I611))),ISNUMBER(SEARCH(IF(H$3&lt;&gt;"",H$3,"NA"),'[1]MITRE &amp; Controls Mappings'!$J611))), '[1]MITRE &amp; Controls Mappings'!$B611,"")</f>
        <v/>
      </c>
      <c r="I613" s="47" t="str">
        <f>IF(OR(OR(OR(OR(OR(ISNUMBER(SEARCH(IF(I$1&lt;&gt;"",I$1,"NA"),'[1]MITRE &amp; Controls Mappings'!$E611)),ISNUMBER(SEARCH(IF(I$1&lt;&gt;"",I$1,"NA"),'[1]MITRE &amp; Controls Mappings'!$F611))),ISNUMBER(SEARCH(IF(I$2&lt;&gt;"",I$2,"NA"),'[1]MITRE &amp; Controls Mappings'!$G611))),ISNUMBER(SEARCH(IF(I$2&lt;&gt;"",I$2,"NA"),'[1]MITRE &amp; Controls Mappings'!$H611))),ISNUMBER(SEARCH(IF(I$3&lt;&gt;"",I$3,"NA"),'[1]MITRE &amp; Controls Mappings'!$I611))),ISNUMBER(SEARCH(IF(I$3&lt;&gt;"",I$3,"NA"),'[1]MITRE &amp; Controls Mappings'!$J611))), '[1]MITRE &amp; Controls Mappings'!$B611,"")</f>
        <v/>
      </c>
      <c r="J613" s="47" t="str">
        <f>IF(OR(OR(OR(OR(OR(ISNUMBER(SEARCH(IF(J$1&lt;&gt;"",J$1,"NA"),'[1]MITRE &amp; Controls Mappings'!$E611)),ISNUMBER(SEARCH(IF(J$1&lt;&gt;"",J$1,"NA"),'[1]MITRE &amp; Controls Mappings'!$F611))),ISNUMBER(SEARCH(IF(J$2&lt;&gt;"",J$2,"NA"),'[1]MITRE &amp; Controls Mappings'!$G611))),ISNUMBER(SEARCH(IF(J$2&lt;&gt;"",J$2,"NA"),'[1]MITRE &amp; Controls Mappings'!$H611))),ISNUMBER(SEARCH(IF(J$3&lt;&gt;"",J$3,"NA"),'[1]MITRE &amp; Controls Mappings'!$I611))),ISNUMBER(SEARCH(IF(J$3&lt;&gt;"",J$3,"NA"),'[1]MITRE &amp; Controls Mappings'!$J611))), '[1]MITRE &amp; Controls Mappings'!$B611,"")</f>
        <v/>
      </c>
      <c r="K613" s="47" t="str">
        <f>IF(OR(OR(OR(OR(OR(ISNUMBER(SEARCH(IF(K$1&lt;&gt;"",K$1,"NA"),'[1]MITRE &amp; Controls Mappings'!$E611)),ISNUMBER(SEARCH(IF(K$1&lt;&gt;"",K$1,"NA"),'[1]MITRE &amp; Controls Mappings'!$F611))),ISNUMBER(SEARCH(IF(K$2&lt;&gt;"",K$2,"NA"),'[1]MITRE &amp; Controls Mappings'!$G611))),ISNUMBER(SEARCH(IF(K$2&lt;&gt;"",K$2,"NA"),'[1]MITRE &amp; Controls Mappings'!$H611))),ISNUMBER(SEARCH(IF(K$3&lt;&gt;"",K$3,"NA"),'[1]MITRE &amp; Controls Mappings'!$I611))),ISNUMBER(SEARCH(IF(K$3&lt;&gt;"",K$3,"NA"),'[1]MITRE &amp; Controls Mappings'!$J611))), '[1]MITRE &amp; Controls Mappings'!$B611,"")</f>
        <v/>
      </c>
      <c r="L613" s="48" t="str">
        <f>IF('[1]MITRE &amp; Controls Mappings'!D611 &lt;&gt;"",'[1]MITRE &amp; Controls Mappings'!D611,"" )</f>
        <v>(L2) Ensure 'Allow upload of User Activities' is set to 'Disabled'</v>
      </c>
    </row>
    <row r="614" spans="1:12" x14ac:dyDescent="0.25">
      <c r="A614" s="47" t="str">
        <f>IF(COUNTIF(B614:K614,"="&amp;'[1]MITRE &amp; Controls Mappings'!B612)&gt;0,'[1]MITRE &amp; Controls Mappings'!B612,"")</f>
        <v/>
      </c>
      <c r="B614" s="47" t="str">
        <f>IF(OR(OR(OR(OR(OR(ISNUMBER(SEARCH(IF(B$1&lt;&gt;"",B$1,"NA"),'[1]MITRE &amp; Controls Mappings'!$E612)),ISNUMBER(SEARCH(IF(B$1&lt;&gt;"",B$1,"NA"),'[1]MITRE &amp; Controls Mappings'!$F612))),ISNUMBER(SEARCH(IF(B$2&lt;&gt;"",B$2,"NA"),'[1]MITRE &amp; Controls Mappings'!$G612))),ISNUMBER(SEARCH(IF(B$2&lt;&gt;"",B$2,"NA"),'[1]MITRE &amp; Controls Mappings'!$H612))),ISNUMBER(SEARCH(IF(B$3&lt;&gt;"",B$3,"NA"),'[1]MITRE &amp; Controls Mappings'!$I612))),ISNUMBER(SEARCH(IF(B$3&lt;&gt;"",B$3,"NA"),'[1]MITRE &amp; Controls Mappings'!$J612))), '[1]MITRE &amp; Controls Mappings'!$B612,"")</f>
        <v/>
      </c>
      <c r="C614" s="47" t="str">
        <f>IF(OR(OR(OR(OR(OR(ISNUMBER(SEARCH(IF(C$1&lt;&gt;"",C$1,"NA"),'[1]MITRE &amp; Controls Mappings'!$E612)),ISNUMBER(SEARCH(IF(C$1&lt;&gt;"",C$1,"NA"),'[1]MITRE &amp; Controls Mappings'!$F612))),ISNUMBER(SEARCH(IF(C$2&lt;&gt;"",C$2,"NA"),'[1]MITRE &amp; Controls Mappings'!$G612))),ISNUMBER(SEARCH(IF(C$2&lt;&gt;"",C$2,"NA"),'[1]MITRE &amp; Controls Mappings'!$H612))),ISNUMBER(SEARCH(IF(C$3&lt;&gt;"",C$3,"NA"),'[1]MITRE &amp; Controls Mappings'!$I612))),ISNUMBER(SEARCH(IF(C$3&lt;&gt;"",C$3,"NA"),'[1]MITRE &amp; Controls Mappings'!$J612))), '[1]MITRE &amp; Controls Mappings'!$B612,"")</f>
        <v/>
      </c>
      <c r="D614" s="47" t="str">
        <f>IF(OR(OR(OR(OR(OR(ISNUMBER(SEARCH(IF(D$1&lt;&gt;"",D$1,"NA"),'[1]MITRE &amp; Controls Mappings'!$E612)),ISNUMBER(SEARCH(IF(D$1&lt;&gt;"",D$1,"NA"),'[1]MITRE &amp; Controls Mappings'!$F612))),ISNUMBER(SEARCH(IF(D$2&lt;&gt;"",D$2,"NA"),'[1]MITRE &amp; Controls Mappings'!$G612))),ISNUMBER(SEARCH(IF(D$2&lt;&gt;"",D$2,"NA"),'[1]MITRE &amp; Controls Mappings'!$H612))),ISNUMBER(SEARCH(IF(D$3&lt;&gt;"",D$3,"NA"),'[1]MITRE &amp; Controls Mappings'!$I612))),ISNUMBER(SEARCH(IF(D$3&lt;&gt;"",D$3,"NA"),'[1]MITRE &amp; Controls Mappings'!$J612))), '[1]MITRE &amp; Controls Mappings'!$B612,"")</f>
        <v/>
      </c>
      <c r="E614" s="47" t="str">
        <f>IF(OR(OR(OR(OR(OR(ISNUMBER(SEARCH(IF(E$1&lt;&gt;"",E$1,"NA"),'[1]MITRE &amp; Controls Mappings'!$E612)),ISNUMBER(SEARCH(IF(E$1&lt;&gt;"",E$1,"NA"),'[1]MITRE &amp; Controls Mappings'!$F612))),ISNUMBER(SEARCH(IF(E$2&lt;&gt;"",E$2,"NA"),'[1]MITRE &amp; Controls Mappings'!$G612))),ISNUMBER(SEARCH(IF(E$2&lt;&gt;"",E$2,"NA"),'[1]MITRE &amp; Controls Mappings'!$H612))),ISNUMBER(SEARCH(IF(E$3&lt;&gt;"",E$3,"NA"),'[1]MITRE &amp; Controls Mappings'!$I612))),ISNUMBER(SEARCH(IF(E$3&lt;&gt;"",E$3,"NA"),'[1]MITRE &amp; Controls Mappings'!$J612))), '[1]MITRE &amp; Controls Mappings'!$B612,"")</f>
        <v/>
      </c>
      <c r="F614" s="47" t="str">
        <f>IF(OR(OR(OR(OR(OR(ISNUMBER(SEARCH(IF(F$1&lt;&gt;"",F$1,"NA"),'[1]MITRE &amp; Controls Mappings'!$E612)),ISNUMBER(SEARCH(IF(F$1&lt;&gt;"",F$1,"NA"),'[1]MITRE &amp; Controls Mappings'!$F612))),ISNUMBER(SEARCH(IF(F$2&lt;&gt;"",F$2,"NA"),'[1]MITRE &amp; Controls Mappings'!$G612))),ISNUMBER(SEARCH(IF(F$2&lt;&gt;"",F$2,"NA"),'[1]MITRE &amp; Controls Mappings'!$H612))),ISNUMBER(SEARCH(IF(F$3&lt;&gt;"",F$3,"NA"),'[1]MITRE &amp; Controls Mappings'!$I612))),ISNUMBER(SEARCH(IF(F$3&lt;&gt;"",F$3,"NA"),'[1]MITRE &amp; Controls Mappings'!$J612))), '[1]MITRE &amp; Controls Mappings'!$B612,"")</f>
        <v/>
      </c>
      <c r="G614" s="47" t="str">
        <f>IF(OR(OR(OR(OR(OR(ISNUMBER(SEARCH(IF(G$1&lt;&gt;"",G$1,"NA"),'[1]MITRE &amp; Controls Mappings'!$E612)),ISNUMBER(SEARCH(IF(G$1&lt;&gt;"",G$1,"NA"),'[1]MITRE &amp; Controls Mappings'!$F612))),ISNUMBER(SEARCH(IF(G$2&lt;&gt;"",G$2,"NA"),'[1]MITRE &amp; Controls Mappings'!$G612))),ISNUMBER(SEARCH(IF(G$2&lt;&gt;"",G$2,"NA"),'[1]MITRE &amp; Controls Mappings'!$H612))),ISNUMBER(SEARCH(IF(G$3&lt;&gt;"",G$3,"NA"),'[1]MITRE &amp; Controls Mappings'!$I612))),ISNUMBER(SEARCH(IF(G$3&lt;&gt;"",G$3,"NA"),'[1]MITRE &amp; Controls Mappings'!$J612))), '[1]MITRE &amp; Controls Mappings'!$B612,"")</f>
        <v/>
      </c>
      <c r="H614" s="47" t="str">
        <f>IF(OR(OR(OR(OR(OR(ISNUMBER(SEARCH(IF(H$1&lt;&gt;"",H$1,"NA"),'[1]MITRE &amp; Controls Mappings'!$E612)),ISNUMBER(SEARCH(IF(H$1&lt;&gt;"",H$1,"NA"),'[1]MITRE &amp; Controls Mappings'!$F612))),ISNUMBER(SEARCH(IF(H$2&lt;&gt;"",H$2,"NA"),'[1]MITRE &amp; Controls Mappings'!$G612))),ISNUMBER(SEARCH(IF(H$2&lt;&gt;"",H$2,"NA"),'[1]MITRE &amp; Controls Mappings'!$H612))),ISNUMBER(SEARCH(IF(H$3&lt;&gt;"",H$3,"NA"),'[1]MITRE &amp; Controls Mappings'!$I612))),ISNUMBER(SEARCH(IF(H$3&lt;&gt;"",H$3,"NA"),'[1]MITRE &amp; Controls Mappings'!$J612))), '[1]MITRE &amp; Controls Mappings'!$B612,"")</f>
        <v/>
      </c>
      <c r="I614" s="47" t="str">
        <f>IF(OR(OR(OR(OR(OR(ISNUMBER(SEARCH(IF(I$1&lt;&gt;"",I$1,"NA"),'[1]MITRE &amp; Controls Mappings'!$E612)),ISNUMBER(SEARCH(IF(I$1&lt;&gt;"",I$1,"NA"),'[1]MITRE &amp; Controls Mappings'!$F612))),ISNUMBER(SEARCH(IF(I$2&lt;&gt;"",I$2,"NA"),'[1]MITRE &amp; Controls Mappings'!$G612))),ISNUMBER(SEARCH(IF(I$2&lt;&gt;"",I$2,"NA"),'[1]MITRE &amp; Controls Mappings'!$H612))),ISNUMBER(SEARCH(IF(I$3&lt;&gt;"",I$3,"NA"),'[1]MITRE &amp; Controls Mappings'!$I612))),ISNUMBER(SEARCH(IF(I$3&lt;&gt;"",I$3,"NA"),'[1]MITRE &amp; Controls Mappings'!$J612))), '[1]MITRE &amp; Controls Mappings'!$B612,"")</f>
        <v/>
      </c>
      <c r="J614" s="47" t="str">
        <f>IF(OR(OR(OR(OR(OR(ISNUMBER(SEARCH(IF(J$1&lt;&gt;"",J$1,"NA"),'[1]MITRE &amp; Controls Mappings'!$E612)),ISNUMBER(SEARCH(IF(J$1&lt;&gt;"",J$1,"NA"),'[1]MITRE &amp; Controls Mappings'!$F612))),ISNUMBER(SEARCH(IF(J$2&lt;&gt;"",J$2,"NA"),'[1]MITRE &amp; Controls Mappings'!$G612))),ISNUMBER(SEARCH(IF(J$2&lt;&gt;"",J$2,"NA"),'[1]MITRE &amp; Controls Mappings'!$H612))),ISNUMBER(SEARCH(IF(J$3&lt;&gt;"",J$3,"NA"),'[1]MITRE &amp; Controls Mappings'!$I612))),ISNUMBER(SEARCH(IF(J$3&lt;&gt;"",J$3,"NA"),'[1]MITRE &amp; Controls Mappings'!$J612))), '[1]MITRE &amp; Controls Mappings'!$B612,"")</f>
        <v/>
      </c>
      <c r="K614" s="47" t="str">
        <f>IF(OR(OR(OR(OR(OR(ISNUMBER(SEARCH(IF(K$1&lt;&gt;"",K$1,"NA"),'[1]MITRE &amp; Controls Mappings'!$E612)),ISNUMBER(SEARCH(IF(K$1&lt;&gt;"",K$1,"NA"),'[1]MITRE &amp; Controls Mappings'!$F612))),ISNUMBER(SEARCH(IF(K$2&lt;&gt;"",K$2,"NA"),'[1]MITRE &amp; Controls Mappings'!$G612))),ISNUMBER(SEARCH(IF(K$2&lt;&gt;"",K$2,"NA"),'[1]MITRE &amp; Controls Mappings'!$H612))),ISNUMBER(SEARCH(IF(K$3&lt;&gt;"",K$3,"NA"),'[1]MITRE &amp; Controls Mappings'!$I612))),ISNUMBER(SEARCH(IF(K$3&lt;&gt;"",K$3,"NA"),'[1]MITRE &amp; Controls Mappings'!$J612))), '[1]MITRE &amp; Controls Mappings'!$B612,"")</f>
        <v/>
      </c>
      <c r="L614" s="48" t="str">
        <f>IF('[1]MITRE &amp; Controls Mappings'!D612 &lt;&gt;"",'[1]MITRE &amp; Controls Mappings'!D612,"" )</f>
        <v>Performance Control Panel</v>
      </c>
    </row>
    <row r="615" spans="1:12" x14ac:dyDescent="0.25">
      <c r="A615" s="47" t="str">
        <f>IF(COUNTIF(B615:K615,"="&amp;'[1]MITRE &amp; Controls Mappings'!B613)&gt;0,'[1]MITRE &amp; Controls Mappings'!B613,"")</f>
        <v/>
      </c>
      <c r="B615" s="47" t="str">
        <f>IF(OR(OR(OR(OR(OR(ISNUMBER(SEARCH(IF(B$1&lt;&gt;"",B$1,"NA"),'[1]MITRE &amp; Controls Mappings'!$E613)),ISNUMBER(SEARCH(IF(B$1&lt;&gt;"",B$1,"NA"),'[1]MITRE &amp; Controls Mappings'!$F613))),ISNUMBER(SEARCH(IF(B$2&lt;&gt;"",B$2,"NA"),'[1]MITRE &amp; Controls Mappings'!$G613))),ISNUMBER(SEARCH(IF(B$2&lt;&gt;"",B$2,"NA"),'[1]MITRE &amp; Controls Mappings'!$H613))),ISNUMBER(SEARCH(IF(B$3&lt;&gt;"",B$3,"NA"),'[1]MITRE &amp; Controls Mappings'!$I613))),ISNUMBER(SEARCH(IF(B$3&lt;&gt;"",B$3,"NA"),'[1]MITRE &amp; Controls Mappings'!$J613))), '[1]MITRE &amp; Controls Mappings'!$B613,"")</f>
        <v/>
      </c>
      <c r="C615" s="47" t="str">
        <f>IF(OR(OR(OR(OR(OR(ISNUMBER(SEARCH(IF(C$1&lt;&gt;"",C$1,"NA"),'[1]MITRE &amp; Controls Mappings'!$E613)),ISNUMBER(SEARCH(IF(C$1&lt;&gt;"",C$1,"NA"),'[1]MITRE &amp; Controls Mappings'!$F613))),ISNUMBER(SEARCH(IF(C$2&lt;&gt;"",C$2,"NA"),'[1]MITRE &amp; Controls Mappings'!$G613))),ISNUMBER(SEARCH(IF(C$2&lt;&gt;"",C$2,"NA"),'[1]MITRE &amp; Controls Mappings'!$H613))),ISNUMBER(SEARCH(IF(C$3&lt;&gt;"",C$3,"NA"),'[1]MITRE &amp; Controls Mappings'!$I613))),ISNUMBER(SEARCH(IF(C$3&lt;&gt;"",C$3,"NA"),'[1]MITRE &amp; Controls Mappings'!$J613))), '[1]MITRE &amp; Controls Mappings'!$B613,"")</f>
        <v/>
      </c>
      <c r="D615" s="47" t="str">
        <f>IF(OR(OR(OR(OR(OR(ISNUMBER(SEARCH(IF(D$1&lt;&gt;"",D$1,"NA"),'[1]MITRE &amp; Controls Mappings'!$E613)),ISNUMBER(SEARCH(IF(D$1&lt;&gt;"",D$1,"NA"),'[1]MITRE &amp; Controls Mappings'!$F613))),ISNUMBER(SEARCH(IF(D$2&lt;&gt;"",D$2,"NA"),'[1]MITRE &amp; Controls Mappings'!$G613))),ISNUMBER(SEARCH(IF(D$2&lt;&gt;"",D$2,"NA"),'[1]MITRE &amp; Controls Mappings'!$H613))),ISNUMBER(SEARCH(IF(D$3&lt;&gt;"",D$3,"NA"),'[1]MITRE &amp; Controls Mappings'!$I613))),ISNUMBER(SEARCH(IF(D$3&lt;&gt;"",D$3,"NA"),'[1]MITRE &amp; Controls Mappings'!$J613))), '[1]MITRE &amp; Controls Mappings'!$B613,"")</f>
        <v/>
      </c>
      <c r="E615" s="47" t="str">
        <f>IF(OR(OR(OR(OR(OR(ISNUMBER(SEARCH(IF(E$1&lt;&gt;"",E$1,"NA"),'[1]MITRE &amp; Controls Mappings'!$E613)),ISNUMBER(SEARCH(IF(E$1&lt;&gt;"",E$1,"NA"),'[1]MITRE &amp; Controls Mappings'!$F613))),ISNUMBER(SEARCH(IF(E$2&lt;&gt;"",E$2,"NA"),'[1]MITRE &amp; Controls Mappings'!$G613))),ISNUMBER(SEARCH(IF(E$2&lt;&gt;"",E$2,"NA"),'[1]MITRE &amp; Controls Mappings'!$H613))),ISNUMBER(SEARCH(IF(E$3&lt;&gt;"",E$3,"NA"),'[1]MITRE &amp; Controls Mappings'!$I613))),ISNUMBER(SEARCH(IF(E$3&lt;&gt;"",E$3,"NA"),'[1]MITRE &amp; Controls Mappings'!$J613))), '[1]MITRE &amp; Controls Mappings'!$B613,"")</f>
        <v/>
      </c>
      <c r="F615" s="47" t="str">
        <f>IF(OR(OR(OR(OR(OR(ISNUMBER(SEARCH(IF(F$1&lt;&gt;"",F$1,"NA"),'[1]MITRE &amp; Controls Mappings'!$E613)),ISNUMBER(SEARCH(IF(F$1&lt;&gt;"",F$1,"NA"),'[1]MITRE &amp; Controls Mappings'!$F613))),ISNUMBER(SEARCH(IF(F$2&lt;&gt;"",F$2,"NA"),'[1]MITRE &amp; Controls Mappings'!$G613))),ISNUMBER(SEARCH(IF(F$2&lt;&gt;"",F$2,"NA"),'[1]MITRE &amp; Controls Mappings'!$H613))),ISNUMBER(SEARCH(IF(F$3&lt;&gt;"",F$3,"NA"),'[1]MITRE &amp; Controls Mappings'!$I613))),ISNUMBER(SEARCH(IF(F$3&lt;&gt;"",F$3,"NA"),'[1]MITRE &amp; Controls Mappings'!$J613))), '[1]MITRE &amp; Controls Mappings'!$B613,"")</f>
        <v/>
      </c>
      <c r="G615" s="47" t="str">
        <f>IF(OR(OR(OR(OR(OR(ISNUMBER(SEARCH(IF(G$1&lt;&gt;"",G$1,"NA"),'[1]MITRE &amp; Controls Mappings'!$E613)),ISNUMBER(SEARCH(IF(G$1&lt;&gt;"",G$1,"NA"),'[1]MITRE &amp; Controls Mappings'!$F613))),ISNUMBER(SEARCH(IF(G$2&lt;&gt;"",G$2,"NA"),'[1]MITRE &amp; Controls Mappings'!$G613))),ISNUMBER(SEARCH(IF(G$2&lt;&gt;"",G$2,"NA"),'[1]MITRE &amp; Controls Mappings'!$H613))),ISNUMBER(SEARCH(IF(G$3&lt;&gt;"",G$3,"NA"),'[1]MITRE &amp; Controls Mappings'!$I613))),ISNUMBER(SEARCH(IF(G$3&lt;&gt;"",G$3,"NA"),'[1]MITRE &amp; Controls Mappings'!$J613))), '[1]MITRE &amp; Controls Mappings'!$B613,"")</f>
        <v/>
      </c>
      <c r="H615" s="47" t="str">
        <f>IF(OR(OR(OR(OR(OR(ISNUMBER(SEARCH(IF(H$1&lt;&gt;"",H$1,"NA"),'[1]MITRE &amp; Controls Mappings'!$E613)),ISNUMBER(SEARCH(IF(H$1&lt;&gt;"",H$1,"NA"),'[1]MITRE &amp; Controls Mappings'!$F613))),ISNUMBER(SEARCH(IF(H$2&lt;&gt;"",H$2,"NA"),'[1]MITRE &amp; Controls Mappings'!$G613))),ISNUMBER(SEARCH(IF(H$2&lt;&gt;"",H$2,"NA"),'[1]MITRE &amp; Controls Mappings'!$H613))),ISNUMBER(SEARCH(IF(H$3&lt;&gt;"",H$3,"NA"),'[1]MITRE &amp; Controls Mappings'!$I613))),ISNUMBER(SEARCH(IF(H$3&lt;&gt;"",H$3,"NA"),'[1]MITRE &amp; Controls Mappings'!$J613))), '[1]MITRE &amp; Controls Mappings'!$B613,"")</f>
        <v/>
      </c>
      <c r="I615" s="47" t="str">
        <f>IF(OR(OR(OR(OR(OR(ISNUMBER(SEARCH(IF(I$1&lt;&gt;"",I$1,"NA"),'[1]MITRE &amp; Controls Mappings'!$E613)),ISNUMBER(SEARCH(IF(I$1&lt;&gt;"",I$1,"NA"),'[1]MITRE &amp; Controls Mappings'!$F613))),ISNUMBER(SEARCH(IF(I$2&lt;&gt;"",I$2,"NA"),'[1]MITRE &amp; Controls Mappings'!$G613))),ISNUMBER(SEARCH(IF(I$2&lt;&gt;"",I$2,"NA"),'[1]MITRE &amp; Controls Mappings'!$H613))),ISNUMBER(SEARCH(IF(I$3&lt;&gt;"",I$3,"NA"),'[1]MITRE &amp; Controls Mappings'!$I613))),ISNUMBER(SEARCH(IF(I$3&lt;&gt;"",I$3,"NA"),'[1]MITRE &amp; Controls Mappings'!$J613))), '[1]MITRE &amp; Controls Mappings'!$B613,"")</f>
        <v/>
      </c>
      <c r="J615" s="47" t="str">
        <f>IF(OR(OR(OR(OR(OR(ISNUMBER(SEARCH(IF(J$1&lt;&gt;"",J$1,"NA"),'[1]MITRE &amp; Controls Mappings'!$E613)),ISNUMBER(SEARCH(IF(J$1&lt;&gt;"",J$1,"NA"),'[1]MITRE &amp; Controls Mappings'!$F613))),ISNUMBER(SEARCH(IF(J$2&lt;&gt;"",J$2,"NA"),'[1]MITRE &amp; Controls Mappings'!$G613))),ISNUMBER(SEARCH(IF(J$2&lt;&gt;"",J$2,"NA"),'[1]MITRE &amp; Controls Mappings'!$H613))),ISNUMBER(SEARCH(IF(J$3&lt;&gt;"",J$3,"NA"),'[1]MITRE &amp; Controls Mappings'!$I613))),ISNUMBER(SEARCH(IF(J$3&lt;&gt;"",J$3,"NA"),'[1]MITRE &amp; Controls Mappings'!$J613))), '[1]MITRE &amp; Controls Mappings'!$B613,"")</f>
        <v/>
      </c>
      <c r="K615" s="47" t="str">
        <f>IF(OR(OR(OR(OR(OR(ISNUMBER(SEARCH(IF(K$1&lt;&gt;"",K$1,"NA"),'[1]MITRE &amp; Controls Mappings'!$E613)),ISNUMBER(SEARCH(IF(K$1&lt;&gt;"",K$1,"NA"),'[1]MITRE &amp; Controls Mappings'!$F613))),ISNUMBER(SEARCH(IF(K$2&lt;&gt;"",K$2,"NA"),'[1]MITRE &amp; Controls Mappings'!$G613))),ISNUMBER(SEARCH(IF(K$2&lt;&gt;"",K$2,"NA"),'[1]MITRE &amp; Controls Mappings'!$H613))),ISNUMBER(SEARCH(IF(K$3&lt;&gt;"",K$3,"NA"),'[1]MITRE &amp; Controls Mappings'!$I613))),ISNUMBER(SEARCH(IF(K$3&lt;&gt;"",K$3,"NA"),'[1]MITRE &amp; Controls Mappings'!$J613))), '[1]MITRE &amp; Controls Mappings'!$B613,"")</f>
        <v/>
      </c>
      <c r="L615" s="48" t="str">
        <f>IF('[1]MITRE &amp; Controls Mappings'!D613 &lt;&gt;"",'[1]MITRE &amp; Controls Mappings'!D613,"" )</f>
        <v>PIN Complexity</v>
      </c>
    </row>
    <row r="616" spans="1:12" x14ac:dyDescent="0.25">
      <c r="A616" s="47" t="str">
        <f>IF(COUNTIF(B616:K616,"="&amp;'[1]MITRE &amp; Controls Mappings'!B614)&gt;0,'[1]MITRE &amp; Controls Mappings'!B614,"")</f>
        <v/>
      </c>
      <c r="B616" s="47" t="str">
        <f>IF(OR(OR(OR(OR(OR(ISNUMBER(SEARCH(IF(B$1&lt;&gt;"",B$1,"NA"),'[1]MITRE &amp; Controls Mappings'!$E614)),ISNUMBER(SEARCH(IF(B$1&lt;&gt;"",B$1,"NA"),'[1]MITRE &amp; Controls Mappings'!$F614))),ISNUMBER(SEARCH(IF(B$2&lt;&gt;"",B$2,"NA"),'[1]MITRE &amp; Controls Mappings'!$G614))),ISNUMBER(SEARCH(IF(B$2&lt;&gt;"",B$2,"NA"),'[1]MITRE &amp; Controls Mappings'!$H614))),ISNUMBER(SEARCH(IF(B$3&lt;&gt;"",B$3,"NA"),'[1]MITRE &amp; Controls Mappings'!$I614))),ISNUMBER(SEARCH(IF(B$3&lt;&gt;"",B$3,"NA"),'[1]MITRE &amp; Controls Mappings'!$J614))), '[1]MITRE &amp; Controls Mappings'!$B614,"")</f>
        <v/>
      </c>
      <c r="C616" s="47" t="str">
        <f>IF(OR(OR(OR(OR(OR(ISNUMBER(SEARCH(IF(C$1&lt;&gt;"",C$1,"NA"),'[1]MITRE &amp; Controls Mappings'!$E614)),ISNUMBER(SEARCH(IF(C$1&lt;&gt;"",C$1,"NA"),'[1]MITRE &amp; Controls Mappings'!$F614))),ISNUMBER(SEARCH(IF(C$2&lt;&gt;"",C$2,"NA"),'[1]MITRE &amp; Controls Mappings'!$G614))),ISNUMBER(SEARCH(IF(C$2&lt;&gt;"",C$2,"NA"),'[1]MITRE &amp; Controls Mappings'!$H614))),ISNUMBER(SEARCH(IF(C$3&lt;&gt;"",C$3,"NA"),'[1]MITRE &amp; Controls Mappings'!$I614))),ISNUMBER(SEARCH(IF(C$3&lt;&gt;"",C$3,"NA"),'[1]MITRE &amp; Controls Mappings'!$J614))), '[1]MITRE &amp; Controls Mappings'!$B614,"")</f>
        <v/>
      </c>
      <c r="D616" s="47" t="str">
        <f>IF(OR(OR(OR(OR(OR(ISNUMBER(SEARCH(IF(D$1&lt;&gt;"",D$1,"NA"),'[1]MITRE &amp; Controls Mappings'!$E614)),ISNUMBER(SEARCH(IF(D$1&lt;&gt;"",D$1,"NA"),'[1]MITRE &amp; Controls Mappings'!$F614))),ISNUMBER(SEARCH(IF(D$2&lt;&gt;"",D$2,"NA"),'[1]MITRE &amp; Controls Mappings'!$G614))),ISNUMBER(SEARCH(IF(D$2&lt;&gt;"",D$2,"NA"),'[1]MITRE &amp; Controls Mappings'!$H614))),ISNUMBER(SEARCH(IF(D$3&lt;&gt;"",D$3,"NA"),'[1]MITRE &amp; Controls Mappings'!$I614))),ISNUMBER(SEARCH(IF(D$3&lt;&gt;"",D$3,"NA"),'[1]MITRE &amp; Controls Mappings'!$J614))), '[1]MITRE &amp; Controls Mappings'!$B614,"")</f>
        <v/>
      </c>
      <c r="E616" s="47" t="str">
        <f>IF(OR(OR(OR(OR(OR(ISNUMBER(SEARCH(IF(E$1&lt;&gt;"",E$1,"NA"),'[1]MITRE &amp; Controls Mappings'!$E614)),ISNUMBER(SEARCH(IF(E$1&lt;&gt;"",E$1,"NA"),'[1]MITRE &amp; Controls Mappings'!$F614))),ISNUMBER(SEARCH(IF(E$2&lt;&gt;"",E$2,"NA"),'[1]MITRE &amp; Controls Mappings'!$G614))),ISNUMBER(SEARCH(IF(E$2&lt;&gt;"",E$2,"NA"),'[1]MITRE &amp; Controls Mappings'!$H614))),ISNUMBER(SEARCH(IF(E$3&lt;&gt;"",E$3,"NA"),'[1]MITRE &amp; Controls Mappings'!$I614))),ISNUMBER(SEARCH(IF(E$3&lt;&gt;"",E$3,"NA"),'[1]MITRE &amp; Controls Mappings'!$J614))), '[1]MITRE &amp; Controls Mappings'!$B614,"")</f>
        <v/>
      </c>
      <c r="F616" s="47" t="str">
        <f>IF(OR(OR(OR(OR(OR(ISNUMBER(SEARCH(IF(F$1&lt;&gt;"",F$1,"NA"),'[1]MITRE &amp; Controls Mappings'!$E614)),ISNUMBER(SEARCH(IF(F$1&lt;&gt;"",F$1,"NA"),'[1]MITRE &amp; Controls Mappings'!$F614))),ISNUMBER(SEARCH(IF(F$2&lt;&gt;"",F$2,"NA"),'[1]MITRE &amp; Controls Mappings'!$G614))),ISNUMBER(SEARCH(IF(F$2&lt;&gt;"",F$2,"NA"),'[1]MITRE &amp; Controls Mappings'!$H614))),ISNUMBER(SEARCH(IF(F$3&lt;&gt;"",F$3,"NA"),'[1]MITRE &amp; Controls Mappings'!$I614))),ISNUMBER(SEARCH(IF(F$3&lt;&gt;"",F$3,"NA"),'[1]MITRE &amp; Controls Mappings'!$J614))), '[1]MITRE &amp; Controls Mappings'!$B614,"")</f>
        <v/>
      </c>
      <c r="G616" s="47" t="str">
        <f>IF(OR(OR(OR(OR(OR(ISNUMBER(SEARCH(IF(G$1&lt;&gt;"",G$1,"NA"),'[1]MITRE &amp; Controls Mappings'!$E614)),ISNUMBER(SEARCH(IF(G$1&lt;&gt;"",G$1,"NA"),'[1]MITRE &amp; Controls Mappings'!$F614))),ISNUMBER(SEARCH(IF(G$2&lt;&gt;"",G$2,"NA"),'[1]MITRE &amp; Controls Mappings'!$G614))),ISNUMBER(SEARCH(IF(G$2&lt;&gt;"",G$2,"NA"),'[1]MITRE &amp; Controls Mappings'!$H614))),ISNUMBER(SEARCH(IF(G$3&lt;&gt;"",G$3,"NA"),'[1]MITRE &amp; Controls Mappings'!$I614))),ISNUMBER(SEARCH(IF(G$3&lt;&gt;"",G$3,"NA"),'[1]MITRE &amp; Controls Mappings'!$J614))), '[1]MITRE &amp; Controls Mappings'!$B614,"")</f>
        <v/>
      </c>
      <c r="H616" s="47" t="str">
        <f>IF(OR(OR(OR(OR(OR(ISNUMBER(SEARCH(IF(H$1&lt;&gt;"",H$1,"NA"),'[1]MITRE &amp; Controls Mappings'!$E614)),ISNUMBER(SEARCH(IF(H$1&lt;&gt;"",H$1,"NA"),'[1]MITRE &amp; Controls Mappings'!$F614))),ISNUMBER(SEARCH(IF(H$2&lt;&gt;"",H$2,"NA"),'[1]MITRE &amp; Controls Mappings'!$G614))),ISNUMBER(SEARCH(IF(H$2&lt;&gt;"",H$2,"NA"),'[1]MITRE &amp; Controls Mappings'!$H614))),ISNUMBER(SEARCH(IF(H$3&lt;&gt;"",H$3,"NA"),'[1]MITRE &amp; Controls Mappings'!$I614))),ISNUMBER(SEARCH(IF(H$3&lt;&gt;"",H$3,"NA"),'[1]MITRE &amp; Controls Mappings'!$J614))), '[1]MITRE &amp; Controls Mappings'!$B614,"")</f>
        <v/>
      </c>
      <c r="I616" s="47" t="str">
        <f>IF(OR(OR(OR(OR(OR(ISNUMBER(SEARCH(IF(I$1&lt;&gt;"",I$1,"NA"),'[1]MITRE &amp; Controls Mappings'!$E614)),ISNUMBER(SEARCH(IF(I$1&lt;&gt;"",I$1,"NA"),'[1]MITRE &amp; Controls Mappings'!$F614))),ISNUMBER(SEARCH(IF(I$2&lt;&gt;"",I$2,"NA"),'[1]MITRE &amp; Controls Mappings'!$G614))),ISNUMBER(SEARCH(IF(I$2&lt;&gt;"",I$2,"NA"),'[1]MITRE &amp; Controls Mappings'!$H614))),ISNUMBER(SEARCH(IF(I$3&lt;&gt;"",I$3,"NA"),'[1]MITRE &amp; Controls Mappings'!$I614))),ISNUMBER(SEARCH(IF(I$3&lt;&gt;"",I$3,"NA"),'[1]MITRE &amp; Controls Mappings'!$J614))), '[1]MITRE &amp; Controls Mappings'!$B614,"")</f>
        <v/>
      </c>
      <c r="J616" s="47" t="str">
        <f>IF(OR(OR(OR(OR(OR(ISNUMBER(SEARCH(IF(J$1&lt;&gt;"",J$1,"NA"),'[1]MITRE &amp; Controls Mappings'!$E614)),ISNUMBER(SEARCH(IF(J$1&lt;&gt;"",J$1,"NA"),'[1]MITRE &amp; Controls Mappings'!$F614))),ISNUMBER(SEARCH(IF(J$2&lt;&gt;"",J$2,"NA"),'[1]MITRE &amp; Controls Mappings'!$G614))),ISNUMBER(SEARCH(IF(J$2&lt;&gt;"",J$2,"NA"),'[1]MITRE &amp; Controls Mappings'!$H614))),ISNUMBER(SEARCH(IF(J$3&lt;&gt;"",J$3,"NA"),'[1]MITRE &amp; Controls Mappings'!$I614))),ISNUMBER(SEARCH(IF(J$3&lt;&gt;"",J$3,"NA"),'[1]MITRE &amp; Controls Mappings'!$J614))), '[1]MITRE &amp; Controls Mappings'!$B614,"")</f>
        <v/>
      </c>
      <c r="K616" s="47" t="str">
        <f>IF(OR(OR(OR(OR(OR(ISNUMBER(SEARCH(IF(K$1&lt;&gt;"",K$1,"NA"),'[1]MITRE &amp; Controls Mappings'!$E614)),ISNUMBER(SEARCH(IF(K$1&lt;&gt;"",K$1,"NA"),'[1]MITRE &amp; Controls Mappings'!$F614))),ISNUMBER(SEARCH(IF(K$2&lt;&gt;"",K$2,"NA"),'[1]MITRE &amp; Controls Mappings'!$G614))),ISNUMBER(SEARCH(IF(K$2&lt;&gt;"",K$2,"NA"),'[1]MITRE &amp; Controls Mappings'!$H614))),ISNUMBER(SEARCH(IF(K$3&lt;&gt;"",K$3,"NA"),'[1]MITRE &amp; Controls Mappings'!$I614))),ISNUMBER(SEARCH(IF(K$3&lt;&gt;"",K$3,"NA"),'[1]MITRE &amp; Controls Mappings'!$J614))), '[1]MITRE &amp; Controls Mappings'!$B614,"")</f>
        <v/>
      </c>
      <c r="L616" s="48" t="str">
        <f>IF('[1]MITRE &amp; Controls Mappings'!D614 &lt;&gt;"",'[1]MITRE &amp; Controls Mappings'!D614,"" )</f>
        <v>Power Management</v>
      </c>
    </row>
    <row r="617" spans="1:12" x14ac:dyDescent="0.25">
      <c r="A617" s="47" t="str">
        <f>IF(COUNTIF(B617:K617,"="&amp;'[1]MITRE &amp; Controls Mappings'!B615)&gt;0,'[1]MITRE &amp; Controls Mappings'!B615,"")</f>
        <v/>
      </c>
      <c r="B617" s="47" t="str">
        <f>IF(OR(OR(OR(OR(OR(ISNUMBER(SEARCH(IF(B$1&lt;&gt;"",B$1,"NA"),'[1]MITRE &amp; Controls Mappings'!$E615)),ISNUMBER(SEARCH(IF(B$1&lt;&gt;"",B$1,"NA"),'[1]MITRE &amp; Controls Mappings'!$F615))),ISNUMBER(SEARCH(IF(B$2&lt;&gt;"",B$2,"NA"),'[1]MITRE &amp; Controls Mappings'!$G615))),ISNUMBER(SEARCH(IF(B$2&lt;&gt;"",B$2,"NA"),'[1]MITRE &amp; Controls Mappings'!$H615))),ISNUMBER(SEARCH(IF(B$3&lt;&gt;"",B$3,"NA"),'[1]MITRE &amp; Controls Mappings'!$I615))),ISNUMBER(SEARCH(IF(B$3&lt;&gt;"",B$3,"NA"),'[1]MITRE &amp; Controls Mappings'!$J615))), '[1]MITRE &amp; Controls Mappings'!$B615,"")</f>
        <v/>
      </c>
      <c r="C617" s="47" t="str">
        <f>IF(OR(OR(OR(OR(OR(ISNUMBER(SEARCH(IF(C$1&lt;&gt;"",C$1,"NA"),'[1]MITRE &amp; Controls Mappings'!$E615)),ISNUMBER(SEARCH(IF(C$1&lt;&gt;"",C$1,"NA"),'[1]MITRE &amp; Controls Mappings'!$F615))),ISNUMBER(SEARCH(IF(C$2&lt;&gt;"",C$2,"NA"),'[1]MITRE &amp; Controls Mappings'!$G615))),ISNUMBER(SEARCH(IF(C$2&lt;&gt;"",C$2,"NA"),'[1]MITRE &amp; Controls Mappings'!$H615))),ISNUMBER(SEARCH(IF(C$3&lt;&gt;"",C$3,"NA"),'[1]MITRE &amp; Controls Mappings'!$I615))),ISNUMBER(SEARCH(IF(C$3&lt;&gt;"",C$3,"NA"),'[1]MITRE &amp; Controls Mappings'!$J615))), '[1]MITRE &amp; Controls Mappings'!$B615,"")</f>
        <v/>
      </c>
      <c r="D617" s="47" t="str">
        <f>IF(OR(OR(OR(OR(OR(ISNUMBER(SEARCH(IF(D$1&lt;&gt;"",D$1,"NA"),'[1]MITRE &amp; Controls Mappings'!$E615)),ISNUMBER(SEARCH(IF(D$1&lt;&gt;"",D$1,"NA"),'[1]MITRE &amp; Controls Mappings'!$F615))),ISNUMBER(SEARCH(IF(D$2&lt;&gt;"",D$2,"NA"),'[1]MITRE &amp; Controls Mappings'!$G615))),ISNUMBER(SEARCH(IF(D$2&lt;&gt;"",D$2,"NA"),'[1]MITRE &amp; Controls Mappings'!$H615))),ISNUMBER(SEARCH(IF(D$3&lt;&gt;"",D$3,"NA"),'[1]MITRE &amp; Controls Mappings'!$I615))),ISNUMBER(SEARCH(IF(D$3&lt;&gt;"",D$3,"NA"),'[1]MITRE &amp; Controls Mappings'!$J615))), '[1]MITRE &amp; Controls Mappings'!$B615,"")</f>
        <v/>
      </c>
      <c r="E617" s="47" t="str">
        <f>IF(OR(OR(OR(OR(OR(ISNUMBER(SEARCH(IF(E$1&lt;&gt;"",E$1,"NA"),'[1]MITRE &amp; Controls Mappings'!$E615)),ISNUMBER(SEARCH(IF(E$1&lt;&gt;"",E$1,"NA"),'[1]MITRE &amp; Controls Mappings'!$F615))),ISNUMBER(SEARCH(IF(E$2&lt;&gt;"",E$2,"NA"),'[1]MITRE &amp; Controls Mappings'!$G615))),ISNUMBER(SEARCH(IF(E$2&lt;&gt;"",E$2,"NA"),'[1]MITRE &amp; Controls Mappings'!$H615))),ISNUMBER(SEARCH(IF(E$3&lt;&gt;"",E$3,"NA"),'[1]MITRE &amp; Controls Mappings'!$I615))),ISNUMBER(SEARCH(IF(E$3&lt;&gt;"",E$3,"NA"),'[1]MITRE &amp; Controls Mappings'!$J615))), '[1]MITRE &amp; Controls Mappings'!$B615,"")</f>
        <v/>
      </c>
      <c r="F617" s="47" t="str">
        <f>IF(OR(OR(OR(OR(OR(ISNUMBER(SEARCH(IF(F$1&lt;&gt;"",F$1,"NA"),'[1]MITRE &amp; Controls Mappings'!$E615)),ISNUMBER(SEARCH(IF(F$1&lt;&gt;"",F$1,"NA"),'[1]MITRE &amp; Controls Mappings'!$F615))),ISNUMBER(SEARCH(IF(F$2&lt;&gt;"",F$2,"NA"),'[1]MITRE &amp; Controls Mappings'!$G615))),ISNUMBER(SEARCH(IF(F$2&lt;&gt;"",F$2,"NA"),'[1]MITRE &amp; Controls Mappings'!$H615))),ISNUMBER(SEARCH(IF(F$3&lt;&gt;"",F$3,"NA"),'[1]MITRE &amp; Controls Mappings'!$I615))),ISNUMBER(SEARCH(IF(F$3&lt;&gt;"",F$3,"NA"),'[1]MITRE &amp; Controls Mappings'!$J615))), '[1]MITRE &amp; Controls Mappings'!$B615,"")</f>
        <v/>
      </c>
      <c r="G617" s="47" t="str">
        <f>IF(OR(OR(OR(OR(OR(ISNUMBER(SEARCH(IF(G$1&lt;&gt;"",G$1,"NA"),'[1]MITRE &amp; Controls Mappings'!$E615)),ISNUMBER(SEARCH(IF(G$1&lt;&gt;"",G$1,"NA"),'[1]MITRE &amp; Controls Mappings'!$F615))),ISNUMBER(SEARCH(IF(G$2&lt;&gt;"",G$2,"NA"),'[1]MITRE &amp; Controls Mappings'!$G615))),ISNUMBER(SEARCH(IF(G$2&lt;&gt;"",G$2,"NA"),'[1]MITRE &amp; Controls Mappings'!$H615))),ISNUMBER(SEARCH(IF(G$3&lt;&gt;"",G$3,"NA"),'[1]MITRE &amp; Controls Mappings'!$I615))),ISNUMBER(SEARCH(IF(G$3&lt;&gt;"",G$3,"NA"),'[1]MITRE &amp; Controls Mappings'!$J615))), '[1]MITRE &amp; Controls Mappings'!$B615,"")</f>
        <v/>
      </c>
      <c r="H617" s="47" t="str">
        <f>IF(OR(OR(OR(OR(OR(ISNUMBER(SEARCH(IF(H$1&lt;&gt;"",H$1,"NA"),'[1]MITRE &amp; Controls Mappings'!$E615)),ISNUMBER(SEARCH(IF(H$1&lt;&gt;"",H$1,"NA"),'[1]MITRE &amp; Controls Mappings'!$F615))),ISNUMBER(SEARCH(IF(H$2&lt;&gt;"",H$2,"NA"),'[1]MITRE &amp; Controls Mappings'!$G615))),ISNUMBER(SEARCH(IF(H$2&lt;&gt;"",H$2,"NA"),'[1]MITRE &amp; Controls Mappings'!$H615))),ISNUMBER(SEARCH(IF(H$3&lt;&gt;"",H$3,"NA"),'[1]MITRE &amp; Controls Mappings'!$I615))),ISNUMBER(SEARCH(IF(H$3&lt;&gt;"",H$3,"NA"),'[1]MITRE &amp; Controls Mappings'!$J615))), '[1]MITRE &amp; Controls Mappings'!$B615,"")</f>
        <v/>
      </c>
      <c r="I617" s="47" t="str">
        <f>IF(OR(OR(OR(OR(OR(ISNUMBER(SEARCH(IF(I$1&lt;&gt;"",I$1,"NA"),'[1]MITRE &amp; Controls Mappings'!$E615)),ISNUMBER(SEARCH(IF(I$1&lt;&gt;"",I$1,"NA"),'[1]MITRE &amp; Controls Mappings'!$F615))),ISNUMBER(SEARCH(IF(I$2&lt;&gt;"",I$2,"NA"),'[1]MITRE &amp; Controls Mappings'!$G615))),ISNUMBER(SEARCH(IF(I$2&lt;&gt;"",I$2,"NA"),'[1]MITRE &amp; Controls Mappings'!$H615))),ISNUMBER(SEARCH(IF(I$3&lt;&gt;"",I$3,"NA"),'[1]MITRE &amp; Controls Mappings'!$I615))),ISNUMBER(SEARCH(IF(I$3&lt;&gt;"",I$3,"NA"),'[1]MITRE &amp; Controls Mappings'!$J615))), '[1]MITRE &amp; Controls Mappings'!$B615,"")</f>
        <v/>
      </c>
      <c r="J617" s="47" t="str">
        <f>IF(OR(OR(OR(OR(OR(ISNUMBER(SEARCH(IF(J$1&lt;&gt;"",J$1,"NA"),'[1]MITRE &amp; Controls Mappings'!$E615)),ISNUMBER(SEARCH(IF(J$1&lt;&gt;"",J$1,"NA"),'[1]MITRE &amp; Controls Mappings'!$F615))),ISNUMBER(SEARCH(IF(J$2&lt;&gt;"",J$2,"NA"),'[1]MITRE &amp; Controls Mappings'!$G615))),ISNUMBER(SEARCH(IF(J$2&lt;&gt;"",J$2,"NA"),'[1]MITRE &amp; Controls Mappings'!$H615))),ISNUMBER(SEARCH(IF(J$3&lt;&gt;"",J$3,"NA"),'[1]MITRE &amp; Controls Mappings'!$I615))),ISNUMBER(SEARCH(IF(J$3&lt;&gt;"",J$3,"NA"),'[1]MITRE &amp; Controls Mappings'!$J615))), '[1]MITRE &amp; Controls Mappings'!$B615,"")</f>
        <v/>
      </c>
      <c r="K617" s="47" t="str">
        <f>IF(OR(OR(OR(OR(OR(ISNUMBER(SEARCH(IF(K$1&lt;&gt;"",K$1,"NA"),'[1]MITRE &amp; Controls Mappings'!$E615)),ISNUMBER(SEARCH(IF(K$1&lt;&gt;"",K$1,"NA"),'[1]MITRE &amp; Controls Mappings'!$F615))),ISNUMBER(SEARCH(IF(K$2&lt;&gt;"",K$2,"NA"),'[1]MITRE &amp; Controls Mappings'!$G615))),ISNUMBER(SEARCH(IF(K$2&lt;&gt;"",K$2,"NA"),'[1]MITRE &amp; Controls Mappings'!$H615))),ISNUMBER(SEARCH(IF(K$3&lt;&gt;"",K$3,"NA"),'[1]MITRE &amp; Controls Mappings'!$I615))),ISNUMBER(SEARCH(IF(K$3&lt;&gt;"",K$3,"NA"),'[1]MITRE &amp; Controls Mappings'!$J615))), '[1]MITRE &amp; Controls Mappings'!$B615,"")</f>
        <v/>
      </c>
      <c r="L617" s="48" t="str">
        <f>IF('[1]MITRE &amp; Controls Mappings'!D615 &lt;&gt;"",'[1]MITRE &amp; Controls Mappings'!D615,"" )</f>
        <v>Button Settings</v>
      </c>
    </row>
    <row r="618" spans="1:12" x14ac:dyDescent="0.25">
      <c r="A618" s="47" t="str">
        <f>IF(COUNTIF(B618:K618,"="&amp;'[1]MITRE &amp; Controls Mappings'!B616)&gt;0,'[1]MITRE &amp; Controls Mappings'!B616,"")</f>
        <v/>
      </c>
      <c r="B618" s="47" t="str">
        <f>IF(OR(OR(OR(OR(OR(ISNUMBER(SEARCH(IF(B$1&lt;&gt;"",B$1,"NA"),'[1]MITRE &amp; Controls Mappings'!$E616)),ISNUMBER(SEARCH(IF(B$1&lt;&gt;"",B$1,"NA"),'[1]MITRE &amp; Controls Mappings'!$F616))),ISNUMBER(SEARCH(IF(B$2&lt;&gt;"",B$2,"NA"),'[1]MITRE &amp; Controls Mappings'!$G616))),ISNUMBER(SEARCH(IF(B$2&lt;&gt;"",B$2,"NA"),'[1]MITRE &amp; Controls Mappings'!$H616))),ISNUMBER(SEARCH(IF(B$3&lt;&gt;"",B$3,"NA"),'[1]MITRE &amp; Controls Mappings'!$I616))),ISNUMBER(SEARCH(IF(B$3&lt;&gt;"",B$3,"NA"),'[1]MITRE &amp; Controls Mappings'!$J616))), '[1]MITRE &amp; Controls Mappings'!$B616,"")</f>
        <v/>
      </c>
      <c r="C618" s="47" t="str">
        <f>IF(OR(OR(OR(OR(OR(ISNUMBER(SEARCH(IF(C$1&lt;&gt;"",C$1,"NA"),'[1]MITRE &amp; Controls Mappings'!$E616)),ISNUMBER(SEARCH(IF(C$1&lt;&gt;"",C$1,"NA"),'[1]MITRE &amp; Controls Mappings'!$F616))),ISNUMBER(SEARCH(IF(C$2&lt;&gt;"",C$2,"NA"),'[1]MITRE &amp; Controls Mappings'!$G616))),ISNUMBER(SEARCH(IF(C$2&lt;&gt;"",C$2,"NA"),'[1]MITRE &amp; Controls Mappings'!$H616))),ISNUMBER(SEARCH(IF(C$3&lt;&gt;"",C$3,"NA"),'[1]MITRE &amp; Controls Mappings'!$I616))),ISNUMBER(SEARCH(IF(C$3&lt;&gt;"",C$3,"NA"),'[1]MITRE &amp; Controls Mappings'!$J616))), '[1]MITRE &amp; Controls Mappings'!$B616,"")</f>
        <v/>
      </c>
      <c r="D618" s="47" t="str">
        <f>IF(OR(OR(OR(OR(OR(ISNUMBER(SEARCH(IF(D$1&lt;&gt;"",D$1,"NA"),'[1]MITRE &amp; Controls Mappings'!$E616)),ISNUMBER(SEARCH(IF(D$1&lt;&gt;"",D$1,"NA"),'[1]MITRE &amp; Controls Mappings'!$F616))),ISNUMBER(SEARCH(IF(D$2&lt;&gt;"",D$2,"NA"),'[1]MITRE &amp; Controls Mappings'!$G616))),ISNUMBER(SEARCH(IF(D$2&lt;&gt;"",D$2,"NA"),'[1]MITRE &amp; Controls Mappings'!$H616))),ISNUMBER(SEARCH(IF(D$3&lt;&gt;"",D$3,"NA"),'[1]MITRE &amp; Controls Mappings'!$I616))),ISNUMBER(SEARCH(IF(D$3&lt;&gt;"",D$3,"NA"),'[1]MITRE &amp; Controls Mappings'!$J616))), '[1]MITRE &amp; Controls Mappings'!$B616,"")</f>
        <v/>
      </c>
      <c r="E618" s="47" t="str">
        <f>IF(OR(OR(OR(OR(OR(ISNUMBER(SEARCH(IF(E$1&lt;&gt;"",E$1,"NA"),'[1]MITRE &amp; Controls Mappings'!$E616)),ISNUMBER(SEARCH(IF(E$1&lt;&gt;"",E$1,"NA"),'[1]MITRE &amp; Controls Mappings'!$F616))),ISNUMBER(SEARCH(IF(E$2&lt;&gt;"",E$2,"NA"),'[1]MITRE &amp; Controls Mappings'!$G616))),ISNUMBER(SEARCH(IF(E$2&lt;&gt;"",E$2,"NA"),'[1]MITRE &amp; Controls Mappings'!$H616))),ISNUMBER(SEARCH(IF(E$3&lt;&gt;"",E$3,"NA"),'[1]MITRE &amp; Controls Mappings'!$I616))),ISNUMBER(SEARCH(IF(E$3&lt;&gt;"",E$3,"NA"),'[1]MITRE &amp; Controls Mappings'!$J616))), '[1]MITRE &amp; Controls Mappings'!$B616,"")</f>
        <v/>
      </c>
      <c r="F618" s="47" t="str">
        <f>IF(OR(OR(OR(OR(OR(ISNUMBER(SEARCH(IF(F$1&lt;&gt;"",F$1,"NA"),'[1]MITRE &amp; Controls Mappings'!$E616)),ISNUMBER(SEARCH(IF(F$1&lt;&gt;"",F$1,"NA"),'[1]MITRE &amp; Controls Mappings'!$F616))),ISNUMBER(SEARCH(IF(F$2&lt;&gt;"",F$2,"NA"),'[1]MITRE &amp; Controls Mappings'!$G616))),ISNUMBER(SEARCH(IF(F$2&lt;&gt;"",F$2,"NA"),'[1]MITRE &amp; Controls Mappings'!$H616))),ISNUMBER(SEARCH(IF(F$3&lt;&gt;"",F$3,"NA"),'[1]MITRE &amp; Controls Mappings'!$I616))),ISNUMBER(SEARCH(IF(F$3&lt;&gt;"",F$3,"NA"),'[1]MITRE &amp; Controls Mappings'!$J616))), '[1]MITRE &amp; Controls Mappings'!$B616,"")</f>
        <v/>
      </c>
      <c r="G618" s="47" t="str">
        <f>IF(OR(OR(OR(OR(OR(ISNUMBER(SEARCH(IF(G$1&lt;&gt;"",G$1,"NA"),'[1]MITRE &amp; Controls Mappings'!$E616)),ISNUMBER(SEARCH(IF(G$1&lt;&gt;"",G$1,"NA"),'[1]MITRE &amp; Controls Mappings'!$F616))),ISNUMBER(SEARCH(IF(G$2&lt;&gt;"",G$2,"NA"),'[1]MITRE &amp; Controls Mappings'!$G616))),ISNUMBER(SEARCH(IF(G$2&lt;&gt;"",G$2,"NA"),'[1]MITRE &amp; Controls Mappings'!$H616))),ISNUMBER(SEARCH(IF(G$3&lt;&gt;"",G$3,"NA"),'[1]MITRE &amp; Controls Mappings'!$I616))),ISNUMBER(SEARCH(IF(G$3&lt;&gt;"",G$3,"NA"),'[1]MITRE &amp; Controls Mappings'!$J616))), '[1]MITRE &amp; Controls Mappings'!$B616,"")</f>
        <v/>
      </c>
      <c r="H618" s="47" t="str">
        <f>IF(OR(OR(OR(OR(OR(ISNUMBER(SEARCH(IF(H$1&lt;&gt;"",H$1,"NA"),'[1]MITRE &amp; Controls Mappings'!$E616)),ISNUMBER(SEARCH(IF(H$1&lt;&gt;"",H$1,"NA"),'[1]MITRE &amp; Controls Mappings'!$F616))),ISNUMBER(SEARCH(IF(H$2&lt;&gt;"",H$2,"NA"),'[1]MITRE &amp; Controls Mappings'!$G616))),ISNUMBER(SEARCH(IF(H$2&lt;&gt;"",H$2,"NA"),'[1]MITRE &amp; Controls Mappings'!$H616))),ISNUMBER(SEARCH(IF(H$3&lt;&gt;"",H$3,"NA"),'[1]MITRE &amp; Controls Mappings'!$I616))),ISNUMBER(SEARCH(IF(H$3&lt;&gt;"",H$3,"NA"),'[1]MITRE &amp; Controls Mappings'!$J616))), '[1]MITRE &amp; Controls Mappings'!$B616,"")</f>
        <v/>
      </c>
      <c r="I618" s="47" t="str">
        <f>IF(OR(OR(OR(OR(OR(ISNUMBER(SEARCH(IF(I$1&lt;&gt;"",I$1,"NA"),'[1]MITRE &amp; Controls Mappings'!$E616)),ISNUMBER(SEARCH(IF(I$1&lt;&gt;"",I$1,"NA"),'[1]MITRE &amp; Controls Mappings'!$F616))),ISNUMBER(SEARCH(IF(I$2&lt;&gt;"",I$2,"NA"),'[1]MITRE &amp; Controls Mappings'!$G616))),ISNUMBER(SEARCH(IF(I$2&lt;&gt;"",I$2,"NA"),'[1]MITRE &amp; Controls Mappings'!$H616))),ISNUMBER(SEARCH(IF(I$3&lt;&gt;"",I$3,"NA"),'[1]MITRE &amp; Controls Mappings'!$I616))),ISNUMBER(SEARCH(IF(I$3&lt;&gt;"",I$3,"NA"),'[1]MITRE &amp; Controls Mappings'!$J616))), '[1]MITRE &amp; Controls Mappings'!$B616,"")</f>
        <v/>
      </c>
      <c r="J618" s="47" t="str">
        <f>IF(OR(OR(OR(OR(OR(ISNUMBER(SEARCH(IF(J$1&lt;&gt;"",J$1,"NA"),'[1]MITRE &amp; Controls Mappings'!$E616)),ISNUMBER(SEARCH(IF(J$1&lt;&gt;"",J$1,"NA"),'[1]MITRE &amp; Controls Mappings'!$F616))),ISNUMBER(SEARCH(IF(J$2&lt;&gt;"",J$2,"NA"),'[1]MITRE &amp; Controls Mappings'!$G616))),ISNUMBER(SEARCH(IF(J$2&lt;&gt;"",J$2,"NA"),'[1]MITRE &amp; Controls Mappings'!$H616))),ISNUMBER(SEARCH(IF(J$3&lt;&gt;"",J$3,"NA"),'[1]MITRE &amp; Controls Mappings'!$I616))),ISNUMBER(SEARCH(IF(J$3&lt;&gt;"",J$3,"NA"),'[1]MITRE &amp; Controls Mappings'!$J616))), '[1]MITRE &amp; Controls Mappings'!$B616,"")</f>
        <v/>
      </c>
      <c r="K618" s="47" t="str">
        <f>IF(OR(OR(OR(OR(OR(ISNUMBER(SEARCH(IF(K$1&lt;&gt;"",K$1,"NA"),'[1]MITRE &amp; Controls Mappings'!$E616)),ISNUMBER(SEARCH(IF(K$1&lt;&gt;"",K$1,"NA"),'[1]MITRE &amp; Controls Mappings'!$F616))),ISNUMBER(SEARCH(IF(K$2&lt;&gt;"",K$2,"NA"),'[1]MITRE &amp; Controls Mappings'!$G616))),ISNUMBER(SEARCH(IF(K$2&lt;&gt;"",K$2,"NA"),'[1]MITRE &amp; Controls Mappings'!$H616))),ISNUMBER(SEARCH(IF(K$3&lt;&gt;"",K$3,"NA"),'[1]MITRE &amp; Controls Mappings'!$I616))),ISNUMBER(SEARCH(IF(K$3&lt;&gt;"",K$3,"NA"),'[1]MITRE &amp; Controls Mappings'!$J616))), '[1]MITRE &amp; Controls Mappings'!$B616,"")</f>
        <v/>
      </c>
      <c r="L618" s="48" t="str">
        <f>IF('[1]MITRE &amp; Controls Mappings'!D616 &lt;&gt;"",'[1]MITRE &amp; Controls Mappings'!D616,"" )</f>
        <v>Energy Saver Settings</v>
      </c>
    </row>
    <row r="619" spans="1:12" x14ac:dyDescent="0.25">
      <c r="A619" s="47" t="str">
        <f>IF(COUNTIF(B619:K619,"="&amp;'[1]MITRE &amp; Controls Mappings'!B617)&gt;0,'[1]MITRE &amp; Controls Mappings'!B617,"")</f>
        <v/>
      </c>
      <c r="B619" s="47" t="str">
        <f>IF(OR(OR(OR(OR(OR(ISNUMBER(SEARCH(IF(B$1&lt;&gt;"",B$1,"NA"),'[1]MITRE &amp; Controls Mappings'!$E617)),ISNUMBER(SEARCH(IF(B$1&lt;&gt;"",B$1,"NA"),'[1]MITRE &amp; Controls Mappings'!$F617))),ISNUMBER(SEARCH(IF(B$2&lt;&gt;"",B$2,"NA"),'[1]MITRE &amp; Controls Mappings'!$G617))),ISNUMBER(SEARCH(IF(B$2&lt;&gt;"",B$2,"NA"),'[1]MITRE &amp; Controls Mappings'!$H617))),ISNUMBER(SEARCH(IF(B$3&lt;&gt;"",B$3,"NA"),'[1]MITRE &amp; Controls Mappings'!$I617))),ISNUMBER(SEARCH(IF(B$3&lt;&gt;"",B$3,"NA"),'[1]MITRE &amp; Controls Mappings'!$J617))), '[1]MITRE &amp; Controls Mappings'!$B617,"")</f>
        <v/>
      </c>
      <c r="C619" s="47" t="str">
        <f>IF(OR(OR(OR(OR(OR(ISNUMBER(SEARCH(IF(C$1&lt;&gt;"",C$1,"NA"),'[1]MITRE &amp; Controls Mappings'!$E617)),ISNUMBER(SEARCH(IF(C$1&lt;&gt;"",C$1,"NA"),'[1]MITRE &amp; Controls Mappings'!$F617))),ISNUMBER(SEARCH(IF(C$2&lt;&gt;"",C$2,"NA"),'[1]MITRE &amp; Controls Mappings'!$G617))),ISNUMBER(SEARCH(IF(C$2&lt;&gt;"",C$2,"NA"),'[1]MITRE &amp; Controls Mappings'!$H617))),ISNUMBER(SEARCH(IF(C$3&lt;&gt;"",C$3,"NA"),'[1]MITRE &amp; Controls Mappings'!$I617))),ISNUMBER(SEARCH(IF(C$3&lt;&gt;"",C$3,"NA"),'[1]MITRE &amp; Controls Mappings'!$J617))), '[1]MITRE &amp; Controls Mappings'!$B617,"")</f>
        <v/>
      </c>
      <c r="D619" s="47" t="str">
        <f>IF(OR(OR(OR(OR(OR(ISNUMBER(SEARCH(IF(D$1&lt;&gt;"",D$1,"NA"),'[1]MITRE &amp; Controls Mappings'!$E617)),ISNUMBER(SEARCH(IF(D$1&lt;&gt;"",D$1,"NA"),'[1]MITRE &amp; Controls Mappings'!$F617))),ISNUMBER(SEARCH(IF(D$2&lt;&gt;"",D$2,"NA"),'[1]MITRE &amp; Controls Mappings'!$G617))),ISNUMBER(SEARCH(IF(D$2&lt;&gt;"",D$2,"NA"),'[1]MITRE &amp; Controls Mappings'!$H617))),ISNUMBER(SEARCH(IF(D$3&lt;&gt;"",D$3,"NA"),'[1]MITRE &amp; Controls Mappings'!$I617))),ISNUMBER(SEARCH(IF(D$3&lt;&gt;"",D$3,"NA"),'[1]MITRE &amp; Controls Mappings'!$J617))), '[1]MITRE &amp; Controls Mappings'!$B617,"")</f>
        <v/>
      </c>
      <c r="E619" s="47" t="str">
        <f>IF(OR(OR(OR(OR(OR(ISNUMBER(SEARCH(IF(E$1&lt;&gt;"",E$1,"NA"),'[1]MITRE &amp; Controls Mappings'!$E617)),ISNUMBER(SEARCH(IF(E$1&lt;&gt;"",E$1,"NA"),'[1]MITRE &amp; Controls Mappings'!$F617))),ISNUMBER(SEARCH(IF(E$2&lt;&gt;"",E$2,"NA"),'[1]MITRE &amp; Controls Mappings'!$G617))),ISNUMBER(SEARCH(IF(E$2&lt;&gt;"",E$2,"NA"),'[1]MITRE &amp; Controls Mappings'!$H617))),ISNUMBER(SEARCH(IF(E$3&lt;&gt;"",E$3,"NA"),'[1]MITRE &amp; Controls Mappings'!$I617))),ISNUMBER(SEARCH(IF(E$3&lt;&gt;"",E$3,"NA"),'[1]MITRE &amp; Controls Mappings'!$J617))), '[1]MITRE &amp; Controls Mappings'!$B617,"")</f>
        <v/>
      </c>
      <c r="F619" s="47" t="str">
        <f>IF(OR(OR(OR(OR(OR(ISNUMBER(SEARCH(IF(F$1&lt;&gt;"",F$1,"NA"),'[1]MITRE &amp; Controls Mappings'!$E617)),ISNUMBER(SEARCH(IF(F$1&lt;&gt;"",F$1,"NA"),'[1]MITRE &amp; Controls Mappings'!$F617))),ISNUMBER(SEARCH(IF(F$2&lt;&gt;"",F$2,"NA"),'[1]MITRE &amp; Controls Mappings'!$G617))),ISNUMBER(SEARCH(IF(F$2&lt;&gt;"",F$2,"NA"),'[1]MITRE &amp; Controls Mappings'!$H617))),ISNUMBER(SEARCH(IF(F$3&lt;&gt;"",F$3,"NA"),'[1]MITRE &amp; Controls Mappings'!$I617))),ISNUMBER(SEARCH(IF(F$3&lt;&gt;"",F$3,"NA"),'[1]MITRE &amp; Controls Mappings'!$J617))), '[1]MITRE &amp; Controls Mappings'!$B617,"")</f>
        <v/>
      </c>
      <c r="G619" s="47" t="str">
        <f>IF(OR(OR(OR(OR(OR(ISNUMBER(SEARCH(IF(G$1&lt;&gt;"",G$1,"NA"),'[1]MITRE &amp; Controls Mappings'!$E617)),ISNUMBER(SEARCH(IF(G$1&lt;&gt;"",G$1,"NA"),'[1]MITRE &amp; Controls Mappings'!$F617))),ISNUMBER(SEARCH(IF(G$2&lt;&gt;"",G$2,"NA"),'[1]MITRE &amp; Controls Mappings'!$G617))),ISNUMBER(SEARCH(IF(G$2&lt;&gt;"",G$2,"NA"),'[1]MITRE &amp; Controls Mappings'!$H617))),ISNUMBER(SEARCH(IF(G$3&lt;&gt;"",G$3,"NA"),'[1]MITRE &amp; Controls Mappings'!$I617))),ISNUMBER(SEARCH(IF(G$3&lt;&gt;"",G$3,"NA"),'[1]MITRE &amp; Controls Mappings'!$J617))), '[1]MITRE &amp; Controls Mappings'!$B617,"")</f>
        <v/>
      </c>
      <c r="H619" s="47" t="str">
        <f>IF(OR(OR(OR(OR(OR(ISNUMBER(SEARCH(IF(H$1&lt;&gt;"",H$1,"NA"),'[1]MITRE &amp; Controls Mappings'!$E617)),ISNUMBER(SEARCH(IF(H$1&lt;&gt;"",H$1,"NA"),'[1]MITRE &amp; Controls Mappings'!$F617))),ISNUMBER(SEARCH(IF(H$2&lt;&gt;"",H$2,"NA"),'[1]MITRE &amp; Controls Mappings'!$G617))),ISNUMBER(SEARCH(IF(H$2&lt;&gt;"",H$2,"NA"),'[1]MITRE &amp; Controls Mappings'!$H617))),ISNUMBER(SEARCH(IF(H$3&lt;&gt;"",H$3,"NA"),'[1]MITRE &amp; Controls Mappings'!$I617))),ISNUMBER(SEARCH(IF(H$3&lt;&gt;"",H$3,"NA"),'[1]MITRE &amp; Controls Mappings'!$J617))), '[1]MITRE &amp; Controls Mappings'!$B617,"")</f>
        <v/>
      </c>
      <c r="I619" s="47" t="str">
        <f>IF(OR(OR(OR(OR(OR(ISNUMBER(SEARCH(IF(I$1&lt;&gt;"",I$1,"NA"),'[1]MITRE &amp; Controls Mappings'!$E617)),ISNUMBER(SEARCH(IF(I$1&lt;&gt;"",I$1,"NA"),'[1]MITRE &amp; Controls Mappings'!$F617))),ISNUMBER(SEARCH(IF(I$2&lt;&gt;"",I$2,"NA"),'[1]MITRE &amp; Controls Mappings'!$G617))),ISNUMBER(SEARCH(IF(I$2&lt;&gt;"",I$2,"NA"),'[1]MITRE &amp; Controls Mappings'!$H617))),ISNUMBER(SEARCH(IF(I$3&lt;&gt;"",I$3,"NA"),'[1]MITRE &amp; Controls Mappings'!$I617))),ISNUMBER(SEARCH(IF(I$3&lt;&gt;"",I$3,"NA"),'[1]MITRE &amp; Controls Mappings'!$J617))), '[1]MITRE &amp; Controls Mappings'!$B617,"")</f>
        <v/>
      </c>
      <c r="J619" s="47" t="str">
        <f>IF(OR(OR(OR(OR(OR(ISNUMBER(SEARCH(IF(J$1&lt;&gt;"",J$1,"NA"),'[1]MITRE &amp; Controls Mappings'!$E617)),ISNUMBER(SEARCH(IF(J$1&lt;&gt;"",J$1,"NA"),'[1]MITRE &amp; Controls Mappings'!$F617))),ISNUMBER(SEARCH(IF(J$2&lt;&gt;"",J$2,"NA"),'[1]MITRE &amp; Controls Mappings'!$G617))),ISNUMBER(SEARCH(IF(J$2&lt;&gt;"",J$2,"NA"),'[1]MITRE &amp; Controls Mappings'!$H617))),ISNUMBER(SEARCH(IF(J$3&lt;&gt;"",J$3,"NA"),'[1]MITRE &amp; Controls Mappings'!$I617))),ISNUMBER(SEARCH(IF(J$3&lt;&gt;"",J$3,"NA"),'[1]MITRE &amp; Controls Mappings'!$J617))), '[1]MITRE &amp; Controls Mappings'!$B617,"")</f>
        <v/>
      </c>
      <c r="K619" s="47" t="str">
        <f>IF(OR(OR(OR(OR(OR(ISNUMBER(SEARCH(IF(K$1&lt;&gt;"",K$1,"NA"),'[1]MITRE &amp; Controls Mappings'!$E617)),ISNUMBER(SEARCH(IF(K$1&lt;&gt;"",K$1,"NA"),'[1]MITRE &amp; Controls Mappings'!$F617))),ISNUMBER(SEARCH(IF(K$2&lt;&gt;"",K$2,"NA"),'[1]MITRE &amp; Controls Mappings'!$G617))),ISNUMBER(SEARCH(IF(K$2&lt;&gt;"",K$2,"NA"),'[1]MITRE &amp; Controls Mappings'!$H617))),ISNUMBER(SEARCH(IF(K$3&lt;&gt;"",K$3,"NA"),'[1]MITRE &amp; Controls Mappings'!$I617))),ISNUMBER(SEARCH(IF(K$3&lt;&gt;"",K$3,"NA"),'[1]MITRE &amp; Controls Mappings'!$J617))), '[1]MITRE &amp; Controls Mappings'!$B617,"")</f>
        <v/>
      </c>
      <c r="L619" s="48" t="str">
        <f>IF('[1]MITRE &amp; Controls Mappings'!D617 &lt;&gt;"",'[1]MITRE &amp; Controls Mappings'!D617,"" )</f>
        <v>Hard Disk Settings</v>
      </c>
    </row>
    <row r="620" spans="1:12" x14ac:dyDescent="0.25">
      <c r="A620" s="47" t="str">
        <f>IF(COUNTIF(B620:K620,"="&amp;'[1]MITRE &amp; Controls Mappings'!B618)&gt;0,'[1]MITRE &amp; Controls Mappings'!B618,"")</f>
        <v/>
      </c>
      <c r="B620" s="47" t="str">
        <f>IF(OR(OR(OR(OR(OR(ISNUMBER(SEARCH(IF(B$1&lt;&gt;"",B$1,"NA"),'[1]MITRE &amp; Controls Mappings'!$E618)),ISNUMBER(SEARCH(IF(B$1&lt;&gt;"",B$1,"NA"),'[1]MITRE &amp; Controls Mappings'!$F618))),ISNUMBER(SEARCH(IF(B$2&lt;&gt;"",B$2,"NA"),'[1]MITRE &amp; Controls Mappings'!$G618))),ISNUMBER(SEARCH(IF(B$2&lt;&gt;"",B$2,"NA"),'[1]MITRE &amp; Controls Mappings'!$H618))),ISNUMBER(SEARCH(IF(B$3&lt;&gt;"",B$3,"NA"),'[1]MITRE &amp; Controls Mappings'!$I618))),ISNUMBER(SEARCH(IF(B$3&lt;&gt;"",B$3,"NA"),'[1]MITRE &amp; Controls Mappings'!$J618))), '[1]MITRE &amp; Controls Mappings'!$B618,"")</f>
        <v/>
      </c>
      <c r="C620" s="47" t="str">
        <f>IF(OR(OR(OR(OR(OR(ISNUMBER(SEARCH(IF(C$1&lt;&gt;"",C$1,"NA"),'[1]MITRE &amp; Controls Mappings'!$E618)),ISNUMBER(SEARCH(IF(C$1&lt;&gt;"",C$1,"NA"),'[1]MITRE &amp; Controls Mappings'!$F618))),ISNUMBER(SEARCH(IF(C$2&lt;&gt;"",C$2,"NA"),'[1]MITRE &amp; Controls Mappings'!$G618))),ISNUMBER(SEARCH(IF(C$2&lt;&gt;"",C$2,"NA"),'[1]MITRE &amp; Controls Mappings'!$H618))),ISNUMBER(SEARCH(IF(C$3&lt;&gt;"",C$3,"NA"),'[1]MITRE &amp; Controls Mappings'!$I618))),ISNUMBER(SEARCH(IF(C$3&lt;&gt;"",C$3,"NA"),'[1]MITRE &amp; Controls Mappings'!$J618))), '[1]MITRE &amp; Controls Mappings'!$B618,"")</f>
        <v/>
      </c>
      <c r="D620" s="47" t="str">
        <f>IF(OR(OR(OR(OR(OR(ISNUMBER(SEARCH(IF(D$1&lt;&gt;"",D$1,"NA"),'[1]MITRE &amp; Controls Mappings'!$E618)),ISNUMBER(SEARCH(IF(D$1&lt;&gt;"",D$1,"NA"),'[1]MITRE &amp; Controls Mappings'!$F618))),ISNUMBER(SEARCH(IF(D$2&lt;&gt;"",D$2,"NA"),'[1]MITRE &amp; Controls Mappings'!$G618))),ISNUMBER(SEARCH(IF(D$2&lt;&gt;"",D$2,"NA"),'[1]MITRE &amp; Controls Mappings'!$H618))),ISNUMBER(SEARCH(IF(D$3&lt;&gt;"",D$3,"NA"),'[1]MITRE &amp; Controls Mappings'!$I618))),ISNUMBER(SEARCH(IF(D$3&lt;&gt;"",D$3,"NA"),'[1]MITRE &amp; Controls Mappings'!$J618))), '[1]MITRE &amp; Controls Mappings'!$B618,"")</f>
        <v/>
      </c>
      <c r="E620" s="47" t="str">
        <f>IF(OR(OR(OR(OR(OR(ISNUMBER(SEARCH(IF(E$1&lt;&gt;"",E$1,"NA"),'[1]MITRE &amp; Controls Mappings'!$E618)),ISNUMBER(SEARCH(IF(E$1&lt;&gt;"",E$1,"NA"),'[1]MITRE &amp; Controls Mappings'!$F618))),ISNUMBER(SEARCH(IF(E$2&lt;&gt;"",E$2,"NA"),'[1]MITRE &amp; Controls Mappings'!$G618))),ISNUMBER(SEARCH(IF(E$2&lt;&gt;"",E$2,"NA"),'[1]MITRE &amp; Controls Mappings'!$H618))),ISNUMBER(SEARCH(IF(E$3&lt;&gt;"",E$3,"NA"),'[1]MITRE &amp; Controls Mappings'!$I618))),ISNUMBER(SEARCH(IF(E$3&lt;&gt;"",E$3,"NA"),'[1]MITRE &amp; Controls Mappings'!$J618))), '[1]MITRE &amp; Controls Mappings'!$B618,"")</f>
        <v/>
      </c>
      <c r="F620" s="47" t="str">
        <f>IF(OR(OR(OR(OR(OR(ISNUMBER(SEARCH(IF(F$1&lt;&gt;"",F$1,"NA"),'[1]MITRE &amp; Controls Mappings'!$E618)),ISNUMBER(SEARCH(IF(F$1&lt;&gt;"",F$1,"NA"),'[1]MITRE &amp; Controls Mappings'!$F618))),ISNUMBER(SEARCH(IF(F$2&lt;&gt;"",F$2,"NA"),'[1]MITRE &amp; Controls Mappings'!$G618))),ISNUMBER(SEARCH(IF(F$2&lt;&gt;"",F$2,"NA"),'[1]MITRE &amp; Controls Mappings'!$H618))),ISNUMBER(SEARCH(IF(F$3&lt;&gt;"",F$3,"NA"),'[1]MITRE &amp; Controls Mappings'!$I618))),ISNUMBER(SEARCH(IF(F$3&lt;&gt;"",F$3,"NA"),'[1]MITRE &amp; Controls Mappings'!$J618))), '[1]MITRE &amp; Controls Mappings'!$B618,"")</f>
        <v/>
      </c>
      <c r="G620" s="47" t="str">
        <f>IF(OR(OR(OR(OR(OR(ISNUMBER(SEARCH(IF(G$1&lt;&gt;"",G$1,"NA"),'[1]MITRE &amp; Controls Mappings'!$E618)),ISNUMBER(SEARCH(IF(G$1&lt;&gt;"",G$1,"NA"),'[1]MITRE &amp; Controls Mappings'!$F618))),ISNUMBER(SEARCH(IF(G$2&lt;&gt;"",G$2,"NA"),'[1]MITRE &amp; Controls Mappings'!$G618))),ISNUMBER(SEARCH(IF(G$2&lt;&gt;"",G$2,"NA"),'[1]MITRE &amp; Controls Mappings'!$H618))),ISNUMBER(SEARCH(IF(G$3&lt;&gt;"",G$3,"NA"),'[1]MITRE &amp; Controls Mappings'!$I618))),ISNUMBER(SEARCH(IF(G$3&lt;&gt;"",G$3,"NA"),'[1]MITRE &amp; Controls Mappings'!$J618))), '[1]MITRE &amp; Controls Mappings'!$B618,"")</f>
        <v/>
      </c>
      <c r="H620" s="47" t="str">
        <f>IF(OR(OR(OR(OR(OR(ISNUMBER(SEARCH(IF(H$1&lt;&gt;"",H$1,"NA"),'[1]MITRE &amp; Controls Mappings'!$E618)),ISNUMBER(SEARCH(IF(H$1&lt;&gt;"",H$1,"NA"),'[1]MITRE &amp; Controls Mappings'!$F618))),ISNUMBER(SEARCH(IF(H$2&lt;&gt;"",H$2,"NA"),'[1]MITRE &amp; Controls Mappings'!$G618))),ISNUMBER(SEARCH(IF(H$2&lt;&gt;"",H$2,"NA"),'[1]MITRE &amp; Controls Mappings'!$H618))),ISNUMBER(SEARCH(IF(H$3&lt;&gt;"",H$3,"NA"),'[1]MITRE &amp; Controls Mappings'!$I618))),ISNUMBER(SEARCH(IF(H$3&lt;&gt;"",H$3,"NA"),'[1]MITRE &amp; Controls Mappings'!$J618))), '[1]MITRE &amp; Controls Mappings'!$B618,"")</f>
        <v/>
      </c>
      <c r="I620" s="47" t="str">
        <f>IF(OR(OR(OR(OR(OR(ISNUMBER(SEARCH(IF(I$1&lt;&gt;"",I$1,"NA"),'[1]MITRE &amp; Controls Mappings'!$E618)),ISNUMBER(SEARCH(IF(I$1&lt;&gt;"",I$1,"NA"),'[1]MITRE &amp; Controls Mappings'!$F618))),ISNUMBER(SEARCH(IF(I$2&lt;&gt;"",I$2,"NA"),'[1]MITRE &amp; Controls Mappings'!$G618))),ISNUMBER(SEARCH(IF(I$2&lt;&gt;"",I$2,"NA"),'[1]MITRE &amp; Controls Mappings'!$H618))),ISNUMBER(SEARCH(IF(I$3&lt;&gt;"",I$3,"NA"),'[1]MITRE &amp; Controls Mappings'!$I618))),ISNUMBER(SEARCH(IF(I$3&lt;&gt;"",I$3,"NA"),'[1]MITRE &amp; Controls Mappings'!$J618))), '[1]MITRE &amp; Controls Mappings'!$B618,"")</f>
        <v/>
      </c>
      <c r="J620" s="47" t="str">
        <f>IF(OR(OR(OR(OR(OR(ISNUMBER(SEARCH(IF(J$1&lt;&gt;"",J$1,"NA"),'[1]MITRE &amp; Controls Mappings'!$E618)),ISNUMBER(SEARCH(IF(J$1&lt;&gt;"",J$1,"NA"),'[1]MITRE &amp; Controls Mappings'!$F618))),ISNUMBER(SEARCH(IF(J$2&lt;&gt;"",J$2,"NA"),'[1]MITRE &amp; Controls Mappings'!$G618))),ISNUMBER(SEARCH(IF(J$2&lt;&gt;"",J$2,"NA"),'[1]MITRE &amp; Controls Mappings'!$H618))),ISNUMBER(SEARCH(IF(J$3&lt;&gt;"",J$3,"NA"),'[1]MITRE &amp; Controls Mappings'!$I618))),ISNUMBER(SEARCH(IF(J$3&lt;&gt;"",J$3,"NA"),'[1]MITRE &amp; Controls Mappings'!$J618))), '[1]MITRE &amp; Controls Mappings'!$B618,"")</f>
        <v/>
      </c>
      <c r="K620" s="47" t="str">
        <f>IF(OR(OR(OR(OR(OR(ISNUMBER(SEARCH(IF(K$1&lt;&gt;"",K$1,"NA"),'[1]MITRE &amp; Controls Mappings'!$E618)),ISNUMBER(SEARCH(IF(K$1&lt;&gt;"",K$1,"NA"),'[1]MITRE &amp; Controls Mappings'!$F618))),ISNUMBER(SEARCH(IF(K$2&lt;&gt;"",K$2,"NA"),'[1]MITRE &amp; Controls Mappings'!$G618))),ISNUMBER(SEARCH(IF(K$2&lt;&gt;"",K$2,"NA"),'[1]MITRE &amp; Controls Mappings'!$H618))),ISNUMBER(SEARCH(IF(K$3&lt;&gt;"",K$3,"NA"),'[1]MITRE &amp; Controls Mappings'!$I618))),ISNUMBER(SEARCH(IF(K$3&lt;&gt;"",K$3,"NA"),'[1]MITRE &amp; Controls Mappings'!$J618))), '[1]MITRE &amp; Controls Mappings'!$B618,"")</f>
        <v/>
      </c>
      <c r="L620" s="48" t="str">
        <f>IF('[1]MITRE &amp; Controls Mappings'!D618 &lt;&gt;"",'[1]MITRE &amp; Controls Mappings'!D618,"" )</f>
        <v>Notification Settings</v>
      </c>
    </row>
    <row r="621" spans="1:12" x14ac:dyDescent="0.25">
      <c r="A621" s="47" t="str">
        <f>IF(COUNTIF(B621:K621,"="&amp;'[1]MITRE &amp; Controls Mappings'!B619)&gt;0,'[1]MITRE &amp; Controls Mappings'!B619,"")</f>
        <v/>
      </c>
      <c r="B621" s="47" t="str">
        <f>IF(OR(OR(OR(OR(OR(ISNUMBER(SEARCH(IF(B$1&lt;&gt;"",B$1,"NA"),'[1]MITRE &amp; Controls Mappings'!$E619)),ISNUMBER(SEARCH(IF(B$1&lt;&gt;"",B$1,"NA"),'[1]MITRE &amp; Controls Mappings'!$F619))),ISNUMBER(SEARCH(IF(B$2&lt;&gt;"",B$2,"NA"),'[1]MITRE &amp; Controls Mappings'!$G619))),ISNUMBER(SEARCH(IF(B$2&lt;&gt;"",B$2,"NA"),'[1]MITRE &amp; Controls Mappings'!$H619))),ISNUMBER(SEARCH(IF(B$3&lt;&gt;"",B$3,"NA"),'[1]MITRE &amp; Controls Mappings'!$I619))),ISNUMBER(SEARCH(IF(B$3&lt;&gt;"",B$3,"NA"),'[1]MITRE &amp; Controls Mappings'!$J619))), '[1]MITRE &amp; Controls Mappings'!$B619,"")</f>
        <v/>
      </c>
      <c r="C621" s="47" t="str">
        <f>IF(OR(OR(OR(OR(OR(ISNUMBER(SEARCH(IF(C$1&lt;&gt;"",C$1,"NA"),'[1]MITRE &amp; Controls Mappings'!$E619)),ISNUMBER(SEARCH(IF(C$1&lt;&gt;"",C$1,"NA"),'[1]MITRE &amp; Controls Mappings'!$F619))),ISNUMBER(SEARCH(IF(C$2&lt;&gt;"",C$2,"NA"),'[1]MITRE &amp; Controls Mappings'!$G619))),ISNUMBER(SEARCH(IF(C$2&lt;&gt;"",C$2,"NA"),'[1]MITRE &amp; Controls Mappings'!$H619))),ISNUMBER(SEARCH(IF(C$3&lt;&gt;"",C$3,"NA"),'[1]MITRE &amp; Controls Mappings'!$I619))),ISNUMBER(SEARCH(IF(C$3&lt;&gt;"",C$3,"NA"),'[1]MITRE &amp; Controls Mappings'!$J619))), '[1]MITRE &amp; Controls Mappings'!$B619,"")</f>
        <v/>
      </c>
      <c r="D621" s="47" t="str">
        <f>IF(OR(OR(OR(OR(OR(ISNUMBER(SEARCH(IF(D$1&lt;&gt;"",D$1,"NA"),'[1]MITRE &amp; Controls Mappings'!$E619)),ISNUMBER(SEARCH(IF(D$1&lt;&gt;"",D$1,"NA"),'[1]MITRE &amp; Controls Mappings'!$F619))),ISNUMBER(SEARCH(IF(D$2&lt;&gt;"",D$2,"NA"),'[1]MITRE &amp; Controls Mappings'!$G619))),ISNUMBER(SEARCH(IF(D$2&lt;&gt;"",D$2,"NA"),'[1]MITRE &amp; Controls Mappings'!$H619))),ISNUMBER(SEARCH(IF(D$3&lt;&gt;"",D$3,"NA"),'[1]MITRE &amp; Controls Mappings'!$I619))),ISNUMBER(SEARCH(IF(D$3&lt;&gt;"",D$3,"NA"),'[1]MITRE &amp; Controls Mappings'!$J619))), '[1]MITRE &amp; Controls Mappings'!$B619,"")</f>
        <v/>
      </c>
      <c r="E621" s="47" t="str">
        <f>IF(OR(OR(OR(OR(OR(ISNUMBER(SEARCH(IF(E$1&lt;&gt;"",E$1,"NA"),'[1]MITRE &amp; Controls Mappings'!$E619)),ISNUMBER(SEARCH(IF(E$1&lt;&gt;"",E$1,"NA"),'[1]MITRE &amp; Controls Mappings'!$F619))),ISNUMBER(SEARCH(IF(E$2&lt;&gt;"",E$2,"NA"),'[1]MITRE &amp; Controls Mappings'!$G619))),ISNUMBER(SEARCH(IF(E$2&lt;&gt;"",E$2,"NA"),'[1]MITRE &amp; Controls Mappings'!$H619))),ISNUMBER(SEARCH(IF(E$3&lt;&gt;"",E$3,"NA"),'[1]MITRE &amp; Controls Mappings'!$I619))),ISNUMBER(SEARCH(IF(E$3&lt;&gt;"",E$3,"NA"),'[1]MITRE &amp; Controls Mappings'!$J619))), '[1]MITRE &amp; Controls Mappings'!$B619,"")</f>
        <v/>
      </c>
      <c r="F621" s="47" t="str">
        <f>IF(OR(OR(OR(OR(OR(ISNUMBER(SEARCH(IF(F$1&lt;&gt;"",F$1,"NA"),'[1]MITRE &amp; Controls Mappings'!$E619)),ISNUMBER(SEARCH(IF(F$1&lt;&gt;"",F$1,"NA"),'[1]MITRE &amp; Controls Mappings'!$F619))),ISNUMBER(SEARCH(IF(F$2&lt;&gt;"",F$2,"NA"),'[1]MITRE &amp; Controls Mappings'!$G619))),ISNUMBER(SEARCH(IF(F$2&lt;&gt;"",F$2,"NA"),'[1]MITRE &amp; Controls Mappings'!$H619))),ISNUMBER(SEARCH(IF(F$3&lt;&gt;"",F$3,"NA"),'[1]MITRE &amp; Controls Mappings'!$I619))),ISNUMBER(SEARCH(IF(F$3&lt;&gt;"",F$3,"NA"),'[1]MITRE &amp; Controls Mappings'!$J619))), '[1]MITRE &amp; Controls Mappings'!$B619,"")</f>
        <v/>
      </c>
      <c r="G621" s="47" t="str">
        <f>IF(OR(OR(OR(OR(OR(ISNUMBER(SEARCH(IF(G$1&lt;&gt;"",G$1,"NA"),'[1]MITRE &amp; Controls Mappings'!$E619)),ISNUMBER(SEARCH(IF(G$1&lt;&gt;"",G$1,"NA"),'[1]MITRE &amp; Controls Mappings'!$F619))),ISNUMBER(SEARCH(IF(G$2&lt;&gt;"",G$2,"NA"),'[1]MITRE &amp; Controls Mappings'!$G619))),ISNUMBER(SEARCH(IF(G$2&lt;&gt;"",G$2,"NA"),'[1]MITRE &amp; Controls Mappings'!$H619))),ISNUMBER(SEARCH(IF(G$3&lt;&gt;"",G$3,"NA"),'[1]MITRE &amp; Controls Mappings'!$I619))),ISNUMBER(SEARCH(IF(G$3&lt;&gt;"",G$3,"NA"),'[1]MITRE &amp; Controls Mappings'!$J619))), '[1]MITRE &amp; Controls Mappings'!$B619,"")</f>
        <v/>
      </c>
      <c r="H621" s="47" t="str">
        <f>IF(OR(OR(OR(OR(OR(ISNUMBER(SEARCH(IF(H$1&lt;&gt;"",H$1,"NA"),'[1]MITRE &amp; Controls Mappings'!$E619)),ISNUMBER(SEARCH(IF(H$1&lt;&gt;"",H$1,"NA"),'[1]MITRE &amp; Controls Mappings'!$F619))),ISNUMBER(SEARCH(IF(H$2&lt;&gt;"",H$2,"NA"),'[1]MITRE &amp; Controls Mappings'!$G619))),ISNUMBER(SEARCH(IF(H$2&lt;&gt;"",H$2,"NA"),'[1]MITRE &amp; Controls Mappings'!$H619))),ISNUMBER(SEARCH(IF(H$3&lt;&gt;"",H$3,"NA"),'[1]MITRE &amp; Controls Mappings'!$I619))),ISNUMBER(SEARCH(IF(H$3&lt;&gt;"",H$3,"NA"),'[1]MITRE &amp; Controls Mappings'!$J619))), '[1]MITRE &amp; Controls Mappings'!$B619,"")</f>
        <v/>
      </c>
      <c r="I621" s="47" t="str">
        <f>IF(OR(OR(OR(OR(OR(ISNUMBER(SEARCH(IF(I$1&lt;&gt;"",I$1,"NA"),'[1]MITRE &amp; Controls Mappings'!$E619)),ISNUMBER(SEARCH(IF(I$1&lt;&gt;"",I$1,"NA"),'[1]MITRE &amp; Controls Mappings'!$F619))),ISNUMBER(SEARCH(IF(I$2&lt;&gt;"",I$2,"NA"),'[1]MITRE &amp; Controls Mappings'!$G619))),ISNUMBER(SEARCH(IF(I$2&lt;&gt;"",I$2,"NA"),'[1]MITRE &amp; Controls Mappings'!$H619))),ISNUMBER(SEARCH(IF(I$3&lt;&gt;"",I$3,"NA"),'[1]MITRE &amp; Controls Mappings'!$I619))),ISNUMBER(SEARCH(IF(I$3&lt;&gt;"",I$3,"NA"),'[1]MITRE &amp; Controls Mappings'!$J619))), '[1]MITRE &amp; Controls Mappings'!$B619,"")</f>
        <v/>
      </c>
      <c r="J621" s="47" t="str">
        <f>IF(OR(OR(OR(OR(OR(ISNUMBER(SEARCH(IF(J$1&lt;&gt;"",J$1,"NA"),'[1]MITRE &amp; Controls Mappings'!$E619)),ISNUMBER(SEARCH(IF(J$1&lt;&gt;"",J$1,"NA"),'[1]MITRE &amp; Controls Mappings'!$F619))),ISNUMBER(SEARCH(IF(J$2&lt;&gt;"",J$2,"NA"),'[1]MITRE &amp; Controls Mappings'!$G619))),ISNUMBER(SEARCH(IF(J$2&lt;&gt;"",J$2,"NA"),'[1]MITRE &amp; Controls Mappings'!$H619))),ISNUMBER(SEARCH(IF(J$3&lt;&gt;"",J$3,"NA"),'[1]MITRE &amp; Controls Mappings'!$I619))),ISNUMBER(SEARCH(IF(J$3&lt;&gt;"",J$3,"NA"),'[1]MITRE &amp; Controls Mappings'!$J619))), '[1]MITRE &amp; Controls Mappings'!$B619,"")</f>
        <v/>
      </c>
      <c r="K621" s="47" t="str">
        <f>IF(OR(OR(OR(OR(OR(ISNUMBER(SEARCH(IF(K$1&lt;&gt;"",K$1,"NA"),'[1]MITRE &amp; Controls Mappings'!$E619)),ISNUMBER(SEARCH(IF(K$1&lt;&gt;"",K$1,"NA"),'[1]MITRE &amp; Controls Mappings'!$F619))),ISNUMBER(SEARCH(IF(K$2&lt;&gt;"",K$2,"NA"),'[1]MITRE &amp; Controls Mappings'!$G619))),ISNUMBER(SEARCH(IF(K$2&lt;&gt;"",K$2,"NA"),'[1]MITRE &amp; Controls Mappings'!$H619))),ISNUMBER(SEARCH(IF(K$3&lt;&gt;"",K$3,"NA"),'[1]MITRE &amp; Controls Mappings'!$I619))),ISNUMBER(SEARCH(IF(K$3&lt;&gt;"",K$3,"NA"),'[1]MITRE &amp; Controls Mappings'!$J619))), '[1]MITRE &amp; Controls Mappings'!$B619,"")</f>
        <v/>
      </c>
      <c r="L621" s="48" t="str">
        <f>IF('[1]MITRE &amp; Controls Mappings'!D619 &lt;&gt;"",'[1]MITRE &amp; Controls Mappings'!D619,"" )</f>
        <v>Power Throttling Settings</v>
      </c>
    </row>
    <row r="622" spans="1:12" x14ac:dyDescent="0.25">
      <c r="A622" s="47" t="str">
        <f>IF(COUNTIF(B622:K622,"="&amp;'[1]MITRE &amp; Controls Mappings'!B620)&gt;0,'[1]MITRE &amp; Controls Mappings'!B620,"")</f>
        <v/>
      </c>
      <c r="B622" s="47" t="str">
        <f>IF(OR(OR(OR(OR(OR(ISNUMBER(SEARCH(IF(B$1&lt;&gt;"",B$1,"NA"),'[1]MITRE &amp; Controls Mappings'!$E620)),ISNUMBER(SEARCH(IF(B$1&lt;&gt;"",B$1,"NA"),'[1]MITRE &amp; Controls Mappings'!$F620))),ISNUMBER(SEARCH(IF(B$2&lt;&gt;"",B$2,"NA"),'[1]MITRE &amp; Controls Mappings'!$G620))),ISNUMBER(SEARCH(IF(B$2&lt;&gt;"",B$2,"NA"),'[1]MITRE &amp; Controls Mappings'!$H620))),ISNUMBER(SEARCH(IF(B$3&lt;&gt;"",B$3,"NA"),'[1]MITRE &amp; Controls Mappings'!$I620))),ISNUMBER(SEARCH(IF(B$3&lt;&gt;"",B$3,"NA"),'[1]MITRE &amp; Controls Mappings'!$J620))), '[1]MITRE &amp; Controls Mappings'!$B620,"")</f>
        <v/>
      </c>
      <c r="C622" s="47" t="str">
        <f>IF(OR(OR(OR(OR(OR(ISNUMBER(SEARCH(IF(C$1&lt;&gt;"",C$1,"NA"),'[1]MITRE &amp; Controls Mappings'!$E620)),ISNUMBER(SEARCH(IF(C$1&lt;&gt;"",C$1,"NA"),'[1]MITRE &amp; Controls Mappings'!$F620))),ISNUMBER(SEARCH(IF(C$2&lt;&gt;"",C$2,"NA"),'[1]MITRE &amp; Controls Mappings'!$G620))),ISNUMBER(SEARCH(IF(C$2&lt;&gt;"",C$2,"NA"),'[1]MITRE &amp; Controls Mappings'!$H620))),ISNUMBER(SEARCH(IF(C$3&lt;&gt;"",C$3,"NA"),'[1]MITRE &amp; Controls Mappings'!$I620))),ISNUMBER(SEARCH(IF(C$3&lt;&gt;"",C$3,"NA"),'[1]MITRE &amp; Controls Mappings'!$J620))), '[1]MITRE &amp; Controls Mappings'!$B620,"")</f>
        <v/>
      </c>
      <c r="D622" s="47" t="str">
        <f>IF(OR(OR(OR(OR(OR(ISNUMBER(SEARCH(IF(D$1&lt;&gt;"",D$1,"NA"),'[1]MITRE &amp; Controls Mappings'!$E620)),ISNUMBER(SEARCH(IF(D$1&lt;&gt;"",D$1,"NA"),'[1]MITRE &amp; Controls Mappings'!$F620))),ISNUMBER(SEARCH(IF(D$2&lt;&gt;"",D$2,"NA"),'[1]MITRE &amp; Controls Mappings'!$G620))),ISNUMBER(SEARCH(IF(D$2&lt;&gt;"",D$2,"NA"),'[1]MITRE &amp; Controls Mappings'!$H620))),ISNUMBER(SEARCH(IF(D$3&lt;&gt;"",D$3,"NA"),'[1]MITRE &amp; Controls Mappings'!$I620))),ISNUMBER(SEARCH(IF(D$3&lt;&gt;"",D$3,"NA"),'[1]MITRE &amp; Controls Mappings'!$J620))), '[1]MITRE &amp; Controls Mappings'!$B620,"")</f>
        <v/>
      </c>
      <c r="E622" s="47" t="str">
        <f>IF(OR(OR(OR(OR(OR(ISNUMBER(SEARCH(IF(E$1&lt;&gt;"",E$1,"NA"),'[1]MITRE &amp; Controls Mappings'!$E620)),ISNUMBER(SEARCH(IF(E$1&lt;&gt;"",E$1,"NA"),'[1]MITRE &amp; Controls Mappings'!$F620))),ISNUMBER(SEARCH(IF(E$2&lt;&gt;"",E$2,"NA"),'[1]MITRE &amp; Controls Mappings'!$G620))),ISNUMBER(SEARCH(IF(E$2&lt;&gt;"",E$2,"NA"),'[1]MITRE &amp; Controls Mappings'!$H620))),ISNUMBER(SEARCH(IF(E$3&lt;&gt;"",E$3,"NA"),'[1]MITRE &amp; Controls Mappings'!$I620))),ISNUMBER(SEARCH(IF(E$3&lt;&gt;"",E$3,"NA"),'[1]MITRE &amp; Controls Mappings'!$J620))), '[1]MITRE &amp; Controls Mappings'!$B620,"")</f>
        <v/>
      </c>
      <c r="F622" s="47" t="str">
        <f>IF(OR(OR(OR(OR(OR(ISNUMBER(SEARCH(IF(F$1&lt;&gt;"",F$1,"NA"),'[1]MITRE &amp; Controls Mappings'!$E620)),ISNUMBER(SEARCH(IF(F$1&lt;&gt;"",F$1,"NA"),'[1]MITRE &amp; Controls Mappings'!$F620))),ISNUMBER(SEARCH(IF(F$2&lt;&gt;"",F$2,"NA"),'[1]MITRE &amp; Controls Mappings'!$G620))),ISNUMBER(SEARCH(IF(F$2&lt;&gt;"",F$2,"NA"),'[1]MITRE &amp; Controls Mappings'!$H620))),ISNUMBER(SEARCH(IF(F$3&lt;&gt;"",F$3,"NA"),'[1]MITRE &amp; Controls Mappings'!$I620))),ISNUMBER(SEARCH(IF(F$3&lt;&gt;"",F$3,"NA"),'[1]MITRE &amp; Controls Mappings'!$J620))), '[1]MITRE &amp; Controls Mappings'!$B620,"")</f>
        <v/>
      </c>
      <c r="G622" s="47" t="str">
        <f>IF(OR(OR(OR(OR(OR(ISNUMBER(SEARCH(IF(G$1&lt;&gt;"",G$1,"NA"),'[1]MITRE &amp; Controls Mappings'!$E620)),ISNUMBER(SEARCH(IF(G$1&lt;&gt;"",G$1,"NA"),'[1]MITRE &amp; Controls Mappings'!$F620))),ISNUMBER(SEARCH(IF(G$2&lt;&gt;"",G$2,"NA"),'[1]MITRE &amp; Controls Mappings'!$G620))),ISNUMBER(SEARCH(IF(G$2&lt;&gt;"",G$2,"NA"),'[1]MITRE &amp; Controls Mappings'!$H620))),ISNUMBER(SEARCH(IF(G$3&lt;&gt;"",G$3,"NA"),'[1]MITRE &amp; Controls Mappings'!$I620))),ISNUMBER(SEARCH(IF(G$3&lt;&gt;"",G$3,"NA"),'[1]MITRE &amp; Controls Mappings'!$J620))), '[1]MITRE &amp; Controls Mappings'!$B620,"")</f>
        <v/>
      </c>
      <c r="H622" s="47" t="str">
        <f>IF(OR(OR(OR(OR(OR(ISNUMBER(SEARCH(IF(H$1&lt;&gt;"",H$1,"NA"),'[1]MITRE &amp; Controls Mappings'!$E620)),ISNUMBER(SEARCH(IF(H$1&lt;&gt;"",H$1,"NA"),'[1]MITRE &amp; Controls Mappings'!$F620))),ISNUMBER(SEARCH(IF(H$2&lt;&gt;"",H$2,"NA"),'[1]MITRE &amp; Controls Mappings'!$G620))),ISNUMBER(SEARCH(IF(H$2&lt;&gt;"",H$2,"NA"),'[1]MITRE &amp; Controls Mappings'!$H620))),ISNUMBER(SEARCH(IF(H$3&lt;&gt;"",H$3,"NA"),'[1]MITRE &amp; Controls Mappings'!$I620))),ISNUMBER(SEARCH(IF(H$3&lt;&gt;"",H$3,"NA"),'[1]MITRE &amp; Controls Mappings'!$J620))), '[1]MITRE &amp; Controls Mappings'!$B620,"")</f>
        <v/>
      </c>
      <c r="I622" s="47" t="str">
        <f>IF(OR(OR(OR(OR(OR(ISNUMBER(SEARCH(IF(I$1&lt;&gt;"",I$1,"NA"),'[1]MITRE &amp; Controls Mappings'!$E620)),ISNUMBER(SEARCH(IF(I$1&lt;&gt;"",I$1,"NA"),'[1]MITRE &amp; Controls Mappings'!$F620))),ISNUMBER(SEARCH(IF(I$2&lt;&gt;"",I$2,"NA"),'[1]MITRE &amp; Controls Mappings'!$G620))),ISNUMBER(SEARCH(IF(I$2&lt;&gt;"",I$2,"NA"),'[1]MITRE &amp; Controls Mappings'!$H620))),ISNUMBER(SEARCH(IF(I$3&lt;&gt;"",I$3,"NA"),'[1]MITRE &amp; Controls Mappings'!$I620))),ISNUMBER(SEARCH(IF(I$3&lt;&gt;"",I$3,"NA"),'[1]MITRE &amp; Controls Mappings'!$J620))), '[1]MITRE &amp; Controls Mappings'!$B620,"")</f>
        <v/>
      </c>
      <c r="J622" s="47" t="str">
        <f>IF(OR(OR(OR(OR(OR(ISNUMBER(SEARCH(IF(J$1&lt;&gt;"",J$1,"NA"),'[1]MITRE &amp; Controls Mappings'!$E620)),ISNUMBER(SEARCH(IF(J$1&lt;&gt;"",J$1,"NA"),'[1]MITRE &amp; Controls Mappings'!$F620))),ISNUMBER(SEARCH(IF(J$2&lt;&gt;"",J$2,"NA"),'[1]MITRE &amp; Controls Mappings'!$G620))),ISNUMBER(SEARCH(IF(J$2&lt;&gt;"",J$2,"NA"),'[1]MITRE &amp; Controls Mappings'!$H620))),ISNUMBER(SEARCH(IF(J$3&lt;&gt;"",J$3,"NA"),'[1]MITRE &amp; Controls Mappings'!$I620))),ISNUMBER(SEARCH(IF(J$3&lt;&gt;"",J$3,"NA"),'[1]MITRE &amp; Controls Mappings'!$J620))), '[1]MITRE &amp; Controls Mappings'!$B620,"")</f>
        <v/>
      </c>
      <c r="K622" s="47" t="str">
        <f>IF(OR(OR(OR(OR(OR(ISNUMBER(SEARCH(IF(K$1&lt;&gt;"",K$1,"NA"),'[1]MITRE &amp; Controls Mappings'!$E620)),ISNUMBER(SEARCH(IF(K$1&lt;&gt;"",K$1,"NA"),'[1]MITRE &amp; Controls Mappings'!$F620))),ISNUMBER(SEARCH(IF(K$2&lt;&gt;"",K$2,"NA"),'[1]MITRE &amp; Controls Mappings'!$G620))),ISNUMBER(SEARCH(IF(K$2&lt;&gt;"",K$2,"NA"),'[1]MITRE &amp; Controls Mappings'!$H620))),ISNUMBER(SEARCH(IF(K$3&lt;&gt;"",K$3,"NA"),'[1]MITRE &amp; Controls Mappings'!$I620))),ISNUMBER(SEARCH(IF(K$3&lt;&gt;"",K$3,"NA"),'[1]MITRE &amp; Controls Mappings'!$J620))), '[1]MITRE &amp; Controls Mappings'!$B620,"")</f>
        <v/>
      </c>
      <c r="L622" s="48" t="str">
        <f>IF('[1]MITRE &amp; Controls Mappings'!D620 &lt;&gt;"",'[1]MITRE &amp; Controls Mappings'!D620,"" )</f>
        <v>Sleep Settings</v>
      </c>
    </row>
    <row r="623" spans="1:12" x14ac:dyDescent="0.25">
      <c r="A623" s="47" t="str">
        <f>IF(COUNTIF(B623:K623,"="&amp;'[1]MITRE &amp; Controls Mappings'!B621)&gt;0,'[1]MITRE &amp; Controls Mappings'!B621,"")</f>
        <v/>
      </c>
      <c r="B623" s="47" t="str">
        <f>IF(OR(OR(OR(OR(OR(ISNUMBER(SEARCH(IF(B$1&lt;&gt;"",B$1,"NA"),'[1]MITRE &amp; Controls Mappings'!$E621)),ISNUMBER(SEARCH(IF(B$1&lt;&gt;"",B$1,"NA"),'[1]MITRE &amp; Controls Mappings'!$F621))),ISNUMBER(SEARCH(IF(B$2&lt;&gt;"",B$2,"NA"),'[1]MITRE &amp; Controls Mappings'!$G621))),ISNUMBER(SEARCH(IF(B$2&lt;&gt;"",B$2,"NA"),'[1]MITRE &amp; Controls Mappings'!$H621))),ISNUMBER(SEARCH(IF(B$3&lt;&gt;"",B$3,"NA"),'[1]MITRE &amp; Controls Mappings'!$I621))),ISNUMBER(SEARCH(IF(B$3&lt;&gt;"",B$3,"NA"),'[1]MITRE &amp; Controls Mappings'!$J621))), '[1]MITRE &amp; Controls Mappings'!$B621,"")</f>
        <v/>
      </c>
      <c r="C623" s="47" t="str">
        <f>IF(OR(OR(OR(OR(OR(ISNUMBER(SEARCH(IF(C$1&lt;&gt;"",C$1,"NA"),'[1]MITRE &amp; Controls Mappings'!$E621)),ISNUMBER(SEARCH(IF(C$1&lt;&gt;"",C$1,"NA"),'[1]MITRE &amp; Controls Mappings'!$F621))),ISNUMBER(SEARCH(IF(C$2&lt;&gt;"",C$2,"NA"),'[1]MITRE &amp; Controls Mappings'!$G621))),ISNUMBER(SEARCH(IF(C$2&lt;&gt;"",C$2,"NA"),'[1]MITRE &amp; Controls Mappings'!$H621))),ISNUMBER(SEARCH(IF(C$3&lt;&gt;"",C$3,"NA"),'[1]MITRE &amp; Controls Mappings'!$I621))),ISNUMBER(SEARCH(IF(C$3&lt;&gt;"",C$3,"NA"),'[1]MITRE &amp; Controls Mappings'!$J621))), '[1]MITRE &amp; Controls Mappings'!$B621,"")</f>
        <v/>
      </c>
      <c r="D623" s="47" t="str">
        <f>IF(OR(OR(OR(OR(OR(ISNUMBER(SEARCH(IF(D$1&lt;&gt;"",D$1,"NA"),'[1]MITRE &amp; Controls Mappings'!$E621)),ISNUMBER(SEARCH(IF(D$1&lt;&gt;"",D$1,"NA"),'[1]MITRE &amp; Controls Mappings'!$F621))),ISNUMBER(SEARCH(IF(D$2&lt;&gt;"",D$2,"NA"),'[1]MITRE &amp; Controls Mappings'!$G621))),ISNUMBER(SEARCH(IF(D$2&lt;&gt;"",D$2,"NA"),'[1]MITRE &amp; Controls Mappings'!$H621))),ISNUMBER(SEARCH(IF(D$3&lt;&gt;"",D$3,"NA"),'[1]MITRE &amp; Controls Mappings'!$I621))),ISNUMBER(SEARCH(IF(D$3&lt;&gt;"",D$3,"NA"),'[1]MITRE &amp; Controls Mappings'!$J621))), '[1]MITRE &amp; Controls Mappings'!$B621,"")</f>
        <v/>
      </c>
      <c r="E623" s="47" t="str">
        <f>IF(OR(OR(OR(OR(OR(ISNUMBER(SEARCH(IF(E$1&lt;&gt;"",E$1,"NA"),'[1]MITRE &amp; Controls Mappings'!$E621)),ISNUMBER(SEARCH(IF(E$1&lt;&gt;"",E$1,"NA"),'[1]MITRE &amp; Controls Mappings'!$F621))),ISNUMBER(SEARCH(IF(E$2&lt;&gt;"",E$2,"NA"),'[1]MITRE &amp; Controls Mappings'!$G621))),ISNUMBER(SEARCH(IF(E$2&lt;&gt;"",E$2,"NA"),'[1]MITRE &amp; Controls Mappings'!$H621))),ISNUMBER(SEARCH(IF(E$3&lt;&gt;"",E$3,"NA"),'[1]MITRE &amp; Controls Mappings'!$I621))),ISNUMBER(SEARCH(IF(E$3&lt;&gt;"",E$3,"NA"),'[1]MITRE &amp; Controls Mappings'!$J621))), '[1]MITRE &amp; Controls Mappings'!$B621,"")</f>
        <v/>
      </c>
      <c r="F623" s="47" t="str">
        <f>IF(OR(OR(OR(OR(OR(ISNUMBER(SEARCH(IF(F$1&lt;&gt;"",F$1,"NA"),'[1]MITRE &amp; Controls Mappings'!$E621)),ISNUMBER(SEARCH(IF(F$1&lt;&gt;"",F$1,"NA"),'[1]MITRE &amp; Controls Mappings'!$F621))),ISNUMBER(SEARCH(IF(F$2&lt;&gt;"",F$2,"NA"),'[1]MITRE &amp; Controls Mappings'!$G621))),ISNUMBER(SEARCH(IF(F$2&lt;&gt;"",F$2,"NA"),'[1]MITRE &amp; Controls Mappings'!$H621))),ISNUMBER(SEARCH(IF(F$3&lt;&gt;"",F$3,"NA"),'[1]MITRE &amp; Controls Mappings'!$I621))),ISNUMBER(SEARCH(IF(F$3&lt;&gt;"",F$3,"NA"),'[1]MITRE &amp; Controls Mappings'!$J621))), '[1]MITRE &amp; Controls Mappings'!$B621,"")</f>
        <v/>
      </c>
      <c r="G623" s="47" t="str">
        <f>IF(OR(OR(OR(OR(OR(ISNUMBER(SEARCH(IF(G$1&lt;&gt;"",G$1,"NA"),'[1]MITRE &amp; Controls Mappings'!$E621)),ISNUMBER(SEARCH(IF(G$1&lt;&gt;"",G$1,"NA"),'[1]MITRE &amp; Controls Mappings'!$F621))),ISNUMBER(SEARCH(IF(G$2&lt;&gt;"",G$2,"NA"),'[1]MITRE &amp; Controls Mappings'!$G621))),ISNUMBER(SEARCH(IF(G$2&lt;&gt;"",G$2,"NA"),'[1]MITRE &amp; Controls Mappings'!$H621))),ISNUMBER(SEARCH(IF(G$3&lt;&gt;"",G$3,"NA"),'[1]MITRE &amp; Controls Mappings'!$I621))),ISNUMBER(SEARCH(IF(G$3&lt;&gt;"",G$3,"NA"),'[1]MITRE &amp; Controls Mappings'!$J621))), '[1]MITRE &amp; Controls Mappings'!$B621,"")</f>
        <v/>
      </c>
      <c r="H623" s="47" t="str">
        <f>IF(OR(OR(OR(OR(OR(ISNUMBER(SEARCH(IF(H$1&lt;&gt;"",H$1,"NA"),'[1]MITRE &amp; Controls Mappings'!$E621)),ISNUMBER(SEARCH(IF(H$1&lt;&gt;"",H$1,"NA"),'[1]MITRE &amp; Controls Mappings'!$F621))),ISNUMBER(SEARCH(IF(H$2&lt;&gt;"",H$2,"NA"),'[1]MITRE &amp; Controls Mappings'!$G621))),ISNUMBER(SEARCH(IF(H$2&lt;&gt;"",H$2,"NA"),'[1]MITRE &amp; Controls Mappings'!$H621))),ISNUMBER(SEARCH(IF(H$3&lt;&gt;"",H$3,"NA"),'[1]MITRE &amp; Controls Mappings'!$I621))),ISNUMBER(SEARCH(IF(H$3&lt;&gt;"",H$3,"NA"),'[1]MITRE &amp; Controls Mappings'!$J621))), '[1]MITRE &amp; Controls Mappings'!$B621,"")</f>
        <v/>
      </c>
      <c r="I623" s="47" t="str">
        <f>IF(OR(OR(OR(OR(OR(ISNUMBER(SEARCH(IF(I$1&lt;&gt;"",I$1,"NA"),'[1]MITRE &amp; Controls Mappings'!$E621)),ISNUMBER(SEARCH(IF(I$1&lt;&gt;"",I$1,"NA"),'[1]MITRE &amp; Controls Mappings'!$F621))),ISNUMBER(SEARCH(IF(I$2&lt;&gt;"",I$2,"NA"),'[1]MITRE &amp; Controls Mappings'!$G621))),ISNUMBER(SEARCH(IF(I$2&lt;&gt;"",I$2,"NA"),'[1]MITRE &amp; Controls Mappings'!$H621))),ISNUMBER(SEARCH(IF(I$3&lt;&gt;"",I$3,"NA"),'[1]MITRE &amp; Controls Mappings'!$I621))),ISNUMBER(SEARCH(IF(I$3&lt;&gt;"",I$3,"NA"),'[1]MITRE &amp; Controls Mappings'!$J621))), '[1]MITRE &amp; Controls Mappings'!$B621,"")</f>
        <v/>
      </c>
      <c r="J623" s="47" t="str">
        <f>IF(OR(OR(OR(OR(OR(ISNUMBER(SEARCH(IF(J$1&lt;&gt;"",J$1,"NA"),'[1]MITRE &amp; Controls Mappings'!$E621)),ISNUMBER(SEARCH(IF(J$1&lt;&gt;"",J$1,"NA"),'[1]MITRE &amp; Controls Mappings'!$F621))),ISNUMBER(SEARCH(IF(J$2&lt;&gt;"",J$2,"NA"),'[1]MITRE &amp; Controls Mappings'!$G621))),ISNUMBER(SEARCH(IF(J$2&lt;&gt;"",J$2,"NA"),'[1]MITRE &amp; Controls Mappings'!$H621))),ISNUMBER(SEARCH(IF(J$3&lt;&gt;"",J$3,"NA"),'[1]MITRE &amp; Controls Mappings'!$I621))),ISNUMBER(SEARCH(IF(J$3&lt;&gt;"",J$3,"NA"),'[1]MITRE &amp; Controls Mappings'!$J621))), '[1]MITRE &amp; Controls Mappings'!$B621,"")</f>
        <v/>
      </c>
      <c r="K623" s="47" t="str">
        <f>IF(OR(OR(OR(OR(OR(ISNUMBER(SEARCH(IF(K$1&lt;&gt;"",K$1,"NA"),'[1]MITRE &amp; Controls Mappings'!$E621)),ISNUMBER(SEARCH(IF(K$1&lt;&gt;"",K$1,"NA"),'[1]MITRE &amp; Controls Mappings'!$F621))),ISNUMBER(SEARCH(IF(K$2&lt;&gt;"",K$2,"NA"),'[1]MITRE &amp; Controls Mappings'!$G621))),ISNUMBER(SEARCH(IF(K$2&lt;&gt;"",K$2,"NA"),'[1]MITRE &amp; Controls Mappings'!$H621))),ISNUMBER(SEARCH(IF(K$3&lt;&gt;"",K$3,"NA"),'[1]MITRE &amp; Controls Mappings'!$I621))),ISNUMBER(SEARCH(IF(K$3&lt;&gt;"",K$3,"NA"),'[1]MITRE &amp; Controls Mappings'!$J621))), '[1]MITRE &amp; Controls Mappings'!$B621,"")</f>
        <v/>
      </c>
      <c r="L623" s="48" t="str">
        <f>IF('[1]MITRE &amp; Controls Mappings'!D621 &lt;&gt;"",'[1]MITRE &amp; Controls Mappings'!D621,"" )</f>
        <v>(L2) Ensure 'Allow network connectivity during connected-standby (on battery)' is set to 'Disabled'</v>
      </c>
    </row>
    <row r="624" spans="1:12" x14ac:dyDescent="0.25">
      <c r="A624" s="47" t="str">
        <f>IF(COUNTIF(B624:K624,"="&amp;'[1]MITRE &amp; Controls Mappings'!B622)&gt;0,'[1]MITRE &amp; Controls Mappings'!B622,"")</f>
        <v/>
      </c>
      <c r="B624" s="47" t="str">
        <f>IF(OR(OR(OR(OR(OR(ISNUMBER(SEARCH(IF(B$1&lt;&gt;"",B$1,"NA"),'[1]MITRE &amp; Controls Mappings'!$E622)),ISNUMBER(SEARCH(IF(B$1&lt;&gt;"",B$1,"NA"),'[1]MITRE &amp; Controls Mappings'!$F622))),ISNUMBER(SEARCH(IF(B$2&lt;&gt;"",B$2,"NA"),'[1]MITRE &amp; Controls Mappings'!$G622))),ISNUMBER(SEARCH(IF(B$2&lt;&gt;"",B$2,"NA"),'[1]MITRE &amp; Controls Mappings'!$H622))),ISNUMBER(SEARCH(IF(B$3&lt;&gt;"",B$3,"NA"),'[1]MITRE &amp; Controls Mappings'!$I622))),ISNUMBER(SEARCH(IF(B$3&lt;&gt;"",B$3,"NA"),'[1]MITRE &amp; Controls Mappings'!$J622))), '[1]MITRE &amp; Controls Mappings'!$B622,"")</f>
        <v/>
      </c>
      <c r="C624" s="47" t="str">
        <f>IF(OR(OR(OR(OR(OR(ISNUMBER(SEARCH(IF(C$1&lt;&gt;"",C$1,"NA"),'[1]MITRE &amp; Controls Mappings'!$E622)),ISNUMBER(SEARCH(IF(C$1&lt;&gt;"",C$1,"NA"),'[1]MITRE &amp; Controls Mappings'!$F622))),ISNUMBER(SEARCH(IF(C$2&lt;&gt;"",C$2,"NA"),'[1]MITRE &amp; Controls Mappings'!$G622))),ISNUMBER(SEARCH(IF(C$2&lt;&gt;"",C$2,"NA"),'[1]MITRE &amp; Controls Mappings'!$H622))),ISNUMBER(SEARCH(IF(C$3&lt;&gt;"",C$3,"NA"),'[1]MITRE &amp; Controls Mappings'!$I622))),ISNUMBER(SEARCH(IF(C$3&lt;&gt;"",C$3,"NA"),'[1]MITRE &amp; Controls Mappings'!$J622))), '[1]MITRE &amp; Controls Mappings'!$B622,"")</f>
        <v/>
      </c>
      <c r="D624" s="47" t="str">
        <f>IF(OR(OR(OR(OR(OR(ISNUMBER(SEARCH(IF(D$1&lt;&gt;"",D$1,"NA"),'[1]MITRE &amp; Controls Mappings'!$E622)),ISNUMBER(SEARCH(IF(D$1&lt;&gt;"",D$1,"NA"),'[1]MITRE &amp; Controls Mappings'!$F622))),ISNUMBER(SEARCH(IF(D$2&lt;&gt;"",D$2,"NA"),'[1]MITRE &amp; Controls Mappings'!$G622))),ISNUMBER(SEARCH(IF(D$2&lt;&gt;"",D$2,"NA"),'[1]MITRE &amp; Controls Mappings'!$H622))),ISNUMBER(SEARCH(IF(D$3&lt;&gt;"",D$3,"NA"),'[1]MITRE &amp; Controls Mappings'!$I622))),ISNUMBER(SEARCH(IF(D$3&lt;&gt;"",D$3,"NA"),'[1]MITRE &amp; Controls Mappings'!$J622))), '[1]MITRE &amp; Controls Mappings'!$B622,"")</f>
        <v/>
      </c>
      <c r="E624" s="47" t="str">
        <f>IF(OR(OR(OR(OR(OR(ISNUMBER(SEARCH(IF(E$1&lt;&gt;"",E$1,"NA"),'[1]MITRE &amp; Controls Mappings'!$E622)),ISNUMBER(SEARCH(IF(E$1&lt;&gt;"",E$1,"NA"),'[1]MITRE &amp; Controls Mappings'!$F622))),ISNUMBER(SEARCH(IF(E$2&lt;&gt;"",E$2,"NA"),'[1]MITRE &amp; Controls Mappings'!$G622))),ISNUMBER(SEARCH(IF(E$2&lt;&gt;"",E$2,"NA"),'[1]MITRE &amp; Controls Mappings'!$H622))),ISNUMBER(SEARCH(IF(E$3&lt;&gt;"",E$3,"NA"),'[1]MITRE &amp; Controls Mappings'!$I622))),ISNUMBER(SEARCH(IF(E$3&lt;&gt;"",E$3,"NA"),'[1]MITRE &amp; Controls Mappings'!$J622))), '[1]MITRE &amp; Controls Mappings'!$B622,"")</f>
        <v/>
      </c>
      <c r="F624" s="47" t="str">
        <f>IF(OR(OR(OR(OR(OR(ISNUMBER(SEARCH(IF(F$1&lt;&gt;"",F$1,"NA"),'[1]MITRE &amp; Controls Mappings'!$E622)),ISNUMBER(SEARCH(IF(F$1&lt;&gt;"",F$1,"NA"),'[1]MITRE &amp; Controls Mappings'!$F622))),ISNUMBER(SEARCH(IF(F$2&lt;&gt;"",F$2,"NA"),'[1]MITRE &amp; Controls Mappings'!$G622))),ISNUMBER(SEARCH(IF(F$2&lt;&gt;"",F$2,"NA"),'[1]MITRE &amp; Controls Mappings'!$H622))),ISNUMBER(SEARCH(IF(F$3&lt;&gt;"",F$3,"NA"),'[1]MITRE &amp; Controls Mappings'!$I622))),ISNUMBER(SEARCH(IF(F$3&lt;&gt;"",F$3,"NA"),'[1]MITRE &amp; Controls Mappings'!$J622))), '[1]MITRE &amp; Controls Mappings'!$B622,"")</f>
        <v/>
      </c>
      <c r="G624" s="47" t="str">
        <f>IF(OR(OR(OR(OR(OR(ISNUMBER(SEARCH(IF(G$1&lt;&gt;"",G$1,"NA"),'[1]MITRE &amp; Controls Mappings'!$E622)),ISNUMBER(SEARCH(IF(G$1&lt;&gt;"",G$1,"NA"),'[1]MITRE &amp; Controls Mappings'!$F622))),ISNUMBER(SEARCH(IF(G$2&lt;&gt;"",G$2,"NA"),'[1]MITRE &amp; Controls Mappings'!$G622))),ISNUMBER(SEARCH(IF(G$2&lt;&gt;"",G$2,"NA"),'[1]MITRE &amp; Controls Mappings'!$H622))),ISNUMBER(SEARCH(IF(G$3&lt;&gt;"",G$3,"NA"),'[1]MITRE &amp; Controls Mappings'!$I622))),ISNUMBER(SEARCH(IF(G$3&lt;&gt;"",G$3,"NA"),'[1]MITRE &amp; Controls Mappings'!$J622))), '[1]MITRE &amp; Controls Mappings'!$B622,"")</f>
        <v/>
      </c>
      <c r="H624" s="47" t="str">
        <f>IF(OR(OR(OR(OR(OR(ISNUMBER(SEARCH(IF(H$1&lt;&gt;"",H$1,"NA"),'[1]MITRE &amp; Controls Mappings'!$E622)),ISNUMBER(SEARCH(IF(H$1&lt;&gt;"",H$1,"NA"),'[1]MITRE &amp; Controls Mappings'!$F622))),ISNUMBER(SEARCH(IF(H$2&lt;&gt;"",H$2,"NA"),'[1]MITRE &amp; Controls Mappings'!$G622))),ISNUMBER(SEARCH(IF(H$2&lt;&gt;"",H$2,"NA"),'[1]MITRE &amp; Controls Mappings'!$H622))),ISNUMBER(SEARCH(IF(H$3&lt;&gt;"",H$3,"NA"),'[1]MITRE &amp; Controls Mappings'!$I622))),ISNUMBER(SEARCH(IF(H$3&lt;&gt;"",H$3,"NA"),'[1]MITRE &amp; Controls Mappings'!$J622))), '[1]MITRE &amp; Controls Mappings'!$B622,"")</f>
        <v/>
      </c>
      <c r="I624" s="47" t="str">
        <f>IF(OR(OR(OR(OR(OR(ISNUMBER(SEARCH(IF(I$1&lt;&gt;"",I$1,"NA"),'[1]MITRE &amp; Controls Mappings'!$E622)),ISNUMBER(SEARCH(IF(I$1&lt;&gt;"",I$1,"NA"),'[1]MITRE &amp; Controls Mappings'!$F622))),ISNUMBER(SEARCH(IF(I$2&lt;&gt;"",I$2,"NA"),'[1]MITRE &amp; Controls Mappings'!$G622))),ISNUMBER(SEARCH(IF(I$2&lt;&gt;"",I$2,"NA"),'[1]MITRE &amp; Controls Mappings'!$H622))),ISNUMBER(SEARCH(IF(I$3&lt;&gt;"",I$3,"NA"),'[1]MITRE &amp; Controls Mappings'!$I622))),ISNUMBER(SEARCH(IF(I$3&lt;&gt;"",I$3,"NA"),'[1]MITRE &amp; Controls Mappings'!$J622))), '[1]MITRE &amp; Controls Mappings'!$B622,"")</f>
        <v/>
      </c>
      <c r="J624" s="47" t="str">
        <f>IF(OR(OR(OR(OR(OR(ISNUMBER(SEARCH(IF(J$1&lt;&gt;"",J$1,"NA"),'[1]MITRE &amp; Controls Mappings'!$E622)),ISNUMBER(SEARCH(IF(J$1&lt;&gt;"",J$1,"NA"),'[1]MITRE &amp; Controls Mappings'!$F622))),ISNUMBER(SEARCH(IF(J$2&lt;&gt;"",J$2,"NA"),'[1]MITRE &amp; Controls Mappings'!$G622))),ISNUMBER(SEARCH(IF(J$2&lt;&gt;"",J$2,"NA"),'[1]MITRE &amp; Controls Mappings'!$H622))),ISNUMBER(SEARCH(IF(J$3&lt;&gt;"",J$3,"NA"),'[1]MITRE &amp; Controls Mappings'!$I622))),ISNUMBER(SEARCH(IF(J$3&lt;&gt;"",J$3,"NA"),'[1]MITRE &amp; Controls Mappings'!$J622))), '[1]MITRE &amp; Controls Mappings'!$B622,"")</f>
        <v/>
      </c>
      <c r="K624" s="47" t="str">
        <f>IF(OR(OR(OR(OR(OR(ISNUMBER(SEARCH(IF(K$1&lt;&gt;"",K$1,"NA"),'[1]MITRE &amp; Controls Mappings'!$E622)),ISNUMBER(SEARCH(IF(K$1&lt;&gt;"",K$1,"NA"),'[1]MITRE &amp; Controls Mappings'!$F622))),ISNUMBER(SEARCH(IF(K$2&lt;&gt;"",K$2,"NA"),'[1]MITRE &amp; Controls Mappings'!$G622))),ISNUMBER(SEARCH(IF(K$2&lt;&gt;"",K$2,"NA"),'[1]MITRE &amp; Controls Mappings'!$H622))),ISNUMBER(SEARCH(IF(K$3&lt;&gt;"",K$3,"NA"),'[1]MITRE &amp; Controls Mappings'!$I622))),ISNUMBER(SEARCH(IF(K$3&lt;&gt;"",K$3,"NA"),'[1]MITRE &amp; Controls Mappings'!$J622))), '[1]MITRE &amp; Controls Mappings'!$B622,"")</f>
        <v/>
      </c>
      <c r="L624" s="48" t="str">
        <f>IF('[1]MITRE &amp; Controls Mappings'!D622 &lt;&gt;"",'[1]MITRE &amp; Controls Mappings'!D622,"" )</f>
        <v>(L2) Ensure 'Allow network connectivity during connected-standby (on battery)' is set to 'Disabled'</v>
      </c>
    </row>
    <row r="625" spans="1:12" x14ac:dyDescent="0.25">
      <c r="A625" s="47" t="str">
        <f>IF(COUNTIF(B625:K625,"="&amp;'[1]MITRE &amp; Controls Mappings'!B623)&gt;0,'[1]MITRE &amp; Controls Mappings'!B623,"")</f>
        <v/>
      </c>
      <c r="B625" s="47" t="str">
        <f>IF(OR(OR(OR(OR(OR(ISNUMBER(SEARCH(IF(B$1&lt;&gt;"",B$1,"NA"),'[1]MITRE &amp; Controls Mappings'!$E623)),ISNUMBER(SEARCH(IF(B$1&lt;&gt;"",B$1,"NA"),'[1]MITRE &amp; Controls Mappings'!$F623))),ISNUMBER(SEARCH(IF(B$2&lt;&gt;"",B$2,"NA"),'[1]MITRE &amp; Controls Mappings'!$G623))),ISNUMBER(SEARCH(IF(B$2&lt;&gt;"",B$2,"NA"),'[1]MITRE &amp; Controls Mappings'!$H623))),ISNUMBER(SEARCH(IF(B$3&lt;&gt;"",B$3,"NA"),'[1]MITRE &amp; Controls Mappings'!$I623))),ISNUMBER(SEARCH(IF(B$3&lt;&gt;"",B$3,"NA"),'[1]MITRE &amp; Controls Mappings'!$J623))), '[1]MITRE &amp; Controls Mappings'!$B623,"")</f>
        <v/>
      </c>
      <c r="C625" s="47" t="str">
        <f>IF(OR(OR(OR(OR(OR(ISNUMBER(SEARCH(IF(C$1&lt;&gt;"",C$1,"NA"),'[1]MITRE &amp; Controls Mappings'!$E623)),ISNUMBER(SEARCH(IF(C$1&lt;&gt;"",C$1,"NA"),'[1]MITRE &amp; Controls Mappings'!$F623))),ISNUMBER(SEARCH(IF(C$2&lt;&gt;"",C$2,"NA"),'[1]MITRE &amp; Controls Mappings'!$G623))),ISNUMBER(SEARCH(IF(C$2&lt;&gt;"",C$2,"NA"),'[1]MITRE &amp; Controls Mappings'!$H623))),ISNUMBER(SEARCH(IF(C$3&lt;&gt;"",C$3,"NA"),'[1]MITRE &amp; Controls Mappings'!$I623))),ISNUMBER(SEARCH(IF(C$3&lt;&gt;"",C$3,"NA"),'[1]MITRE &amp; Controls Mappings'!$J623))), '[1]MITRE &amp; Controls Mappings'!$B623,"")</f>
        <v/>
      </c>
      <c r="D625" s="47" t="str">
        <f>IF(OR(OR(OR(OR(OR(ISNUMBER(SEARCH(IF(D$1&lt;&gt;"",D$1,"NA"),'[1]MITRE &amp; Controls Mappings'!$E623)),ISNUMBER(SEARCH(IF(D$1&lt;&gt;"",D$1,"NA"),'[1]MITRE &amp; Controls Mappings'!$F623))),ISNUMBER(SEARCH(IF(D$2&lt;&gt;"",D$2,"NA"),'[1]MITRE &amp; Controls Mappings'!$G623))),ISNUMBER(SEARCH(IF(D$2&lt;&gt;"",D$2,"NA"),'[1]MITRE &amp; Controls Mappings'!$H623))),ISNUMBER(SEARCH(IF(D$3&lt;&gt;"",D$3,"NA"),'[1]MITRE &amp; Controls Mappings'!$I623))),ISNUMBER(SEARCH(IF(D$3&lt;&gt;"",D$3,"NA"),'[1]MITRE &amp; Controls Mappings'!$J623))), '[1]MITRE &amp; Controls Mappings'!$B623,"")</f>
        <v/>
      </c>
      <c r="E625" s="47" t="str">
        <f>IF(OR(OR(OR(OR(OR(ISNUMBER(SEARCH(IF(E$1&lt;&gt;"",E$1,"NA"),'[1]MITRE &amp; Controls Mappings'!$E623)),ISNUMBER(SEARCH(IF(E$1&lt;&gt;"",E$1,"NA"),'[1]MITRE &amp; Controls Mappings'!$F623))),ISNUMBER(SEARCH(IF(E$2&lt;&gt;"",E$2,"NA"),'[1]MITRE &amp; Controls Mappings'!$G623))),ISNUMBER(SEARCH(IF(E$2&lt;&gt;"",E$2,"NA"),'[1]MITRE &amp; Controls Mappings'!$H623))),ISNUMBER(SEARCH(IF(E$3&lt;&gt;"",E$3,"NA"),'[1]MITRE &amp; Controls Mappings'!$I623))),ISNUMBER(SEARCH(IF(E$3&lt;&gt;"",E$3,"NA"),'[1]MITRE &amp; Controls Mappings'!$J623))), '[1]MITRE &amp; Controls Mappings'!$B623,"")</f>
        <v/>
      </c>
      <c r="F625" s="47" t="str">
        <f>IF(OR(OR(OR(OR(OR(ISNUMBER(SEARCH(IF(F$1&lt;&gt;"",F$1,"NA"),'[1]MITRE &amp; Controls Mappings'!$E623)),ISNUMBER(SEARCH(IF(F$1&lt;&gt;"",F$1,"NA"),'[1]MITRE &amp; Controls Mappings'!$F623))),ISNUMBER(SEARCH(IF(F$2&lt;&gt;"",F$2,"NA"),'[1]MITRE &amp; Controls Mappings'!$G623))),ISNUMBER(SEARCH(IF(F$2&lt;&gt;"",F$2,"NA"),'[1]MITRE &amp; Controls Mappings'!$H623))),ISNUMBER(SEARCH(IF(F$3&lt;&gt;"",F$3,"NA"),'[1]MITRE &amp; Controls Mappings'!$I623))),ISNUMBER(SEARCH(IF(F$3&lt;&gt;"",F$3,"NA"),'[1]MITRE &amp; Controls Mappings'!$J623))), '[1]MITRE &amp; Controls Mappings'!$B623,"")</f>
        <v/>
      </c>
      <c r="G625" s="47" t="str">
        <f>IF(OR(OR(OR(OR(OR(ISNUMBER(SEARCH(IF(G$1&lt;&gt;"",G$1,"NA"),'[1]MITRE &amp; Controls Mappings'!$E623)),ISNUMBER(SEARCH(IF(G$1&lt;&gt;"",G$1,"NA"),'[1]MITRE &amp; Controls Mappings'!$F623))),ISNUMBER(SEARCH(IF(G$2&lt;&gt;"",G$2,"NA"),'[1]MITRE &amp; Controls Mappings'!$G623))),ISNUMBER(SEARCH(IF(G$2&lt;&gt;"",G$2,"NA"),'[1]MITRE &amp; Controls Mappings'!$H623))),ISNUMBER(SEARCH(IF(G$3&lt;&gt;"",G$3,"NA"),'[1]MITRE &amp; Controls Mappings'!$I623))),ISNUMBER(SEARCH(IF(G$3&lt;&gt;"",G$3,"NA"),'[1]MITRE &amp; Controls Mappings'!$J623))), '[1]MITRE &amp; Controls Mappings'!$B623,"")</f>
        <v/>
      </c>
      <c r="H625" s="47" t="str">
        <f>IF(OR(OR(OR(OR(OR(ISNUMBER(SEARCH(IF(H$1&lt;&gt;"",H$1,"NA"),'[1]MITRE &amp; Controls Mappings'!$E623)),ISNUMBER(SEARCH(IF(H$1&lt;&gt;"",H$1,"NA"),'[1]MITRE &amp; Controls Mappings'!$F623))),ISNUMBER(SEARCH(IF(H$2&lt;&gt;"",H$2,"NA"),'[1]MITRE &amp; Controls Mappings'!$G623))),ISNUMBER(SEARCH(IF(H$2&lt;&gt;"",H$2,"NA"),'[1]MITRE &amp; Controls Mappings'!$H623))),ISNUMBER(SEARCH(IF(H$3&lt;&gt;"",H$3,"NA"),'[1]MITRE &amp; Controls Mappings'!$I623))),ISNUMBER(SEARCH(IF(H$3&lt;&gt;"",H$3,"NA"),'[1]MITRE &amp; Controls Mappings'!$J623))), '[1]MITRE &amp; Controls Mappings'!$B623,"")</f>
        <v/>
      </c>
      <c r="I625" s="47" t="str">
        <f>IF(OR(OR(OR(OR(OR(ISNUMBER(SEARCH(IF(I$1&lt;&gt;"",I$1,"NA"),'[1]MITRE &amp; Controls Mappings'!$E623)),ISNUMBER(SEARCH(IF(I$1&lt;&gt;"",I$1,"NA"),'[1]MITRE &amp; Controls Mappings'!$F623))),ISNUMBER(SEARCH(IF(I$2&lt;&gt;"",I$2,"NA"),'[1]MITRE &amp; Controls Mappings'!$G623))),ISNUMBER(SEARCH(IF(I$2&lt;&gt;"",I$2,"NA"),'[1]MITRE &amp; Controls Mappings'!$H623))),ISNUMBER(SEARCH(IF(I$3&lt;&gt;"",I$3,"NA"),'[1]MITRE &amp; Controls Mappings'!$I623))),ISNUMBER(SEARCH(IF(I$3&lt;&gt;"",I$3,"NA"),'[1]MITRE &amp; Controls Mappings'!$J623))), '[1]MITRE &amp; Controls Mappings'!$B623,"")</f>
        <v/>
      </c>
      <c r="J625" s="47" t="str">
        <f>IF(OR(OR(OR(OR(OR(ISNUMBER(SEARCH(IF(J$1&lt;&gt;"",J$1,"NA"),'[1]MITRE &amp; Controls Mappings'!$E623)),ISNUMBER(SEARCH(IF(J$1&lt;&gt;"",J$1,"NA"),'[1]MITRE &amp; Controls Mappings'!$F623))),ISNUMBER(SEARCH(IF(J$2&lt;&gt;"",J$2,"NA"),'[1]MITRE &amp; Controls Mappings'!$G623))),ISNUMBER(SEARCH(IF(J$2&lt;&gt;"",J$2,"NA"),'[1]MITRE &amp; Controls Mappings'!$H623))),ISNUMBER(SEARCH(IF(J$3&lt;&gt;"",J$3,"NA"),'[1]MITRE &amp; Controls Mappings'!$I623))),ISNUMBER(SEARCH(IF(J$3&lt;&gt;"",J$3,"NA"),'[1]MITRE &amp; Controls Mappings'!$J623))), '[1]MITRE &amp; Controls Mappings'!$B623,"")</f>
        <v/>
      </c>
      <c r="K625" s="47" t="str">
        <f>IF(OR(OR(OR(OR(OR(ISNUMBER(SEARCH(IF(K$1&lt;&gt;"",K$1,"NA"),'[1]MITRE &amp; Controls Mappings'!$E623)),ISNUMBER(SEARCH(IF(K$1&lt;&gt;"",K$1,"NA"),'[1]MITRE &amp; Controls Mappings'!$F623))),ISNUMBER(SEARCH(IF(K$2&lt;&gt;"",K$2,"NA"),'[1]MITRE &amp; Controls Mappings'!$G623))),ISNUMBER(SEARCH(IF(K$2&lt;&gt;"",K$2,"NA"),'[1]MITRE &amp; Controls Mappings'!$H623))),ISNUMBER(SEARCH(IF(K$3&lt;&gt;"",K$3,"NA"),'[1]MITRE &amp; Controls Mappings'!$I623))),ISNUMBER(SEARCH(IF(K$3&lt;&gt;"",K$3,"NA"),'[1]MITRE &amp; Controls Mappings'!$J623))), '[1]MITRE &amp; Controls Mappings'!$B623,"")</f>
        <v/>
      </c>
      <c r="L625" s="48" t="str">
        <f>IF('[1]MITRE &amp; Controls Mappings'!D623 &lt;&gt;"",'[1]MITRE &amp; Controls Mappings'!D623,"" )</f>
        <v>(L2) Ensure 'Allow network connectivity during connected-standby (plugged in)' is set to 'Disabled'</v>
      </c>
    </row>
    <row r="626" spans="1:12" x14ac:dyDescent="0.25">
      <c r="A626" s="47" t="str">
        <f>IF(COUNTIF(B626:K626,"="&amp;'[1]MITRE &amp; Controls Mappings'!B624)&gt;0,'[1]MITRE &amp; Controls Mappings'!B624,"")</f>
        <v/>
      </c>
      <c r="B626" s="47" t="str">
        <f>IF(OR(OR(OR(OR(OR(ISNUMBER(SEARCH(IF(B$1&lt;&gt;"",B$1,"NA"),'[1]MITRE &amp; Controls Mappings'!$E624)),ISNUMBER(SEARCH(IF(B$1&lt;&gt;"",B$1,"NA"),'[1]MITRE &amp; Controls Mappings'!$F624))),ISNUMBER(SEARCH(IF(B$2&lt;&gt;"",B$2,"NA"),'[1]MITRE &amp; Controls Mappings'!$G624))),ISNUMBER(SEARCH(IF(B$2&lt;&gt;"",B$2,"NA"),'[1]MITRE &amp; Controls Mappings'!$H624))),ISNUMBER(SEARCH(IF(B$3&lt;&gt;"",B$3,"NA"),'[1]MITRE &amp; Controls Mappings'!$I624))),ISNUMBER(SEARCH(IF(B$3&lt;&gt;"",B$3,"NA"),'[1]MITRE &amp; Controls Mappings'!$J624))), '[1]MITRE &amp; Controls Mappings'!$B624,"")</f>
        <v/>
      </c>
      <c r="C626" s="47" t="str">
        <f>IF(OR(OR(OR(OR(OR(ISNUMBER(SEARCH(IF(C$1&lt;&gt;"",C$1,"NA"),'[1]MITRE &amp; Controls Mappings'!$E624)),ISNUMBER(SEARCH(IF(C$1&lt;&gt;"",C$1,"NA"),'[1]MITRE &amp; Controls Mappings'!$F624))),ISNUMBER(SEARCH(IF(C$2&lt;&gt;"",C$2,"NA"),'[1]MITRE &amp; Controls Mappings'!$G624))),ISNUMBER(SEARCH(IF(C$2&lt;&gt;"",C$2,"NA"),'[1]MITRE &amp; Controls Mappings'!$H624))),ISNUMBER(SEARCH(IF(C$3&lt;&gt;"",C$3,"NA"),'[1]MITRE &amp; Controls Mappings'!$I624))),ISNUMBER(SEARCH(IF(C$3&lt;&gt;"",C$3,"NA"),'[1]MITRE &amp; Controls Mappings'!$J624))), '[1]MITRE &amp; Controls Mappings'!$B624,"")</f>
        <v/>
      </c>
      <c r="D626" s="47" t="str">
        <f>IF(OR(OR(OR(OR(OR(ISNUMBER(SEARCH(IF(D$1&lt;&gt;"",D$1,"NA"),'[1]MITRE &amp; Controls Mappings'!$E624)),ISNUMBER(SEARCH(IF(D$1&lt;&gt;"",D$1,"NA"),'[1]MITRE &amp; Controls Mappings'!$F624))),ISNUMBER(SEARCH(IF(D$2&lt;&gt;"",D$2,"NA"),'[1]MITRE &amp; Controls Mappings'!$G624))),ISNUMBER(SEARCH(IF(D$2&lt;&gt;"",D$2,"NA"),'[1]MITRE &amp; Controls Mappings'!$H624))),ISNUMBER(SEARCH(IF(D$3&lt;&gt;"",D$3,"NA"),'[1]MITRE &amp; Controls Mappings'!$I624))),ISNUMBER(SEARCH(IF(D$3&lt;&gt;"",D$3,"NA"),'[1]MITRE &amp; Controls Mappings'!$J624))), '[1]MITRE &amp; Controls Mappings'!$B624,"")</f>
        <v/>
      </c>
      <c r="E626" s="47" t="str">
        <f>IF(OR(OR(OR(OR(OR(ISNUMBER(SEARCH(IF(E$1&lt;&gt;"",E$1,"NA"),'[1]MITRE &amp; Controls Mappings'!$E624)),ISNUMBER(SEARCH(IF(E$1&lt;&gt;"",E$1,"NA"),'[1]MITRE &amp; Controls Mappings'!$F624))),ISNUMBER(SEARCH(IF(E$2&lt;&gt;"",E$2,"NA"),'[1]MITRE &amp; Controls Mappings'!$G624))),ISNUMBER(SEARCH(IF(E$2&lt;&gt;"",E$2,"NA"),'[1]MITRE &amp; Controls Mappings'!$H624))),ISNUMBER(SEARCH(IF(E$3&lt;&gt;"",E$3,"NA"),'[1]MITRE &amp; Controls Mappings'!$I624))),ISNUMBER(SEARCH(IF(E$3&lt;&gt;"",E$3,"NA"),'[1]MITRE &amp; Controls Mappings'!$J624))), '[1]MITRE &amp; Controls Mappings'!$B624,"")</f>
        <v/>
      </c>
      <c r="F626" s="47" t="str">
        <f>IF(OR(OR(OR(OR(OR(ISNUMBER(SEARCH(IF(F$1&lt;&gt;"",F$1,"NA"),'[1]MITRE &amp; Controls Mappings'!$E624)),ISNUMBER(SEARCH(IF(F$1&lt;&gt;"",F$1,"NA"),'[1]MITRE &amp; Controls Mappings'!$F624))),ISNUMBER(SEARCH(IF(F$2&lt;&gt;"",F$2,"NA"),'[1]MITRE &amp; Controls Mappings'!$G624))),ISNUMBER(SEARCH(IF(F$2&lt;&gt;"",F$2,"NA"),'[1]MITRE &amp; Controls Mappings'!$H624))),ISNUMBER(SEARCH(IF(F$3&lt;&gt;"",F$3,"NA"),'[1]MITRE &amp; Controls Mappings'!$I624))),ISNUMBER(SEARCH(IF(F$3&lt;&gt;"",F$3,"NA"),'[1]MITRE &amp; Controls Mappings'!$J624))), '[1]MITRE &amp; Controls Mappings'!$B624,"")</f>
        <v/>
      </c>
      <c r="G626" s="47" t="str">
        <f>IF(OR(OR(OR(OR(OR(ISNUMBER(SEARCH(IF(G$1&lt;&gt;"",G$1,"NA"),'[1]MITRE &amp; Controls Mappings'!$E624)),ISNUMBER(SEARCH(IF(G$1&lt;&gt;"",G$1,"NA"),'[1]MITRE &amp; Controls Mappings'!$F624))),ISNUMBER(SEARCH(IF(G$2&lt;&gt;"",G$2,"NA"),'[1]MITRE &amp; Controls Mappings'!$G624))),ISNUMBER(SEARCH(IF(G$2&lt;&gt;"",G$2,"NA"),'[1]MITRE &amp; Controls Mappings'!$H624))),ISNUMBER(SEARCH(IF(G$3&lt;&gt;"",G$3,"NA"),'[1]MITRE &amp; Controls Mappings'!$I624))),ISNUMBER(SEARCH(IF(G$3&lt;&gt;"",G$3,"NA"),'[1]MITRE &amp; Controls Mappings'!$J624))), '[1]MITRE &amp; Controls Mappings'!$B624,"")</f>
        <v/>
      </c>
      <c r="H626" s="47" t="str">
        <f>IF(OR(OR(OR(OR(OR(ISNUMBER(SEARCH(IF(H$1&lt;&gt;"",H$1,"NA"),'[1]MITRE &amp; Controls Mappings'!$E624)),ISNUMBER(SEARCH(IF(H$1&lt;&gt;"",H$1,"NA"),'[1]MITRE &amp; Controls Mappings'!$F624))),ISNUMBER(SEARCH(IF(H$2&lt;&gt;"",H$2,"NA"),'[1]MITRE &amp; Controls Mappings'!$G624))),ISNUMBER(SEARCH(IF(H$2&lt;&gt;"",H$2,"NA"),'[1]MITRE &amp; Controls Mappings'!$H624))),ISNUMBER(SEARCH(IF(H$3&lt;&gt;"",H$3,"NA"),'[1]MITRE &amp; Controls Mappings'!$I624))),ISNUMBER(SEARCH(IF(H$3&lt;&gt;"",H$3,"NA"),'[1]MITRE &amp; Controls Mappings'!$J624))), '[1]MITRE &amp; Controls Mappings'!$B624,"")</f>
        <v/>
      </c>
      <c r="I626" s="47" t="str">
        <f>IF(OR(OR(OR(OR(OR(ISNUMBER(SEARCH(IF(I$1&lt;&gt;"",I$1,"NA"),'[1]MITRE &amp; Controls Mappings'!$E624)),ISNUMBER(SEARCH(IF(I$1&lt;&gt;"",I$1,"NA"),'[1]MITRE &amp; Controls Mappings'!$F624))),ISNUMBER(SEARCH(IF(I$2&lt;&gt;"",I$2,"NA"),'[1]MITRE &amp; Controls Mappings'!$G624))),ISNUMBER(SEARCH(IF(I$2&lt;&gt;"",I$2,"NA"),'[1]MITRE &amp; Controls Mappings'!$H624))),ISNUMBER(SEARCH(IF(I$3&lt;&gt;"",I$3,"NA"),'[1]MITRE &amp; Controls Mappings'!$I624))),ISNUMBER(SEARCH(IF(I$3&lt;&gt;"",I$3,"NA"),'[1]MITRE &amp; Controls Mappings'!$J624))), '[1]MITRE &amp; Controls Mappings'!$B624,"")</f>
        <v/>
      </c>
      <c r="J626" s="47" t="str">
        <f>IF(OR(OR(OR(OR(OR(ISNUMBER(SEARCH(IF(J$1&lt;&gt;"",J$1,"NA"),'[1]MITRE &amp; Controls Mappings'!$E624)),ISNUMBER(SEARCH(IF(J$1&lt;&gt;"",J$1,"NA"),'[1]MITRE &amp; Controls Mappings'!$F624))),ISNUMBER(SEARCH(IF(J$2&lt;&gt;"",J$2,"NA"),'[1]MITRE &amp; Controls Mappings'!$G624))),ISNUMBER(SEARCH(IF(J$2&lt;&gt;"",J$2,"NA"),'[1]MITRE &amp; Controls Mappings'!$H624))),ISNUMBER(SEARCH(IF(J$3&lt;&gt;"",J$3,"NA"),'[1]MITRE &amp; Controls Mappings'!$I624))),ISNUMBER(SEARCH(IF(J$3&lt;&gt;"",J$3,"NA"),'[1]MITRE &amp; Controls Mappings'!$J624))), '[1]MITRE &amp; Controls Mappings'!$B624,"")</f>
        <v/>
      </c>
      <c r="K626" s="47" t="str">
        <f>IF(OR(OR(OR(OR(OR(ISNUMBER(SEARCH(IF(K$1&lt;&gt;"",K$1,"NA"),'[1]MITRE &amp; Controls Mappings'!$E624)),ISNUMBER(SEARCH(IF(K$1&lt;&gt;"",K$1,"NA"),'[1]MITRE &amp; Controls Mappings'!$F624))),ISNUMBER(SEARCH(IF(K$2&lt;&gt;"",K$2,"NA"),'[1]MITRE &amp; Controls Mappings'!$G624))),ISNUMBER(SEARCH(IF(K$2&lt;&gt;"",K$2,"NA"),'[1]MITRE &amp; Controls Mappings'!$H624))),ISNUMBER(SEARCH(IF(K$3&lt;&gt;"",K$3,"NA"),'[1]MITRE &amp; Controls Mappings'!$I624))),ISNUMBER(SEARCH(IF(K$3&lt;&gt;"",K$3,"NA"),'[1]MITRE &amp; Controls Mappings'!$J624))), '[1]MITRE &amp; Controls Mappings'!$B624,"")</f>
        <v/>
      </c>
      <c r="L626" s="48" t="str">
        <f>IF('[1]MITRE &amp; Controls Mappings'!D624 &lt;&gt;"",'[1]MITRE &amp; Controls Mappings'!D624,"" )</f>
        <v>(L2) Ensure 'Allow network connectivity during connected-standby (plugged in)' is set to 'Disabled'</v>
      </c>
    </row>
    <row r="627" spans="1:12" x14ac:dyDescent="0.25">
      <c r="A627" s="47" t="str">
        <f>IF(COUNTIF(B627:K627,"="&amp;'[1]MITRE &amp; Controls Mappings'!B625)&gt;0,'[1]MITRE &amp; Controls Mappings'!B625,"")</f>
        <v/>
      </c>
      <c r="B627" s="47" t="str">
        <f>IF(OR(OR(OR(OR(OR(ISNUMBER(SEARCH(IF(B$1&lt;&gt;"",B$1,"NA"),'[1]MITRE &amp; Controls Mappings'!$E625)),ISNUMBER(SEARCH(IF(B$1&lt;&gt;"",B$1,"NA"),'[1]MITRE &amp; Controls Mappings'!$F625))),ISNUMBER(SEARCH(IF(B$2&lt;&gt;"",B$2,"NA"),'[1]MITRE &amp; Controls Mappings'!$G625))),ISNUMBER(SEARCH(IF(B$2&lt;&gt;"",B$2,"NA"),'[1]MITRE &amp; Controls Mappings'!$H625))),ISNUMBER(SEARCH(IF(B$3&lt;&gt;"",B$3,"NA"),'[1]MITRE &amp; Controls Mappings'!$I625))),ISNUMBER(SEARCH(IF(B$3&lt;&gt;"",B$3,"NA"),'[1]MITRE &amp; Controls Mappings'!$J625))), '[1]MITRE &amp; Controls Mappings'!$B625,"")</f>
        <v/>
      </c>
      <c r="C627" s="47" t="str">
        <f>IF(OR(OR(OR(OR(OR(ISNUMBER(SEARCH(IF(C$1&lt;&gt;"",C$1,"NA"),'[1]MITRE &amp; Controls Mappings'!$E625)),ISNUMBER(SEARCH(IF(C$1&lt;&gt;"",C$1,"NA"),'[1]MITRE &amp; Controls Mappings'!$F625))),ISNUMBER(SEARCH(IF(C$2&lt;&gt;"",C$2,"NA"),'[1]MITRE &amp; Controls Mappings'!$G625))),ISNUMBER(SEARCH(IF(C$2&lt;&gt;"",C$2,"NA"),'[1]MITRE &amp; Controls Mappings'!$H625))),ISNUMBER(SEARCH(IF(C$3&lt;&gt;"",C$3,"NA"),'[1]MITRE &amp; Controls Mappings'!$I625))),ISNUMBER(SEARCH(IF(C$3&lt;&gt;"",C$3,"NA"),'[1]MITRE &amp; Controls Mappings'!$J625))), '[1]MITRE &amp; Controls Mappings'!$B625,"")</f>
        <v/>
      </c>
      <c r="D627" s="47" t="str">
        <f>IF(OR(OR(OR(OR(OR(ISNUMBER(SEARCH(IF(D$1&lt;&gt;"",D$1,"NA"),'[1]MITRE &amp; Controls Mappings'!$E625)),ISNUMBER(SEARCH(IF(D$1&lt;&gt;"",D$1,"NA"),'[1]MITRE &amp; Controls Mappings'!$F625))),ISNUMBER(SEARCH(IF(D$2&lt;&gt;"",D$2,"NA"),'[1]MITRE &amp; Controls Mappings'!$G625))),ISNUMBER(SEARCH(IF(D$2&lt;&gt;"",D$2,"NA"),'[1]MITRE &amp; Controls Mappings'!$H625))),ISNUMBER(SEARCH(IF(D$3&lt;&gt;"",D$3,"NA"),'[1]MITRE &amp; Controls Mappings'!$I625))),ISNUMBER(SEARCH(IF(D$3&lt;&gt;"",D$3,"NA"),'[1]MITRE &amp; Controls Mappings'!$J625))), '[1]MITRE &amp; Controls Mappings'!$B625,"")</f>
        <v/>
      </c>
      <c r="E627" s="47" t="str">
        <f>IF(OR(OR(OR(OR(OR(ISNUMBER(SEARCH(IF(E$1&lt;&gt;"",E$1,"NA"),'[1]MITRE &amp; Controls Mappings'!$E625)),ISNUMBER(SEARCH(IF(E$1&lt;&gt;"",E$1,"NA"),'[1]MITRE &amp; Controls Mappings'!$F625))),ISNUMBER(SEARCH(IF(E$2&lt;&gt;"",E$2,"NA"),'[1]MITRE &amp; Controls Mappings'!$G625))),ISNUMBER(SEARCH(IF(E$2&lt;&gt;"",E$2,"NA"),'[1]MITRE &amp; Controls Mappings'!$H625))),ISNUMBER(SEARCH(IF(E$3&lt;&gt;"",E$3,"NA"),'[1]MITRE &amp; Controls Mappings'!$I625))),ISNUMBER(SEARCH(IF(E$3&lt;&gt;"",E$3,"NA"),'[1]MITRE &amp; Controls Mappings'!$J625))), '[1]MITRE &amp; Controls Mappings'!$B625,"")</f>
        <v/>
      </c>
      <c r="F627" s="47" t="str">
        <f>IF(OR(OR(OR(OR(OR(ISNUMBER(SEARCH(IF(F$1&lt;&gt;"",F$1,"NA"),'[1]MITRE &amp; Controls Mappings'!$E625)),ISNUMBER(SEARCH(IF(F$1&lt;&gt;"",F$1,"NA"),'[1]MITRE &amp; Controls Mappings'!$F625))),ISNUMBER(SEARCH(IF(F$2&lt;&gt;"",F$2,"NA"),'[1]MITRE &amp; Controls Mappings'!$G625))),ISNUMBER(SEARCH(IF(F$2&lt;&gt;"",F$2,"NA"),'[1]MITRE &amp; Controls Mappings'!$H625))),ISNUMBER(SEARCH(IF(F$3&lt;&gt;"",F$3,"NA"),'[1]MITRE &amp; Controls Mappings'!$I625))),ISNUMBER(SEARCH(IF(F$3&lt;&gt;"",F$3,"NA"),'[1]MITRE &amp; Controls Mappings'!$J625))), '[1]MITRE &amp; Controls Mappings'!$B625,"")</f>
        <v/>
      </c>
      <c r="G627" s="47" t="str">
        <f>IF(OR(OR(OR(OR(OR(ISNUMBER(SEARCH(IF(G$1&lt;&gt;"",G$1,"NA"),'[1]MITRE &amp; Controls Mappings'!$E625)),ISNUMBER(SEARCH(IF(G$1&lt;&gt;"",G$1,"NA"),'[1]MITRE &amp; Controls Mappings'!$F625))),ISNUMBER(SEARCH(IF(G$2&lt;&gt;"",G$2,"NA"),'[1]MITRE &amp; Controls Mappings'!$G625))),ISNUMBER(SEARCH(IF(G$2&lt;&gt;"",G$2,"NA"),'[1]MITRE &amp; Controls Mappings'!$H625))),ISNUMBER(SEARCH(IF(G$3&lt;&gt;"",G$3,"NA"),'[1]MITRE &amp; Controls Mappings'!$I625))),ISNUMBER(SEARCH(IF(G$3&lt;&gt;"",G$3,"NA"),'[1]MITRE &amp; Controls Mappings'!$J625))), '[1]MITRE &amp; Controls Mappings'!$B625,"")</f>
        <v/>
      </c>
      <c r="H627" s="47" t="str">
        <f>IF(OR(OR(OR(OR(OR(ISNUMBER(SEARCH(IF(H$1&lt;&gt;"",H$1,"NA"),'[1]MITRE &amp; Controls Mappings'!$E625)),ISNUMBER(SEARCH(IF(H$1&lt;&gt;"",H$1,"NA"),'[1]MITRE &amp; Controls Mappings'!$F625))),ISNUMBER(SEARCH(IF(H$2&lt;&gt;"",H$2,"NA"),'[1]MITRE &amp; Controls Mappings'!$G625))),ISNUMBER(SEARCH(IF(H$2&lt;&gt;"",H$2,"NA"),'[1]MITRE &amp; Controls Mappings'!$H625))),ISNUMBER(SEARCH(IF(H$3&lt;&gt;"",H$3,"NA"),'[1]MITRE &amp; Controls Mappings'!$I625))),ISNUMBER(SEARCH(IF(H$3&lt;&gt;"",H$3,"NA"),'[1]MITRE &amp; Controls Mappings'!$J625))), '[1]MITRE &amp; Controls Mappings'!$B625,"")</f>
        <v/>
      </c>
      <c r="I627" s="47" t="str">
        <f>IF(OR(OR(OR(OR(OR(ISNUMBER(SEARCH(IF(I$1&lt;&gt;"",I$1,"NA"),'[1]MITRE &amp; Controls Mappings'!$E625)),ISNUMBER(SEARCH(IF(I$1&lt;&gt;"",I$1,"NA"),'[1]MITRE &amp; Controls Mappings'!$F625))),ISNUMBER(SEARCH(IF(I$2&lt;&gt;"",I$2,"NA"),'[1]MITRE &amp; Controls Mappings'!$G625))),ISNUMBER(SEARCH(IF(I$2&lt;&gt;"",I$2,"NA"),'[1]MITRE &amp; Controls Mappings'!$H625))),ISNUMBER(SEARCH(IF(I$3&lt;&gt;"",I$3,"NA"),'[1]MITRE &amp; Controls Mappings'!$I625))),ISNUMBER(SEARCH(IF(I$3&lt;&gt;"",I$3,"NA"),'[1]MITRE &amp; Controls Mappings'!$J625))), '[1]MITRE &amp; Controls Mappings'!$B625,"")</f>
        <v/>
      </c>
      <c r="J627" s="47" t="str">
        <f>IF(OR(OR(OR(OR(OR(ISNUMBER(SEARCH(IF(J$1&lt;&gt;"",J$1,"NA"),'[1]MITRE &amp; Controls Mappings'!$E625)),ISNUMBER(SEARCH(IF(J$1&lt;&gt;"",J$1,"NA"),'[1]MITRE &amp; Controls Mappings'!$F625))),ISNUMBER(SEARCH(IF(J$2&lt;&gt;"",J$2,"NA"),'[1]MITRE &amp; Controls Mappings'!$G625))),ISNUMBER(SEARCH(IF(J$2&lt;&gt;"",J$2,"NA"),'[1]MITRE &amp; Controls Mappings'!$H625))),ISNUMBER(SEARCH(IF(J$3&lt;&gt;"",J$3,"NA"),'[1]MITRE &amp; Controls Mappings'!$I625))),ISNUMBER(SEARCH(IF(J$3&lt;&gt;"",J$3,"NA"),'[1]MITRE &amp; Controls Mappings'!$J625))), '[1]MITRE &amp; Controls Mappings'!$B625,"")</f>
        <v/>
      </c>
      <c r="K627" s="47" t="str">
        <f>IF(OR(OR(OR(OR(OR(ISNUMBER(SEARCH(IF(K$1&lt;&gt;"",K$1,"NA"),'[1]MITRE &amp; Controls Mappings'!$E625)),ISNUMBER(SEARCH(IF(K$1&lt;&gt;"",K$1,"NA"),'[1]MITRE &amp; Controls Mappings'!$F625))),ISNUMBER(SEARCH(IF(K$2&lt;&gt;"",K$2,"NA"),'[1]MITRE &amp; Controls Mappings'!$G625))),ISNUMBER(SEARCH(IF(K$2&lt;&gt;"",K$2,"NA"),'[1]MITRE &amp; Controls Mappings'!$H625))),ISNUMBER(SEARCH(IF(K$3&lt;&gt;"",K$3,"NA"),'[1]MITRE &amp; Controls Mappings'!$I625))),ISNUMBER(SEARCH(IF(K$3&lt;&gt;"",K$3,"NA"),'[1]MITRE &amp; Controls Mappings'!$J625))), '[1]MITRE &amp; Controls Mappings'!$B625,"")</f>
        <v/>
      </c>
      <c r="L627" s="48" t="str">
        <f>IF('[1]MITRE &amp; Controls Mappings'!D625 &lt;&gt;"",'[1]MITRE &amp; Controls Mappings'!D625,"" )</f>
        <v>(L1) Ensure 'Require a password when a computer wakes (on battery)' is set to 'Enabled'</v>
      </c>
    </row>
    <row r="628" spans="1:12" x14ac:dyDescent="0.25">
      <c r="A628" s="47" t="str">
        <f>IF(COUNTIF(B628:K628,"="&amp;'[1]MITRE &amp; Controls Mappings'!B626)&gt;0,'[1]MITRE &amp; Controls Mappings'!B626,"")</f>
        <v/>
      </c>
      <c r="B628" s="47" t="str">
        <f>IF(OR(OR(OR(OR(OR(ISNUMBER(SEARCH(IF(B$1&lt;&gt;"",B$1,"NA"),'[1]MITRE &amp; Controls Mappings'!$E626)),ISNUMBER(SEARCH(IF(B$1&lt;&gt;"",B$1,"NA"),'[1]MITRE &amp; Controls Mappings'!$F626))),ISNUMBER(SEARCH(IF(B$2&lt;&gt;"",B$2,"NA"),'[1]MITRE &amp; Controls Mappings'!$G626))),ISNUMBER(SEARCH(IF(B$2&lt;&gt;"",B$2,"NA"),'[1]MITRE &amp; Controls Mappings'!$H626))),ISNUMBER(SEARCH(IF(B$3&lt;&gt;"",B$3,"NA"),'[1]MITRE &amp; Controls Mappings'!$I626))),ISNUMBER(SEARCH(IF(B$3&lt;&gt;"",B$3,"NA"),'[1]MITRE &amp; Controls Mappings'!$J626))), '[1]MITRE &amp; Controls Mappings'!$B626,"")</f>
        <v/>
      </c>
      <c r="C628" s="47" t="str">
        <f>IF(OR(OR(OR(OR(OR(ISNUMBER(SEARCH(IF(C$1&lt;&gt;"",C$1,"NA"),'[1]MITRE &amp; Controls Mappings'!$E626)),ISNUMBER(SEARCH(IF(C$1&lt;&gt;"",C$1,"NA"),'[1]MITRE &amp; Controls Mappings'!$F626))),ISNUMBER(SEARCH(IF(C$2&lt;&gt;"",C$2,"NA"),'[1]MITRE &amp; Controls Mappings'!$G626))),ISNUMBER(SEARCH(IF(C$2&lt;&gt;"",C$2,"NA"),'[1]MITRE &amp; Controls Mappings'!$H626))),ISNUMBER(SEARCH(IF(C$3&lt;&gt;"",C$3,"NA"),'[1]MITRE &amp; Controls Mappings'!$I626))),ISNUMBER(SEARCH(IF(C$3&lt;&gt;"",C$3,"NA"),'[1]MITRE &amp; Controls Mappings'!$J626))), '[1]MITRE &amp; Controls Mappings'!$B626,"")</f>
        <v/>
      </c>
      <c r="D628" s="47" t="str">
        <f>IF(OR(OR(OR(OR(OR(ISNUMBER(SEARCH(IF(D$1&lt;&gt;"",D$1,"NA"),'[1]MITRE &amp; Controls Mappings'!$E626)),ISNUMBER(SEARCH(IF(D$1&lt;&gt;"",D$1,"NA"),'[1]MITRE &amp; Controls Mappings'!$F626))),ISNUMBER(SEARCH(IF(D$2&lt;&gt;"",D$2,"NA"),'[1]MITRE &amp; Controls Mappings'!$G626))),ISNUMBER(SEARCH(IF(D$2&lt;&gt;"",D$2,"NA"),'[1]MITRE &amp; Controls Mappings'!$H626))),ISNUMBER(SEARCH(IF(D$3&lt;&gt;"",D$3,"NA"),'[1]MITRE &amp; Controls Mappings'!$I626))),ISNUMBER(SEARCH(IF(D$3&lt;&gt;"",D$3,"NA"),'[1]MITRE &amp; Controls Mappings'!$J626))), '[1]MITRE &amp; Controls Mappings'!$B626,"")</f>
        <v/>
      </c>
      <c r="E628" s="47" t="str">
        <f>IF(OR(OR(OR(OR(OR(ISNUMBER(SEARCH(IF(E$1&lt;&gt;"",E$1,"NA"),'[1]MITRE &amp; Controls Mappings'!$E626)),ISNUMBER(SEARCH(IF(E$1&lt;&gt;"",E$1,"NA"),'[1]MITRE &amp; Controls Mappings'!$F626))),ISNUMBER(SEARCH(IF(E$2&lt;&gt;"",E$2,"NA"),'[1]MITRE &amp; Controls Mappings'!$G626))),ISNUMBER(SEARCH(IF(E$2&lt;&gt;"",E$2,"NA"),'[1]MITRE &amp; Controls Mappings'!$H626))),ISNUMBER(SEARCH(IF(E$3&lt;&gt;"",E$3,"NA"),'[1]MITRE &amp; Controls Mappings'!$I626))),ISNUMBER(SEARCH(IF(E$3&lt;&gt;"",E$3,"NA"),'[1]MITRE &amp; Controls Mappings'!$J626))), '[1]MITRE &amp; Controls Mappings'!$B626,"")</f>
        <v/>
      </c>
      <c r="F628" s="47" t="str">
        <f>IF(OR(OR(OR(OR(OR(ISNUMBER(SEARCH(IF(F$1&lt;&gt;"",F$1,"NA"),'[1]MITRE &amp; Controls Mappings'!$E626)),ISNUMBER(SEARCH(IF(F$1&lt;&gt;"",F$1,"NA"),'[1]MITRE &amp; Controls Mappings'!$F626))),ISNUMBER(SEARCH(IF(F$2&lt;&gt;"",F$2,"NA"),'[1]MITRE &amp; Controls Mappings'!$G626))),ISNUMBER(SEARCH(IF(F$2&lt;&gt;"",F$2,"NA"),'[1]MITRE &amp; Controls Mappings'!$H626))),ISNUMBER(SEARCH(IF(F$3&lt;&gt;"",F$3,"NA"),'[1]MITRE &amp; Controls Mappings'!$I626))),ISNUMBER(SEARCH(IF(F$3&lt;&gt;"",F$3,"NA"),'[1]MITRE &amp; Controls Mappings'!$J626))), '[1]MITRE &amp; Controls Mappings'!$B626,"")</f>
        <v/>
      </c>
      <c r="G628" s="47" t="str">
        <f>IF(OR(OR(OR(OR(OR(ISNUMBER(SEARCH(IF(G$1&lt;&gt;"",G$1,"NA"),'[1]MITRE &amp; Controls Mappings'!$E626)),ISNUMBER(SEARCH(IF(G$1&lt;&gt;"",G$1,"NA"),'[1]MITRE &amp; Controls Mappings'!$F626))),ISNUMBER(SEARCH(IF(G$2&lt;&gt;"",G$2,"NA"),'[1]MITRE &amp; Controls Mappings'!$G626))),ISNUMBER(SEARCH(IF(G$2&lt;&gt;"",G$2,"NA"),'[1]MITRE &amp; Controls Mappings'!$H626))),ISNUMBER(SEARCH(IF(G$3&lt;&gt;"",G$3,"NA"),'[1]MITRE &amp; Controls Mappings'!$I626))),ISNUMBER(SEARCH(IF(G$3&lt;&gt;"",G$3,"NA"),'[1]MITRE &amp; Controls Mappings'!$J626))), '[1]MITRE &amp; Controls Mappings'!$B626,"")</f>
        <v/>
      </c>
      <c r="H628" s="47" t="str">
        <f>IF(OR(OR(OR(OR(OR(ISNUMBER(SEARCH(IF(H$1&lt;&gt;"",H$1,"NA"),'[1]MITRE &amp; Controls Mappings'!$E626)),ISNUMBER(SEARCH(IF(H$1&lt;&gt;"",H$1,"NA"),'[1]MITRE &amp; Controls Mappings'!$F626))),ISNUMBER(SEARCH(IF(H$2&lt;&gt;"",H$2,"NA"),'[1]MITRE &amp; Controls Mappings'!$G626))),ISNUMBER(SEARCH(IF(H$2&lt;&gt;"",H$2,"NA"),'[1]MITRE &amp; Controls Mappings'!$H626))),ISNUMBER(SEARCH(IF(H$3&lt;&gt;"",H$3,"NA"),'[1]MITRE &amp; Controls Mappings'!$I626))),ISNUMBER(SEARCH(IF(H$3&lt;&gt;"",H$3,"NA"),'[1]MITRE &amp; Controls Mappings'!$J626))), '[1]MITRE &amp; Controls Mappings'!$B626,"")</f>
        <v/>
      </c>
      <c r="I628" s="47" t="str">
        <f>IF(OR(OR(OR(OR(OR(ISNUMBER(SEARCH(IF(I$1&lt;&gt;"",I$1,"NA"),'[1]MITRE &amp; Controls Mappings'!$E626)),ISNUMBER(SEARCH(IF(I$1&lt;&gt;"",I$1,"NA"),'[1]MITRE &amp; Controls Mappings'!$F626))),ISNUMBER(SEARCH(IF(I$2&lt;&gt;"",I$2,"NA"),'[1]MITRE &amp; Controls Mappings'!$G626))),ISNUMBER(SEARCH(IF(I$2&lt;&gt;"",I$2,"NA"),'[1]MITRE &amp; Controls Mappings'!$H626))),ISNUMBER(SEARCH(IF(I$3&lt;&gt;"",I$3,"NA"),'[1]MITRE &amp; Controls Mappings'!$I626))),ISNUMBER(SEARCH(IF(I$3&lt;&gt;"",I$3,"NA"),'[1]MITRE &amp; Controls Mappings'!$J626))), '[1]MITRE &amp; Controls Mappings'!$B626,"")</f>
        <v/>
      </c>
      <c r="J628" s="47" t="str">
        <f>IF(OR(OR(OR(OR(OR(ISNUMBER(SEARCH(IF(J$1&lt;&gt;"",J$1,"NA"),'[1]MITRE &amp; Controls Mappings'!$E626)),ISNUMBER(SEARCH(IF(J$1&lt;&gt;"",J$1,"NA"),'[1]MITRE &amp; Controls Mappings'!$F626))),ISNUMBER(SEARCH(IF(J$2&lt;&gt;"",J$2,"NA"),'[1]MITRE &amp; Controls Mappings'!$G626))),ISNUMBER(SEARCH(IF(J$2&lt;&gt;"",J$2,"NA"),'[1]MITRE &amp; Controls Mappings'!$H626))),ISNUMBER(SEARCH(IF(J$3&lt;&gt;"",J$3,"NA"),'[1]MITRE &amp; Controls Mappings'!$I626))),ISNUMBER(SEARCH(IF(J$3&lt;&gt;"",J$3,"NA"),'[1]MITRE &amp; Controls Mappings'!$J626))), '[1]MITRE &amp; Controls Mappings'!$B626,"")</f>
        <v/>
      </c>
      <c r="K628" s="47" t="str">
        <f>IF(OR(OR(OR(OR(OR(ISNUMBER(SEARCH(IF(K$1&lt;&gt;"",K$1,"NA"),'[1]MITRE &amp; Controls Mappings'!$E626)),ISNUMBER(SEARCH(IF(K$1&lt;&gt;"",K$1,"NA"),'[1]MITRE &amp; Controls Mappings'!$F626))),ISNUMBER(SEARCH(IF(K$2&lt;&gt;"",K$2,"NA"),'[1]MITRE &amp; Controls Mappings'!$G626))),ISNUMBER(SEARCH(IF(K$2&lt;&gt;"",K$2,"NA"),'[1]MITRE &amp; Controls Mappings'!$H626))),ISNUMBER(SEARCH(IF(K$3&lt;&gt;"",K$3,"NA"),'[1]MITRE &amp; Controls Mappings'!$I626))),ISNUMBER(SEARCH(IF(K$3&lt;&gt;"",K$3,"NA"),'[1]MITRE &amp; Controls Mappings'!$J626))), '[1]MITRE &amp; Controls Mappings'!$B626,"")</f>
        <v/>
      </c>
      <c r="L628" s="48" t="str">
        <f>IF('[1]MITRE &amp; Controls Mappings'!D626 &lt;&gt;"",'[1]MITRE &amp; Controls Mappings'!D626,"" )</f>
        <v>(L1) Ensure 'Require a password when a computer wakes (on battery)' is set to 'Enabled'</v>
      </c>
    </row>
    <row r="629" spans="1:12" x14ac:dyDescent="0.25">
      <c r="A629" s="47" t="str">
        <f>IF(COUNTIF(B629:K629,"="&amp;'[1]MITRE &amp; Controls Mappings'!B627)&gt;0,'[1]MITRE &amp; Controls Mappings'!B627,"")</f>
        <v/>
      </c>
      <c r="B629" s="47" t="str">
        <f>IF(OR(OR(OR(OR(OR(ISNUMBER(SEARCH(IF(B$1&lt;&gt;"",B$1,"NA"),'[1]MITRE &amp; Controls Mappings'!$E627)),ISNUMBER(SEARCH(IF(B$1&lt;&gt;"",B$1,"NA"),'[1]MITRE &amp; Controls Mappings'!$F627))),ISNUMBER(SEARCH(IF(B$2&lt;&gt;"",B$2,"NA"),'[1]MITRE &amp; Controls Mappings'!$G627))),ISNUMBER(SEARCH(IF(B$2&lt;&gt;"",B$2,"NA"),'[1]MITRE &amp; Controls Mappings'!$H627))),ISNUMBER(SEARCH(IF(B$3&lt;&gt;"",B$3,"NA"),'[1]MITRE &amp; Controls Mappings'!$I627))),ISNUMBER(SEARCH(IF(B$3&lt;&gt;"",B$3,"NA"),'[1]MITRE &amp; Controls Mappings'!$J627))), '[1]MITRE &amp; Controls Mappings'!$B627,"")</f>
        <v/>
      </c>
      <c r="C629" s="47" t="str">
        <f>IF(OR(OR(OR(OR(OR(ISNUMBER(SEARCH(IF(C$1&lt;&gt;"",C$1,"NA"),'[1]MITRE &amp; Controls Mappings'!$E627)),ISNUMBER(SEARCH(IF(C$1&lt;&gt;"",C$1,"NA"),'[1]MITRE &amp; Controls Mappings'!$F627))),ISNUMBER(SEARCH(IF(C$2&lt;&gt;"",C$2,"NA"),'[1]MITRE &amp; Controls Mappings'!$G627))),ISNUMBER(SEARCH(IF(C$2&lt;&gt;"",C$2,"NA"),'[1]MITRE &amp; Controls Mappings'!$H627))),ISNUMBER(SEARCH(IF(C$3&lt;&gt;"",C$3,"NA"),'[1]MITRE &amp; Controls Mappings'!$I627))),ISNUMBER(SEARCH(IF(C$3&lt;&gt;"",C$3,"NA"),'[1]MITRE &amp; Controls Mappings'!$J627))), '[1]MITRE &amp; Controls Mappings'!$B627,"")</f>
        <v/>
      </c>
      <c r="D629" s="47" t="str">
        <f>IF(OR(OR(OR(OR(OR(ISNUMBER(SEARCH(IF(D$1&lt;&gt;"",D$1,"NA"),'[1]MITRE &amp; Controls Mappings'!$E627)),ISNUMBER(SEARCH(IF(D$1&lt;&gt;"",D$1,"NA"),'[1]MITRE &amp; Controls Mappings'!$F627))),ISNUMBER(SEARCH(IF(D$2&lt;&gt;"",D$2,"NA"),'[1]MITRE &amp; Controls Mappings'!$G627))),ISNUMBER(SEARCH(IF(D$2&lt;&gt;"",D$2,"NA"),'[1]MITRE &amp; Controls Mappings'!$H627))),ISNUMBER(SEARCH(IF(D$3&lt;&gt;"",D$3,"NA"),'[1]MITRE &amp; Controls Mappings'!$I627))),ISNUMBER(SEARCH(IF(D$3&lt;&gt;"",D$3,"NA"),'[1]MITRE &amp; Controls Mappings'!$J627))), '[1]MITRE &amp; Controls Mappings'!$B627,"")</f>
        <v/>
      </c>
      <c r="E629" s="47" t="str">
        <f>IF(OR(OR(OR(OR(OR(ISNUMBER(SEARCH(IF(E$1&lt;&gt;"",E$1,"NA"),'[1]MITRE &amp; Controls Mappings'!$E627)),ISNUMBER(SEARCH(IF(E$1&lt;&gt;"",E$1,"NA"),'[1]MITRE &amp; Controls Mappings'!$F627))),ISNUMBER(SEARCH(IF(E$2&lt;&gt;"",E$2,"NA"),'[1]MITRE &amp; Controls Mappings'!$G627))),ISNUMBER(SEARCH(IF(E$2&lt;&gt;"",E$2,"NA"),'[1]MITRE &amp; Controls Mappings'!$H627))),ISNUMBER(SEARCH(IF(E$3&lt;&gt;"",E$3,"NA"),'[1]MITRE &amp; Controls Mappings'!$I627))),ISNUMBER(SEARCH(IF(E$3&lt;&gt;"",E$3,"NA"),'[1]MITRE &amp; Controls Mappings'!$J627))), '[1]MITRE &amp; Controls Mappings'!$B627,"")</f>
        <v/>
      </c>
      <c r="F629" s="47" t="str">
        <f>IF(OR(OR(OR(OR(OR(ISNUMBER(SEARCH(IF(F$1&lt;&gt;"",F$1,"NA"),'[1]MITRE &amp; Controls Mappings'!$E627)),ISNUMBER(SEARCH(IF(F$1&lt;&gt;"",F$1,"NA"),'[1]MITRE &amp; Controls Mappings'!$F627))),ISNUMBER(SEARCH(IF(F$2&lt;&gt;"",F$2,"NA"),'[1]MITRE &amp; Controls Mappings'!$G627))),ISNUMBER(SEARCH(IF(F$2&lt;&gt;"",F$2,"NA"),'[1]MITRE &amp; Controls Mappings'!$H627))),ISNUMBER(SEARCH(IF(F$3&lt;&gt;"",F$3,"NA"),'[1]MITRE &amp; Controls Mappings'!$I627))),ISNUMBER(SEARCH(IF(F$3&lt;&gt;"",F$3,"NA"),'[1]MITRE &amp; Controls Mappings'!$J627))), '[1]MITRE &amp; Controls Mappings'!$B627,"")</f>
        <v/>
      </c>
      <c r="G629" s="47" t="str">
        <f>IF(OR(OR(OR(OR(OR(ISNUMBER(SEARCH(IF(G$1&lt;&gt;"",G$1,"NA"),'[1]MITRE &amp; Controls Mappings'!$E627)),ISNUMBER(SEARCH(IF(G$1&lt;&gt;"",G$1,"NA"),'[1]MITRE &amp; Controls Mappings'!$F627))),ISNUMBER(SEARCH(IF(G$2&lt;&gt;"",G$2,"NA"),'[1]MITRE &amp; Controls Mappings'!$G627))),ISNUMBER(SEARCH(IF(G$2&lt;&gt;"",G$2,"NA"),'[1]MITRE &amp; Controls Mappings'!$H627))),ISNUMBER(SEARCH(IF(G$3&lt;&gt;"",G$3,"NA"),'[1]MITRE &amp; Controls Mappings'!$I627))),ISNUMBER(SEARCH(IF(G$3&lt;&gt;"",G$3,"NA"),'[1]MITRE &amp; Controls Mappings'!$J627))), '[1]MITRE &amp; Controls Mappings'!$B627,"")</f>
        <v/>
      </c>
      <c r="H629" s="47" t="str">
        <f>IF(OR(OR(OR(OR(OR(ISNUMBER(SEARCH(IF(H$1&lt;&gt;"",H$1,"NA"),'[1]MITRE &amp; Controls Mappings'!$E627)),ISNUMBER(SEARCH(IF(H$1&lt;&gt;"",H$1,"NA"),'[1]MITRE &amp; Controls Mappings'!$F627))),ISNUMBER(SEARCH(IF(H$2&lt;&gt;"",H$2,"NA"),'[1]MITRE &amp; Controls Mappings'!$G627))),ISNUMBER(SEARCH(IF(H$2&lt;&gt;"",H$2,"NA"),'[1]MITRE &amp; Controls Mappings'!$H627))),ISNUMBER(SEARCH(IF(H$3&lt;&gt;"",H$3,"NA"),'[1]MITRE &amp; Controls Mappings'!$I627))),ISNUMBER(SEARCH(IF(H$3&lt;&gt;"",H$3,"NA"),'[1]MITRE &amp; Controls Mappings'!$J627))), '[1]MITRE &amp; Controls Mappings'!$B627,"")</f>
        <v/>
      </c>
      <c r="I629" s="47" t="str">
        <f>IF(OR(OR(OR(OR(OR(ISNUMBER(SEARCH(IF(I$1&lt;&gt;"",I$1,"NA"),'[1]MITRE &amp; Controls Mappings'!$E627)),ISNUMBER(SEARCH(IF(I$1&lt;&gt;"",I$1,"NA"),'[1]MITRE &amp; Controls Mappings'!$F627))),ISNUMBER(SEARCH(IF(I$2&lt;&gt;"",I$2,"NA"),'[1]MITRE &amp; Controls Mappings'!$G627))),ISNUMBER(SEARCH(IF(I$2&lt;&gt;"",I$2,"NA"),'[1]MITRE &amp; Controls Mappings'!$H627))),ISNUMBER(SEARCH(IF(I$3&lt;&gt;"",I$3,"NA"),'[1]MITRE &amp; Controls Mappings'!$I627))),ISNUMBER(SEARCH(IF(I$3&lt;&gt;"",I$3,"NA"),'[1]MITRE &amp; Controls Mappings'!$J627))), '[1]MITRE &amp; Controls Mappings'!$B627,"")</f>
        <v/>
      </c>
      <c r="J629" s="47" t="str">
        <f>IF(OR(OR(OR(OR(OR(ISNUMBER(SEARCH(IF(J$1&lt;&gt;"",J$1,"NA"),'[1]MITRE &amp; Controls Mappings'!$E627)),ISNUMBER(SEARCH(IF(J$1&lt;&gt;"",J$1,"NA"),'[1]MITRE &amp; Controls Mappings'!$F627))),ISNUMBER(SEARCH(IF(J$2&lt;&gt;"",J$2,"NA"),'[1]MITRE &amp; Controls Mappings'!$G627))),ISNUMBER(SEARCH(IF(J$2&lt;&gt;"",J$2,"NA"),'[1]MITRE &amp; Controls Mappings'!$H627))),ISNUMBER(SEARCH(IF(J$3&lt;&gt;"",J$3,"NA"),'[1]MITRE &amp; Controls Mappings'!$I627))),ISNUMBER(SEARCH(IF(J$3&lt;&gt;"",J$3,"NA"),'[1]MITRE &amp; Controls Mappings'!$J627))), '[1]MITRE &amp; Controls Mappings'!$B627,"")</f>
        <v/>
      </c>
      <c r="K629" s="47" t="str">
        <f>IF(OR(OR(OR(OR(OR(ISNUMBER(SEARCH(IF(K$1&lt;&gt;"",K$1,"NA"),'[1]MITRE &amp; Controls Mappings'!$E627)),ISNUMBER(SEARCH(IF(K$1&lt;&gt;"",K$1,"NA"),'[1]MITRE &amp; Controls Mappings'!$F627))),ISNUMBER(SEARCH(IF(K$2&lt;&gt;"",K$2,"NA"),'[1]MITRE &amp; Controls Mappings'!$G627))),ISNUMBER(SEARCH(IF(K$2&lt;&gt;"",K$2,"NA"),'[1]MITRE &amp; Controls Mappings'!$H627))),ISNUMBER(SEARCH(IF(K$3&lt;&gt;"",K$3,"NA"),'[1]MITRE &amp; Controls Mappings'!$I627))),ISNUMBER(SEARCH(IF(K$3&lt;&gt;"",K$3,"NA"),'[1]MITRE &amp; Controls Mappings'!$J627))), '[1]MITRE &amp; Controls Mappings'!$B627,"")</f>
        <v/>
      </c>
      <c r="L629" s="48" t="str">
        <f>IF('[1]MITRE &amp; Controls Mappings'!D627 &lt;&gt;"",'[1]MITRE &amp; Controls Mappings'!D627,"" )</f>
        <v>(L1) Ensure 'Require a password when a computer wakes (plugged in)' is set to 'Enabled'</v>
      </c>
    </row>
    <row r="630" spans="1:12" x14ac:dyDescent="0.25">
      <c r="A630" s="47" t="str">
        <f>IF(COUNTIF(B630:K630,"="&amp;'[1]MITRE &amp; Controls Mappings'!B628)&gt;0,'[1]MITRE &amp; Controls Mappings'!B628,"")</f>
        <v/>
      </c>
      <c r="B630" s="47" t="str">
        <f>IF(OR(OR(OR(OR(OR(ISNUMBER(SEARCH(IF(B$1&lt;&gt;"",B$1,"NA"),'[1]MITRE &amp; Controls Mappings'!$E628)),ISNUMBER(SEARCH(IF(B$1&lt;&gt;"",B$1,"NA"),'[1]MITRE &amp; Controls Mappings'!$F628))),ISNUMBER(SEARCH(IF(B$2&lt;&gt;"",B$2,"NA"),'[1]MITRE &amp; Controls Mappings'!$G628))),ISNUMBER(SEARCH(IF(B$2&lt;&gt;"",B$2,"NA"),'[1]MITRE &amp; Controls Mappings'!$H628))),ISNUMBER(SEARCH(IF(B$3&lt;&gt;"",B$3,"NA"),'[1]MITRE &amp; Controls Mappings'!$I628))),ISNUMBER(SEARCH(IF(B$3&lt;&gt;"",B$3,"NA"),'[1]MITRE &amp; Controls Mappings'!$J628))), '[1]MITRE &amp; Controls Mappings'!$B628,"")</f>
        <v/>
      </c>
      <c r="C630" s="47" t="str">
        <f>IF(OR(OR(OR(OR(OR(ISNUMBER(SEARCH(IF(C$1&lt;&gt;"",C$1,"NA"),'[1]MITRE &amp; Controls Mappings'!$E628)),ISNUMBER(SEARCH(IF(C$1&lt;&gt;"",C$1,"NA"),'[1]MITRE &amp; Controls Mappings'!$F628))),ISNUMBER(SEARCH(IF(C$2&lt;&gt;"",C$2,"NA"),'[1]MITRE &amp; Controls Mappings'!$G628))),ISNUMBER(SEARCH(IF(C$2&lt;&gt;"",C$2,"NA"),'[1]MITRE &amp; Controls Mappings'!$H628))),ISNUMBER(SEARCH(IF(C$3&lt;&gt;"",C$3,"NA"),'[1]MITRE &amp; Controls Mappings'!$I628))),ISNUMBER(SEARCH(IF(C$3&lt;&gt;"",C$3,"NA"),'[1]MITRE &amp; Controls Mappings'!$J628))), '[1]MITRE &amp; Controls Mappings'!$B628,"")</f>
        <v/>
      </c>
      <c r="D630" s="47" t="str">
        <f>IF(OR(OR(OR(OR(OR(ISNUMBER(SEARCH(IF(D$1&lt;&gt;"",D$1,"NA"),'[1]MITRE &amp; Controls Mappings'!$E628)),ISNUMBER(SEARCH(IF(D$1&lt;&gt;"",D$1,"NA"),'[1]MITRE &amp; Controls Mappings'!$F628))),ISNUMBER(SEARCH(IF(D$2&lt;&gt;"",D$2,"NA"),'[1]MITRE &amp; Controls Mappings'!$G628))),ISNUMBER(SEARCH(IF(D$2&lt;&gt;"",D$2,"NA"),'[1]MITRE &amp; Controls Mappings'!$H628))),ISNUMBER(SEARCH(IF(D$3&lt;&gt;"",D$3,"NA"),'[1]MITRE &amp; Controls Mappings'!$I628))),ISNUMBER(SEARCH(IF(D$3&lt;&gt;"",D$3,"NA"),'[1]MITRE &amp; Controls Mappings'!$J628))), '[1]MITRE &amp; Controls Mappings'!$B628,"")</f>
        <v/>
      </c>
      <c r="E630" s="47" t="str">
        <f>IF(OR(OR(OR(OR(OR(ISNUMBER(SEARCH(IF(E$1&lt;&gt;"",E$1,"NA"),'[1]MITRE &amp; Controls Mappings'!$E628)),ISNUMBER(SEARCH(IF(E$1&lt;&gt;"",E$1,"NA"),'[1]MITRE &amp; Controls Mappings'!$F628))),ISNUMBER(SEARCH(IF(E$2&lt;&gt;"",E$2,"NA"),'[1]MITRE &amp; Controls Mappings'!$G628))),ISNUMBER(SEARCH(IF(E$2&lt;&gt;"",E$2,"NA"),'[1]MITRE &amp; Controls Mappings'!$H628))),ISNUMBER(SEARCH(IF(E$3&lt;&gt;"",E$3,"NA"),'[1]MITRE &amp; Controls Mappings'!$I628))),ISNUMBER(SEARCH(IF(E$3&lt;&gt;"",E$3,"NA"),'[1]MITRE &amp; Controls Mappings'!$J628))), '[1]MITRE &amp; Controls Mappings'!$B628,"")</f>
        <v/>
      </c>
      <c r="F630" s="47" t="str">
        <f>IF(OR(OR(OR(OR(OR(ISNUMBER(SEARCH(IF(F$1&lt;&gt;"",F$1,"NA"),'[1]MITRE &amp; Controls Mappings'!$E628)),ISNUMBER(SEARCH(IF(F$1&lt;&gt;"",F$1,"NA"),'[1]MITRE &amp; Controls Mappings'!$F628))),ISNUMBER(SEARCH(IF(F$2&lt;&gt;"",F$2,"NA"),'[1]MITRE &amp; Controls Mappings'!$G628))),ISNUMBER(SEARCH(IF(F$2&lt;&gt;"",F$2,"NA"),'[1]MITRE &amp; Controls Mappings'!$H628))),ISNUMBER(SEARCH(IF(F$3&lt;&gt;"",F$3,"NA"),'[1]MITRE &amp; Controls Mappings'!$I628))),ISNUMBER(SEARCH(IF(F$3&lt;&gt;"",F$3,"NA"),'[1]MITRE &amp; Controls Mappings'!$J628))), '[1]MITRE &amp; Controls Mappings'!$B628,"")</f>
        <v/>
      </c>
      <c r="G630" s="47" t="str">
        <f>IF(OR(OR(OR(OR(OR(ISNUMBER(SEARCH(IF(G$1&lt;&gt;"",G$1,"NA"),'[1]MITRE &amp; Controls Mappings'!$E628)),ISNUMBER(SEARCH(IF(G$1&lt;&gt;"",G$1,"NA"),'[1]MITRE &amp; Controls Mappings'!$F628))),ISNUMBER(SEARCH(IF(G$2&lt;&gt;"",G$2,"NA"),'[1]MITRE &amp; Controls Mappings'!$G628))),ISNUMBER(SEARCH(IF(G$2&lt;&gt;"",G$2,"NA"),'[1]MITRE &amp; Controls Mappings'!$H628))),ISNUMBER(SEARCH(IF(G$3&lt;&gt;"",G$3,"NA"),'[1]MITRE &amp; Controls Mappings'!$I628))),ISNUMBER(SEARCH(IF(G$3&lt;&gt;"",G$3,"NA"),'[1]MITRE &amp; Controls Mappings'!$J628))), '[1]MITRE &amp; Controls Mappings'!$B628,"")</f>
        <v/>
      </c>
      <c r="H630" s="47" t="str">
        <f>IF(OR(OR(OR(OR(OR(ISNUMBER(SEARCH(IF(H$1&lt;&gt;"",H$1,"NA"),'[1]MITRE &amp; Controls Mappings'!$E628)),ISNUMBER(SEARCH(IF(H$1&lt;&gt;"",H$1,"NA"),'[1]MITRE &amp; Controls Mappings'!$F628))),ISNUMBER(SEARCH(IF(H$2&lt;&gt;"",H$2,"NA"),'[1]MITRE &amp; Controls Mappings'!$G628))),ISNUMBER(SEARCH(IF(H$2&lt;&gt;"",H$2,"NA"),'[1]MITRE &amp; Controls Mappings'!$H628))),ISNUMBER(SEARCH(IF(H$3&lt;&gt;"",H$3,"NA"),'[1]MITRE &amp; Controls Mappings'!$I628))),ISNUMBER(SEARCH(IF(H$3&lt;&gt;"",H$3,"NA"),'[1]MITRE &amp; Controls Mappings'!$J628))), '[1]MITRE &amp; Controls Mappings'!$B628,"")</f>
        <v/>
      </c>
      <c r="I630" s="47" t="str">
        <f>IF(OR(OR(OR(OR(OR(ISNUMBER(SEARCH(IF(I$1&lt;&gt;"",I$1,"NA"),'[1]MITRE &amp; Controls Mappings'!$E628)),ISNUMBER(SEARCH(IF(I$1&lt;&gt;"",I$1,"NA"),'[1]MITRE &amp; Controls Mappings'!$F628))),ISNUMBER(SEARCH(IF(I$2&lt;&gt;"",I$2,"NA"),'[1]MITRE &amp; Controls Mappings'!$G628))),ISNUMBER(SEARCH(IF(I$2&lt;&gt;"",I$2,"NA"),'[1]MITRE &amp; Controls Mappings'!$H628))),ISNUMBER(SEARCH(IF(I$3&lt;&gt;"",I$3,"NA"),'[1]MITRE &amp; Controls Mappings'!$I628))),ISNUMBER(SEARCH(IF(I$3&lt;&gt;"",I$3,"NA"),'[1]MITRE &amp; Controls Mappings'!$J628))), '[1]MITRE &amp; Controls Mappings'!$B628,"")</f>
        <v/>
      </c>
      <c r="J630" s="47" t="str">
        <f>IF(OR(OR(OR(OR(OR(ISNUMBER(SEARCH(IF(J$1&lt;&gt;"",J$1,"NA"),'[1]MITRE &amp; Controls Mappings'!$E628)),ISNUMBER(SEARCH(IF(J$1&lt;&gt;"",J$1,"NA"),'[1]MITRE &amp; Controls Mappings'!$F628))),ISNUMBER(SEARCH(IF(J$2&lt;&gt;"",J$2,"NA"),'[1]MITRE &amp; Controls Mappings'!$G628))),ISNUMBER(SEARCH(IF(J$2&lt;&gt;"",J$2,"NA"),'[1]MITRE &amp; Controls Mappings'!$H628))),ISNUMBER(SEARCH(IF(J$3&lt;&gt;"",J$3,"NA"),'[1]MITRE &amp; Controls Mappings'!$I628))),ISNUMBER(SEARCH(IF(J$3&lt;&gt;"",J$3,"NA"),'[1]MITRE &amp; Controls Mappings'!$J628))), '[1]MITRE &amp; Controls Mappings'!$B628,"")</f>
        <v/>
      </c>
      <c r="K630" s="47" t="str">
        <f>IF(OR(OR(OR(OR(OR(ISNUMBER(SEARCH(IF(K$1&lt;&gt;"",K$1,"NA"),'[1]MITRE &amp; Controls Mappings'!$E628)),ISNUMBER(SEARCH(IF(K$1&lt;&gt;"",K$1,"NA"),'[1]MITRE &amp; Controls Mappings'!$F628))),ISNUMBER(SEARCH(IF(K$2&lt;&gt;"",K$2,"NA"),'[1]MITRE &amp; Controls Mappings'!$G628))),ISNUMBER(SEARCH(IF(K$2&lt;&gt;"",K$2,"NA"),'[1]MITRE &amp; Controls Mappings'!$H628))),ISNUMBER(SEARCH(IF(K$3&lt;&gt;"",K$3,"NA"),'[1]MITRE &amp; Controls Mappings'!$I628))),ISNUMBER(SEARCH(IF(K$3&lt;&gt;"",K$3,"NA"),'[1]MITRE &amp; Controls Mappings'!$J628))), '[1]MITRE &amp; Controls Mappings'!$B628,"")</f>
        <v/>
      </c>
      <c r="L630" s="48" t="str">
        <f>IF('[1]MITRE &amp; Controls Mappings'!D628 &lt;&gt;"",'[1]MITRE &amp; Controls Mappings'!D628,"" )</f>
        <v>(L1) Ensure 'Require a password when a computer wakes (plugged in)' is set to 'Enabled'</v>
      </c>
    </row>
    <row r="631" spans="1:12" x14ac:dyDescent="0.25">
      <c r="A631" s="47" t="str">
        <f>IF(COUNTIF(B631:K631,"="&amp;'[1]MITRE &amp; Controls Mappings'!B629)&gt;0,'[1]MITRE &amp; Controls Mappings'!B629,"")</f>
        <v/>
      </c>
      <c r="B631" s="47" t="str">
        <f>IF(OR(OR(OR(OR(OR(ISNUMBER(SEARCH(IF(B$1&lt;&gt;"",B$1,"NA"),'[1]MITRE &amp; Controls Mappings'!$E629)),ISNUMBER(SEARCH(IF(B$1&lt;&gt;"",B$1,"NA"),'[1]MITRE &amp; Controls Mappings'!$F629))),ISNUMBER(SEARCH(IF(B$2&lt;&gt;"",B$2,"NA"),'[1]MITRE &amp; Controls Mappings'!$G629))),ISNUMBER(SEARCH(IF(B$2&lt;&gt;"",B$2,"NA"),'[1]MITRE &amp; Controls Mappings'!$H629))),ISNUMBER(SEARCH(IF(B$3&lt;&gt;"",B$3,"NA"),'[1]MITRE &amp; Controls Mappings'!$I629))),ISNUMBER(SEARCH(IF(B$3&lt;&gt;"",B$3,"NA"),'[1]MITRE &amp; Controls Mappings'!$J629))), '[1]MITRE &amp; Controls Mappings'!$B629,"")</f>
        <v/>
      </c>
      <c r="C631" s="47" t="str">
        <f>IF(OR(OR(OR(OR(OR(ISNUMBER(SEARCH(IF(C$1&lt;&gt;"",C$1,"NA"),'[1]MITRE &amp; Controls Mappings'!$E629)),ISNUMBER(SEARCH(IF(C$1&lt;&gt;"",C$1,"NA"),'[1]MITRE &amp; Controls Mappings'!$F629))),ISNUMBER(SEARCH(IF(C$2&lt;&gt;"",C$2,"NA"),'[1]MITRE &amp; Controls Mappings'!$G629))),ISNUMBER(SEARCH(IF(C$2&lt;&gt;"",C$2,"NA"),'[1]MITRE &amp; Controls Mappings'!$H629))),ISNUMBER(SEARCH(IF(C$3&lt;&gt;"",C$3,"NA"),'[1]MITRE &amp; Controls Mappings'!$I629))),ISNUMBER(SEARCH(IF(C$3&lt;&gt;"",C$3,"NA"),'[1]MITRE &amp; Controls Mappings'!$J629))), '[1]MITRE &amp; Controls Mappings'!$B629,"")</f>
        <v/>
      </c>
      <c r="D631" s="47" t="str">
        <f>IF(OR(OR(OR(OR(OR(ISNUMBER(SEARCH(IF(D$1&lt;&gt;"",D$1,"NA"),'[1]MITRE &amp; Controls Mappings'!$E629)),ISNUMBER(SEARCH(IF(D$1&lt;&gt;"",D$1,"NA"),'[1]MITRE &amp; Controls Mappings'!$F629))),ISNUMBER(SEARCH(IF(D$2&lt;&gt;"",D$2,"NA"),'[1]MITRE &amp; Controls Mappings'!$G629))),ISNUMBER(SEARCH(IF(D$2&lt;&gt;"",D$2,"NA"),'[1]MITRE &amp; Controls Mappings'!$H629))),ISNUMBER(SEARCH(IF(D$3&lt;&gt;"",D$3,"NA"),'[1]MITRE &amp; Controls Mappings'!$I629))),ISNUMBER(SEARCH(IF(D$3&lt;&gt;"",D$3,"NA"),'[1]MITRE &amp; Controls Mappings'!$J629))), '[1]MITRE &amp; Controls Mappings'!$B629,"")</f>
        <v/>
      </c>
      <c r="E631" s="47" t="str">
        <f>IF(OR(OR(OR(OR(OR(ISNUMBER(SEARCH(IF(E$1&lt;&gt;"",E$1,"NA"),'[1]MITRE &amp; Controls Mappings'!$E629)),ISNUMBER(SEARCH(IF(E$1&lt;&gt;"",E$1,"NA"),'[1]MITRE &amp; Controls Mappings'!$F629))),ISNUMBER(SEARCH(IF(E$2&lt;&gt;"",E$2,"NA"),'[1]MITRE &amp; Controls Mappings'!$G629))),ISNUMBER(SEARCH(IF(E$2&lt;&gt;"",E$2,"NA"),'[1]MITRE &amp; Controls Mappings'!$H629))),ISNUMBER(SEARCH(IF(E$3&lt;&gt;"",E$3,"NA"),'[1]MITRE &amp; Controls Mappings'!$I629))),ISNUMBER(SEARCH(IF(E$3&lt;&gt;"",E$3,"NA"),'[1]MITRE &amp; Controls Mappings'!$J629))), '[1]MITRE &amp; Controls Mappings'!$B629,"")</f>
        <v/>
      </c>
      <c r="F631" s="47" t="str">
        <f>IF(OR(OR(OR(OR(OR(ISNUMBER(SEARCH(IF(F$1&lt;&gt;"",F$1,"NA"),'[1]MITRE &amp; Controls Mappings'!$E629)),ISNUMBER(SEARCH(IF(F$1&lt;&gt;"",F$1,"NA"),'[1]MITRE &amp; Controls Mappings'!$F629))),ISNUMBER(SEARCH(IF(F$2&lt;&gt;"",F$2,"NA"),'[1]MITRE &amp; Controls Mappings'!$G629))),ISNUMBER(SEARCH(IF(F$2&lt;&gt;"",F$2,"NA"),'[1]MITRE &amp; Controls Mappings'!$H629))),ISNUMBER(SEARCH(IF(F$3&lt;&gt;"",F$3,"NA"),'[1]MITRE &amp; Controls Mappings'!$I629))),ISNUMBER(SEARCH(IF(F$3&lt;&gt;"",F$3,"NA"),'[1]MITRE &amp; Controls Mappings'!$J629))), '[1]MITRE &amp; Controls Mappings'!$B629,"")</f>
        <v/>
      </c>
      <c r="G631" s="47" t="str">
        <f>IF(OR(OR(OR(OR(OR(ISNUMBER(SEARCH(IF(G$1&lt;&gt;"",G$1,"NA"),'[1]MITRE &amp; Controls Mappings'!$E629)),ISNUMBER(SEARCH(IF(G$1&lt;&gt;"",G$1,"NA"),'[1]MITRE &amp; Controls Mappings'!$F629))),ISNUMBER(SEARCH(IF(G$2&lt;&gt;"",G$2,"NA"),'[1]MITRE &amp; Controls Mappings'!$G629))),ISNUMBER(SEARCH(IF(G$2&lt;&gt;"",G$2,"NA"),'[1]MITRE &amp; Controls Mappings'!$H629))),ISNUMBER(SEARCH(IF(G$3&lt;&gt;"",G$3,"NA"),'[1]MITRE &amp; Controls Mappings'!$I629))),ISNUMBER(SEARCH(IF(G$3&lt;&gt;"",G$3,"NA"),'[1]MITRE &amp; Controls Mappings'!$J629))), '[1]MITRE &amp; Controls Mappings'!$B629,"")</f>
        <v/>
      </c>
      <c r="H631" s="47" t="str">
        <f>IF(OR(OR(OR(OR(OR(ISNUMBER(SEARCH(IF(H$1&lt;&gt;"",H$1,"NA"),'[1]MITRE &amp; Controls Mappings'!$E629)),ISNUMBER(SEARCH(IF(H$1&lt;&gt;"",H$1,"NA"),'[1]MITRE &amp; Controls Mappings'!$F629))),ISNUMBER(SEARCH(IF(H$2&lt;&gt;"",H$2,"NA"),'[1]MITRE &amp; Controls Mappings'!$G629))),ISNUMBER(SEARCH(IF(H$2&lt;&gt;"",H$2,"NA"),'[1]MITRE &amp; Controls Mappings'!$H629))),ISNUMBER(SEARCH(IF(H$3&lt;&gt;"",H$3,"NA"),'[1]MITRE &amp; Controls Mappings'!$I629))),ISNUMBER(SEARCH(IF(H$3&lt;&gt;"",H$3,"NA"),'[1]MITRE &amp; Controls Mappings'!$J629))), '[1]MITRE &amp; Controls Mappings'!$B629,"")</f>
        <v/>
      </c>
      <c r="I631" s="47" t="str">
        <f>IF(OR(OR(OR(OR(OR(ISNUMBER(SEARCH(IF(I$1&lt;&gt;"",I$1,"NA"),'[1]MITRE &amp; Controls Mappings'!$E629)),ISNUMBER(SEARCH(IF(I$1&lt;&gt;"",I$1,"NA"),'[1]MITRE &amp; Controls Mappings'!$F629))),ISNUMBER(SEARCH(IF(I$2&lt;&gt;"",I$2,"NA"),'[1]MITRE &amp; Controls Mappings'!$G629))),ISNUMBER(SEARCH(IF(I$2&lt;&gt;"",I$2,"NA"),'[1]MITRE &amp; Controls Mappings'!$H629))),ISNUMBER(SEARCH(IF(I$3&lt;&gt;"",I$3,"NA"),'[1]MITRE &amp; Controls Mappings'!$I629))),ISNUMBER(SEARCH(IF(I$3&lt;&gt;"",I$3,"NA"),'[1]MITRE &amp; Controls Mappings'!$J629))), '[1]MITRE &amp; Controls Mappings'!$B629,"")</f>
        <v/>
      </c>
      <c r="J631" s="47" t="str">
        <f>IF(OR(OR(OR(OR(OR(ISNUMBER(SEARCH(IF(J$1&lt;&gt;"",J$1,"NA"),'[1]MITRE &amp; Controls Mappings'!$E629)),ISNUMBER(SEARCH(IF(J$1&lt;&gt;"",J$1,"NA"),'[1]MITRE &amp; Controls Mappings'!$F629))),ISNUMBER(SEARCH(IF(J$2&lt;&gt;"",J$2,"NA"),'[1]MITRE &amp; Controls Mappings'!$G629))),ISNUMBER(SEARCH(IF(J$2&lt;&gt;"",J$2,"NA"),'[1]MITRE &amp; Controls Mappings'!$H629))),ISNUMBER(SEARCH(IF(J$3&lt;&gt;"",J$3,"NA"),'[1]MITRE &amp; Controls Mappings'!$I629))),ISNUMBER(SEARCH(IF(J$3&lt;&gt;"",J$3,"NA"),'[1]MITRE &amp; Controls Mappings'!$J629))), '[1]MITRE &amp; Controls Mappings'!$B629,"")</f>
        <v/>
      </c>
      <c r="K631" s="47" t="str">
        <f>IF(OR(OR(OR(OR(OR(ISNUMBER(SEARCH(IF(K$1&lt;&gt;"",K$1,"NA"),'[1]MITRE &amp; Controls Mappings'!$E629)),ISNUMBER(SEARCH(IF(K$1&lt;&gt;"",K$1,"NA"),'[1]MITRE &amp; Controls Mappings'!$F629))),ISNUMBER(SEARCH(IF(K$2&lt;&gt;"",K$2,"NA"),'[1]MITRE &amp; Controls Mappings'!$G629))),ISNUMBER(SEARCH(IF(K$2&lt;&gt;"",K$2,"NA"),'[1]MITRE &amp; Controls Mappings'!$H629))),ISNUMBER(SEARCH(IF(K$3&lt;&gt;"",K$3,"NA"),'[1]MITRE &amp; Controls Mappings'!$I629))),ISNUMBER(SEARCH(IF(K$3&lt;&gt;"",K$3,"NA"),'[1]MITRE &amp; Controls Mappings'!$J629))), '[1]MITRE &amp; Controls Mappings'!$B629,"")</f>
        <v/>
      </c>
      <c r="L631" s="48" t="str">
        <f>IF('[1]MITRE &amp; Controls Mappings'!D629 &lt;&gt;"",'[1]MITRE &amp; Controls Mappings'!D629,"" )</f>
        <v>Recovery</v>
      </c>
    </row>
    <row r="632" spans="1:12" x14ac:dyDescent="0.25">
      <c r="A632" s="47" t="str">
        <f>IF(COUNTIF(B632:K632,"="&amp;'[1]MITRE &amp; Controls Mappings'!B630)&gt;0,'[1]MITRE &amp; Controls Mappings'!B630,"")</f>
        <v/>
      </c>
      <c r="B632" s="47" t="str">
        <f>IF(OR(OR(OR(OR(OR(ISNUMBER(SEARCH(IF(B$1&lt;&gt;"",B$1,"NA"),'[1]MITRE &amp; Controls Mappings'!$E630)),ISNUMBER(SEARCH(IF(B$1&lt;&gt;"",B$1,"NA"),'[1]MITRE &amp; Controls Mappings'!$F630))),ISNUMBER(SEARCH(IF(B$2&lt;&gt;"",B$2,"NA"),'[1]MITRE &amp; Controls Mappings'!$G630))),ISNUMBER(SEARCH(IF(B$2&lt;&gt;"",B$2,"NA"),'[1]MITRE &amp; Controls Mappings'!$H630))),ISNUMBER(SEARCH(IF(B$3&lt;&gt;"",B$3,"NA"),'[1]MITRE &amp; Controls Mappings'!$I630))),ISNUMBER(SEARCH(IF(B$3&lt;&gt;"",B$3,"NA"),'[1]MITRE &amp; Controls Mappings'!$J630))), '[1]MITRE &amp; Controls Mappings'!$B630,"")</f>
        <v/>
      </c>
      <c r="C632" s="47" t="str">
        <f>IF(OR(OR(OR(OR(OR(ISNUMBER(SEARCH(IF(C$1&lt;&gt;"",C$1,"NA"),'[1]MITRE &amp; Controls Mappings'!$E630)),ISNUMBER(SEARCH(IF(C$1&lt;&gt;"",C$1,"NA"),'[1]MITRE &amp; Controls Mappings'!$F630))),ISNUMBER(SEARCH(IF(C$2&lt;&gt;"",C$2,"NA"),'[1]MITRE &amp; Controls Mappings'!$G630))),ISNUMBER(SEARCH(IF(C$2&lt;&gt;"",C$2,"NA"),'[1]MITRE &amp; Controls Mappings'!$H630))),ISNUMBER(SEARCH(IF(C$3&lt;&gt;"",C$3,"NA"),'[1]MITRE &amp; Controls Mappings'!$I630))),ISNUMBER(SEARCH(IF(C$3&lt;&gt;"",C$3,"NA"),'[1]MITRE &amp; Controls Mappings'!$J630))), '[1]MITRE &amp; Controls Mappings'!$B630,"")</f>
        <v/>
      </c>
      <c r="D632" s="47" t="str">
        <f>IF(OR(OR(OR(OR(OR(ISNUMBER(SEARCH(IF(D$1&lt;&gt;"",D$1,"NA"),'[1]MITRE &amp; Controls Mappings'!$E630)),ISNUMBER(SEARCH(IF(D$1&lt;&gt;"",D$1,"NA"),'[1]MITRE &amp; Controls Mappings'!$F630))),ISNUMBER(SEARCH(IF(D$2&lt;&gt;"",D$2,"NA"),'[1]MITRE &amp; Controls Mappings'!$G630))),ISNUMBER(SEARCH(IF(D$2&lt;&gt;"",D$2,"NA"),'[1]MITRE &amp; Controls Mappings'!$H630))),ISNUMBER(SEARCH(IF(D$3&lt;&gt;"",D$3,"NA"),'[1]MITRE &amp; Controls Mappings'!$I630))),ISNUMBER(SEARCH(IF(D$3&lt;&gt;"",D$3,"NA"),'[1]MITRE &amp; Controls Mappings'!$J630))), '[1]MITRE &amp; Controls Mappings'!$B630,"")</f>
        <v/>
      </c>
      <c r="E632" s="47" t="str">
        <f>IF(OR(OR(OR(OR(OR(ISNUMBER(SEARCH(IF(E$1&lt;&gt;"",E$1,"NA"),'[1]MITRE &amp; Controls Mappings'!$E630)),ISNUMBER(SEARCH(IF(E$1&lt;&gt;"",E$1,"NA"),'[1]MITRE &amp; Controls Mappings'!$F630))),ISNUMBER(SEARCH(IF(E$2&lt;&gt;"",E$2,"NA"),'[1]MITRE &amp; Controls Mappings'!$G630))),ISNUMBER(SEARCH(IF(E$2&lt;&gt;"",E$2,"NA"),'[1]MITRE &amp; Controls Mappings'!$H630))),ISNUMBER(SEARCH(IF(E$3&lt;&gt;"",E$3,"NA"),'[1]MITRE &amp; Controls Mappings'!$I630))),ISNUMBER(SEARCH(IF(E$3&lt;&gt;"",E$3,"NA"),'[1]MITRE &amp; Controls Mappings'!$J630))), '[1]MITRE &amp; Controls Mappings'!$B630,"")</f>
        <v/>
      </c>
      <c r="F632" s="47" t="str">
        <f>IF(OR(OR(OR(OR(OR(ISNUMBER(SEARCH(IF(F$1&lt;&gt;"",F$1,"NA"),'[1]MITRE &amp; Controls Mappings'!$E630)),ISNUMBER(SEARCH(IF(F$1&lt;&gt;"",F$1,"NA"),'[1]MITRE &amp; Controls Mappings'!$F630))),ISNUMBER(SEARCH(IF(F$2&lt;&gt;"",F$2,"NA"),'[1]MITRE &amp; Controls Mappings'!$G630))),ISNUMBER(SEARCH(IF(F$2&lt;&gt;"",F$2,"NA"),'[1]MITRE &amp; Controls Mappings'!$H630))),ISNUMBER(SEARCH(IF(F$3&lt;&gt;"",F$3,"NA"),'[1]MITRE &amp; Controls Mappings'!$I630))),ISNUMBER(SEARCH(IF(F$3&lt;&gt;"",F$3,"NA"),'[1]MITRE &amp; Controls Mappings'!$J630))), '[1]MITRE &amp; Controls Mappings'!$B630,"")</f>
        <v/>
      </c>
      <c r="G632" s="47" t="str">
        <f>IF(OR(OR(OR(OR(OR(ISNUMBER(SEARCH(IF(G$1&lt;&gt;"",G$1,"NA"),'[1]MITRE &amp; Controls Mappings'!$E630)),ISNUMBER(SEARCH(IF(G$1&lt;&gt;"",G$1,"NA"),'[1]MITRE &amp; Controls Mappings'!$F630))),ISNUMBER(SEARCH(IF(G$2&lt;&gt;"",G$2,"NA"),'[1]MITRE &amp; Controls Mappings'!$G630))),ISNUMBER(SEARCH(IF(G$2&lt;&gt;"",G$2,"NA"),'[1]MITRE &amp; Controls Mappings'!$H630))),ISNUMBER(SEARCH(IF(G$3&lt;&gt;"",G$3,"NA"),'[1]MITRE &amp; Controls Mappings'!$I630))),ISNUMBER(SEARCH(IF(G$3&lt;&gt;"",G$3,"NA"),'[1]MITRE &amp; Controls Mappings'!$J630))), '[1]MITRE &amp; Controls Mappings'!$B630,"")</f>
        <v/>
      </c>
      <c r="H632" s="47" t="str">
        <f>IF(OR(OR(OR(OR(OR(ISNUMBER(SEARCH(IF(H$1&lt;&gt;"",H$1,"NA"),'[1]MITRE &amp; Controls Mappings'!$E630)),ISNUMBER(SEARCH(IF(H$1&lt;&gt;"",H$1,"NA"),'[1]MITRE &amp; Controls Mappings'!$F630))),ISNUMBER(SEARCH(IF(H$2&lt;&gt;"",H$2,"NA"),'[1]MITRE &amp; Controls Mappings'!$G630))),ISNUMBER(SEARCH(IF(H$2&lt;&gt;"",H$2,"NA"),'[1]MITRE &amp; Controls Mappings'!$H630))),ISNUMBER(SEARCH(IF(H$3&lt;&gt;"",H$3,"NA"),'[1]MITRE &amp; Controls Mappings'!$I630))),ISNUMBER(SEARCH(IF(H$3&lt;&gt;"",H$3,"NA"),'[1]MITRE &amp; Controls Mappings'!$J630))), '[1]MITRE &amp; Controls Mappings'!$B630,"")</f>
        <v/>
      </c>
      <c r="I632" s="47" t="str">
        <f>IF(OR(OR(OR(OR(OR(ISNUMBER(SEARCH(IF(I$1&lt;&gt;"",I$1,"NA"),'[1]MITRE &amp; Controls Mappings'!$E630)),ISNUMBER(SEARCH(IF(I$1&lt;&gt;"",I$1,"NA"),'[1]MITRE &amp; Controls Mappings'!$F630))),ISNUMBER(SEARCH(IF(I$2&lt;&gt;"",I$2,"NA"),'[1]MITRE &amp; Controls Mappings'!$G630))),ISNUMBER(SEARCH(IF(I$2&lt;&gt;"",I$2,"NA"),'[1]MITRE &amp; Controls Mappings'!$H630))),ISNUMBER(SEARCH(IF(I$3&lt;&gt;"",I$3,"NA"),'[1]MITRE &amp; Controls Mappings'!$I630))),ISNUMBER(SEARCH(IF(I$3&lt;&gt;"",I$3,"NA"),'[1]MITRE &amp; Controls Mappings'!$J630))), '[1]MITRE &amp; Controls Mappings'!$B630,"")</f>
        <v/>
      </c>
      <c r="J632" s="47" t="str">
        <f>IF(OR(OR(OR(OR(OR(ISNUMBER(SEARCH(IF(J$1&lt;&gt;"",J$1,"NA"),'[1]MITRE &amp; Controls Mappings'!$E630)),ISNUMBER(SEARCH(IF(J$1&lt;&gt;"",J$1,"NA"),'[1]MITRE &amp; Controls Mappings'!$F630))),ISNUMBER(SEARCH(IF(J$2&lt;&gt;"",J$2,"NA"),'[1]MITRE &amp; Controls Mappings'!$G630))),ISNUMBER(SEARCH(IF(J$2&lt;&gt;"",J$2,"NA"),'[1]MITRE &amp; Controls Mappings'!$H630))),ISNUMBER(SEARCH(IF(J$3&lt;&gt;"",J$3,"NA"),'[1]MITRE &amp; Controls Mappings'!$I630))),ISNUMBER(SEARCH(IF(J$3&lt;&gt;"",J$3,"NA"),'[1]MITRE &amp; Controls Mappings'!$J630))), '[1]MITRE &amp; Controls Mappings'!$B630,"")</f>
        <v/>
      </c>
      <c r="K632" s="47" t="str">
        <f>IF(OR(OR(OR(OR(OR(ISNUMBER(SEARCH(IF(K$1&lt;&gt;"",K$1,"NA"),'[1]MITRE &amp; Controls Mappings'!$E630)),ISNUMBER(SEARCH(IF(K$1&lt;&gt;"",K$1,"NA"),'[1]MITRE &amp; Controls Mappings'!$F630))),ISNUMBER(SEARCH(IF(K$2&lt;&gt;"",K$2,"NA"),'[1]MITRE &amp; Controls Mappings'!$G630))),ISNUMBER(SEARCH(IF(K$2&lt;&gt;"",K$2,"NA"),'[1]MITRE &amp; Controls Mappings'!$H630))),ISNUMBER(SEARCH(IF(K$3&lt;&gt;"",K$3,"NA"),'[1]MITRE &amp; Controls Mappings'!$I630))),ISNUMBER(SEARCH(IF(K$3&lt;&gt;"",K$3,"NA"),'[1]MITRE &amp; Controls Mappings'!$J630))), '[1]MITRE &amp; Controls Mappings'!$B630,"")</f>
        <v/>
      </c>
      <c r="L632" s="48" t="str">
        <f>IF('[1]MITRE &amp; Controls Mappings'!D630 &lt;&gt;"",'[1]MITRE &amp; Controls Mappings'!D630,"" )</f>
        <v>Remote Assistance</v>
      </c>
    </row>
    <row r="633" spans="1:12" x14ac:dyDescent="0.25">
      <c r="A633" s="47" t="str">
        <f>IF(COUNTIF(B633:K633,"="&amp;'[1]MITRE &amp; Controls Mappings'!B631)&gt;0,'[1]MITRE &amp; Controls Mappings'!B631,"")</f>
        <v/>
      </c>
      <c r="B633" s="47" t="str">
        <f>IF(OR(OR(OR(OR(OR(ISNUMBER(SEARCH(IF(B$1&lt;&gt;"",B$1,"NA"),'[1]MITRE &amp; Controls Mappings'!$E631)),ISNUMBER(SEARCH(IF(B$1&lt;&gt;"",B$1,"NA"),'[1]MITRE &amp; Controls Mappings'!$F631))),ISNUMBER(SEARCH(IF(B$2&lt;&gt;"",B$2,"NA"),'[1]MITRE &amp; Controls Mappings'!$G631))),ISNUMBER(SEARCH(IF(B$2&lt;&gt;"",B$2,"NA"),'[1]MITRE &amp; Controls Mappings'!$H631))),ISNUMBER(SEARCH(IF(B$3&lt;&gt;"",B$3,"NA"),'[1]MITRE &amp; Controls Mappings'!$I631))),ISNUMBER(SEARCH(IF(B$3&lt;&gt;"",B$3,"NA"),'[1]MITRE &amp; Controls Mappings'!$J631))), '[1]MITRE &amp; Controls Mappings'!$B631,"")</f>
        <v/>
      </c>
      <c r="C633" s="47" t="str">
        <f>IF(OR(OR(OR(OR(OR(ISNUMBER(SEARCH(IF(C$1&lt;&gt;"",C$1,"NA"),'[1]MITRE &amp; Controls Mappings'!$E631)),ISNUMBER(SEARCH(IF(C$1&lt;&gt;"",C$1,"NA"),'[1]MITRE &amp; Controls Mappings'!$F631))),ISNUMBER(SEARCH(IF(C$2&lt;&gt;"",C$2,"NA"),'[1]MITRE &amp; Controls Mappings'!$G631))),ISNUMBER(SEARCH(IF(C$2&lt;&gt;"",C$2,"NA"),'[1]MITRE &amp; Controls Mappings'!$H631))),ISNUMBER(SEARCH(IF(C$3&lt;&gt;"",C$3,"NA"),'[1]MITRE &amp; Controls Mappings'!$I631))),ISNUMBER(SEARCH(IF(C$3&lt;&gt;"",C$3,"NA"),'[1]MITRE &amp; Controls Mappings'!$J631))), '[1]MITRE &amp; Controls Mappings'!$B631,"")</f>
        <v/>
      </c>
      <c r="D633" s="47" t="str">
        <f>IF(OR(OR(OR(OR(OR(ISNUMBER(SEARCH(IF(D$1&lt;&gt;"",D$1,"NA"),'[1]MITRE &amp; Controls Mappings'!$E631)),ISNUMBER(SEARCH(IF(D$1&lt;&gt;"",D$1,"NA"),'[1]MITRE &amp; Controls Mappings'!$F631))),ISNUMBER(SEARCH(IF(D$2&lt;&gt;"",D$2,"NA"),'[1]MITRE &amp; Controls Mappings'!$G631))),ISNUMBER(SEARCH(IF(D$2&lt;&gt;"",D$2,"NA"),'[1]MITRE &amp; Controls Mappings'!$H631))),ISNUMBER(SEARCH(IF(D$3&lt;&gt;"",D$3,"NA"),'[1]MITRE &amp; Controls Mappings'!$I631))),ISNUMBER(SEARCH(IF(D$3&lt;&gt;"",D$3,"NA"),'[1]MITRE &amp; Controls Mappings'!$J631))), '[1]MITRE &amp; Controls Mappings'!$B631,"")</f>
        <v/>
      </c>
      <c r="E633" s="47" t="str">
        <f>IF(OR(OR(OR(OR(OR(ISNUMBER(SEARCH(IF(E$1&lt;&gt;"",E$1,"NA"),'[1]MITRE &amp; Controls Mappings'!$E631)),ISNUMBER(SEARCH(IF(E$1&lt;&gt;"",E$1,"NA"),'[1]MITRE &amp; Controls Mappings'!$F631))),ISNUMBER(SEARCH(IF(E$2&lt;&gt;"",E$2,"NA"),'[1]MITRE &amp; Controls Mappings'!$G631))),ISNUMBER(SEARCH(IF(E$2&lt;&gt;"",E$2,"NA"),'[1]MITRE &amp; Controls Mappings'!$H631))),ISNUMBER(SEARCH(IF(E$3&lt;&gt;"",E$3,"NA"),'[1]MITRE &amp; Controls Mappings'!$I631))),ISNUMBER(SEARCH(IF(E$3&lt;&gt;"",E$3,"NA"),'[1]MITRE &amp; Controls Mappings'!$J631))), '[1]MITRE &amp; Controls Mappings'!$B631,"")</f>
        <v/>
      </c>
      <c r="F633" s="47" t="str">
        <f>IF(OR(OR(OR(OR(OR(ISNUMBER(SEARCH(IF(F$1&lt;&gt;"",F$1,"NA"),'[1]MITRE &amp; Controls Mappings'!$E631)),ISNUMBER(SEARCH(IF(F$1&lt;&gt;"",F$1,"NA"),'[1]MITRE &amp; Controls Mappings'!$F631))),ISNUMBER(SEARCH(IF(F$2&lt;&gt;"",F$2,"NA"),'[1]MITRE &amp; Controls Mappings'!$G631))),ISNUMBER(SEARCH(IF(F$2&lt;&gt;"",F$2,"NA"),'[1]MITRE &amp; Controls Mappings'!$H631))),ISNUMBER(SEARCH(IF(F$3&lt;&gt;"",F$3,"NA"),'[1]MITRE &amp; Controls Mappings'!$I631))),ISNUMBER(SEARCH(IF(F$3&lt;&gt;"",F$3,"NA"),'[1]MITRE &amp; Controls Mappings'!$J631))), '[1]MITRE &amp; Controls Mappings'!$B631,"")</f>
        <v/>
      </c>
      <c r="G633" s="47" t="str">
        <f>IF(OR(OR(OR(OR(OR(ISNUMBER(SEARCH(IF(G$1&lt;&gt;"",G$1,"NA"),'[1]MITRE &amp; Controls Mappings'!$E631)),ISNUMBER(SEARCH(IF(G$1&lt;&gt;"",G$1,"NA"),'[1]MITRE &amp; Controls Mappings'!$F631))),ISNUMBER(SEARCH(IF(G$2&lt;&gt;"",G$2,"NA"),'[1]MITRE &amp; Controls Mappings'!$G631))),ISNUMBER(SEARCH(IF(G$2&lt;&gt;"",G$2,"NA"),'[1]MITRE &amp; Controls Mappings'!$H631))),ISNUMBER(SEARCH(IF(G$3&lt;&gt;"",G$3,"NA"),'[1]MITRE &amp; Controls Mappings'!$I631))),ISNUMBER(SEARCH(IF(G$3&lt;&gt;"",G$3,"NA"),'[1]MITRE &amp; Controls Mappings'!$J631))), '[1]MITRE &amp; Controls Mappings'!$B631,"")</f>
        <v/>
      </c>
      <c r="H633" s="47" t="str">
        <f>IF(OR(OR(OR(OR(OR(ISNUMBER(SEARCH(IF(H$1&lt;&gt;"",H$1,"NA"),'[1]MITRE &amp; Controls Mappings'!$E631)),ISNUMBER(SEARCH(IF(H$1&lt;&gt;"",H$1,"NA"),'[1]MITRE &amp; Controls Mappings'!$F631))),ISNUMBER(SEARCH(IF(H$2&lt;&gt;"",H$2,"NA"),'[1]MITRE &amp; Controls Mappings'!$G631))),ISNUMBER(SEARCH(IF(H$2&lt;&gt;"",H$2,"NA"),'[1]MITRE &amp; Controls Mappings'!$H631))),ISNUMBER(SEARCH(IF(H$3&lt;&gt;"",H$3,"NA"),'[1]MITRE &amp; Controls Mappings'!$I631))),ISNUMBER(SEARCH(IF(H$3&lt;&gt;"",H$3,"NA"),'[1]MITRE &amp; Controls Mappings'!$J631))), '[1]MITRE &amp; Controls Mappings'!$B631,"")</f>
        <v/>
      </c>
      <c r="I633" s="47" t="str">
        <f>IF(OR(OR(OR(OR(OR(ISNUMBER(SEARCH(IF(I$1&lt;&gt;"",I$1,"NA"),'[1]MITRE &amp; Controls Mappings'!$E631)),ISNUMBER(SEARCH(IF(I$1&lt;&gt;"",I$1,"NA"),'[1]MITRE &amp; Controls Mappings'!$F631))),ISNUMBER(SEARCH(IF(I$2&lt;&gt;"",I$2,"NA"),'[1]MITRE &amp; Controls Mappings'!$G631))),ISNUMBER(SEARCH(IF(I$2&lt;&gt;"",I$2,"NA"),'[1]MITRE &amp; Controls Mappings'!$H631))),ISNUMBER(SEARCH(IF(I$3&lt;&gt;"",I$3,"NA"),'[1]MITRE &amp; Controls Mappings'!$I631))),ISNUMBER(SEARCH(IF(I$3&lt;&gt;"",I$3,"NA"),'[1]MITRE &amp; Controls Mappings'!$J631))), '[1]MITRE &amp; Controls Mappings'!$B631,"")</f>
        <v/>
      </c>
      <c r="J633" s="47" t="str">
        <f>IF(OR(OR(OR(OR(OR(ISNUMBER(SEARCH(IF(J$1&lt;&gt;"",J$1,"NA"),'[1]MITRE &amp; Controls Mappings'!$E631)),ISNUMBER(SEARCH(IF(J$1&lt;&gt;"",J$1,"NA"),'[1]MITRE &amp; Controls Mappings'!$F631))),ISNUMBER(SEARCH(IF(J$2&lt;&gt;"",J$2,"NA"),'[1]MITRE &amp; Controls Mappings'!$G631))),ISNUMBER(SEARCH(IF(J$2&lt;&gt;"",J$2,"NA"),'[1]MITRE &amp; Controls Mappings'!$H631))),ISNUMBER(SEARCH(IF(J$3&lt;&gt;"",J$3,"NA"),'[1]MITRE &amp; Controls Mappings'!$I631))),ISNUMBER(SEARCH(IF(J$3&lt;&gt;"",J$3,"NA"),'[1]MITRE &amp; Controls Mappings'!$J631))), '[1]MITRE &amp; Controls Mappings'!$B631,"")</f>
        <v/>
      </c>
      <c r="K633" s="47" t="str">
        <f>IF(OR(OR(OR(OR(OR(ISNUMBER(SEARCH(IF(K$1&lt;&gt;"",K$1,"NA"),'[1]MITRE &amp; Controls Mappings'!$E631)),ISNUMBER(SEARCH(IF(K$1&lt;&gt;"",K$1,"NA"),'[1]MITRE &amp; Controls Mappings'!$F631))),ISNUMBER(SEARCH(IF(K$2&lt;&gt;"",K$2,"NA"),'[1]MITRE &amp; Controls Mappings'!$G631))),ISNUMBER(SEARCH(IF(K$2&lt;&gt;"",K$2,"NA"),'[1]MITRE &amp; Controls Mappings'!$H631))),ISNUMBER(SEARCH(IF(K$3&lt;&gt;"",K$3,"NA"),'[1]MITRE &amp; Controls Mappings'!$I631))),ISNUMBER(SEARCH(IF(K$3&lt;&gt;"",K$3,"NA"),'[1]MITRE &amp; Controls Mappings'!$J631))), '[1]MITRE &amp; Controls Mappings'!$B631,"")</f>
        <v/>
      </c>
      <c r="L633" s="48" t="str">
        <f>IF('[1]MITRE &amp; Controls Mappings'!D631 &lt;&gt;"",'[1]MITRE &amp; Controls Mappings'!D631,"" )</f>
        <v>(L1) Ensure 'Configure Offer Remote Assistance' is set to 'Disabled'</v>
      </c>
    </row>
    <row r="634" spans="1:12" x14ac:dyDescent="0.25">
      <c r="A634" s="47" t="str">
        <f>IF(COUNTIF(B634:K634,"="&amp;'[1]MITRE &amp; Controls Mappings'!B632)&gt;0,'[1]MITRE &amp; Controls Mappings'!B632,"")</f>
        <v/>
      </c>
      <c r="B634" s="47" t="str">
        <f>IF(OR(OR(OR(OR(OR(ISNUMBER(SEARCH(IF(B$1&lt;&gt;"",B$1,"NA"),'[1]MITRE &amp; Controls Mappings'!$E632)),ISNUMBER(SEARCH(IF(B$1&lt;&gt;"",B$1,"NA"),'[1]MITRE &amp; Controls Mappings'!$F632))),ISNUMBER(SEARCH(IF(B$2&lt;&gt;"",B$2,"NA"),'[1]MITRE &amp; Controls Mappings'!$G632))),ISNUMBER(SEARCH(IF(B$2&lt;&gt;"",B$2,"NA"),'[1]MITRE &amp; Controls Mappings'!$H632))),ISNUMBER(SEARCH(IF(B$3&lt;&gt;"",B$3,"NA"),'[1]MITRE &amp; Controls Mappings'!$I632))),ISNUMBER(SEARCH(IF(B$3&lt;&gt;"",B$3,"NA"),'[1]MITRE &amp; Controls Mappings'!$J632))), '[1]MITRE &amp; Controls Mappings'!$B632,"")</f>
        <v/>
      </c>
      <c r="C634" s="47" t="str">
        <f>IF(OR(OR(OR(OR(OR(ISNUMBER(SEARCH(IF(C$1&lt;&gt;"",C$1,"NA"),'[1]MITRE &amp; Controls Mappings'!$E632)),ISNUMBER(SEARCH(IF(C$1&lt;&gt;"",C$1,"NA"),'[1]MITRE &amp; Controls Mappings'!$F632))),ISNUMBER(SEARCH(IF(C$2&lt;&gt;"",C$2,"NA"),'[1]MITRE &amp; Controls Mappings'!$G632))),ISNUMBER(SEARCH(IF(C$2&lt;&gt;"",C$2,"NA"),'[1]MITRE &amp; Controls Mappings'!$H632))),ISNUMBER(SEARCH(IF(C$3&lt;&gt;"",C$3,"NA"),'[1]MITRE &amp; Controls Mappings'!$I632))),ISNUMBER(SEARCH(IF(C$3&lt;&gt;"",C$3,"NA"),'[1]MITRE &amp; Controls Mappings'!$J632))), '[1]MITRE &amp; Controls Mappings'!$B632,"")</f>
        <v/>
      </c>
      <c r="D634" s="47" t="str">
        <f>IF(OR(OR(OR(OR(OR(ISNUMBER(SEARCH(IF(D$1&lt;&gt;"",D$1,"NA"),'[1]MITRE &amp; Controls Mappings'!$E632)),ISNUMBER(SEARCH(IF(D$1&lt;&gt;"",D$1,"NA"),'[1]MITRE &amp; Controls Mappings'!$F632))),ISNUMBER(SEARCH(IF(D$2&lt;&gt;"",D$2,"NA"),'[1]MITRE &amp; Controls Mappings'!$G632))),ISNUMBER(SEARCH(IF(D$2&lt;&gt;"",D$2,"NA"),'[1]MITRE &amp; Controls Mappings'!$H632))),ISNUMBER(SEARCH(IF(D$3&lt;&gt;"",D$3,"NA"),'[1]MITRE &amp; Controls Mappings'!$I632))),ISNUMBER(SEARCH(IF(D$3&lt;&gt;"",D$3,"NA"),'[1]MITRE &amp; Controls Mappings'!$J632))), '[1]MITRE &amp; Controls Mappings'!$B632,"")</f>
        <v/>
      </c>
      <c r="E634" s="47" t="str">
        <f>IF(OR(OR(OR(OR(OR(ISNUMBER(SEARCH(IF(E$1&lt;&gt;"",E$1,"NA"),'[1]MITRE &amp; Controls Mappings'!$E632)),ISNUMBER(SEARCH(IF(E$1&lt;&gt;"",E$1,"NA"),'[1]MITRE &amp; Controls Mappings'!$F632))),ISNUMBER(SEARCH(IF(E$2&lt;&gt;"",E$2,"NA"),'[1]MITRE &amp; Controls Mappings'!$G632))),ISNUMBER(SEARCH(IF(E$2&lt;&gt;"",E$2,"NA"),'[1]MITRE &amp; Controls Mappings'!$H632))),ISNUMBER(SEARCH(IF(E$3&lt;&gt;"",E$3,"NA"),'[1]MITRE &amp; Controls Mappings'!$I632))),ISNUMBER(SEARCH(IF(E$3&lt;&gt;"",E$3,"NA"),'[1]MITRE &amp; Controls Mappings'!$J632))), '[1]MITRE &amp; Controls Mappings'!$B632,"")</f>
        <v/>
      </c>
      <c r="F634" s="47" t="str">
        <f>IF(OR(OR(OR(OR(OR(ISNUMBER(SEARCH(IF(F$1&lt;&gt;"",F$1,"NA"),'[1]MITRE &amp; Controls Mappings'!$E632)),ISNUMBER(SEARCH(IF(F$1&lt;&gt;"",F$1,"NA"),'[1]MITRE &amp; Controls Mappings'!$F632))),ISNUMBER(SEARCH(IF(F$2&lt;&gt;"",F$2,"NA"),'[1]MITRE &amp; Controls Mappings'!$G632))),ISNUMBER(SEARCH(IF(F$2&lt;&gt;"",F$2,"NA"),'[1]MITRE &amp; Controls Mappings'!$H632))),ISNUMBER(SEARCH(IF(F$3&lt;&gt;"",F$3,"NA"),'[1]MITRE &amp; Controls Mappings'!$I632))),ISNUMBER(SEARCH(IF(F$3&lt;&gt;"",F$3,"NA"),'[1]MITRE &amp; Controls Mappings'!$J632))), '[1]MITRE &amp; Controls Mappings'!$B632,"")</f>
        <v/>
      </c>
      <c r="G634" s="47" t="str">
        <f>IF(OR(OR(OR(OR(OR(ISNUMBER(SEARCH(IF(G$1&lt;&gt;"",G$1,"NA"),'[1]MITRE &amp; Controls Mappings'!$E632)),ISNUMBER(SEARCH(IF(G$1&lt;&gt;"",G$1,"NA"),'[1]MITRE &amp; Controls Mappings'!$F632))),ISNUMBER(SEARCH(IF(G$2&lt;&gt;"",G$2,"NA"),'[1]MITRE &amp; Controls Mappings'!$G632))),ISNUMBER(SEARCH(IF(G$2&lt;&gt;"",G$2,"NA"),'[1]MITRE &amp; Controls Mappings'!$H632))),ISNUMBER(SEARCH(IF(G$3&lt;&gt;"",G$3,"NA"),'[1]MITRE &amp; Controls Mappings'!$I632))),ISNUMBER(SEARCH(IF(G$3&lt;&gt;"",G$3,"NA"),'[1]MITRE &amp; Controls Mappings'!$J632))), '[1]MITRE &amp; Controls Mappings'!$B632,"")</f>
        <v/>
      </c>
      <c r="H634" s="47" t="str">
        <f>IF(OR(OR(OR(OR(OR(ISNUMBER(SEARCH(IF(H$1&lt;&gt;"",H$1,"NA"),'[1]MITRE &amp; Controls Mappings'!$E632)),ISNUMBER(SEARCH(IF(H$1&lt;&gt;"",H$1,"NA"),'[1]MITRE &amp; Controls Mappings'!$F632))),ISNUMBER(SEARCH(IF(H$2&lt;&gt;"",H$2,"NA"),'[1]MITRE &amp; Controls Mappings'!$G632))),ISNUMBER(SEARCH(IF(H$2&lt;&gt;"",H$2,"NA"),'[1]MITRE &amp; Controls Mappings'!$H632))),ISNUMBER(SEARCH(IF(H$3&lt;&gt;"",H$3,"NA"),'[1]MITRE &amp; Controls Mappings'!$I632))),ISNUMBER(SEARCH(IF(H$3&lt;&gt;"",H$3,"NA"),'[1]MITRE &amp; Controls Mappings'!$J632))), '[1]MITRE &amp; Controls Mappings'!$B632,"")</f>
        <v/>
      </c>
      <c r="I634" s="47" t="str">
        <f>IF(OR(OR(OR(OR(OR(ISNUMBER(SEARCH(IF(I$1&lt;&gt;"",I$1,"NA"),'[1]MITRE &amp; Controls Mappings'!$E632)),ISNUMBER(SEARCH(IF(I$1&lt;&gt;"",I$1,"NA"),'[1]MITRE &amp; Controls Mappings'!$F632))),ISNUMBER(SEARCH(IF(I$2&lt;&gt;"",I$2,"NA"),'[1]MITRE &amp; Controls Mappings'!$G632))),ISNUMBER(SEARCH(IF(I$2&lt;&gt;"",I$2,"NA"),'[1]MITRE &amp; Controls Mappings'!$H632))),ISNUMBER(SEARCH(IF(I$3&lt;&gt;"",I$3,"NA"),'[1]MITRE &amp; Controls Mappings'!$I632))),ISNUMBER(SEARCH(IF(I$3&lt;&gt;"",I$3,"NA"),'[1]MITRE &amp; Controls Mappings'!$J632))), '[1]MITRE &amp; Controls Mappings'!$B632,"")</f>
        <v/>
      </c>
      <c r="J634" s="47" t="str">
        <f>IF(OR(OR(OR(OR(OR(ISNUMBER(SEARCH(IF(J$1&lt;&gt;"",J$1,"NA"),'[1]MITRE &amp; Controls Mappings'!$E632)),ISNUMBER(SEARCH(IF(J$1&lt;&gt;"",J$1,"NA"),'[1]MITRE &amp; Controls Mappings'!$F632))),ISNUMBER(SEARCH(IF(J$2&lt;&gt;"",J$2,"NA"),'[1]MITRE &amp; Controls Mappings'!$G632))),ISNUMBER(SEARCH(IF(J$2&lt;&gt;"",J$2,"NA"),'[1]MITRE &amp; Controls Mappings'!$H632))),ISNUMBER(SEARCH(IF(J$3&lt;&gt;"",J$3,"NA"),'[1]MITRE &amp; Controls Mappings'!$I632))),ISNUMBER(SEARCH(IF(J$3&lt;&gt;"",J$3,"NA"),'[1]MITRE &amp; Controls Mappings'!$J632))), '[1]MITRE &amp; Controls Mappings'!$B632,"")</f>
        <v/>
      </c>
      <c r="K634" s="47" t="str">
        <f>IF(OR(OR(OR(OR(OR(ISNUMBER(SEARCH(IF(K$1&lt;&gt;"",K$1,"NA"),'[1]MITRE &amp; Controls Mappings'!$E632)),ISNUMBER(SEARCH(IF(K$1&lt;&gt;"",K$1,"NA"),'[1]MITRE &amp; Controls Mappings'!$F632))),ISNUMBER(SEARCH(IF(K$2&lt;&gt;"",K$2,"NA"),'[1]MITRE &amp; Controls Mappings'!$G632))),ISNUMBER(SEARCH(IF(K$2&lt;&gt;"",K$2,"NA"),'[1]MITRE &amp; Controls Mappings'!$H632))),ISNUMBER(SEARCH(IF(K$3&lt;&gt;"",K$3,"NA"),'[1]MITRE &amp; Controls Mappings'!$I632))),ISNUMBER(SEARCH(IF(K$3&lt;&gt;"",K$3,"NA"),'[1]MITRE &amp; Controls Mappings'!$J632))), '[1]MITRE &amp; Controls Mappings'!$B632,"")</f>
        <v/>
      </c>
      <c r="L634" s="48" t="str">
        <f>IF('[1]MITRE &amp; Controls Mappings'!D632 &lt;&gt;"",'[1]MITRE &amp; Controls Mappings'!D632,"" )</f>
        <v>(L1) Ensure 'Configure Offer Remote Assistance' is set to 'Disabled'</v>
      </c>
    </row>
    <row r="635" spans="1:12" x14ac:dyDescent="0.25">
      <c r="A635" s="47" t="str">
        <f>IF(COUNTIF(B635:K635,"="&amp;'[1]MITRE &amp; Controls Mappings'!B633)&gt;0,'[1]MITRE &amp; Controls Mappings'!B633,"")</f>
        <v/>
      </c>
      <c r="B635" s="47" t="str">
        <f>IF(OR(OR(OR(OR(OR(ISNUMBER(SEARCH(IF(B$1&lt;&gt;"",B$1,"NA"),'[1]MITRE &amp; Controls Mappings'!$E633)),ISNUMBER(SEARCH(IF(B$1&lt;&gt;"",B$1,"NA"),'[1]MITRE &amp; Controls Mappings'!$F633))),ISNUMBER(SEARCH(IF(B$2&lt;&gt;"",B$2,"NA"),'[1]MITRE &amp; Controls Mappings'!$G633))),ISNUMBER(SEARCH(IF(B$2&lt;&gt;"",B$2,"NA"),'[1]MITRE &amp; Controls Mappings'!$H633))),ISNUMBER(SEARCH(IF(B$3&lt;&gt;"",B$3,"NA"),'[1]MITRE &amp; Controls Mappings'!$I633))),ISNUMBER(SEARCH(IF(B$3&lt;&gt;"",B$3,"NA"),'[1]MITRE &amp; Controls Mappings'!$J633))), '[1]MITRE &amp; Controls Mappings'!$B633,"")</f>
        <v/>
      </c>
      <c r="C635" s="47" t="str">
        <f>IF(OR(OR(OR(OR(OR(ISNUMBER(SEARCH(IF(C$1&lt;&gt;"",C$1,"NA"),'[1]MITRE &amp; Controls Mappings'!$E633)),ISNUMBER(SEARCH(IF(C$1&lt;&gt;"",C$1,"NA"),'[1]MITRE &amp; Controls Mappings'!$F633))),ISNUMBER(SEARCH(IF(C$2&lt;&gt;"",C$2,"NA"),'[1]MITRE &amp; Controls Mappings'!$G633))),ISNUMBER(SEARCH(IF(C$2&lt;&gt;"",C$2,"NA"),'[1]MITRE &amp; Controls Mappings'!$H633))),ISNUMBER(SEARCH(IF(C$3&lt;&gt;"",C$3,"NA"),'[1]MITRE &amp; Controls Mappings'!$I633))),ISNUMBER(SEARCH(IF(C$3&lt;&gt;"",C$3,"NA"),'[1]MITRE &amp; Controls Mappings'!$J633))), '[1]MITRE &amp; Controls Mappings'!$B633,"")</f>
        <v/>
      </c>
      <c r="D635" s="47" t="str">
        <f>IF(OR(OR(OR(OR(OR(ISNUMBER(SEARCH(IF(D$1&lt;&gt;"",D$1,"NA"),'[1]MITRE &amp; Controls Mappings'!$E633)),ISNUMBER(SEARCH(IF(D$1&lt;&gt;"",D$1,"NA"),'[1]MITRE &amp; Controls Mappings'!$F633))),ISNUMBER(SEARCH(IF(D$2&lt;&gt;"",D$2,"NA"),'[1]MITRE &amp; Controls Mappings'!$G633))),ISNUMBER(SEARCH(IF(D$2&lt;&gt;"",D$2,"NA"),'[1]MITRE &amp; Controls Mappings'!$H633))),ISNUMBER(SEARCH(IF(D$3&lt;&gt;"",D$3,"NA"),'[1]MITRE &amp; Controls Mappings'!$I633))),ISNUMBER(SEARCH(IF(D$3&lt;&gt;"",D$3,"NA"),'[1]MITRE &amp; Controls Mappings'!$J633))), '[1]MITRE &amp; Controls Mappings'!$B633,"")</f>
        <v/>
      </c>
      <c r="E635" s="47" t="str">
        <f>IF(OR(OR(OR(OR(OR(ISNUMBER(SEARCH(IF(E$1&lt;&gt;"",E$1,"NA"),'[1]MITRE &amp; Controls Mappings'!$E633)),ISNUMBER(SEARCH(IF(E$1&lt;&gt;"",E$1,"NA"),'[1]MITRE &amp; Controls Mappings'!$F633))),ISNUMBER(SEARCH(IF(E$2&lt;&gt;"",E$2,"NA"),'[1]MITRE &amp; Controls Mappings'!$G633))),ISNUMBER(SEARCH(IF(E$2&lt;&gt;"",E$2,"NA"),'[1]MITRE &amp; Controls Mappings'!$H633))),ISNUMBER(SEARCH(IF(E$3&lt;&gt;"",E$3,"NA"),'[1]MITRE &amp; Controls Mappings'!$I633))),ISNUMBER(SEARCH(IF(E$3&lt;&gt;"",E$3,"NA"),'[1]MITRE &amp; Controls Mappings'!$J633))), '[1]MITRE &amp; Controls Mappings'!$B633,"")</f>
        <v/>
      </c>
      <c r="F635" s="47" t="str">
        <f>IF(OR(OR(OR(OR(OR(ISNUMBER(SEARCH(IF(F$1&lt;&gt;"",F$1,"NA"),'[1]MITRE &amp; Controls Mappings'!$E633)),ISNUMBER(SEARCH(IF(F$1&lt;&gt;"",F$1,"NA"),'[1]MITRE &amp; Controls Mappings'!$F633))),ISNUMBER(SEARCH(IF(F$2&lt;&gt;"",F$2,"NA"),'[1]MITRE &amp; Controls Mappings'!$G633))),ISNUMBER(SEARCH(IF(F$2&lt;&gt;"",F$2,"NA"),'[1]MITRE &amp; Controls Mappings'!$H633))),ISNUMBER(SEARCH(IF(F$3&lt;&gt;"",F$3,"NA"),'[1]MITRE &amp; Controls Mappings'!$I633))),ISNUMBER(SEARCH(IF(F$3&lt;&gt;"",F$3,"NA"),'[1]MITRE &amp; Controls Mappings'!$J633))), '[1]MITRE &amp; Controls Mappings'!$B633,"")</f>
        <v/>
      </c>
      <c r="G635" s="47" t="str">
        <f>IF(OR(OR(OR(OR(OR(ISNUMBER(SEARCH(IF(G$1&lt;&gt;"",G$1,"NA"),'[1]MITRE &amp; Controls Mappings'!$E633)),ISNUMBER(SEARCH(IF(G$1&lt;&gt;"",G$1,"NA"),'[1]MITRE &amp; Controls Mappings'!$F633))),ISNUMBER(SEARCH(IF(G$2&lt;&gt;"",G$2,"NA"),'[1]MITRE &amp; Controls Mappings'!$G633))),ISNUMBER(SEARCH(IF(G$2&lt;&gt;"",G$2,"NA"),'[1]MITRE &amp; Controls Mappings'!$H633))),ISNUMBER(SEARCH(IF(G$3&lt;&gt;"",G$3,"NA"),'[1]MITRE &amp; Controls Mappings'!$I633))),ISNUMBER(SEARCH(IF(G$3&lt;&gt;"",G$3,"NA"),'[1]MITRE &amp; Controls Mappings'!$J633))), '[1]MITRE &amp; Controls Mappings'!$B633,"")</f>
        <v/>
      </c>
      <c r="H635" s="47" t="str">
        <f>IF(OR(OR(OR(OR(OR(ISNUMBER(SEARCH(IF(H$1&lt;&gt;"",H$1,"NA"),'[1]MITRE &amp; Controls Mappings'!$E633)),ISNUMBER(SEARCH(IF(H$1&lt;&gt;"",H$1,"NA"),'[1]MITRE &amp; Controls Mappings'!$F633))),ISNUMBER(SEARCH(IF(H$2&lt;&gt;"",H$2,"NA"),'[1]MITRE &amp; Controls Mappings'!$G633))),ISNUMBER(SEARCH(IF(H$2&lt;&gt;"",H$2,"NA"),'[1]MITRE &amp; Controls Mappings'!$H633))),ISNUMBER(SEARCH(IF(H$3&lt;&gt;"",H$3,"NA"),'[1]MITRE &amp; Controls Mappings'!$I633))),ISNUMBER(SEARCH(IF(H$3&lt;&gt;"",H$3,"NA"),'[1]MITRE &amp; Controls Mappings'!$J633))), '[1]MITRE &amp; Controls Mappings'!$B633,"")</f>
        <v/>
      </c>
      <c r="I635" s="47" t="str">
        <f>IF(OR(OR(OR(OR(OR(ISNUMBER(SEARCH(IF(I$1&lt;&gt;"",I$1,"NA"),'[1]MITRE &amp; Controls Mappings'!$E633)),ISNUMBER(SEARCH(IF(I$1&lt;&gt;"",I$1,"NA"),'[1]MITRE &amp; Controls Mappings'!$F633))),ISNUMBER(SEARCH(IF(I$2&lt;&gt;"",I$2,"NA"),'[1]MITRE &amp; Controls Mappings'!$G633))),ISNUMBER(SEARCH(IF(I$2&lt;&gt;"",I$2,"NA"),'[1]MITRE &amp; Controls Mappings'!$H633))),ISNUMBER(SEARCH(IF(I$3&lt;&gt;"",I$3,"NA"),'[1]MITRE &amp; Controls Mappings'!$I633))),ISNUMBER(SEARCH(IF(I$3&lt;&gt;"",I$3,"NA"),'[1]MITRE &amp; Controls Mappings'!$J633))), '[1]MITRE &amp; Controls Mappings'!$B633,"")</f>
        <v/>
      </c>
      <c r="J635" s="47" t="str">
        <f>IF(OR(OR(OR(OR(OR(ISNUMBER(SEARCH(IF(J$1&lt;&gt;"",J$1,"NA"),'[1]MITRE &amp; Controls Mappings'!$E633)),ISNUMBER(SEARCH(IF(J$1&lt;&gt;"",J$1,"NA"),'[1]MITRE &amp; Controls Mappings'!$F633))),ISNUMBER(SEARCH(IF(J$2&lt;&gt;"",J$2,"NA"),'[1]MITRE &amp; Controls Mappings'!$G633))),ISNUMBER(SEARCH(IF(J$2&lt;&gt;"",J$2,"NA"),'[1]MITRE &amp; Controls Mappings'!$H633))),ISNUMBER(SEARCH(IF(J$3&lt;&gt;"",J$3,"NA"),'[1]MITRE &amp; Controls Mappings'!$I633))),ISNUMBER(SEARCH(IF(J$3&lt;&gt;"",J$3,"NA"),'[1]MITRE &amp; Controls Mappings'!$J633))), '[1]MITRE &amp; Controls Mappings'!$B633,"")</f>
        <v/>
      </c>
      <c r="K635" s="47" t="str">
        <f>IF(OR(OR(OR(OR(OR(ISNUMBER(SEARCH(IF(K$1&lt;&gt;"",K$1,"NA"),'[1]MITRE &amp; Controls Mappings'!$E633)),ISNUMBER(SEARCH(IF(K$1&lt;&gt;"",K$1,"NA"),'[1]MITRE &amp; Controls Mappings'!$F633))),ISNUMBER(SEARCH(IF(K$2&lt;&gt;"",K$2,"NA"),'[1]MITRE &amp; Controls Mappings'!$G633))),ISNUMBER(SEARCH(IF(K$2&lt;&gt;"",K$2,"NA"),'[1]MITRE &amp; Controls Mappings'!$H633))),ISNUMBER(SEARCH(IF(K$3&lt;&gt;"",K$3,"NA"),'[1]MITRE &amp; Controls Mappings'!$I633))),ISNUMBER(SEARCH(IF(K$3&lt;&gt;"",K$3,"NA"),'[1]MITRE &amp; Controls Mappings'!$J633))), '[1]MITRE &amp; Controls Mappings'!$B633,"")</f>
        <v/>
      </c>
      <c r="L635" s="48" t="str">
        <f>IF('[1]MITRE &amp; Controls Mappings'!D633 &lt;&gt;"",'[1]MITRE &amp; Controls Mappings'!D633,"" )</f>
        <v>(L1) Ensure 'Configure Solicited Remote Assistance' is set to 'Disabled'</v>
      </c>
    </row>
    <row r="636" spans="1:12" x14ac:dyDescent="0.25">
      <c r="A636" s="47" t="str">
        <f>IF(COUNTIF(B636:K636,"="&amp;'[1]MITRE &amp; Controls Mappings'!B634)&gt;0,'[1]MITRE &amp; Controls Mappings'!B634,"")</f>
        <v/>
      </c>
      <c r="B636" s="47" t="str">
        <f>IF(OR(OR(OR(OR(OR(ISNUMBER(SEARCH(IF(B$1&lt;&gt;"",B$1,"NA"),'[1]MITRE &amp; Controls Mappings'!$E634)),ISNUMBER(SEARCH(IF(B$1&lt;&gt;"",B$1,"NA"),'[1]MITRE &amp; Controls Mappings'!$F634))),ISNUMBER(SEARCH(IF(B$2&lt;&gt;"",B$2,"NA"),'[1]MITRE &amp; Controls Mappings'!$G634))),ISNUMBER(SEARCH(IF(B$2&lt;&gt;"",B$2,"NA"),'[1]MITRE &amp; Controls Mappings'!$H634))),ISNUMBER(SEARCH(IF(B$3&lt;&gt;"",B$3,"NA"),'[1]MITRE &amp; Controls Mappings'!$I634))),ISNUMBER(SEARCH(IF(B$3&lt;&gt;"",B$3,"NA"),'[1]MITRE &amp; Controls Mappings'!$J634))), '[1]MITRE &amp; Controls Mappings'!$B634,"")</f>
        <v/>
      </c>
      <c r="C636" s="47" t="str">
        <f>IF(OR(OR(OR(OR(OR(ISNUMBER(SEARCH(IF(C$1&lt;&gt;"",C$1,"NA"),'[1]MITRE &amp; Controls Mappings'!$E634)),ISNUMBER(SEARCH(IF(C$1&lt;&gt;"",C$1,"NA"),'[1]MITRE &amp; Controls Mappings'!$F634))),ISNUMBER(SEARCH(IF(C$2&lt;&gt;"",C$2,"NA"),'[1]MITRE &amp; Controls Mappings'!$G634))),ISNUMBER(SEARCH(IF(C$2&lt;&gt;"",C$2,"NA"),'[1]MITRE &amp; Controls Mappings'!$H634))),ISNUMBER(SEARCH(IF(C$3&lt;&gt;"",C$3,"NA"),'[1]MITRE &amp; Controls Mappings'!$I634))),ISNUMBER(SEARCH(IF(C$3&lt;&gt;"",C$3,"NA"),'[1]MITRE &amp; Controls Mappings'!$J634))), '[1]MITRE &amp; Controls Mappings'!$B634,"")</f>
        <v/>
      </c>
      <c r="D636" s="47" t="str">
        <f>IF(OR(OR(OR(OR(OR(ISNUMBER(SEARCH(IF(D$1&lt;&gt;"",D$1,"NA"),'[1]MITRE &amp; Controls Mappings'!$E634)),ISNUMBER(SEARCH(IF(D$1&lt;&gt;"",D$1,"NA"),'[1]MITRE &amp; Controls Mappings'!$F634))),ISNUMBER(SEARCH(IF(D$2&lt;&gt;"",D$2,"NA"),'[1]MITRE &amp; Controls Mappings'!$G634))),ISNUMBER(SEARCH(IF(D$2&lt;&gt;"",D$2,"NA"),'[1]MITRE &amp; Controls Mappings'!$H634))),ISNUMBER(SEARCH(IF(D$3&lt;&gt;"",D$3,"NA"),'[1]MITRE &amp; Controls Mappings'!$I634))),ISNUMBER(SEARCH(IF(D$3&lt;&gt;"",D$3,"NA"),'[1]MITRE &amp; Controls Mappings'!$J634))), '[1]MITRE &amp; Controls Mappings'!$B634,"")</f>
        <v/>
      </c>
      <c r="E636" s="47" t="str">
        <f>IF(OR(OR(OR(OR(OR(ISNUMBER(SEARCH(IF(E$1&lt;&gt;"",E$1,"NA"),'[1]MITRE &amp; Controls Mappings'!$E634)),ISNUMBER(SEARCH(IF(E$1&lt;&gt;"",E$1,"NA"),'[1]MITRE &amp; Controls Mappings'!$F634))),ISNUMBER(SEARCH(IF(E$2&lt;&gt;"",E$2,"NA"),'[1]MITRE &amp; Controls Mappings'!$G634))),ISNUMBER(SEARCH(IF(E$2&lt;&gt;"",E$2,"NA"),'[1]MITRE &amp; Controls Mappings'!$H634))),ISNUMBER(SEARCH(IF(E$3&lt;&gt;"",E$3,"NA"),'[1]MITRE &amp; Controls Mappings'!$I634))),ISNUMBER(SEARCH(IF(E$3&lt;&gt;"",E$3,"NA"),'[1]MITRE &amp; Controls Mappings'!$J634))), '[1]MITRE &amp; Controls Mappings'!$B634,"")</f>
        <v/>
      </c>
      <c r="F636" s="47" t="str">
        <f>IF(OR(OR(OR(OR(OR(ISNUMBER(SEARCH(IF(F$1&lt;&gt;"",F$1,"NA"),'[1]MITRE &amp; Controls Mappings'!$E634)),ISNUMBER(SEARCH(IF(F$1&lt;&gt;"",F$1,"NA"),'[1]MITRE &amp; Controls Mappings'!$F634))),ISNUMBER(SEARCH(IF(F$2&lt;&gt;"",F$2,"NA"),'[1]MITRE &amp; Controls Mappings'!$G634))),ISNUMBER(SEARCH(IF(F$2&lt;&gt;"",F$2,"NA"),'[1]MITRE &amp; Controls Mappings'!$H634))),ISNUMBER(SEARCH(IF(F$3&lt;&gt;"",F$3,"NA"),'[1]MITRE &amp; Controls Mappings'!$I634))),ISNUMBER(SEARCH(IF(F$3&lt;&gt;"",F$3,"NA"),'[1]MITRE &amp; Controls Mappings'!$J634))), '[1]MITRE &amp; Controls Mappings'!$B634,"")</f>
        <v/>
      </c>
      <c r="G636" s="47" t="str">
        <f>IF(OR(OR(OR(OR(OR(ISNUMBER(SEARCH(IF(G$1&lt;&gt;"",G$1,"NA"),'[1]MITRE &amp; Controls Mappings'!$E634)),ISNUMBER(SEARCH(IF(G$1&lt;&gt;"",G$1,"NA"),'[1]MITRE &amp; Controls Mappings'!$F634))),ISNUMBER(SEARCH(IF(G$2&lt;&gt;"",G$2,"NA"),'[1]MITRE &amp; Controls Mappings'!$G634))),ISNUMBER(SEARCH(IF(G$2&lt;&gt;"",G$2,"NA"),'[1]MITRE &amp; Controls Mappings'!$H634))),ISNUMBER(SEARCH(IF(G$3&lt;&gt;"",G$3,"NA"),'[1]MITRE &amp; Controls Mappings'!$I634))),ISNUMBER(SEARCH(IF(G$3&lt;&gt;"",G$3,"NA"),'[1]MITRE &amp; Controls Mappings'!$J634))), '[1]MITRE &amp; Controls Mappings'!$B634,"")</f>
        <v/>
      </c>
      <c r="H636" s="47" t="str">
        <f>IF(OR(OR(OR(OR(OR(ISNUMBER(SEARCH(IF(H$1&lt;&gt;"",H$1,"NA"),'[1]MITRE &amp; Controls Mappings'!$E634)),ISNUMBER(SEARCH(IF(H$1&lt;&gt;"",H$1,"NA"),'[1]MITRE &amp; Controls Mappings'!$F634))),ISNUMBER(SEARCH(IF(H$2&lt;&gt;"",H$2,"NA"),'[1]MITRE &amp; Controls Mappings'!$G634))),ISNUMBER(SEARCH(IF(H$2&lt;&gt;"",H$2,"NA"),'[1]MITRE &amp; Controls Mappings'!$H634))),ISNUMBER(SEARCH(IF(H$3&lt;&gt;"",H$3,"NA"),'[1]MITRE &amp; Controls Mappings'!$I634))),ISNUMBER(SEARCH(IF(H$3&lt;&gt;"",H$3,"NA"),'[1]MITRE &amp; Controls Mappings'!$J634))), '[1]MITRE &amp; Controls Mappings'!$B634,"")</f>
        <v/>
      </c>
      <c r="I636" s="47" t="str">
        <f>IF(OR(OR(OR(OR(OR(ISNUMBER(SEARCH(IF(I$1&lt;&gt;"",I$1,"NA"),'[1]MITRE &amp; Controls Mappings'!$E634)),ISNUMBER(SEARCH(IF(I$1&lt;&gt;"",I$1,"NA"),'[1]MITRE &amp; Controls Mappings'!$F634))),ISNUMBER(SEARCH(IF(I$2&lt;&gt;"",I$2,"NA"),'[1]MITRE &amp; Controls Mappings'!$G634))),ISNUMBER(SEARCH(IF(I$2&lt;&gt;"",I$2,"NA"),'[1]MITRE &amp; Controls Mappings'!$H634))),ISNUMBER(SEARCH(IF(I$3&lt;&gt;"",I$3,"NA"),'[1]MITRE &amp; Controls Mappings'!$I634))),ISNUMBER(SEARCH(IF(I$3&lt;&gt;"",I$3,"NA"),'[1]MITRE &amp; Controls Mappings'!$J634))), '[1]MITRE &amp; Controls Mappings'!$B634,"")</f>
        <v/>
      </c>
      <c r="J636" s="47" t="str">
        <f>IF(OR(OR(OR(OR(OR(ISNUMBER(SEARCH(IF(J$1&lt;&gt;"",J$1,"NA"),'[1]MITRE &amp; Controls Mappings'!$E634)),ISNUMBER(SEARCH(IF(J$1&lt;&gt;"",J$1,"NA"),'[1]MITRE &amp; Controls Mappings'!$F634))),ISNUMBER(SEARCH(IF(J$2&lt;&gt;"",J$2,"NA"),'[1]MITRE &amp; Controls Mappings'!$G634))),ISNUMBER(SEARCH(IF(J$2&lt;&gt;"",J$2,"NA"),'[1]MITRE &amp; Controls Mappings'!$H634))),ISNUMBER(SEARCH(IF(J$3&lt;&gt;"",J$3,"NA"),'[1]MITRE &amp; Controls Mappings'!$I634))),ISNUMBER(SEARCH(IF(J$3&lt;&gt;"",J$3,"NA"),'[1]MITRE &amp; Controls Mappings'!$J634))), '[1]MITRE &amp; Controls Mappings'!$B634,"")</f>
        <v/>
      </c>
      <c r="K636" s="47" t="str">
        <f>IF(OR(OR(OR(OR(OR(ISNUMBER(SEARCH(IF(K$1&lt;&gt;"",K$1,"NA"),'[1]MITRE &amp; Controls Mappings'!$E634)),ISNUMBER(SEARCH(IF(K$1&lt;&gt;"",K$1,"NA"),'[1]MITRE &amp; Controls Mappings'!$F634))),ISNUMBER(SEARCH(IF(K$2&lt;&gt;"",K$2,"NA"),'[1]MITRE &amp; Controls Mappings'!$G634))),ISNUMBER(SEARCH(IF(K$2&lt;&gt;"",K$2,"NA"),'[1]MITRE &amp; Controls Mappings'!$H634))),ISNUMBER(SEARCH(IF(K$3&lt;&gt;"",K$3,"NA"),'[1]MITRE &amp; Controls Mappings'!$I634))),ISNUMBER(SEARCH(IF(K$3&lt;&gt;"",K$3,"NA"),'[1]MITRE &amp; Controls Mappings'!$J634))), '[1]MITRE &amp; Controls Mappings'!$B634,"")</f>
        <v/>
      </c>
      <c r="L636" s="48" t="str">
        <f>IF('[1]MITRE &amp; Controls Mappings'!D634 &lt;&gt;"",'[1]MITRE &amp; Controls Mappings'!D634,"" )</f>
        <v>(L1) Ensure 'Configure Solicited Remote Assistance' is set to 'Disabled'</v>
      </c>
    </row>
    <row r="637" spans="1:12" x14ac:dyDescent="0.25">
      <c r="A637" s="47" t="str">
        <f>IF(COUNTIF(B637:K637,"="&amp;'[1]MITRE &amp; Controls Mappings'!B635)&gt;0,'[1]MITRE &amp; Controls Mappings'!B635,"")</f>
        <v/>
      </c>
      <c r="B637" s="47" t="str">
        <f>IF(OR(OR(OR(OR(OR(ISNUMBER(SEARCH(IF(B$1&lt;&gt;"",B$1,"NA"),'[1]MITRE &amp; Controls Mappings'!$E635)),ISNUMBER(SEARCH(IF(B$1&lt;&gt;"",B$1,"NA"),'[1]MITRE &amp; Controls Mappings'!$F635))),ISNUMBER(SEARCH(IF(B$2&lt;&gt;"",B$2,"NA"),'[1]MITRE &amp; Controls Mappings'!$G635))),ISNUMBER(SEARCH(IF(B$2&lt;&gt;"",B$2,"NA"),'[1]MITRE &amp; Controls Mappings'!$H635))),ISNUMBER(SEARCH(IF(B$3&lt;&gt;"",B$3,"NA"),'[1]MITRE &amp; Controls Mappings'!$I635))),ISNUMBER(SEARCH(IF(B$3&lt;&gt;"",B$3,"NA"),'[1]MITRE &amp; Controls Mappings'!$J635))), '[1]MITRE &amp; Controls Mappings'!$B635,"")</f>
        <v/>
      </c>
      <c r="C637" s="47" t="str">
        <f>IF(OR(OR(OR(OR(OR(ISNUMBER(SEARCH(IF(C$1&lt;&gt;"",C$1,"NA"),'[1]MITRE &amp; Controls Mappings'!$E635)),ISNUMBER(SEARCH(IF(C$1&lt;&gt;"",C$1,"NA"),'[1]MITRE &amp; Controls Mappings'!$F635))),ISNUMBER(SEARCH(IF(C$2&lt;&gt;"",C$2,"NA"),'[1]MITRE &amp; Controls Mappings'!$G635))),ISNUMBER(SEARCH(IF(C$2&lt;&gt;"",C$2,"NA"),'[1]MITRE &amp; Controls Mappings'!$H635))),ISNUMBER(SEARCH(IF(C$3&lt;&gt;"",C$3,"NA"),'[1]MITRE &amp; Controls Mappings'!$I635))),ISNUMBER(SEARCH(IF(C$3&lt;&gt;"",C$3,"NA"),'[1]MITRE &amp; Controls Mappings'!$J635))), '[1]MITRE &amp; Controls Mappings'!$B635,"")</f>
        <v/>
      </c>
      <c r="D637" s="47" t="str">
        <f>IF(OR(OR(OR(OR(OR(ISNUMBER(SEARCH(IF(D$1&lt;&gt;"",D$1,"NA"),'[1]MITRE &amp; Controls Mappings'!$E635)),ISNUMBER(SEARCH(IF(D$1&lt;&gt;"",D$1,"NA"),'[1]MITRE &amp; Controls Mappings'!$F635))),ISNUMBER(SEARCH(IF(D$2&lt;&gt;"",D$2,"NA"),'[1]MITRE &amp; Controls Mappings'!$G635))),ISNUMBER(SEARCH(IF(D$2&lt;&gt;"",D$2,"NA"),'[1]MITRE &amp; Controls Mappings'!$H635))),ISNUMBER(SEARCH(IF(D$3&lt;&gt;"",D$3,"NA"),'[1]MITRE &amp; Controls Mappings'!$I635))),ISNUMBER(SEARCH(IF(D$3&lt;&gt;"",D$3,"NA"),'[1]MITRE &amp; Controls Mappings'!$J635))), '[1]MITRE &amp; Controls Mappings'!$B635,"")</f>
        <v/>
      </c>
      <c r="E637" s="47" t="str">
        <f>IF(OR(OR(OR(OR(OR(ISNUMBER(SEARCH(IF(E$1&lt;&gt;"",E$1,"NA"),'[1]MITRE &amp; Controls Mappings'!$E635)),ISNUMBER(SEARCH(IF(E$1&lt;&gt;"",E$1,"NA"),'[1]MITRE &amp; Controls Mappings'!$F635))),ISNUMBER(SEARCH(IF(E$2&lt;&gt;"",E$2,"NA"),'[1]MITRE &amp; Controls Mappings'!$G635))),ISNUMBER(SEARCH(IF(E$2&lt;&gt;"",E$2,"NA"),'[1]MITRE &amp; Controls Mappings'!$H635))),ISNUMBER(SEARCH(IF(E$3&lt;&gt;"",E$3,"NA"),'[1]MITRE &amp; Controls Mappings'!$I635))),ISNUMBER(SEARCH(IF(E$3&lt;&gt;"",E$3,"NA"),'[1]MITRE &amp; Controls Mappings'!$J635))), '[1]MITRE &amp; Controls Mappings'!$B635,"")</f>
        <v/>
      </c>
      <c r="F637" s="47" t="str">
        <f>IF(OR(OR(OR(OR(OR(ISNUMBER(SEARCH(IF(F$1&lt;&gt;"",F$1,"NA"),'[1]MITRE &amp; Controls Mappings'!$E635)),ISNUMBER(SEARCH(IF(F$1&lt;&gt;"",F$1,"NA"),'[1]MITRE &amp; Controls Mappings'!$F635))),ISNUMBER(SEARCH(IF(F$2&lt;&gt;"",F$2,"NA"),'[1]MITRE &amp; Controls Mappings'!$G635))),ISNUMBER(SEARCH(IF(F$2&lt;&gt;"",F$2,"NA"),'[1]MITRE &amp; Controls Mappings'!$H635))),ISNUMBER(SEARCH(IF(F$3&lt;&gt;"",F$3,"NA"),'[1]MITRE &amp; Controls Mappings'!$I635))),ISNUMBER(SEARCH(IF(F$3&lt;&gt;"",F$3,"NA"),'[1]MITRE &amp; Controls Mappings'!$J635))), '[1]MITRE &amp; Controls Mappings'!$B635,"")</f>
        <v/>
      </c>
      <c r="G637" s="47" t="str">
        <f>IF(OR(OR(OR(OR(OR(ISNUMBER(SEARCH(IF(G$1&lt;&gt;"",G$1,"NA"),'[1]MITRE &amp; Controls Mappings'!$E635)),ISNUMBER(SEARCH(IF(G$1&lt;&gt;"",G$1,"NA"),'[1]MITRE &amp; Controls Mappings'!$F635))),ISNUMBER(SEARCH(IF(G$2&lt;&gt;"",G$2,"NA"),'[1]MITRE &amp; Controls Mappings'!$G635))),ISNUMBER(SEARCH(IF(G$2&lt;&gt;"",G$2,"NA"),'[1]MITRE &amp; Controls Mappings'!$H635))),ISNUMBER(SEARCH(IF(G$3&lt;&gt;"",G$3,"NA"),'[1]MITRE &amp; Controls Mappings'!$I635))),ISNUMBER(SEARCH(IF(G$3&lt;&gt;"",G$3,"NA"),'[1]MITRE &amp; Controls Mappings'!$J635))), '[1]MITRE &amp; Controls Mappings'!$B635,"")</f>
        <v/>
      </c>
      <c r="H637" s="47" t="str">
        <f>IF(OR(OR(OR(OR(OR(ISNUMBER(SEARCH(IF(H$1&lt;&gt;"",H$1,"NA"),'[1]MITRE &amp; Controls Mappings'!$E635)),ISNUMBER(SEARCH(IF(H$1&lt;&gt;"",H$1,"NA"),'[1]MITRE &amp; Controls Mappings'!$F635))),ISNUMBER(SEARCH(IF(H$2&lt;&gt;"",H$2,"NA"),'[1]MITRE &amp; Controls Mappings'!$G635))),ISNUMBER(SEARCH(IF(H$2&lt;&gt;"",H$2,"NA"),'[1]MITRE &amp; Controls Mappings'!$H635))),ISNUMBER(SEARCH(IF(H$3&lt;&gt;"",H$3,"NA"),'[1]MITRE &amp; Controls Mappings'!$I635))),ISNUMBER(SEARCH(IF(H$3&lt;&gt;"",H$3,"NA"),'[1]MITRE &amp; Controls Mappings'!$J635))), '[1]MITRE &amp; Controls Mappings'!$B635,"")</f>
        <v/>
      </c>
      <c r="I637" s="47" t="str">
        <f>IF(OR(OR(OR(OR(OR(ISNUMBER(SEARCH(IF(I$1&lt;&gt;"",I$1,"NA"),'[1]MITRE &amp; Controls Mappings'!$E635)),ISNUMBER(SEARCH(IF(I$1&lt;&gt;"",I$1,"NA"),'[1]MITRE &amp; Controls Mappings'!$F635))),ISNUMBER(SEARCH(IF(I$2&lt;&gt;"",I$2,"NA"),'[1]MITRE &amp; Controls Mappings'!$G635))),ISNUMBER(SEARCH(IF(I$2&lt;&gt;"",I$2,"NA"),'[1]MITRE &amp; Controls Mappings'!$H635))),ISNUMBER(SEARCH(IF(I$3&lt;&gt;"",I$3,"NA"),'[1]MITRE &amp; Controls Mappings'!$I635))),ISNUMBER(SEARCH(IF(I$3&lt;&gt;"",I$3,"NA"),'[1]MITRE &amp; Controls Mappings'!$J635))), '[1]MITRE &amp; Controls Mappings'!$B635,"")</f>
        <v/>
      </c>
      <c r="J637" s="47" t="str">
        <f>IF(OR(OR(OR(OR(OR(ISNUMBER(SEARCH(IF(J$1&lt;&gt;"",J$1,"NA"),'[1]MITRE &amp; Controls Mappings'!$E635)),ISNUMBER(SEARCH(IF(J$1&lt;&gt;"",J$1,"NA"),'[1]MITRE &amp; Controls Mappings'!$F635))),ISNUMBER(SEARCH(IF(J$2&lt;&gt;"",J$2,"NA"),'[1]MITRE &amp; Controls Mappings'!$G635))),ISNUMBER(SEARCH(IF(J$2&lt;&gt;"",J$2,"NA"),'[1]MITRE &amp; Controls Mappings'!$H635))),ISNUMBER(SEARCH(IF(J$3&lt;&gt;"",J$3,"NA"),'[1]MITRE &amp; Controls Mappings'!$I635))),ISNUMBER(SEARCH(IF(J$3&lt;&gt;"",J$3,"NA"),'[1]MITRE &amp; Controls Mappings'!$J635))), '[1]MITRE &amp; Controls Mappings'!$B635,"")</f>
        <v/>
      </c>
      <c r="K637" s="47" t="str">
        <f>IF(OR(OR(OR(OR(OR(ISNUMBER(SEARCH(IF(K$1&lt;&gt;"",K$1,"NA"),'[1]MITRE &amp; Controls Mappings'!$E635)),ISNUMBER(SEARCH(IF(K$1&lt;&gt;"",K$1,"NA"),'[1]MITRE &amp; Controls Mappings'!$F635))),ISNUMBER(SEARCH(IF(K$2&lt;&gt;"",K$2,"NA"),'[1]MITRE &amp; Controls Mappings'!$G635))),ISNUMBER(SEARCH(IF(K$2&lt;&gt;"",K$2,"NA"),'[1]MITRE &amp; Controls Mappings'!$H635))),ISNUMBER(SEARCH(IF(K$3&lt;&gt;"",K$3,"NA"),'[1]MITRE &amp; Controls Mappings'!$I635))),ISNUMBER(SEARCH(IF(K$3&lt;&gt;"",K$3,"NA"),'[1]MITRE &amp; Controls Mappings'!$J635))), '[1]MITRE &amp; Controls Mappings'!$B635,"")</f>
        <v/>
      </c>
      <c r="L637" s="48" t="str">
        <f>IF('[1]MITRE &amp; Controls Mappings'!D635 &lt;&gt;"",'[1]MITRE &amp; Controls Mappings'!D635,"" )</f>
        <v>Remote Procedure Call</v>
      </c>
    </row>
    <row r="638" spans="1:12" x14ac:dyDescent="0.25">
      <c r="A638" s="47" t="str">
        <f>IF(COUNTIF(B638:K638,"="&amp;'[1]MITRE &amp; Controls Mappings'!B636)&gt;0,'[1]MITRE &amp; Controls Mappings'!B636,"")</f>
        <v/>
      </c>
      <c r="B638" s="47" t="str">
        <f>IF(OR(OR(OR(OR(OR(ISNUMBER(SEARCH(IF(B$1&lt;&gt;"",B$1,"NA"),'[1]MITRE &amp; Controls Mappings'!$E636)),ISNUMBER(SEARCH(IF(B$1&lt;&gt;"",B$1,"NA"),'[1]MITRE &amp; Controls Mappings'!$F636))),ISNUMBER(SEARCH(IF(B$2&lt;&gt;"",B$2,"NA"),'[1]MITRE &amp; Controls Mappings'!$G636))),ISNUMBER(SEARCH(IF(B$2&lt;&gt;"",B$2,"NA"),'[1]MITRE &amp; Controls Mappings'!$H636))),ISNUMBER(SEARCH(IF(B$3&lt;&gt;"",B$3,"NA"),'[1]MITRE &amp; Controls Mappings'!$I636))),ISNUMBER(SEARCH(IF(B$3&lt;&gt;"",B$3,"NA"),'[1]MITRE &amp; Controls Mappings'!$J636))), '[1]MITRE &amp; Controls Mappings'!$B636,"")</f>
        <v/>
      </c>
      <c r="C638" s="47" t="str">
        <f>IF(OR(OR(OR(OR(OR(ISNUMBER(SEARCH(IF(C$1&lt;&gt;"",C$1,"NA"),'[1]MITRE &amp; Controls Mappings'!$E636)),ISNUMBER(SEARCH(IF(C$1&lt;&gt;"",C$1,"NA"),'[1]MITRE &amp; Controls Mappings'!$F636))),ISNUMBER(SEARCH(IF(C$2&lt;&gt;"",C$2,"NA"),'[1]MITRE &amp; Controls Mappings'!$G636))),ISNUMBER(SEARCH(IF(C$2&lt;&gt;"",C$2,"NA"),'[1]MITRE &amp; Controls Mappings'!$H636))),ISNUMBER(SEARCH(IF(C$3&lt;&gt;"",C$3,"NA"),'[1]MITRE &amp; Controls Mappings'!$I636))),ISNUMBER(SEARCH(IF(C$3&lt;&gt;"",C$3,"NA"),'[1]MITRE &amp; Controls Mappings'!$J636))), '[1]MITRE &amp; Controls Mappings'!$B636,"")</f>
        <v/>
      </c>
      <c r="D638" s="47" t="str">
        <f>IF(OR(OR(OR(OR(OR(ISNUMBER(SEARCH(IF(D$1&lt;&gt;"",D$1,"NA"),'[1]MITRE &amp; Controls Mappings'!$E636)),ISNUMBER(SEARCH(IF(D$1&lt;&gt;"",D$1,"NA"),'[1]MITRE &amp; Controls Mappings'!$F636))),ISNUMBER(SEARCH(IF(D$2&lt;&gt;"",D$2,"NA"),'[1]MITRE &amp; Controls Mappings'!$G636))),ISNUMBER(SEARCH(IF(D$2&lt;&gt;"",D$2,"NA"),'[1]MITRE &amp; Controls Mappings'!$H636))),ISNUMBER(SEARCH(IF(D$3&lt;&gt;"",D$3,"NA"),'[1]MITRE &amp; Controls Mappings'!$I636))),ISNUMBER(SEARCH(IF(D$3&lt;&gt;"",D$3,"NA"),'[1]MITRE &amp; Controls Mappings'!$J636))), '[1]MITRE &amp; Controls Mappings'!$B636,"")</f>
        <v/>
      </c>
      <c r="E638" s="47" t="str">
        <f>IF(OR(OR(OR(OR(OR(ISNUMBER(SEARCH(IF(E$1&lt;&gt;"",E$1,"NA"),'[1]MITRE &amp; Controls Mappings'!$E636)),ISNUMBER(SEARCH(IF(E$1&lt;&gt;"",E$1,"NA"),'[1]MITRE &amp; Controls Mappings'!$F636))),ISNUMBER(SEARCH(IF(E$2&lt;&gt;"",E$2,"NA"),'[1]MITRE &amp; Controls Mappings'!$G636))),ISNUMBER(SEARCH(IF(E$2&lt;&gt;"",E$2,"NA"),'[1]MITRE &amp; Controls Mappings'!$H636))),ISNUMBER(SEARCH(IF(E$3&lt;&gt;"",E$3,"NA"),'[1]MITRE &amp; Controls Mappings'!$I636))),ISNUMBER(SEARCH(IF(E$3&lt;&gt;"",E$3,"NA"),'[1]MITRE &amp; Controls Mappings'!$J636))), '[1]MITRE &amp; Controls Mappings'!$B636,"")</f>
        <v/>
      </c>
      <c r="F638" s="47" t="str">
        <f>IF(OR(OR(OR(OR(OR(ISNUMBER(SEARCH(IF(F$1&lt;&gt;"",F$1,"NA"),'[1]MITRE &amp; Controls Mappings'!$E636)),ISNUMBER(SEARCH(IF(F$1&lt;&gt;"",F$1,"NA"),'[1]MITRE &amp; Controls Mappings'!$F636))),ISNUMBER(SEARCH(IF(F$2&lt;&gt;"",F$2,"NA"),'[1]MITRE &amp; Controls Mappings'!$G636))),ISNUMBER(SEARCH(IF(F$2&lt;&gt;"",F$2,"NA"),'[1]MITRE &amp; Controls Mappings'!$H636))),ISNUMBER(SEARCH(IF(F$3&lt;&gt;"",F$3,"NA"),'[1]MITRE &amp; Controls Mappings'!$I636))),ISNUMBER(SEARCH(IF(F$3&lt;&gt;"",F$3,"NA"),'[1]MITRE &amp; Controls Mappings'!$J636))), '[1]MITRE &amp; Controls Mappings'!$B636,"")</f>
        <v/>
      </c>
      <c r="G638" s="47" t="str">
        <f>IF(OR(OR(OR(OR(OR(ISNUMBER(SEARCH(IF(G$1&lt;&gt;"",G$1,"NA"),'[1]MITRE &amp; Controls Mappings'!$E636)),ISNUMBER(SEARCH(IF(G$1&lt;&gt;"",G$1,"NA"),'[1]MITRE &amp; Controls Mappings'!$F636))),ISNUMBER(SEARCH(IF(G$2&lt;&gt;"",G$2,"NA"),'[1]MITRE &amp; Controls Mappings'!$G636))),ISNUMBER(SEARCH(IF(G$2&lt;&gt;"",G$2,"NA"),'[1]MITRE &amp; Controls Mappings'!$H636))),ISNUMBER(SEARCH(IF(G$3&lt;&gt;"",G$3,"NA"),'[1]MITRE &amp; Controls Mappings'!$I636))),ISNUMBER(SEARCH(IF(G$3&lt;&gt;"",G$3,"NA"),'[1]MITRE &amp; Controls Mappings'!$J636))), '[1]MITRE &amp; Controls Mappings'!$B636,"")</f>
        <v/>
      </c>
      <c r="H638" s="47" t="str">
        <f>IF(OR(OR(OR(OR(OR(ISNUMBER(SEARCH(IF(H$1&lt;&gt;"",H$1,"NA"),'[1]MITRE &amp; Controls Mappings'!$E636)),ISNUMBER(SEARCH(IF(H$1&lt;&gt;"",H$1,"NA"),'[1]MITRE &amp; Controls Mappings'!$F636))),ISNUMBER(SEARCH(IF(H$2&lt;&gt;"",H$2,"NA"),'[1]MITRE &amp; Controls Mappings'!$G636))),ISNUMBER(SEARCH(IF(H$2&lt;&gt;"",H$2,"NA"),'[1]MITRE &amp; Controls Mappings'!$H636))),ISNUMBER(SEARCH(IF(H$3&lt;&gt;"",H$3,"NA"),'[1]MITRE &amp; Controls Mappings'!$I636))),ISNUMBER(SEARCH(IF(H$3&lt;&gt;"",H$3,"NA"),'[1]MITRE &amp; Controls Mappings'!$J636))), '[1]MITRE &amp; Controls Mappings'!$B636,"")</f>
        <v/>
      </c>
      <c r="I638" s="47" t="str">
        <f>IF(OR(OR(OR(OR(OR(ISNUMBER(SEARCH(IF(I$1&lt;&gt;"",I$1,"NA"),'[1]MITRE &amp; Controls Mappings'!$E636)),ISNUMBER(SEARCH(IF(I$1&lt;&gt;"",I$1,"NA"),'[1]MITRE &amp; Controls Mappings'!$F636))),ISNUMBER(SEARCH(IF(I$2&lt;&gt;"",I$2,"NA"),'[1]MITRE &amp; Controls Mappings'!$G636))),ISNUMBER(SEARCH(IF(I$2&lt;&gt;"",I$2,"NA"),'[1]MITRE &amp; Controls Mappings'!$H636))),ISNUMBER(SEARCH(IF(I$3&lt;&gt;"",I$3,"NA"),'[1]MITRE &amp; Controls Mappings'!$I636))),ISNUMBER(SEARCH(IF(I$3&lt;&gt;"",I$3,"NA"),'[1]MITRE &amp; Controls Mappings'!$J636))), '[1]MITRE &amp; Controls Mappings'!$B636,"")</f>
        <v/>
      </c>
      <c r="J638" s="47" t="str">
        <f>IF(OR(OR(OR(OR(OR(ISNUMBER(SEARCH(IF(J$1&lt;&gt;"",J$1,"NA"),'[1]MITRE &amp; Controls Mappings'!$E636)),ISNUMBER(SEARCH(IF(J$1&lt;&gt;"",J$1,"NA"),'[1]MITRE &amp; Controls Mappings'!$F636))),ISNUMBER(SEARCH(IF(J$2&lt;&gt;"",J$2,"NA"),'[1]MITRE &amp; Controls Mappings'!$G636))),ISNUMBER(SEARCH(IF(J$2&lt;&gt;"",J$2,"NA"),'[1]MITRE &amp; Controls Mappings'!$H636))),ISNUMBER(SEARCH(IF(J$3&lt;&gt;"",J$3,"NA"),'[1]MITRE &amp; Controls Mappings'!$I636))),ISNUMBER(SEARCH(IF(J$3&lt;&gt;"",J$3,"NA"),'[1]MITRE &amp; Controls Mappings'!$J636))), '[1]MITRE &amp; Controls Mappings'!$B636,"")</f>
        <v/>
      </c>
      <c r="K638" s="47" t="str">
        <f>IF(OR(OR(OR(OR(OR(ISNUMBER(SEARCH(IF(K$1&lt;&gt;"",K$1,"NA"),'[1]MITRE &amp; Controls Mappings'!$E636)),ISNUMBER(SEARCH(IF(K$1&lt;&gt;"",K$1,"NA"),'[1]MITRE &amp; Controls Mappings'!$F636))),ISNUMBER(SEARCH(IF(K$2&lt;&gt;"",K$2,"NA"),'[1]MITRE &amp; Controls Mappings'!$G636))),ISNUMBER(SEARCH(IF(K$2&lt;&gt;"",K$2,"NA"),'[1]MITRE &amp; Controls Mappings'!$H636))),ISNUMBER(SEARCH(IF(K$3&lt;&gt;"",K$3,"NA"),'[1]MITRE &amp; Controls Mappings'!$I636))),ISNUMBER(SEARCH(IF(K$3&lt;&gt;"",K$3,"NA"),'[1]MITRE &amp; Controls Mappings'!$J636))), '[1]MITRE &amp; Controls Mappings'!$B636,"")</f>
        <v/>
      </c>
      <c r="L638" s="48" t="str">
        <f>IF('[1]MITRE &amp; Controls Mappings'!D636 &lt;&gt;"",'[1]MITRE &amp; Controls Mappings'!D636,"" )</f>
        <v>(L1) Ensure 'Enable RPC Endpoint Mapper Client Authentication' is set to 'Enabled' (MS only)</v>
      </c>
    </row>
    <row r="639" spans="1:12" x14ac:dyDescent="0.25">
      <c r="A639" s="47" t="str">
        <f>IF(COUNTIF(B639:K639,"="&amp;'[1]MITRE &amp; Controls Mappings'!B637)&gt;0,'[1]MITRE &amp; Controls Mappings'!B637,"")</f>
        <v/>
      </c>
      <c r="B639" s="47" t="str">
        <f>IF(OR(OR(OR(OR(OR(ISNUMBER(SEARCH(IF(B$1&lt;&gt;"",B$1,"NA"),'[1]MITRE &amp; Controls Mappings'!$E637)),ISNUMBER(SEARCH(IF(B$1&lt;&gt;"",B$1,"NA"),'[1]MITRE &amp; Controls Mappings'!$F637))),ISNUMBER(SEARCH(IF(B$2&lt;&gt;"",B$2,"NA"),'[1]MITRE &amp; Controls Mappings'!$G637))),ISNUMBER(SEARCH(IF(B$2&lt;&gt;"",B$2,"NA"),'[1]MITRE &amp; Controls Mappings'!$H637))),ISNUMBER(SEARCH(IF(B$3&lt;&gt;"",B$3,"NA"),'[1]MITRE &amp; Controls Mappings'!$I637))),ISNUMBER(SEARCH(IF(B$3&lt;&gt;"",B$3,"NA"),'[1]MITRE &amp; Controls Mappings'!$J637))), '[1]MITRE &amp; Controls Mappings'!$B637,"")</f>
        <v/>
      </c>
      <c r="C639" s="47" t="str">
        <f>IF(OR(OR(OR(OR(OR(ISNUMBER(SEARCH(IF(C$1&lt;&gt;"",C$1,"NA"),'[1]MITRE &amp; Controls Mappings'!$E637)),ISNUMBER(SEARCH(IF(C$1&lt;&gt;"",C$1,"NA"),'[1]MITRE &amp; Controls Mappings'!$F637))),ISNUMBER(SEARCH(IF(C$2&lt;&gt;"",C$2,"NA"),'[1]MITRE &amp; Controls Mappings'!$G637))),ISNUMBER(SEARCH(IF(C$2&lt;&gt;"",C$2,"NA"),'[1]MITRE &amp; Controls Mappings'!$H637))),ISNUMBER(SEARCH(IF(C$3&lt;&gt;"",C$3,"NA"),'[1]MITRE &amp; Controls Mappings'!$I637))),ISNUMBER(SEARCH(IF(C$3&lt;&gt;"",C$3,"NA"),'[1]MITRE &amp; Controls Mappings'!$J637))), '[1]MITRE &amp; Controls Mappings'!$B637,"")</f>
        <v/>
      </c>
      <c r="D639" s="47" t="str">
        <f>IF(OR(OR(OR(OR(OR(ISNUMBER(SEARCH(IF(D$1&lt;&gt;"",D$1,"NA"),'[1]MITRE &amp; Controls Mappings'!$E637)),ISNUMBER(SEARCH(IF(D$1&lt;&gt;"",D$1,"NA"),'[1]MITRE &amp; Controls Mappings'!$F637))),ISNUMBER(SEARCH(IF(D$2&lt;&gt;"",D$2,"NA"),'[1]MITRE &amp; Controls Mappings'!$G637))),ISNUMBER(SEARCH(IF(D$2&lt;&gt;"",D$2,"NA"),'[1]MITRE &amp; Controls Mappings'!$H637))),ISNUMBER(SEARCH(IF(D$3&lt;&gt;"",D$3,"NA"),'[1]MITRE &amp; Controls Mappings'!$I637))),ISNUMBER(SEARCH(IF(D$3&lt;&gt;"",D$3,"NA"),'[1]MITRE &amp; Controls Mappings'!$J637))), '[1]MITRE &amp; Controls Mappings'!$B637,"")</f>
        <v/>
      </c>
      <c r="E639" s="47" t="str">
        <f>IF(OR(OR(OR(OR(OR(ISNUMBER(SEARCH(IF(E$1&lt;&gt;"",E$1,"NA"),'[1]MITRE &amp; Controls Mappings'!$E637)),ISNUMBER(SEARCH(IF(E$1&lt;&gt;"",E$1,"NA"),'[1]MITRE &amp; Controls Mappings'!$F637))),ISNUMBER(SEARCH(IF(E$2&lt;&gt;"",E$2,"NA"),'[1]MITRE &amp; Controls Mappings'!$G637))),ISNUMBER(SEARCH(IF(E$2&lt;&gt;"",E$2,"NA"),'[1]MITRE &amp; Controls Mappings'!$H637))),ISNUMBER(SEARCH(IF(E$3&lt;&gt;"",E$3,"NA"),'[1]MITRE &amp; Controls Mappings'!$I637))),ISNUMBER(SEARCH(IF(E$3&lt;&gt;"",E$3,"NA"),'[1]MITRE &amp; Controls Mappings'!$J637))), '[1]MITRE &amp; Controls Mappings'!$B637,"")</f>
        <v/>
      </c>
      <c r="F639" s="47" t="str">
        <f>IF(OR(OR(OR(OR(OR(ISNUMBER(SEARCH(IF(F$1&lt;&gt;"",F$1,"NA"),'[1]MITRE &amp; Controls Mappings'!$E637)),ISNUMBER(SEARCH(IF(F$1&lt;&gt;"",F$1,"NA"),'[1]MITRE &amp; Controls Mappings'!$F637))),ISNUMBER(SEARCH(IF(F$2&lt;&gt;"",F$2,"NA"),'[1]MITRE &amp; Controls Mappings'!$G637))),ISNUMBER(SEARCH(IF(F$2&lt;&gt;"",F$2,"NA"),'[1]MITRE &amp; Controls Mappings'!$H637))),ISNUMBER(SEARCH(IF(F$3&lt;&gt;"",F$3,"NA"),'[1]MITRE &amp; Controls Mappings'!$I637))),ISNUMBER(SEARCH(IF(F$3&lt;&gt;"",F$3,"NA"),'[1]MITRE &amp; Controls Mappings'!$J637))), '[1]MITRE &amp; Controls Mappings'!$B637,"")</f>
        <v/>
      </c>
      <c r="G639" s="47" t="str">
        <f>IF(OR(OR(OR(OR(OR(ISNUMBER(SEARCH(IF(G$1&lt;&gt;"",G$1,"NA"),'[1]MITRE &amp; Controls Mappings'!$E637)),ISNUMBER(SEARCH(IF(G$1&lt;&gt;"",G$1,"NA"),'[1]MITRE &amp; Controls Mappings'!$F637))),ISNUMBER(SEARCH(IF(G$2&lt;&gt;"",G$2,"NA"),'[1]MITRE &amp; Controls Mappings'!$G637))),ISNUMBER(SEARCH(IF(G$2&lt;&gt;"",G$2,"NA"),'[1]MITRE &amp; Controls Mappings'!$H637))),ISNUMBER(SEARCH(IF(G$3&lt;&gt;"",G$3,"NA"),'[1]MITRE &amp; Controls Mappings'!$I637))),ISNUMBER(SEARCH(IF(G$3&lt;&gt;"",G$3,"NA"),'[1]MITRE &amp; Controls Mappings'!$J637))), '[1]MITRE &amp; Controls Mappings'!$B637,"")</f>
        <v/>
      </c>
      <c r="H639" s="47" t="str">
        <f>IF(OR(OR(OR(OR(OR(ISNUMBER(SEARCH(IF(H$1&lt;&gt;"",H$1,"NA"),'[1]MITRE &amp; Controls Mappings'!$E637)),ISNUMBER(SEARCH(IF(H$1&lt;&gt;"",H$1,"NA"),'[1]MITRE &amp; Controls Mappings'!$F637))),ISNUMBER(SEARCH(IF(H$2&lt;&gt;"",H$2,"NA"),'[1]MITRE &amp; Controls Mappings'!$G637))),ISNUMBER(SEARCH(IF(H$2&lt;&gt;"",H$2,"NA"),'[1]MITRE &amp; Controls Mappings'!$H637))),ISNUMBER(SEARCH(IF(H$3&lt;&gt;"",H$3,"NA"),'[1]MITRE &amp; Controls Mappings'!$I637))),ISNUMBER(SEARCH(IF(H$3&lt;&gt;"",H$3,"NA"),'[1]MITRE &amp; Controls Mappings'!$J637))), '[1]MITRE &amp; Controls Mappings'!$B637,"")</f>
        <v/>
      </c>
      <c r="I639" s="47" t="str">
        <f>IF(OR(OR(OR(OR(OR(ISNUMBER(SEARCH(IF(I$1&lt;&gt;"",I$1,"NA"),'[1]MITRE &amp; Controls Mappings'!$E637)),ISNUMBER(SEARCH(IF(I$1&lt;&gt;"",I$1,"NA"),'[1]MITRE &amp; Controls Mappings'!$F637))),ISNUMBER(SEARCH(IF(I$2&lt;&gt;"",I$2,"NA"),'[1]MITRE &amp; Controls Mappings'!$G637))),ISNUMBER(SEARCH(IF(I$2&lt;&gt;"",I$2,"NA"),'[1]MITRE &amp; Controls Mappings'!$H637))),ISNUMBER(SEARCH(IF(I$3&lt;&gt;"",I$3,"NA"),'[1]MITRE &amp; Controls Mappings'!$I637))),ISNUMBER(SEARCH(IF(I$3&lt;&gt;"",I$3,"NA"),'[1]MITRE &amp; Controls Mappings'!$J637))), '[1]MITRE &amp; Controls Mappings'!$B637,"")</f>
        <v/>
      </c>
      <c r="J639" s="47" t="str">
        <f>IF(OR(OR(OR(OR(OR(ISNUMBER(SEARCH(IF(J$1&lt;&gt;"",J$1,"NA"),'[1]MITRE &amp; Controls Mappings'!$E637)),ISNUMBER(SEARCH(IF(J$1&lt;&gt;"",J$1,"NA"),'[1]MITRE &amp; Controls Mappings'!$F637))),ISNUMBER(SEARCH(IF(J$2&lt;&gt;"",J$2,"NA"),'[1]MITRE &amp; Controls Mappings'!$G637))),ISNUMBER(SEARCH(IF(J$2&lt;&gt;"",J$2,"NA"),'[1]MITRE &amp; Controls Mappings'!$H637))),ISNUMBER(SEARCH(IF(J$3&lt;&gt;"",J$3,"NA"),'[1]MITRE &amp; Controls Mappings'!$I637))),ISNUMBER(SEARCH(IF(J$3&lt;&gt;"",J$3,"NA"),'[1]MITRE &amp; Controls Mappings'!$J637))), '[1]MITRE &amp; Controls Mappings'!$B637,"")</f>
        <v/>
      </c>
      <c r="K639" s="47" t="str">
        <f>IF(OR(OR(OR(OR(OR(ISNUMBER(SEARCH(IF(K$1&lt;&gt;"",K$1,"NA"),'[1]MITRE &amp; Controls Mappings'!$E637)),ISNUMBER(SEARCH(IF(K$1&lt;&gt;"",K$1,"NA"),'[1]MITRE &amp; Controls Mappings'!$F637))),ISNUMBER(SEARCH(IF(K$2&lt;&gt;"",K$2,"NA"),'[1]MITRE &amp; Controls Mappings'!$G637))),ISNUMBER(SEARCH(IF(K$2&lt;&gt;"",K$2,"NA"),'[1]MITRE &amp; Controls Mappings'!$H637))),ISNUMBER(SEARCH(IF(K$3&lt;&gt;"",K$3,"NA"),'[1]MITRE &amp; Controls Mappings'!$I637))),ISNUMBER(SEARCH(IF(K$3&lt;&gt;"",K$3,"NA"),'[1]MITRE &amp; Controls Mappings'!$J637))), '[1]MITRE &amp; Controls Mappings'!$B637,"")</f>
        <v/>
      </c>
      <c r="L639" s="48" t="str">
        <f>IF('[1]MITRE &amp; Controls Mappings'!D637 &lt;&gt;"",'[1]MITRE &amp; Controls Mappings'!D637,"" )</f>
        <v>(L2) Ensure 'Restrict Unauthenticated RPC clients' is set to 'Enabled: Authenticated' (MS only)</v>
      </c>
    </row>
    <row r="640" spans="1:12" x14ac:dyDescent="0.25">
      <c r="A640" s="47" t="str">
        <f>IF(COUNTIF(B640:K640,"="&amp;'[1]MITRE &amp; Controls Mappings'!B638)&gt;0,'[1]MITRE &amp; Controls Mappings'!B638,"")</f>
        <v/>
      </c>
      <c r="B640" s="47" t="str">
        <f>IF(OR(OR(OR(OR(OR(ISNUMBER(SEARCH(IF(B$1&lt;&gt;"",B$1,"NA"),'[1]MITRE &amp; Controls Mappings'!$E638)),ISNUMBER(SEARCH(IF(B$1&lt;&gt;"",B$1,"NA"),'[1]MITRE &amp; Controls Mappings'!$F638))),ISNUMBER(SEARCH(IF(B$2&lt;&gt;"",B$2,"NA"),'[1]MITRE &amp; Controls Mappings'!$G638))),ISNUMBER(SEARCH(IF(B$2&lt;&gt;"",B$2,"NA"),'[1]MITRE &amp; Controls Mappings'!$H638))),ISNUMBER(SEARCH(IF(B$3&lt;&gt;"",B$3,"NA"),'[1]MITRE &amp; Controls Mappings'!$I638))),ISNUMBER(SEARCH(IF(B$3&lt;&gt;"",B$3,"NA"),'[1]MITRE &amp; Controls Mappings'!$J638))), '[1]MITRE &amp; Controls Mappings'!$B638,"")</f>
        <v/>
      </c>
      <c r="C640" s="47" t="str">
        <f>IF(OR(OR(OR(OR(OR(ISNUMBER(SEARCH(IF(C$1&lt;&gt;"",C$1,"NA"),'[1]MITRE &amp; Controls Mappings'!$E638)),ISNUMBER(SEARCH(IF(C$1&lt;&gt;"",C$1,"NA"),'[1]MITRE &amp; Controls Mappings'!$F638))),ISNUMBER(SEARCH(IF(C$2&lt;&gt;"",C$2,"NA"),'[1]MITRE &amp; Controls Mappings'!$G638))),ISNUMBER(SEARCH(IF(C$2&lt;&gt;"",C$2,"NA"),'[1]MITRE &amp; Controls Mappings'!$H638))),ISNUMBER(SEARCH(IF(C$3&lt;&gt;"",C$3,"NA"),'[1]MITRE &amp; Controls Mappings'!$I638))),ISNUMBER(SEARCH(IF(C$3&lt;&gt;"",C$3,"NA"),'[1]MITRE &amp; Controls Mappings'!$J638))), '[1]MITRE &amp; Controls Mappings'!$B638,"")</f>
        <v/>
      </c>
      <c r="D640" s="47" t="str">
        <f>IF(OR(OR(OR(OR(OR(ISNUMBER(SEARCH(IF(D$1&lt;&gt;"",D$1,"NA"),'[1]MITRE &amp; Controls Mappings'!$E638)),ISNUMBER(SEARCH(IF(D$1&lt;&gt;"",D$1,"NA"),'[1]MITRE &amp; Controls Mappings'!$F638))),ISNUMBER(SEARCH(IF(D$2&lt;&gt;"",D$2,"NA"),'[1]MITRE &amp; Controls Mappings'!$G638))),ISNUMBER(SEARCH(IF(D$2&lt;&gt;"",D$2,"NA"),'[1]MITRE &amp; Controls Mappings'!$H638))),ISNUMBER(SEARCH(IF(D$3&lt;&gt;"",D$3,"NA"),'[1]MITRE &amp; Controls Mappings'!$I638))),ISNUMBER(SEARCH(IF(D$3&lt;&gt;"",D$3,"NA"),'[1]MITRE &amp; Controls Mappings'!$J638))), '[1]MITRE &amp; Controls Mappings'!$B638,"")</f>
        <v/>
      </c>
      <c r="E640" s="47" t="str">
        <f>IF(OR(OR(OR(OR(OR(ISNUMBER(SEARCH(IF(E$1&lt;&gt;"",E$1,"NA"),'[1]MITRE &amp; Controls Mappings'!$E638)),ISNUMBER(SEARCH(IF(E$1&lt;&gt;"",E$1,"NA"),'[1]MITRE &amp; Controls Mappings'!$F638))),ISNUMBER(SEARCH(IF(E$2&lt;&gt;"",E$2,"NA"),'[1]MITRE &amp; Controls Mappings'!$G638))),ISNUMBER(SEARCH(IF(E$2&lt;&gt;"",E$2,"NA"),'[1]MITRE &amp; Controls Mappings'!$H638))),ISNUMBER(SEARCH(IF(E$3&lt;&gt;"",E$3,"NA"),'[1]MITRE &amp; Controls Mappings'!$I638))),ISNUMBER(SEARCH(IF(E$3&lt;&gt;"",E$3,"NA"),'[1]MITRE &amp; Controls Mappings'!$J638))), '[1]MITRE &amp; Controls Mappings'!$B638,"")</f>
        <v/>
      </c>
      <c r="F640" s="47" t="str">
        <f>IF(OR(OR(OR(OR(OR(ISNUMBER(SEARCH(IF(F$1&lt;&gt;"",F$1,"NA"),'[1]MITRE &amp; Controls Mappings'!$E638)),ISNUMBER(SEARCH(IF(F$1&lt;&gt;"",F$1,"NA"),'[1]MITRE &amp; Controls Mappings'!$F638))),ISNUMBER(SEARCH(IF(F$2&lt;&gt;"",F$2,"NA"),'[1]MITRE &amp; Controls Mappings'!$G638))),ISNUMBER(SEARCH(IF(F$2&lt;&gt;"",F$2,"NA"),'[1]MITRE &amp; Controls Mappings'!$H638))),ISNUMBER(SEARCH(IF(F$3&lt;&gt;"",F$3,"NA"),'[1]MITRE &amp; Controls Mappings'!$I638))),ISNUMBER(SEARCH(IF(F$3&lt;&gt;"",F$3,"NA"),'[1]MITRE &amp; Controls Mappings'!$J638))), '[1]MITRE &amp; Controls Mappings'!$B638,"")</f>
        <v/>
      </c>
      <c r="G640" s="47" t="str">
        <f>IF(OR(OR(OR(OR(OR(ISNUMBER(SEARCH(IF(G$1&lt;&gt;"",G$1,"NA"),'[1]MITRE &amp; Controls Mappings'!$E638)),ISNUMBER(SEARCH(IF(G$1&lt;&gt;"",G$1,"NA"),'[1]MITRE &amp; Controls Mappings'!$F638))),ISNUMBER(SEARCH(IF(G$2&lt;&gt;"",G$2,"NA"),'[1]MITRE &amp; Controls Mappings'!$G638))),ISNUMBER(SEARCH(IF(G$2&lt;&gt;"",G$2,"NA"),'[1]MITRE &amp; Controls Mappings'!$H638))),ISNUMBER(SEARCH(IF(G$3&lt;&gt;"",G$3,"NA"),'[1]MITRE &amp; Controls Mappings'!$I638))),ISNUMBER(SEARCH(IF(G$3&lt;&gt;"",G$3,"NA"),'[1]MITRE &amp; Controls Mappings'!$J638))), '[1]MITRE &amp; Controls Mappings'!$B638,"")</f>
        <v/>
      </c>
      <c r="H640" s="47" t="str">
        <f>IF(OR(OR(OR(OR(OR(ISNUMBER(SEARCH(IF(H$1&lt;&gt;"",H$1,"NA"),'[1]MITRE &amp; Controls Mappings'!$E638)),ISNUMBER(SEARCH(IF(H$1&lt;&gt;"",H$1,"NA"),'[1]MITRE &amp; Controls Mappings'!$F638))),ISNUMBER(SEARCH(IF(H$2&lt;&gt;"",H$2,"NA"),'[1]MITRE &amp; Controls Mappings'!$G638))),ISNUMBER(SEARCH(IF(H$2&lt;&gt;"",H$2,"NA"),'[1]MITRE &amp; Controls Mappings'!$H638))),ISNUMBER(SEARCH(IF(H$3&lt;&gt;"",H$3,"NA"),'[1]MITRE &amp; Controls Mappings'!$I638))),ISNUMBER(SEARCH(IF(H$3&lt;&gt;"",H$3,"NA"),'[1]MITRE &amp; Controls Mappings'!$J638))), '[1]MITRE &amp; Controls Mappings'!$B638,"")</f>
        <v/>
      </c>
      <c r="I640" s="47" t="str">
        <f>IF(OR(OR(OR(OR(OR(ISNUMBER(SEARCH(IF(I$1&lt;&gt;"",I$1,"NA"),'[1]MITRE &amp; Controls Mappings'!$E638)),ISNUMBER(SEARCH(IF(I$1&lt;&gt;"",I$1,"NA"),'[1]MITRE &amp; Controls Mappings'!$F638))),ISNUMBER(SEARCH(IF(I$2&lt;&gt;"",I$2,"NA"),'[1]MITRE &amp; Controls Mappings'!$G638))),ISNUMBER(SEARCH(IF(I$2&lt;&gt;"",I$2,"NA"),'[1]MITRE &amp; Controls Mappings'!$H638))),ISNUMBER(SEARCH(IF(I$3&lt;&gt;"",I$3,"NA"),'[1]MITRE &amp; Controls Mappings'!$I638))),ISNUMBER(SEARCH(IF(I$3&lt;&gt;"",I$3,"NA"),'[1]MITRE &amp; Controls Mappings'!$J638))), '[1]MITRE &amp; Controls Mappings'!$B638,"")</f>
        <v/>
      </c>
      <c r="J640" s="47" t="str">
        <f>IF(OR(OR(OR(OR(OR(ISNUMBER(SEARCH(IF(J$1&lt;&gt;"",J$1,"NA"),'[1]MITRE &amp; Controls Mappings'!$E638)),ISNUMBER(SEARCH(IF(J$1&lt;&gt;"",J$1,"NA"),'[1]MITRE &amp; Controls Mappings'!$F638))),ISNUMBER(SEARCH(IF(J$2&lt;&gt;"",J$2,"NA"),'[1]MITRE &amp; Controls Mappings'!$G638))),ISNUMBER(SEARCH(IF(J$2&lt;&gt;"",J$2,"NA"),'[1]MITRE &amp; Controls Mappings'!$H638))),ISNUMBER(SEARCH(IF(J$3&lt;&gt;"",J$3,"NA"),'[1]MITRE &amp; Controls Mappings'!$I638))),ISNUMBER(SEARCH(IF(J$3&lt;&gt;"",J$3,"NA"),'[1]MITRE &amp; Controls Mappings'!$J638))), '[1]MITRE &amp; Controls Mappings'!$B638,"")</f>
        <v/>
      </c>
      <c r="K640" s="47" t="str">
        <f>IF(OR(OR(OR(OR(OR(ISNUMBER(SEARCH(IF(K$1&lt;&gt;"",K$1,"NA"),'[1]MITRE &amp; Controls Mappings'!$E638)),ISNUMBER(SEARCH(IF(K$1&lt;&gt;"",K$1,"NA"),'[1]MITRE &amp; Controls Mappings'!$F638))),ISNUMBER(SEARCH(IF(K$2&lt;&gt;"",K$2,"NA"),'[1]MITRE &amp; Controls Mappings'!$G638))),ISNUMBER(SEARCH(IF(K$2&lt;&gt;"",K$2,"NA"),'[1]MITRE &amp; Controls Mappings'!$H638))),ISNUMBER(SEARCH(IF(K$3&lt;&gt;"",K$3,"NA"),'[1]MITRE &amp; Controls Mappings'!$I638))),ISNUMBER(SEARCH(IF(K$3&lt;&gt;"",K$3,"NA"),'[1]MITRE &amp; Controls Mappings'!$J638))), '[1]MITRE &amp; Controls Mappings'!$B638,"")</f>
        <v/>
      </c>
      <c r="L640" s="48" t="str">
        <f>IF('[1]MITRE &amp; Controls Mappings'!D638 &lt;&gt;"",'[1]MITRE &amp; Controls Mappings'!D638,"" )</f>
        <v>Removable Storage Access</v>
      </c>
    </row>
    <row r="641" spans="1:12" x14ac:dyDescent="0.25">
      <c r="A641" s="47" t="str">
        <f>IF(COUNTIF(B641:K641,"="&amp;'[1]MITRE &amp; Controls Mappings'!B639)&gt;0,'[1]MITRE &amp; Controls Mappings'!B639,"")</f>
        <v/>
      </c>
      <c r="B641" s="47" t="str">
        <f>IF(OR(OR(OR(OR(OR(ISNUMBER(SEARCH(IF(B$1&lt;&gt;"",B$1,"NA"),'[1]MITRE &amp; Controls Mappings'!$E639)),ISNUMBER(SEARCH(IF(B$1&lt;&gt;"",B$1,"NA"),'[1]MITRE &amp; Controls Mappings'!$F639))),ISNUMBER(SEARCH(IF(B$2&lt;&gt;"",B$2,"NA"),'[1]MITRE &amp; Controls Mappings'!$G639))),ISNUMBER(SEARCH(IF(B$2&lt;&gt;"",B$2,"NA"),'[1]MITRE &amp; Controls Mappings'!$H639))),ISNUMBER(SEARCH(IF(B$3&lt;&gt;"",B$3,"NA"),'[1]MITRE &amp; Controls Mappings'!$I639))),ISNUMBER(SEARCH(IF(B$3&lt;&gt;"",B$3,"NA"),'[1]MITRE &amp; Controls Mappings'!$J639))), '[1]MITRE &amp; Controls Mappings'!$B639,"")</f>
        <v/>
      </c>
      <c r="C641" s="47" t="str">
        <f>IF(OR(OR(OR(OR(OR(ISNUMBER(SEARCH(IF(C$1&lt;&gt;"",C$1,"NA"),'[1]MITRE &amp; Controls Mappings'!$E639)),ISNUMBER(SEARCH(IF(C$1&lt;&gt;"",C$1,"NA"),'[1]MITRE &amp; Controls Mappings'!$F639))),ISNUMBER(SEARCH(IF(C$2&lt;&gt;"",C$2,"NA"),'[1]MITRE &amp; Controls Mappings'!$G639))),ISNUMBER(SEARCH(IF(C$2&lt;&gt;"",C$2,"NA"),'[1]MITRE &amp; Controls Mappings'!$H639))),ISNUMBER(SEARCH(IF(C$3&lt;&gt;"",C$3,"NA"),'[1]MITRE &amp; Controls Mappings'!$I639))),ISNUMBER(SEARCH(IF(C$3&lt;&gt;"",C$3,"NA"),'[1]MITRE &amp; Controls Mappings'!$J639))), '[1]MITRE &amp; Controls Mappings'!$B639,"")</f>
        <v/>
      </c>
      <c r="D641" s="47" t="str">
        <f>IF(OR(OR(OR(OR(OR(ISNUMBER(SEARCH(IF(D$1&lt;&gt;"",D$1,"NA"),'[1]MITRE &amp; Controls Mappings'!$E639)),ISNUMBER(SEARCH(IF(D$1&lt;&gt;"",D$1,"NA"),'[1]MITRE &amp; Controls Mappings'!$F639))),ISNUMBER(SEARCH(IF(D$2&lt;&gt;"",D$2,"NA"),'[1]MITRE &amp; Controls Mappings'!$G639))),ISNUMBER(SEARCH(IF(D$2&lt;&gt;"",D$2,"NA"),'[1]MITRE &amp; Controls Mappings'!$H639))),ISNUMBER(SEARCH(IF(D$3&lt;&gt;"",D$3,"NA"),'[1]MITRE &amp; Controls Mappings'!$I639))),ISNUMBER(SEARCH(IF(D$3&lt;&gt;"",D$3,"NA"),'[1]MITRE &amp; Controls Mappings'!$J639))), '[1]MITRE &amp; Controls Mappings'!$B639,"")</f>
        <v/>
      </c>
      <c r="E641" s="47" t="str">
        <f>IF(OR(OR(OR(OR(OR(ISNUMBER(SEARCH(IF(E$1&lt;&gt;"",E$1,"NA"),'[1]MITRE &amp; Controls Mappings'!$E639)),ISNUMBER(SEARCH(IF(E$1&lt;&gt;"",E$1,"NA"),'[1]MITRE &amp; Controls Mappings'!$F639))),ISNUMBER(SEARCH(IF(E$2&lt;&gt;"",E$2,"NA"),'[1]MITRE &amp; Controls Mappings'!$G639))),ISNUMBER(SEARCH(IF(E$2&lt;&gt;"",E$2,"NA"),'[1]MITRE &amp; Controls Mappings'!$H639))),ISNUMBER(SEARCH(IF(E$3&lt;&gt;"",E$3,"NA"),'[1]MITRE &amp; Controls Mappings'!$I639))),ISNUMBER(SEARCH(IF(E$3&lt;&gt;"",E$3,"NA"),'[1]MITRE &amp; Controls Mappings'!$J639))), '[1]MITRE &amp; Controls Mappings'!$B639,"")</f>
        <v/>
      </c>
      <c r="F641" s="47" t="str">
        <f>IF(OR(OR(OR(OR(OR(ISNUMBER(SEARCH(IF(F$1&lt;&gt;"",F$1,"NA"),'[1]MITRE &amp; Controls Mappings'!$E639)),ISNUMBER(SEARCH(IF(F$1&lt;&gt;"",F$1,"NA"),'[1]MITRE &amp; Controls Mappings'!$F639))),ISNUMBER(SEARCH(IF(F$2&lt;&gt;"",F$2,"NA"),'[1]MITRE &amp; Controls Mappings'!$G639))),ISNUMBER(SEARCH(IF(F$2&lt;&gt;"",F$2,"NA"),'[1]MITRE &amp; Controls Mappings'!$H639))),ISNUMBER(SEARCH(IF(F$3&lt;&gt;"",F$3,"NA"),'[1]MITRE &amp; Controls Mappings'!$I639))),ISNUMBER(SEARCH(IF(F$3&lt;&gt;"",F$3,"NA"),'[1]MITRE &amp; Controls Mappings'!$J639))), '[1]MITRE &amp; Controls Mappings'!$B639,"")</f>
        <v/>
      </c>
      <c r="G641" s="47" t="str">
        <f>IF(OR(OR(OR(OR(OR(ISNUMBER(SEARCH(IF(G$1&lt;&gt;"",G$1,"NA"),'[1]MITRE &amp; Controls Mappings'!$E639)),ISNUMBER(SEARCH(IF(G$1&lt;&gt;"",G$1,"NA"),'[1]MITRE &amp; Controls Mappings'!$F639))),ISNUMBER(SEARCH(IF(G$2&lt;&gt;"",G$2,"NA"),'[1]MITRE &amp; Controls Mappings'!$G639))),ISNUMBER(SEARCH(IF(G$2&lt;&gt;"",G$2,"NA"),'[1]MITRE &amp; Controls Mappings'!$H639))),ISNUMBER(SEARCH(IF(G$3&lt;&gt;"",G$3,"NA"),'[1]MITRE &amp; Controls Mappings'!$I639))),ISNUMBER(SEARCH(IF(G$3&lt;&gt;"",G$3,"NA"),'[1]MITRE &amp; Controls Mappings'!$J639))), '[1]MITRE &amp; Controls Mappings'!$B639,"")</f>
        <v/>
      </c>
      <c r="H641" s="47" t="str">
        <f>IF(OR(OR(OR(OR(OR(ISNUMBER(SEARCH(IF(H$1&lt;&gt;"",H$1,"NA"),'[1]MITRE &amp; Controls Mappings'!$E639)),ISNUMBER(SEARCH(IF(H$1&lt;&gt;"",H$1,"NA"),'[1]MITRE &amp; Controls Mappings'!$F639))),ISNUMBER(SEARCH(IF(H$2&lt;&gt;"",H$2,"NA"),'[1]MITRE &amp; Controls Mappings'!$G639))),ISNUMBER(SEARCH(IF(H$2&lt;&gt;"",H$2,"NA"),'[1]MITRE &amp; Controls Mappings'!$H639))),ISNUMBER(SEARCH(IF(H$3&lt;&gt;"",H$3,"NA"),'[1]MITRE &amp; Controls Mappings'!$I639))),ISNUMBER(SEARCH(IF(H$3&lt;&gt;"",H$3,"NA"),'[1]MITRE &amp; Controls Mappings'!$J639))), '[1]MITRE &amp; Controls Mappings'!$B639,"")</f>
        <v/>
      </c>
      <c r="I641" s="47" t="str">
        <f>IF(OR(OR(OR(OR(OR(ISNUMBER(SEARCH(IF(I$1&lt;&gt;"",I$1,"NA"),'[1]MITRE &amp; Controls Mappings'!$E639)),ISNUMBER(SEARCH(IF(I$1&lt;&gt;"",I$1,"NA"),'[1]MITRE &amp; Controls Mappings'!$F639))),ISNUMBER(SEARCH(IF(I$2&lt;&gt;"",I$2,"NA"),'[1]MITRE &amp; Controls Mappings'!$G639))),ISNUMBER(SEARCH(IF(I$2&lt;&gt;"",I$2,"NA"),'[1]MITRE &amp; Controls Mappings'!$H639))),ISNUMBER(SEARCH(IF(I$3&lt;&gt;"",I$3,"NA"),'[1]MITRE &amp; Controls Mappings'!$I639))),ISNUMBER(SEARCH(IF(I$3&lt;&gt;"",I$3,"NA"),'[1]MITRE &amp; Controls Mappings'!$J639))), '[1]MITRE &amp; Controls Mappings'!$B639,"")</f>
        <v/>
      </c>
      <c r="J641" s="47" t="str">
        <f>IF(OR(OR(OR(OR(OR(ISNUMBER(SEARCH(IF(J$1&lt;&gt;"",J$1,"NA"),'[1]MITRE &amp; Controls Mappings'!$E639)),ISNUMBER(SEARCH(IF(J$1&lt;&gt;"",J$1,"NA"),'[1]MITRE &amp; Controls Mappings'!$F639))),ISNUMBER(SEARCH(IF(J$2&lt;&gt;"",J$2,"NA"),'[1]MITRE &amp; Controls Mappings'!$G639))),ISNUMBER(SEARCH(IF(J$2&lt;&gt;"",J$2,"NA"),'[1]MITRE &amp; Controls Mappings'!$H639))),ISNUMBER(SEARCH(IF(J$3&lt;&gt;"",J$3,"NA"),'[1]MITRE &amp; Controls Mappings'!$I639))),ISNUMBER(SEARCH(IF(J$3&lt;&gt;"",J$3,"NA"),'[1]MITRE &amp; Controls Mappings'!$J639))), '[1]MITRE &amp; Controls Mappings'!$B639,"")</f>
        <v/>
      </c>
      <c r="K641" s="47" t="str">
        <f>IF(OR(OR(OR(OR(OR(ISNUMBER(SEARCH(IF(K$1&lt;&gt;"",K$1,"NA"),'[1]MITRE &amp; Controls Mappings'!$E639)),ISNUMBER(SEARCH(IF(K$1&lt;&gt;"",K$1,"NA"),'[1]MITRE &amp; Controls Mappings'!$F639))),ISNUMBER(SEARCH(IF(K$2&lt;&gt;"",K$2,"NA"),'[1]MITRE &amp; Controls Mappings'!$G639))),ISNUMBER(SEARCH(IF(K$2&lt;&gt;"",K$2,"NA"),'[1]MITRE &amp; Controls Mappings'!$H639))),ISNUMBER(SEARCH(IF(K$3&lt;&gt;"",K$3,"NA"),'[1]MITRE &amp; Controls Mappings'!$I639))),ISNUMBER(SEARCH(IF(K$3&lt;&gt;"",K$3,"NA"),'[1]MITRE &amp; Controls Mappings'!$J639))), '[1]MITRE &amp; Controls Mappings'!$B639,"")</f>
        <v/>
      </c>
      <c r="L641" s="48" t="str">
        <f>IF('[1]MITRE &amp; Controls Mappings'!D639 &lt;&gt;"",'[1]MITRE &amp; Controls Mappings'!D639,"" )</f>
        <v>Scripts</v>
      </c>
    </row>
    <row r="642" spans="1:12" x14ac:dyDescent="0.25">
      <c r="A642" s="47" t="str">
        <f>IF(COUNTIF(B642:K642,"="&amp;'[1]MITRE &amp; Controls Mappings'!B640)&gt;0,'[1]MITRE &amp; Controls Mappings'!B640,"")</f>
        <v/>
      </c>
      <c r="B642" s="47" t="str">
        <f>IF(OR(OR(OR(OR(OR(ISNUMBER(SEARCH(IF(B$1&lt;&gt;"",B$1,"NA"),'[1]MITRE &amp; Controls Mappings'!$E640)),ISNUMBER(SEARCH(IF(B$1&lt;&gt;"",B$1,"NA"),'[1]MITRE &amp; Controls Mappings'!$F640))),ISNUMBER(SEARCH(IF(B$2&lt;&gt;"",B$2,"NA"),'[1]MITRE &amp; Controls Mappings'!$G640))),ISNUMBER(SEARCH(IF(B$2&lt;&gt;"",B$2,"NA"),'[1]MITRE &amp; Controls Mappings'!$H640))),ISNUMBER(SEARCH(IF(B$3&lt;&gt;"",B$3,"NA"),'[1]MITRE &amp; Controls Mappings'!$I640))),ISNUMBER(SEARCH(IF(B$3&lt;&gt;"",B$3,"NA"),'[1]MITRE &amp; Controls Mappings'!$J640))), '[1]MITRE &amp; Controls Mappings'!$B640,"")</f>
        <v/>
      </c>
      <c r="C642" s="47" t="str">
        <f>IF(OR(OR(OR(OR(OR(ISNUMBER(SEARCH(IF(C$1&lt;&gt;"",C$1,"NA"),'[1]MITRE &amp; Controls Mappings'!$E640)),ISNUMBER(SEARCH(IF(C$1&lt;&gt;"",C$1,"NA"),'[1]MITRE &amp; Controls Mappings'!$F640))),ISNUMBER(SEARCH(IF(C$2&lt;&gt;"",C$2,"NA"),'[1]MITRE &amp; Controls Mappings'!$G640))),ISNUMBER(SEARCH(IF(C$2&lt;&gt;"",C$2,"NA"),'[1]MITRE &amp; Controls Mappings'!$H640))),ISNUMBER(SEARCH(IF(C$3&lt;&gt;"",C$3,"NA"),'[1]MITRE &amp; Controls Mappings'!$I640))),ISNUMBER(SEARCH(IF(C$3&lt;&gt;"",C$3,"NA"),'[1]MITRE &amp; Controls Mappings'!$J640))), '[1]MITRE &amp; Controls Mappings'!$B640,"")</f>
        <v/>
      </c>
      <c r="D642" s="47" t="str">
        <f>IF(OR(OR(OR(OR(OR(ISNUMBER(SEARCH(IF(D$1&lt;&gt;"",D$1,"NA"),'[1]MITRE &amp; Controls Mappings'!$E640)),ISNUMBER(SEARCH(IF(D$1&lt;&gt;"",D$1,"NA"),'[1]MITRE &amp; Controls Mappings'!$F640))),ISNUMBER(SEARCH(IF(D$2&lt;&gt;"",D$2,"NA"),'[1]MITRE &amp; Controls Mappings'!$G640))),ISNUMBER(SEARCH(IF(D$2&lt;&gt;"",D$2,"NA"),'[1]MITRE &amp; Controls Mappings'!$H640))),ISNUMBER(SEARCH(IF(D$3&lt;&gt;"",D$3,"NA"),'[1]MITRE &amp; Controls Mappings'!$I640))),ISNUMBER(SEARCH(IF(D$3&lt;&gt;"",D$3,"NA"),'[1]MITRE &amp; Controls Mappings'!$J640))), '[1]MITRE &amp; Controls Mappings'!$B640,"")</f>
        <v/>
      </c>
      <c r="E642" s="47" t="str">
        <f>IF(OR(OR(OR(OR(OR(ISNUMBER(SEARCH(IF(E$1&lt;&gt;"",E$1,"NA"),'[1]MITRE &amp; Controls Mappings'!$E640)),ISNUMBER(SEARCH(IF(E$1&lt;&gt;"",E$1,"NA"),'[1]MITRE &amp; Controls Mappings'!$F640))),ISNUMBER(SEARCH(IF(E$2&lt;&gt;"",E$2,"NA"),'[1]MITRE &amp; Controls Mappings'!$G640))),ISNUMBER(SEARCH(IF(E$2&lt;&gt;"",E$2,"NA"),'[1]MITRE &amp; Controls Mappings'!$H640))),ISNUMBER(SEARCH(IF(E$3&lt;&gt;"",E$3,"NA"),'[1]MITRE &amp; Controls Mappings'!$I640))),ISNUMBER(SEARCH(IF(E$3&lt;&gt;"",E$3,"NA"),'[1]MITRE &amp; Controls Mappings'!$J640))), '[1]MITRE &amp; Controls Mappings'!$B640,"")</f>
        <v/>
      </c>
      <c r="F642" s="47" t="str">
        <f>IF(OR(OR(OR(OR(OR(ISNUMBER(SEARCH(IF(F$1&lt;&gt;"",F$1,"NA"),'[1]MITRE &amp; Controls Mappings'!$E640)),ISNUMBER(SEARCH(IF(F$1&lt;&gt;"",F$1,"NA"),'[1]MITRE &amp; Controls Mappings'!$F640))),ISNUMBER(SEARCH(IF(F$2&lt;&gt;"",F$2,"NA"),'[1]MITRE &amp; Controls Mappings'!$G640))),ISNUMBER(SEARCH(IF(F$2&lt;&gt;"",F$2,"NA"),'[1]MITRE &amp; Controls Mappings'!$H640))),ISNUMBER(SEARCH(IF(F$3&lt;&gt;"",F$3,"NA"),'[1]MITRE &amp; Controls Mappings'!$I640))),ISNUMBER(SEARCH(IF(F$3&lt;&gt;"",F$3,"NA"),'[1]MITRE &amp; Controls Mappings'!$J640))), '[1]MITRE &amp; Controls Mappings'!$B640,"")</f>
        <v/>
      </c>
      <c r="G642" s="47" t="str">
        <f>IF(OR(OR(OR(OR(OR(ISNUMBER(SEARCH(IF(G$1&lt;&gt;"",G$1,"NA"),'[1]MITRE &amp; Controls Mappings'!$E640)),ISNUMBER(SEARCH(IF(G$1&lt;&gt;"",G$1,"NA"),'[1]MITRE &amp; Controls Mappings'!$F640))),ISNUMBER(SEARCH(IF(G$2&lt;&gt;"",G$2,"NA"),'[1]MITRE &amp; Controls Mappings'!$G640))),ISNUMBER(SEARCH(IF(G$2&lt;&gt;"",G$2,"NA"),'[1]MITRE &amp; Controls Mappings'!$H640))),ISNUMBER(SEARCH(IF(G$3&lt;&gt;"",G$3,"NA"),'[1]MITRE &amp; Controls Mappings'!$I640))),ISNUMBER(SEARCH(IF(G$3&lt;&gt;"",G$3,"NA"),'[1]MITRE &amp; Controls Mappings'!$J640))), '[1]MITRE &amp; Controls Mappings'!$B640,"")</f>
        <v/>
      </c>
      <c r="H642" s="47" t="str">
        <f>IF(OR(OR(OR(OR(OR(ISNUMBER(SEARCH(IF(H$1&lt;&gt;"",H$1,"NA"),'[1]MITRE &amp; Controls Mappings'!$E640)),ISNUMBER(SEARCH(IF(H$1&lt;&gt;"",H$1,"NA"),'[1]MITRE &amp; Controls Mappings'!$F640))),ISNUMBER(SEARCH(IF(H$2&lt;&gt;"",H$2,"NA"),'[1]MITRE &amp; Controls Mappings'!$G640))),ISNUMBER(SEARCH(IF(H$2&lt;&gt;"",H$2,"NA"),'[1]MITRE &amp; Controls Mappings'!$H640))),ISNUMBER(SEARCH(IF(H$3&lt;&gt;"",H$3,"NA"),'[1]MITRE &amp; Controls Mappings'!$I640))),ISNUMBER(SEARCH(IF(H$3&lt;&gt;"",H$3,"NA"),'[1]MITRE &amp; Controls Mappings'!$J640))), '[1]MITRE &amp; Controls Mappings'!$B640,"")</f>
        <v/>
      </c>
      <c r="I642" s="47" t="str">
        <f>IF(OR(OR(OR(OR(OR(ISNUMBER(SEARCH(IF(I$1&lt;&gt;"",I$1,"NA"),'[1]MITRE &amp; Controls Mappings'!$E640)),ISNUMBER(SEARCH(IF(I$1&lt;&gt;"",I$1,"NA"),'[1]MITRE &amp; Controls Mappings'!$F640))),ISNUMBER(SEARCH(IF(I$2&lt;&gt;"",I$2,"NA"),'[1]MITRE &amp; Controls Mappings'!$G640))),ISNUMBER(SEARCH(IF(I$2&lt;&gt;"",I$2,"NA"),'[1]MITRE &amp; Controls Mappings'!$H640))),ISNUMBER(SEARCH(IF(I$3&lt;&gt;"",I$3,"NA"),'[1]MITRE &amp; Controls Mappings'!$I640))),ISNUMBER(SEARCH(IF(I$3&lt;&gt;"",I$3,"NA"),'[1]MITRE &amp; Controls Mappings'!$J640))), '[1]MITRE &amp; Controls Mappings'!$B640,"")</f>
        <v/>
      </c>
      <c r="J642" s="47" t="str">
        <f>IF(OR(OR(OR(OR(OR(ISNUMBER(SEARCH(IF(J$1&lt;&gt;"",J$1,"NA"),'[1]MITRE &amp; Controls Mappings'!$E640)),ISNUMBER(SEARCH(IF(J$1&lt;&gt;"",J$1,"NA"),'[1]MITRE &amp; Controls Mappings'!$F640))),ISNUMBER(SEARCH(IF(J$2&lt;&gt;"",J$2,"NA"),'[1]MITRE &amp; Controls Mappings'!$G640))),ISNUMBER(SEARCH(IF(J$2&lt;&gt;"",J$2,"NA"),'[1]MITRE &amp; Controls Mappings'!$H640))),ISNUMBER(SEARCH(IF(J$3&lt;&gt;"",J$3,"NA"),'[1]MITRE &amp; Controls Mappings'!$I640))),ISNUMBER(SEARCH(IF(J$3&lt;&gt;"",J$3,"NA"),'[1]MITRE &amp; Controls Mappings'!$J640))), '[1]MITRE &amp; Controls Mappings'!$B640,"")</f>
        <v/>
      </c>
      <c r="K642" s="47" t="str">
        <f>IF(OR(OR(OR(OR(OR(ISNUMBER(SEARCH(IF(K$1&lt;&gt;"",K$1,"NA"),'[1]MITRE &amp; Controls Mappings'!$E640)),ISNUMBER(SEARCH(IF(K$1&lt;&gt;"",K$1,"NA"),'[1]MITRE &amp; Controls Mappings'!$F640))),ISNUMBER(SEARCH(IF(K$2&lt;&gt;"",K$2,"NA"),'[1]MITRE &amp; Controls Mappings'!$G640))),ISNUMBER(SEARCH(IF(K$2&lt;&gt;"",K$2,"NA"),'[1]MITRE &amp; Controls Mappings'!$H640))),ISNUMBER(SEARCH(IF(K$3&lt;&gt;"",K$3,"NA"),'[1]MITRE &amp; Controls Mappings'!$I640))),ISNUMBER(SEARCH(IF(K$3&lt;&gt;"",K$3,"NA"),'[1]MITRE &amp; Controls Mappings'!$J640))), '[1]MITRE &amp; Controls Mappings'!$B640,"")</f>
        <v/>
      </c>
      <c r="L642" s="48" t="str">
        <f>IF('[1]MITRE &amp; Controls Mappings'!D640 &lt;&gt;"",'[1]MITRE &amp; Controls Mappings'!D640,"" )</f>
        <v>Server Manager</v>
      </c>
    </row>
    <row r="643" spans="1:12" x14ac:dyDescent="0.25">
      <c r="A643" s="47" t="str">
        <f>IF(COUNTIF(B643:K643,"="&amp;'[1]MITRE &amp; Controls Mappings'!B641)&gt;0,'[1]MITRE &amp; Controls Mappings'!B641,"")</f>
        <v/>
      </c>
      <c r="B643" s="47" t="str">
        <f>IF(OR(OR(OR(OR(OR(ISNUMBER(SEARCH(IF(B$1&lt;&gt;"",B$1,"NA"),'[1]MITRE &amp; Controls Mappings'!$E641)),ISNUMBER(SEARCH(IF(B$1&lt;&gt;"",B$1,"NA"),'[1]MITRE &amp; Controls Mappings'!$F641))),ISNUMBER(SEARCH(IF(B$2&lt;&gt;"",B$2,"NA"),'[1]MITRE &amp; Controls Mappings'!$G641))),ISNUMBER(SEARCH(IF(B$2&lt;&gt;"",B$2,"NA"),'[1]MITRE &amp; Controls Mappings'!$H641))),ISNUMBER(SEARCH(IF(B$3&lt;&gt;"",B$3,"NA"),'[1]MITRE &amp; Controls Mappings'!$I641))),ISNUMBER(SEARCH(IF(B$3&lt;&gt;"",B$3,"NA"),'[1]MITRE &amp; Controls Mappings'!$J641))), '[1]MITRE &amp; Controls Mappings'!$B641,"")</f>
        <v/>
      </c>
      <c r="C643" s="47" t="str">
        <f>IF(OR(OR(OR(OR(OR(ISNUMBER(SEARCH(IF(C$1&lt;&gt;"",C$1,"NA"),'[1]MITRE &amp; Controls Mappings'!$E641)),ISNUMBER(SEARCH(IF(C$1&lt;&gt;"",C$1,"NA"),'[1]MITRE &amp; Controls Mappings'!$F641))),ISNUMBER(SEARCH(IF(C$2&lt;&gt;"",C$2,"NA"),'[1]MITRE &amp; Controls Mappings'!$G641))),ISNUMBER(SEARCH(IF(C$2&lt;&gt;"",C$2,"NA"),'[1]MITRE &amp; Controls Mappings'!$H641))),ISNUMBER(SEARCH(IF(C$3&lt;&gt;"",C$3,"NA"),'[1]MITRE &amp; Controls Mappings'!$I641))),ISNUMBER(SEARCH(IF(C$3&lt;&gt;"",C$3,"NA"),'[1]MITRE &amp; Controls Mappings'!$J641))), '[1]MITRE &amp; Controls Mappings'!$B641,"")</f>
        <v/>
      </c>
      <c r="D643" s="47" t="str">
        <f>IF(OR(OR(OR(OR(OR(ISNUMBER(SEARCH(IF(D$1&lt;&gt;"",D$1,"NA"),'[1]MITRE &amp; Controls Mappings'!$E641)),ISNUMBER(SEARCH(IF(D$1&lt;&gt;"",D$1,"NA"),'[1]MITRE &amp; Controls Mappings'!$F641))),ISNUMBER(SEARCH(IF(D$2&lt;&gt;"",D$2,"NA"),'[1]MITRE &amp; Controls Mappings'!$G641))),ISNUMBER(SEARCH(IF(D$2&lt;&gt;"",D$2,"NA"),'[1]MITRE &amp; Controls Mappings'!$H641))),ISNUMBER(SEARCH(IF(D$3&lt;&gt;"",D$3,"NA"),'[1]MITRE &amp; Controls Mappings'!$I641))),ISNUMBER(SEARCH(IF(D$3&lt;&gt;"",D$3,"NA"),'[1]MITRE &amp; Controls Mappings'!$J641))), '[1]MITRE &amp; Controls Mappings'!$B641,"")</f>
        <v/>
      </c>
      <c r="E643" s="47" t="str">
        <f>IF(OR(OR(OR(OR(OR(ISNUMBER(SEARCH(IF(E$1&lt;&gt;"",E$1,"NA"),'[1]MITRE &amp; Controls Mappings'!$E641)),ISNUMBER(SEARCH(IF(E$1&lt;&gt;"",E$1,"NA"),'[1]MITRE &amp; Controls Mappings'!$F641))),ISNUMBER(SEARCH(IF(E$2&lt;&gt;"",E$2,"NA"),'[1]MITRE &amp; Controls Mappings'!$G641))),ISNUMBER(SEARCH(IF(E$2&lt;&gt;"",E$2,"NA"),'[1]MITRE &amp; Controls Mappings'!$H641))),ISNUMBER(SEARCH(IF(E$3&lt;&gt;"",E$3,"NA"),'[1]MITRE &amp; Controls Mappings'!$I641))),ISNUMBER(SEARCH(IF(E$3&lt;&gt;"",E$3,"NA"),'[1]MITRE &amp; Controls Mappings'!$J641))), '[1]MITRE &amp; Controls Mappings'!$B641,"")</f>
        <v/>
      </c>
      <c r="F643" s="47" t="str">
        <f>IF(OR(OR(OR(OR(OR(ISNUMBER(SEARCH(IF(F$1&lt;&gt;"",F$1,"NA"),'[1]MITRE &amp; Controls Mappings'!$E641)),ISNUMBER(SEARCH(IF(F$1&lt;&gt;"",F$1,"NA"),'[1]MITRE &amp; Controls Mappings'!$F641))),ISNUMBER(SEARCH(IF(F$2&lt;&gt;"",F$2,"NA"),'[1]MITRE &amp; Controls Mappings'!$G641))),ISNUMBER(SEARCH(IF(F$2&lt;&gt;"",F$2,"NA"),'[1]MITRE &amp; Controls Mappings'!$H641))),ISNUMBER(SEARCH(IF(F$3&lt;&gt;"",F$3,"NA"),'[1]MITRE &amp; Controls Mappings'!$I641))),ISNUMBER(SEARCH(IF(F$3&lt;&gt;"",F$3,"NA"),'[1]MITRE &amp; Controls Mappings'!$J641))), '[1]MITRE &amp; Controls Mappings'!$B641,"")</f>
        <v/>
      </c>
      <c r="G643" s="47" t="str">
        <f>IF(OR(OR(OR(OR(OR(ISNUMBER(SEARCH(IF(G$1&lt;&gt;"",G$1,"NA"),'[1]MITRE &amp; Controls Mappings'!$E641)),ISNUMBER(SEARCH(IF(G$1&lt;&gt;"",G$1,"NA"),'[1]MITRE &amp; Controls Mappings'!$F641))),ISNUMBER(SEARCH(IF(G$2&lt;&gt;"",G$2,"NA"),'[1]MITRE &amp; Controls Mappings'!$G641))),ISNUMBER(SEARCH(IF(G$2&lt;&gt;"",G$2,"NA"),'[1]MITRE &amp; Controls Mappings'!$H641))),ISNUMBER(SEARCH(IF(G$3&lt;&gt;"",G$3,"NA"),'[1]MITRE &amp; Controls Mappings'!$I641))),ISNUMBER(SEARCH(IF(G$3&lt;&gt;"",G$3,"NA"),'[1]MITRE &amp; Controls Mappings'!$J641))), '[1]MITRE &amp; Controls Mappings'!$B641,"")</f>
        <v/>
      </c>
      <c r="H643" s="47" t="str">
        <f>IF(OR(OR(OR(OR(OR(ISNUMBER(SEARCH(IF(H$1&lt;&gt;"",H$1,"NA"),'[1]MITRE &amp; Controls Mappings'!$E641)),ISNUMBER(SEARCH(IF(H$1&lt;&gt;"",H$1,"NA"),'[1]MITRE &amp; Controls Mappings'!$F641))),ISNUMBER(SEARCH(IF(H$2&lt;&gt;"",H$2,"NA"),'[1]MITRE &amp; Controls Mappings'!$G641))),ISNUMBER(SEARCH(IF(H$2&lt;&gt;"",H$2,"NA"),'[1]MITRE &amp; Controls Mappings'!$H641))),ISNUMBER(SEARCH(IF(H$3&lt;&gt;"",H$3,"NA"),'[1]MITRE &amp; Controls Mappings'!$I641))),ISNUMBER(SEARCH(IF(H$3&lt;&gt;"",H$3,"NA"),'[1]MITRE &amp; Controls Mappings'!$J641))), '[1]MITRE &amp; Controls Mappings'!$B641,"")</f>
        <v/>
      </c>
      <c r="I643" s="47" t="str">
        <f>IF(OR(OR(OR(OR(OR(ISNUMBER(SEARCH(IF(I$1&lt;&gt;"",I$1,"NA"),'[1]MITRE &amp; Controls Mappings'!$E641)),ISNUMBER(SEARCH(IF(I$1&lt;&gt;"",I$1,"NA"),'[1]MITRE &amp; Controls Mappings'!$F641))),ISNUMBER(SEARCH(IF(I$2&lt;&gt;"",I$2,"NA"),'[1]MITRE &amp; Controls Mappings'!$G641))),ISNUMBER(SEARCH(IF(I$2&lt;&gt;"",I$2,"NA"),'[1]MITRE &amp; Controls Mappings'!$H641))),ISNUMBER(SEARCH(IF(I$3&lt;&gt;"",I$3,"NA"),'[1]MITRE &amp; Controls Mappings'!$I641))),ISNUMBER(SEARCH(IF(I$3&lt;&gt;"",I$3,"NA"),'[1]MITRE &amp; Controls Mappings'!$J641))), '[1]MITRE &amp; Controls Mappings'!$B641,"")</f>
        <v/>
      </c>
      <c r="J643" s="47" t="str">
        <f>IF(OR(OR(OR(OR(OR(ISNUMBER(SEARCH(IF(J$1&lt;&gt;"",J$1,"NA"),'[1]MITRE &amp; Controls Mappings'!$E641)),ISNUMBER(SEARCH(IF(J$1&lt;&gt;"",J$1,"NA"),'[1]MITRE &amp; Controls Mappings'!$F641))),ISNUMBER(SEARCH(IF(J$2&lt;&gt;"",J$2,"NA"),'[1]MITRE &amp; Controls Mappings'!$G641))),ISNUMBER(SEARCH(IF(J$2&lt;&gt;"",J$2,"NA"),'[1]MITRE &amp; Controls Mappings'!$H641))),ISNUMBER(SEARCH(IF(J$3&lt;&gt;"",J$3,"NA"),'[1]MITRE &amp; Controls Mappings'!$I641))),ISNUMBER(SEARCH(IF(J$3&lt;&gt;"",J$3,"NA"),'[1]MITRE &amp; Controls Mappings'!$J641))), '[1]MITRE &amp; Controls Mappings'!$B641,"")</f>
        <v/>
      </c>
      <c r="K643" s="47" t="str">
        <f>IF(OR(OR(OR(OR(OR(ISNUMBER(SEARCH(IF(K$1&lt;&gt;"",K$1,"NA"),'[1]MITRE &amp; Controls Mappings'!$E641)),ISNUMBER(SEARCH(IF(K$1&lt;&gt;"",K$1,"NA"),'[1]MITRE &amp; Controls Mappings'!$F641))),ISNUMBER(SEARCH(IF(K$2&lt;&gt;"",K$2,"NA"),'[1]MITRE &amp; Controls Mappings'!$G641))),ISNUMBER(SEARCH(IF(K$2&lt;&gt;"",K$2,"NA"),'[1]MITRE &amp; Controls Mappings'!$H641))),ISNUMBER(SEARCH(IF(K$3&lt;&gt;"",K$3,"NA"),'[1]MITRE &amp; Controls Mappings'!$I641))),ISNUMBER(SEARCH(IF(K$3&lt;&gt;"",K$3,"NA"),'[1]MITRE &amp; Controls Mappings'!$J641))), '[1]MITRE &amp; Controls Mappings'!$B641,"")</f>
        <v/>
      </c>
      <c r="L643" s="48" t="str">
        <f>IF('[1]MITRE &amp; Controls Mappings'!D641 &lt;&gt;"",'[1]MITRE &amp; Controls Mappings'!D641,"" )</f>
        <v>Service Control Manager Settings</v>
      </c>
    </row>
    <row r="644" spans="1:12" x14ac:dyDescent="0.25">
      <c r="A644" s="47" t="str">
        <f>IF(COUNTIF(B644:K644,"="&amp;'[1]MITRE &amp; Controls Mappings'!B642)&gt;0,'[1]MITRE &amp; Controls Mappings'!B642,"")</f>
        <v/>
      </c>
      <c r="B644" s="47" t="str">
        <f>IF(OR(OR(OR(OR(OR(ISNUMBER(SEARCH(IF(B$1&lt;&gt;"",B$1,"NA"),'[1]MITRE &amp; Controls Mappings'!$E642)),ISNUMBER(SEARCH(IF(B$1&lt;&gt;"",B$1,"NA"),'[1]MITRE &amp; Controls Mappings'!$F642))),ISNUMBER(SEARCH(IF(B$2&lt;&gt;"",B$2,"NA"),'[1]MITRE &amp; Controls Mappings'!$G642))),ISNUMBER(SEARCH(IF(B$2&lt;&gt;"",B$2,"NA"),'[1]MITRE &amp; Controls Mappings'!$H642))),ISNUMBER(SEARCH(IF(B$3&lt;&gt;"",B$3,"NA"),'[1]MITRE &amp; Controls Mappings'!$I642))),ISNUMBER(SEARCH(IF(B$3&lt;&gt;"",B$3,"NA"),'[1]MITRE &amp; Controls Mappings'!$J642))), '[1]MITRE &amp; Controls Mappings'!$B642,"")</f>
        <v/>
      </c>
      <c r="C644" s="47" t="str">
        <f>IF(OR(OR(OR(OR(OR(ISNUMBER(SEARCH(IF(C$1&lt;&gt;"",C$1,"NA"),'[1]MITRE &amp; Controls Mappings'!$E642)),ISNUMBER(SEARCH(IF(C$1&lt;&gt;"",C$1,"NA"),'[1]MITRE &amp; Controls Mappings'!$F642))),ISNUMBER(SEARCH(IF(C$2&lt;&gt;"",C$2,"NA"),'[1]MITRE &amp; Controls Mappings'!$G642))),ISNUMBER(SEARCH(IF(C$2&lt;&gt;"",C$2,"NA"),'[1]MITRE &amp; Controls Mappings'!$H642))),ISNUMBER(SEARCH(IF(C$3&lt;&gt;"",C$3,"NA"),'[1]MITRE &amp; Controls Mappings'!$I642))),ISNUMBER(SEARCH(IF(C$3&lt;&gt;"",C$3,"NA"),'[1]MITRE &amp; Controls Mappings'!$J642))), '[1]MITRE &amp; Controls Mappings'!$B642,"")</f>
        <v/>
      </c>
      <c r="D644" s="47" t="str">
        <f>IF(OR(OR(OR(OR(OR(ISNUMBER(SEARCH(IF(D$1&lt;&gt;"",D$1,"NA"),'[1]MITRE &amp; Controls Mappings'!$E642)),ISNUMBER(SEARCH(IF(D$1&lt;&gt;"",D$1,"NA"),'[1]MITRE &amp; Controls Mappings'!$F642))),ISNUMBER(SEARCH(IF(D$2&lt;&gt;"",D$2,"NA"),'[1]MITRE &amp; Controls Mappings'!$G642))),ISNUMBER(SEARCH(IF(D$2&lt;&gt;"",D$2,"NA"),'[1]MITRE &amp; Controls Mappings'!$H642))),ISNUMBER(SEARCH(IF(D$3&lt;&gt;"",D$3,"NA"),'[1]MITRE &amp; Controls Mappings'!$I642))),ISNUMBER(SEARCH(IF(D$3&lt;&gt;"",D$3,"NA"),'[1]MITRE &amp; Controls Mappings'!$J642))), '[1]MITRE &amp; Controls Mappings'!$B642,"")</f>
        <v/>
      </c>
      <c r="E644" s="47" t="str">
        <f>IF(OR(OR(OR(OR(OR(ISNUMBER(SEARCH(IF(E$1&lt;&gt;"",E$1,"NA"),'[1]MITRE &amp; Controls Mappings'!$E642)),ISNUMBER(SEARCH(IF(E$1&lt;&gt;"",E$1,"NA"),'[1]MITRE &amp; Controls Mappings'!$F642))),ISNUMBER(SEARCH(IF(E$2&lt;&gt;"",E$2,"NA"),'[1]MITRE &amp; Controls Mappings'!$G642))),ISNUMBER(SEARCH(IF(E$2&lt;&gt;"",E$2,"NA"),'[1]MITRE &amp; Controls Mappings'!$H642))),ISNUMBER(SEARCH(IF(E$3&lt;&gt;"",E$3,"NA"),'[1]MITRE &amp; Controls Mappings'!$I642))),ISNUMBER(SEARCH(IF(E$3&lt;&gt;"",E$3,"NA"),'[1]MITRE &amp; Controls Mappings'!$J642))), '[1]MITRE &amp; Controls Mappings'!$B642,"")</f>
        <v/>
      </c>
      <c r="F644" s="47" t="str">
        <f>IF(OR(OR(OR(OR(OR(ISNUMBER(SEARCH(IF(F$1&lt;&gt;"",F$1,"NA"),'[1]MITRE &amp; Controls Mappings'!$E642)),ISNUMBER(SEARCH(IF(F$1&lt;&gt;"",F$1,"NA"),'[1]MITRE &amp; Controls Mappings'!$F642))),ISNUMBER(SEARCH(IF(F$2&lt;&gt;"",F$2,"NA"),'[1]MITRE &amp; Controls Mappings'!$G642))),ISNUMBER(SEARCH(IF(F$2&lt;&gt;"",F$2,"NA"),'[1]MITRE &amp; Controls Mappings'!$H642))),ISNUMBER(SEARCH(IF(F$3&lt;&gt;"",F$3,"NA"),'[1]MITRE &amp; Controls Mappings'!$I642))),ISNUMBER(SEARCH(IF(F$3&lt;&gt;"",F$3,"NA"),'[1]MITRE &amp; Controls Mappings'!$J642))), '[1]MITRE &amp; Controls Mappings'!$B642,"")</f>
        <v/>
      </c>
      <c r="G644" s="47" t="str">
        <f>IF(OR(OR(OR(OR(OR(ISNUMBER(SEARCH(IF(G$1&lt;&gt;"",G$1,"NA"),'[1]MITRE &amp; Controls Mappings'!$E642)),ISNUMBER(SEARCH(IF(G$1&lt;&gt;"",G$1,"NA"),'[1]MITRE &amp; Controls Mappings'!$F642))),ISNUMBER(SEARCH(IF(G$2&lt;&gt;"",G$2,"NA"),'[1]MITRE &amp; Controls Mappings'!$G642))),ISNUMBER(SEARCH(IF(G$2&lt;&gt;"",G$2,"NA"),'[1]MITRE &amp; Controls Mappings'!$H642))),ISNUMBER(SEARCH(IF(G$3&lt;&gt;"",G$3,"NA"),'[1]MITRE &amp; Controls Mappings'!$I642))),ISNUMBER(SEARCH(IF(G$3&lt;&gt;"",G$3,"NA"),'[1]MITRE &amp; Controls Mappings'!$J642))), '[1]MITRE &amp; Controls Mappings'!$B642,"")</f>
        <v/>
      </c>
      <c r="H644" s="47" t="str">
        <f>IF(OR(OR(OR(OR(OR(ISNUMBER(SEARCH(IF(H$1&lt;&gt;"",H$1,"NA"),'[1]MITRE &amp; Controls Mappings'!$E642)),ISNUMBER(SEARCH(IF(H$1&lt;&gt;"",H$1,"NA"),'[1]MITRE &amp; Controls Mappings'!$F642))),ISNUMBER(SEARCH(IF(H$2&lt;&gt;"",H$2,"NA"),'[1]MITRE &amp; Controls Mappings'!$G642))),ISNUMBER(SEARCH(IF(H$2&lt;&gt;"",H$2,"NA"),'[1]MITRE &amp; Controls Mappings'!$H642))),ISNUMBER(SEARCH(IF(H$3&lt;&gt;"",H$3,"NA"),'[1]MITRE &amp; Controls Mappings'!$I642))),ISNUMBER(SEARCH(IF(H$3&lt;&gt;"",H$3,"NA"),'[1]MITRE &amp; Controls Mappings'!$J642))), '[1]MITRE &amp; Controls Mappings'!$B642,"")</f>
        <v/>
      </c>
      <c r="I644" s="47" t="str">
        <f>IF(OR(OR(OR(OR(OR(ISNUMBER(SEARCH(IF(I$1&lt;&gt;"",I$1,"NA"),'[1]MITRE &amp; Controls Mappings'!$E642)),ISNUMBER(SEARCH(IF(I$1&lt;&gt;"",I$1,"NA"),'[1]MITRE &amp; Controls Mappings'!$F642))),ISNUMBER(SEARCH(IF(I$2&lt;&gt;"",I$2,"NA"),'[1]MITRE &amp; Controls Mappings'!$G642))),ISNUMBER(SEARCH(IF(I$2&lt;&gt;"",I$2,"NA"),'[1]MITRE &amp; Controls Mappings'!$H642))),ISNUMBER(SEARCH(IF(I$3&lt;&gt;"",I$3,"NA"),'[1]MITRE &amp; Controls Mappings'!$I642))),ISNUMBER(SEARCH(IF(I$3&lt;&gt;"",I$3,"NA"),'[1]MITRE &amp; Controls Mappings'!$J642))), '[1]MITRE &amp; Controls Mappings'!$B642,"")</f>
        <v/>
      </c>
      <c r="J644" s="47" t="str">
        <f>IF(OR(OR(OR(OR(OR(ISNUMBER(SEARCH(IF(J$1&lt;&gt;"",J$1,"NA"),'[1]MITRE &amp; Controls Mappings'!$E642)),ISNUMBER(SEARCH(IF(J$1&lt;&gt;"",J$1,"NA"),'[1]MITRE &amp; Controls Mappings'!$F642))),ISNUMBER(SEARCH(IF(J$2&lt;&gt;"",J$2,"NA"),'[1]MITRE &amp; Controls Mappings'!$G642))),ISNUMBER(SEARCH(IF(J$2&lt;&gt;"",J$2,"NA"),'[1]MITRE &amp; Controls Mappings'!$H642))),ISNUMBER(SEARCH(IF(J$3&lt;&gt;"",J$3,"NA"),'[1]MITRE &amp; Controls Mappings'!$I642))),ISNUMBER(SEARCH(IF(J$3&lt;&gt;"",J$3,"NA"),'[1]MITRE &amp; Controls Mappings'!$J642))), '[1]MITRE &amp; Controls Mappings'!$B642,"")</f>
        <v/>
      </c>
      <c r="K644" s="47" t="str">
        <f>IF(OR(OR(OR(OR(OR(ISNUMBER(SEARCH(IF(K$1&lt;&gt;"",K$1,"NA"),'[1]MITRE &amp; Controls Mappings'!$E642)),ISNUMBER(SEARCH(IF(K$1&lt;&gt;"",K$1,"NA"),'[1]MITRE &amp; Controls Mappings'!$F642))),ISNUMBER(SEARCH(IF(K$2&lt;&gt;"",K$2,"NA"),'[1]MITRE &amp; Controls Mappings'!$G642))),ISNUMBER(SEARCH(IF(K$2&lt;&gt;"",K$2,"NA"),'[1]MITRE &amp; Controls Mappings'!$H642))),ISNUMBER(SEARCH(IF(K$3&lt;&gt;"",K$3,"NA"),'[1]MITRE &amp; Controls Mappings'!$I642))),ISNUMBER(SEARCH(IF(K$3&lt;&gt;"",K$3,"NA"),'[1]MITRE &amp; Controls Mappings'!$J642))), '[1]MITRE &amp; Controls Mappings'!$B642,"")</f>
        <v/>
      </c>
      <c r="L644" s="48" t="str">
        <f>IF('[1]MITRE &amp; Controls Mappings'!D642 &lt;&gt;"",'[1]MITRE &amp; Controls Mappings'!D642,"" )</f>
        <v>Shutdown</v>
      </c>
    </row>
    <row r="645" spans="1:12" x14ac:dyDescent="0.25">
      <c r="A645" s="47" t="str">
        <f>IF(COUNTIF(B645:K645,"="&amp;'[1]MITRE &amp; Controls Mappings'!B643)&gt;0,'[1]MITRE &amp; Controls Mappings'!B643,"")</f>
        <v/>
      </c>
      <c r="B645" s="47" t="str">
        <f>IF(OR(OR(OR(OR(OR(ISNUMBER(SEARCH(IF(B$1&lt;&gt;"",B$1,"NA"),'[1]MITRE &amp; Controls Mappings'!$E643)),ISNUMBER(SEARCH(IF(B$1&lt;&gt;"",B$1,"NA"),'[1]MITRE &amp; Controls Mappings'!$F643))),ISNUMBER(SEARCH(IF(B$2&lt;&gt;"",B$2,"NA"),'[1]MITRE &amp; Controls Mappings'!$G643))),ISNUMBER(SEARCH(IF(B$2&lt;&gt;"",B$2,"NA"),'[1]MITRE &amp; Controls Mappings'!$H643))),ISNUMBER(SEARCH(IF(B$3&lt;&gt;"",B$3,"NA"),'[1]MITRE &amp; Controls Mappings'!$I643))),ISNUMBER(SEARCH(IF(B$3&lt;&gt;"",B$3,"NA"),'[1]MITRE &amp; Controls Mappings'!$J643))), '[1]MITRE &amp; Controls Mappings'!$B643,"")</f>
        <v/>
      </c>
      <c r="C645" s="47" t="str">
        <f>IF(OR(OR(OR(OR(OR(ISNUMBER(SEARCH(IF(C$1&lt;&gt;"",C$1,"NA"),'[1]MITRE &amp; Controls Mappings'!$E643)),ISNUMBER(SEARCH(IF(C$1&lt;&gt;"",C$1,"NA"),'[1]MITRE &amp; Controls Mappings'!$F643))),ISNUMBER(SEARCH(IF(C$2&lt;&gt;"",C$2,"NA"),'[1]MITRE &amp; Controls Mappings'!$G643))),ISNUMBER(SEARCH(IF(C$2&lt;&gt;"",C$2,"NA"),'[1]MITRE &amp; Controls Mappings'!$H643))),ISNUMBER(SEARCH(IF(C$3&lt;&gt;"",C$3,"NA"),'[1]MITRE &amp; Controls Mappings'!$I643))),ISNUMBER(SEARCH(IF(C$3&lt;&gt;"",C$3,"NA"),'[1]MITRE &amp; Controls Mappings'!$J643))), '[1]MITRE &amp; Controls Mappings'!$B643,"")</f>
        <v/>
      </c>
      <c r="D645" s="47" t="str">
        <f>IF(OR(OR(OR(OR(OR(ISNUMBER(SEARCH(IF(D$1&lt;&gt;"",D$1,"NA"),'[1]MITRE &amp; Controls Mappings'!$E643)),ISNUMBER(SEARCH(IF(D$1&lt;&gt;"",D$1,"NA"),'[1]MITRE &amp; Controls Mappings'!$F643))),ISNUMBER(SEARCH(IF(D$2&lt;&gt;"",D$2,"NA"),'[1]MITRE &amp; Controls Mappings'!$G643))),ISNUMBER(SEARCH(IF(D$2&lt;&gt;"",D$2,"NA"),'[1]MITRE &amp; Controls Mappings'!$H643))),ISNUMBER(SEARCH(IF(D$3&lt;&gt;"",D$3,"NA"),'[1]MITRE &amp; Controls Mappings'!$I643))),ISNUMBER(SEARCH(IF(D$3&lt;&gt;"",D$3,"NA"),'[1]MITRE &amp; Controls Mappings'!$J643))), '[1]MITRE &amp; Controls Mappings'!$B643,"")</f>
        <v/>
      </c>
      <c r="E645" s="47" t="str">
        <f>IF(OR(OR(OR(OR(OR(ISNUMBER(SEARCH(IF(E$1&lt;&gt;"",E$1,"NA"),'[1]MITRE &amp; Controls Mappings'!$E643)),ISNUMBER(SEARCH(IF(E$1&lt;&gt;"",E$1,"NA"),'[1]MITRE &amp; Controls Mappings'!$F643))),ISNUMBER(SEARCH(IF(E$2&lt;&gt;"",E$2,"NA"),'[1]MITRE &amp; Controls Mappings'!$G643))),ISNUMBER(SEARCH(IF(E$2&lt;&gt;"",E$2,"NA"),'[1]MITRE &amp; Controls Mappings'!$H643))),ISNUMBER(SEARCH(IF(E$3&lt;&gt;"",E$3,"NA"),'[1]MITRE &amp; Controls Mappings'!$I643))),ISNUMBER(SEARCH(IF(E$3&lt;&gt;"",E$3,"NA"),'[1]MITRE &amp; Controls Mappings'!$J643))), '[1]MITRE &amp; Controls Mappings'!$B643,"")</f>
        <v/>
      </c>
      <c r="F645" s="47" t="str">
        <f>IF(OR(OR(OR(OR(OR(ISNUMBER(SEARCH(IF(F$1&lt;&gt;"",F$1,"NA"),'[1]MITRE &amp; Controls Mappings'!$E643)),ISNUMBER(SEARCH(IF(F$1&lt;&gt;"",F$1,"NA"),'[1]MITRE &amp; Controls Mappings'!$F643))),ISNUMBER(SEARCH(IF(F$2&lt;&gt;"",F$2,"NA"),'[1]MITRE &amp; Controls Mappings'!$G643))),ISNUMBER(SEARCH(IF(F$2&lt;&gt;"",F$2,"NA"),'[1]MITRE &amp; Controls Mappings'!$H643))),ISNUMBER(SEARCH(IF(F$3&lt;&gt;"",F$3,"NA"),'[1]MITRE &amp; Controls Mappings'!$I643))),ISNUMBER(SEARCH(IF(F$3&lt;&gt;"",F$3,"NA"),'[1]MITRE &amp; Controls Mappings'!$J643))), '[1]MITRE &amp; Controls Mappings'!$B643,"")</f>
        <v/>
      </c>
      <c r="G645" s="47" t="str">
        <f>IF(OR(OR(OR(OR(OR(ISNUMBER(SEARCH(IF(G$1&lt;&gt;"",G$1,"NA"),'[1]MITRE &amp; Controls Mappings'!$E643)),ISNUMBER(SEARCH(IF(G$1&lt;&gt;"",G$1,"NA"),'[1]MITRE &amp; Controls Mappings'!$F643))),ISNUMBER(SEARCH(IF(G$2&lt;&gt;"",G$2,"NA"),'[1]MITRE &amp; Controls Mappings'!$G643))),ISNUMBER(SEARCH(IF(G$2&lt;&gt;"",G$2,"NA"),'[1]MITRE &amp; Controls Mappings'!$H643))),ISNUMBER(SEARCH(IF(G$3&lt;&gt;"",G$3,"NA"),'[1]MITRE &amp; Controls Mappings'!$I643))),ISNUMBER(SEARCH(IF(G$3&lt;&gt;"",G$3,"NA"),'[1]MITRE &amp; Controls Mappings'!$J643))), '[1]MITRE &amp; Controls Mappings'!$B643,"")</f>
        <v/>
      </c>
      <c r="H645" s="47" t="str">
        <f>IF(OR(OR(OR(OR(OR(ISNUMBER(SEARCH(IF(H$1&lt;&gt;"",H$1,"NA"),'[1]MITRE &amp; Controls Mappings'!$E643)),ISNUMBER(SEARCH(IF(H$1&lt;&gt;"",H$1,"NA"),'[1]MITRE &amp; Controls Mappings'!$F643))),ISNUMBER(SEARCH(IF(H$2&lt;&gt;"",H$2,"NA"),'[1]MITRE &amp; Controls Mappings'!$G643))),ISNUMBER(SEARCH(IF(H$2&lt;&gt;"",H$2,"NA"),'[1]MITRE &amp; Controls Mappings'!$H643))),ISNUMBER(SEARCH(IF(H$3&lt;&gt;"",H$3,"NA"),'[1]MITRE &amp; Controls Mappings'!$I643))),ISNUMBER(SEARCH(IF(H$3&lt;&gt;"",H$3,"NA"),'[1]MITRE &amp; Controls Mappings'!$J643))), '[1]MITRE &amp; Controls Mappings'!$B643,"")</f>
        <v/>
      </c>
      <c r="I645" s="47" t="str">
        <f>IF(OR(OR(OR(OR(OR(ISNUMBER(SEARCH(IF(I$1&lt;&gt;"",I$1,"NA"),'[1]MITRE &amp; Controls Mappings'!$E643)),ISNUMBER(SEARCH(IF(I$1&lt;&gt;"",I$1,"NA"),'[1]MITRE &amp; Controls Mappings'!$F643))),ISNUMBER(SEARCH(IF(I$2&lt;&gt;"",I$2,"NA"),'[1]MITRE &amp; Controls Mappings'!$G643))),ISNUMBER(SEARCH(IF(I$2&lt;&gt;"",I$2,"NA"),'[1]MITRE &amp; Controls Mappings'!$H643))),ISNUMBER(SEARCH(IF(I$3&lt;&gt;"",I$3,"NA"),'[1]MITRE &amp; Controls Mappings'!$I643))),ISNUMBER(SEARCH(IF(I$3&lt;&gt;"",I$3,"NA"),'[1]MITRE &amp; Controls Mappings'!$J643))), '[1]MITRE &amp; Controls Mappings'!$B643,"")</f>
        <v/>
      </c>
      <c r="J645" s="47" t="str">
        <f>IF(OR(OR(OR(OR(OR(ISNUMBER(SEARCH(IF(J$1&lt;&gt;"",J$1,"NA"),'[1]MITRE &amp; Controls Mappings'!$E643)),ISNUMBER(SEARCH(IF(J$1&lt;&gt;"",J$1,"NA"),'[1]MITRE &amp; Controls Mappings'!$F643))),ISNUMBER(SEARCH(IF(J$2&lt;&gt;"",J$2,"NA"),'[1]MITRE &amp; Controls Mappings'!$G643))),ISNUMBER(SEARCH(IF(J$2&lt;&gt;"",J$2,"NA"),'[1]MITRE &amp; Controls Mappings'!$H643))),ISNUMBER(SEARCH(IF(J$3&lt;&gt;"",J$3,"NA"),'[1]MITRE &amp; Controls Mappings'!$I643))),ISNUMBER(SEARCH(IF(J$3&lt;&gt;"",J$3,"NA"),'[1]MITRE &amp; Controls Mappings'!$J643))), '[1]MITRE &amp; Controls Mappings'!$B643,"")</f>
        <v/>
      </c>
      <c r="K645" s="47" t="str">
        <f>IF(OR(OR(OR(OR(OR(ISNUMBER(SEARCH(IF(K$1&lt;&gt;"",K$1,"NA"),'[1]MITRE &amp; Controls Mappings'!$E643)),ISNUMBER(SEARCH(IF(K$1&lt;&gt;"",K$1,"NA"),'[1]MITRE &amp; Controls Mappings'!$F643))),ISNUMBER(SEARCH(IF(K$2&lt;&gt;"",K$2,"NA"),'[1]MITRE &amp; Controls Mappings'!$G643))),ISNUMBER(SEARCH(IF(K$2&lt;&gt;"",K$2,"NA"),'[1]MITRE &amp; Controls Mappings'!$H643))),ISNUMBER(SEARCH(IF(K$3&lt;&gt;"",K$3,"NA"),'[1]MITRE &amp; Controls Mappings'!$I643))),ISNUMBER(SEARCH(IF(K$3&lt;&gt;"",K$3,"NA"),'[1]MITRE &amp; Controls Mappings'!$J643))), '[1]MITRE &amp; Controls Mappings'!$B643,"")</f>
        <v/>
      </c>
      <c r="L645" s="48" t="str">
        <f>IF('[1]MITRE &amp; Controls Mappings'!D643 &lt;&gt;"",'[1]MITRE &amp; Controls Mappings'!D643,"" )</f>
        <v>Shutdown Options</v>
      </c>
    </row>
    <row r="646" spans="1:12" x14ac:dyDescent="0.25">
      <c r="A646" s="47" t="str">
        <f>IF(COUNTIF(B646:K646,"="&amp;'[1]MITRE &amp; Controls Mappings'!B644)&gt;0,'[1]MITRE &amp; Controls Mappings'!B644,"")</f>
        <v/>
      </c>
      <c r="B646" s="47" t="str">
        <f>IF(OR(OR(OR(OR(OR(ISNUMBER(SEARCH(IF(B$1&lt;&gt;"",B$1,"NA"),'[1]MITRE &amp; Controls Mappings'!$E644)),ISNUMBER(SEARCH(IF(B$1&lt;&gt;"",B$1,"NA"),'[1]MITRE &amp; Controls Mappings'!$F644))),ISNUMBER(SEARCH(IF(B$2&lt;&gt;"",B$2,"NA"),'[1]MITRE &amp; Controls Mappings'!$G644))),ISNUMBER(SEARCH(IF(B$2&lt;&gt;"",B$2,"NA"),'[1]MITRE &amp; Controls Mappings'!$H644))),ISNUMBER(SEARCH(IF(B$3&lt;&gt;"",B$3,"NA"),'[1]MITRE &amp; Controls Mappings'!$I644))),ISNUMBER(SEARCH(IF(B$3&lt;&gt;"",B$3,"NA"),'[1]MITRE &amp; Controls Mappings'!$J644))), '[1]MITRE &amp; Controls Mappings'!$B644,"")</f>
        <v/>
      </c>
      <c r="C646" s="47" t="str">
        <f>IF(OR(OR(OR(OR(OR(ISNUMBER(SEARCH(IF(C$1&lt;&gt;"",C$1,"NA"),'[1]MITRE &amp; Controls Mappings'!$E644)),ISNUMBER(SEARCH(IF(C$1&lt;&gt;"",C$1,"NA"),'[1]MITRE &amp; Controls Mappings'!$F644))),ISNUMBER(SEARCH(IF(C$2&lt;&gt;"",C$2,"NA"),'[1]MITRE &amp; Controls Mappings'!$G644))),ISNUMBER(SEARCH(IF(C$2&lt;&gt;"",C$2,"NA"),'[1]MITRE &amp; Controls Mappings'!$H644))),ISNUMBER(SEARCH(IF(C$3&lt;&gt;"",C$3,"NA"),'[1]MITRE &amp; Controls Mappings'!$I644))),ISNUMBER(SEARCH(IF(C$3&lt;&gt;"",C$3,"NA"),'[1]MITRE &amp; Controls Mappings'!$J644))), '[1]MITRE &amp; Controls Mappings'!$B644,"")</f>
        <v/>
      </c>
      <c r="D646" s="47" t="str">
        <f>IF(OR(OR(OR(OR(OR(ISNUMBER(SEARCH(IF(D$1&lt;&gt;"",D$1,"NA"),'[1]MITRE &amp; Controls Mappings'!$E644)),ISNUMBER(SEARCH(IF(D$1&lt;&gt;"",D$1,"NA"),'[1]MITRE &amp; Controls Mappings'!$F644))),ISNUMBER(SEARCH(IF(D$2&lt;&gt;"",D$2,"NA"),'[1]MITRE &amp; Controls Mappings'!$G644))),ISNUMBER(SEARCH(IF(D$2&lt;&gt;"",D$2,"NA"),'[1]MITRE &amp; Controls Mappings'!$H644))),ISNUMBER(SEARCH(IF(D$3&lt;&gt;"",D$3,"NA"),'[1]MITRE &amp; Controls Mappings'!$I644))),ISNUMBER(SEARCH(IF(D$3&lt;&gt;"",D$3,"NA"),'[1]MITRE &amp; Controls Mappings'!$J644))), '[1]MITRE &amp; Controls Mappings'!$B644,"")</f>
        <v/>
      </c>
      <c r="E646" s="47" t="str">
        <f>IF(OR(OR(OR(OR(OR(ISNUMBER(SEARCH(IF(E$1&lt;&gt;"",E$1,"NA"),'[1]MITRE &amp; Controls Mappings'!$E644)),ISNUMBER(SEARCH(IF(E$1&lt;&gt;"",E$1,"NA"),'[1]MITRE &amp; Controls Mappings'!$F644))),ISNUMBER(SEARCH(IF(E$2&lt;&gt;"",E$2,"NA"),'[1]MITRE &amp; Controls Mappings'!$G644))),ISNUMBER(SEARCH(IF(E$2&lt;&gt;"",E$2,"NA"),'[1]MITRE &amp; Controls Mappings'!$H644))),ISNUMBER(SEARCH(IF(E$3&lt;&gt;"",E$3,"NA"),'[1]MITRE &amp; Controls Mappings'!$I644))),ISNUMBER(SEARCH(IF(E$3&lt;&gt;"",E$3,"NA"),'[1]MITRE &amp; Controls Mappings'!$J644))), '[1]MITRE &amp; Controls Mappings'!$B644,"")</f>
        <v/>
      </c>
      <c r="F646" s="47" t="str">
        <f>IF(OR(OR(OR(OR(OR(ISNUMBER(SEARCH(IF(F$1&lt;&gt;"",F$1,"NA"),'[1]MITRE &amp; Controls Mappings'!$E644)),ISNUMBER(SEARCH(IF(F$1&lt;&gt;"",F$1,"NA"),'[1]MITRE &amp; Controls Mappings'!$F644))),ISNUMBER(SEARCH(IF(F$2&lt;&gt;"",F$2,"NA"),'[1]MITRE &amp; Controls Mappings'!$G644))),ISNUMBER(SEARCH(IF(F$2&lt;&gt;"",F$2,"NA"),'[1]MITRE &amp; Controls Mappings'!$H644))),ISNUMBER(SEARCH(IF(F$3&lt;&gt;"",F$3,"NA"),'[1]MITRE &amp; Controls Mappings'!$I644))),ISNUMBER(SEARCH(IF(F$3&lt;&gt;"",F$3,"NA"),'[1]MITRE &amp; Controls Mappings'!$J644))), '[1]MITRE &amp; Controls Mappings'!$B644,"")</f>
        <v/>
      </c>
      <c r="G646" s="47" t="str">
        <f>IF(OR(OR(OR(OR(OR(ISNUMBER(SEARCH(IF(G$1&lt;&gt;"",G$1,"NA"),'[1]MITRE &amp; Controls Mappings'!$E644)),ISNUMBER(SEARCH(IF(G$1&lt;&gt;"",G$1,"NA"),'[1]MITRE &amp; Controls Mappings'!$F644))),ISNUMBER(SEARCH(IF(G$2&lt;&gt;"",G$2,"NA"),'[1]MITRE &amp; Controls Mappings'!$G644))),ISNUMBER(SEARCH(IF(G$2&lt;&gt;"",G$2,"NA"),'[1]MITRE &amp; Controls Mappings'!$H644))),ISNUMBER(SEARCH(IF(G$3&lt;&gt;"",G$3,"NA"),'[1]MITRE &amp; Controls Mappings'!$I644))),ISNUMBER(SEARCH(IF(G$3&lt;&gt;"",G$3,"NA"),'[1]MITRE &amp; Controls Mappings'!$J644))), '[1]MITRE &amp; Controls Mappings'!$B644,"")</f>
        <v/>
      </c>
      <c r="H646" s="47" t="str">
        <f>IF(OR(OR(OR(OR(OR(ISNUMBER(SEARCH(IF(H$1&lt;&gt;"",H$1,"NA"),'[1]MITRE &amp; Controls Mappings'!$E644)),ISNUMBER(SEARCH(IF(H$1&lt;&gt;"",H$1,"NA"),'[1]MITRE &amp; Controls Mappings'!$F644))),ISNUMBER(SEARCH(IF(H$2&lt;&gt;"",H$2,"NA"),'[1]MITRE &amp; Controls Mappings'!$G644))),ISNUMBER(SEARCH(IF(H$2&lt;&gt;"",H$2,"NA"),'[1]MITRE &amp; Controls Mappings'!$H644))),ISNUMBER(SEARCH(IF(H$3&lt;&gt;"",H$3,"NA"),'[1]MITRE &amp; Controls Mappings'!$I644))),ISNUMBER(SEARCH(IF(H$3&lt;&gt;"",H$3,"NA"),'[1]MITRE &amp; Controls Mappings'!$J644))), '[1]MITRE &amp; Controls Mappings'!$B644,"")</f>
        <v/>
      </c>
      <c r="I646" s="47" t="str">
        <f>IF(OR(OR(OR(OR(OR(ISNUMBER(SEARCH(IF(I$1&lt;&gt;"",I$1,"NA"),'[1]MITRE &amp; Controls Mappings'!$E644)),ISNUMBER(SEARCH(IF(I$1&lt;&gt;"",I$1,"NA"),'[1]MITRE &amp; Controls Mappings'!$F644))),ISNUMBER(SEARCH(IF(I$2&lt;&gt;"",I$2,"NA"),'[1]MITRE &amp; Controls Mappings'!$G644))),ISNUMBER(SEARCH(IF(I$2&lt;&gt;"",I$2,"NA"),'[1]MITRE &amp; Controls Mappings'!$H644))),ISNUMBER(SEARCH(IF(I$3&lt;&gt;"",I$3,"NA"),'[1]MITRE &amp; Controls Mappings'!$I644))),ISNUMBER(SEARCH(IF(I$3&lt;&gt;"",I$3,"NA"),'[1]MITRE &amp; Controls Mappings'!$J644))), '[1]MITRE &amp; Controls Mappings'!$B644,"")</f>
        <v/>
      </c>
      <c r="J646" s="47" t="str">
        <f>IF(OR(OR(OR(OR(OR(ISNUMBER(SEARCH(IF(J$1&lt;&gt;"",J$1,"NA"),'[1]MITRE &amp; Controls Mappings'!$E644)),ISNUMBER(SEARCH(IF(J$1&lt;&gt;"",J$1,"NA"),'[1]MITRE &amp; Controls Mappings'!$F644))),ISNUMBER(SEARCH(IF(J$2&lt;&gt;"",J$2,"NA"),'[1]MITRE &amp; Controls Mappings'!$G644))),ISNUMBER(SEARCH(IF(J$2&lt;&gt;"",J$2,"NA"),'[1]MITRE &amp; Controls Mappings'!$H644))),ISNUMBER(SEARCH(IF(J$3&lt;&gt;"",J$3,"NA"),'[1]MITRE &amp; Controls Mappings'!$I644))),ISNUMBER(SEARCH(IF(J$3&lt;&gt;"",J$3,"NA"),'[1]MITRE &amp; Controls Mappings'!$J644))), '[1]MITRE &amp; Controls Mappings'!$B644,"")</f>
        <v/>
      </c>
      <c r="K646" s="47" t="str">
        <f>IF(OR(OR(OR(OR(OR(ISNUMBER(SEARCH(IF(K$1&lt;&gt;"",K$1,"NA"),'[1]MITRE &amp; Controls Mappings'!$E644)),ISNUMBER(SEARCH(IF(K$1&lt;&gt;"",K$1,"NA"),'[1]MITRE &amp; Controls Mappings'!$F644))),ISNUMBER(SEARCH(IF(K$2&lt;&gt;"",K$2,"NA"),'[1]MITRE &amp; Controls Mappings'!$G644))),ISNUMBER(SEARCH(IF(K$2&lt;&gt;"",K$2,"NA"),'[1]MITRE &amp; Controls Mappings'!$H644))),ISNUMBER(SEARCH(IF(K$3&lt;&gt;"",K$3,"NA"),'[1]MITRE &amp; Controls Mappings'!$I644))),ISNUMBER(SEARCH(IF(K$3&lt;&gt;"",K$3,"NA"),'[1]MITRE &amp; Controls Mappings'!$J644))), '[1]MITRE &amp; Controls Mappings'!$B644,"")</f>
        <v/>
      </c>
      <c r="L646" s="48" t="str">
        <f>IF('[1]MITRE &amp; Controls Mappings'!D644 &lt;&gt;"",'[1]MITRE &amp; Controls Mappings'!D644,"" )</f>
        <v>Storage Health</v>
      </c>
    </row>
    <row r="647" spans="1:12" x14ac:dyDescent="0.25">
      <c r="A647" s="47" t="str">
        <f>IF(COUNTIF(B647:K647,"="&amp;'[1]MITRE &amp; Controls Mappings'!B645)&gt;0,'[1]MITRE &amp; Controls Mappings'!B645,"")</f>
        <v/>
      </c>
      <c r="B647" s="47" t="str">
        <f>IF(OR(OR(OR(OR(OR(ISNUMBER(SEARCH(IF(B$1&lt;&gt;"",B$1,"NA"),'[1]MITRE &amp; Controls Mappings'!$E645)),ISNUMBER(SEARCH(IF(B$1&lt;&gt;"",B$1,"NA"),'[1]MITRE &amp; Controls Mappings'!$F645))),ISNUMBER(SEARCH(IF(B$2&lt;&gt;"",B$2,"NA"),'[1]MITRE &amp; Controls Mappings'!$G645))),ISNUMBER(SEARCH(IF(B$2&lt;&gt;"",B$2,"NA"),'[1]MITRE &amp; Controls Mappings'!$H645))),ISNUMBER(SEARCH(IF(B$3&lt;&gt;"",B$3,"NA"),'[1]MITRE &amp; Controls Mappings'!$I645))),ISNUMBER(SEARCH(IF(B$3&lt;&gt;"",B$3,"NA"),'[1]MITRE &amp; Controls Mappings'!$J645))), '[1]MITRE &amp; Controls Mappings'!$B645,"")</f>
        <v/>
      </c>
      <c r="C647" s="47" t="str">
        <f>IF(OR(OR(OR(OR(OR(ISNUMBER(SEARCH(IF(C$1&lt;&gt;"",C$1,"NA"),'[1]MITRE &amp; Controls Mappings'!$E645)),ISNUMBER(SEARCH(IF(C$1&lt;&gt;"",C$1,"NA"),'[1]MITRE &amp; Controls Mappings'!$F645))),ISNUMBER(SEARCH(IF(C$2&lt;&gt;"",C$2,"NA"),'[1]MITRE &amp; Controls Mappings'!$G645))),ISNUMBER(SEARCH(IF(C$2&lt;&gt;"",C$2,"NA"),'[1]MITRE &amp; Controls Mappings'!$H645))),ISNUMBER(SEARCH(IF(C$3&lt;&gt;"",C$3,"NA"),'[1]MITRE &amp; Controls Mappings'!$I645))),ISNUMBER(SEARCH(IF(C$3&lt;&gt;"",C$3,"NA"),'[1]MITRE &amp; Controls Mappings'!$J645))), '[1]MITRE &amp; Controls Mappings'!$B645,"")</f>
        <v/>
      </c>
      <c r="D647" s="47" t="str">
        <f>IF(OR(OR(OR(OR(OR(ISNUMBER(SEARCH(IF(D$1&lt;&gt;"",D$1,"NA"),'[1]MITRE &amp; Controls Mappings'!$E645)),ISNUMBER(SEARCH(IF(D$1&lt;&gt;"",D$1,"NA"),'[1]MITRE &amp; Controls Mappings'!$F645))),ISNUMBER(SEARCH(IF(D$2&lt;&gt;"",D$2,"NA"),'[1]MITRE &amp; Controls Mappings'!$G645))),ISNUMBER(SEARCH(IF(D$2&lt;&gt;"",D$2,"NA"),'[1]MITRE &amp; Controls Mappings'!$H645))),ISNUMBER(SEARCH(IF(D$3&lt;&gt;"",D$3,"NA"),'[1]MITRE &amp; Controls Mappings'!$I645))),ISNUMBER(SEARCH(IF(D$3&lt;&gt;"",D$3,"NA"),'[1]MITRE &amp; Controls Mappings'!$J645))), '[1]MITRE &amp; Controls Mappings'!$B645,"")</f>
        <v/>
      </c>
      <c r="E647" s="47" t="str">
        <f>IF(OR(OR(OR(OR(OR(ISNUMBER(SEARCH(IF(E$1&lt;&gt;"",E$1,"NA"),'[1]MITRE &amp; Controls Mappings'!$E645)),ISNUMBER(SEARCH(IF(E$1&lt;&gt;"",E$1,"NA"),'[1]MITRE &amp; Controls Mappings'!$F645))),ISNUMBER(SEARCH(IF(E$2&lt;&gt;"",E$2,"NA"),'[1]MITRE &amp; Controls Mappings'!$G645))),ISNUMBER(SEARCH(IF(E$2&lt;&gt;"",E$2,"NA"),'[1]MITRE &amp; Controls Mappings'!$H645))),ISNUMBER(SEARCH(IF(E$3&lt;&gt;"",E$3,"NA"),'[1]MITRE &amp; Controls Mappings'!$I645))),ISNUMBER(SEARCH(IF(E$3&lt;&gt;"",E$3,"NA"),'[1]MITRE &amp; Controls Mappings'!$J645))), '[1]MITRE &amp; Controls Mappings'!$B645,"")</f>
        <v/>
      </c>
      <c r="F647" s="47" t="str">
        <f>IF(OR(OR(OR(OR(OR(ISNUMBER(SEARCH(IF(F$1&lt;&gt;"",F$1,"NA"),'[1]MITRE &amp; Controls Mappings'!$E645)),ISNUMBER(SEARCH(IF(F$1&lt;&gt;"",F$1,"NA"),'[1]MITRE &amp; Controls Mappings'!$F645))),ISNUMBER(SEARCH(IF(F$2&lt;&gt;"",F$2,"NA"),'[1]MITRE &amp; Controls Mappings'!$G645))),ISNUMBER(SEARCH(IF(F$2&lt;&gt;"",F$2,"NA"),'[1]MITRE &amp; Controls Mappings'!$H645))),ISNUMBER(SEARCH(IF(F$3&lt;&gt;"",F$3,"NA"),'[1]MITRE &amp; Controls Mappings'!$I645))),ISNUMBER(SEARCH(IF(F$3&lt;&gt;"",F$3,"NA"),'[1]MITRE &amp; Controls Mappings'!$J645))), '[1]MITRE &amp; Controls Mappings'!$B645,"")</f>
        <v/>
      </c>
      <c r="G647" s="47" t="str">
        <f>IF(OR(OR(OR(OR(OR(ISNUMBER(SEARCH(IF(G$1&lt;&gt;"",G$1,"NA"),'[1]MITRE &amp; Controls Mappings'!$E645)),ISNUMBER(SEARCH(IF(G$1&lt;&gt;"",G$1,"NA"),'[1]MITRE &amp; Controls Mappings'!$F645))),ISNUMBER(SEARCH(IF(G$2&lt;&gt;"",G$2,"NA"),'[1]MITRE &amp; Controls Mappings'!$G645))),ISNUMBER(SEARCH(IF(G$2&lt;&gt;"",G$2,"NA"),'[1]MITRE &amp; Controls Mappings'!$H645))),ISNUMBER(SEARCH(IF(G$3&lt;&gt;"",G$3,"NA"),'[1]MITRE &amp; Controls Mappings'!$I645))),ISNUMBER(SEARCH(IF(G$3&lt;&gt;"",G$3,"NA"),'[1]MITRE &amp; Controls Mappings'!$J645))), '[1]MITRE &amp; Controls Mappings'!$B645,"")</f>
        <v/>
      </c>
      <c r="H647" s="47" t="str">
        <f>IF(OR(OR(OR(OR(OR(ISNUMBER(SEARCH(IF(H$1&lt;&gt;"",H$1,"NA"),'[1]MITRE &amp; Controls Mappings'!$E645)),ISNUMBER(SEARCH(IF(H$1&lt;&gt;"",H$1,"NA"),'[1]MITRE &amp; Controls Mappings'!$F645))),ISNUMBER(SEARCH(IF(H$2&lt;&gt;"",H$2,"NA"),'[1]MITRE &amp; Controls Mappings'!$G645))),ISNUMBER(SEARCH(IF(H$2&lt;&gt;"",H$2,"NA"),'[1]MITRE &amp; Controls Mappings'!$H645))),ISNUMBER(SEARCH(IF(H$3&lt;&gt;"",H$3,"NA"),'[1]MITRE &amp; Controls Mappings'!$I645))),ISNUMBER(SEARCH(IF(H$3&lt;&gt;"",H$3,"NA"),'[1]MITRE &amp; Controls Mappings'!$J645))), '[1]MITRE &amp; Controls Mappings'!$B645,"")</f>
        <v/>
      </c>
      <c r="I647" s="47" t="str">
        <f>IF(OR(OR(OR(OR(OR(ISNUMBER(SEARCH(IF(I$1&lt;&gt;"",I$1,"NA"),'[1]MITRE &amp; Controls Mappings'!$E645)),ISNUMBER(SEARCH(IF(I$1&lt;&gt;"",I$1,"NA"),'[1]MITRE &amp; Controls Mappings'!$F645))),ISNUMBER(SEARCH(IF(I$2&lt;&gt;"",I$2,"NA"),'[1]MITRE &amp; Controls Mappings'!$G645))),ISNUMBER(SEARCH(IF(I$2&lt;&gt;"",I$2,"NA"),'[1]MITRE &amp; Controls Mappings'!$H645))),ISNUMBER(SEARCH(IF(I$3&lt;&gt;"",I$3,"NA"),'[1]MITRE &amp; Controls Mappings'!$I645))),ISNUMBER(SEARCH(IF(I$3&lt;&gt;"",I$3,"NA"),'[1]MITRE &amp; Controls Mappings'!$J645))), '[1]MITRE &amp; Controls Mappings'!$B645,"")</f>
        <v/>
      </c>
      <c r="J647" s="47" t="str">
        <f>IF(OR(OR(OR(OR(OR(ISNUMBER(SEARCH(IF(J$1&lt;&gt;"",J$1,"NA"),'[1]MITRE &amp; Controls Mappings'!$E645)),ISNUMBER(SEARCH(IF(J$1&lt;&gt;"",J$1,"NA"),'[1]MITRE &amp; Controls Mappings'!$F645))),ISNUMBER(SEARCH(IF(J$2&lt;&gt;"",J$2,"NA"),'[1]MITRE &amp; Controls Mappings'!$G645))),ISNUMBER(SEARCH(IF(J$2&lt;&gt;"",J$2,"NA"),'[1]MITRE &amp; Controls Mappings'!$H645))),ISNUMBER(SEARCH(IF(J$3&lt;&gt;"",J$3,"NA"),'[1]MITRE &amp; Controls Mappings'!$I645))),ISNUMBER(SEARCH(IF(J$3&lt;&gt;"",J$3,"NA"),'[1]MITRE &amp; Controls Mappings'!$J645))), '[1]MITRE &amp; Controls Mappings'!$B645,"")</f>
        <v/>
      </c>
      <c r="K647" s="47" t="str">
        <f>IF(OR(OR(OR(OR(OR(ISNUMBER(SEARCH(IF(K$1&lt;&gt;"",K$1,"NA"),'[1]MITRE &amp; Controls Mappings'!$E645)),ISNUMBER(SEARCH(IF(K$1&lt;&gt;"",K$1,"NA"),'[1]MITRE &amp; Controls Mappings'!$F645))),ISNUMBER(SEARCH(IF(K$2&lt;&gt;"",K$2,"NA"),'[1]MITRE &amp; Controls Mappings'!$G645))),ISNUMBER(SEARCH(IF(K$2&lt;&gt;"",K$2,"NA"),'[1]MITRE &amp; Controls Mappings'!$H645))),ISNUMBER(SEARCH(IF(K$3&lt;&gt;"",K$3,"NA"),'[1]MITRE &amp; Controls Mappings'!$I645))),ISNUMBER(SEARCH(IF(K$3&lt;&gt;"",K$3,"NA"),'[1]MITRE &amp; Controls Mappings'!$J645))), '[1]MITRE &amp; Controls Mappings'!$B645,"")</f>
        <v/>
      </c>
      <c r="L647" s="48" t="str">
        <f>IF('[1]MITRE &amp; Controls Mappings'!D645 &lt;&gt;"",'[1]MITRE &amp; Controls Mappings'!D645,"" )</f>
        <v>Storage Sense</v>
      </c>
    </row>
    <row r="648" spans="1:12" x14ac:dyDescent="0.25">
      <c r="A648" s="47" t="str">
        <f>IF(COUNTIF(B648:K648,"="&amp;'[1]MITRE &amp; Controls Mappings'!B646)&gt;0,'[1]MITRE &amp; Controls Mappings'!B646,"")</f>
        <v/>
      </c>
      <c r="B648" s="47" t="str">
        <f>IF(OR(OR(OR(OR(OR(ISNUMBER(SEARCH(IF(B$1&lt;&gt;"",B$1,"NA"),'[1]MITRE &amp; Controls Mappings'!$E646)),ISNUMBER(SEARCH(IF(B$1&lt;&gt;"",B$1,"NA"),'[1]MITRE &amp; Controls Mappings'!$F646))),ISNUMBER(SEARCH(IF(B$2&lt;&gt;"",B$2,"NA"),'[1]MITRE &amp; Controls Mappings'!$G646))),ISNUMBER(SEARCH(IF(B$2&lt;&gt;"",B$2,"NA"),'[1]MITRE &amp; Controls Mappings'!$H646))),ISNUMBER(SEARCH(IF(B$3&lt;&gt;"",B$3,"NA"),'[1]MITRE &amp; Controls Mappings'!$I646))),ISNUMBER(SEARCH(IF(B$3&lt;&gt;"",B$3,"NA"),'[1]MITRE &amp; Controls Mappings'!$J646))), '[1]MITRE &amp; Controls Mappings'!$B646,"")</f>
        <v/>
      </c>
      <c r="C648" s="47" t="str">
        <f>IF(OR(OR(OR(OR(OR(ISNUMBER(SEARCH(IF(C$1&lt;&gt;"",C$1,"NA"),'[1]MITRE &amp; Controls Mappings'!$E646)),ISNUMBER(SEARCH(IF(C$1&lt;&gt;"",C$1,"NA"),'[1]MITRE &amp; Controls Mappings'!$F646))),ISNUMBER(SEARCH(IF(C$2&lt;&gt;"",C$2,"NA"),'[1]MITRE &amp; Controls Mappings'!$G646))),ISNUMBER(SEARCH(IF(C$2&lt;&gt;"",C$2,"NA"),'[1]MITRE &amp; Controls Mappings'!$H646))),ISNUMBER(SEARCH(IF(C$3&lt;&gt;"",C$3,"NA"),'[1]MITRE &amp; Controls Mappings'!$I646))),ISNUMBER(SEARCH(IF(C$3&lt;&gt;"",C$3,"NA"),'[1]MITRE &amp; Controls Mappings'!$J646))), '[1]MITRE &amp; Controls Mappings'!$B646,"")</f>
        <v/>
      </c>
      <c r="D648" s="47" t="str">
        <f>IF(OR(OR(OR(OR(OR(ISNUMBER(SEARCH(IF(D$1&lt;&gt;"",D$1,"NA"),'[1]MITRE &amp; Controls Mappings'!$E646)),ISNUMBER(SEARCH(IF(D$1&lt;&gt;"",D$1,"NA"),'[1]MITRE &amp; Controls Mappings'!$F646))),ISNUMBER(SEARCH(IF(D$2&lt;&gt;"",D$2,"NA"),'[1]MITRE &amp; Controls Mappings'!$G646))),ISNUMBER(SEARCH(IF(D$2&lt;&gt;"",D$2,"NA"),'[1]MITRE &amp; Controls Mappings'!$H646))),ISNUMBER(SEARCH(IF(D$3&lt;&gt;"",D$3,"NA"),'[1]MITRE &amp; Controls Mappings'!$I646))),ISNUMBER(SEARCH(IF(D$3&lt;&gt;"",D$3,"NA"),'[1]MITRE &amp; Controls Mappings'!$J646))), '[1]MITRE &amp; Controls Mappings'!$B646,"")</f>
        <v/>
      </c>
      <c r="E648" s="47" t="str">
        <f>IF(OR(OR(OR(OR(OR(ISNUMBER(SEARCH(IF(E$1&lt;&gt;"",E$1,"NA"),'[1]MITRE &amp; Controls Mappings'!$E646)),ISNUMBER(SEARCH(IF(E$1&lt;&gt;"",E$1,"NA"),'[1]MITRE &amp; Controls Mappings'!$F646))),ISNUMBER(SEARCH(IF(E$2&lt;&gt;"",E$2,"NA"),'[1]MITRE &amp; Controls Mappings'!$G646))),ISNUMBER(SEARCH(IF(E$2&lt;&gt;"",E$2,"NA"),'[1]MITRE &amp; Controls Mappings'!$H646))),ISNUMBER(SEARCH(IF(E$3&lt;&gt;"",E$3,"NA"),'[1]MITRE &amp; Controls Mappings'!$I646))),ISNUMBER(SEARCH(IF(E$3&lt;&gt;"",E$3,"NA"),'[1]MITRE &amp; Controls Mappings'!$J646))), '[1]MITRE &amp; Controls Mappings'!$B646,"")</f>
        <v/>
      </c>
      <c r="F648" s="47" t="str">
        <f>IF(OR(OR(OR(OR(OR(ISNUMBER(SEARCH(IF(F$1&lt;&gt;"",F$1,"NA"),'[1]MITRE &amp; Controls Mappings'!$E646)),ISNUMBER(SEARCH(IF(F$1&lt;&gt;"",F$1,"NA"),'[1]MITRE &amp; Controls Mappings'!$F646))),ISNUMBER(SEARCH(IF(F$2&lt;&gt;"",F$2,"NA"),'[1]MITRE &amp; Controls Mappings'!$G646))),ISNUMBER(SEARCH(IF(F$2&lt;&gt;"",F$2,"NA"),'[1]MITRE &amp; Controls Mappings'!$H646))),ISNUMBER(SEARCH(IF(F$3&lt;&gt;"",F$3,"NA"),'[1]MITRE &amp; Controls Mappings'!$I646))),ISNUMBER(SEARCH(IF(F$3&lt;&gt;"",F$3,"NA"),'[1]MITRE &amp; Controls Mappings'!$J646))), '[1]MITRE &amp; Controls Mappings'!$B646,"")</f>
        <v/>
      </c>
      <c r="G648" s="47" t="str">
        <f>IF(OR(OR(OR(OR(OR(ISNUMBER(SEARCH(IF(G$1&lt;&gt;"",G$1,"NA"),'[1]MITRE &amp; Controls Mappings'!$E646)),ISNUMBER(SEARCH(IF(G$1&lt;&gt;"",G$1,"NA"),'[1]MITRE &amp; Controls Mappings'!$F646))),ISNUMBER(SEARCH(IF(G$2&lt;&gt;"",G$2,"NA"),'[1]MITRE &amp; Controls Mappings'!$G646))),ISNUMBER(SEARCH(IF(G$2&lt;&gt;"",G$2,"NA"),'[1]MITRE &amp; Controls Mappings'!$H646))),ISNUMBER(SEARCH(IF(G$3&lt;&gt;"",G$3,"NA"),'[1]MITRE &amp; Controls Mappings'!$I646))),ISNUMBER(SEARCH(IF(G$3&lt;&gt;"",G$3,"NA"),'[1]MITRE &amp; Controls Mappings'!$J646))), '[1]MITRE &amp; Controls Mappings'!$B646,"")</f>
        <v/>
      </c>
      <c r="H648" s="47" t="str">
        <f>IF(OR(OR(OR(OR(OR(ISNUMBER(SEARCH(IF(H$1&lt;&gt;"",H$1,"NA"),'[1]MITRE &amp; Controls Mappings'!$E646)),ISNUMBER(SEARCH(IF(H$1&lt;&gt;"",H$1,"NA"),'[1]MITRE &amp; Controls Mappings'!$F646))),ISNUMBER(SEARCH(IF(H$2&lt;&gt;"",H$2,"NA"),'[1]MITRE &amp; Controls Mappings'!$G646))),ISNUMBER(SEARCH(IF(H$2&lt;&gt;"",H$2,"NA"),'[1]MITRE &amp; Controls Mappings'!$H646))),ISNUMBER(SEARCH(IF(H$3&lt;&gt;"",H$3,"NA"),'[1]MITRE &amp; Controls Mappings'!$I646))),ISNUMBER(SEARCH(IF(H$3&lt;&gt;"",H$3,"NA"),'[1]MITRE &amp; Controls Mappings'!$J646))), '[1]MITRE &amp; Controls Mappings'!$B646,"")</f>
        <v/>
      </c>
      <c r="I648" s="47" t="str">
        <f>IF(OR(OR(OR(OR(OR(ISNUMBER(SEARCH(IF(I$1&lt;&gt;"",I$1,"NA"),'[1]MITRE &amp; Controls Mappings'!$E646)),ISNUMBER(SEARCH(IF(I$1&lt;&gt;"",I$1,"NA"),'[1]MITRE &amp; Controls Mappings'!$F646))),ISNUMBER(SEARCH(IF(I$2&lt;&gt;"",I$2,"NA"),'[1]MITRE &amp; Controls Mappings'!$G646))),ISNUMBER(SEARCH(IF(I$2&lt;&gt;"",I$2,"NA"),'[1]MITRE &amp; Controls Mappings'!$H646))),ISNUMBER(SEARCH(IF(I$3&lt;&gt;"",I$3,"NA"),'[1]MITRE &amp; Controls Mappings'!$I646))),ISNUMBER(SEARCH(IF(I$3&lt;&gt;"",I$3,"NA"),'[1]MITRE &amp; Controls Mappings'!$J646))), '[1]MITRE &amp; Controls Mappings'!$B646,"")</f>
        <v/>
      </c>
      <c r="J648" s="47" t="str">
        <f>IF(OR(OR(OR(OR(OR(ISNUMBER(SEARCH(IF(J$1&lt;&gt;"",J$1,"NA"),'[1]MITRE &amp; Controls Mappings'!$E646)),ISNUMBER(SEARCH(IF(J$1&lt;&gt;"",J$1,"NA"),'[1]MITRE &amp; Controls Mappings'!$F646))),ISNUMBER(SEARCH(IF(J$2&lt;&gt;"",J$2,"NA"),'[1]MITRE &amp; Controls Mappings'!$G646))),ISNUMBER(SEARCH(IF(J$2&lt;&gt;"",J$2,"NA"),'[1]MITRE &amp; Controls Mappings'!$H646))),ISNUMBER(SEARCH(IF(J$3&lt;&gt;"",J$3,"NA"),'[1]MITRE &amp; Controls Mappings'!$I646))),ISNUMBER(SEARCH(IF(J$3&lt;&gt;"",J$3,"NA"),'[1]MITRE &amp; Controls Mappings'!$J646))), '[1]MITRE &amp; Controls Mappings'!$B646,"")</f>
        <v/>
      </c>
      <c r="K648" s="47" t="str">
        <f>IF(OR(OR(OR(OR(OR(ISNUMBER(SEARCH(IF(K$1&lt;&gt;"",K$1,"NA"),'[1]MITRE &amp; Controls Mappings'!$E646)),ISNUMBER(SEARCH(IF(K$1&lt;&gt;"",K$1,"NA"),'[1]MITRE &amp; Controls Mappings'!$F646))),ISNUMBER(SEARCH(IF(K$2&lt;&gt;"",K$2,"NA"),'[1]MITRE &amp; Controls Mappings'!$G646))),ISNUMBER(SEARCH(IF(K$2&lt;&gt;"",K$2,"NA"),'[1]MITRE &amp; Controls Mappings'!$H646))),ISNUMBER(SEARCH(IF(K$3&lt;&gt;"",K$3,"NA"),'[1]MITRE &amp; Controls Mappings'!$I646))),ISNUMBER(SEARCH(IF(K$3&lt;&gt;"",K$3,"NA"),'[1]MITRE &amp; Controls Mappings'!$J646))), '[1]MITRE &amp; Controls Mappings'!$B646,"")</f>
        <v/>
      </c>
      <c r="L648" s="48" t="str">
        <f>IF('[1]MITRE &amp; Controls Mappings'!D646 &lt;&gt;"",'[1]MITRE &amp; Controls Mappings'!D646,"" )</f>
        <v>System Restore</v>
      </c>
    </row>
    <row r="649" spans="1:12" x14ac:dyDescent="0.25">
      <c r="A649" s="47" t="str">
        <f>IF(COUNTIF(B649:K649,"="&amp;'[1]MITRE &amp; Controls Mappings'!B647)&gt;0,'[1]MITRE &amp; Controls Mappings'!B647,"")</f>
        <v/>
      </c>
      <c r="B649" s="47" t="str">
        <f>IF(OR(OR(OR(OR(OR(ISNUMBER(SEARCH(IF(B$1&lt;&gt;"",B$1,"NA"),'[1]MITRE &amp; Controls Mappings'!$E647)),ISNUMBER(SEARCH(IF(B$1&lt;&gt;"",B$1,"NA"),'[1]MITRE &amp; Controls Mappings'!$F647))),ISNUMBER(SEARCH(IF(B$2&lt;&gt;"",B$2,"NA"),'[1]MITRE &amp; Controls Mappings'!$G647))),ISNUMBER(SEARCH(IF(B$2&lt;&gt;"",B$2,"NA"),'[1]MITRE &amp; Controls Mappings'!$H647))),ISNUMBER(SEARCH(IF(B$3&lt;&gt;"",B$3,"NA"),'[1]MITRE &amp; Controls Mappings'!$I647))),ISNUMBER(SEARCH(IF(B$3&lt;&gt;"",B$3,"NA"),'[1]MITRE &amp; Controls Mappings'!$J647))), '[1]MITRE &amp; Controls Mappings'!$B647,"")</f>
        <v/>
      </c>
      <c r="C649" s="47" t="str">
        <f>IF(OR(OR(OR(OR(OR(ISNUMBER(SEARCH(IF(C$1&lt;&gt;"",C$1,"NA"),'[1]MITRE &amp; Controls Mappings'!$E647)),ISNUMBER(SEARCH(IF(C$1&lt;&gt;"",C$1,"NA"),'[1]MITRE &amp; Controls Mappings'!$F647))),ISNUMBER(SEARCH(IF(C$2&lt;&gt;"",C$2,"NA"),'[1]MITRE &amp; Controls Mappings'!$G647))),ISNUMBER(SEARCH(IF(C$2&lt;&gt;"",C$2,"NA"),'[1]MITRE &amp; Controls Mappings'!$H647))),ISNUMBER(SEARCH(IF(C$3&lt;&gt;"",C$3,"NA"),'[1]MITRE &amp; Controls Mappings'!$I647))),ISNUMBER(SEARCH(IF(C$3&lt;&gt;"",C$3,"NA"),'[1]MITRE &amp; Controls Mappings'!$J647))), '[1]MITRE &amp; Controls Mappings'!$B647,"")</f>
        <v/>
      </c>
      <c r="D649" s="47" t="str">
        <f>IF(OR(OR(OR(OR(OR(ISNUMBER(SEARCH(IF(D$1&lt;&gt;"",D$1,"NA"),'[1]MITRE &amp; Controls Mappings'!$E647)),ISNUMBER(SEARCH(IF(D$1&lt;&gt;"",D$1,"NA"),'[1]MITRE &amp; Controls Mappings'!$F647))),ISNUMBER(SEARCH(IF(D$2&lt;&gt;"",D$2,"NA"),'[1]MITRE &amp; Controls Mappings'!$G647))),ISNUMBER(SEARCH(IF(D$2&lt;&gt;"",D$2,"NA"),'[1]MITRE &amp; Controls Mappings'!$H647))),ISNUMBER(SEARCH(IF(D$3&lt;&gt;"",D$3,"NA"),'[1]MITRE &amp; Controls Mappings'!$I647))),ISNUMBER(SEARCH(IF(D$3&lt;&gt;"",D$3,"NA"),'[1]MITRE &amp; Controls Mappings'!$J647))), '[1]MITRE &amp; Controls Mappings'!$B647,"")</f>
        <v/>
      </c>
      <c r="E649" s="47" t="str">
        <f>IF(OR(OR(OR(OR(OR(ISNUMBER(SEARCH(IF(E$1&lt;&gt;"",E$1,"NA"),'[1]MITRE &amp; Controls Mappings'!$E647)),ISNUMBER(SEARCH(IF(E$1&lt;&gt;"",E$1,"NA"),'[1]MITRE &amp; Controls Mappings'!$F647))),ISNUMBER(SEARCH(IF(E$2&lt;&gt;"",E$2,"NA"),'[1]MITRE &amp; Controls Mappings'!$G647))),ISNUMBER(SEARCH(IF(E$2&lt;&gt;"",E$2,"NA"),'[1]MITRE &amp; Controls Mappings'!$H647))),ISNUMBER(SEARCH(IF(E$3&lt;&gt;"",E$3,"NA"),'[1]MITRE &amp; Controls Mappings'!$I647))),ISNUMBER(SEARCH(IF(E$3&lt;&gt;"",E$3,"NA"),'[1]MITRE &amp; Controls Mappings'!$J647))), '[1]MITRE &amp; Controls Mappings'!$B647,"")</f>
        <v/>
      </c>
      <c r="F649" s="47" t="str">
        <f>IF(OR(OR(OR(OR(OR(ISNUMBER(SEARCH(IF(F$1&lt;&gt;"",F$1,"NA"),'[1]MITRE &amp; Controls Mappings'!$E647)),ISNUMBER(SEARCH(IF(F$1&lt;&gt;"",F$1,"NA"),'[1]MITRE &amp; Controls Mappings'!$F647))),ISNUMBER(SEARCH(IF(F$2&lt;&gt;"",F$2,"NA"),'[1]MITRE &amp; Controls Mappings'!$G647))),ISNUMBER(SEARCH(IF(F$2&lt;&gt;"",F$2,"NA"),'[1]MITRE &amp; Controls Mappings'!$H647))),ISNUMBER(SEARCH(IF(F$3&lt;&gt;"",F$3,"NA"),'[1]MITRE &amp; Controls Mappings'!$I647))),ISNUMBER(SEARCH(IF(F$3&lt;&gt;"",F$3,"NA"),'[1]MITRE &amp; Controls Mappings'!$J647))), '[1]MITRE &amp; Controls Mappings'!$B647,"")</f>
        <v/>
      </c>
      <c r="G649" s="47" t="str">
        <f>IF(OR(OR(OR(OR(OR(ISNUMBER(SEARCH(IF(G$1&lt;&gt;"",G$1,"NA"),'[1]MITRE &amp; Controls Mappings'!$E647)),ISNUMBER(SEARCH(IF(G$1&lt;&gt;"",G$1,"NA"),'[1]MITRE &amp; Controls Mappings'!$F647))),ISNUMBER(SEARCH(IF(G$2&lt;&gt;"",G$2,"NA"),'[1]MITRE &amp; Controls Mappings'!$G647))),ISNUMBER(SEARCH(IF(G$2&lt;&gt;"",G$2,"NA"),'[1]MITRE &amp; Controls Mappings'!$H647))),ISNUMBER(SEARCH(IF(G$3&lt;&gt;"",G$3,"NA"),'[1]MITRE &amp; Controls Mappings'!$I647))),ISNUMBER(SEARCH(IF(G$3&lt;&gt;"",G$3,"NA"),'[1]MITRE &amp; Controls Mappings'!$J647))), '[1]MITRE &amp; Controls Mappings'!$B647,"")</f>
        <v/>
      </c>
      <c r="H649" s="47" t="str">
        <f>IF(OR(OR(OR(OR(OR(ISNUMBER(SEARCH(IF(H$1&lt;&gt;"",H$1,"NA"),'[1]MITRE &amp; Controls Mappings'!$E647)),ISNUMBER(SEARCH(IF(H$1&lt;&gt;"",H$1,"NA"),'[1]MITRE &amp; Controls Mappings'!$F647))),ISNUMBER(SEARCH(IF(H$2&lt;&gt;"",H$2,"NA"),'[1]MITRE &amp; Controls Mappings'!$G647))),ISNUMBER(SEARCH(IF(H$2&lt;&gt;"",H$2,"NA"),'[1]MITRE &amp; Controls Mappings'!$H647))),ISNUMBER(SEARCH(IF(H$3&lt;&gt;"",H$3,"NA"),'[1]MITRE &amp; Controls Mappings'!$I647))),ISNUMBER(SEARCH(IF(H$3&lt;&gt;"",H$3,"NA"),'[1]MITRE &amp; Controls Mappings'!$J647))), '[1]MITRE &amp; Controls Mappings'!$B647,"")</f>
        <v/>
      </c>
      <c r="I649" s="47" t="str">
        <f>IF(OR(OR(OR(OR(OR(ISNUMBER(SEARCH(IF(I$1&lt;&gt;"",I$1,"NA"),'[1]MITRE &amp; Controls Mappings'!$E647)),ISNUMBER(SEARCH(IF(I$1&lt;&gt;"",I$1,"NA"),'[1]MITRE &amp; Controls Mappings'!$F647))),ISNUMBER(SEARCH(IF(I$2&lt;&gt;"",I$2,"NA"),'[1]MITRE &amp; Controls Mappings'!$G647))),ISNUMBER(SEARCH(IF(I$2&lt;&gt;"",I$2,"NA"),'[1]MITRE &amp; Controls Mappings'!$H647))),ISNUMBER(SEARCH(IF(I$3&lt;&gt;"",I$3,"NA"),'[1]MITRE &amp; Controls Mappings'!$I647))),ISNUMBER(SEARCH(IF(I$3&lt;&gt;"",I$3,"NA"),'[1]MITRE &amp; Controls Mappings'!$J647))), '[1]MITRE &amp; Controls Mappings'!$B647,"")</f>
        <v/>
      </c>
      <c r="J649" s="47" t="str">
        <f>IF(OR(OR(OR(OR(OR(ISNUMBER(SEARCH(IF(J$1&lt;&gt;"",J$1,"NA"),'[1]MITRE &amp; Controls Mappings'!$E647)),ISNUMBER(SEARCH(IF(J$1&lt;&gt;"",J$1,"NA"),'[1]MITRE &amp; Controls Mappings'!$F647))),ISNUMBER(SEARCH(IF(J$2&lt;&gt;"",J$2,"NA"),'[1]MITRE &amp; Controls Mappings'!$G647))),ISNUMBER(SEARCH(IF(J$2&lt;&gt;"",J$2,"NA"),'[1]MITRE &amp; Controls Mappings'!$H647))),ISNUMBER(SEARCH(IF(J$3&lt;&gt;"",J$3,"NA"),'[1]MITRE &amp; Controls Mappings'!$I647))),ISNUMBER(SEARCH(IF(J$3&lt;&gt;"",J$3,"NA"),'[1]MITRE &amp; Controls Mappings'!$J647))), '[1]MITRE &amp; Controls Mappings'!$B647,"")</f>
        <v/>
      </c>
      <c r="K649" s="47" t="str">
        <f>IF(OR(OR(OR(OR(OR(ISNUMBER(SEARCH(IF(K$1&lt;&gt;"",K$1,"NA"),'[1]MITRE &amp; Controls Mappings'!$E647)),ISNUMBER(SEARCH(IF(K$1&lt;&gt;"",K$1,"NA"),'[1]MITRE &amp; Controls Mappings'!$F647))),ISNUMBER(SEARCH(IF(K$2&lt;&gt;"",K$2,"NA"),'[1]MITRE &amp; Controls Mappings'!$G647))),ISNUMBER(SEARCH(IF(K$2&lt;&gt;"",K$2,"NA"),'[1]MITRE &amp; Controls Mappings'!$H647))),ISNUMBER(SEARCH(IF(K$3&lt;&gt;"",K$3,"NA"),'[1]MITRE &amp; Controls Mappings'!$I647))),ISNUMBER(SEARCH(IF(K$3&lt;&gt;"",K$3,"NA"),'[1]MITRE &amp; Controls Mappings'!$J647))), '[1]MITRE &amp; Controls Mappings'!$B647,"")</f>
        <v/>
      </c>
      <c r="L649" s="48" t="str">
        <f>IF('[1]MITRE &amp; Controls Mappings'!D647 &lt;&gt;"",'[1]MITRE &amp; Controls Mappings'!D647,"" )</f>
        <v>Troubleshooting and Diagnostics</v>
      </c>
    </row>
    <row r="650" spans="1:12" x14ac:dyDescent="0.25">
      <c r="A650" s="47" t="str">
        <f>IF(COUNTIF(B650:K650,"="&amp;'[1]MITRE &amp; Controls Mappings'!B648)&gt;0,'[1]MITRE &amp; Controls Mappings'!B648,"")</f>
        <v/>
      </c>
      <c r="B650" s="47" t="str">
        <f>IF(OR(OR(OR(OR(OR(ISNUMBER(SEARCH(IF(B$1&lt;&gt;"",B$1,"NA"),'[1]MITRE &amp; Controls Mappings'!$E648)),ISNUMBER(SEARCH(IF(B$1&lt;&gt;"",B$1,"NA"),'[1]MITRE &amp; Controls Mappings'!$F648))),ISNUMBER(SEARCH(IF(B$2&lt;&gt;"",B$2,"NA"),'[1]MITRE &amp; Controls Mappings'!$G648))),ISNUMBER(SEARCH(IF(B$2&lt;&gt;"",B$2,"NA"),'[1]MITRE &amp; Controls Mappings'!$H648))),ISNUMBER(SEARCH(IF(B$3&lt;&gt;"",B$3,"NA"),'[1]MITRE &amp; Controls Mappings'!$I648))),ISNUMBER(SEARCH(IF(B$3&lt;&gt;"",B$3,"NA"),'[1]MITRE &amp; Controls Mappings'!$J648))), '[1]MITRE &amp; Controls Mappings'!$B648,"")</f>
        <v/>
      </c>
      <c r="C650" s="47" t="str">
        <f>IF(OR(OR(OR(OR(OR(ISNUMBER(SEARCH(IF(C$1&lt;&gt;"",C$1,"NA"),'[1]MITRE &amp; Controls Mappings'!$E648)),ISNUMBER(SEARCH(IF(C$1&lt;&gt;"",C$1,"NA"),'[1]MITRE &amp; Controls Mappings'!$F648))),ISNUMBER(SEARCH(IF(C$2&lt;&gt;"",C$2,"NA"),'[1]MITRE &amp; Controls Mappings'!$G648))),ISNUMBER(SEARCH(IF(C$2&lt;&gt;"",C$2,"NA"),'[1]MITRE &amp; Controls Mappings'!$H648))),ISNUMBER(SEARCH(IF(C$3&lt;&gt;"",C$3,"NA"),'[1]MITRE &amp; Controls Mappings'!$I648))),ISNUMBER(SEARCH(IF(C$3&lt;&gt;"",C$3,"NA"),'[1]MITRE &amp; Controls Mappings'!$J648))), '[1]MITRE &amp; Controls Mappings'!$B648,"")</f>
        <v/>
      </c>
      <c r="D650" s="47" t="str">
        <f>IF(OR(OR(OR(OR(OR(ISNUMBER(SEARCH(IF(D$1&lt;&gt;"",D$1,"NA"),'[1]MITRE &amp; Controls Mappings'!$E648)),ISNUMBER(SEARCH(IF(D$1&lt;&gt;"",D$1,"NA"),'[1]MITRE &amp; Controls Mappings'!$F648))),ISNUMBER(SEARCH(IF(D$2&lt;&gt;"",D$2,"NA"),'[1]MITRE &amp; Controls Mappings'!$G648))),ISNUMBER(SEARCH(IF(D$2&lt;&gt;"",D$2,"NA"),'[1]MITRE &amp; Controls Mappings'!$H648))),ISNUMBER(SEARCH(IF(D$3&lt;&gt;"",D$3,"NA"),'[1]MITRE &amp; Controls Mappings'!$I648))),ISNUMBER(SEARCH(IF(D$3&lt;&gt;"",D$3,"NA"),'[1]MITRE &amp; Controls Mappings'!$J648))), '[1]MITRE &amp; Controls Mappings'!$B648,"")</f>
        <v/>
      </c>
      <c r="E650" s="47" t="str">
        <f>IF(OR(OR(OR(OR(OR(ISNUMBER(SEARCH(IF(E$1&lt;&gt;"",E$1,"NA"),'[1]MITRE &amp; Controls Mappings'!$E648)),ISNUMBER(SEARCH(IF(E$1&lt;&gt;"",E$1,"NA"),'[1]MITRE &amp; Controls Mappings'!$F648))),ISNUMBER(SEARCH(IF(E$2&lt;&gt;"",E$2,"NA"),'[1]MITRE &amp; Controls Mappings'!$G648))),ISNUMBER(SEARCH(IF(E$2&lt;&gt;"",E$2,"NA"),'[1]MITRE &amp; Controls Mappings'!$H648))),ISNUMBER(SEARCH(IF(E$3&lt;&gt;"",E$3,"NA"),'[1]MITRE &amp; Controls Mappings'!$I648))),ISNUMBER(SEARCH(IF(E$3&lt;&gt;"",E$3,"NA"),'[1]MITRE &amp; Controls Mappings'!$J648))), '[1]MITRE &amp; Controls Mappings'!$B648,"")</f>
        <v/>
      </c>
      <c r="F650" s="47" t="str">
        <f>IF(OR(OR(OR(OR(OR(ISNUMBER(SEARCH(IF(F$1&lt;&gt;"",F$1,"NA"),'[1]MITRE &amp; Controls Mappings'!$E648)),ISNUMBER(SEARCH(IF(F$1&lt;&gt;"",F$1,"NA"),'[1]MITRE &amp; Controls Mappings'!$F648))),ISNUMBER(SEARCH(IF(F$2&lt;&gt;"",F$2,"NA"),'[1]MITRE &amp; Controls Mappings'!$G648))),ISNUMBER(SEARCH(IF(F$2&lt;&gt;"",F$2,"NA"),'[1]MITRE &amp; Controls Mappings'!$H648))),ISNUMBER(SEARCH(IF(F$3&lt;&gt;"",F$3,"NA"),'[1]MITRE &amp; Controls Mappings'!$I648))),ISNUMBER(SEARCH(IF(F$3&lt;&gt;"",F$3,"NA"),'[1]MITRE &amp; Controls Mappings'!$J648))), '[1]MITRE &amp; Controls Mappings'!$B648,"")</f>
        <v/>
      </c>
      <c r="G650" s="47" t="str">
        <f>IF(OR(OR(OR(OR(OR(ISNUMBER(SEARCH(IF(G$1&lt;&gt;"",G$1,"NA"),'[1]MITRE &amp; Controls Mappings'!$E648)),ISNUMBER(SEARCH(IF(G$1&lt;&gt;"",G$1,"NA"),'[1]MITRE &amp; Controls Mappings'!$F648))),ISNUMBER(SEARCH(IF(G$2&lt;&gt;"",G$2,"NA"),'[1]MITRE &amp; Controls Mappings'!$G648))),ISNUMBER(SEARCH(IF(G$2&lt;&gt;"",G$2,"NA"),'[1]MITRE &amp; Controls Mappings'!$H648))),ISNUMBER(SEARCH(IF(G$3&lt;&gt;"",G$3,"NA"),'[1]MITRE &amp; Controls Mappings'!$I648))),ISNUMBER(SEARCH(IF(G$3&lt;&gt;"",G$3,"NA"),'[1]MITRE &amp; Controls Mappings'!$J648))), '[1]MITRE &amp; Controls Mappings'!$B648,"")</f>
        <v/>
      </c>
      <c r="H650" s="47" t="str">
        <f>IF(OR(OR(OR(OR(OR(ISNUMBER(SEARCH(IF(H$1&lt;&gt;"",H$1,"NA"),'[1]MITRE &amp; Controls Mappings'!$E648)),ISNUMBER(SEARCH(IF(H$1&lt;&gt;"",H$1,"NA"),'[1]MITRE &amp; Controls Mappings'!$F648))),ISNUMBER(SEARCH(IF(H$2&lt;&gt;"",H$2,"NA"),'[1]MITRE &amp; Controls Mappings'!$G648))),ISNUMBER(SEARCH(IF(H$2&lt;&gt;"",H$2,"NA"),'[1]MITRE &amp; Controls Mappings'!$H648))),ISNUMBER(SEARCH(IF(H$3&lt;&gt;"",H$3,"NA"),'[1]MITRE &amp; Controls Mappings'!$I648))),ISNUMBER(SEARCH(IF(H$3&lt;&gt;"",H$3,"NA"),'[1]MITRE &amp; Controls Mappings'!$J648))), '[1]MITRE &amp; Controls Mappings'!$B648,"")</f>
        <v/>
      </c>
      <c r="I650" s="47" t="str">
        <f>IF(OR(OR(OR(OR(OR(ISNUMBER(SEARCH(IF(I$1&lt;&gt;"",I$1,"NA"),'[1]MITRE &amp; Controls Mappings'!$E648)),ISNUMBER(SEARCH(IF(I$1&lt;&gt;"",I$1,"NA"),'[1]MITRE &amp; Controls Mappings'!$F648))),ISNUMBER(SEARCH(IF(I$2&lt;&gt;"",I$2,"NA"),'[1]MITRE &amp; Controls Mappings'!$G648))),ISNUMBER(SEARCH(IF(I$2&lt;&gt;"",I$2,"NA"),'[1]MITRE &amp; Controls Mappings'!$H648))),ISNUMBER(SEARCH(IF(I$3&lt;&gt;"",I$3,"NA"),'[1]MITRE &amp; Controls Mappings'!$I648))),ISNUMBER(SEARCH(IF(I$3&lt;&gt;"",I$3,"NA"),'[1]MITRE &amp; Controls Mappings'!$J648))), '[1]MITRE &amp; Controls Mappings'!$B648,"")</f>
        <v/>
      </c>
      <c r="J650" s="47" t="str">
        <f>IF(OR(OR(OR(OR(OR(ISNUMBER(SEARCH(IF(J$1&lt;&gt;"",J$1,"NA"),'[1]MITRE &amp; Controls Mappings'!$E648)),ISNUMBER(SEARCH(IF(J$1&lt;&gt;"",J$1,"NA"),'[1]MITRE &amp; Controls Mappings'!$F648))),ISNUMBER(SEARCH(IF(J$2&lt;&gt;"",J$2,"NA"),'[1]MITRE &amp; Controls Mappings'!$G648))),ISNUMBER(SEARCH(IF(J$2&lt;&gt;"",J$2,"NA"),'[1]MITRE &amp; Controls Mappings'!$H648))),ISNUMBER(SEARCH(IF(J$3&lt;&gt;"",J$3,"NA"),'[1]MITRE &amp; Controls Mappings'!$I648))),ISNUMBER(SEARCH(IF(J$3&lt;&gt;"",J$3,"NA"),'[1]MITRE &amp; Controls Mappings'!$J648))), '[1]MITRE &amp; Controls Mappings'!$B648,"")</f>
        <v/>
      </c>
      <c r="K650" s="47" t="str">
        <f>IF(OR(OR(OR(OR(OR(ISNUMBER(SEARCH(IF(K$1&lt;&gt;"",K$1,"NA"),'[1]MITRE &amp; Controls Mappings'!$E648)),ISNUMBER(SEARCH(IF(K$1&lt;&gt;"",K$1,"NA"),'[1]MITRE &amp; Controls Mappings'!$F648))),ISNUMBER(SEARCH(IF(K$2&lt;&gt;"",K$2,"NA"),'[1]MITRE &amp; Controls Mappings'!$G648))),ISNUMBER(SEARCH(IF(K$2&lt;&gt;"",K$2,"NA"),'[1]MITRE &amp; Controls Mappings'!$H648))),ISNUMBER(SEARCH(IF(K$3&lt;&gt;"",K$3,"NA"),'[1]MITRE &amp; Controls Mappings'!$I648))),ISNUMBER(SEARCH(IF(K$3&lt;&gt;"",K$3,"NA"),'[1]MITRE &amp; Controls Mappings'!$J648))), '[1]MITRE &amp; Controls Mappings'!$B648,"")</f>
        <v/>
      </c>
      <c r="L650" s="48" t="str">
        <f>IF('[1]MITRE &amp; Controls Mappings'!D648 &lt;&gt;"",'[1]MITRE &amp; Controls Mappings'!D648,"" )</f>
        <v>Application Compatibility Diagnostics</v>
      </c>
    </row>
    <row r="651" spans="1:12" x14ac:dyDescent="0.25">
      <c r="A651" s="47" t="str">
        <f>IF(COUNTIF(B651:K651,"="&amp;'[1]MITRE &amp; Controls Mappings'!B649)&gt;0,'[1]MITRE &amp; Controls Mappings'!B649,"")</f>
        <v/>
      </c>
      <c r="B651" s="47" t="str">
        <f>IF(OR(OR(OR(OR(OR(ISNUMBER(SEARCH(IF(B$1&lt;&gt;"",B$1,"NA"),'[1]MITRE &amp; Controls Mappings'!$E649)),ISNUMBER(SEARCH(IF(B$1&lt;&gt;"",B$1,"NA"),'[1]MITRE &amp; Controls Mappings'!$F649))),ISNUMBER(SEARCH(IF(B$2&lt;&gt;"",B$2,"NA"),'[1]MITRE &amp; Controls Mappings'!$G649))),ISNUMBER(SEARCH(IF(B$2&lt;&gt;"",B$2,"NA"),'[1]MITRE &amp; Controls Mappings'!$H649))),ISNUMBER(SEARCH(IF(B$3&lt;&gt;"",B$3,"NA"),'[1]MITRE &amp; Controls Mappings'!$I649))),ISNUMBER(SEARCH(IF(B$3&lt;&gt;"",B$3,"NA"),'[1]MITRE &amp; Controls Mappings'!$J649))), '[1]MITRE &amp; Controls Mappings'!$B649,"")</f>
        <v/>
      </c>
      <c r="C651" s="47" t="str">
        <f>IF(OR(OR(OR(OR(OR(ISNUMBER(SEARCH(IF(C$1&lt;&gt;"",C$1,"NA"),'[1]MITRE &amp; Controls Mappings'!$E649)),ISNUMBER(SEARCH(IF(C$1&lt;&gt;"",C$1,"NA"),'[1]MITRE &amp; Controls Mappings'!$F649))),ISNUMBER(SEARCH(IF(C$2&lt;&gt;"",C$2,"NA"),'[1]MITRE &amp; Controls Mappings'!$G649))),ISNUMBER(SEARCH(IF(C$2&lt;&gt;"",C$2,"NA"),'[1]MITRE &amp; Controls Mappings'!$H649))),ISNUMBER(SEARCH(IF(C$3&lt;&gt;"",C$3,"NA"),'[1]MITRE &amp; Controls Mappings'!$I649))),ISNUMBER(SEARCH(IF(C$3&lt;&gt;"",C$3,"NA"),'[1]MITRE &amp; Controls Mappings'!$J649))), '[1]MITRE &amp; Controls Mappings'!$B649,"")</f>
        <v/>
      </c>
      <c r="D651" s="47" t="str">
        <f>IF(OR(OR(OR(OR(OR(ISNUMBER(SEARCH(IF(D$1&lt;&gt;"",D$1,"NA"),'[1]MITRE &amp; Controls Mappings'!$E649)),ISNUMBER(SEARCH(IF(D$1&lt;&gt;"",D$1,"NA"),'[1]MITRE &amp; Controls Mappings'!$F649))),ISNUMBER(SEARCH(IF(D$2&lt;&gt;"",D$2,"NA"),'[1]MITRE &amp; Controls Mappings'!$G649))),ISNUMBER(SEARCH(IF(D$2&lt;&gt;"",D$2,"NA"),'[1]MITRE &amp; Controls Mappings'!$H649))),ISNUMBER(SEARCH(IF(D$3&lt;&gt;"",D$3,"NA"),'[1]MITRE &amp; Controls Mappings'!$I649))),ISNUMBER(SEARCH(IF(D$3&lt;&gt;"",D$3,"NA"),'[1]MITRE &amp; Controls Mappings'!$J649))), '[1]MITRE &amp; Controls Mappings'!$B649,"")</f>
        <v/>
      </c>
      <c r="E651" s="47" t="str">
        <f>IF(OR(OR(OR(OR(OR(ISNUMBER(SEARCH(IF(E$1&lt;&gt;"",E$1,"NA"),'[1]MITRE &amp; Controls Mappings'!$E649)),ISNUMBER(SEARCH(IF(E$1&lt;&gt;"",E$1,"NA"),'[1]MITRE &amp; Controls Mappings'!$F649))),ISNUMBER(SEARCH(IF(E$2&lt;&gt;"",E$2,"NA"),'[1]MITRE &amp; Controls Mappings'!$G649))),ISNUMBER(SEARCH(IF(E$2&lt;&gt;"",E$2,"NA"),'[1]MITRE &amp; Controls Mappings'!$H649))),ISNUMBER(SEARCH(IF(E$3&lt;&gt;"",E$3,"NA"),'[1]MITRE &amp; Controls Mappings'!$I649))),ISNUMBER(SEARCH(IF(E$3&lt;&gt;"",E$3,"NA"),'[1]MITRE &amp; Controls Mappings'!$J649))), '[1]MITRE &amp; Controls Mappings'!$B649,"")</f>
        <v/>
      </c>
      <c r="F651" s="47" t="str">
        <f>IF(OR(OR(OR(OR(OR(ISNUMBER(SEARCH(IF(F$1&lt;&gt;"",F$1,"NA"),'[1]MITRE &amp; Controls Mappings'!$E649)),ISNUMBER(SEARCH(IF(F$1&lt;&gt;"",F$1,"NA"),'[1]MITRE &amp; Controls Mappings'!$F649))),ISNUMBER(SEARCH(IF(F$2&lt;&gt;"",F$2,"NA"),'[1]MITRE &amp; Controls Mappings'!$G649))),ISNUMBER(SEARCH(IF(F$2&lt;&gt;"",F$2,"NA"),'[1]MITRE &amp; Controls Mappings'!$H649))),ISNUMBER(SEARCH(IF(F$3&lt;&gt;"",F$3,"NA"),'[1]MITRE &amp; Controls Mappings'!$I649))),ISNUMBER(SEARCH(IF(F$3&lt;&gt;"",F$3,"NA"),'[1]MITRE &amp; Controls Mappings'!$J649))), '[1]MITRE &amp; Controls Mappings'!$B649,"")</f>
        <v/>
      </c>
      <c r="G651" s="47" t="str">
        <f>IF(OR(OR(OR(OR(OR(ISNUMBER(SEARCH(IF(G$1&lt;&gt;"",G$1,"NA"),'[1]MITRE &amp; Controls Mappings'!$E649)),ISNUMBER(SEARCH(IF(G$1&lt;&gt;"",G$1,"NA"),'[1]MITRE &amp; Controls Mappings'!$F649))),ISNUMBER(SEARCH(IF(G$2&lt;&gt;"",G$2,"NA"),'[1]MITRE &amp; Controls Mappings'!$G649))),ISNUMBER(SEARCH(IF(G$2&lt;&gt;"",G$2,"NA"),'[1]MITRE &amp; Controls Mappings'!$H649))),ISNUMBER(SEARCH(IF(G$3&lt;&gt;"",G$3,"NA"),'[1]MITRE &amp; Controls Mappings'!$I649))),ISNUMBER(SEARCH(IF(G$3&lt;&gt;"",G$3,"NA"),'[1]MITRE &amp; Controls Mappings'!$J649))), '[1]MITRE &amp; Controls Mappings'!$B649,"")</f>
        <v/>
      </c>
      <c r="H651" s="47" t="str">
        <f>IF(OR(OR(OR(OR(OR(ISNUMBER(SEARCH(IF(H$1&lt;&gt;"",H$1,"NA"),'[1]MITRE &amp; Controls Mappings'!$E649)),ISNUMBER(SEARCH(IF(H$1&lt;&gt;"",H$1,"NA"),'[1]MITRE &amp; Controls Mappings'!$F649))),ISNUMBER(SEARCH(IF(H$2&lt;&gt;"",H$2,"NA"),'[1]MITRE &amp; Controls Mappings'!$G649))),ISNUMBER(SEARCH(IF(H$2&lt;&gt;"",H$2,"NA"),'[1]MITRE &amp; Controls Mappings'!$H649))),ISNUMBER(SEARCH(IF(H$3&lt;&gt;"",H$3,"NA"),'[1]MITRE &amp; Controls Mappings'!$I649))),ISNUMBER(SEARCH(IF(H$3&lt;&gt;"",H$3,"NA"),'[1]MITRE &amp; Controls Mappings'!$J649))), '[1]MITRE &amp; Controls Mappings'!$B649,"")</f>
        <v/>
      </c>
      <c r="I651" s="47" t="str">
        <f>IF(OR(OR(OR(OR(OR(ISNUMBER(SEARCH(IF(I$1&lt;&gt;"",I$1,"NA"),'[1]MITRE &amp; Controls Mappings'!$E649)),ISNUMBER(SEARCH(IF(I$1&lt;&gt;"",I$1,"NA"),'[1]MITRE &amp; Controls Mappings'!$F649))),ISNUMBER(SEARCH(IF(I$2&lt;&gt;"",I$2,"NA"),'[1]MITRE &amp; Controls Mappings'!$G649))),ISNUMBER(SEARCH(IF(I$2&lt;&gt;"",I$2,"NA"),'[1]MITRE &amp; Controls Mappings'!$H649))),ISNUMBER(SEARCH(IF(I$3&lt;&gt;"",I$3,"NA"),'[1]MITRE &amp; Controls Mappings'!$I649))),ISNUMBER(SEARCH(IF(I$3&lt;&gt;"",I$3,"NA"),'[1]MITRE &amp; Controls Mappings'!$J649))), '[1]MITRE &amp; Controls Mappings'!$B649,"")</f>
        <v/>
      </c>
      <c r="J651" s="47" t="str">
        <f>IF(OR(OR(OR(OR(OR(ISNUMBER(SEARCH(IF(J$1&lt;&gt;"",J$1,"NA"),'[1]MITRE &amp; Controls Mappings'!$E649)),ISNUMBER(SEARCH(IF(J$1&lt;&gt;"",J$1,"NA"),'[1]MITRE &amp; Controls Mappings'!$F649))),ISNUMBER(SEARCH(IF(J$2&lt;&gt;"",J$2,"NA"),'[1]MITRE &amp; Controls Mappings'!$G649))),ISNUMBER(SEARCH(IF(J$2&lt;&gt;"",J$2,"NA"),'[1]MITRE &amp; Controls Mappings'!$H649))),ISNUMBER(SEARCH(IF(J$3&lt;&gt;"",J$3,"NA"),'[1]MITRE &amp; Controls Mappings'!$I649))),ISNUMBER(SEARCH(IF(J$3&lt;&gt;"",J$3,"NA"),'[1]MITRE &amp; Controls Mappings'!$J649))), '[1]MITRE &amp; Controls Mappings'!$B649,"")</f>
        <v/>
      </c>
      <c r="K651" s="47" t="str">
        <f>IF(OR(OR(OR(OR(OR(ISNUMBER(SEARCH(IF(K$1&lt;&gt;"",K$1,"NA"),'[1]MITRE &amp; Controls Mappings'!$E649)),ISNUMBER(SEARCH(IF(K$1&lt;&gt;"",K$1,"NA"),'[1]MITRE &amp; Controls Mappings'!$F649))),ISNUMBER(SEARCH(IF(K$2&lt;&gt;"",K$2,"NA"),'[1]MITRE &amp; Controls Mappings'!$G649))),ISNUMBER(SEARCH(IF(K$2&lt;&gt;"",K$2,"NA"),'[1]MITRE &amp; Controls Mappings'!$H649))),ISNUMBER(SEARCH(IF(K$3&lt;&gt;"",K$3,"NA"),'[1]MITRE &amp; Controls Mappings'!$I649))),ISNUMBER(SEARCH(IF(K$3&lt;&gt;"",K$3,"NA"),'[1]MITRE &amp; Controls Mappings'!$J649))), '[1]MITRE &amp; Controls Mappings'!$B649,"")</f>
        <v/>
      </c>
      <c r="L651" s="48" t="str">
        <f>IF('[1]MITRE &amp; Controls Mappings'!D649 &lt;&gt;"",'[1]MITRE &amp; Controls Mappings'!D649,"" )</f>
        <v>Corrupted File Recovery</v>
      </c>
    </row>
    <row r="652" spans="1:12" x14ac:dyDescent="0.25">
      <c r="A652" s="47" t="str">
        <f>IF(COUNTIF(B652:K652,"="&amp;'[1]MITRE &amp; Controls Mappings'!B650)&gt;0,'[1]MITRE &amp; Controls Mappings'!B650,"")</f>
        <v/>
      </c>
      <c r="B652" s="47" t="str">
        <f>IF(OR(OR(OR(OR(OR(ISNUMBER(SEARCH(IF(B$1&lt;&gt;"",B$1,"NA"),'[1]MITRE &amp; Controls Mappings'!$E650)),ISNUMBER(SEARCH(IF(B$1&lt;&gt;"",B$1,"NA"),'[1]MITRE &amp; Controls Mappings'!$F650))),ISNUMBER(SEARCH(IF(B$2&lt;&gt;"",B$2,"NA"),'[1]MITRE &amp; Controls Mappings'!$G650))),ISNUMBER(SEARCH(IF(B$2&lt;&gt;"",B$2,"NA"),'[1]MITRE &amp; Controls Mappings'!$H650))),ISNUMBER(SEARCH(IF(B$3&lt;&gt;"",B$3,"NA"),'[1]MITRE &amp; Controls Mappings'!$I650))),ISNUMBER(SEARCH(IF(B$3&lt;&gt;"",B$3,"NA"),'[1]MITRE &amp; Controls Mappings'!$J650))), '[1]MITRE &amp; Controls Mappings'!$B650,"")</f>
        <v/>
      </c>
      <c r="C652" s="47" t="str">
        <f>IF(OR(OR(OR(OR(OR(ISNUMBER(SEARCH(IF(C$1&lt;&gt;"",C$1,"NA"),'[1]MITRE &amp; Controls Mappings'!$E650)),ISNUMBER(SEARCH(IF(C$1&lt;&gt;"",C$1,"NA"),'[1]MITRE &amp; Controls Mappings'!$F650))),ISNUMBER(SEARCH(IF(C$2&lt;&gt;"",C$2,"NA"),'[1]MITRE &amp; Controls Mappings'!$G650))),ISNUMBER(SEARCH(IF(C$2&lt;&gt;"",C$2,"NA"),'[1]MITRE &amp; Controls Mappings'!$H650))),ISNUMBER(SEARCH(IF(C$3&lt;&gt;"",C$3,"NA"),'[1]MITRE &amp; Controls Mappings'!$I650))),ISNUMBER(SEARCH(IF(C$3&lt;&gt;"",C$3,"NA"),'[1]MITRE &amp; Controls Mappings'!$J650))), '[1]MITRE &amp; Controls Mappings'!$B650,"")</f>
        <v/>
      </c>
      <c r="D652" s="47" t="str">
        <f>IF(OR(OR(OR(OR(OR(ISNUMBER(SEARCH(IF(D$1&lt;&gt;"",D$1,"NA"),'[1]MITRE &amp; Controls Mappings'!$E650)),ISNUMBER(SEARCH(IF(D$1&lt;&gt;"",D$1,"NA"),'[1]MITRE &amp; Controls Mappings'!$F650))),ISNUMBER(SEARCH(IF(D$2&lt;&gt;"",D$2,"NA"),'[1]MITRE &amp; Controls Mappings'!$G650))),ISNUMBER(SEARCH(IF(D$2&lt;&gt;"",D$2,"NA"),'[1]MITRE &amp; Controls Mappings'!$H650))),ISNUMBER(SEARCH(IF(D$3&lt;&gt;"",D$3,"NA"),'[1]MITRE &amp; Controls Mappings'!$I650))),ISNUMBER(SEARCH(IF(D$3&lt;&gt;"",D$3,"NA"),'[1]MITRE &amp; Controls Mappings'!$J650))), '[1]MITRE &amp; Controls Mappings'!$B650,"")</f>
        <v/>
      </c>
      <c r="E652" s="47" t="str">
        <f>IF(OR(OR(OR(OR(OR(ISNUMBER(SEARCH(IF(E$1&lt;&gt;"",E$1,"NA"),'[1]MITRE &amp; Controls Mappings'!$E650)),ISNUMBER(SEARCH(IF(E$1&lt;&gt;"",E$1,"NA"),'[1]MITRE &amp; Controls Mappings'!$F650))),ISNUMBER(SEARCH(IF(E$2&lt;&gt;"",E$2,"NA"),'[1]MITRE &amp; Controls Mappings'!$G650))),ISNUMBER(SEARCH(IF(E$2&lt;&gt;"",E$2,"NA"),'[1]MITRE &amp; Controls Mappings'!$H650))),ISNUMBER(SEARCH(IF(E$3&lt;&gt;"",E$3,"NA"),'[1]MITRE &amp; Controls Mappings'!$I650))),ISNUMBER(SEARCH(IF(E$3&lt;&gt;"",E$3,"NA"),'[1]MITRE &amp; Controls Mappings'!$J650))), '[1]MITRE &amp; Controls Mappings'!$B650,"")</f>
        <v/>
      </c>
      <c r="F652" s="47" t="str">
        <f>IF(OR(OR(OR(OR(OR(ISNUMBER(SEARCH(IF(F$1&lt;&gt;"",F$1,"NA"),'[1]MITRE &amp; Controls Mappings'!$E650)),ISNUMBER(SEARCH(IF(F$1&lt;&gt;"",F$1,"NA"),'[1]MITRE &amp; Controls Mappings'!$F650))),ISNUMBER(SEARCH(IF(F$2&lt;&gt;"",F$2,"NA"),'[1]MITRE &amp; Controls Mappings'!$G650))),ISNUMBER(SEARCH(IF(F$2&lt;&gt;"",F$2,"NA"),'[1]MITRE &amp; Controls Mappings'!$H650))),ISNUMBER(SEARCH(IF(F$3&lt;&gt;"",F$3,"NA"),'[1]MITRE &amp; Controls Mappings'!$I650))),ISNUMBER(SEARCH(IF(F$3&lt;&gt;"",F$3,"NA"),'[1]MITRE &amp; Controls Mappings'!$J650))), '[1]MITRE &amp; Controls Mappings'!$B650,"")</f>
        <v/>
      </c>
      <c r="G652" s="47" t="str">
        <f>IF(OR(OR(OR(OR(OR(ISNUMBER(SEARCH(IF(G$1&lt;&gt;"",G$1,"NA"),'[1]MITRE &amp; Controls Mappings'!$E650)),ISNUMBER(SEARCH(IF(G$1&lt;&gt;"",G$1,"NA"),'[1]MITRE &amp; Controls Mappings'!$F650))),ISNUMBER(SEARCH(IF(G$2&lt;&gt;"",G$2,"NA"),'[1]MITRE &amp; Controls Mappings'!$G650))),ISNUMBER(SEARCH(IF(G$2&lt;&gt;"",G$2,"NA"),'[1]MITRE &amp; Controls Mappings'!$H650))),ISNUMBER(SEARCH(IF(G$3&lt;&gt;"",G$3,"NA"),'[1]MITRE &amp; Controls Mappings'!$I650))),ISNUMBER(SEARCH(IF(G$3&lt;&gt;"",G$3,"NA"),'[1]MITRE &amp; Controls Mappings'!$J650))), '[1]MITRE &amp; Controls Mappings'!$B650,"")</f>
        <v/>
      </c>
      <c r="H652" s="47" t="str">
        <f>IF(OR(OR(OR(OR(OR(ISNUMBER(SEARCH(IF(H$1&lt;&gt;"",H$1,"NA"),'[1]MITRE &amp; Controls Mappings'!$E650)),ISNUMBER(SEARCH(IF(H$1&lt;&gt;"",H$1,"NA"),'[1]MITRE &amp; Controls Mappings'!$F650))),ISNUMBER(SEARCH(IF(H$2&lt;&gt;"",H$2,"NA"),'[1]MITRE &amp; Controls Mappings'!$G650))),ISNUMBER(SEARCH(IF(H$2&lt;&gt;"",H$2,"NA"),'[1]MITRE &amp; Controls Mappings'!$H650))),ISNUMBER(SEARCH(IF(H$3&lt;&gt;"",H$3,"NA"),'[1]MITRE &amp; Controls Mappings'!$I650))),ISNUMBER(SEARCH(IF(H$3&lt;&gt;"",H$3,"NA"),'[1]MITRE &amp; Controls Mappings'!$J650))), '[1]MITRE &amp; Controls Mappings'!$B650,"")</f>
        <v/>
      </c>
      <c r="I652" s="47" t="str">
        <f>IF(OR(OR(OR(OR(OR(ISNUMBER(SEARCH(IF(I$1&lt;&gt;"",I$1,"NA"),'[1]MITRE &amp; Controls Mappings'!$E650)),ISNUMBER(SEARCH(IF(I$1&lt;&gt;"",I$1,"NA"),'[1]MITRE &amp; Controls Mappings'!$F650))),ISNUMBER(SEARCH(IF(I$2&lt;&gt;"",I$2,"NA"),'[1]MITRE &amp; Controls Mappings'!$G650))),ISNUMBER(SEARCH(IF(I$2&lt;&gt;"",I$2,"NA"),'[1]MITRE &amp; Controls Mappings'!$H650))),ISNUMBER(SEARCH(IF(I$3&lt;&gt;"",I$3,"NA"),'[1]MITRE &amp; Controls Mappings'!$I650))),ISNUMBER(SEARCH(IF(I$3&lt;&gt;"",I$3,"NA"),'[1]MITRE &amp; Controls Mappings'!$J650))), '[1]MITRE &amp; Controls Mappings'!$B650,"")</f>
        <v/>
      </c>
      <c r="J652" s="47" t="str">
        <f>IF(OR(OR(OR(OR(OR(ISNUMBER(SEARCH(IF(J$1&lt;&gt;"",J$1,"NA"),'[1]MITRE &amp; Controls Mappings'!$E650)),ISNUMBER(SEARCH(IF(J$1&lt;&gt;"",J$1,"NA"),'[1]MITRE &amp; Controls Mappings'!$F650))),ISNUMBER(SEARCH(IF(J$2&lt;&gt;"",J$2,"NA"),'[1]MITRE &amp; Controls Mappings'!$G650))),ISNUMBER(SEARCH(IF(J$2&lt;&gt;"",J$2,"NA"),'[1]MITRE &amp; Controls Mappings'!$H650))),ISNUMBER(SEARCH(IF(J$3&lt;&gt;"",J$3,"NA"),'[1]MITRE &amp; Controls Mappings'!$I650))),ISNUMBER(SEARCH(IF(J$3&lt;&gt;"",J$3,"NA"),'[1]MITRE &amp; Controls Mappings'!$J650))), '[1]MITRE &amp; Controls Mappings'!$B650,"")</f>
        <v/>
      </c>
      <c r="K652" s="47" t="str">
        <f>IF(OR(OR(OR(OR(OR(ISNUMBER(SEARCH(IF(K$1&lt;&gt;"",K$1,"NA"),'[1]MITRE &amp; Controls Mappings'!$E650)),ISNUMBER(SEARCH(IF(K$1&lt;&gt;"",K$1,"NA"),'[1]MITRE &amp; Controls Mappings'!$F650))),ISNUMBER(SEARCH(IF(K$2&lt;&gt;"",K$2,"NA"),'[1]MITRE &amp; Controls Mappings'!$G650))),ISNUMBER(SEARCH(IF(K$2&lt;&gt;"",K$2,"NA"),'[1]MITRE &amp; Controls Mappings'!$H650))),ISNUMBER(SEARCH(IF(K$3&lt;&gt;"",K$3,"NA"),'[1]MITRE &amp; Controls Mappings'!$I650))),ISNUMBER(SEARCH(IF(K$3&lt;&gt;"",K$3,"NA"),'[1]MITRE &amp; Controls Mappings'!$J650))), '[1]MITRE &amp; Controls Mappings'!$B650,"")</f>
        <v/>
      </c>
      <c r="L652" s="48" t="str">
        <f>IF('[1]MITRE &amp; Controls Mappings'!D650 &lt;&gt;"",'[1]MITRE &amp; Controls Mappings'!D650,"" )</f>
        <v>Disk Diagnostic</v>
      </c>
    </row>
    <row r="653" spans="1:12" x14ac:dyDescent="0.25">
      <c r="A653" s="47" t="str">
        <f>IF(COUNTIF(B653:K653,"="&amp;'[1]MITRE &amp; Controls Mappings'!B651)&gt;0,'[1]MITRE &amp; Controls Mappings'!B651,"")</f>
        <v/>
      </c>
      <c r="B653" s="47" t="str">
        <f>IF(OR(OR(OR(OR(OR(ISNUMBER(SEARCH(IF(B$1&lt;&gt;"",B$1,"NA"),'[1]MITRE &amp; Controls Mappings'!$E651)),ISNUMBER(SEARCH(IF(B$1&lt;&gt;"",B$1,"NA"),'[1]MITRE &amp; Controls Mappings'!$F651))),ISNUMBER(SEARCH(IF(B$2&lt;&gt;"",B$2,"NA"),'[1]MITRE &amp; Controls Mappings'!$G651))),ISNUMBER(SEARCH(IF(B$2&lt;&gt;"",B$2,"NA"),'[1]MITRE &amp; Controls Mappings'!$H651))),ISNUMBER(SEARCH(IF(B$3&lt;&gt;"",B$3,"NA"),'[1]MITRE &amp; Controls Mappings'!$I651))),ISNUMBER(SEARCH(IF(B$3&lt;&gt;"",B$3,"NA"),'[1]MITRE &amp; Controls Mappings'!$J651))), '[1]MITRE &amp; Controls Mappings'!$B651,"")</f>
        <v/>
      </c>
      <c r="C653" s="47" t="str">
        <f>IF(OR(OR(OR(OR(OR(ISNUMBER(SEARCH(IF(C$1&lt;&gt;"",C$1,"NA"),'[1]MITRE &amp; Controls Mappings'!$E651)),ISNUMBER(SEARCH(IF(C$1&lt;&gt;"",C$1,"NA"),'[1]MITRE &amp; Controls Mappings'!$F651))),ISNUMBER(SEARCH(IF(C$2&lt;&gt;"",C$2,"NA"),'[1]MITRE &amp; Controls Mappings'!$G651))),ISNUMBER(SEARCH(IF(C$2&lt;&gt;"",C$2,"NA"),'[1]MITRE &amp; Controls Mappings'!$H651))),ISNUMBER(SEARCH(IF(C$3&lt;&gt;"",C$3,"NA"),'[1]MITRE &amp; Controls Mappings'!$I651))),ISNUMBER(SEARCH(IF(C$3&lt;&gt;"",C$3,"NA"),'[1]MITRE &amp; Controls Mappings'!$J651))), '[1]MITRE &amp; Controls Mappings'!$B651,"")</f>
        <v/>
      </c>
      <c r="D653" s="47" t="str">
        <f>IF(OR(OR(OR(OR(OR(ISNUMBER(SEARCH(IF(D$1&lt;&gt;"",D$1,"NA"),'[1]MITRE &amp; Controls Mappings'!$E651)),ISNUMBER(SEARCH(IF(D$1&lt;&gt;"",D$1,"NA"),'[1]MITRE &amp; Controls Mappings'!$F651))),ISNUMBER(SEARCH(IF(D$2&lt;&gt;"",D$2,"NA"),'[1]MITRE &amp; Controls Mappings'!$G651))),ISNUMBER(SEARCH(IF(D$2&lt;&gt;"",D$2,"NA"),'[1]MITRE &amp; Controls Mappings'!$H651))),ISNUMBER(SEARCH(IF(D$3&lt;&gt;"",D$3,"NA"),'[1]MITRE &amp; Controls Mappings'!$I651))),ISNUMBER(SEARCH(IF(D$3&lt;&gt;"",D$3,"NA"),'[1]MITRE &amp; Controls Mappings'!$J651))), '[1]MITRE &amp; Controls Mappings'!$B651,"")</f>
        <v/>
      </c>
      <c r="E653" s="47" t="str">
        <f>IF(OR(OR(OR(OR(OR(ISNUMBER(SEARCH(IF(E$1&lt;&gt;"",E$1,"NA"),'[1]MITRE &amp; Controls Mappings'!$E651)),ISNUMBER(SEARCH(IF(E$1&lt;&gt;"",E$1,"NA"),'[1]MITRE &amp; Controls Mappings'!$F651))),ISNUMBER(SEARCH(IF(E$2&lt;&gt;"",E$2,"NA"),'[1]MITRE &amp; Controls Mappings'!$G651))),ISNUMBER(SEARCH(IF(E$2&lt;&gt;"",E$2,"NA"),'[1]MITRE &amp; Controls Mappings'!$H651))),ISNUMBER(SEARCH(IF(E$3&lt;&gt;"",E$3,"NA"),'[1]MITRE &amp; Controls Mappings'!$I651))),ISNUMBER(SEARCH(IF(E$3&lt;&gt;"",E$3,"NA"),'[1]MITRE &amp; Controls Mappings'!$J651))), '[1]MITRE &amp; Controls Mappings'!$B651,"")</f>
        <v/>
      </c>
      <c r="F653" s="47" t="str">
        <f>IF(OR(OR(OR(OR(OR(ISNUMBER(SEARCH(IF(F$1&lt;&gt;"",F$1,"NA"),'[1]MITRE &amp; Controls Mappings'!$E651)),ISNUMBER(SEARCH(IF(F$1&lt;&gt;"",F$1,"NA"),'[1]MITRE &amp; Controls Mappings'!$F651))),ISNUMBER(SEARCH(IF(F$2&lt;&gt;"",F$2,"NA"),'[1]MITRE &amp; Controls Mappings'!$G651))),ISNUMBER(SEARCH(IF(F$2&lt;&gt;"",F$2,"NA"),'[1]MITRE &amp; Controls Mappings'!$H651))),ISNUMBER(SEARCH(IF(F$3&lt;&gt;"",F$3,"NA"),'[1]MITRE &amp; Controls Mappings'!$I651))),ISNUMBER(SEARCH(IF(F$3&lt;&gt;"",F$3,"NA"),'[1]MITRE &amp; Controls Mappings'!$J651))), '[1]MITRE &amp; Controls Mappings'!$B651,"")</f>
        <v/>
      </c>
      <c r="G653" s="47" t="str">
        <f>IF(OR(OR(OR(OR(OR(ISNUMBER(SEARCH(IF(G$1&lt;&gt;"",G$1,"NA"),'[1]MITRE &amp; Controls Mappings'!$E651)),ISNUMBER(SEARCH(IF(G$1&lt;&gt;"",G$1,"NA"),'[1]MITRE &amp; Controls Mappings'!$F651))),ISNUMBER(SEARCH(IF(G$2&lt;&gt;"",G$2,"NA"),'[1]MITRE &amp; Controls Mappings'!$G651))),ISNUMBER(SEARCH(IF(G$2&lt;&gt;"",G$2,"NA"),'[1]MITRE &amp; Controls Mappings'!$H651))),ISNUMBER(SEARCH(IF(G$3&lt;&gt;"",G$3,"NA"),'[1]MITRE &amp; Controls Mappings'!$I651))),ISNUMBER(SEARCH(IF(G$3&lt;&gt;"",G$3,"NA"),'[1]MITRE &amp; Controls Mappings'!$J651))), '[1]MITRE &amp; Controls Mappings'!$B651,"")</f>
        <v/>
      </c>
      <c r="H653" s="47" t="str">
        <f>IF(OR(OR(OR(OR(OR(ISNUMBER(SEARCH(IF(H$1&lt;&gt;"",H$1,"NA"),'[1]MITRE &amp; Controls Mappings'!$E651)),ISNUMBER(SEARCH(IF(H$1&lt;&gt;"",H$1,"NA"),'[1]MITRE &amp; Controls Mappings'!$F651))),ISNUMBER(SEARCH(IF(H$2&lt;&gt;"",H$2,"NA"),'[1]MITRE &amp; Controls Mappings'!$G651))),ISNUMBER(SEARCH(IF(H$2&lt;&gt;"",H$2,"NA"),'[1]MITRE &amp; Controls Mappings'!$H651))),ISNUMBER(SEARCH(IF(H$3&lt;&gt;"",H$3,"NA"),'[1]MITRE &amp; Controls Mappings'!$I651))),ISNUMBER(SEARCH(IF(H$3&lt;&gt;"",H$3,"NA"),'[1]MITRE &amp; Controls Mappings'!$J651))), '[1]MITRE &amp; Controls Mappings'!$B651,"")</f>
        <v/>
      </c>
      <c r="I653" s="47" t="str">
        <f>IF(OR(OR(OR(OR(OR(ISNUMBER(SEARCH(IF(I$1&lt;&gt;"",I$1,"NA"),'[1]MITRE &amp; Controls Mappings'!$E651)),ISNUMBER(SEARCH(IF(I$1&lt;&gt;"",I$1,"NA"),'[1]MITRE &amp; Controls Mappings'!$F651))),ISNUMBER(SEARCH(IF(I$2&lt;&gt;"",I$2,"NA"),'[1]MITRE &amp; Controls Mappings'!$G651))),ISNUMBER(SEARCH(IF(I$2&lt;&gt;"",I$2,"NA"),'[1]MITRE &amp; Controls Mappings'!$H651))),ISNUMBER(SEARCH(IF(I$3&lt;&gt;"",I$3,"NA"),'[1]MITRE &amp; Controls Mappings'!$I651))),ISNUMBER(SEARCH(IF(I$3&lt;&gt;"",I$3,"NA"),'[1]MITRE &amp; Controls Mappings'!$J651))), '[1]MITRE &amp; Controls Mappings'!$B651,"")</f>
        <v/>
      </c>
      <c r="J653" s="47" t="str">
        <f>IF(OR(OR(OR(OR(OR(ISNUMBER(SEARCH(IF(J$1&lt;&gt;"",J$1,"NA"),'[1]MITRE &amp; Controls Mappings'!$E651)),ISNUMBER(SEARCH(IF(J$1&lt;&gt;"",J$1,"NA"),'[1]MITRE &amp; Controls Mappings'!$F651))),ISNUMBER(SEARCH(IF(J$2&lt;&gt;"",J$2,"NA"),'[1]MITRE &amp; Controls Mappings'!$G651))),ISNUMBER(SEARCH(IF(J$2&lt;&gt;"",J$2,"NA"),'[1]MITRE &amp; Controls Mappings'!$H651))),ISNUMBER(SEARCH(IF(J$3&lt;&gt;"",J$3,"NA"),'[1]MITRE &amp; Controls Mappings'!$I651))),ISNUMBER(SEARCH(IF(J$3&lt;&gt;"",J$3,"NA"),'[1]MITRE &amp; Controls Mappings'!$J651))), '[1]MITRE &amp; Controls Mappings'!$B651,"")</f>
        <v/>
      </c>
      <c r="K653" s="47" t="str">
        <f>IF(OR(OR(OR(OR(OR(ISNUMBER(SEARCH(IF(K$1&lt;&gt;"",K$1,"NA"),'[1]MITRE &amp; Controls Mappings'!$E651)),ISNUMBER(SEARCH(IF(K$1&lt;&gt;"",K$1,"NA"),'[1]MITRE &amp; Controls Mappings'!$F651))),ISNUMBER(SEARCH(IF(K$2&lt;&gt;"",K$2,"NA"),'[1]MITRE &amp; Controls Mappings'!$G651))),ISNUMBER(SEARCH(IF(K$2&lt;&gt;"",K$2,"NA"),'[1]MITRE &amp; Controls Mappings'!$H651))),ISNUMBER(SEARCH(IF(K$3&lt;&gt;"",K$3,"NA"),'[1]MITRE &amp; Controls Mappings'!$I651))),ISNUMBER(SEARCH(IF(K$3&lt;&gt;"",K$3,"NA"),'[1]MITRE &amp; Controls Mappings'!$J651))), '[1]MITRE &amp; Controls Mappings'!$B651,"")</f>
        <v/>
      </c>
      <c r="L653" s="48" t="str">
        <f>IF('[1]MITRE &amp; Controls Mappings'!D651 &lt;&gt;"",'[1]MITRE &amp; Controls Mappings'!D651,"" )</f>
        <v>Fault Tolerant Heap</v>
      </c>
    </row>
    <row r="654" spans="1:12" x14ac:dyDescent="0.25">
      <c r="A654" s="47" t="str">
        <f>IF(COUNTIF(B654:K654,"="&amp;'[1]MITRE &amp; Controls Mappings'!B652)&gt;0,'[1]MITRE &amp; Controls Mappings'!B652,"")</f>
        <v/>
      </c>
      <c r="B654" s="47" t="str">
        <f>IF(OR(OR(OR(OR(OR(ISNUMBER(SEARCH(IF(B$1&lt;&gt;"",B$1,"NA"),'[1]MITRE &amp; Controls Mappings'!$E652)),ISNUMBER(SEARCH(IF(B$1&lt;&gt;"",B$1,"NA"),'[1]MITRE &amp; Controls Mappings'!$F652))),ISNUMBER(SEARCH(IF(B$2&lt;&gt;"",B$2,"NA"),'[1]MITRE &amp; Controls Mappings'!$G652))),ISNUMBER(SEARCH(IF(B$2&lt;&gt;"",B$2,"NA"),'[1]MITRE &amp; Controls Mappings'!$H652))),ISNUMBER(SEARCH(IF(B$3&lt;&gt;"",B$3,"NA"),'[1]MITRE &amp; Controls Mappings'!$I652))),ISNUMBER(SEARCH(IF(B$3&lt;&gt;"",B$3,"NA"),'[1]MITRE &amp; Controls Mappings'!$J652))), '[1]MITRE &amp; Controls Mappings'!$B652,"")</f>
        <v/>
      </c>
      <c r="C654" s="47" t="str">
        <f>IF(OR(OR(OR(OR(OR(ISNUMBER(SEARCH(IF(C$1&lt;&gt;"",C$1,"NA"),'[1]MITRE &amp; Controls Mappings'!$E652)),ISNUMBER(SEARCH(IF(C$1&lt;&gt;"",C$1,"NA"),'[1]MITRE &amp; Controls Mappings'!$F652))),ISNUMBER(SEARCH(IF(C$2&lt;&gt;"",C$2,"NA"),'[1]MITRE &amp; Controls Mappings'!$G652))),ISNUMBER(SEARCH(IF(C$2&lt;&gt;"",C$2,"NA"),'[1]MITRE &amp; Controls Mappings'!$H652))),ISNUMBER(SEARCH(IF(C$3&lt;&gt;"",C$3,"NA"),'[1]MITRE &amp; Controls Mappings'!$I652))),ISNUMBER(SEARCH(IF(C$3&lt;&gt;"",C$3,"NA"),'[1]MITRE &amp; Controls Mappings'!$J652))), '[1]MITRE &amp; Controls Mappings'!$B652,"")</f>
        <v/>
      </c>
      <c r="D654" s="47" t="str">
        <f>IF(OR(OR(OR(OR(OR(ISNUMBER(SEARCH(IF(D$1&lt;&gt;"",D$1,"NA"),'[1]MITRE &amp; Controls Mappings'!$E652)),ISNUMBER(SEARCH(IF(D$1&lt;&gt;"",D$1,"NA"),'[1]MITRE &amp; Controls Mappings'!$F652))),ISNUMBER(SEARCH(IF(D$2&lt;&gt;"",D$2,"NA"),'[1]MITRE &amp; Controls Mappings'!$G652))),ISNUMBER(SEARCH(IF(D$2&lt;&gt;"",D$2,"NA"),'[1]MITRE &amp; Controls Mappings'!$H652))),ISNUMBER(SEARCH(IF(D$3&lt;&gt;"",D$3,"NA"),'[1]MITRE &amp; Controls Mappings'!$I652))),ISNUMBER(SEARCH(IF(D$3&lt;&gt;"",D$3,"NA"),'[1]MITRE &amp; Controls Mappings'!$J652))), '[1]MITRE &amp; Controls Mappings'!$B652,"")</f>
        <v/>
      </c>
      <c r="E654" s="47" t="str">
        <f>IF(OR(OR(OR(OR(OR(ISNUMBER(SEARCH(IF(E$1&lt;&gt;"",E$1,"NA"),'[1]MITRE &amp; Controls Mappings'!$E652)),ISNUMBER(SEARCH(IF(E$1&lt;&gt;"",E$1,"NA"),'[1]MITRE &amp; Controls Mappings'!$F652))),ISNUMBER(SEARCH(IF(E$2&lt;&gt;"",E$2,"NA"),'[1]MITRE &amp; Controls Mappings'!$G652))),ISNUMBER(SEARCH(IF(E$2&lt;&gt;"",E$2,"NA"),'[1]MITRE &amp; Controls Mappings'!$H652))),ISNUMBER(SEARCH(IF(E$3&lt;&gt;"",E$3,"NA"),'[1]MITRE &amp; Controls Mappings'!$I652))),ISNUMBER(SEARCH(IF(E$3&lt;&gt;"",E$3,"NA"),'[1]MITRE &amp; Controls Mappings'!$J652))), '[1]MITRE &amp; Controls Mappings'!$B652,"")</f>
        <v/>
      </c>
      <c r="F654" s="47" t="str">
        <f>IF(OR(OR(OR(OR(OR(ISNUMBER(SEARCH(IF(F$1&lt;&gt;"",F$1,"NA"),'[1]MITRE &amp; Controls Mappings'!$E652)),ISNUMBER(SEARCH(IF(F$1&lt;&gt;"",F$1,"NA"),'[1]MITRE &amp; Controls Mappings'!$F652))),ISNUMBER(SEARCH(IF(F$2&lt;&gt;"",F$2,"NA"),'[1]MITRE &amp; Controls Mappings'!$G652))),ISNUMBER(SEARCH(IF(F$2&lt;&gt;"",F$2,"NA"),'[1]MITRE &amp; Controls Mappings'!$H652))),ISNUMBER(SEARCH(IF(F$3&lt;&gt;"",F$3,"NA"),'[1]MITRE &amp; Controls Mappings'!$I652))),ISNUMBER(SEARCH(IF(F$3&lt;&gt;"",F$3,"NA"),'[1]MITRE &amp; Controls Mappings'!$J652))), '[1]MITRE &amp; Controls Mappings'!$B652,"")</f>
        <v/>
      </c>
      <c r="G654" s="47" t="str">
        <f>IF(OR(OR(OR(OR(OR(ISNUMBER(SEARCH(IF(G$1&lt;&gt;"",G$1,"NA"),'[1]MITRE &amp; Controls Mappings'!$E652)),ISNUMBER(SEARCH(IF(G$1&lt;&gt;"",G$1,"NA"),'[1]MITRE &amp; Controls Mappings'!$F652))),ISNUMBER(SEARCH(IF(G$2&lt;&gt;"",G$2,"NA"),'[1]MITRE &amp; Controls Mappings'!$G652))),ISNUMBER(SEARCH(IF(G$2&lt;&gt;"",G$2,"NA"),'[1]MITRE &amp; Controls Mappings'!$H652))),ISNUMBER(SEARCH(IF(G$3&lt;&gt;"",G$3,"NA"),'[1]MITRE &amp; Controls Mappings'!$I652))),ISNUMBER(SEARCH(IF(G$3&lt;&gt;"",G$3,"NA"),'[1]MITRE &amp; Controls Mappings'!$J652))), '[1]MITRE &amp; Controls Mappings'!$B652,"")</f>
        <v/>
      </c>
      <c r="H654" s="47" t="str">
        <f>IF(OR(OR(OR(OR(OR(ISNUMBER(SEARCH(IF(H$1&lt;&gt;"",H$1,"NA"),'[1]MITRE &amp; Controls Mappings'!$E652)),ISNUMBER(SEARCH(IF(H$1&lt;&gt;"",H$1,"NA"),'[1]MITRE &amp; Controls Mappings'!$F652))),ISNUMBER(SEARCH(IF(H$2&lt;&gt;"",H$2,"NA"),'[1]MITRE &amp; Controls Mappings'!$G652))),ISNUMBER(SEARCH(IF(H$2&lt;&gt;"",H$2,"NA"),'[1]MITRE &amp; Controls Mappings'!$H652))),ISNUMBER(SEARCH(IF(H$3&lt;&gt;"",H$3,"NA"),'[1]MITRE &amp; Controls Mappings'!$I652))),ISNUMBER(SEARCH(IF(H$3&lt;&gt;"",H$3,"NA"),'[1]MITRE &amp; Controls Mappings'!$J652))), '[1]MITRE &amp; Controls Mappings'!$B652,"")</f>
        <v/>
      </c>
      <c r="I654" s="47" t="str">
        <f>IF(OR(OR(OR(OR(OR(ISNUMBER(SEARCH(IF(I$1&lt;&gt;"",I$1,"NA"),'[1]MITRE &amp; Controls Mappings'!$E652)),ISNUMBER(SEARCH(IF(I$1&lt;&gt;"",I$1,"NA"),'[1]MITRE &amp; Controls Mappings'!$F652))),ISNUMBER(SEARCH(IF(I$2&lt;&gt;"",I$2,"NA"),'[1]MITRE &amp; Controls Mappings'!$G652))),ISNUMBER(SEARCH(IF(I$2&lt;&gt;"",I$2,"NA"),'[1]MITRE &amp; Controls Mappings'!$H652))),ISNUMBER(SEARCH(IF(I$3&lt;&gt;"",I$3,"NA"),'[1]MITRE &amp; Controls Mappings'!$I652))),ISNUMBER(SEARCH(IF(I$3&lt;&gt;"",I$3,"NA"),'[1]MITRE &amp; Controls Mappings'!$J652))), '[1]MITRE &amp; Controls Mappings'!$B652,"")</f>
        <v/>
      </c>
      <c r="J654" s="47" t="str">
        <f>IF(OR(OR(OR(OR(OR(ISNUMBER(SEARCH(IF(J$1&lt;&gt;"",J$1,"NA"),'[1]MITRE &amp; Controls Mappings'!$E652)),ISNUMBER(SEARCH(IF(J$1&lt;&gt;"",J$1,"NA"),'[1]MITRE &amp; Controls Mappings'!$F652))),ISNUMBER(SEARCH(IF(J$2&lt;&gt;"",J$2,"NA"),'[1]MITRE &amp; Controls Mappings'!$G652))),ISNUMBER(SEARCH(IF(J$2&lt;&gt;"",J$2,"NA"),'[1]MITRE &amp; Controls Mappings'!$H652))),ISNUMBER(SEARCH(IF(J$3&lt;&gt;"",J$3,"NA"),'[1]MITRE &amp; Controls Mappings'!$I652))),ISNUMBER(SEARCH(IF(J$3&lt;&gt;"",J$3,"NA"),'[1]MITRE &amp; Controls Mappings'!$J652))), '[1]MITRE &amp; Controls Mappings'!$B652,"")</f>
        <v/>
      </c>
      <c r="K654" s="47" t="str">
        <f>IF(OR(OR(OR(OR(OR(ISNUMBER(SEARCH(IF(K$1&lt;&gt;"",K$1,"NA"),'[1]MITRE &amp; Controls Mappings'!$E652)),ISNUMBER(SEARCH(IF(K$1&lt;&gt;"",K$1,"NA"),'[1]MITRE &amp; Controls Mappings'!$F652))),ISNUMBER(SEARCH(IF(K$2&lt;&gt;"",K$2,"NA"),'[1]MITRE &amp; Controls Mappings'!$G652))),ISNUMBER(SEARCH(IF(K$2&lt;&gt;"",K$2,"NA"),'[1]MITRE &amp; Controls Mappings'!$H652))),ISNUMBER(SEARCH(IF(K$3&lt;&gt;"",K$3,"NA"),'[1]MITRE &amp; Controls Mappings'!$I652))),ISNUMBER(SEARCH(IF(K$3&lt;&gt;"",K$3,"NA"),'[1]MITRE &amp; Controls Mappings'!$J652))), '[1]MITRE &amp; Controls Mappings'!$B652,"")</f>
        <v/>
      </c>
      <c r="L654" s="48" t="str">
        <f>IF('[1]MITRE &amp; Controls Mappings'!D652 &lt;&gt;"",'[1]MITRE &amp; Controls Mappings'!D652,"" )</f>
        <v>Microsoft Support Diagnostic Tool</v>
      </c>
    </row>
    <row r="655" spans="1:12" x14ac:dyDescent="0.25">
      <c r="A655" s="47" t="str">
        <f>IF(COUNTIF(B655:K655,"="&amp;'[1]MITRE &amp; Controls Mappings'!B653)&gt;0,'[1]MITRE &amp; Controls Mappings'!B653,"")</f>
        <v/>
      </c>
      <c r="B655" s="47" t="str">
        <f>IF(OR(OR(OR(OR(OR(ISNUMBER(SEARCH(IF(B$1&lt;&gt;"",B$1,"NA"),'[1]MITRE &amp; Controls Mappings'!$E653)),ISNUMBER(SEARCH(IF(B$1&lt;&gt;"",B$1,"NA"),'[1]MITRE &amp; Controls Mappings'!$F653))),ISNUMBER(SEARCH(IF(B$2&lt;&gt;"",B$2,"NA"),'[1]MITRE &amp; Controls Mappings'!$G653))),ISNUMBER(SEARCH(IF(B$2&lt;&gt;"",B$2,"NA"),'[1]MITRE &amp; Controls Mappings'!$H653))),ISNUMBER(SEARCH(IF(B$3&lt;&gt;"",B$3,"NA"),'[1]MITRE &amp; Controls Mappings'!$I653))),ISNUMBER(SEARCH(IF(B$3&lt;&gt;"",B$3,"NA"),'[1]MITRE &amp; Controls Mappings'!$J653))), '[1]MITRE &amp; Controls Mappings'!$B653,"")</f>
        <v/>
      </c>
      <c r="C655" s="47" t="str">
        <f>IF(OR(OR(OR(OR(OR(ISNUMBER(SEARCH(IF(C$1&lt;&gt;"",C$1,"NA"),'[1]MITRE &amp; Controls Mappings'!$E653)),ISNUMBER(SEARCH(IF(C$1&lt;&gt;"",C$1,"NA"),'[1]MITRE &amp; Controls Mappings'!$F653))),ISNUMBER(SEARCH(IF(C$2&lt;&gt;"",C$2,"NA"),'[1]MITRE &amp; Controls Mappings'!$G653))),ISNUMBER(SEARCH(IF(C$2&lt;&gt;"",C$2,"NA"),'[1]MITRE &amp; Controls Mappings'!$H653))),ISNUMBER(SEARCH(IF(C$3&lt;&gt;"",C$3,"NA"),'[1]MITRE &amp; Controls Mappings'!$I653))),ISNUMBER(SEARCH(IF(C$3&lt;&gt;"",C$3,"NA"),'[1]MITRE &amp; Controls Mappings'!$J653))), '[1]MITRE &amp; Controls Mappings'!$B653,"")</f>
        <v/>
      </c>
      <c r="D655" s="47" t="str">
        <f>IF(OR(OR(OR(OR(OR(ISNUMBER(SEARCH(IF(D$1&lt;&gt;"",D$1,"NA"),'[1]MITRE &amp; Controls Mappings'!$E653)),ISNUMBER(SEARCH(IF(D$1&lt;&gt;"",D$1,"NA"),'[1]MITRE &amp; Controls Mappings'!$F653))),ISNUMBER(SEARCH(IF(D$2&lt;&gt;"",D$2,"NA"),'[1]MITRE &amp; Controls Mappings'!$G653))),ISNUMBER(SEARCH(IF(D$2&lt;&gt;"",D$2,"NA"),'[1]MITRE &amp; Controls Mappings'!$H653))),ISNUMBER(SEARCH(IF(D$3&lt;&gt;"",D$3,"NA"),'[1]MITRE &amp; Controls Mappings'!$I653))),ISNUMBER(SEARCH(IF(D$3&lt;&gt;"",D$3,"NA"),'[1]MITRE &amp; Controls Mappings'!$J653))), '[1]MITRE &amp; Controls Mappings'!$B653,"")</f>
        <v/>
      </c>
      <c r="E655" s="47" t="str">
        <f>IF(OR(OR(OR(OR(OR(ISNUMBER(SEARCH(IF(E$1&lt;&gt;"",E$1,"NA"),'[1]MITRE &amp; Controls Mappings'!$E653)),ISNUMBER(SEARCH(IF(E$1&lt;&gt;"",E$1,"NA"),'[1]MITRE &amp; Controls Mappings'!$F653))),ISNUMBER(SEARCH(IF(E$2&lt;&gt;"",E$2,"NA"),'[1]MITRE &amp; Controls Mappings'!$G653))),ISNUMBER(SEARCH(IF(E$2&lt;&gt;"",E$2,"NA"),'[1]MITRE &amp; Controls Mappings'!$H653))),ISNUMBER(SEARCH(IF(E$3&lt;&gt;"",E$3,"NA"),'[1]MITRE &amp; Controls Mappings'!$I653))),ISNUMBER(SEARCH(IF(E$3&lt;&gt;"",E$3,"NA"),'[1]MITRE &amp; Controls Mappings'!$J653))), '[1]MITRE &amp; Controls Mappings'!$B653,"")</f>
        <v/>
      </c>
      <c r="F655" s="47" t="str">
        <f>IF(OR(OR(OR(OR(OR(ISNUMBER(SEARCH(IF(F$1&lt;&gt;"",F$1,"NA"),'[1]MITRE &amp; Controls Mappings'!$E653)),ISNUMBER(SEARCH(IF(F$1&lt;&gt;"",F$1,"NA"),'[1]MITRE &amp; Controls Mappings'!$F653))),ISNUMBER(SEARCH(IF(F$2&lt;&gt;"",F$2,"NA"),'[1]MITRE &amp; Controls Mappings'!$G653))),ISNUMBER(SEARCH(IF(F$2&lt;&gt;"",F$2,"NA"),'[1]MITRE &amp; Controls Mappings'!$H653))),ISNUMBER(SEARCH(IF(F$3&lt;&gt;"",F$3,"NA"),'[1]MITRE &amp; Controls Mappings'!$I653))),ISNUMBER(SEARCH(IF(F$3&lt;&gt;"",F$3,"NA"),'[1]MITRE &amp; Controls Mappings'!$J653))), '[1]MITRE &amp; Controls Mappings'!$B653,"")</f>
        <v/>
      </c>
      <c r="G655" s="47" t="str">
        <f>IF(OR(OR(OR(OR(OR(ISNUMBER(SEARCH(IF(G$1&lt;&gt;"",G$1,"NA"),'[1]MITRE &amp; Controls Mappings'!$E653)),ISNUMBER(SEARCH(IF(G$1&lt;&gt;"",G$1,"NA"),'[1]MITRE &amp; Controls Mappings'!$F653))),ISNUMBER(SEARCH(IF(G$2&lt;&gt;"",G$2,"NA"),'[1]MITRE &amp; Controls Mappings'!$G653))),ISNUMBER(SEARCH(IF(G$2&lt;&gt;"",G$2,"NA"),'[1]MITRE &amp; Controls Mappings'!$H653))),ISNUMBER(SEARCH(IF(G$3&lt;&gt;"",G$3,"NA"),'[1]MITRE &amp; Controls Mappings'!$I653))),ISNUMBER(SEARCH(IF(G$3&lt;&gt;"",G$3,"NA"),'[1]MITRE &amp; Controls Mappings'!$J653))), '[1]MITRE &amp; Controls Mappings'!$B653,"")</f>
        <v/>
      </c>
      <c r="H655" s="47" t="str">
        <f>IF(OR(OR(OR(OR(OR(ISNUMBER(SEARCH(IF(H$1&lt;&gt;"",H$1,"NA"),'[1]MITRE &amp; Controls Mappings'!$E653)),ISNUMBER(SEARCH(IF(H$1&lt;&gt;"",H$1,"NA"),'[1]MITRE &amp; Controls Mappings'!$F653))),ISNUMBER(SEARCH(IF(H$2&lt;&gt;"",H$2,"NA"),'[1]MITRE &amp; Controls Mappings'!$G653))),ISNUMBER(SEARCH(IF(H$2&lt;&gt;"",H$2,"NA"),'[1]MITRE &amp; Controls Mappings'!$H653))),ISNUMBER(SEARCH(IF(H$3&lt;&gt;"",H$3,"NA"),'[1]MITRE &amp; Controls Mappings'!$I653))),ISNUMBER(SEARCH(IF(H$3&lt;&gt;"",H$3,"NA"),'[1]MITRE &amp; Controls Mappings'!$J653))), '[1]MITRE &amp; Controls Mappings'!$B653,"")</f>
        <v/>
      </c>
      <c r="I655" s="47" t="str">
        <f>IF(OR(OR(OR(OR(OR(ISNUMBER(SEARCH(IF(I$1&lt;&gt;"",I$1,"NA"),'[1]MITRE &amp; Controls Mappings'!$E653)),ISNUMBER(SEARCH(IF(I$1&lt;&gt;"",I$1,"NA"),'[1]MITRE &amp; Controls Mappings'!$F653))),ISNUMBER(SEARCH(IF(I$2&lt;&gt;"",I$2,"NA"),'[1]MITRE &amp; Controls Mappings'!$G653))),ISNUMBER(SEARCH(IF(I$2&lt;&gt;"",I$2,"NA"),'[1]MITRE &amp; Controls Mappings'!$H653))),ISNUMBER(SEARCH(IF(I$3&lt;&gt;"",I$3,"NA"),'[1]MITRE &amp; Controls Mappings'!$I653))),ISNUMBER(SEARCH(IF(I$3&lt;&gt;"",I$3,"NA"),'[1]MITRE &amp; Controls Mappings'!$J653))), '[1]MITRE &amp; Controls Mappings'!$B653,"")</f>
        <v/>
      </c>
      <c r="J655" s="47" t="str">
        <f>IF(OR(OR(OR(OR(OR(ISNUMBER(SEARCH(IF(J$1&lt;&gt;"",J$1,"NA"),'[1]MITRE &amp; Controls Mappings'!$E653)),ISNUMBER(SEARCH(IF(J$1&lt;&gt;"",J$1,"NA"),'[1]MITRE &amp; Controls Mappings'!$F653))),ISNUMBER(SEARCH(IF(J$2&lt;&gt;"",J$2,"NA"),'[1]MITRE &amp; Controls Mappings'!$G653))),ISNUMBER(SEARCH(IF(J$2&lt;&gt;"",J$2,"NA"),'[1]MITRE &amp; Controls Mappings'!$H653))),ISNUMBER(SEARCH(IF(J$3&lt;&gt;"",J$3,"NA"),'[1]MITRE &amp; Controls Mappings'!$I653))),ISNUMBER(SEARCH(IF(J$3&lt;&gt;"",J$3,"NA"),'[1]MITRE &amp; Controls Mappings'!$J653))), '[1]MITRE &amp; Controls Mappings'!$B653,"")</f>
        <v/>
      </c>
      <c r="K655" s="47" t="str">
        <f>IF(OR(OR(OR(OR(OR(ISNUMBER(SEARCH(IF(K$1&lt;&gt;"",K$1,"NA"),'[1]MITRE &amp; Controls Mappings'!$E653)),ISNUMBER(SEARCH(IF(K$1&lt;&gt;"",K$1,"NA"),'[1]MITRE &amp; Controls Mappings'!$F653))),ISNUMBER(SEARCH(IF(K$2&lt;&gt;"",K$2,"NA"),'[1]MITRE &amp; Controls Mappings'!$G653))),ISNUMBER(SEARCH(IF(K$2&lt;&gt;"",K$2,"NA"),'[1]MITRE &amp; Controls Mappings'!$H653))),ISNUMBER(SEARCH(IF(K$3&lt;&gt;"",K$3,"NA"),'[1]MITRE &amp; Controls Mappings'!$I653))),ISNUMBER(SEARCH(IF(K$3&lt;&gt;"",K$3,"NA"),'[1]MITRE &amp; Controls Mappings'!$J653))), '[1]MITRE &amp; Controls Mappings'!$B653,"")</f>
        <v/>
      </c>
      <c r="L655" s="48" t="str">
        <f>IF('[1]MITRE &amp; Controls Mappings'!D653 &lt;&gt;"",'[1]MITRE &amp; Controls Mappings'!D653,"" )</f>
        <v>(L2) Ensure 'Microsoft Support Diagnostic Tool: Turn on MSDT interactive communication with support provider' is set to 'Disabled'</v>
      </c>
    </row>
    <row r="656" spans="1:12" x14ac:dyDescent="0.25">
      <c r="A656" s="47" t="str">
        <f>IF(COUNTIF(B656:K656,"="&amp;'[1]MITRE &amp; Controls Mappings'!B654)&gt;0,'[1]MITRE &amp; Controls Mappings'!B654,"")</f>
        <v/>
      </c>
      <c r="B656" s="47" t="str">
        <f>IF(OR(OR(OR(OR(OR(ISNUMBER(SEARCH(IF(B$1&lt;&gt;"",B$1,"NA"),'[1]MITRE &amp; Controls Mappings'!$E654)),ISNUMBER(SEARCH(IF(B$1&lt;&gt;"",B$1,"NA"),'[1]MITRE &amp; Controls Mappings'!$F654))),ISNUMBER(SEARCH(IF(B$2&lt;&gt;"",B$2,"NA"),'[1]MITRE &amp; Controls Mappings'!$G654))),ISNUMBER(SEARCH(IF(B$2&lt;&gt;"",B$2,"NA"),'[1]MITRE &amp; Controls Mappings'!$H654))),ISNUMBER(SEARCH(IF(B$3&lt;&gt;"",B$3,"NA"),'[1]MITRE &amp; Controls Mappings'!$I654))),ISNUMBER(SEARCH(IF(B$3&lt;&gt;"",B$3,"NA"),'[1]MITRE &amp; Controls Mappings'!$J654))), '[1]MITRE &amp; Controls Mappings'!$B654,"")</f>
        <v/>
      </c>
      <c r="C656" s="47" t="str">
        <f>IF(OR(OR(OR(OR(OR(ISNUMBER(SEARCH(IF(C$1&lt;&gt;"",C$1,"NA"),'[1]MITRE &amp; Controls Mappings'!$E654)),ISNUMBER(SEARCH(IF(C$1&lt;&gt;"",C$1,"NA"),'[1]MITRE &amp; Controls Mappings'!$F654))),ISNUMBER(SEARCH(IF(C$2&lt;&gt;"",C$2,"NA"),'[1]MITRE &amp; Controls Mappings'!$G654))),ISNUMBER(SEARCH(IF(C$2&lt;&gt;"",C$2,"NA"),'[1]MITRE &amp; Controls Mappings'!$H654))),ISNUMBER(SEARCH(IF(C$3&lt;&gt;"",C$3,"NA"),'[1]MITRE &amp; Controls Mappings'!$I654))),ISNUMBER(SEARCH(IF(C$3&lt;&gt;"",C$3,"NA"),'[1]MITRE &amp; Controls Mappings'!$J654))), '[1]MITRE &amp; Controls Mappings'!$B654,"")</f>
        <v/>
      </c>
      <c r="D656" s="47" t="str">
        <f>IF(OR(OR(OR(OR(OR(ISNUMBER(SEARCH(IF(D$1&lt;&gt;"",D$1,"NA"),'[1]MITRE &amp; Controls Mappings'!$E654)),ISNUMBER(SEARCH(IF(D$1&lt;&gt;"",D$1,"NA"),'[1]MITRE &amp; Controls Mappings'!$F654))),ISNUMBER(SEARCH(IF(D$2&lt;&gt;"",D$2,"NA"),'[1]MITRE &amp; Controls Mappings'!$G654))),ISNUMBER(SEARCH(IF(D$2&lt;&gt;"",D$2,"NA"),'[1]MITRE &amp; Controls Mappings'!$H654))),ISNUMBER(SEARCH(IF(D$3&lt;&gt;"",D$3,"NA"),'[1]MITRE &amp; Controls Mappings'!$I654))),ISNUMBER(SEARCH(IF(D$3&lt;&gt;"",D$3,"NA"),'[1]MITRE &amp; Controls Mappings'!$J654))), '[1]MITRE &amp; Controls Mappings'!$B654,"")</f>
        <v/>
      </c>
      <c r="E656" s="47" t="str">
        <f>IF(OR(OR(OR(OR(OR(ISNUMBER(SEARCH(IF(E$1&lt;&gt;"",E$1,"NA"),'[1]MITRE &amp; Controls Mappings'!$E654)),ISNUMBER(SEARCH(IF(E$1&lt;&gt;"",E$1,"NA"),'[1]MITRE &amp; Controls Mappings'!$F654))),ISNUMBER(SEARCH(IF(E$2&lt;&gt;"",E$2,"NA"),'[1]MITRE &amp; Controls Mappings'!$G654))),ISNUMBER(SEARCH(IF(E$2&lt;&gt;"",E$2,"NA"),'[1]MITRE &amp; Controls Mappings'!$H654))),ISNUMBER(SEARCH(IF(E$3&lt;&gt;"",E$3,"NA"),'[1]MITRE &amp; Controls Mappings'!$I654))),ISNUMBER(SEARCH(IF(E$3&lt;&gt;"",E$3,"NA"),'[1]MITRE &amp; Controls Mappings'!$J654))), '[1]MITRE &amp; Controls Mappings'!$B654,"")</f>
        <v/>
      </c>
      <c r="F656" s="47" t="str">
        <f>IF(OR(OR(OR(OR(OR(ISNUMBER(SEARCH(IF(F$1&lt;&gt;"",F$1,"NA"),'[1]MITRE &amp; Controls Mappings'!$E654)),ISNUMBER(SEARCH(IF(F$1&lt;&gt;"",F$1,"NA"),'[1]MITRE &amp; Controls Mappings'!$F654))),ISNUMBER(SEARCH(IF(F$2&lt;&gt;"",F$2,"NA"),'[1]MITRE &amp; Controls Mappings'!$G654))),ISNUMBER(SEARCH(IF(F$2&lt;&gt;"",F$2,"NA"),'[1]MITRE &amp; Controls Mappings'!$H654))),ISNUMBER(SEARCH(IF(F$3&lt;&gt;"",F$3,"NA"),'[1]MITRE &amp; Controls Mappings'!$I654))),ISNUMBER(SEARCH(IF(F$3&lt;&gt;"",F$3,"NA"),'[1]MITRE &amp; Controls Mappings'!$J654))), '[1]MITRE &amp; Controls Mappings'!$B654,"")</f>
        <v/>
      </c>
      <c r="G656" s="47" t="str">
        <f>IF(OR(OR(OR(OR(OR(ISNUMBER(SEARCH(IF(G$1&lt;&gt;"",G$1,"NA"),'[1]MITRE &amp; Controls Mappings'!$E654)),ISNUMBER(SEARCH(IF(G$1&lt;&gt;"",G$1,"NA"),'[1]MITRE &amp; Controls Mappings'!$F654))),ISNUMBER(SEARCH(IF(G$2&lt;&gt;"",G$2,"NA"),'[1]MITRE &amp; Controls Mappings'!$G654))),ISNUMBER(SEARCH(IF(G$2&lt;&gt;"",G$2,"NA"),'[1]MITRE &amp; Controls Mappings'!$H654))),ISNUMBER(SEARCH(IF(G$3&lt;&gt;"",G$3,"NA"),'[1]MITRE &amp; Controls Mappings'!$I654))),ISNUMBER(SEARCH(IF(G$3&lt;&gt;"",G$3,"NA"),'[1]MITRE &amp; Controls Mappings'!$J654))), '[1]MITRE &amp; Controls Mappings'!$B654,"")</f>
        <v/>
      </c>
      <c r="H656" s="47" t="str">
        <f>IF(OR(OR(OR(OR(OR(ISNUMBER(SEARCH(IF(H$1&lt;&gt;"",H$1,"NA"),'[1]MITRE &amp; Controls Mappings'!$E654)),ISNUMBER(SEARCH(IF(H$1&lt;&gt;"",H$1,"NA"),'[1]MITRE &amp; Controls Mappings'!$F654))),ISNUMBER(SEARCH(IF(H$2&lt;&gt;"",H$2,"NA"),'[1]MITRE &amp; Controls Mappings'!$G654))),ISNUMBER(SEARCH(IF(H$2&lt;&gt;"",H$2,"NA"),'[1]MITRE &amp; Controls Mappings'!$H654))),ISNUMBER(SEARCH(IF(H$3&lt;&gt;"",H$3,"NA"),'[1]MITRE &amp; Controls Mappings'!$I654))),ISNUMBER(SEARCH(IF(H$3&lt;&gt;"",H$3,"NA"),'[1]MITRE &amp; Controls Mappings'!$J654))), '[1]MITRE &amp; Controls Mappings'!$B654,"")</f>
        <v/>
      </c>
      <c r="I656" s="47" t="str">
        <f>IF(OR(OR(OR(OR(OR(ISNUMBER(SEARCH(IF(I$1&lt;&gt;"",I$1,"NA"),'[1]MITRE &amp; Controls Mappings'!$E654)),ISNUMBER(SEARCH(IF(I$1&lt;&gt;"",I$1,"NA"),'[1]MITRE &amp; Controls Mappings'!$F654))),ISNUMBER(SEARCH(IF(I$2&lt;&gt;"",I$2,"NA"),'[1]MITRE &amp; Controls Mappings'!$G654))),ISNUMBER(SEARCH(IF(I$2&lt;&gt;"",I$2,"NA"),'[1]MITRE &amp; Controls Mappings'!$H654))),ISNUMBER(SEARCH(IF(I$3&lt;&gt;"",I$3,"NA"),'[1]MITRE &amp; Controls Mappings'!$I654))),ISNUMBER(SEARCH(IF(I$3&lt;&gt;"",I$3,"NA"),'[1]MITRE &amp; Controls Mappings'!$J654))), '[1]MITRE &amp; Controls Mappings'!$B654,"")</f>
        <v/>
      </c>
      <c r="J656" s="47" t="str">
        <f>IF(OR(OR(OR(OR(OR(ISNUMBER(SEARCH(IF(J$1&lt;&gt;"",J$1,"NA"),'[1]MITRE &amp; Controls Mappings'!$E654)),ISNUMBER(SEARCH(IF(J$1&lt;&gt;"",J$1,"NA"),'[1]MITRE &amp; Controls Mappings'!$F654))),ISNUMBER(SEARCH(IF(J$2&lt;&gt;"",J$2,"NA"),'[1]MITRE &amp; Controls Mappings'!$G654))),ISNUMBER(SEARCH(IF(J$2&lt;&gt;"",J$2,"NA"),'[1]MITRE &amp; Controls Mappings'!$H654))),ISNUMBER(SEARCH(IF(J$3&lt;&gt;"",J$3,"NA"),'[1]MITRE &amp; Controls Mappings'!$I654))),ISNUMBER(SEARCH(IF(J$3&lt;&gt;"",J$3,"NA"),'[1]MITRE &amp; Controls Mappings'!$J654))), '[1]MITRE &amp; Controls Mappings'!$B654,"")</f>
        <v/>
      </c>
      <c r="K656" s="47" t="str">
        <f>IF(OR(OR(OR(OR(OR(ISNUMBER(SEARCH(IF(K$1&lt;&gt;"",K$1,"NA"),'[1]MITRE &amp; Controls Mappings'!$E654)),ISNUMBER(SEARCH(IF(K$1&lt;&gt;"",K$1,"NA"),'[1]MITRE &amp; Controls Mappings'!$F654))),ISNUMBER(SEARCH(IF(K$2&lt;&gt;"",K$2,"NA"),'[1]MITRE &amp; Controls Mappings'!$G654))),ISNUMBER(SEARCH(IF(K$2&lt;&gt;"",K$2,"NA"),'[1]MITRE &amp; Controls Mappings'!$H654))),ISNUMBER(SEARCH(IF(K$3&lt;&gt;"",K$3,"NA"),'[1]MITRE &amp; Controls Mappings'!$I654))),ISNUMBER(SEARCH(IF(K$3&lt;&gt;"",K$3,"NA"),'[1]MITRE &amp; Controls Mappings'!$J654))), '[1]MITRE &amp; Controls Mappings'!$B654,"")</f>
        <v/>
      </c>
      <c r="L656" s="48" t="str">
        <f>IF('[1]MITRE &amp; Controls Mappings'!D654 &lt;&gt;"",'[1]MITRE &amp; Controls Mappings'!D654,"" )</f>
        <v>(L2) Ensure 'Microsoft Support Diagnostic Tool: Turn on MSDT interactive communication with support provider' is set to 'Disabled'</v>
      </c>
    </row>
    <row r="657" spans="1:12" x14ac:dyDescent="0.25">
      <c r="A657" s="47" t="str">
        <f>IF(COUNTIF(B657:K657,"="&amp;'[1]MITRE &amp; Controls Mappings'!B655)&gt;0,'[1]MITRE &amp; Controls Mappings'!B655,"")</f>
        <v/>
      </c>
      <c r="B657" s="47" t="str">
        <f>IF(OR(OR(OR(OR(OR(ISNUMBER(SEARCH(IF(B$1&lt;&gt;"",B$1,"NA"),'[1]MITRE &amp; Controls Mappings'!$E655)),ISNUMBER(SEARCH(IF(B$1&lt;&gt;"",B$1,"NA"),'[1]MITRE &amp; Controls Mappings'!$F655))),ISNUMBER(SEARCH(IF(B$2&lt;&gt;"",B$2,"NA"),'[1]MITRE &amp; Controls Mappings'!$G655))),ISNUMBER(SEARCH(IF(B$2&lt;&gt;"",B$2,"NA"),'[1]MITRE &amp; Controls Mappings'!$H655))),ISNUMBER(SEARCH(IF(B$3&lt;&gt;"",B$3,"NA"),'[1]MITRE &amp; Controls Mappings'!$I655))),ISNUMBER(SEARCH(IF(B$3&lt;&gt;"",B$3,"NA"),'[1]MITRE &amp; Controls Mappings'!$J655))), '[1]MITRE &amp; Controls Mappings'!$B655,"")</f>
        <v/>
      </c>
      <c r="C657" s="47" t="str">
        <f>IF(OR(OR(OR(OR(OR(ISNUMBER(SEARCH(IF(C$1&lt;&gt;"",C$1,"NA"),'[1]MITRE &amp; Controls Mappings'!$E655)),ISNUMBER(SEARCH(IF(C$1&lt;&gt;"",C$1,"NA"),'[1]MITRE &amp; Controls Mappings'!$F655))),ISNUMBER(SEARCH(IF(C$2&lt;&gt;"",C$2,"NA"),'[1]MITRE &amp; Controls Mappings'!$G655))),ISNUMBER(SEARCH(IF(C$2&lt;&gt;"",C$2,"NA"),'[1]MITRE &amp; Controls Mappings'!$H655))),ISNUMBER(SEARCH(IF(C$3&lt;&gt;"",C$3,"NA"),'[1]MITRE &amp; Controls Mappings'!$I655))),ISNUMBER(SEARCH(IF(C$3&lt;&gt;"",C$3,"NA"),'[1]MITRE &amp; Controls Mappings'!$J655))), '[1]MITRE &amp; Controls Mappings'!$B655,"")</f>
        <v/>
      </c>
      <c r="D657" s="47" t="str">
        <f>IF(OR(OR(OR(OR(OR(ISNUMBER(SEARCH(IF(D$1&lt;&gt;"",D$1,"NA"),'[1]MITRE &amp; Controls Mappings'!$E655)),ISNUMBER(SEARCH(IF(D$1&lt;&gt;"",D$1,"NA"),'[1]MITRE &amp; Controls Mappings'!$F655))),ISNUMBER(SEARCH(IF(D$2&lt;&gt;"",D$2,"NA"),'[1]MITRE &amp; Controls Mappings'!$G655))),ISNUMBER(SEARCH(IF(D$2&lt;&gt;"",D$2,"NA"),'[1]MITRE &amp; Controls Mappings'!$H655))),ISNUMBER(SEARCH(IF(D$3&lt;&gt;"",D$3,"NA"),'[1]MITRE &amp; Controls Mappings'!$I655))),ISNUMBER(SEARCH(IF(D$3&lt;&gt;"",D$3,"NA"),'[1]MITRE &amp; Controls Mappings'!$J655))), '[1]MITRE &amp; Controls Mappings'!$B655,"")</f>
        <v/>
      </c>
      <c r="E657" s="47" t="str">
        <f>IF(OR(OR(OR(OR(OR(ISNUMBER(SEARCH(IF(E$1&lt;&gt;"",E$1,"NA"),'[1]MITRE &amp; Controls Mappings'!$E655)),ISNUMBER(SEARCH(IF(E$1&lt;&gt;"",E$1,"NA"),'[1]MITRE &amp; Controls Mappings'!$F655))),ISNUMBER(SEARCH(IF(E$2&lt;&gt;"",E$2,"NA"),'[1]MITRE &amp; Controls Mappings'!$G655))),ISNUMBER(SEARCH(IF(E$2&lt;&gt;"",E$2,"NA"),'[1]MITRE &amp; Controls Mappings'!$H655))),ISNUMBER(SEARCH(IF(E$3&lt;&gt;"",E$3,"NA"),'[1]MITRE &amp; Controls Mappings'!$I655))),ISNUMBER(SEARCH(IF(E$3&lt;&gt;"",E$3,"NA"),'[1]MITRE &amp; Controls Mappings'!$J655))), '[1]MITRE &amp; Controls Mappings'!$B655,"")</f>
        <v/>
      </c>
      <c r="F657" s="47" t="str">
        <f>IF(OR(OR(OR(OR(OR(ISNUMBER(SEARCH(IF(F$1&lt;&gt;"",F$1,"NA"),'[1]MITRE &amp; Controls Mappings'!$E655)),ISNUMBER(SEARCH(IF(F$1&lt;&gt;"",F$1,"NA"),'[1]MITRE &amp; Controls Mappings'!$F655))),ISNUMBER(SEARCH(IF(F$2&lt;&gt;"",F$2,"NA"),'[1]MITRE &amp; Controls Mappings'!$G655))),ISNUMBER(SEARCH(IF(F$2&lt;&gt;"",F$2,"NA"),'[1]MITRE &amp; Controls Mappings'!$H655))),ISNUMBER(SEARCH(IF(F$3&lt;&gt;"",F$3,"NA"),'[1]MITRE &amp; Controls Mappings'!$I655))),ISNUMBER(SEARCH(IF(F$3&lt;&gt;"",F$3,"NA"),'[1]MITRE &amp; Controls Mappings'!$J655))), '[1]MITRE &amp; Controls Mappings'!$B655,"")</f>
        <v/>
      </c>
      <c r="G657" s="47" t="str">
        <f>IF(OR(OR(OR(OR(OR(ISNUMBER(SEARCH(IF(G$1&lt;&gt;"",G$1,"NA"),'[1]MITRE &amp; Controls Mappings'!$E655)),ISNUMBER(SEARCH(IF(G$1&lt;&gt;"",G$1,"NA"),'[1]MITRE &amp; Controls Mappings'!$F655))),ISNUMBER(SEARCH(IF(G$2&lt;&gt;"",G$2,"NA"),'[1]MITRE &amp; Controls Mappings'!$G655))),ISNUMBER(SEARCH(IF(G$2&lt;&gt;"",G$2,"NA"),'[1]MITRE &amp; Controls Mappings'!$H655))),ISNUMBER(SEARCH(IF(G$3&lt;&gt;"",G$3,"NA"),'[1]MITRE &amp; Controls Mappings'!$I655))),ISNUMBER(SEARCH(IF(G$3&lt;&gt;"",G$3,"NA"),'[1]MITRE &amp; Controls Mappings'!$J655))), '[1]MITRE &amp; Controls Mappings'!$B655,"")</f>
        <v/>
      </c>
      <c r="H657" s="47" t="str">
        <f>IF(OR(OR(OR(OR(OR(ISNUMBER(SEARCH(IF(H$1&lt;&gt;"",H$1,"NA"),'[1]MITRE &amp; Controls Mappings'!$E655)),ISNUMBER(SEARCH(IF(H$1&lt;&gt;"",H$1,"NA"),'[1]MITRE &amp; Controls Mappings'!$F655))),ISNUMBER(SEARCH(IF(H$2&lt;&gt;"",H$2,"NA"),'[1]MITRE &amp; Controls Mappings'!$G655))),ISNUMBER(SEARCH(IF(H$2&lt;&gt;"",H$2,"NA"),'[1]MITRE &amp; Controls Mappings'!$H655))),ISNUMBER(SEARCH(IF(H$3&lt;&gt;"",H$3,"NA"),'[1]MITRE &amp; Controls Mappings'!$I655))),ISNUMBER(SEARCH(IF(H$3&lt;&gt;"",H$3,"NA"),'[1]MITRE &amp; Controls Mappings'!$J655))), '[1]MITRE &amp; Controls Mappings'!$B655,"")</f>
        <v/>
      </c>
      <c r="I657" s="47" t="str">
        <f>IF(OR(OR(OR(OR(OR(ISNUMBER(SEARCH(IF(I$1&lt;&gt;"",I$1,"NA"),'[1]MITRE &amp; Controls Mappings'!$E655)),ISNUMBER(SEARCH(IF(I$1&lt;&gt;"",I$1,"NA"),'[1]MITRE &amp; Controls Mappings'!$F655))),ISNUMBER(SEARCH(IF(I$2&lt;&gt;"",I$2,"NA"),'[1]MITRE &amp; Controls Mappings'!$G655))),ISNUMBER(SEARCH(IF(I$2&lt;&gt;"",I$2,"NA"),'[1]MITRE &amp; Controls Mappings'!$H655))),ISNUMBER(SEARCH(IF(I$3&lt;&gt;"",I$3,"NA"),'[1]MITRE &amp; Controls Mappings'!$I655))),ISNUMBER(SEARCH(IF(I$3&lt;&gt;"",I$3,"NA"),'[1]MITRE &amp; Controls Mappings'!$J655))), '[1]MITRE &amp; Controls Mappings'!$B655,"")</f>
        <v/>
      </c>
      <c r="J657" s="47" t="str">
        <f>IF(OR(OR(OR(OR(OR(ISNUMBER(SEARCH(IF(J$1&lt;&gt;"",J$1,"NA"),'[1]MITRE &amp; Controls Mappings'!$E655)),ISNUMBER(SEARCH(IF(J$1&lt;&gt;"",J$1,"NA"),'[1]MITRE &amp; Controls Mappings'!$F655))),ISNUMBER(SEARCH(IF(J$2&lt;&gt;"",J$2,"NA"),'[1]MITRE &amp; Controls Mappings'!$G655))),ISNUMBER(SEARCH(IF(J$2&lt;&gt;"",J$2,"NA"),'[1]MITRE &amp; Controls Mappings'!$H655))),ISNUMBER(SEARCH(IF(J$3&lt;&gt;"",J$3,"NA"),'[1]MITRE &amp; Controls Mappings'!$I655))),ISNUMBER(SEARCH(IF(J$3&lt;&gt;"",J$3,"NA"),'[1]MITRE &amp; Controls Mappings'!$J655))), '[1]MITRE &amp; Controls Mappings'!$B655,"")</f>
        <v/>
      </c>
      <c r="K657" s="47" t="str">
        <f>IF(OR(OR(OR(OR(OR(ISNUMBER(SEARCH(IF(K$1&lt;&gt;"",K$1,"NA"),'[1]MITRE &amp; Controls Mappings'!$E655)),ISNUMBER(SEARCH(IF(K$1&lt;&gt;"",K$1,"NA"),'[1]MITRE &amp; Controls Mappings'!$F655))),ISNUMBER(SEARCH(IF(K$2&lt;&gt;"",K$2,"NA"),'[1]MITRE &amp; Controls Mappings'!$G655))),ISNUMBER(SEARCH(IF(K$2&lt;&gt;"",K$2,"NA"),'[1]MITRE &amp; Controls Mappings'!$H655))),ISNUMBER(SEARCH(IF(K$3&lt;&gt;"",K$3,"NA"),'[1]MITRE &amp; Controls Mappings'!$I655))),ISNUMBER(SEARCH(IF(K$3&lt;&gt;"",K$3,"NA"),'[1]MITRE &amp; Controls Mappings'!$J655))), '[1]MITRE &amp; Controls Mappings'!$B655,"")</f>
        <v/>
      </c>
      <c r="L657" s="48" t="str">
        <f>IF('[1]MITRE &amp; Controls Mappings'!D655 &lt;&gt;"",'[1]MITRE &amp; Controls Mappings'!D655,"" )</f>
        <v>MSI Corrupted File Recovery</v>
      </c>
    </row>
    <row r="658" spans="1:12" x14ac:dyDescent="0.25">
      <c r="A658" s="47" t="str">
        <f>IF(COUNTIF(B658:K658,"="&amp;'[1]MITRE &amp; Controls Mappings'!B656)&gt;0,'[1]MITRE &amp; Controls Mappings'!B656,"")</f>
        <v/>
      </c>
      <c r="B658" s="47" t="str">
        <f>IF(OR(OR(OR(OR(OR(ISNUMBER(SEARCH(IF(B$1&lt;&gt;"",B$1,"NA"),'[1]MITRE &amp; Controls Mappings'!$E656)),ISNUMBER(SEARCH(IF(B$1&lt;&gt;"",B$1,"NA"),'[1]MITRE &amp; Controls Mappings'!$F656))),ISNUMBER(SEARCH(IF(B$2&lt;&gt;"",B$2,"NA"),'[1]MITRE &amp; Controls Mappings'!$G656))),ISNUMBER(SEARCH(IF(B$2&lt;&gt;"",B$2,"NA"),'[1]MITRE &amp; Controls Mappings'!$H656))),ISNUMBER(SEARCH(IF(B$3&lt;&gt;"",B$3,"NA"),'[1]MITRE &amp; Controls Mappings'!$I656))),ISNUMBER(SEARCH(IF(B$3&lt;&gt;"",B$3,"NA"),'[1]MITRE &amp; Controls Mappings'!$J656))), '[1]MITRE &amp; Controls Mappings'!$B656,"")</f>
        <v/>
      </c>
      <c r="C658" s="47" t="str">
        <f>IF(OR(OR(OR(OR(OR(ISNUMBER(SEARCH(IF(C$1&lt;&gt;"",C$1,"NA"),'[1]MITRE &amp; Controls Mappings'!$E656)),ISNUMBER(SEARCH(IF(C$1&lt;&gt;"",C$1,"NA"),'[1]MITRE &amp; Controls Mappings'!$F656))),ISNUMBER(SEARCH(IF(C$2&lt;&gt;"",C$2,"NA"),'[1]MITRE &amp; Controls Mappings'!$G656))),ISNUMBER(SEARCH(IF(C$2&lt;&gt;"",C$2,"NA"),'[1]MITRE &amp; Controls Mappings'!$H656))),ISNUMBER(SEARCH(IF(C$3&lt;&gt;"",C$3,"NA"),'[1]MITRE &amp; Controls Mappings'!$I656))),ISNUMBER(SEARCH(IF(C$3&lt;&gt;"",C$3,"NA"),'[1]MITRE &amp; Controls Mappings'!$J656))), '[1]MITRE &amp; Controls Mappings'!$B656,"")</f>
        <v/>
      </c>
      <c r="D658" s="47" t="str">
        <f>IF(OR(OR(OR(OR(OR(ISNUMBER(SEARCH(IF(D$1&lt;&gt;"",D$1,"NA"),'[1]MITRE &amp; Controls Mappings'!$E656)),ISNUMBER(SEARCH(IF(D$1&lt;&gt;"",D$1,"NA"),'[1]MITRE &amp; Controls Mappings'!$F656))),ISNUMBER(SEARCH(IF(D$2&lt;&gt;"",D$2,"NA"),'[1]MITRE &amp; Controls Mappings'!$G656))),ISNUMBER(SEARCH(IF(D$2&lt;&gt;"",D$2,"NA"),'[1]MITRE &amp; Controls Mappings'!$H656))),ISNUMBER(SEARCH(IF(D$3&lt;&gt;"",D$3,"NA"),'[1]MITRE &amp; Controls Mappings'!$I656))),ISNUMBER(SEARCH(IF(D$3&lt;&gt;"",D$3,"NA"),'[1]MITRE &amp; Controls Mappings'!$J656))), '[1]MITRE &amp; Controls Mappings'!$B656,"")</f>
        <v/>
      </c>
      <c r="E658" s="47" t="str">
        <f>IF(OR(OR(OR(OR(OR(ISNUMBER(SEARCH(IF(E$1&lt;&gt;"",E$1,"NA"),'[1]MITRE &amp; Controls Mappings'!$E656)),ISNUMBER(SEARCH(IF(E$1&lt;&gt;"",E$1,"NA"),'[1]MITRE &amp; Controls Mappings'!$F656))),ISNUMBER(SEARCH(IF(E$2&lt;&gt;"",E$2,"NA"),'[1]MITRE &amp; Controls Mappings'!$G656))),ISNUMBER(SEARCH(IF(E$2&lt;&gt;"",E$2,"NA"),'[1]MITRE &amp; Controls Mappings'!$H656))),ISNUMBER(SEARCH(IF(E$3&lt;&gt;"",E$3,"NA"),'[1]MITRE &amp; Controls Mappings'!$I656))),ISNUMBER(SEARCH(IF(E$3&lt;&gt;"",E$3,"NA"),'[1]MITRE &amp; Controls Mappings'!$J656))), '[1]MITRE &amp; Controls Mappings'!$B656,"")</f>
        <v/>
      </c>
      <c r="F658" s="47" t="str">
        <f>IF(OR(OR(OR(OR(OR(ISNUMBER(SEARCH(IF(F$1&lt;&gt;"",F$1,"NA"),'[1]MITRE &amp; Controls Mappings'!$E656)),ISNUMBER(SEARCH(IF(F$1&lt;&gt;"",F$1,"NA"),'[1]MITRE &amp; Controls Mappings'!$F656))),ISNUMBER(SEARCH(IF(F$2&lt;&gt;"",F$2,"NA"),'[1]MITRE &amp; Controls Mappings'!$G656))),ISNUMBER(SEARCH(IF(F$2&lt;&gt;"",F$2,"NA"),'[1]MITRE &amp; Controls Mappings'!$H656))),ISNUMBER(SEARCH(IF(F$3&lt;&gt;"",F$3,"NA"),'[1]MITRE &amp; Controls Mappings'!$I656))),ISNUMBER(SEARCH(IF(F$3&lt;&gt;"",F$3,"NA"),'[1]MITRE &amp; Controls Mappings'!$J656))), '[1]MITRE &amp; Controls Mappings'!$B656,"")</f>
        <v/>
      </c>
      <c r="G658" s="47" t="str">
        <f>IF(OR(OR(OR(OR(OR(ISNUMBER(SEARCH(IF(G$1&lt;&gt;"",G$1,"NA"),'[1]MITRE &amp; Controls Mappings'!$E656)),ISNUMBER(SEARCH(IF(G$1&lt;&gt;"",G$1,"NA"),'[1]MITRE &amp; Controls Mappings'!$F656))),ISNUMBER(SEARCH(IF(G$2&lt;&gt;"",G$2,"NA"),'[1]MITRE &amp; Controls Mappings'!$G656))),ISNUMBER(SEARCH(IF(G$2&lt;&gt;"",G$2,"NA"),'[1]MITRE &amp; Controls Mappings'!$H656))),ISNUMBER(SEARCH(IF(G$3&lt;&gt;"",G$3,"NA"),'[1]MITRE &amp; Controls Mappings'!$I656))),ISNUMBER(SEARCH(IF(G$3&lt;&gt;"",G$3,"NA"),'[1]MITRE &amp; Controls Mappings'!$J656))), '[1]MITRE &amp; Controls Mappings'!$B656,"")</f>
        <v/>
      </c>
      <c r="H658" s="47" t="str">
        <f>IF(OR(OR(OR(OR(OR(ISNUMBER(SEARCH(IF(H$1&lt;&gt;"",H$1,"NA"),'[1]MITRE &amp; Controls Mappings'!$E656)),ISNUMBER(SEARCH(IF(H$1&lt;&gt;"",H$1,"NA"),'[1]MITRE &amp; Controls Mappings'!$F656))),ISNUMBER(SEARCH(IF(H$2&lt;&gt;"",H$2,"NA"),'[1]MITRE &amp; Controls Mappings'!$G656))),ISNUMBER(SEARCH(IF(H$2&lt;&gt;"",H$2,"NA"),'[1]MITRE &amp; Controls Mappings'!$H656))),ISNUMBER(SEARCH(IF(H$3&lt;&gt;"",H$3,"NA"),'[1]MITRE &amp; Controls Mappings'!$I656))),ISNUMBER(SEARCH(IF(H$3&lt;&gt;"",H$3,"NA"),'[1]MITRE &amp; Controls Mappings'!$J656))), '[1]MITRE &amp; Controls Mappings'!$B656,"")</f>
        <v/>
      </c>
      <c r="I658" s="47" t="str">
        <f>IF(OR(OR(OR(OR(OR(ISNUMBER(SEARCH(IF(I$1&lt;&gt;"",I$1,"NA"),'[1]MITRE &amp; Controls Mappings'!$E656)),ISNUMBER(SEARCH(IF(I$1&lt;&gt;"",I$1,"NA"),'[1]MITRE &amp; Controls Mappings'!$F656))),ISNUMBER(SEARCH(IF(I$2&lt;&gt;"",I$2,"NA"),'[1]MITRE &amp; Controls Mappings'!$G656))),ISNUMBER(SEARCH(IF(I$2&lt;&gt;"",I$2,"NA"),'[1]MITRE &amp; Controls Mappings'!$H656))),ISNUMBER(SEARCH(IF(I$3&lt;&gt;"",I$3,"NA"),'[1]MITRE &amp; Controls Mappings'!$I656))),ISNUMBER(SEARCH(IF(I$3&lt;&gt;"",I$3,"NA"),'[1]MITRE &amp; Controls Mappings'!$J656))), '[1]MITRE &amp; Controls Mappings'!$B656,"")</f>
        <v/>
      </c>
      <c r="J658" s="47" t="str">
        <f>IF(OR(OR(OR(OR(OR(ISNUMBER(SEARCH(IF(J$1&lt;&gt;"",J$1,"NA"),'[1]MITRE &amp; Controls Mappings'!$E656)),ISNUMBER(SEARCH(IF(J$1&lt;&gt;"",J$1,"NA"),'[1]MITRE &amp; Controls Mappings'!$F656))),ISNUMBER(SEARCH(IF(J$2&lt;&gt;"",J$2,"NA"),'[1]MITRE &amp; Controls Mappings'!$G656))),ISNUMBER(SEARCH(IF(J$2&lt;&gt;"",J$2,"NA"),'[1]MITRE &amp; Controls Mappings'!$H656))),ISNUMBER(SEARCH(IF(J$3&lt;&gt;"",J$3,"NA"),'[1]MITRE &amp; Controls Mappings'!$I656))),ISNUMBER(SEARCH(IF(J$3&lt;&gt;"",J$3,"NA"),'[1]MITRE &amp; Controls Mappings'!$J656))), '[1]MITRE &amp; Controls Mappings'!$B656,"")</f>
        <v/>
      </c>
      <c r="K658" s="47" t="str">
        <f>IF(OR(OR(OR(OR(OR(ISNUMBER(SEARCH(IF(K$1&lt;&gt;"",K$1,"NA"),'[1]MITRE &amp; Controls Mappings'!$E656)),ISNUMBER(SEARCH(IF(K$1&lt;&gt;"",K$1,"NA"),'[1]MITRE &amp; Controls Mappings'!$F656))),ISNUMBER(SEARCH(IF(K$2&lt;&gt;"",K$2,"NA"),'[1]MITRE &amp; Controls Mappings'!$G656))),ISNUMBER(SEARCH(IF(K$2&lt;&gt;"",K$2,"NA"),'[1]MITRE &amp; Controls Mappings'!$H656))),ISNUMBER(SEARCH(IF(K$3&lt;&gt;"",K$3,"NA"),'[1]MITRE &amp; Controls Mappings'!$I656))),ISNUMBER(SEARCH(IF(K$3&lt;&gt;"",K$3,"NA"),'[1]MITRE &amp; Controls Mappings'!$J656))), '[1]MITRE &amp; Controls Mappings'!$B656,"")</f>
        <v/>
      </c>
      <c r="L658" s="48" t="str">
        <f>IF('[1]MITRE &amp; Controls Mappings'!D656 &lt;&gt;"",'[1]MITRE &amp; Controls Mappings'!D656,"" )</f>
        <v>Scheduled Maintenance</v>
      </c>
    </row>
    <row r="659" spans="1:12" x14ac:dyDescent="0.25">
      <c r="A659" s="47" t="str">
        <f>IF(COUNTIF(B659:K659,"="&amp;'[1]MITRE &amp; Controls Mappings'!B657)&gt;0,'[1]MITRE &amp; Controls Mappings'!B657,"")</f>
        <v/>
      </c>
      <c r="B659" s="47" t="str">
        <f>IF(OR(OR(OR(OR(OR(ISNUMBER(SEARCH(IF(B$1&lt;&gt;"",B$1,"NA"),'[1]MITRE &amp; Controls Mappings'!$E657)),ISNUMBER(SEARCH(IF(B$1&lt;&gt;"",B$1,"NA"),'[1]MITRE &amp; Controls Mappings'!$F657))),ISNUMBER(SEARCH(IF(B$2&lt;&gt;"",B$2,"NA"),'[1]MITRE &amp; Controls Mappings'!$G657))),ISNUMBER(SEARCH(IF(B$2&lt;&gt;"",B$2,"NA"),'[1]MITRE &amp; Controls Mappings'!$H657))),ISNUMBER(SEARCH(IF(B$3&lt;&gt;"",B$3,"NA"),'[1]MITRE &amp; Controls Mappings'!$I657))),ISNUMBER(SEARCH(IF(B$3&lt;&gt;"",B$3,"NA"),'[1]MITRE &amp; Controls Mappings'!$J657))), '[1]MITRE &amp; Controls Mappings'!$B657,"")</f>
        <v/>
      </c>
      <c r="C659" s="47" t="str">
        <f>IF(OR(OR(OR(OR(OR(ISNUMBER(SEARCH(IF(C$1&lt;&gt;"",C$1,"NA"),'[1]MITRE &amp; Controls Mappings'!$E657)),ISNUMBER(SEARCH(IF(C$1&lt;&gt;"",C$1,"NA"),'[1]MITRE &amp; Controls Mappings'!$F657))),ISNUMBER(SEARCH(IF(C$2&lt;&gt;"",C$2,"NA"),'[1]MITRE &amp; Controls Mappings'!$G657))),ISNUMBER(SEARCH(IF(C$2&lt;&gt;"",C$2,"NA"),'[1]MITRE &amp; Controls Mappings'!$H657))),ISNUMBER(SEARCH(IF(C$3&lt;&gt;"",C$3,"NA"),'[1]MITRE &amp; Controls Mappings'!$I657))),ISNUMBER(SEARCH(IF(C$3&lt;&gt;"",C$3,"NA"),'[1]MITRE &amp; Controls Mappings'!$J657))), '[1]MITRE &amp; Controls Mappings'!$B657,"")</f>
        <v/>
      </c>
      <c r="D659" s="47" t="str">
        <f>IF(OR(OR(OR(OR(OR(ISNUMBER(SEARCH(IF(D$1&lt;&gt;"",D$1,"NA"),'[1]MITRE &amp; Controls Mappings'!$E657)),ISNUMBER(SEARCH(IF(D$1&lt;&gt;"",D$1,"NA"),'[1]MITRE &amp; Controls Mappings'!$F657))),ISNUMBER(SEARCH(IF(D$2&lt;&gt;"",D$2,"NA"),'[1]MITRE &amp; Controls Mappings'!$G657))),ISNUMBER(SEARCH(IF(D$2&lt;&gt;"",D$2,"NA"),'[1]MITRE &amp; Controls Mappings'!$H657))),ISNUMBER(SEARCH(IF(D$3&lt;&gt;"",D$3,"NA"),'[1]MITRE &amp; Controls Mappings'!$I657))),ISNUMBER(SEARCH(IF(D$3&lt;&gt;"",D$3,"NA"),'[1]MITRE &amp; Controls Mappings'!$J657))), '[1]MITRE &amp; Controls Mappings'!$B657,"")</f>
        <v/>
      </c>
      <c r="E659" s="47" t="str">
        <f>IF(OR(OR(OR(OR(OR(ISNUMBER(SEARCH(IF(E$1&lt;&gt;"",E$1,"NA"),'[1]MITRE &amp; Controls Mappings'!$E657)),ISNUMBER(SEARCH(IF(E$1&lt;&gt;"",E$1,"NA"),'[1]MITRE &amp; Controls Mappings'!$F657))),ISNUMBER(SEARCH(IF(E$2&lt;&gt;"",E$2,"NA"),'[1]MITRE &amp; Controls Mappings'!$G657))),ISNUMBER(SEARCH(IF(E$2&lt;&gt;"",E$2,"NA"),'[1]MITRE &amp; Controls Mappings'!$H657))),ISNUMBER(SEARCH(IF(E$3&lt;&gt;"",E$3,"NA"),'[1]MITRE &amp; Controls Mappings'!$I657))),ISNUMBER(SEARCH(IF(E$3&lt;&gt;"",E$3,"NA"),'[1]MITRE &amp; Controls Mappings'!$J657))), '[1]MITRE &amp; Controls Mappings'!$B657,"")</f>
        <v/>
      </c>
      <c r="F659" s="47" t="str">
        <f>IF(OR(OR(OR(OR(OR(ISNUMBER(SEARCH(IF(F$1&lt;&gt;"",F$1,"NA"),'[1]MITRE &amp; Controls Mappings'!$E657)),ISNUMBER(SEARCH(IF(F$1&lt;&gt;"",F$1,"NA"),'[1]MITRE &amp; Controls Mappings'!$F657))),ISNUMBER(SEARCH(IF(F$2&lt;&gt;"",F$2,"NA"),'[1]MITRE &amp; Controls Mappings'!$G657))),ISNUMBER(SEARCH(IF(F$2&lt;&gt;"",F$2,"NA"),'[1]MITRE &amp; Controls Mappings'!$H657))),ISNUMBER(SEARCH(IF(F$3&lt;&gt;"",F$3,"NA"),'[1]MITRE &amp; Controls Mappings'!$I657))),ISNUMBER(SEARCH(IF(F$3&lt;&gt;"",F$3,"NA"),'[1]MITRE &amp; Controls Mappings'!$J657))), '[1]MITRE &amp; Controls Mappings'!$B657,"")</f>
        <v/>
      </c>
      <c r="G659" s="47" t="str">
        <f>IF(OR(OR(OR(OR(OR(ISNUMBER(SEARCH(IF(G$1&lt;&gt;"",G$1,"NA"),'[1]MITRE &amp; Controls Mappings'!$E657)),ISNUMBER(SEARCH(IF(G$1&lt;&gt;"",G$1,"NA"),'[1]MITRE &amp; Controls Mappings'!$F657))),ISNUMBER(SEARCH(IF(G$2&lt;&gt;"",G$2,"NA"),'[1]MITRE &amp; Controls Mappings'!$G657))),ISNUMBER(SEARCH(IF(G$2&lt;&gt;"",G$2,"NA"),'[1]MITRE &amp; Controls Mappings'!$H657))),ISNUMBER(SEARCH(IF(G$3&lt;&gt;"",G$3,"NA"),'[1]MITRE &amp; Controls Mappings'!$I657))),ISNUMBER(SEARCH(IF(G$3&lt;&gt;"",G$3,"NA"),'[1]MITRE &amp; Controls Mappings'!$J657))), '[1]MITRE &amp; Controls Mappings'!$B657,"")</f>
        <v/>
      </c>
      <c r="H659" s="47" t="str">
        <f>IF(OR(OR(OR(OR(OR(ISNUMBER(SEARCH(IF(H$1&lt;&gt;"",H$1,"NA"),'[1]MITRE &amp; Controls Mappings'!$E657)),ISNUMBER(SEARCH(IF(H$1&lt;&gt;"",H$1,"NA"),'[1]MITRE &amp; Controls Mappings'!$F657))),ISNUMBER(SEARCH(IF(H$2&lt;&gt;"",H$2,"NA"),'[1]MITRE &amp; Controls Mappings'!$G657))),ISNUMBER(SEARCH(IF(H$2&lt;&gt;"",H$2,"NA"),'[1]MITRE &amp; Controls Mappings'!$H657))),ISNUMBER(SEARCH(IF(H$3&lt;&gt;"",H$3,"NA"),'[1]MITRE &amp; Controls Mappings'!$I657))),ISNUMBER(SEARCH(IF(H$3&lt;&gt;"",H$3,"NA"),'[1]MITRE &amp; Controls Mappings'!$J657))), '[1]MITRE &amp; Controls Mappings'!$B657,"")</f>
        <v/>
      </c>
      <c r="I659" s="47" t="str">
        <f>IF(OR(OR(OR(OR(OR(ISNUMBER(SEARCH(IF(I$1&lt;&gt;"",I$1,"NA"),'[1]MITRE &amp; Controls Mappings'!$E657)),ISNUMBER(SEARCH(IF(I$1&lt;&gt;"",I$1,"NA"),'[1]MITRE &amp; Controls Mappings'!$F657))),ISNUMBER(SEARCH(IF(I$2&lt;&gt;"",I$2,"NA"),'[1]MITRE &amp; Controls Mappings'!$G657))),ISNUMBER(SEARCH(IF(I$2&lt;&gt;"",I$2,"NA"),'[1]MITRE &amp; Controls Mappings'!$H657))),ISNUMBER(SEARCH(IF(I$3&lt;&gt;"",I$3,"NA"),'[1]MITRE &amp; Controls Mappings'!$I657))),ISNUMBER(SEARCH(IF(I$3&lt;&gt;"",I$3,"NA"),'[1]MITRE &amp; Controls Mappings'!$J657))), '[1]MITRE &amp; Controls Mappings'!$B657,"")</f>
        <v/>
      </c>
      <c r="J659" s="47" t="str">
        <f>IF(OR(OR(OR(OR(OR(ISNUMBER(SEARCH(IF(J$1&lt;&gt;"",J$1,"NA"),'[1]MITRE &amp; Controls Mappings'!$E657)),ISNUMBER(SEARCH(IF(J$1&lt;&gt;"",J$1,"NA"),'[1]MITRE &amp; Controls Mappings'!$F657))),ISNUMBER(SEARCH(IF(J$2&lt;&gt;"",J$2,"NA"),'[1]MITRE &amp; Controls Mappings'!$G657))),ISNUMBER(SEARCH(IF(J$2&lt;&gt;"",J$2,"NA"),'[1]MITRE &amp; Controls Mappings'!$H657))),ISNUMBER(SEARCH(IF(J$3&lt;&gt;"",J$3,"NA"),'[1]MITRE &amp; Controls Mappings'!$I657))),ISNUMBER(SEARCH(IF(J$3&lt;&gt;"",J$3,"NA"),'[1]MITRE &amp; Controls Mappings'!$J657))), '[1]MITRE &amp; Controls Mappings'!$B657,"")</f>
        <v/>
      </c>
      <c r="K659" s="47" t="str">
        <f>IF(OR(OR(OR(OR(OR(ISNUMBER(SEARCH(IF(K$1&lt;&gt;"",K$1,"NA"),'[1]MITRE &amp; Controls Mappings'!$E657)),ISNUMBER(SEARCH(IF(K$1&lt;&gt;"",K$1,"NA"),'[1]MITRE &amp; Controls Mappings'!$F657))),ISNUMBER(SEARCH(IF(K$2&lt;&gt;"",K$2,"NA"),'[1]MITRE &amp; Controls Mappings'!$G657))),ISNUMBER(SEARCH(IF(K$2&lt;&gt;"",K$2,"NA"),'[1]MITRE &amp; Controls Mappings'!$H657))),ISNUMBER(SEARCH(IF(K$3&lt;&gt;"",K$3,"NA"),'[1]MITRE &amp; Controls Mappings'!$I657))),ISNUMBER(SEARCH(IF(K$3&lt;&gt;"",K$3,"NA"),'[1]MITRE &amp; Controls Mappings'!$J657))), '[1]MITRE &amp; Controls Mappings'!$B657,"")</f>
        <v/>
      </c>
      <c r="L659" s="48" t="str">
        <f>IF('[1]MITRE &amp; Controls Mappings'!D657 &lt;&gt;"",'[1]MITRE &amp; Controls Mappings'!D657,"" )</f>
        <v>Scripted Diagnostics</v>
      </c>
    </row>
    <row r="660" spans="1:12" x14ac:dyDescent="0.25">
      <c r="A660" s="47" t="str">
        <f>IF(COUNTIF(B660:K660,"="&amp;'[1]MITRE &amp; Controls Mappings'!B658)&gt;0,'[1]MITRE &amp; Controls Mappings'!B658,"")</f>
        <v/>
      </c>
      <c r="B660" s="47" t="str">
        <f>IF(OR(OR(OR(OR(OR(ISNUMBER(SEARCH(IF(B$1&lt;&gt;"",B$1,"NA"),'[1]MITRE &amp; Controls Mappings'!$E658)),ISNUMBER(SEARCH(IF(B$1&lt;&gt;"",B$1,"NA"),'[1]MITRE &amp; Controls Mappings'!$F658))),ISNUMBER(SEARCH(IF(B$2&lt;&gt;"",B$2,"NA"),'[1]MITRE &amp; Controls Mappings'!$G658))),ISNUMBER(SEARCH(IF(B$2&lt;&gt;"",B$2,"NA"),'[1]MITRE &amp; Controls Mappings'!$H658))),ISNUMBER(SEARCH(IF(B$3&lt;&gt;"",B$3,"NA"),'[1]MITRE &amp; Controls Mappings'!$I658))),ISNUMBER(SEARCH(IF(B$3&lt;&gt;"",B$3,"NA"),'[1]MITRE &amp; Controls Mappings'!$J658))), '[1]MITRE &amp; Controls Mappings'!$B658,"")</f>
        <v/>
      </c>
      <c r="C660" s="47" t="str">
        <f>IF(OR(OR(OR(OR(OR(ISNUMBER(SEARCH(IF(C$1&lt;&gt;"",C$1,"NA"),'[1]MITRE &amp; Controls Mappings'!$E658)),ISNUMBER(SEARCH(IF(C$1&lt;&gt;"",C$1,"NA"),'[1]MITRE &amp; Controls Mappings'!$F658))),ISNUMBER(SEARCH(IF(C$2&lt;&gt;"",C$2,"NA"),'[1]MITRE &amp; Controls Mappings'!$G658))),ISNUMBER(SEARCH(IF(C$2&lt;&gt;"",C$2,"NA"),'[1]MITRE &amp; Controls Mappings'!$H658))),ISNUMBER(SEARCH(IF(C$3&lt;&gt;"",C$3,"NA"),'[1]MITRE &amp; Controls Mappings'!$I658))),ISNUMBER(SEARCH(IF(C$3&lt;&gt;"",C$3,"NA"),'[1]MITRE &amp; Controls Mappings'!$J658))), '[1]MITRE &amp; Controls Mappings'!$B658,"")</f>
        <v/>
      </c>
      <c r="D660" s="47" t="str">
        <f>IF(OR(OR(OR(OR(OR(ISNUMBER(SEARCH(IF(D$1&lt;&gt;"",D$1,"NA"),'[1]MITRE &amp; Controls Mappings'!$E658)),ISNUMBER(SEARCH(IF(D$1&lt;&gt;"",D$1,"NA"),'[1]MITRE &amp; Controls Mappings'!$F658))),ISNUMBER(SEARCH(IF(D$2&lt;&gt;"",D$2,"NA"),'[1]MITRE &amp; Controls Mappings'!$G658))),ISNUMBER(SEARCH(IF(D$2&lt;&gt;"",D$2,"NA"),'[1]MITRE &amp; Controls Mappings'!$H658))),ISNUMBER(SEARCH(IF(D$3&lt;&gt;"",D$3,"NA"),'[1]MITRE &amp; Controls Mappings'!$I658))),ISNUMBER(SEARCH(IF(D$3&lt;&gt;"",D$3,"NA"),'[1]MITRE &amp; Controls Mappings'!$J658))), '[1]MITRE &amp; Controls Mappings'!$B658,"")</f>
        <v/>
      </c>
      <c r="E660" s="47" t="str">
        <f>IF(OR(OR(OR(OR(OR(ISNUMBER(SEARCH(IF(E$1&lt;&gt;"",E$1,"NA"),'[1]MITRE &amp; Controls Mappings'!$E658)),ISNUMBER(SEARCH(IF(E$1&lt;&gt;"",E$1,"NA"),'[1]MITRE &amp; Controls Mappings'!$F658))),ISNUMBER(SEARCH(IF(E$2&lt;&gt;"",E$2,"NA"),'[1]MITRE &amp; Controls Mappings'!$G658))),ISNUMBER(SEARCH(IF(E$2&lt;&gt;"",E$2,"NA"),'[1]MITRE &amp; Controls Mappings'!$H658))),ISNUMBER(SEARCH(IF(E$3&lt;&gt;"",E$3,"NA"),'[1]MITRE &amp; Controls Mappings'!$I658))),ISNUMBER(SEARCH(IF(E$3&lt;&gt;"",E$3,"NA"),'[1]MITRE &amp; Controls Mappings'!$J658))), '[1]MITRE &amp; Controls Mappings'!$B658,"")</f>
        <v/>
      </c>
      <c r="F660" s="47" t="str">
        <f>IF(OR(OR(OR(OR(OR(ISNUMBER(SEARCH(IF(F$1&lt;&gt;"",F$1,"NA"),'[1]MITRE &amp; Controls Mappings'!$E658)),ISNUMBER(SEARCH(IF(F$1&lt;&gt;"",F$1,"NA"),'[1]MITRE &amp; Controls Mappings'!$F658))),ISNUMBER(SEARCH(IF(F$2&lt;&gt;"",F$2,"NA"),'[1]MITRE &amp; Controls Mappings'!$G658))),ISNUMBER(SEARCH(IF(F$2&lt;&gt;"",F$2,"NA"),'[1]MITRE &amp; Controls Mappings'!$H658))),ISNUMBER(SEARCH(IF(F$3&lt;&gt;"",F$3,"NA"),'[1]MITRE &amp; Controls Mappings'!$I658))),ISNUMBER(SEARCH(IF(F$3&lt;&gt;"",F$3,"NA"),'[1]MITRE &amp; Controls Mappings'!$J658))), '[1]MITRE &amp; Controls Mappings'!$B658,"")</f>
        <v/>
      </c>
      <c r="G660" s="47" t="str">
        <f>IF(OR(OR(OR(OR(OR(ISNUMBER(SEARCH(IF(G$1&lt;&gt;"",G$1,"NA"),'[1]MITRE &amp; Controls Mappings'!$E658)),ISNUMBER(SEARCH(IF(G$1&lt;&gt;"",G$1,"NA"),'[1]MITRE &amp; Controls Mappings'!$F658))),ISNUMBER(SEARCH(IF(G$2&lt;&gt;"",G$2,"NA"),'[1]MITRE &amp; Controls Mappings'!$G658))),ISNUMBER(SEARCH(IF(G$2&lt;&gt;"",G$2,"NA"),'[1]MITRE &amp; Controls Mappings'!$H658))),ISNUMBER(SEARCH(IF(G$3&lt;&gt;"",G$3,"NA"),'[1]MITRE &amp; Controls Mappings'!$I658))),ISNUMBER(SEARCH(IF(G$3&lt;&gt;"",G$3,"NA"),'[1]MITRE &amp; Controls Mappings'!$J658))), '[1]MITRE &amp; Controls Mappings'!$B658,"")</f>
        <v/>
      </c>
      <c r="H660" s="47" t="str">
        <f>IF(OR(OR(OR(OR(OR(ISNUMBER(SEARCH(IF(H$1&lt;&gt;"",H$1,"NA"),'[1]MITRE &amp; Controls Mappings'!$E658)),ISNUMBER(SEARCH(IF(H$1&lt;&gt;"",H$1,"NA"),'[1]MITRE &amp; Controls Mappings'!$F658))),ISNUMBER(SEARCH(IF(H$2&lt;&gt;"",H$2,"NA"),'[1]MITRE &amp; Controls Mappings'!$G658))),ISNUMBER(SEARCH(IF(H$2&lt;&gt;"",H$2,"NA"),'[1]MITRE &amp; Controls Mappings'!$H658))),ISNUMBER(SEARCH(IF(H$3&lt;&gt;"",H$3,"NA"),'[1]MITRE &amp; Controls Mappings'!$I658))),ISNUMBER(SEARCH(IF(H$3&lt;&gt;"",H$3,"NA"),'[1]MITRE &amp; Controls Mappings'!$J658))), '[1]MITRE &amp; Controls Mappings'!$B658,"")</f>
        <v/>
      </c>
      <c r="I660" s="47" t="str">
        <f>IF(OR(OR(OR(OR(OR(ISNUMBER(SEARCH(IF(I$1&lt;&gt;"",I$1,"NA"),'[1]MITRE &amp; Controls Mappings'!$E658)),ISNUMBER(SEARCH(IF(I$1&lt;&gt;"",I$1,"NA"),'[1]MITRE &amp; Controls Mappings'!$F658))),ISNUMBER(SEARCH(IF(I$2&lt;&gt;"",I$2,"NA"),'[1]MITRE &amp; Controls Mappings'!$G658))),ISNUMBER(SEARCH(IF(I$2&lt;&gt;"",I$2,"NA"),'[1]MITRE &amp; Controls Mappings'!$H658))),ISNUMBER(SEARCH(IF(I$3&lt;&gt;"",I$3,"NA"),'[1]MITRE &amp; Controls Mappings'!$I658))),ISNUMBER(SEARCH(IF(I$3&lt;&gt;"",I$3,"NA"),'[1]MITRE &amp; Controls Mappings'!$J658))), '[1]MITRE &amp; Controls Mappings'!$B658,"")</f>
        <v/>
      </c>
      <c r="J660" s="47" t="str">
        <f>IF(OR(OR(OR(OR(OR(ISNUMBER(SEARCH(IF(J$1&lt;&gt;"",J$1,"NA"),'[1]MITRE &amp; Controls Mappings'!$E658)),ISNUMBER(SEARCH(IF(J$1&lt;&gt;"",J$1,"NA"),'[1]MITRE &amp; Controls Mappings'!$F658))),ISNUMBER(SEARCH(IF(J$2&lt;&gt;"",J$2,"NA"),'[1]MITRE &amp; Controls Mappings'!$G658))),ISNUMBER(SEARCH(IF(J$2&lt;&gt;"",J$2,"NA"),'[1]MITRE &amp; Controls Mappings'!$H658))),ISNUMBER(SEARCH(IF(J$3&lt;&gt;"",J$3,"NA"),'[1]MITRE &amp; Controls Mappings'!$I658))),ISNUMBER(SEARCH(IF(J$3&lt;&gt;"",J$3,"NA"),'[1]MITRE &amp; Controls Mappings'!$J658))), '[1]MITRE &amp; Controls Mappings'!$B658,"")</f>
        <v/>
      </c>
      <c r="K660" s="47" t="str">
        <f>IF(OR(OR(OR(OR(OR(ISNUMBER(SEARCH(IF(K$1&lt;&gt;"",K$1,"NA"),'[1]MITRE &amp; Controls Mappings'!$E658)),ISNUMBER(SEARCH(IF(K$1&lt;&gt;"",K$1,"NA"),'[1]MITRE &amp; Controls Mappings'!$F658))),ISNUMBER(SEARCH(IF(K$2&lt;&gt;"",K$2,"NA"),'[1]MITRE &amp; Controls Mappings'!$G658))),ISNUMBER(SEARCH(IF(K$2&lt;&gt;"",K$2,"NA"),'[1]MITRE &amp; Controls Mappings'!$H658))),ISNUMBER(SEARCH(IF(K$3&lt;&gt;"",K$3,"NA"),'[1]MITRE &amp; Controls Mappings'!$I658))),ISNUMBER(SEARCH(IF(K$3&lt;&gt;"",K$3,"NA"),'[1]MITRE &amp; Controls Mappings'!$J658))), '[1]MITRE &amp; Controls Mappings'!$B658,"")</f>
        <v/>
      </c>
      <c r="L660" s="48" t="str">
        <f>IF('[1]MITRE &amp; Controls Mappings'!D658 &lt;&gt;"",'[1]MITRE &amp; Controls Mappings'!D658,"" )</f>
        <v>Windows Boot Performance Diagnostics</v>
      </c>
    </row>
    <row r="661" spans="1:12" x14ac:dyDescent="0.25">
      <c r="A661" s="47" t="str">
        <f>IF(COUNTIF(B661:K661,"="&amp;'[1]MITRE &amp; Controls Mappings'!B659)&gt;0,'[1]MITRE &amp; Controls Mappings'!B659,"")</f>
        <v/>
      </c>
      <c r="B661" s="47" t="str">
        <f>IF(OR(OR(OR(OR(OR(ISNUMBER(SEARCH(IF(B$1&lt;&gt;"",B$1,"NA"),'[1]MITRE &amp; Controls Mappings'!$E659)),ISNUMBER(SEARCH(IF(B$1&lt;&gt;"",B$1,"NA"),'[1]MITRE &amp; Controls Mappings'!$F659))),ISNUMBER(SEARCH(IF(B$2&lt;&gt;"",B$2,"NA"),'[1]MITRE &amp; Controls Mappings'!$G659))),ISNUMBER(SEARCH(IF(B$2&lt;&gt;"",B$2,"NA"),'[1]MITRE &amp; Controls Mappings'!$H659))),ISNUMBER(SEARCH(IF(B$3&lt;&gt;"",B$3,"NA"),'[1]MITRE &amp; Controls Mappings'!$I659))),ISNUMBER(SEARCH(IF(B$3&lt;&gt;"",B$3,"NA"),'[1]MITRE &amp; Controls Mappings'!$J659))), '[1]MITRE &amp; Controls Mappings'!$B659,"")</f>
        <v/>
      </c>
      <c r="C661" s="47" t="str">
        <f>IF(OR(OR(OR(OR(OR(ISNUMBER(SEARCH(IF(C$1&lt;&gt;"",C$1,"NA"),'[1]MITRE &amp; Controls Mappings'!$E659)),ISNUMBER(SEARCH(IF(C$1&lt;&gt;"",C$1,"NA"),'[1]MITRE &amp; Controls Mappings'!$F659))),ISNUMBER(SEARCH(IF(C$2&lt;&gt;"",C$2,"NA"),'[1]MITRE &amp; Controls Mappings'!$G659))),ISNUMBER(SEARCH(IF(C$2&lt;&gt;"",C$2,"NA"),'[1]MITRE &amp; Controls Mappings'!$H659))),ISNUMBER(SEARCH(IF(C$3&lt;&gt;"",C$3,"NA"),'[1]MITRE &amp; Controls Mappings'!$I659))),ISNUMBER(SEARCH(IF(C$3&lt;&gt;"",C$3,"NA"),'[1]MITRE &amp; Controls Mappings'!$J659))), '[1]MITRE &amp; Controls Mappings'!$B659,"")</f>
        <v/>
      </c>
      <c r="D661" s="47" t="str">
        <f>IF(OR(OR(OR(OR(OR(ISNUMBER(SEARCH(IF(D$1&lt;&gt;"",D$1,"NA"),'[1]MITRE &amp; Controls Mappings'!$E659)),ISNUMBER(SEARCH(IF(D$1&lt;&gt;"",D$1,"NA"),'[1]MITRE &amp; Controls Mappings'!$F659))),ISNUMBER(SEARCH(IF(D$2&lt;&gt;"",D$2,"NA"),'[1]MITRE &amp; Controls Mappings'!$G659))),ISNUMBER(SEARCH(IF(D$2&lt;&gt;"",D$2,"NA"),'[1]MITRE &amp; Controls Mappings'!$H659))),ISNUMBER(SEARCH(IF(D$3&lt;&gt;"",D$3,"NA"),'[1]MITRE &amp; Controls Mappings'!$I659))),ISNUMBER(SEARCH(IF(D$3&lt;&gt;"",D$3,"NA"),'[1]MITRE &amp; Controls Mappings'!$J659))), '[1]MITRE &amp; Controls Mappings'!$B659,"")</f>
        <v/>
      </c>
      <c r="E661" s="47" t="str">
        <f>IF(OR(OR(OR(OR(OR(ISNUMBER(SEARCH(IF(E$1&lt;&gt;"",E$1,"NA"),'[1]MITRE &amp; Controls Mappings'!$E659)),ISNUMBER(SEARCH(IF(E$1&lt;&gt;"",E$1,"NA"),'[1]MITRE &amp; Controls Mappings'!$F659))),ISNUMBER(SEARCH(IF(E$2&lt;&gt;"",E$2,"NA"),'[1]MITRE &amp; Controls Mappings'!$G659))),ISNUMBER(SEARCH(IF(E$2&lt;&gt;"",E$2,"NA"),'[1]MITRE &amp; Controls Mappings'!$H659))),ISNUMBER(SEARCH(IF(E$3&lt;&gt;"",E$3,"NA"),'[1]MITRE &amp; Controls Mappings'!$I659))),ISNUMBER(SEARCH(IF(E$3&lt;&gt;"",E$3,"NA"),'[1]MITRE &amp; Controls Mappings'!$J659))), '[1]MITRE &amp; Controls Mappings'!$B659,"")</f>
        <v/>
      </c>
      <c r="F661" s="47" t="str">
        <f>IF(OR(OR(OR(OR(OR(ISNUMBER(SEARCH(IF(F$1&lt;&gt;"",F$1,"NA"),'[1]MITRE &amp; Controls Mappings'!$E659)),ISNUMBER(SEARCH(IF(F$1&lt;&gt;"",F$1,"NA"),'[1]MITRE &amp; Controls Mappings'!$F659))),ISNUMBER(SEARCH(IF(F$2&lt;&gt;"",F$2,"NA"),'[1]MITRE &amp; Controls Mappings'!$G659))),ISNUMBER(SEARCH(IF(F$2&lt;&gt;"",F$2,"NA"),'[1]MITRE &amp; Controls Mappings'!$H659))),ISNUMBER(SEARCH(IF(F$3&lt;&gt;"",F$3,"NA"),'[1]MITRE &amp; Controls Mappings'!$I659))),ISNUMBER(SEARCH(IF(F$3&lt;&gt;"",F$3,"NA"),'[1]MITRE &amp; Controls Mappings'!$J659))), '[1]MITRE &amp; Controls Mappings'!$B659,"")</f>
        <v/>
      </c>
      <c r="G661" s="47" t="str">
        <f>IF(OR(OR(OR(OR(OR(ISNUMBER(SEARCH(IF(G$1&lt;&gt;"",G$1,"NA"),'[1]MITRE &amp; Controls Mappings'!$E659)),ISNUMBER(SEARCH(IF(G$1&lt;&gt;"",G$1,"NA"),'[1]MITRE &amp; Controls Mappings'!$F659))),ISNUMBER(SEARCH(IF(G$2&lt;&gt;"",G$2,"NA"),'[1]MITRE &amp; Controls Mappings'!$G659))),ISNUMBER(SEARCH(IF(G$2&lt;&gt;"",G$2,"NA"),'[1]MITRE &amp; Controls Mappings'!$H659))),ISNUMBER(SEARCH(IF(G$3&lt;&gt;"",G$3,"NA"),'[1]MITRE &amp; Controls Mappings'!$I659))),ISNUMBER(SEARCH(IF(G$3&lt;&gt;"",G$3,"NA"),'[1]MITRE &amp; Controls Mappings'!$J659))), '[1]MITRE &amp; Controls Mappings'!$B659,"")</f>
        <v/>
      </c>
      <c r="H661" s="47" t="str">
        <f>IF(OR(OR(OR(OR(OR(ISNUMBER(SEARCH(IF(H$1&lt;&gt;"",H$1,"NA"),'[1]MITRE &amp; Controls Mappings'!$E659)),ISNUMBER(SEARCH(IF(H$1&lt;&gt;"",H$1,"NA"),'[1]MITRE &amp; Controls Mappings'!$F659))),ISNUMBER(SEARCH(IF(H$2&lt;&gt;"",H$2,"NA"),'[1]MITRE &amp; Controls Mappings'!$G659))),ISNUMBER(SEARCH(IF(H$2&lt;&gt;"",H$2,"NA"),'[1]MITRE &amp; Controls Mappings'!$H659))),ISNUMBER(SEARCH(IF(H$3&lt;&gt;"",H$3,"NA"),'[1]MITRE &amp; Controls Mappings'!$I659))),ISNUMBER(SEARCH(IF(H$3&lt;&gt;"",H$3,"NA"),'[1]MITRE &amp; Controls Mappings'!$J659))), '[1]MITRE &amp; Controls Mappings'!$B659,"")</f>
        <v/>
      </c>
      <c r="I661" s="47" t="str">
        <f>IF(OR(OR(OR(OR(OR(ISNUMBER(SEARCH(IF(I$1&lt;&gt;"",I$1,"NA"),'[1]MITRE &amp; Controls Mappings'!$E659)),ISNUMBER(SEARCH(IF(I$1&lt;&gt;"",I$1,"NA"),'[1]MITRE &amp; Controls Mappings'!$F659))),ISNUMBER(SEARCH(IF(I$2&lt;&gt;"",I$2,"NA"),'[1]MITRE &amp; Controls Mappings'!$G659))),ISNUMBER(SEARCH(IF(I$2&lt;&gt;"",I$2,"NA"),'[1]MITRE &amp; Controls Mappings'!$H659))),ISNUMBER(SEARCH(IF(I$3&lt;&gt;"",I$3,"NA"),'[1]MITRE &amp; Controls Mappings'!$I659))),ISNUMBER(SEARCH(IF(I$3&lt;&gt;"",I$3,"NA"),'[1]MITRE &amp; Controls Mappings'!$J659))), '[1]MITRE &amp; Controls Mappings'!$B659,"")</f>
        <v/>
      </c>
      <c r="J661" s="47" t="str">
        <f>IF(OR(OR(OR(OR(OR(ISNUMBER(SEARCH(IF(J$1&lt;&gt;"",J$1,"NA"),'[1]MITRE &amp; Controls Mappings'!$E659)),ISNUMBER(SEARCH(IF(J$1&lt;&gt;"",J$1,"NA"),'[1]MITRE &amp; Controls Mappings'!$F659))),ISNUMBER(SEARCH(IF(J$2&lt;&gt;"",J$2,"NA"),'[1]MITRE &amp; Controls Mappings'!$G659))),ISNUMBER(SEARCH(IF(J$2&lt;&gt;"",J$2,"NA"),'[1]MITRE &amp; Controls Mappings'!$H659))),ISNUMBER(SEARCH(IF(J$3&lt;&gt;"",J$3,"NA"),'[1]MITRE &amp; Controls Mappings'!$I659))),ISNUMBER(SEARCH(IF(J$3&lt;&gt;"",J$3,"NA"),'[1]MITRE &amp; Controls Mappings'!$J659))), '[1]MITRE &amp; Controls Mappings'!$B659,"")</f>
        <v/>
      </c>
      <c r="K661" s="47" t="str">
        <f>IF(OR(OR(OR(OR(OR(ISNUMBER(SEARCH(IF(K$1&lt;&gt;"",K$1,"NA"),'[1]MITRE &amp; Controls Mappings'!$E659)),ISNUMBER(SEARCH(IF(K$1&lt;&gt;"",K$1,"NA"),'[1]MITRE &amp; Controls Mappings'!$F659))),ISNUMBER(SEARCH(IF(K$2&lt;&gt;"",K$2,"NA"),'[1]MITRE &amp; Controls Mappings'!$G659))),ISNUMBER(SEARCH(IF(K$2&lt;&gt;"",K$2,"NA"),'[1]MITRE &amp; Controls Mappings'!$H659))),ISNUMBER(SEARCH(IF(K$3&lt;&gt;"",K$3,"NA"),'[1]MITRE &amp; Controls Mappings'!$I659))),ISNUMBER(SEARCH(IF(K$3&lt;&gt;"",K$3,"NA"),'[1]MITRE &amp; Controls Mappings'!$J659))), '[1]MITRE &amp; Controls Mappings'!$B659,"")</f>
        <v/>
      </c>
      <c r="L661" s="48" t="str">
        <f>IF('[1]MITRE &amp; Controls Mappings'!D659 &lt;&gt;"",'[1]MITRE &amp; Controls Mappings'!D659,"" )</f>
        <v>Windows Memory Leak Diagnosis</v>
      </c>
    </row>
    <row r="662" spans="1:12" x14ac:dyDescent="0.25">
      <c r="A662" s="47" t="str">
        <f>IF(COUNTIF(B662:K662,"="&amp;'[1]MITRE &amp; Controls Mappings'!B660)&gt;0,'[1]MITRE &amp; Controls Mappings'!B660,"")</f>
        <v/>
      </c>
      <c r="B662" s="47" t="str">
        <f>IF(OR(OR(OR(OR(OR(ISNUMBER(SEARCH(IF(B$1&lt;&gt;"",B$1,"NA"),'[1]MITRE &amp; Controls Mappings'!$E660)),ISNUMBER(SEARCH(IF(B$1&lt;&gt;"",B$1,"NA"),'[1]MITRE &amp; Controls Mappings'!$F660))),ISNUMBER(SEARCH(IF(B$2&lt;&gt;"",B$2,"NA"),'[1]MITRE &amp; Controls Mappings'!$G660))),ISNUMBER(SEARCH(IF(B$2&lt;&gt;"",B$2,"NA"),'[1]MITRE &amp; Controls Mappings'!$H660))),ISNUMBER(SEARCH(IF(B$3&lt;&gt;"",B$3,"NA"),'[1]MITRE &amp; Controls Mappings'!$I660))),ISNUMBER(SEARCH(IF(B$3&lt;&gt;"",B$3,"NA"),'[1]MITRE &amp; Controls Mappings'!$J660))), '[1]MITRE &amp; Controls Mappings'!$B660,"")</f>
        <v/>
      </c>
      <c r="C662" s="47" t="str">
        <f>IF(OR(OR(OR(OR(OR(ISNUMBER(SEARCH(IF(C$1&lt;&gt;"",C$1,"NA"),'[1]MITRE &amp; Controls Mappings'!$E660)),ISNUMBER(SEARCH(IF(C$1&lt;&gt;"",C$1,"NA"),'[1]MITRE &amp; Controls Mappings'!$F660))),ISNUMBER(SEARCH(IF(C$2&lt;&gt;"",C$2,"NA"),'[1]MITRE &amp; Controls Mappings'!$G660))),ISNUMBER(SEARCH(IF(C$2&lt;&gt;"",C$2,"NA"),'[1]MITRE &amp; Controls Mappings'!$H660))),ISNUMBER(SEARCH(IF(C$3&lt;&gt;"",C$3,"NA"),'[1]MITRE &amp; Controls Mappings'!$I660))),ISNUMBER(SEARCH(IF(C$3&lt;&gt;"",C$3,"NA"),'[1]MITRE &amp; Controls Mappings'!$J660))), '[1]MITRE &amp; Controls Mappings'!$B660,"")</f>
        <v/>
      </c>
      <c r="D662" s="47" t="str">
        <f>IF(OR(OR(OR(OR(OR(ISNUMBER(SEARCH(IF(D$1&lt;&gt;"",D$1,"NA"),'[1]MITRE &amp; Controls Mappings'!$E660)),ISNUMBER(SEARCH(IF(D$1&lt;&gt;"",D$1,"NA"),'[1]MITRE &amp; Controls Mappings'!$F660))),ISNUMBER(SEARCH(IF(D$2&lt;&gt;"",D$2,"NA"),'[1]MITRE &amp; Controls Mappings'!$G660))),ISNUMBER(SEARCH(IF(D$2&lt;&gt;"",D$2,"NA"),'[1]MITRE &amp; Controls Mappings'!$H660))),ISNUMBER(SEARCH(IF(D$3&lt;&gt;"",D$3,"NA"),'[1]MITRE &amp; Controls Mappings'!$I660))),ISNUMBER(SEARCH(IF(D$3&lt;&gt;"",D$3,"NA"),'[1]MITRE &amp; Controls Mappings'!$J660))), '[1]MITRE &amp; Controls Mappings'!$B660,"")</f>
        <v/>
      </c>
      <c r="E662" s="47" t="str">
        <f>IF(OR(OR(OR(OR(OR(ISNUMBER(SEARCH(IF(E$1&lt;&gt;"",E$1,"NA"),'[1]MITRE &amp; Controls Mappings'!$E660)),ISNUMBER(SEARCH(IF(E$1&lt;&gt;"",E$1,"NA"),'[1]MITRE &amp; Controls Mappings'!$F660))),ISNUMBER(SEARCH(IF(E$2&lt;&gt;"",E$2,"NA"),'[1]MITRE &amp; Controls Mappings'!$G660))),ISNUMBER(SEARCH(IF(E$2&lt;&gt;"",E$2,"NA"),'[1]MITRE &amp; Controls Mappings'!$H660))),ISNUMBER(SEARCH(IF(E$3&lt;&gt;"",E$3,"NA"),'[1]MITRE &amp; Controls Mappings'!$I660))),ISNUMBER(SEARCH(IF(E$3&lt;&gt;"",E$3,"NA"),'[1]MITRE &amp; Controls Mappings'!$J660))), '[1]MITRE &amp; Controls Mappings'!$B660,"")</f>
        <v/>
      </c>
      <c r="F662" s="47" t="str">
        <f>IF(OR(OR(OR(OR(OR(ISNUMBER(SEARCH(IF(F$1&lt;&gt;"",F$1,"NA"),'[1]MITRE &amp; Controls Mappings'!$E660)),ISNUMBER(SEARCH(IF(F$1&lt;&gt;"",F$1,"NA"),'[1]MITRE &amp; Controls Mappings'!$F660))),ISNUMBER(SEARCH(IF(F$2&lt;&gt;"",F$2,"NA"),'[1]MITRE &amp; Controls Mappings'!$G660))),ISNUMBER(SEARCH(IF(F$2&lt;&gt;"",F$2,"NA"),'[1]MITRE &amp; Controls Mappings'!$H660))),ISNUMBER(SEARCH(IF(F$3&lt;&gt;"",F$3,"NA"),'[1]MITRE &amp; Controls Mappings'!$I660))),ISNUMBER(SEARCH(IF(F$3&lt;&gt;"",F$3,"NA"),'[1]MITRE &amp; Controls Mappings'!$J660))), '[1]MITRE &amp; Controls Mappings'!$B660,"")</f>
        <v/>
      </c>
      <c r="G662" s="47" t="str">
        <f>IF(OR(OR(OR(OR(OR(ISNUMBER(SEARCH(IF(G$1&lt;&gt;"",G$1,"NA"),'[1]MITRE &amp; Controls Mappings'!$E660)),ISNUMBER(SEARCH(IF(G$1&lt;&gt;"",G$1,"NA"),'[1]MITRE &amp; Controls Mappings'!$F660))),ISNUMBER(SEARCH(IF(G$2&lt;&gt;"",G$2,"NA"),'[1]MITRE &amp; Controls Mappings'!$G660))),ISNUMBER(SEARCH(IF(G$2&lt;&gt;"",G$2,"NA"),'[1]MITRE &amp; Controls Mappings'!$H660))),ISNUMBER(SEARCH(IF(G$3&lt;&gt;"",G$3,"NA"),'[1]MITRE &amp; Controls Mappings'!$I660))),ISNUMBER(SEARCH(IF(G$3&lt;&gt;"",G$3,"NA"),'[1]MITRE &amp; Controls Mappings'!$J660))), '[1]MITRE &amp; Controls Mappings'!$B660,"")</f>
        <v/>
      </c>
      <c r="H662" s="47" t="str">
        <f>IF(OR(OR(OR(OR(OR(ISNUMBER(SEARCH(IF(H$1&lt;&gt;"",H$1,"NA"),'[1]MITRE &amp; Controls Mappings'!$E660)),ISNUMBER(SEARCH(IF(H$1&lt;&gt;"",H$1,"NA"),'[1]MITRE &amp; Controls Mappings'!$F660))),ISNUMBER(SEARCH(IF(H$2&lt;&gt;"",H$2,"NA"),'[1]MITRE &amp; Controls Mappings'!$G660))),ISNUMBER(SEARCH(IF(H$2&lt;&gt;"",H$2,"NA"),'[1]MITRE &amp; Controls Mappings'!$H660))),ISNUMBER(SEARCH(IF(H$3&lt;&gt;"",H$3,"NA"),'[1]MITRE &amp; Controls Mappings'!$I660))),ISNUMBER(SEARCH(IF(H$3&lt;&gt;"",H$3,"NA"),'[1]MITRE &amp; Controls Mappings'!$J660))), '[1]MITRE &amp; Controls Mappings'!$B660,"")</f>
        <v/>
      </c>
      <c r="I662" s="47" t="str">
        <f>IF(OR(OR(OR(OR(OR(ISNUMBER(SEARCH(IF(I$1&lt;&gt;"",I$1,"NA"),'[1]MITRE &amp; Controls Mappings'!$E660)),ISNUMBER(SEARCH(IF(I$1&lt;&gt;"",I$1,"NA"),'[1]MITRE &amp; Controls Mappings'!$F660))),ISNUMBER(SEARCH(IF(I$2&lt;&gt;"",I$2,"NA"),'[1]MITRE &amp; Controls Mappings'!$G660))),ISNUMBER(SEARCH(IF(I$2&lt;&gt;"",I$2,"NA"),'[1]MITRE &amp; Controls Mappings'!$H660))),ISNUMBER(SEARCH(IF(I$3&lt;&gt;"",I$3,"NA"),'[1]MITRE &amp; Controls Mappings'!$I660))),ISNUMBER(SEARCH(IF(I$3&lt;&gt;"",I$3,"NA"),'[1]MITRE &amp; Controls Mappings'!$J660))), '[1]MITRE &amp; Controls Mappings'!$B660,"")</f>
        <v/>
      </c>
      <c r="J662" s="47" t="str">
        <f>IF(OR(OR(OR(OR(OR(ISNUMBER(SEARCH(IF(J$1&lt;&gt;"",J$1,"NA"),'[1]MITRE &amp; Controls Mappings'!$E660)),ISNUMBER(SEARCH(IF(J$1&lt;&gt;"",J$1,"NA"),'[1]MITRE &amp; Controls Mappings'!$F660))),ISNUMBER(SEARCH(IF(J$2&lt;&gt;"",J$2,"NA"),'[1]MITRE &amp; Controls Mappings'!$G660))),ISNUMBER(SEARCH(IF(J$2&lt;&gt;"",J$2,"NA"),'[1]MITRE &amp; Controls Mappings'!$H660))),ISNUMBER(SEARCH(IF(J$3&lt;&gt;"",J$3,"NA"),'[1]MITRE &amp; Controls Mappings'!$I660))),ISNUMBER(SEARCH(IF(J$3&lt;&gt;"",J$3,"NA"),'[1]MITRE &amp; Controls Mappings'!$J660))), '[1]MITRE &amp; Controls Mappings'!$B660,"")</f>
        <v/>
      </c>
      <c r="K662" s="47" t="str">
        <f>IF(OR(OR(OR(OR(OR(ISNUMBER(SEARCH(IF(K$1&lt;&gt;"",K$1,"NA"),'[1]MITRE &amp; Controls Mappings'!$E660)),ISNUMBER(SEARCH(IF(K$1&lt;&gt;"",K$1,"NA"),'[1]MITRE &amp; Controls Mappings'!$F660))),ISNUMBER(SEARCH(IF(K$2&lt;&gt;"",K$2,"NA"),'[1]MITRE &amp; Controls Mappings'!$G660))),ISNUMBER(SEARCH(IF(K$2&lt;&gt;"",K$2,"NA"),'[1]MITRE &amp; Controls Mappings'!$H660))),ISNUMBER(SEARCH(IF(K$3&lt;&gt;"",K$3,"NA"),'[1]MITRE &amp; Controls Mappings'!$I660))),ISNUMBER(SEARCH(IF(K$3&lt;&gt;"",K$3,"NA"),'[1]MITRE &amp; Controls Mappings'!$J660))), '[1]MITRE &amp; Controls Mappings'!$B660,"")</f>
        <v/>
      </c>
      <c r="L662" s="48" t="str">
        <f>IF('[1]MITRE &amp; Controls Mappings'!D660 &lt;&gt;"",'[1]MITRE &amp; Controls Mappings'!D660,"" )</f>
        <v>Windows Performance PerfTrack</v>
      </c>
    </row>
    <row r="663" spans="1:12" x14ac:dyDescent="0.25">
      <c r="A663" s="47" t="str">
        <f>IF(COUNTIF(B663:K663,"="&amp;'[1]MITRE &amp; Controls Mappings'!B661)&gt;0,'[1]MITRE &amp; Controls Mappings'!B661,"")</f>
        <v/>
      </c>
      <c r="B663" s="47" t="str">
        <f>IF(OR(OR(OR(OR(OR(ISNUMBER(SEARCH(IF(B$1&lt;&gt;"",B$1,"NA"),'[1]MITRE &amp; Controls Mappings'!$E661)),ISNUMBER(SEARCH(IF(B$1&lt;&gt;"",B$1,"NA"),'[1]MITRE &amp; Controls Mappings'!$F661))),ISNUMBER(SEARCH(IF(B$2&lt;&gt;"",B$2,"NA"),'[1]MITRE &amp; Controls Mappings'!$G661))),ISNUMBER(SEARCH(IF(B$2&lt;&gt;"",B$2,"NA"),'[1]MITRE &amp; Controls Mappings'!$H661))),ISNUMBER(SEARCH(IF(B$3&lt;&gt;"",B$3,"NA"),'[1]MITRE &amp; Controls Mappings'!$I661))),ISNUMBER(SEARCH(IF(B$3&lt;&gt;"",B$3,"NA"),'[1]MITRE &amp; Controls Mappings'!$J661))), '[1]MITRE &amp; Controls Mappings'!$B661,"")</f>
        <v/>
      </c>
      <c r="C663" s="47" t="str">
        <f>IF(OR(OR(OR(OR(OR(ISNUMBER(SEARCH(IF(C$1&lt;&gt;"",C$1,"NA"),'[1]MITRE &amp; Controls Mappings'!$E661)),ISNUMBER(SEARCH(IF(C$1&lt;&gt;"",C$1,"NA"),'[1]MITRE &amp; Controls Mappings'!$F661))),ISNUMBER(SEARCH(IF(C$2&lt;&gt;"",C$2,"NA"),'[1]MITRE &amp; Controls Mappings'!$G661))),ISNUMBER(SEARCH(IF(C$2&lt;&gt;"",C$2,"NA"),'[1]MITRE &amp; Controls Mappings'!$H661))),ISNUMBER(SEARCH(IF(C$3&lt;&gt;"",C$3,"NA"),'[1]MITRE &amp; Controls Mappings'!$I661))),ISNUMBER(SEARCH(IF(C$3&lt;&gt;"",C$3,"NA"),'[1]MITRE &amp; Controls Mappings'!$J661))), '[1]MITRE &amp; Controls Mappings'!$B661,"")</f>
        <v/>
      </c>
      <c r="D663" s="47" t="str">
        <f>IF(OR(OR(OR(OR(OR(ISNUMBER(SEARCH(IF(D$1&lt;&gt;"",D$1,"NA"),'[1]MITRE &amp; Controls Mappings'!$E661)),ISNUMBER(SEARCH(IF(D$1&lt;&gt;"",D$1,"NA"),'[1]MITRE &amp; Controls Mappings'!$F661))),ISNUMBER(SEARCH(IF(D$2&lt;&gt;"",D$2,"NA"),'[1]MITRE &amp; Controls Mappings'!$G661))),ISNUMBER(SEARCH(IF(D$2&lt;&gt;"",D$2,"NA"),'[1]MITRE &amp; Controls Mappings'!$H661))),ISNUMBER(SEARCH(IF(D$3&lt;&gt;"",D$3,"NA"),'[1]MITRE &amp; Controls Mappings'!$I661))),ISNUMBER(SEARCH(IF(D$3&lt;&gt;"",D$3,"NA"),'[1]MITRE &amp; Controls Mappings'!$J661))), '[1]MITRE &amp; Controls Mappings'!$B661,"")</f>
        <v/>
      </c>
      <c r="E663" s="47" t="str">
        <f>IF(OR(OR(OR(OR(OR(ISNUMBER(SEARCH(IF(E$1&lt;&gt;"",E$1,"NA"),'[1]MITRE &amp; Controls Mappings'!$E661)),ISNUMBER(SEARCH(IF(E$1&lt;&gt;"",E$1,"NA"),'[1]MITRE &amp; Controls Mappings'!$F661))),ISNUMBER(SEARCH(IF(E$2&lt;&gt;"",E$2,"NA"),'[1]MITRE &amp; Controls Mappings'!$G661))),ISNUMBER(SEARCH(IF(E$2&lt;&gt;"",E$2,"NA"),'[1]MITRE &amp; Controls Mappings'!$H661))),ISNUMBER(SEARCH(IF(E$3&lt;&gt;"",E$3,"NA"),'[1]MITRE &amp; Controls Mappings'!$I661))),ISNUMBER(SEARCH(IF(E$3&lt;&gt;"",E$3,"NA"),'[1]MITRE &amp; Controls Mappings'!$J661))), '[1]MITRE &amp; Controls Mappings'!$B661,"")</f>
        <v/>
      </c>
      <c r="F663" s="47" t="str">
        <f>IF(OR(OR(OR(OR(OR(ISNUMBER(SEARCH(IF(F$1&lt;&gt;"",F$1,"NA"),'[1]MITRE &amp; Controls Mappings'!$E661)),ISNUMBER(SEARCH(IF(F$1&lt;&gt;"",F$1,"NA"),'[1]MITRE &amp; Controls Mappings'!$F661))),ISNUMBER(SEARCH(IF(F$2&lt;&gt;"",F$2,"NA"),'[1]MITRE &amp; Controls Mappings'!$G661))),ISNUMBER(SEARCH(IF(F$2&lt;&gt;"",F$2,"NA"),'[1]MITRE &amp; Controls Mappings'!$H661))),ISNUMBER(SEARCH(IF(F$3&lt;&gt;"",F$3,"NA"),'[1]MITRE &amp; Controls Mappings'!$I661))),ISNUMBER(SEARCH(IF(F$3&lt;&gt;"",F$3,"NA"),'[1]MITRE &amp; Controls Mappings'!$J661))), '[1]MITRE &amp; Controls Mappings'!$B661,"")</f>
        <v/>
      </c>
      <c r="G663" s="47" t="str">
        <f>IF(OR(OR(OR(OR(OR(ISNUMBER(SEARCH(IF(G$1&lt;&gt;"",G$1,"NA"),'[1]MITRE &amp; Controls Mappings'!$E661)),ISNUMBER(SEARCH(IF(G$1&lt;&gt;"",G$1,"NA"),'[1]MITRE &amp; Controls Mappings'!$F661))),ISNUMBER(SEARCH(IF(G$2&lt;&gt;"",G$2,"NA"),'[1]MITRE &amp; Controls Mappings'!$G661))),ISNUMBER(SEARCH(IF(G$2&lt;&gt;"",G$2,"NA"),'[1]MITRE &amp; Controls Mappings'!$H661))),ISNUMBER(SEARCH(IF(G$3&lt;&gt;"",G$3,"NA"),'[1]MITRE &amp; Controls Mappings'!$I661))),ISNUMBER(SEARCH(IF(G$3&lt;&gt;"",G$3,"NA"),'[1]MITRE &amp; Controls Mappings'!$J661))), '[1]MITRE &amp; Controls Mappings'!$B661,"")</f>
        <v/>
      </c>
      <c r="H663" s="47" t="str">
        <f>IF(OR(OR(OR(OR(OR(ISNUMBER(SEARCH(IF(H$1&lt;&gt;"",H$1,"NA"),'[1]MITRE &amp; Controls Mappings'!$E661)),ISNUMBER(SEARCH(IF(H$1&lt;&gt;"",H$1,"NA"),'[1]MITRE &amp; Controls Mappings'!$F661))),ISNUMBER(SEARCH(IF(H$2&lt;&gt;"",H$2,"NA"),'[1]MITRE &amp; Controls Mappings'!$G661))),ISNUMBER(SEARCH(IF(H$2&lt;&gt;"",H$2,"NA"),'[1]MITRE &amp; Controls Mappings'!$H661))),ISNUMBER(SEARCH(IF(H$3&lt;&gt;"",H$3,"NA"),'[1]MITRE &amp; Controls Mappings'!$I661))),ISNUMBER(SEARCH(IF(H$3&lt;&gt;"",H$3,"NA"),'[1]MITRE &amp; Controls Mappings'!$J661))), '[1]MITRE &amp; Controls Mappings'!$B661,"")</f>
        <v/>
      </c>
      <c r="I663" s="47" t="str">
        <f>IF(OR(OR(OR(OR(OR(ISNUMBER(SEARCH(IF(I$1&lt;&gt;"",I$1,"NA"),'[1]MITRE &amp; Controls Mappings'!$E661)),ISNUMBER(SEARCH(IF(I$1&lt;&gt;"",I$1,"NA"),'[1]MITRE &amp; Controls Mappings'!$F661))),ISNUMBER(SEARCH(IF(I$2&lt;&gt;"",I$2,"NA"),'[1]MITRE &amp; Controls Mappings'!$G661))),ISNUMBER(SEARCH(IF(I$2&lt;&gt;"",I$2,"NA"),'[1]MITRE &amp; Controls Mappings'!$H661))),ISNUMBER(SEARCH(IF(I$3&lt;&gt;"",I$3,"NA"),'[1]MITRE &amp; Controls Mappings'!$I661))),ISNUMBER(SEARCH(IF(I$3&lt;&gt;"",I$3,"NA"),'[1]MITRE &amp; Controls Mappings'!$J661))), '[1]MITRE &amp; Controls Mappings'!$B661,"")</f>
        <v/>
      </c>
      <c r="J663" s="47" t="str">
        <f>IF(OR(OR(OR(OR(OR(ISNUMBER(SEARCH(IF(J$1&lt;&gt;"",J$1,"NA"),'[1]MITRE &amp; Controls Mappings'!$E661)),ISNUMBER(SEARCH(IF(J$1&lt;&gt;"",J$1,"NA"),'[1]MITRE &amp; Controls Mappings'!$F661))),ISNUMBER(SEARCH(IF(J$2&lt;&gt;"",J$2,"NA"),'[1]MITRE &amp; Controls Mappings'!$G661))),ISNUMBER(SEARCH(IF(J$2&lt;&gt;"",J$2,"NA"),'[1]MITRE &amp; Controls Mappings'!$H661))),ISNUMBER(SEARCH(IF(J$3&lt;&gt;"",J$3,"NA"),'[1]MITRE &amp; Controls Mappings'!$I661))),ISNUMBER(SEARCH(IF(J$3&lt;&gt;"",J$3,"NA"),'[1]MITRE &amp; Controls Mappings'!$J661))), '[1]MITRE &amp; Controls Mappings'!$B661,"")</f>
        <v/>
      </c>
      <c r="K663" s="47" t="str">
        <f>IF(OR(OR(OR(OR(OR(ISNUMBER(SEARCH(IF(K$1&lt;&gt;"",K$1,"NA"),'[1]MITRE &amp; Controls Mappings'!$E661)),ISNUMBER(SEARCH(IF(K$1&lt;&gt;"",K$1,"NA"),'[1]MITRE &amp; Controls Mappings'!$F661))),ISNUMBER(SEARCH(IF(K$2&lt;&gt;"",K$2,"NA"),'[1]MITRE &amp; Controls Mappings'!$G661))),ISNUMBER(SEARCH(IF(K$2&lt;&gt;"",K$2,"NA"),'[1]MITRE &amp; Controls Mappings'!$H661))),ISNUMBER(SEARCH(IF(K$3&lt;&gt;"",K$3,"NA"),'[1]MITRE &amp; Controls Mappings'!$I661))),ISNUMBER(SEARCH(IF(K$3&lt;&gt;"",K$3,"NA"),'[1]MITRE &amp; Controls Mappings'!$J661))), '[1]MITRE &amp; Controls Mappings'!$B661,"")</f>
        <v/>
      </c>
      <c r="L663" s="48" t="str">
        <f>IF('[1]MITRE &amp; Controls Mappings'!D661 &lt;&gt;"",'[1]MITRE &amp; Controls Mappings'!D661,"" )</f>
        <v>(L2) Ensure 'Enable/Disable PerfTrack' is set to 'Disabled'</v>
      </c>
    </row>
    <row r="664" spans="1:12" x14ac:dyDescent="0.25">
      <c r="A664" s="47" t="str">
        <f>IF(COUNTIF(B664:K664,"="&amp;'[1]MITRE &amp; Controls Mappings'!B662)&gt;0,'[1]MITRE &amp; Controls Mappings'!B662,"")</f>
        <v/>
      </c>
      <c r="B664" s="47" t="str">
        <f>IF(OR(OR(OR(OR(OR(ISNUMBER(SEARCH(IF(B$1&lt;&gt;"",B$1,"NA"),'[1]MITRE &amp; Controls Mappings'!$E662)),ISNUMBER(SEARCH(IF(B$1&lt;&gt;"",B$1,"NA"),'[1]MITRE &amp; Controls Mappings'!$F662))),ISNUMBER(SEARCH(IF(B$2&lt;&gt;"",B$2,"NA"),'[1]MITRE &amp; Controls Mappings'!$G662))),ISNUMBER(SEARCH(IF(B$2&lt;&gt;"",B$2,"NA"),'[1]MITRE &amp; Controls Mappings'!$H662))),ISNUMBER(SEARCH(IF(B$3&lt;&gt;"",B$3,"NA"),'[1]MITRE &amp; Controls Mappings'!$I662))),ISNUMBER(SEARCH(IF(B$3&lt;&gt;"",B$3,"NA"),'[1]MITRE &amp; Controls Mappings'!$J662))), '[1]MITRE &amp; Controls Mappings'!$B662,"")</f>
        <v/>
      </c>
      <c r="C664" s="47" t="str">
        <f>IF(OR(OR(OR(OR(OR(ISNUMBER(SEARCH(IF(C$1&lt;&gt;"",C$1,"NA"),'[1]MITRE &amp; Controls Mappings'!$E662)),ISNUMBER(SEARCH(IF(C$1&lt;&gt;"",C$1,"NA"),'[1]MITRE &amp; Controls Mappings'!$F662))),ISNUMBER(SEARCH(IF(C$2&lt;&gt;"",C$2,"NA"),'[1]MITRE &amp; Controls Mappings'!$G662))),ISNUMBER(SEARCH(IF(C$2&lt;&gt;"",C$2,"NA"),'[1]MITRE &amp; Controls Mappings'!$H662))),ISNUMBER(SEARCH(IF(C$3&lt;&gt;"",C$3,"NA"),'[1]MITRE &amp; Controls Mappings'!$I662))),ISNUMBER(SEARCH(IF(C$3&lt;&gt;"",C$3,"NA"),'[1]MITRE &amp; Controls Mappings'!$J662))), '[1]MITRE &amp; Controls Mappings'!$B662,"")</f>
        <v/>
      </c>
      <c r="D664" s="47" t="str">
        <f>IF(OR(OR(OR(OR(OR(ISNUMBER(SEARCH(IF(D$1&lt;&gt;"",D$1,"NA"),'[1]MITRE &amp; Controls Mappings'!$E662)),ISNUMBER(SEARCH(IF(D$1&lt;&gt;"",D$1,"NA"),'[1]MITRE &amp; Controls Mappings'!$F662))),ISNUMBER(SEARCH(IF(D$2&lt;&gt;"",D$2,"NA"),'[1]MITRE &amp; Controls Mappings'!$G662))),ISNUMBER(SEARCH(IF(D$2&lt;&gt;"",D$2,"NA"),'[1]MITRE &amp; Controls Mappings'!$H662))),ISNUMBER(SEARCH(IF(D$3&lt;&gt;"",D$3,"NA"),'[1]MITRE &amp; Controls Mappings'!$I662))),ISNUMBER(SEARCH(IF(D$3&lt;&gt;"",D$3,"NA"),'[1]MITRE &amp; Controls Mappings'!$J662))), '[1]MITRE &amp; Controls Mappings'!$B662,"")</f>
        <v/>
      </c>
      <c r="E664" s="47" t="str">
        <f>IF(OR(OR(OR(OR(OR(ISNUMBER(SEARCH(IF(E$1&lt;&gt;"",E$1,"NA"),'[1]MITRE &amp; Controls Mappings'!$E662)),ISNUMBER(SEARCH(IF(E$1&lt;&gt;"",E$1,"NA"),'[1]MITRE &amp; Controls Mappings'!$F662))),ISNUMBER(SEARCH(IF(E$2&lt;&gt;"",E$2,"NA"),'[1]MITRE &amp; Controls Mappings'!$G662))),ISNUMBER(SEARCH(IF(E$2&lt;&gt;"",E$2,"NA"),'[1]MITRE &amp; Controls Mappings'!$H662))),ISNUMBER(SEARCH(IF(E$3&lt;&gt;"",E$3,"NA"),'[1]MITRE &amp; Controls Mappings'!$I662))),ISNUMBER(SEARCH(IF(E$3&lt;&gt;"",E$3,"NA"),'[1]MITRE &amp; Controls Mappings'!$J662))), '[1]MITRE &amp; Controls Mappings'!$B662,"")</f>
        <v/>
      </c>
      <c r="F664" s="47" t="str">
        <f>IF(OR(OR(OR(OR(OR(ISNUMBER(SEARCH(IF(F$1&lt;&gt;"",F$1,"NA"),'[1]MITRE &amp; Controls Mappings'!$E662)),ISNUMBER(SEARCH(IF(F$1&lt;&gt;"",F$1,"NA"),'[1]MITRE &amp; Controls Mappings'!$F662))),ISNUMBER(SEARCH(IF(F$2&lt;&gt;"",F$2,"NA"),'[1]MITRE &amp; Controls Mappings'!$G662))),ISNUMBER(SEARCH(IF(F$2&lt;&gt;"",F$2,"NA"),'[1]MITRE &amp; Controls Mappings'!$H662))),ISNUMBER(SEARCH(IF(F$3&lt;&gt;"",F$3,"NA"),'[1]MITRE &amp; Controls Mappings'!$I662))),ISNUMBER(SEARCH(IF(F$3&lt;&gt;"",F$3,"NA"),'[1]MITRE &amp; Controls Mappings'!$J662))), '[1]MITRE &amp; Controls Mappings'!$B662,"")</f>
        <v/>
      </c>
      <c r="G664" s="47" t="str">
        <f>IF(OR(OR(OR(OR(OR(ISNUMBER(SEARCH(IF(G$1&lt;&gt;"",G$1,"NA"),'[1]MITRE &amp; Controls Mappings'!$E662)),ISNUMBER(SEARCH(IF(G$1&lt;&gt;"",G$1,"NA"),'[1]MITRE &amp; Controls Mappings'!$F662))),ISNUMBER(SEARCH(IF(G$2&lt;&gt;"",G$2,"NA"),'[1]MITRE &amp; Controls Mappings'!$G662))),ISNUMBER(SEARCH(IF(G$2&lt;&gt;"",G$2,"NA"),'[1]MITRE &amp; Controls Mappings'!$H662))),ISNUMBER(SEARCH(IF(G$3&lt;&gt;"",G$3,"NA"),'[1]MITRE &amp; Controls Mappings'!$I662))),ISNUMBER(SEARCH(IF(G$3&lt;&gt;"",G$3,"NA"),'[1]MITRE &amp; Controls Mappings'!$J662))), '[1]MITRE &amp; Controls Mappings'!$B662,"")</f>
        <v/>
      </c>
      <c r="H664" s="47" t="str">
        <f>IF(OR(OR(OR(OR(OR(ISNUMBER(SEARCH(IF(H$1&lt;&gt;"",H$1,"NA"),'[1]MITRE &amp; Controls Mappings'!$E662)),ISNUMBER(SEARCH(IF(H$1&lt;&gt;"",H$1,"NA"),'[1]MITRE &amp; Controls Mappings'!$F662))),ISNUMBER(SEARCH(IF(H$2&lt;&gt;"",H$2,"NA"),'[1]MITRE &amp; Controls Mappings'!$G662))),ISNUMBER(SEARCH(IF(H$2&lt;&gt;"",H$2,"NA"),'[1]MITRE &amp; Controls Mappings'!$H662))),ISNUMBER(SEARCH(IF(H$3&lt;&gt;"",H$3,"NA"),'[1]MITRE &amp; Controls Mappings'!$I662))),ISNUMBER(SEARCH(IF(H$3&lt;&gt;"",H$3,"NA"),'[1]MITRE &amp; Controls Mappings'!$J662))), '[1]MITRE &amp; Controls Mappings'!$B662,"")</f>
        <v/>
      </c>
      <c r="I664" s="47" t="str">
        <f>IF(OR(OR(OR(OR(OR(ISNUMBER(SEARCH(IF(I$1&lt;&gt;"",I$1,"NA"),'[1]MITRE &amp; Controls Mappings'!$E662)),ISNUMBER(SEARCH(IF(I$1&lt;&gt;"",I$1,"NA"),'[1]MITRE &amp; Controls Mappings'!$F662))),ISNUMBER(SEARCH(IF(I$2&lt;&gt;"",I$2,"NA"),'[1]MITRE &amp; Controls Mappings'!$G662))),ISNUMBER(SEARCH(IF(I$2&lt;&gt;"",I$2,"NA"),'[1]MITRE &amp; Controls Mappings'!$H662))),ISNUMBER(SEARCH(IF(I$3&lt;&gt;"",I$3,"NA"),'[1]MITRE &amp; Controls Mappings'!$I662))),ISNUMBER(SEARCH(IF(I$3&lt;&gt;"",I$3,"NA"),'[1]MITRE &amp; Controls Mappings'!$J662))), '[1]MITRE &amp; Controls Mappings'!$B662,"")</f>
        <v/>
      </c>
      <c r="J664" s="47" t="str">
        <f>IF(OR(OR(OR(OR(OR(ISNUMBER(SEARCH(IF(J$1&lt;&gt;"",J$1,"NA"),'[1]MITRE &amp; Controls Mappings'!$E662)),ISNUMBER(SEARCH(IF(J$1&lt;&gt;"",J$1,"NA"),'[1]MITRE &amp; Controls Mappings'!$F662))),ISNUMBER(SEARCH(IF(J$2&lt;&gt;"",J$2,"NA"),'[1]MITRE &amp; Controls Mappings'!$G662))),ISNUMBER(SEARCH(IF(J$2&lt;&gt;"",J$2,"NA"),'[1]MITRE &amp; Controls Mappings'!$H662))),ISNUMBER(SEARCH(IF(J$3&lt;&gt;"",J$3,"NA"),'[1]MITRE &amp; Controls Mappings'!$I662))),ISNUMBER(SEARCH(IF(J$3&lt;&gt;"",J$3,"NA"),'[1]MITRE &amp; Controls Mappings'!$J662))), '[1]MITRE &amp; Controls Mappings'!$B662,"")</f>
        <v/>
      </c>
      <c r="K664" s="47" t="str">
        <f>IF(OR(OR(OR(OR(OR(ISNUMBER(SEARCH(IF(K$1&lt;&gt;"",K$1,"NA"),'[1]MITRE &amp; Controls Mappings'!$E662)),ISNUMBER(SEARCH(IF(K$1&lt;&gt;"",K$1,"NA"),'[1]MITRE &amp; Controls Mappings'!$F662))),ISNUMBER(SEARCH(IF(K$2&lt;&gt;"",K$2,"NA"),'[1]MITRE &amp; Controls Mappings'!$G662))),ISNUMBER(SEARCH(IF(K$2&lt;&gt;"",K$2,"NA"),'[1]MITRE &amp; Controls Mappings'!$H662))),ISNUMBER(SEARCH(IF(K$3&lt;&gt;"",K$3,"NA"),'[1]MITRE &amp; Controls Mappings'!$I662))),ISNUMBER(SEARCH(IF(K$3&lt;&gt;"",K$3,"NA"),'[1]MITRE &amp; Controls Mappings'!$J662))), '[1]MITRE &amp; Controls Mappings'!$B662,"")</f>
        <v/>
      </c>
      <c r="L664" s="48" t="str">
        <f>IF('[1]MITRE &amp; Controls Mappings'!D662 &lt;&gt;"",'[1]MITRE &amp; Controls Mappings'!D662,"" )</f>
        <v>(L2) Ensure 'Enable/Disable PerfTrack' is set to 'Disabled'</v>
      </c>
    </row>
    <row r="665" spans="1:12" x14ac:dyDescent="0.25">
      <c r="A665" s="47" t="str">
        <f>IF(COUNTIF(B665:K665,"="&amp;'[1]MITRE &amp; Controls Mappings'!B663)&gt;0,'[1]MITRE &amp; Controls Mappings'!B663,"")</f>
        <v/>
      </c>
      <c r="B665" s="47" t="str">
        <f>IF(OR(OR(OR(OR(OR(ISNUMBER(SEARCH(IF(B$1&lt;&gt;"",B$1,"NA"),'[1]MITRE &amp; Controls Mappings'!$E663)),ISNUMBER(SEARCH(IF(B$1&lt;&gt;"",B$1,"NA"),'[1]MITRE &amp; Controls Mappings'!$F663))),ISNUMBER(SEARCH(IF(B$2&lt;&gt;"",B$2,"NA"),'[1]MITRE &amp; Controls Mappings'!$G663))),ISNUMBER(SEARCH(IF(B$2&lt;&gt;"",B$2,"NA"),'[1]MITRE &amp; Controls Mappings'!$H663))),ISNUMBER(SEARCH(IF(B$3&lt;&gt;"",B$3,"NA"),'[1]MITRE &amp; Controls Mappings'!$I663))),ISNUMBER(SEARCH(IF(B$3&lt;&gt;"",B$3,"NA"),'[1]MITRE &amp; Controls Mappings'!$J663))), '[1]MITRE &amp; Controls Mappings'!$B663,"")</f>
        <v/>
      </c>
      <c r="C665" s="47" t="str">
        <f>IF(OR(OR(OR(OR(OR(ISNUMBER(SEARCH(IF(C$1&lt;&gt;"",C$1,"NA"),'[1]MITRE &amp; Controls Mappings'!$E663)),ISNUMBER(SEARCH(IF(C$1&lt;&gt;"",C$1,"NA"),'[1]MITRE &amp; Controls Mappings'!$F663))),ISNUMBER(SEARCH(IF(C$2&lt;&gt;"",C$2,"NA"),'[1]MITRE &amp; Controls Mappings'!$G663))),ISNUMBER(SEARCH(IF(C$2&lt;&gt;"",C$2,"NA"),'[1]MITRE &amp; Controls Mappings'!$H663))),ISNUMBER(SEARCH(IF(C$3&lt;&gt;"",C$3,"NA"),'[1]MITRE &amp; Controls Mappings'!$I663))),ISNUMBER(SEARCH(IF(C$3&lt;&gt;"",C$3,"NA"),'[1]MITRE &amp; Controls Mappings'!$J663))), '[1]MITRE &amp; Controls Mappings'!$B663,"")</f>
        <v/>
      </c>
      <c r="D665" s="47" t="str">
        <f>IF(OR(OR(OR(OR(OR(ISNUMBER(SEARCH(IF(D$1&lt;&gt;"",D$1,"NA"),'[1]MITRE &amp; Controls Mappings'!$E663)),ISNUMBER(SEARCH(IF(D$1&lt;&gt;"",D$1,"NA"),'[1]MITRE &amp; Controls Mappings'!$F663))),ISNUMBER(SEARCH(IF(D$2&lt;&gt;"",D$2,"NA"),'[1]MITRE &amp; Controls Mappings'!$G663))),ISNUMBER(SEARCH(IF(D$2&lt;&gt;"",D$2,"NA"),'[1]MITRE &amp; Controls Mappings'!$H663))),ISNUMBER(SEARCH(IF(D$3&lt;&gt;"",D$3,"NA"),'[1]MITRE &amp; Controls Mappings'!$I663))),ISNUMBER(SEARCH(IF(D$3&lt;&gt;"",D$3,"NA"),'[1]MITRE &amp; Controls Mappings'!$J663))), '[1]MITRE &amp; Controls Mappings'!$B663,"")</f>
        <v/>
      </c>
      <c r="E665" s="47" t="str">
        <f>IF(OR(OR(OR(OR(OR(ISNUMBER(SEARCH(IF(E$1&lt;&gt;"",E$1,"NA"),'[1]MITRE &amp; Controls Mappings'!$E663)),ISNUMBER(SEARCH(IF(E$1&lt;&gt;"",E$1,"NA"),'[1]MITRE &amp; Controls Mappings'!$F663))),ISNUMBER(SEARCH(IF(E$2&lt;&gt;"",E$2,"NA"),'[1]MITRE &amp; Controls Mappings'!$G663))),ISNUMBER(SEARCH(IF(E$2&lt;&gt;"",E$2,"NA"),'[1]MITRE &amp; Controls Mappings'!$H663))),ISNUMBER(SEARCH(IF(E$3&lt;&gt;"",E$3,"NA"),'[1]MITRE &amp; Controls Mappings'!$I663))),ISNUMBER(SEARCH(IF(E$3&lt;&gt;"",E$3,"NA"),'[1]MITRE &amp; Controls Mappings'!$J663))), '[1]MITRE &amp; Controls Mappings'!$B663,"")</f>
        <v/>
      </c>
      <c r="F665" s="47" t="str">
        <f>IF(OR(OR(OR(OR(OR(ISNUMBER(SEARCH(IF(F$1&lt;&gt;"",F$1,"NA"),'[1]MITRE &amp; Controls Mappings'!$E663)),ISNUMBER(SEARCH(IF(F$1&lt;&gt;"",F$1,"NA"),'[1]MITRE &amp; Controls Mappings'!$F663))),ISNUMBER(SEARCH(IF(F$2&lt;&gt;"",F$2,"NA"),'[1]MITRE &amp; Controls Mappings'!$G663))),ISNUMBER(SEARCH(IF(F$2&lt;&gt;"",F$2,"NA"),'[1]MITRE &amp; Controls Mappings'!$H663))),ISNUMBER(SEARCH(IF(F$3&lt;&gt;"",F$3,"NA"),'[1]MITRE &amp; Controls Mappings'!$I663))),ISNUMBER(SEARCH(IF(F$3&lt;&gt;"",F$3,"NA"),'[1]MITRE &amp; Controls Mappings'!$J663))), '[1]MITRE &amp; Controls Mappings'!$B663,"")</f>
        <v/>
      </c>
      <c r="G665" s="47" t="str">
        <f>IF(OR(OR(OR(OR(OR(ISNUMBER(SEARCH(IF(G$1&lt;&gt;"",G$1,"NA"),'[1]MITRE &amp; Controls Mappings'!$E663)),ISNUMBER(SEARCH(IF(G$1&lt;&gt;"",G$1,"NA"),'[1]MITRE &amp; Controls Mappings'!$F663))),ISNUMBER(SEARCH(IF(G$2&lt;&gt;"",G$2,"NA"),'[1]MITRE &amp; Controls Mappings'!$G663))),ISNUMBER(SEARCH(IF(G$2&lt;&gt;"",G$2,"NA"),'[1]MITRE &amp; Controls Mappings'!$H663))),ISNUMBER(SEARCH(IF(G$3&lt;&gt;"",G$3,"NA"),'[1]MITRE &amp; Controls Mappings'!$I663))),ISNUMBER(SEARCH(IF(G$3&lt;&gt;"",G$3,"NA"),'[1]MITRE &amp; Controls Mappings'!$J663))), '[1]MITRE &amp; Controls Mappings'!$B663,"")</f>
        <v/>
      </c>
      <c r="H665" s="47" t="str">
        <f>IF(OR(OR(OR(OR(OR(ISNUMBER(SEARCH(IF(H$1&lt;&gt;"",H$1,"NA"),'[1]MITRE &amp; Controls Mappings'!$E663)),ISNUMBER(SEARCH(IF(H$1&lt;&gt;"",H$1,"NA"),'[1]MITRE &amp; Controls Mappings'!$F663))),ISNUMBER(SEARCH(IF(H$2&lt;&gt;"",H$2,"NA"),'[1]MITRE &amp; Controls Mappings'!$G663))),ISNUMBER(SEARCH(IF(H$2&lt;&gt;"",H$2,"NA"),'[1]MITRE &amp; Controls Mappings'!$H663))),ISNUMBER(SEARCH(IF(H$3&lt;&gt;"",H$3,"NA"),'[1]MITRE &amp; Controls Mappings'!$I663))),ISNUMBER(SEARCH(IF(H$3&lt;&gt;"",H$3,"NA"),'[1]MITRE &amp; Controls Mappings'!$J663))), '[1]MITRE &amp; Controls Mappings'!$B663,"")</f>
        <v/>
      </c>
      <c r="I665" s="47" t="str">
        <f>IF(OR(OR(OR(OR(OR(ISNUMBER(SEARCH(IF(I$1&lt;&gt;"",I$1,"NA"),'[1]MITRE &amp; Controls Mappings'!$E663)),ISNUMBER(SEARCH(IF(I$1&lt;&gt;"",I$1,"NA"),'[1]MITRE &amp; Controls Mappings'!$F663))),ISNUMBER(SEARCH(IF(I$2&lt;&gt;"",I$2,"NA"),'[1]MITRE &amp; Controls Mappings'!$G663))),ISNUMBER(SEARCH(IF(I$2&lt;&gt;"",I$2,"NA"),'[1]MITRE &amp; Controls Mappings'!$H663))),ISNUMBER(SEARCH(IF(I$3&lt;&gt;"",I$3,"NA"),'[1]MITRE &amp; Controls Mappings'!$I663))),ISNUMBER(SEARCH(IF(I$3&lt;&gt;"",I$3,"NA"),'[1]MITRE &amp; Controls Mappings'!$J663))), '[1]MITRE &amp; Controls Mappings'!$B663,"")</f>
        <v/>
      </c>
      <c r="J665" s="47" t="str">
        <f>IF(OR(OR(OR(OR(OR(ISNUMBER(SEARCH(IF(J$1&lt;&gt;"",J$1,"NA"),'[1]MITRE &amp; Controls Mappings'!$E663)),ISNUMBER(SEARCH(IF(J$1&lt;&gt;"",J$1,"NA"),'[1]MITRE &amp; Controls Mappings'!$F663))),ISNUMBER(SEARCH(IF(J$2&lt;&gt;"",J$2,"NA"),'[1]MITRE &amp; Controls Mappings'!$G663))),ISNUMBER(SEARCH(IF(J$2&lt;&gt;"",J$2,"NA"),'[1]MITRE &amp; Controls Mappings'!$H663))),ISNUMBER(SEARCH(IF(J$3&lt;&gt;"",J$3,"NA"),'[1]MITRE &amp; Controls Mappings'!$I663))),ISNUMBER(SEARCH(IF(J$3&lt;&gt;"",J$3,"NA"),'[1]MITRE &amp; Controls Mappings'!$J663))), '[1]MITRE &amp; Controls Mappings'!$B663,"")</f>
        <v/>
      </c>
      <c r="K665" s="47" t="str">
        <f>IF(OR(OR(OR(OR(OR(ISNUMBER(SEARCH(IF(K$1&lt;&gt;"",K$1,"NA"),'[1]MITRE &amp; Controls Mappings'!$E663)),ISNUMBER(SEARCH(IF(K$1&lt;&gt;"",K$1,"NA"),'[1]MITRE &amp; Controls Mappings'!$F663))),ISNUMBER(SEARCH(IF(K$2&lt;&gt;"",K$2,"NA"),'[1]MITRE &amp; Controls Mappings'!$G663))),ISNUMBER(SEARCH(IF(K$2&lt;&gt;"",K$2,"NA"),'[1]MITRE &amp; Controls Mappings'!$H663))),ISNUMBER(SEARCH(IF(K$3&lt;&gt;"",K$3,"NA"),'[1]MITRE &amp; Controls Mappings'!$I663))),ISNUMBER(SEARCH(IF(K$3&lt;&gt;"",K$3,"NA"),'[1]MITRE &amp; Controls Mappings'!$J663))), '[1]MITRE &amp; Controls Mappings'!$B663,"")</f>
        <v/>
      </c>
      <c r="L665" s="48" t="str">
        <f>IF('[1]MITRE &amp; Controls Mappings'!D663 &lt;&gt;"",'[1]MITRE &amp; Controls Mappings'!D663,"" )</f>
        <v>Trusted Platform Module Services</v>
      </c>
    </row>
    <row r="666" spans="1:12" x14ac:dyDescent="0.25">
      <c r="A666" s="47" t="str">
        <f>IF(COUNTIF(B666:K666,"="&amp;'[1]MITRE &amp; Controls Mappings'!B664)&gt;0,'[1]MITRE &amp; Controls Mappings'!B664,"")</f>
        <v/>
      </c>
      <c r="B666" s="47" t="str">
        <f>IF(OR(OR(OR(OR(OR(ISNUMBER(SEARCH(IF(B$1&lt;&gt;"",B$1,"NA"),'[1]MITRE &amp; Controls Mappings'!$E664)),ISNUMBER(SEARCH(IF(B$1&lt;&gt;"",B$1,"NA"),'[1]MITRE &amp; Controls Mappings'!$F664))),ISNUMBER(SEARCH(IF(B$2&lt;&gt;"",B$2,"NA"),'[1]MITRE &amp; Controls Mappings'!$G664))),ISNUMBER(SEARCH(IF(B$2&lt;&gt;"",B$2,"NA"),'[1]MITRE &amp; Controls Mappings'!$H664))),ISNUMBER(SEARCH(IF(B$3&lt;&gt;"",B$3,"NA"),'[1]MITRE &amp; Controls Mappings'!$I664))),ISNUMBER(SEARCH(IF(B$3&lt;&gt;"",B$3,"NA"),'[1]MITRE &amp; Controls Mappings'!$J664))), '[1]MITRE &amp; Controls Mappings'!$B664,"")</f>
        <v/>
      </c>
      <c r="C666" s="47" t="str">
        <f>IF(OR(OR(OR(OR(OR(ISNUMBER(SEARCH(IF(C$1&lt;&gt;"",C$1,"NA"),'[1]MITRE &amp; Controls Mappings'!$E664)),ISNUMBER(SEARCH(IF(C$1&lt;&gt;"",C$1,"NA"),'[1]MITRE &amp; Controls Mappings'!$F664))),ISNUMBER(SEARCH(IF(C$2&lt;&gt;"",C$2,"NA"),'[1]MITRE &amp; Controls Mappings'!$G664))),ISNUMBER(SEARCH(IF(C$2&lt;&gt;"",C$2,"NA"),'[1]MITRE &amp; Controls Mappings'!$H664))),ISNUMBER(SEARCH(IF(C$3&lt;&gt;"",C$3,"NA"),'[1]MITRE &amp; Controls Mappings'!$I664))),ISNUMBER(SEARCH(IF(C$3&lt;&gt;"",C$3,"NA"),'[1]MITRE &amp; Controls Mappings'!$J664))), '[1]MITRE &amp; Controls Mappings'!$B664,"")</f>
        <v/>
      </c>
      <c r="D666" s="47" t="str">
        <f>IF(OR(OR(OR(OR(OR(ISNUMBER(SEARCH(IF(D$1&lt;&gt;"",D$1,"NA"),'[1]MITRE &amp; Controls Mappings'!$E664)),ISNUMBER(SEARCH(IF(D$1&lt;&gt;"",D$1,"NA"),'[1]MITRE &amp; Controls Mappings'!$F664))),ISNUMBER(SEARCH(IF(D$2&lt;&gt;"",D$2,"NA"),'[1]MITRE &amp; Controls Mappings'!$G664))),ISNUMBER(SEARCH(IF(D$2&lt;&gt;"",D$2,"NA"),'[1]MITRE &amp; Controls Mappings'!$H664))),ISNUMBER(SEARCH(IF(D$3&lt;&gt;"",D$3,"NA"),'[1]MITRE &amp; Controls Mappings'!$I664))),ISNUMBER(SEARCH(IF(D$3&lt;&gt;"",D$3,"NA"),'[1]MITRE &amp; Controls Mappings'!$J664))), '[1]MITRE &amp; Controls Mappings'!$B664,"")</f>
        <v/>
      </c>
      <c r="E666" s="47" t="str">
        <f>IF(OR(OR(OR(OR(OR(ISNUMBER(SEARCH(IF(E$1&lt;&gt;"",E$1,"NA"),'[1]MITRE &amp; Controls Mappings'!$E664)),ISNUMBER(SEARCH(IF(E$1&lt;&gt;"",E$1,"NA"),'[1]MITRE &amp; Controls Mappings'!$F664))),ISNUMBER(SEARCH(IF(E$2&lt;&gt;"",E$2,"NA"),'[1]MITRE &amp; Controls Mappings'!$G664))),ISNUMBER(SEARCH(IF(E$2&lt;&gt;"",E$2,"NA"),'[1]MITRE &amp; Controls Mappings'!$H664))),ISNUMBER(SEARCH(IF(E$3&lt;&gt;"",E$3,"NA"),'[1]MITRE &amp; Controls Mappings'!$I664))),ISNUMBER(SEARCH(IF(E$3&lt;&gt;"",E$3,"NA"),'[1]MITRE &amp; Controls Mappings'!$J664))), '[1]MITRE &amp; Controls Mappings'!$B664,"")</f>
        <v/>
      </c>
      <c r="F666" s="47" t="str">
        <f>IF(OR(OR(OR(OR(OR(ISNUMBER(SEARCH(IF(F$1&lt;&gt;"",F$1,"NA"),'[1]MITRE &amp; Controls Mappings'!$E664)),ISNUMBER(SEARCH(IF(F$1&lt;&gt;"",F$1,"NA"),'[1]MITRE &amp; Controls Mappings'!$F664))),ISNUMBER(SEARCH(IF(F$2&lt;&gt;"",F$2,"NA"),'[1]MITRE &amp; Controls Mappings'!$G664))),ISNUMBER(SEARCH(IF(F$2&lt;&gt;"",F$2,"NA"),'[1]MITRE &amp; Controls Mappings'!$H664))),ISNUMBER(SEARCH(IF(F$3&lt;&gt;"",F$3,"NA"),'[1]MITRE &amp; Controls Mappings'!$I664))),ISNUMBER(SEARCH(IF(F$3&lt;&gt;"",F$3,"NA"),'[1]MITRE &amp; Controls Mappings'!$J664))), '[1]MITRE &amp; Controls Mappings'!$B664,"")</f>
        <v/>
      </c>
      <c r="G666" s="47" t="str">
        <f>IF(OR(OR(OR(OR(OR(ISNUMBER(SEARCH(IF(G$1&lt;&gt;"",G$1,"NA"),'[1]MITRE &amp; Controls Mappings'!$E664)),ISNUMBER(SEARCH(IF(G$1&lt;&gt;"",G$1,"NA"),'[1]MITRE &amp; Controls Mappings'!$F664))),ISNUMBER(SEARCH(IF(G$2&lt;&gt;"",G$2,"NA"),'[1]MITRE &amp; Controls Mappings'!$G664))),ISNUMBER(SEARCH(IF(G$2&lt;&gt;"",G$2,"NA"),'[1]MITRE &amp; Controls Mappings'!$H664))),ISNUMBER(SEARCH(IF(G$3&lt;&gt;"",G$3,"NA"),'[1]MITRE &amp; Controls Mappings'!$I664))),ISNUMBER(SEARCH(IF(G$3&lt;&gt;"",G$3,"NA"),'[1]MITRE &amp; Controls Mappings'!$J664))), '[1]MITRE &amp; Controls Mappings'!$B664,"")</f>
        <v/>
      </c>
      <c r="H666" s="47" t="str">
        <f>IF(OR(OR(OR(OR(OR(ISNUMBER(SEARCH(IF(H$1&lt;&gt;"",H$1,"NA"),'[1]MITRE &amp; Controls Mappings'!$E664)),ISNUMBER(SEARCH(IF(H$1&lt;&gt;"",H$1,"NA"),'[1]MITRE &amp; Controls Mappings'!$F664))),ISNUMBER(SEARCH(IF(H$2&lt;&gt;"",H$2,"NA"),'[1]MITRE &amp; Controls Mappings'!$G664))),ISNUMBER(SEARCH(IF(H$2&lt;&gt;"",H$2,"NA"),'[1]MITRE &amp; Controls Mappings'!$H664))),ISNUMBER(SEARCH(IF(H$3&lt;&gt;"",H$3,"NA"),'[1]MITRE &amp; Controls Mappings'!$I664))),ISNUMBER(SEARCH(IF(H$3&lt;&gt;"",H$3,"NA"),'[1]MITRE &amp; Controls Mappings'!$J664))), '[1]MITRE &amp; Controls Mappings'!$B664,"")</f>
        <v/>
      </c>
      <c r="I666" s="47" t="str">
        <f>IF(OR(OR(OR(OR(OR(ISNUMBER(SEARCH(IF(I$1&lt;&gt;"",I$1,"NA"),'[1]MITRE &amp; Controls Mappings'!$E664)),ISNUMBER(SEARCH(IF(I$1&lt;&gt;"",I$1,"NA"),'[1]MITRE &amp; Controls Mappings'!$F664))),ISNUMBER(SEARCH(IF(I$2&lt;&gt;"",I$2,"NA"),'[1]MITRE &amp; Controls Mappings'!$G664))),ISNUMBER(SEARCH(IF(I$2&lt;&gt;"",I$2,"NA"),'[1]MITRE &amp; Controls Mappings'!$H664))),ISNUMBER(SEARCH(IF(I$3&lt;&gt;"",I$3,"NA"),'[1]MITRE &amp; Controls Mappings'!$I664))),ISNUMBER(SEARCH(IF(I$3&lt;&gt;"",I$3,"NA"),'[1]MITRE &amp; Controls Mappings'!$J664))), '[1]MITRE &amp; Controls Mappings'!$B664,"")</f>
        <v/>
      </c>
      <c r="J666" s="47" t="str">
        <f>IF(OR(OR(OR(OR(OR(ISNUMBER(SEARCH(IF(J$1&lt;&gt;"",J$1,"NA"),'[1]MITRE &amp; Controls Mappings'!$E664)),ISNUMBER(SEARCH(IF(J$1&lt;&gt;"",J$1,"NA"),'[1]MITRE &amp; Controls Mappings'!$F664))),ISNUMBER(SEARCH(IF(J$2&lt;&gt;"",J$2,"NA"),'[1]MITRE &amp; Controls Mappings'!$G664))),ISNUMBER(SEARCH(IF(J$2&lt;&gt;"",J$2,"NA"),'[1]MITRE &amp; Controls Mappings'!$H664))),ISNUMBER(SEARCH(IF(J$3&lt;&gt;"",J$3,"NA"),'[1]MITRE &amp; Controls Mappings'!$I664))),ISNUMBER(SEARCH(IF(J$3&lt;&gt;"",J$3,"NA"),'[1]MITRE &amp; Controls Mappings'!$J664))), '[1]MITRE &amp; Controls Mappings'!$B664,"")</f>
        <v/>
      </c>
      <c r="K666" s="47" t="str">
        <f>IF(OR(OR(OR(OR(OR(ISNUMBER(SEARCH(IF(K$1&lt;&gt;"",K$1,"NA"),'[1]MITRE &amp; Controls Mappings'!$E664)),ISNUMBER(SEARCH(IF(K$1&lt;&gt;"",K$1,"NA"),'[1]MITRE &amp; Controls Mappings'!$F664))),ISNUMBER(SEARCH(IF(K$2&lt;&gt;"",K$2,"NA"),'[1]MITRE &amp; Controls Mappings'!$G664))),ISNUMBER(SEARCH(IF(K$2&lt;&gt;"",K$2,"NA"),'[1]MITRE &amp; Controls Mappings'!$H664))),ISNUMBER(SEARCH(IF(K$3&lt;&gt;"",K$3,"NA"),'[1]MITRE &amp; Controls Mappings'!$I664))),ISNUMBER(SEARCH(IF(K$3&lt;&gt;"",K$3,"NA"),'[1]MITRE &amp; Controls Mappings'!$J664))), '[1]MITRE &amp; Controls Mappings'!$B664,"")</f>
        <v/>
      </c>
      <c r="L666" s="48" t="str">
        <f>IF('[1]MITRE &amp; Controls Mappings'!D664 &lt;&gt;"",'[1]MITRE &amp; Controls Mappings'!D664,"" )</f>
        <v>User Profiles</v>
      </c>
    </row>
    <row r="667" spans="1:12" x14ac:dyDescent="0.25">
      <c r="A667" s="47" t="str">
        <f>IF(COUNTIF(B667:K667,"="&amp;'[1]MITRE &amp; Controls Mappings'!B665)&gt;0,'[1]MITRE &amp; Controls Mappings'!B665,"")</f>
        <v/>
      </c>
      <c r="B667" s="47" t="str">
        <f>IF(OR(OR(OR(OR(OR(ISNUMBER(SEARCH(IF(B$1&lt;&gt;"",B$1,"NA"),'[1]MITRE &amp; Controls Mappings'!$E665)),ISNUMBER(SEARCH(IF(B$1&lt;&gt;"",B$1,"NA"),'[1]MITRE &amp; Controls Mappings'!$F665))),ISNUMBER(SEARCH(IF(B$2&lt;&gt;"",B$2,"NA"),'[1]MITRE &amp; Controls Mappings'!$G665))),ISNUMBER(SEARCH(IF(B$2&lt;&gt;"",B$2,"NA"),'[1]MITRE &amp; Controls Mappings'!$H665))),ISNUMBER(SEARCH(IF(B$3&lt;&gt;"",B$3,"NA"),'[1]MITRE &amp; Controls Mappings'!$I665))),ISNUMBER(SEARCH(IF(B$3&lt;&gt;"",B$3,"NA"),'[1]MITRE &amp; Controls Mappings'!$J665))), '[1]MITRE &amp; Controls Mappings'!$B665,"")</f>
        <v/>
      </c>
      <c r="C667" s="47" t="str">
        <f>IF(OR(OR(OR(OR(OR(ISNUMBER(SEARCH(IF(C$1&lt;&gt;"",C$1,"NA"),'[1]MITRE &amp; Controls Mappings'!$E665)),ISNUMBER(SEARCH(IF(C$1&lt;&gt;"",C$1,"NA"),'[1]MITRE &amp; Controls Mappings'!$F665))),ISNUMBER(SEARCH(IF(C$2&lt;&gt;"",C$2,"NA"),'[1]MITRE &amp; Controls Mappings'!$G665))),ISNUMBER(SEARCH(IF(C$2&lt;&gt;"",C$2,"NA"),'[1]MITRE &amp; Controls Mappings'!$H665))),ISNUMBER(SEARCH(IF(C$3&lt;&gt;"",C$3,"NA"),'[1]MITRE &amp; Controls Mappings'!$I665))),ISNUMBER(SEARCH(IF(C$3&lt;&gt;"",C$3,"NA"),'[1]MITRE &amp; Controls Mappings'!$J665))), '[1]MITRE &amp; Controls Mappings'!$B665,"")</f>
        <v/>
      </c>
      <c r="D667" s="47" t="str">
        <f>IF(OR(OR(OR(OR(OR(ISNUMBER(SEARCH(IF(D$1&lt;&gt;"",D$1,"NA"),'[1]MITRE &amp; Controls Mappings'!$E665)),ISNUMBER(SEARCH(IF(D$1&lt;&gt;"",D$1,"NA"),'[1]MITRE &amp; Controls Mappings'!$F665))),ISNUMBER(SEARCH(IF(D$2&lt;&gt;"",D$2,"NA"),'[1]MITRE &amp; Controls Mappings'!$G665))),ISNUMBER(SEARCH(IF(D$2&lt;&gt;"",D$2,"NA"),'[1]MITRE &amp; Controls Mappings'!$H665))),ISNUMBER(SEARCH(IF(D$3&lt;&gt;"",D$3,"NA"),'[1]MITRE &amp; Controls Mappings'!$I665))),ISNUMBER(SEARCH(IF(D$3&lt;&gt;"",D$3,"NA"),'[1]MITRE &amp; Controls Mappings'!$J665))), '[1]MITRE &amp; Controls Mappings'!$B665,"")</f>
        <v/>
      </c>
      <c r="E667" s="47" t="str">
        <f>IF(OR(OR(OR(OR(OR(ISNUMBER(SEARCH(IF(E$1&lt;&gt;"",E$1,"NA"),'[1]MITRE &amp; Controls Mappings'!$E665)),ISNUMBER(SEARCH(IF(E$1&lt;&gt;"",E$1,"NA"),'[1]MITRE &amp; Controls Mappings'!$F665))),ISNUMBER(SEARCH(IF(E$2&lt;&gt;"",E$2,"NA"),'[1]MITRE &amp; Controls Mappings'!$G665))),ISNUMBER(SEARCH(IF(E$2&lt;&gt;"",E$2,"NA"),'[1]MITRE &amp; Controls Mappings'!$H665))),ISNUMBER(SEARCH(IF(E$3&lt;&gt;"",E$3,"NA"),'[1]MITRE &amp; Controls Mappings'!$I665))),ISNUMBER(SEARCH(IF(E$3&lt;&gt;"",E$3,"NA"),'[1]MITRE &amp; Controls Mappings'!$J665))), '[1]MITRE &amp; Controls Mappings'!$B665,"")</f>
        <v/>
      </c>
      <c r="F667" s="47" t="str">
        <f>IF(OR(OR(OR(OR(OR(ISNUMBER(SEARCH(IF(F$1&lt;&gt;"",F$1,"NA"),'[1]MITRE &amp; Controls Mappings'!$E665)),ISNUMBER(SEARCH(IF(F$1&lt;&gt;"",F$1,"NA"),'[1]MITRE &amp; Controls Mappings'!$F665))),ISNUMBER(SEARCH(IF(F$2&lt;&gt;"",F$2,"NA"),'[1]MITRE &amp; Controls Mappings'!$G665))),ISNUMBER(SEARCH(IF(F$2&lt;&gt;"",F$2,"NA"),'[1]MITRE &amp; Controls Mappings'!$H665))),ISNUMBER(SEARCH(IF(F$3&lt;&gt;"",F$3,"NA"),'[1]MITRE &amp; Controls Mappings'!$I665))),ISNUMBER(SEARCH(IF(F$3&lt;&gt;"",F$3,"NA"),'[1]MITRE &amp; Controls Mappings'!$J665))), '[1]MITRE &amp; Controls Mappings'!$B665,"")</f>
        <v/>
      </c>
      <c r="G667" s="47" t="str">
        <f>IF(OR(OR(OR(OR(OR(ISNUMBER(SEARCH(IF(G$1&lt;&gt;"",G$1,"NA"),'[1]MITRE &amp; Controls Mappings'!$E665)),ISNUMBER(SEARCH(IF(G$1&lt;&gt;"",G$1,"NA"),'[1]MITRE &amp; Controls Mappings'!$F665))),ISNUMBER(SEARCH(IF(G$2&lt;&gt;"",G$2,"NA"),'[1]MITRE &amp; Controls Mappings'!$G665))),ISNUMBER(SEARCH(IF(G$2&lt;&gt;"",G$2,"NA"),'[1]MITRE &amp; Controls Mappings'!$H665))),ISNUMBER(SEARCH(IF(G$3&lt;&gt;"",G$3,"NA"),'[1]MITRE &amp; Controls Mappings'!$I665))),ISNUMBER(SEARCH(IF(G$3&lt;&gt;"",G$3,"NA"),'[1]MITRE &amp; Controls Mappings'!$J665))), '[1]MITRE &amp; Controls Mappings'!$B665,"")</f>
        <v/>
      </c>
      <c r="H667" s="47" t="str">
        <f>IF(OR(OR(OR(OR(OR(ISNUMBER(SEARCH(IF(H$1&lt;&gt;"",H$1,"NA"),'[1]MITRE &amp; Controls Mappings'!$E665)),ISNUMBER(SEARCH(IF(H$1&lt;&gt;"",H$1,"NA"),'[1]MITRE &amp; Controls Mappings'!$F665))),ISNUMBER(SEARCH(IF(H$2&lt;&gt;"",H$2,"NA"),'[1]MITRE &amp; Controls Mappings'!$G665))),ISNUMBER(SEARCH(IF(H$2&lt;&gt;"",H$2,"NA"),'[1]MITRE &amp; Controls Mappings'!$H665))),ISNUMBER(SEARCH(IF(H$3&lt;&gt;"",H$3,"NA"),'[1]MITRE &amp; Controls Mappings'!$I665))),ISNUMBER(SEARCH(IF(H$3&lt;&gt;"",H$3,"NA"),'[1]MITRE &amp; Controls Mappings'!$J665))), '[1]MITRE &amp; Controls Mappings'!$B665,"")</f>
        <v/>
      </c>
      <c r="I667" s="47" t="str">
        <f>IF(OR(OR(OR(OR(OR(ISNUMBER(SEARCH(IF(I$1&lt;&gt;"",I$1,"NA"),'[1]MITRE &amp; Controls Mappings'!$E665)),ISNUMBER(SEARCH(IF(I$1&lt;&gt;"",I$1,"NA"),'[1]MITRE &amp; Controls Mappings'!$F665))),ISNUMBER(SEARCH(IF(I$2&lt;&gt;"",I$2,"NA"),'[1]MITRE &amp; Controls Mappings'!$G665))),ISNUMBER(SEARCH(IF(I$2&lt;&gt;"",I$2,"NA"),'[1]MITRE &amp; Controls Mappings'!$H665))),ISNUMBER(SEARCH(IF(I$3&lt;&gt;"",I$3,"NA"),'[1]MITRE &amp; Controls Mappings'!$I665))),ISNUMBER(SEARCH(IF(I$3&lt;&gt;"",I$3,"NA"),'[1]MITRE &amp; Controls Mappings'!$J665))), '[1]MITRE &amp; Controls Mappings'!$B665,"")</f>
        <v/>
      </c>
      <c r="J667" s="47" t="str">
        <f>IF(OR(OR(OR(OR(OR(ISNUMBER(SEARCH(IF(J$1&lt;&gt;"",J$1,"NA"),'[1]MITRE &amp; Controls Mappings'!$E665)),ISNUMBER(SEARCH(IF(J$1&lt;&gt;"",J$1,"NA"),'[1]MITRE &amp; Controls Mappings'!$F665))),ISNUMBER(SEARCH(IF(J$2&lt;&gt;"",J$2,"NA"),'[1]MITRE &amp; Controls Mappings'!$G665))),ISNUMBER(SEARCH(IF(J$2&lt;&gt;"",J$2,"NA"),'[1]MITRE &amp; Controls Mappings'!$H665))),ISNUMBER(SEARCH(IF(J$3&lt;&gt;"",J$3,"NA"),'[1]MITRE &amp; Controls Mappings'!$I665))),ISNUMBER(SEARCH(IF(J$3&lt;&gt;"",J$3,"NA"),'[1]MITRE &amp; Controls Mappings'!$J665))), '[1]MITRE &amp; Controls Mappings'!$B665,"")</f>
        <v/>
      </c>
      <c r="K667" s="47" t="str">
        <f>IF(OR(OR(OR(OR(OR(ISNUMBER(SEARCH(IF(K$1&lt;&gt;"",K$1,"NA"),'[1]MITRE &amp; Controls Mappings'!$E665)),ISNUMBER(SEARCH(IF(K$1&lt;&gt;"",K$1,"NA"),'[1]MITRE &amp; Controls Mappings'!$F665))),ISNUMBER(SEARCH(IF(K$2&lt;&gt;"",K$2,"NA"),'[1]MITRE &amp; Controls Mappings'!$G665))),ISNUMBER(SEARCH(IF(K$2&lt;&gt;"",K$2,"NA"),'[1]MITRE &amp; Controls Mappings'!$H665))),ISNUMBER(SEARCH(IF(K$3&lt;&gt;"",K$3,"NA"),'[1]MITRE &amp; Controls Mappings'!$I665))),ISNUMBER(SEARCH(IF(K$3&lt;&gt;"",K$3,"NA"),'[1]MITRE &amp; Controls Mappings'!$J665))), '[1]MITRE &amp; Controls Mappings'!$B665,"")</f>
        <v/>
      </c>
      <c r="L667" s="48" t="str">
        <f>IF('[1]MITRE &amp; Controls Mappings'!D665 &lt;&gt;"",'[1]MITRE &amp; Controls Mappings'!D665,"" )</f>
        <v>(L2) Ensure 'Turn off the advertising ID' is set to 'Enabled'</v>
      </c>
    </row>
    <row r="668" spans="1:12" x14ac:dyDescent="0.25">
      <c r="A668" s="47" t="str">
        <f>IF(COUNTIF(B668:K668,"="&amp;'[1]MITRE &amp; Controls Mappings'!B666)&gt;0,'[1]MITRE &amp; Controls Mappings'!B666,"")</f>
        <v/>
      </c>
      <c r="B668" s="47" t="str">
        <f>IF(OR(OR(OR(OR(OR(ISNUMBER(SEARCH(IF(B$1&lt;&gt;"",B$1,"NA"),'[1]MITRE &amp; Controls Mappings'!$E666)),ISNUMBER(SEARCH(IF(B$1&lt;&gt;"",B$1,"NA"),'[1]MITRE &amp; Controls Mappings'!$F666))),ISNUMBER(SEARCH(IF(B$2&lt;&gt;"",B$2,"NA"),'[1]MITRE &amp; Controls Mappings'!$G666))),ISNUMBER(SEARCH(IF(B$2&lt;&gt;"",B$2,"NA"),'[1]MITRE &amp; Controls Mappings'!$H666))),ISNUMBER(SEARCH(IF(B$3&lt;&gt;"",B$3,"NA"),'[1]MITRE &amp; Controls Mappings'!$I666))),ISNUMBER(SEARCH(IF(B$3&lt;&gt;"",B$3,"NA"),'[1]MITRE &amp; Controls Mappings'!$J666))), '[1]MITRE &amp; Controls Mappings'!$B666,"")</f>
        <v/>
      </c>
      <c r="C668" s="47" t="str">
        <f>IF(OR(OR(OR(OR(OR(ISNUMBER(SEARCH(IF(C$1&lt;&gt;"",C$1,"NA"),'[1]MITRE &amp; Controls Mappings'!$E666)),ISNUMBER(SEARCH(IF(C$1&lt;&gt;"",C$1,"NA"),'[1]MITRE &amp; Controls Mappings'!$F666))),ISNUMBER(SEARCH(IF(C$2&lt;&gt;"",C$2,"NA"),'[1]MITRE &amp; Controls Mappings'!$G666))),ISNUMBER(SEARCH(IF(C$2&lt;&gt;"",C$2,"NA"),'[1]MITRE &amp; Controls Mappings'!$H666))),ISNUMBER(SEARCH(IF(C$3&lt;&gt;"",C$3,"NA"),'[1]MITRE &amp; Controls Mappings'!$I666))),ISNUMBER(SEARCH(IF(C$3&lt;&gt;"",C$3,"NA"),'[1]MITRE &amp; Controls Mappings'!$J666))), '[1]MITRE &amp; Controls Mappings'!$B666,"")</f>
        <v/>
      </c>
      <c r="D668" s="47" t="str">
        <f>IF(OR(OR(OR(OR(OR(ISNUMBER(SEARCH(IF(D$1&lt;&gt;"",D$1,"NA"),'[1]MITRE &amp; Controls Mappings'!$E666)),ISNUMBER(SEARCH(IF(D$1&lt;&gt;"",D$1,"NA"),'[1]MITRE &amp; Controls Mappings'!$F666))),ISNUMBER(SEARCH(IF(D$2&lt;&gt;"",D$2,"NA"),'[1]MITRE &amp; Controls Mappings'!$G666))),ISNUMBER(SEARCH(IF(D$2&lt;&gt;"",D$2,"NA"),'[1]MITRE &amp; Controls Mappings'!$H666))),ISNUMBER(SEARCH(IF(D$3&lt;&gt;"",D$3,"NA"),'[1]MITRE &amp; Controls Mappings'!$I666))),ISNUMBER(SEARCH(IF(D$3&lt;&gt;"",D$3,"NA"),'[1]MITRE &amp; Controls Mappings'!$J666))), '[1]MITRE &amp; Controls Mappings'!$B666,"")</f>
        <v/>
      </c>
      <c r="E668" s="47" t="str">
        <f>IF(OR(OR(OR(OR(OR(ISNUMBER(SEARCH(IF(E$1&lt;&gt;"",E$1,"NA"),'[1]MITRE &amp; Controls Mappings'!$E666)),ISNUMBER(SEARCH(IF(E$1&lt;&gt;"",E$1,"NA"),'[1]MITRE &amp; Controls Mappings'!$F666))),ISNUMBER(SEARCH(IF(E$2&lt;&gt;"",E$2,"NA"),'[1]MITRE &amp; Controls Mappings'!$G666))),ISNUMBER(SEARCH(IF(E$2&lt;&gt;"",E$2,"NA"),'[1]MITRE &amp; Controls Mappings'!$H666))),ISNUMBER(SEARCH(IF(E$3&lt;&gt;"",E$3,"NA"),'[1]MITRE &amp; Controls Mappings'!$I666))),ISNUMBER(SEARCH(IF(E$3&lt;&gt;"",E$3,"NA"),'[1]MITRE &amp; Controls Mappings'!$J666))), '[1]MITRE &amp; Controls Mappings'!$B666,"")</f>
        <v/>
      </c>
      <c r="F668" s="47" t="str">
        <f>IF(OR(OR(OR(OR(OR(ISNUMBER(SEARCH(IF(F$1&lt;&gt;"",F$1,"NA"),'[1]MITRE &amp; Controls Mappings'!$E666)),ISNUMBER(SEARCH(IF(F$1&lt;&gt;"",F$1,"NA"),'[1]MITRE &amp; Controls Mappings'!$F666))),ISNUMBER(SEARCH(IF(F$2&lt;&gt;"",F$2,"NA"),'[1]MITRE &amp; Controls Mappings'!$G666))),ISNUMBER(SEARCH(IF(F$2&lt;&gt;"",F$2,"NA"),'[1]MITRE &amp; Controls Mappings'!$H666))),ISNUMBER(SEARCH(IF(F$3&lt;&gt;"",F$3,"NA"),'[1]MITRE &amp; Controls Mappings'!$I666))),ISNUMBER(SEARCH(IF(F$3&lt;&gt;"",F$3,"NA"),'[1]MITRE &amp; Controls Mappings'!$J666))), '[1]MITRE &amp; Controls Mappings'!$B666,"")</f>
        <v/>
      </c>
      <c r="G668" s="47" t="str">
        <f>IF(OR(OR(OR(OR(OR(ISNUMBER(SEARCH(IF(G$1&lt;&gt;"",G$1,"NA"),'[1]MITRE &amp; Controls Mappings'!$E666)),ISNUMBER(SEARCH(IF(G$1&lt;&gt;"",G$1,"NA"),'[1]MITRE &amp; Controls Mappings'!$F666))),ISNUMBER(SEARCH(IF(G$2&lt;&gt;"",G$2,"NA"),'[1]MITRE &amp; Controls Mappings'!$G666))),ISNUMBER(SEARCH(IF(G$2&lt;&gt;"",G$2,"NA"),'[1]MITRE &amp; Controls Mappings'!$H666))),ISNUMBER(SEARCH(IF(G$3&lt;&gt;"",G$3,"NA"),'[1]MITRE &amp; Controls Mappings'!$I666))),ISNUMBER(SEARCH(IF(G$3&lt;&gt;"",G$3,"NA"),'[1]MITRE &amp; Controls Mappings'!$J666))), '[1]MITRE &amp; Controls Mappings'!$B666,"")</f>
        <v/>
      </c>
      <c r="H668" s="47" t="str">
        <f>IF(OR(OR(OR(OR(OR(ISNUMBER(SEARCH(IF(H$1&lt;&gt;"",H$1,"NA"),'[1]MITRE &amp; Controls Mappings'!$E666)),ISNUMBER(SEARCH(IF(H$1&lt;&gt;"",H$1,"NA"),'[1]MITRE &amp; Controls Mappings'!$F666))),ISNUMBER(SEARCH(IF(H$2&lt;&gt;"",H$2,"NA"),'[1]MITRE &amp; Controls Mappings'!$G666))),ISNUMBER(SEARCH(IF(H$2&lt;&gt;"",H$2,"NA"),'[1]MITRE &amp; Controls Mappings'!$H666))),ISNUMBER(SEARCH(IF(H$3&lt;&gt;"",H$3,"NA"),'[1]MITRE &amp; Controls Mappings'!$I666))),ISNUMBER(SEARCH(IF(H$3&lt;&gt;"",H$3,"NA"),'[1]MITRE &amp; Controls Mappings'!$J666))), '[1]MITRE &amp; Controls Mappings'!$B666,"")</f>
        <v/>
      </c>
      <c r="I668" s="47" t="str">
        <f>IF(OR(OR(OR(OR(OR(ISNUMBER(SEARCH(IF(I$1&lt;&gt;"",I$1,"NA"),'[1]MITRE &amp; Controls Mappings'!$E666)),ISNUMBER(SEARCH(IF(I$1&lt;&gt;"",I$1,"NA"),'[1]MITRE &amp; Controls Mappings'!$F666))),ISNUMBER(SEARCH(IF(I$2&lt;&gt;"",I$2,"NA"),'[1]MITRE &amp; Controls Mappings'!$G666))),ISNUMBER(SEARCH(IF(I$2&lt;&gt;"",I$2,"NA"),'[1]MITRE &amp; Controls Mappings'!$H666))),ISNUMBER(SEARCH(IF(I$3&lt;&gt;"",I$3,"NA"),'[1]MITRE &amp; Controls Mappings'!$I666))),ISNUMBER(SEARCH(IF(I$3&lt;&gt;"",I$3,"NA"),'[1]MITRE &amp; Controls Mappings'!$J666))), '[1]MITRE &amp; Controls Mappings'!$B666,"")</f>
        <v/>
      </c>
      <c r="J668" s="47" t="str">
        <f>IF(OR(OR(OR(OR(OR(ISNUMBER(SEARCH(IF(J$1&lt;&gt;"",J$1,"NA"),'[1]MITRE &amp; Controls Mappings'!$E666)),ISNUMBER(SEARCH(IF(J$1&lt;&gt;"",J$1,"NA"),'[1]MITRE &amp; Controls Mappings'!$F666))),ISNUMBER(SEARCH(IF(J$2&lt;&gt;"",J$2,"NA"),'[1]MITRE &amp; Controls Mappings'!$G666))),ISNUMBER(SEARCH(IF(J$2&lt;&gt;"",J$2,"NA"),'[1]MITRE &amp; Controls Mappings'!$H666))),ISNUMBER(SEARCH(IF(J$3&lt;&gt;"",J$3,"NA"),'[1]MITRE &amp; Controls Mappings'!$I666))),ISNUMBER(SEARCH(IF(J$3&lt;&gt;"",J$3,"NA"),'[1]MITRE &amp; Controls Mappings'!$J666))), '[1]MITRE &amp; Controls Mappings'!$B666,"")</f>
        <v/>
      </c>
      <c r="K668" s="47" t="str">
        <f>IF(OR(OR(OR(OR(OR(ISNUMBER(SEARCH(IF(K$1&lt;&gt;"",K$1,"NA"),'[1]MITRE &amp; Controls Mappings'!$E666)),ISNUMBER(SEARCH(IF(K$1&lt;&gt;"",K$1,"NA"),'[1]MITRE &amp; Controls Mappings'!$F666))),ISNUMBER(SEARCH(IF(K$2&lt;&gt;"",K$2,"NA"),'[1]MITRE &amp; Controls Mappings'!$G666))),ISNUMBER(SEARCH(IF(K$2&lt;&gt;"",K$2,"NA"),'[1]MITRE &amp; Controls Mappings'!$H666))),ISNUMBER(SEARCH(IF(K$3&lt;&gt;"",K$3,"NA"),'[1]MITRE &amp; Controls Mappings'!$I666))),ISNUMBER(SEARCH(IF(K$3&lt;&gt;"",K$3,"NA"),'[1]MITRE &amp; Controls Mappings'!$J666))), '[1]MITRE &amp; Controls Mappings'!$B666,"")</f>
        <v/>
      </c>
      <c r="L668" s="48" t="str">
        <f>IF('[1]MITRE &amp; Controls Mappings'!D666 &lt;&gt;"",'[1]MITRE &amp; Controls Mappings'!D666,"" )</f>
        <v>(L2) Ensure 'Turn off the advertising ID' is set to 'Enabled'</v>
      </c>
    </row>
    <row r="669" spans="1:12" x14ac:dyDescent="0.25">
      <c r="A669" s="47" t="str">
        <f>IF(COUNTIF(B669:K669,"="&amp;'[1]MITRE &amp; Controls Mappings'!B667)&gt;0,'[1]MITRE &amp; Controls Mappings'!B667,"")</f>
        <v/>
      </c>
      <c r="B669" s="47" t="str">
        <f>IF(OR(OR(OR(OR(OR(ISNUMBER(SEARCH(IF(B$1&lt;&gt;"",B$1,"NA"),'[1]MITRE &amp; Controls Mappings'!$E667)),ISNUMBER(SEARCH(IF(B$1&lt;&gt;"",B$1,"NA"),'[1]MITRE &amp; Controls Mappings'!$F667))),ISNUMBER(SEARCH(IF(B$2&lt;&gt;"",B$2,"NA"),'[1]MITRE &amp; Controls Mappings'!$G667))),ISNUMBER(SEARCH(IF(B$2&lt;&gt;"",B$2,"NA"),'[1]MITRE &amp; Controls Mappings'!$H667))),ISNUMBER(SEARCH(IF(B$3&lt;&gt;"",B$3,"NA"),'[1]MITRE &amp; Controls Mappings'!$I667))),ISNUMBER(SEARCH(IF(B$3&lt;&gt;"",B$3,"NA"),'[1]MITRE &amp; Controls Mappings'!$J667))), '[1]MITRE &amp; Controls Mappings'!$B667,"")</f>
        <v/>
      </c>
      <c r="C669" s="47" t="str">
        <f>IF(OR(OR(OR(OR(OR(ISNUMBER(SEARCH(IF(C$1&lt;&gt;"",C$1,"NA"),'[1]MITRE &amp; Controls Mappings'!$E667)),ISNUMBER(SEARCH(IF(C$1&lt;&gt;"",C$1,"NA"),'[1]MITRE &amp; Controls Mappings'!$F667))),ISNUMBER(SEARCH(IF(C$2&lt;&gt;"",C$2,"NA"),'[1]MITRE &amp; Controls Mappings'!$G667))),ISNUMBER(SEARCH(IF(C$2&lt;&gt;"",C$2,"NA"),'[1]MITRE &amp; Controls Mappings'!$H667))),ISNUMBER(SEARCH(IF(C$3&lt;&gt;"",C$3,"NA"),'[1]MITRE &amp; Controls Mappings'!$I667))),ISNUMBER(SEARCH(IF(C$3&lt;&gt;"",C$3,"NA"),'[1]MITRE &amp; Controls Mappings'!$J667))), '[1]MITRE &amp; Controls Mappings'!$B667,"")</f>
        <v/>
      </c>
      <c r="D669" s="47" t="str">
        <f>IF(OR(OR(OR(OR(OR(ISNUMBER(SEARCH(IF(D$1&lt;&gt;"",D$1,"NA"),'[1]MITRE &amp; Controls Mappings'!$E667)),ISNUMBER(SEARCH(IF(D$1&lt;&gt;"",D$1,"NA"),'[1]MITRE &amp; Controls Mappings'!$F667))),ISNUMBER(SEARCH(IF(D$2&lt;&gt;"",D$2,"NA"),'[1]MITRE &amp; Controls Mappings'!$G667))),ISNUMBER(SEARCH(IF(D$2&lt;&gt;"",D$2,"NA"),'[1]MITRE &amp; Controls Mappings'!$H667))),ISNUMBER(SEARCH(IF(D$3&lt;&gt;"",D$3,"NA"),'[1]MITRE &amp; Controls Mappings'!$I667))),ISNUMBER(SEARCH(IF(D$3&lt;&gt;"",D$3,"NA"),'[1]MITRE &amp; Controls Mappings'!$J667))), '[1]MITRE &amp; Controls Mappings'!$B667,"")</f>
        <v/>
      </c>
      <c r="E669" s="47" t="str">
        <f>IF(OR(OR(OR(OR(OR(ISNUMBER(SEARCH(IF(E$1&lt;&gt;"",E$1,"NA"),'[1]MITRE &amp; Controls Mappings'!$E667)),ISNUMBER(SEARCH(IF(E$1&lt;&gt;"",E$1,"NA"),'[1]MITRE &amp; Controls Mappings'!$F667))),ISNUMBER(SEARCH(IF(E$2&lt;&gt;"",E$2,"NA"),'[1]MITRE &amp; Controls Mappings'!$G667))),ISNUMBER(SEARCH(IF(E$2&lt;&gt;"",E$2,"NA"),'[1]MITRE &amp; Controls Mappings'!$H667))),ISNUMBER(SEARCH(IF(E$3&lt;&gt;"",E$3,"NA"),'[1]MITRE &amp; Controls Mappings'!$I667))),ISNUMBER(SEARCH(IF(E$3&lt;&gt;"",E$3,"NA"),'[1]MITRE &amp; Controls Mappings'!$J667))), '[1]MITRE &amp; Controls Mappings'!$B667,"")</f>
        <v/>
      </c>
      <c r="F669" s="47" t="str">
        <f>IF(OR(OR(OR(OR(OR(ISNUMBER(SEARCH(IF(F$1&lt;&gt;"",F$1,"NA"),'[1]MITRE &amp; Controls Mappings'!$E667)),ISNUMBER(SEARCH(IF(F$1&lt;&gt;"",F$1,"NA"),'[1]MITRE &amp; Controls Mappings'!$F667))),ISNUMBER(SEARCH(IF(F$2&lt;&gt;"",F$2,"NA"),'[1]MITRE &amp; Controls Mappings'!$G667))),ISNUMBER(SEARCH(IF(F$2&lt;&gt;"",F$2,"NA"),'[1]MITRE &amp; Controls Mappings'!$H667))),ISNUMBER(SEARCH(IF(F$3&lt;&gt;"",F$3,"NA"),'[1]MITRE &amp; Controls Mappings'!$I667))),ISNUMBER(SEARCH(IF(F$3&lt;&gt;"",F$3,"NA"),'[1]MITRE &amp; Controls Mappings'!$J667))), '[1]MITRE &amp; Controls Mappings'!$B667,"")</f>
        <v/>
      </c>
      <c r="G669" s="47" t="str">
        <f>IF(OR(OR(OR(OR(OR(ISNUMBER(SEARCH(IF(G$1&lt;&gt;"",G$1,"NA"),'[1]MITRE &amp; Controls Mappings'!$E667)),ISNUMBER(SEARCH(IF(G$1&lt;&gt;"",G$1,"NA"),'[1]MITRE &amp; Controls Mappings'!$F667))),ISNUMBER(SEARCH(IF(G$2&lt;&gt;"",G$2,"NA"),'[1]MITRE &amp; Controls Mappings'!$G667))),ISNUMBER(SEARCH(IF(G$2&lt;&gt;"",G$2,"NA"),'[1]MITRE &amp; Controls Mappings'!$H667))),ISNUMBER(SEARCH(IF(G$3&lt;&gt;"",G$3,"NA"),'[1]MITRE &amp; Controls Mappings'!$I667))),ISNUMBER(SEARCH(IF(G$3&lt;&gt;"",G$3,"NA"),'[1]MITRE &amp; Controls Mappings'!$J667))), '[1]MITRE &amp; Controls Mappings'!$B667,"")</f>
        <v/>
      </c>
      <c r="H669" s="47" t="str">
        <f>IF(OR(OR(OR(OR(OR(ISNUMBER(SEARCH(IF(H$1&lt;&gt;"",H$1,"NA"),'[1]MITRE &amp; Controls Mappings'!$E667)),ISNUMBER(SEARCH(IF(H$1&lt;&gt;"",H$1,"NA"),'[1]MITRE &amp; Controls Mappings'!$F667))),ISNUMBER(SEARCH(IF(H$2&lt;&gt;"",H$2,"NA"),'[1]MITRE &amp; Controls Mappings'!$G667))),ISNUMBER(SEARCH(IF(H$2&lt;&gt;"",H$2,"NA"),'[1]MITRE &amp; Controls Mappings'!$H667))),ISNUMBER(SEARCH(IF(H$3&lt;&gt;"",H$3,"NA"),'[1]MITRE &amp; Controls Mappings'!$I667))),ISNUMBER(SEARCH(IF(H$3&lt;&gt;"",H$3,"NA"),'[1]MITRE &amp; Controls Mappings'!$J667))), '[1]MITRE &amp; Controls Mappings'!$B667,"")</f>
        <v/>
      </c>
      <c r="I669" s="47" t="str">
        <f>IF(OR(OR(OR(OR(OR(ISNUMBER(SEARCH(IF(I$1&lt;&gt;"",I$1,"NA"),'[1]MITRE &amp; Controls Mappings'!$E667)),ISNUMBER(SEARCH(IF(I$1&lt;&gt;"",I$1,"NA"),'[1]MITRE &amp; Controls Mappings'!$F667))),ISNUMBER(SEARCH(IF(I$2&lt;&gt;"",I$2,"NA"),'[1]MITRE &amp; Controls Mappings'!$G667))),ISNUMBER(SEARCH(IF(I$2&lt;&gt;"",I$2,"NA"),'[1]MITRE &amp; Controls Mappings'!$H667))),ISNUMBER(SEARCH(IF(I$3&lt;&gt;"",I$3,"NA"),'[1]MITRE &amp; Controls Mappings'!$I667))),ISNUMBER(SEARCH(IF(I$3&lt;&gt;"",I$3,"NA"),'[1]MITRE &amp; Controls Mappings'!$J667))), '[1]MITRE &amp; Controls Mappings'!$B667,"")</f>
        <v/>
      </c>
      <c r="J669" s="47" t="str">
        <f>IF(OR(OR(OR(OR(OR(ISNUMBER(SEARCH(IF(J$1&lt;&gt;"",J$1,"NA"),'[1]MITRE &amp; Controls Mappings'!$E667)),ISNUMBER(SEARCH(IF(J$1&lt;&gt;"",J$1,"NA"),'[1]MITRE &amp; Controls Mappings'!$F667))),ISNUMBER(SEARCH(IF(J$2&lt;&gt;"",J$2,"NA"),'[1]MITRE &amp; Controls Mappings'!$G667))),ISNUMBER(SEARCH(IF(J$2&lt;&gt;"",J$2,"NA"),'[1]MITRE &amp; Controls Mappings'!$H667))),ISNUMBER(SEARCH(IF(J$3&lt;&gt;"",J$3,"NA"),'[1]MITRE &amp; Controls Mappings'!$I667))),ISNUMBER(SEARCH(IF(J$3&lt;&gt;"",J$3,"NA"),'[1]MITRE &amp; Controls Mappings'!$J667))), '[1]MITRE &amp; Controls Mappings'!$B667,"")</f>
        <v/>
      </c>
      <c r="K669" s="47" t="str">
        <f>IF(OR(OR(OR(OR(OR(ISNUMBER(SEARCH(IF(K$1&lt;&gt;"",K$1,"NA"),'[1]MITRE &amp; Controls Mappings'!$E667)),ISNUMBER(SEARCH(IF(K$1&lt;&gt;"",K$1,"NA"),'[1]MITRE &amp; Controls Mappings'!$F667))),ISNUMBER(SEARCH(IF(K$2&lt;&gt;"",K$2,"NA"),'[1]MITRE &amp; Controls Mappings'!$G667))),ISNUMBER(SEARCH(IF(K$2&lt;&gt;"",K$2,"NA"),'[1]MITRE &amp; Controls Mappings'!$H667))),ISNUMBER(SEARCH(IF(K$3&lt;&gt;"",K$3,"NA"),'[1]MITRE &amp; Controls Mappings'!$I667))),ISNUMBER(SEARCH(IF(K$3&lt;&gt;"",K$3,"NA"),'[1]MITRE &amp; Controls Mappings'!$J667))), '[1]MITRE &amp; Controls Mappings'!$B667,"")</f>
        <v/>
      </c>
      <c r="L669" s="48" t="str">
        <f>IF('[1]MITRE &amp; Controls Mappings'!D667 &lt;&gt;"",'[1]MITRE &amp; Controls Mappings'!D667,"" )</f>
        <v>Windows File Protection</v>
      </c>
    </row>
    <row r="670" spans="1:12" x14ac:dyDescent="0.25">
      <c r="A670" s="47" t="str">
        <f>IF(COUNTIF(B670:K670,"="&amp;'[1]MITRE &amp; Controls Mappings'!B668)&gt;0,'[1]MITRE &amp; Controls Mappings'!B668,"")</f>
        <v/>
      </c>
      <c r="B670" s="47" t="str">
        <f>IF(OR(OR(OR(OR(OR(ISNUMBER(SEARCH(IF(B$1&lt;&gt;"",B$1,"NA"),'[1]MITRE &amp; Controls Mappings'!$E668)),ISNUMBER(SEARCH(IF(B$1&lt;&gt;"",B$1,"NA"),'[1]MITRE &amp; Controls Mappings'!$F668))),ISNUMBER(SEARCH(IF(B$2&lt;&gt;"",B$2,"NA"),'[1]MITRE &amp; Controls Mappings'!$G668))),ISNUMBER(SEARCH(IF(B$2&lt;&gt;"",B$2,"NA"),'[1]MITRE &amp; Controls Mappings'!$H668))),ISNUMBER(SEARCH(IF(B$3&lt;&gt;"",B$3,"NA"),'[1]MITRE &amp; Controls Mappings'!$I668))),ISNUMBER(SEARCH(IF(B$3&lt;&gt;"",B$3,"NA"),'[1]MITRE &amp; Controls Mappings'!$J668))), '[1]MITRE &amp; Controls Mappings'!$B668,"")</f>
        <v/>
      </c>
      <c r="C670" s="47" t="str">
        <f>IF(OR(OR(OR(OR(OR(ISNUMBER(SEARCH(IF(C$1&lt;&gt;"",C$1,"NA"),'[1]MITRE &amp; Controls Mappings'!$E668)),ISNUMBER(SEARCH(IF(C$1&lt;&gt;"",C$1,"NA"),'[1]MITRE &amp; Controls Mappings'!$F668))),ISNUMBER(SEARCH(IF(C$2&lt;&gt;"",C$2,"NA"),'[1]MITRE &amp; Controls Mappings'!$G668))),ISNUMBER(SEARCH(IF(C$2&lt;&gt;"",C$2,"NA"),'[1]MITRE &amp; Controls Mappings'!$H668))),ISNUMBER(SEARCH(IF(C$3&lt;&gt;"",C$3,"NA"),'[1]MITRE &amp; Controls Mappings'!$I668))),ISNUMBER(SEARCH(IF(C$3&lt;&gt;"",C$3,"NA"),'[1]MITRE &amp; Controls Mappings'!$J668))), '[1]MITRE &amp; Controls Mappings'!$B668,"")</f>
        <v/>
      </c>
      <c r="D670" s="47" t="str">
        <f>IF(OR(OR(OR(OR(OR(ISNUMBER(SEARCH(IF(D$1&lt;&gt;"",D$1,"NA"),'[1]MITRE &amp; Controls Mappings'!$E668)),ISNUMBER(SEARCH(IF(D$1&lt;&gt;"",D$1,"NA"),'[1]MITRE &amp; Controls Mappings'!$F668))),ISNUMBER(SEARCH(IF(D$2&lt;&gt;"",D$2,"NA"),'[1]MITRE &amp; Controls Mappings'!$G668))),ISNUMBER(SEARCH(IF(D$2&lt;&gt;"",D$2,"NA"),'[1]MITRE &amp; Controls Mappings'!$H668))),ISNUMBER(SEARCH(IF(D$3&lt;&gt;"",D$3,"NA"),'[1]MITRE &amp; Controls Mappings'!$I668))),ISNUMBER(SEARCH(IF(D$3&lt;&gt;"",D$3,"NA"),'[1]MITRE &amp; Controls Mappings'!$J668))), '[1]MITRE &amp; Controls Mappings'!$B668,"")</f>
        <v/>
      </c>
      <c r="E670" s="47" t="str">
        <f>IF(OR(OR(OR(OR(OR(ISNUMBER(SEARCH(IF(E$1&lt;&gt;"",E$1,"NA"),'[1]MITRE &amp; Controls Mappings'!$E668)),ISNUMBER(SEARCH(IF(E$1&lt;&gt;"",E$1,"NA"),'[1]MITRE &amp; Controls Mappings'!$F668))),ISNUMBER(SEARCH(IF(E$2&lt;&gt;"",E$2,"NA"),'[1]MITRE &amp; Controls Mappings'!$G668))),ISNUMBER(SEARCH(IF(E$2&lt;&gt;"",E$2,"NA"),'[1]MITRE &amp; Controls Mappings'!$H668))),ISNUMBER(SEARCH(IF(E$3&lt;&gt;"",E$3,"NA"),'[1]MITRE &amp; Controls Mappings'!$I668))),ISNUMBER(SEARCH(IF(E$3&lt;&gt;"",E$3,"NA"),'[1]MITRE &amp; Controls Mappings'!$J668))), '[1]MITRE &amp; Controls Mappings'!$B668,"")</f>
        <v/>
      </c>
      <c r="F670" s="47" t="str">
        <f>IF(OR(OR(OR(OR(OR(ISNUMBER(SEARCH(IF(F$1&lt;&gt;"",F$1,"NA"),'[1]MITRE &amp; Controls Mappings'!$E668)),ISNUMBER(SEARCH(IF(F$1&lt;&gt;"",F$1,"NA"),'[1]MITRE &amp; Controls Mappings'!$F668))),ISNUMBER(SEARCH(IF(F$2&lt;&gt;"",F$2,"NA"),'[1]MITRE &amp; Controls Mappings'!$G668))),ISNUMBER(SEARCH(IF(F$2&lt;&gt;"",F$2,"NA"),'[1]MITRE &amp; Controls Mappings'!$H668))),ISNUMBER(SEARCH(IF(F$3&lt;&gt;"",F$3,"NA"),'[1]MITRE &amp; Controls Mappings'!$I668))),ISNUMBER(SEARCH(IF(F$3&lt;&gt;"",F$3,"NA"),'[1]MITRE &amp; Controls Mappings'!$J668))), '[1]MITRE &amp; Controls Mappings'!$B668,"")</f>
        <v/>
      </c>
      <c r="G670" s="47" t="str">
        <f>IF(OR(OR(OR(OR(OR(ISNUMBER(SEARCH(IF(G$1&lt;&gt;"",G$1,"NA"),'[1]MITRE &amp; Controls Mappings'!$E668)),ISNUMBER(SEARCH(IF(G$1&lt;&gt;"",G$1,"NA"),'[1]MITRE &amp; Controls Mappings'!$F668))),ISNUMBER(SEARCH(IF(G$2&lt;&gt;"",G$2,"NA"),'[1]MITRE &amp; Controls Mappings'!$G668))),ISNUMBER(SEARCH(IF(G$2&lt;&gt;"",G$2,"NA"),'[1]MITRE &amp; Controls Mappings'!$H668))),ISNUMBER(SEARCH(IF(G$3&lt;&gt;"",G$3,"NA"),'[1]MITRE &amp; Controls Mappings'!$I668))),ISNUMBER(SEARCH(IF(G$3&lt;&gt;"",G$3,"NA"),'[1]MITRE &amp; Controls Mappings'!$J668))), '[1]MITRE &amp; Controls Mappings'!$B668,"")</f>
        <v/>
      </c>
      <c r="H670" s="47" t="str">
        <f>IF(OR(OR(OR(OR(OR(ISNUMBER(SEARCH(IF(H$1&lt;&gt;"",H$1,"NA"),'[1]MITRE &amp; Controls Mappings'!$E668)),ISNUMBER(SEARCH(IF(H$1&lt;&gt;"",H$1,"NA"),'[1]MITRE &amp; Controls Mappings'!$F668))),ISNUMBER(SEARCH(IF(H$2&lt;&gt;"",H$2,"NA"),'[1]MITRE &amp; Controls Mappings'!$G668))),ISNUMBER(SEARCH(IF(H$2&lt;&gt;"",H$2,"NA"),'[1]MITRE &amp; Controls Mappings'!$H668))),ISNUMBER(SEARCH(IF(H$3&lt;&gt;"",H$3,"NA"),'[1]MITRE &amp; Controls Mappings'!$I668))),ISNUMBER(SEARCH(IF(H$3&lt;&gt;"",H$3,"NA"),'[1]MITRE &amp; Controls Mappings'!$J668))), '[1]MITRE &amp; Controls Mappings'!$B668,"")</f>
        <v/>
      </c>
      <c r="I670" s="47" t="str">
        <f>IF(OR(OR(OR(OR(OR(ISNUMBER(SEARCH(IF(I$1&lt;&gt;"",I$1,"NA"),'[1]MITRE &amp; Controls Mappings'!$E668)),ISNUMBER(SEARCH(IF(I$1&lt;&gt;"",I$1,"NA"),'[1]MITRE &amp; Controls Mappings'!$F668))),ISNUMBER(SEARCH(IF(I$2&lt;&gt;"",I$2,"NA"),'[1]MITRE &amp; Controls Mappings'!$G668))),ISNUMBER(SEARCH(IF(I$2&lt;&gt;"",I$2,"NA"),'[1]MITRE &amp; Controls Mappings'!$H668))),ISNUMBER(SEARCH(IF(I$3&lt;&gt;"",I$3,"NA"),'[1]MITRE &amp; Controls Mappings'!$I668))),ISNUMBER(SEARCH(IF(I$3&lt;&gt;"",I$3,"NA"),'[1]MITRE &amp; Controls Mappings'!$J668))), '[1]MITRE &amp; Controls Mappings'!$B668,"")</f>
        <v/>
      </c>
      <c r="J670" s="47" t="str">
        <f>IF(OR(OR(OR(OR(OR(ISNUMBER(SEARCH(IF(J$1&lt;&gt;"",J$1,"NA"),'[1]MITRE &amp; Controls Mappings'!$E668)),ISNUMBER(SEARCH(IF(J$1&lt;&gt;"",J$1,"NA"),'[1]MITRE &amp; Controls Mappings'!$F668))),ISNUMBER(SEARCH(IF(J$2&lt;&gt;"",J$2,"NA"),'[1]MITRE &amp; Controls Mappings'!$G668))),ISNUMBER(SEARCH(IF(J$2&lt;&gt;"",J$2,"NA"),'[1]MITRE &amp; Controls Mappings'!$H668))),ISNUMBER(SEARCH(IF(J$3&lt;&gt;"",J$3,"NA"),'[1]MITRE &amp; Controls Mappings'!$I668))),ISNUMBER(SEARCH(IF(J$3&lt;&gt;"",J$3,"NA"),'[1]MITRE &amp; Controls Mappings'!$J668))), '[1]MITRE &amp; Controls Mappings'!$B668,"")</f>
        <v/>
      </c>
      <c r="K670" s="47" t="str">
        <f>IF(OR(OR(OR(OR(OR(ISNUMBER(SEARCH(IF(K$1&lt;&gt;"",K$1,"NA"),'[1]MITRE &amp; Controls Mappings'!$E668)),ISNUMBER(SEARCH(IF(K$1&lt;&gt;"",K$1,"NA"),'[1]MITRE &amp; Controls Mappings'!$F668))),ISNUMBER(SEARCH(IF(K$2&lt;&gt;"",K$2,"NA"),'[1]MITRE &amp; Controls Mappings'!$G668))),ISNUMBER(SEARCH(IF(K$2&lt;&gt;"",K$2,"NA"),'[1]MITRE &amp; Controls Mappings'!$H668))),ISNUMBER(SEARCH(IF(K$3&lt;&gt;"",K$3,"NA"),'[1]MITRE &amp; Controls Mappings'!$I668))),ISNUMBER(SEARCH(IF(K$3&lt;&gt;"",K$3,"NA"),'[1]MITRE &amp; Controls Mappings'!$J668))), '[1]MITRE &amp; Controls Mappings'!$B668,"")</f>
        <v/>
      </c>
      <c r="L670" s="48" t="str">
        <f>IF('[1]MITRE &amp; Controls Mappings'!D668 &lt;&gt;"",'[1]MITRE &amp; Controls Mappings'!D668,"" )</f>
        <v>Windows HotStart</v>
      </c>
    </row>
    <row r="671" spans="1:12" x14ac:dyDescent="0.25">
      <c r="A671" s="47" t="str">
        <f>IF(COUNTIF(B671:K671,"="&amp;'[1]MITRE &amp; Controls Mappings'!B669)&gt;0,'[1]MITRE &amp; Controls Mappings'!B669,"")</f>
        <v/>
      </c>
      <c r="B671" s="47" t="str">
        <f>IF(OR(OR(OR(OR(OR(ISNUMBER(SEARCH(IF(B$1&lt;&gt;"",B$1,"NA"),'[1]MITRE &amp; Controls Mappings'!$E669)),ISNUMBER(SEARCH(IF(B$1&lt;&gt;"",B$1,"NA"),'[1]MITRE &amp; Controls Mappings'!$F669))),ISNUMBER(SEARCH(IF(B$2&lt;&gt;"",B$2,"NA"),'[1]MITRE &amp; Controls Mappings'!$G669))),ISNUMBER(SEARCH(IF(B$2&lt;&gt;"",B$2,"NA"),'[1]MITRE &amp; Controls Mappings'!$H669))),ISNUMBER(SEARCH(IF(B$3&lt;&gt;"",B$3,"NA"),'[1]MITRE &amp; Controls Mappings'!$I669))),ISNUMBER(SEARCH(IF(B$3&lt;&gt;"",B$3,"NA"),'[1]MITRE &amp; Controls Mappings'!$J669))), '[1]MITRE &amp; Controls Mappings'!$B669,"")</f>
        <v/>
      </c>
      <c r="C671" s="47" t="str">
        <f>IF(OR(OR(OR(OR(OR(ISNUMBER(SEARCH(IF(C$1&lt;&gt;"",C$1,"NA"),'[1]MITRE &amp; Controls Mappings'!$E669)),ISNUMBER(SEARCH(IF(C$1&lt;&gt;"",C$1,"NA"),'[1]MITRE &amp; Controls Mappings'!$F669))),ISNUMBER(SEARCH(IF(C$2&lt;&gt;"",C$2,"NA"),'[1]MITRE &amp; Controls Mappings'!$G669))),ISNUMBER(SEARCH(IF(C$2&lt;&gt;"",C$2,"NA"),'[1]MITRE &amp; Controls Mappings'!$H669))),ISNUMBER(SEARCH(IF(C$3&lt;&gt;"",C$3,"NA"),'[1]MITRE &amp; Controls Mappings'!$I669))),ISNUMBER(SEARCH(IF(C$3&lt;&gt;"",C$3,"NA"),'[1]MITRE &amp; Controls Mappings'!$J669))), '[1]MITRE &amp; Controls Mappings'!$B669,"")</f>
        <v/>
      </c>
      <c r="D671" s="47" t="str">
        <f>IF(OR(OR(OR(OR(OR(ISNUMBER(SEARCH(IF(D$1&lt;&gt;"",D$1,"NA"),'[1]MITRE &amp; Controls Mappings'!$E669)),ISNUMBER(SEARCH(IF(D$1&lt;&gt;"",D$1,"NA"),'[1]MITRE &amp; Controls Mappings'!$F669))),ISNUMBER(SEARCH(IF(D$2&lt;&gt;"",D$2,"NA"),'[1]MITRE &amp; Controls Mappings'!$G669))),ISNUMBER(SEARCH(IF(D$2&lt;&gt;"",D$2,"NA"),'[1]MITRE &amp; Controls Mappings'!$H669))),ISNUMBER(SEARCH(IF(D$3&lt;&gt;"",D$3,"NA"),'[1]MITRE &amp; Controls Mappings'!$I669))),ISNUMBER(SEARCH(IF(D$3&lt;&gt;"",D$3,"NA"),'[1]MITRE &amp; Controls Mappings'!$J669))), '[1]MITRE &amp; Controls Mappings'!$B669,"")</f>
        <v/>
      </c>
      <c r="E671" s="47" t="str">
        <f>IF(OR(OR(OR(OR(OR(ISNUMBER(SEARCH(IF(E$1&lt;&gt;"",E$1,"NA"),'[1]MITRE &amp; Controls Mappings'!$E669)),ISNUMBER(SEARCH(IF(E$1&lt;&gt;"",E$1,"NA"),'[1]MITRE &amp; Controls Mappings'!$F669))),ISNUMBER(SEARCH(IF(E$2&lt;&gt;"",E$2,"NA"),'[1]MITRE &amp; Controls Mappings'!$G669))),ISNUMBER(SEARCH(IF(E$2&lt;&gt;"",E$2,"NA"),'[1]MITRE &amp; Controls Mappings'!$H669))),ISNUMBER(SEARCH(IF(E$3&lt;&gt;"",E$3,"NA"),'[1]MITRE &amp; Controls Mappings'!$I669))),ISNUMBER(SEARCH(IF(E$3&lt;&gt;"",E$3,"NA"),'[1]MITRE &amp; Controls Mappings'!$J669))), '[1]MITRE &amp; Controls Mappings'!$B669,"")</f>
        <v/>
      </c>
      <c r="F671" s="47" t="str">
        <f>IF(OR(OR(OR(OR(OR(ISNUMBER(SEARCH(IF(F$1&lt;&gt;"",F$1,"NA"),'[1]MITRE &amp; Controls Mappings'!$E669)),ISNUMBER(SEARCH(IF(F$1&lt;&gt;"",F$1,"NA"),'[1]MITRE &amp; Controls Mappings'!$F669))),ISNUMBER(SEARCH(IF(F$2&lt;&gt;"",F$2,"NA"),'[1]MITRE &amp; Controls Mappings'!$G669))),ISNUMBER(SEARCH(IF(F$2&lt;&gt;"",F$2,"NA"),'[1]MITRE &amp; Controls Mappings'!$H669))),ISNUMBER(SEARCH(IF(F$3&lt;&gt;"",F$3,"NA"),'[1]MITRE &amp; Controls Mappings'!$I669))),ISNUMBER(SEARCH(IF(F$3&lt;&gt;"",F$3,"NA"),'[1]MITRE &amp; Controls Mappings'!$J669))), '[1]MITRE &amp; Controls Mappings'!$B669,"")</f>
        <v/>
      </c>
      <c r="G671" s="47" t="str">
        <f>IF(OR(OR(OR(OR(OR(ISNUMBER(SEARCH(IF(G$1&lt;&gt;"",G$1,"NA"),'[1]MITRE &amp; Controls Mappings'!$E669)),ISNUMBER(SEARCH(IF(G$1&lt;&gt;"",G$1,"NA"),'[1]MITRE &amp; Controls Mappings'!$F669))),ISNUMBER(SEARCH(IF(G$2&lt;&gt;"",G$2,"NA"),'[1]MITRE &amp; Controls Mappings'!$G669))),ISNUMBER(SEARCH(IF(G$2&lt;&gt;"",G$2,"NA"),'[1]MITRE &amp; Controls Mappings'!$H669))),ISNUMBER(SEARCH(IF(G$3&lt;&gt;"",G$3,"NA"),'[1]MITRE &amp; Controls Mappings'!$I669))),ISNUMBER(SEARCH(IF(G$3&lt;&gt;"",G$3,"NA"),'[1]MITRE &amp; Controls Mappings'!$J669))), '[1]MITRE &amp; Controls Mappings'!$B669,"")</f>
        <v/>
      </c>
      <c r="H671" s="47" t="str">
        <f>IF(OR(OR(OR(OR(OR(ISNUMBER(SEARCH(IF(H$1&lt;&gt;"",H$1,"NA"),'[1]MITRE &amp; Controls Mappings'!$E669)),ISNUMBER(SEARCH(IF(H$1&lt;&gt;"",H$1,"NA"),'[1]MITRE &amp; Controls Mappings'!$F669))),ISNUMBER(SEARCH(IF(H$2&lt;&gt;"",H$2,"NA"),'[1]MITRE &amp; Controls Mappings'!$G669))),ISNUMBER(SEARCH(IF(H$2&lt;&gt;"",H$2,"NA"),'[1]MITRE &amp; Controls Mappings'!$H669))),ISNUMBER(SEARCH(IF(H$3&lt;&gt;"",H$3,"NA"),'[1]MITRE &amp; Controls Mappings'!$I669))),ISNUMBER(SEARCH(IF(H$3&lt;&gt;"",H$3,"NA"),'[1]MITRE &amp; Controls Mappings'!$J669))), '[1]MITRE &amp; Controls Mappings'!$B669,"")</f>
        <v/>
      </c>
      <c r="I671" s="47" t="str">
        <f>IF(OR(OR(OR(OR(OR(ISNUMBER(SEARCH(IF(I$1&lt;&gt;"",I$1,"NA"),'[1]MITRE &amp; Controls Mappings'!$E669)),ISNUMBER(SEARCH(IF(I$1&lt;&gt;"",I$1,"NA"),'[1]MITRE &amp; Controls Mappings'!$F669))),ISNUMBER(SEARCH(IF(I$2&lt;&gt;"",I$2,"NA"),'[1]MITRE &amp; Controls Mappings'!$G669))),ISNUMBER(SEARCH(IF(I$2&lt;&gt;"",I$2,"NA"),'[1]MITRE &amp; Controls Mappings'!$H669))),ISNUMBER(SEARCH(IF(I$3&lt;&gt;"",I$3,"NA"),'[1]MITRE &amp; Controls Mappings'!$I669))),ISNUMBER(SEARCH(IF(I$3&lt;&gt;"",I$3,"NA"),'[1]MITRE &amp; Controls Mappings'!$J669))), '[1]MITRE &amp; Controls Mappings'!$B669,"")</f>
        <v/>
      </c>
      <c r="J671" s="47" t="str">
        <f>IF(OR(OR(OR(OR(OR(ISNUMBER(SEARCH(IF(J$1&lt;&gt;"",J$1,"NA"),'[1]MITRE &amp; Controls Mappings'!$E669)),ISNUMBER(SEARCH(IF(J$1&lt;&gt;"",J$1,"NA"),'[1]MITRE &amp; Controls Mappings'!$F669))),ISNUMBER(SEARCH(IF(J$2&lt;&gt;"",J$2,"NA"),'[1]MITRE &amp; Controls Mappings'!$G669))),ISNUMBER(SEARCH(IF(J$2&lt;&gt;"",J$2,"NA"),'[1]MITRE &amp; Controls Mappings'!$H669))),ISNUMBER(SEARCH(IF(J$3&lt;&gt;"",J$3,"NA"),'[1]MITRE &amp; Controls Mappings'!$I669))),ISNUMBER(SEARCH(IF(J$3&lt;&gt;"",J$3,"NA"),'[1]MITRE &amp; Controls Mappings'!$J669))), '[1]MITRE &amp; Controls Mappings'!$B669,"")</f>
        <v/>
      </c>
      <c r="K671" s="47" t="str">
        <f>IF(OR(OR(OR(OR(OR(ISNUMBER(SEARCH(IF(K$1&lt;&gt;"",K$1,"NA"),'[1]MITRE &amp; Controls Mappings'!$E669)),ISNUMBER(SEARCH(IF(K$1&lt;&gt;"",K$1,"NA"),'[1]MITRE &amp; Controls Mappings'!$F669))),ISNUMBER(SEARCH(IF(K$2&lt;&gt;"",K$2,"NA"),'[1]MITRE &amp; Controls Mappings'!$G669))),ISNUMBER(SEARCH(IF(K$2&lt;&gt;"",K$2,"NA"),'[1]MITRE &amp; Controls Mappings'!$H669))),ISNUMBER(SEARCH(IF(K$3&lt;&gt;"",K$3,"NA"),'[1]MITRE &amp; Controls Mappings'!$I669))),ISNUMBER(SEARCH(IF(K$3&lt;&gt;"",K$3,"NA"),'[1]MITRE &amp; Controls Mappings'!$J669))), '[1]MITRE &amp; Controls Mappings'!$B669,"")</f>
        <v/>
      </c>
      <c r="L671" s="48" t="str">
        <f>IF('[1]MITRE &amp; Controls Mappings'!D669 &lt;&gt;"",'[1]MITRE &amp; Controls Mappings'!D669,"" )</f>
        <v>Windows Time Service</v>
      </c>
    </row>
    <row r="672" spans="1:12" x14ac:dyDescent="0.25">
      <c r="A672" s="47" t="str">
        <f>IF(COUNTIF(B672:K672,"="&amp;'[1]MITRE &amp; Controls Mappings'!B670)&gt;0,'[1]MITRE &amp; Controls Mappings'!B670,"")</f>
        <v/>
      </c>
      <c r="B672" s="47" t="str">
        <f>IF(OR(OR(OR(OR(OR(ISNUMBER(SEARCH(IF(B$1&lt;&gt;"",B$1,"NA"),'[1]MITRE &amp; Controls Mappings'!$E670)),ISNUMBER(SEARCH(IF(B$1&lt;&gt;"",B$1,"NA"),'[1]MITRE &amp; Controls Mappings'!$F670))),ISNUMBER(SEARCH(IF(B$2&lt;&gt;"",B$2,"NA"),'[1]MITRE &amp; Controls Mappings'!$G670))),ISNUMBER(SEARCH(IF(B$2&lt;&gt;"",B$2,"NA"),'[1]MITRE &amp; Controls Mappings'!$H670))),ISNUMBER(SEARCH(IF(B$3&lt;&gt;"",B$3,"NA"),'[1]MITRE &amp; Controls Mappings'!$I670))),ISNUMBER(SEARCH(IF(B$3&lt;&gt;"",B$3,"NA"),'[1]MITRE &amp; Controls Mappings'!$J670))), '[1]MITRE &amp; Controls Mappings'!$B670,"")</f>
        <v/>
      </c>
      <c r="C672" s="47" t="str">
        <f>IF(OR(OR(OR(OR(OR(ISNUMBER(SEARCH(IF(C$1&lt;&gt;"",C$1,"NA"),'[1]MITRE &amp; Controls Mappings'!$E670)),ISNUMBER(SEARCH(IF(C$1&lt;&gt;"",C$1,"NA"),'[1]MITRE &amp; Controls Mappings'!$F670))),ISNUMBER(SEARCH(IF(C$2&lt;&gt;"",C$2,"NA"),'[1]MITRE &amp; Controls Mappings'!$G670))),ISNUMBER(SEARCH(IF(C$2&lt;&gt;"",C$2,"NA"),'[1]MITRE &amp; Controls Mappings'!$H670))),ISNUMBER(SEARCH(IF(C$3&lt;&gt;"",C$3,"NA"),'[1]MITRE &amp; Controls Mappings'!$I670))),ISNUMBER(SEARCH(IF(C$3&lt;&gt;"",C$3,"NA"),'[1]MITRE &amp; Controls Mappings'!$J670))), '[1]MITRE &amp; Controls Mappings'!$B670,"")</f>
        <v/>
      </c>
      <c r="D672" s="47" t="str">
        <f>IF(OR(OR(OR(OR(OR(ISNUMBER(SEARCH(IF(D$1&lt;&gt;"",D$1,"NA"),'[1]MITRE &amp; Controls Mappings'!$E670)),ISNUMBER(SEARCH(IF(D$1&lt;&gt;"",D$1,"NA"),'[1]MITRE &amp; Controls Mappings'!$F670))),ISNUMBER(SEARCH(IF(D$2&lt;&gt;"",D$2,"NA"),'[1]MITRE &amp; Controls Mappings'!$G670))),ISNUMBER(SEARCH(IF(D$2&lt;&gt;"",D$2,"NA"),'[1]MITRE &amp; Controls Mappings'!$H670))),ISNUMBER(SEARCH(IF(D$3&lt;&gt;"",D$3,"NA"),'[1]MITRE &amp; Controls Mappings'!$I670))),ISNUMBER(SEARCH(IF(D$3&lt;&gt;"",D$3,"NA"),'[1]MITRE &amp; Controls Mappings'!$J670))), '[1]MITRE &amp; Controls Mappings'!$B670,"")</f>
        <v/>
      </c>
      <c r="E672" s="47" t="str">
        <f>IF(OR(OR(OR(OR(OR(ISNUMBER(SEARCH(IF(E$1&lt;&gt;"",E$1,"NA"),'[1]MITRE &amp; Controls Mappings'!$E670)),ISNUMBER(SEARCH(IF(E$1&lt;&gt;"",E$1,"NA"),'[1]MITRE &amp; Controls Mappings'!$F670))),ISNUMBER(SEARCH(IF(E$2&lt;&gt;"",E$2,"NA"),'[1]MITRE &amp; Controls Mappings'!$G670))),ISNUMBER(SEARCH(IF(E$2&lt;&gt;"",E$2,"NA"),'[1]MITRE &amp; Controls Mappings'!$H670))),ISNUMBER(SEARCH(IF(E$3&lt;&gt;"",E$3,"NA"),'[1]MITRE &amp; Controls Mappings'!$I670))),ISNUMBER(SEARCH(IF(E$3&lt;&gt;"",E$3,"NA"),'[1]MITRE &amp; Controls Mappings'!$J670))), '[1]MITRE &amp; Controls Mappings'!$B670,"")</f>
        <v/>
      </c>
      <c r="F672" s="47" t="str">
        <f>IF(OR(OR(OR(OR(OR(ISNUMBER(SEARCH(IF(F$1&lt;&gt;"",F$1,"NA"),'[1]MITRE &amp; Controls Mappings'!$E670)),ISNUMBER(SEARCH(IF(F$1&lt;&gt;"",F$1,"NA"),'[1]MITRE &amp; Controls Mappings'!$F670))),ISNUMBER(SEARCH(IF(F$2&lt;&gt;"",F$2,"NA"),'[1]MITRE &amp; Controls Mappings'!$G670))),ISNUMBER(SEARCH(IF(F$2&lt;&gt;"",F$2,"NA"),'[1]MITRE &amp; Controls Mappings'!$H670))),ISNUMBER(SEARCH(IF(F$3&lt;&gt;"",F$3,"NA"),'[1]MITRE &amp; Controls Mappings'!$I670))),ISNUMBER(SEARCH(IF(F$3&lt;&gt;"",F$3,"NA"),'[1]MITRE &amp; Controls Mappings'!$J670))), '[1]MITRE &amp; Controls Mappings'!$B670,"")</f>
        <v/>
      </c>
      <c r="G672" s="47" t="str">
        <f>IF(OR(OR(OR(OR(OR(ISNUMBER(SEARCH(IF(G$1&lt;&gt;"",G$1,"NA"),'[1]MITRE &amp; Controls Mappings'!$E670)),ISNUMBER(SEARCH(IF(G$1&lt;&gt;"",G$1,"NA"),'[1]MITRE &amp; Controls Mappings'!$F670))),ISNUMBER(SEARCH(IF(G$2&lt;&gt;"",G$2,"NA"),'[1]MITRE &amp; Controls Mappings'!$G670))),ISNUMBER(SEARCH(IF(G$2&lt;&gt;"",G$2,"NA"),'[1]MITRE &amp; Controls Mappings'!$H670))),ISNUMBER(SEARCH(IF(G$3&lt;&gt;"",G$3,"NA"),'[1]MITRE &amp; Controls Mappings'!$I670))),ISNUMBER(SEARCH(IF(G$3&lt;&gt;"",G$3,"NA"),'[1]MITRE &amp; Controls Mappings'!$J670))), '[1]MITRE &amp; Controls Mappings'!$B670,"")</f>
        <v/>
      </c>
      <c r="H672" s="47" t="str">
        <f>IF(OR(OR(OR(OR(OR(ISNUMBER(SEARCH(IF(H$1&lt;&gt;"",H$1,"NA"),'[1]MITRE &amp; Controls Mappings'!$E670)),ISNUMBER(SEARCH(IF(H$1&lt;&gt;"",H$1,"NA"),'[1]MITRE &amp; Controls Mappings'!$F670))),ISNUMBER(SEARCH(IF(H$2&lt;&gt;"",H$2,"NA"),'[1]MITRE &amp; Controls Mappings'!$G670))),ISNUMBER(SEARCH(IF(H$2&lt;&gt;"",H$2,"NA"),'[1]MITRE &amp; Controls Mappings'!$H670))),ISNUMBER(SEARCH(IF(H$3&lt;&gt;"",H$3,"NA"),'[1]MITRE &amp; Controls Mappings'!$I670))),ISNUMBER(SEARCH(IF(H$3&lt;&gt;"",H$3,"NA"),'[1]MITRE &amp; Controls Mappings'!$J670))), '[1]MITRE &amp; Controls Mappings'!$B670,"")</f>
        <v/>
      </c>
      <c r="I672" s="47" t="str">
        <f>IF(OR(OR(OR(OR(OR(ISNUMBER(SEARCH(IF(I$1&lt;&gt;"",I$1,"NA"),'[1]MITRE &amp; Controls Mappings'!$E670)),ISNUMBER(SEARCH(IF(I$1&lt;&gt;"",I$1,"NA"),'[1]MITRE &amp; Controls Mappings'!$F670))),ISNUMBER(SEARCH(IF(I$2&lt;&gt;"",I$2,"NA"),'[1]MITRE &amp; Controls Mappings'!$G670))),ISNUMBER(SEARCH(IF(I$2&lt;&gt;"",I$2,"NA"),'[1]MITRE &amp; Controls Mappings'!$H670))),ISNUMBER(SEARCH(IF(I$3&lt;&gt;"",I$3,"NA"),'[1]MITRE &amp; Controls Mappings'!$I670))),ISNUMBER(SEARCH(IF(I$3&lt;&gt;"",I$3,"NA"),'[1]MITRE &amp; Controls Mappings'!$J670))), '[1]MITRE &amp; Controls Mappings'!$B670,"")</f>
        <v/>
      </c>
      <c r="J672" s="47" t="str">
        <f>IF(OR(OR(OR(OR(OR(ISNUMBER(SEARCH(IF(J$1&lt;&gt;"",J$1,"NA"),'[1]MITRE &amp; Controls Mappings'!$E670)),ISNUMBER(SEARCH(IF(J$1&lt;&gt;"",J$1,"NA"),'[1]MITRE &amp; Controls Mappings'!$F670))),ISNUMBER(SEARCH(IF(J$2&lt;&gt;"",J$2,"NA"),'[1]MITRE &amp; Controls Mappings'!$G670))),ISNUMBER(SEARCH(IF(J$2&lt;&gt;"",J$2,"NA"),'[1]MITRE &amp; Controls Mappings'!$H670))),ISNUMBER(SEARCH(IF(J$3&lt;&gt;"",J$3,"NA"),'[1]MITRE &amp; Controls Mappings'!$I670))),ISNUMBER(SEARCH(IF(J$3&lt;&gt;"",J$3,"NA"),'[1]MITRE &amp; Controls Mappings'!$J670))), '[1]MITRE &amp; Controls Mappings'!$B670,"")</f>
        <v/>
      </c>
      <c r="K672" s="47" t="str">
        <f>IF(OR(OR(OR(OR(OR(ISNUMBER(SEARCH(IF(K$1&lt;&gt;"",K$1,"NA"),'[1]MITRE &amp; Controls Mappings'!$E670)),ISNUMBER(SEARCH(IF(K$1&lt;&gt;"",K$1,"NA"),'[1]MITRE &amp; Controls Mappings'!$F670))),ISNUMBER(SEARCH(IF(K$2&lt;&gt;"",K$2,"NA"),'[1]MITRE &amp; Controls Mappings'!$G670))),ISNUMBER(SEARCH(IF(K$2&lt;&gt;"",K$2,"NA"),'[1]MITRE &amp; Controls Mappings'!$H670))),ISNUMBER(SEARCH(IF(K$3&lt;&gt;"",K$3,"NA"),'[1]MITRE &amp; Controls Mappings'!$I670))),ISNUMBER(SEARCH(IF(K$3&lt;&gt;"",K$3,"NA"),'[1]MITRE &amp; Controls Mappings'!$J670))), '[1]MITRE &amp; Controls Mappings'!$B670,"")</f>
        <v/>
      </c>
      <c r="L672" s="48" t="str">
        <f>IF('[1]MITRE &amp; Controls Mappings'!D670 &lt;&gt;"",'[1]MITRE &amp; Controls Mappings'!D670,"" )</f>
        <v>Time Providers</v>
      </c>
    </row>
    <row r="673" spans="1:12" x14ac:dyDescent="0.25">
      <c r="A673" s="47" t="str">
        <f>IF(COUNTIF(B673:K673,"="&amp;'[1]MITRE &amp; Controls Mappings'!B671)&gt;0,'[1]MITRE &amp; Controls Mappings'!B671,"")</f>
        <v/>
      </c>
      <c r="B673" s="47" t="str">
        <f>IF(OR(OR(OR(OR(OR(ISNUMBER(SEARCH(IF(B$1&lt;&gt;"",B$1,"NA"),'[1]MITRE &amp; Controls Mappings'!$E671)),ISNUMBER(SEARCH(IF(B$1&lt;&gt;"",B$1,"NA"),'[1]MITRE &amp; Controls Mappings'!$F671))),ISNUMBER(SEARCH(IF(B$2&lt;&gt;"",B$2,"NA"),'[1]MITRE &amp; Controls Mappings'!$G671))),ISNUMBER(SEARCH(IF(B$2&lt;&gt;"",B$2,"NA"),'[1]MITRE &amp; Controls Mappings'!$H671))),ISNUMBER(SEARCH(IF(B$3&lt;&gt;"",B$3,"NA"),'[1]MITRE &amp; Controls Mappings'!$I671))),ISNUMBER(SEARCH(IF(B$3&lt;&gt;"",B$3,"NA"),'[1]MITRE &amp; Controls Mappings'!$J671))), '[1]MITRE &amp; Controls Mappings'!$B671,"")</f>
        <v/>
      </c>
      <c r="C673" s="47" t="str">
        <f>IF(OR(OR(OR(OR(OR(ISNUMBER(SEARCH(IF(C$1&lt;&gt;"",C$1,"NA"),'[1]MITRE &amp; Controls Mappings'!$E671)),ISNUMBER(SEARCH(IF(C$1&lt;&gt;"",C$1,"NA"),'[1]MITRE &amp; Controls Mappings'!$F671))),ISNUMBER(SEARCH(IF(C$2&lt;&gt;"",C$2,"NA"),'[1]MITRE &amp; Controls Mappings'!$G671))),ISNUMBER(SEARCH(IF(C$2&lt;&gt;"",C$2,"NA"),'[1]MITRE &amp; Controls Mappings'!$H671))),ISNUMBER(SEARCH(IF(C$3&lt;&gt;"",C$3,"NA"),'[1]MITRE &amp; Controls Mappings'!$I671))),ISNUMBER(SEARCH(IF(C$3&lt;&gt;"",C$3,"NA"),'[1]MITRE &amp; Controls Mappings'!$J671))), '[1]MITRE &amp; Controls Mappings'!$B671,"")</f>
        <v/>
      </c>
      <c r="D673" s="47" t="str">
        <f>IF(OR(OR(OR(OR(OR(ISNUMBER(SEARCH(IF(D$1&lt;&gt;"",D$1,"NA"),'[1]MITRE &amp; Controls Mappings'!$E671)),ISNUMBER(SEARCH(IF(D$1&lt;&gt;"",D$1,"NA"),'[1]MITRE &amp; Controls Mappings'!$F671))),ISNUMBER(SEARCH(IF(D$2&lt;&gt;"",D$2,"NA"),'[1]MITRE &amp; Controls Mappings'!$G671))),ISNUMBER(SEARCH(IF(D$2&lt;&gt;"",D$2,"NA"),'[1]MITRE &amp; Controls Mappings'!$H671))),ISNUMBER(SEARCH(IF(D$3&lt;&gt;"",D$3,"NA"),'[1]MITRE &amp; Controls Mappings'!$I671))),ISNUMBER(SEARCH(IF(D$3&lt;&gt;"",D$3,"NA"),'[1]MITRE &amp; Controls Mappings'!$J671))), '[1]MITRE &amp; Controls Mappings'!$B671,"")</f>
        <v/>
      </c>
      <c r="E673" s="47" t="str">
        <f>IF(OR(OR(OR(OR(OR(ISNUMBER(SEARCH(IF(E$1&lt;&gt;"",E$1,"NA"),'[1]MITRE &amp; Controls Mappings'!$E671)),ISNUMBER(SEARCH(IF(E$1&lt;&gt;"",E$1,"NA"),'[1]MITRE &amp; Controls Mappings'!$F671))),ISNUMBER(SEARCH(IF(E$2&lt;&gt;"",E$2,"NA"),'[1]MITRE &amp; Controls Mappings'!$G671))),ISNUMBER(SEARCH(IF(E$2&lt;&gt;"",E$2,"NA"),'[1]MITRE &amp; Controls Mappings'!$H671))),ISNUMBER(SEARCH(IF(E$3&lt;&gt;"",E$3,"NA"),'[1]MITRE &amp; Controls Mappings'!$I671))),ISNUMBER(SEARCH(IF(E$3&lt;&gt;"",E$3,"NA"),'[1]MITRE &amp; Controls Mappings'!$J671))), '[1]MITRE &amp; Controls Mappings'!$B671,"")</f>
        <v/>
      </c>
      <c r="F673" s="47" t="str">
        <f>IF(OR(OR(OR(OR(OR(ISNUMBER(SEARCH(IF(F$1&lt;&gt;"",F$1,"NA"),'[1]MITRE &amp; Controls Mappings'!$E671)),ISNUMBER(SEARCH(IF(F$1&lt;&gt;"",F$1,"NA"),'[1]MITRE &amp; Controls Mappings'!$F671))),ISNUMBER(SEARCH(IF(F$2&lt;&gt;"",F$2,"NA"),'[1]MITRE &amp; Controls Mappings'!$G671))),ISNUMBER(SEARCH(IF(F$2&lt;&gt;"",F$2,"NA"),'[1]MITRE &amp; Controls Mappings'!$H671))),ISNUMBER(SEARCH(IF(F$3&lt;&gt;"",F$3,"NA"),'[1]MITRE &amp; Controls Mappings'!$I671))),ISNUMBER(SEARCH(IF(F$3&lt;&gt;"",F$3,"NA"),'[1]MITRE &amp; Controls Mappings'!$J671))), '[1]MITRE &amp; Controls Mappings'!$B671,"")</f>
        <v/>
      </c>
      <c r="G673" s="47" t="str">
        <f>IF(OR(OR(OR(OR(OR(ISNUMBER(SEARCH(IF(G$1&lt;&gt;"",G$1,"NA"),'[1]MITRE &amp; Controls Mappings'!$E671)),ISNUMBER(SEARCH(IF(G$1&lt;&gt;"",G$1,"NA"),'[1]MITRE &amp; Controls Mappings'!$F671))),ISNUMBER(SEARCH(IF(G$2&lt;&gt;"",G$2,"NA"),'[1]MITRE &amp; Controls Mappings'!$G671))),ISNUMBER(SEARCH(IF(G$2&lt;&gt;"",G$2,"NA"),'[1]MITRE &amp; Controls Mappings'!$H671))),ISNUMBER(SEARCH(IF(G$3&lt;&gt;"",G$3,"NA"),'[1]MITRE &amp; Controls Mappings'!$I671))),ISNUMBER(SEARCH(IF(G$3&lt;&gt;"",G$3,"NA"),'[1]MITRE &amp; Controls Mappings'!$J671))), '[1]MITRE &amp; Controls Mappings'!$B671,"")</f>
        <v/>
      </c>
      <c r="H673" s="47" t="str">
        <f>IF(OR(OR(OR(OR(OR(ISNUMBER(SEARCH(IF(H$1&lt;&gt;"",H$1,"NA"),'[1]MITRE &amp; Controls Mappings'!$E671)),ISNUMBER(SEARCH(IF(H$1&lt;&gt;"",H$1,"NA"),'[1]MITRE &amp; Controls Mappings'!$F671))),ISNUMBER(SEARCH(IF(H$2&lt;&gt;"",H$2,"NA"),'[1]MITRE &amp; Controls Mappings'!$G671))),ISNUMBER(SEARCH(IF(H$2&lt;&gt;"",H$2,"NA"),'[1]MITRE &amp; Controls Mappings'!$H671))),ISNUMBER(SEARCH(IF(H$3&lt;&gt;"",H$3,"NA"),'[1]MITRE &amp; Controls Mappings'!$I671))),ISNUMBER(SEARCH(IF(H$3&lt;&gt;"",H$3,"NA"),'[1]MITRE &amp; Controls Mappings'!$J671))), '[1]MITRE &amp; Controls Mappings'!$B671,"")</f>
        <v/>
      </c>
      <c r="I673" s="47" t="str">
        <f>IF(OR(OR(OR(OR(OR(ISNUMBER(SEARCH(IF(I$1&lt;&gt;"",I$1,"NA"),'[1]MITRE &amp; Controls Mappings'!$E671)),ISNUMBER(SEARCH(IF(I$1&lt;&gt;"",I$1,"NA"),'[1]MITRE &amp; Controls Mappings'!$F671))),ISNUMBER(SEARCH(IF(I$2&lt;&gt;"",I$2,"NA"),'[1]MITRE &amp; Controls Mappings'!$G671))),ISNUMBER(SEARCH(IF(I$2&lt;&gt;"",I$2,"NA"),'[1]MITRE &amp; Controls Mappings'!$H671))),ISNUMBER(SEARCH(IF(I$3&lt;&gt;"",I$3,"NA"),'[1]MITRE &amp; Controls Mappings'!$I671))),ISNUMBER(SEARCH(IF(I$3&lt;&gt;"",I$3,"NA"),'[1]MITRE &amp; Controls Mappings'!$J671))), '[1]MITRE &amp; Controls Mappings'!$B671,"")</f>
        <v/>
      </c>
      <c r="J673" s="47" t="str">
        <f>IF(OR(OR(OR(OR(OR(ISNUMBER(SEARCH(IF(J$1&lt;&gt;"",J$1,"NA"),'[1]MITRE &amp; Controls Mappings'!$E671)),ISNUMBER(SEARCH(IF(J$1&lt;&gt;"",J$1,"NA"),'[1]MITRE &amp; Controls Mappings'!$F671))),ISNUMBER(SEARCH(IF(J$2&lt;&gt;"",J$2,"NA"),'[1]MITRE &amp; Controls Mappings'!$G671))),ISNUMBER(SEARCH(IF(J$2&lt;&gt;"",J$2,"NA"),'[1]MITRE &amp; Controls Mappings'!$H671))),ISNUMBER(SEARCH(IF(J$3&lt;&gt;"",J$3,"NA"),'[1]MITRE &amp; Controls Mappings'!$I671))),ISNUMBER(SEARCH(IF(J$3&lt;&gt;"",J$3,"NA"),'[1]MITRE &amp; Controls Mappings'!$J671))), '[1]MITRE &amp; Controls Mappings'!$B671,"")</f>
        <v/>
      </c>
      <c r="K673" s="47" t="str">
        <f>IF(OR(OR(OR(OR(OR(ISNUMBER(SEARCH(IF(K$1&lt;&gt;"",K$1,"NA"),'[1]MITRE &amp; Controls Mappings'!$E671)),ISNUMBER(SEARCH(IF(K$1&lt;&gt;"",K$1,"NA"),'[1]MITRE &amp; Controls Mappings'!$F671))),ISNUMBER(SEARCH(IF(K$2&lt;&gt;"",K$2,"NA"),'[1]MITRE &amp; Controls Mappings'!$G671))),ISNUMBER(SEARCH(IF(K$2&lt;&gt;"",K$2,"NA"),'[1]MITRE &amp; Controls Mappings'!$H671))),ISNUMBER(SEARCH(IF(K$3&lt;&gt;"",K$3,"NA"),'[1]MITRE &amp; Controls Mappings'!$I671))),ISNUMBER(SEARCH(IF(K$3&lt;&gt;"",K$3,"NA"),'[1]MITRE &amp; Controls Mappings'!$J671))), '[1]MITRE &amp; Controls Mappings'!$B671,"")</f>
        <v/>
      </c>
      <c r="L673" s="48" t="str">
        <f>IF('[1]MITRE &amp; Controls Mappings'!D671 &lt;&gt;"",'[1]MITRE &amp; Controls Mappings'!D671,"" )</f>
        <v>(L2) Ensure 'Enable Windows NTP Client' is set to 'Enabled'</v>
      </c>
    </row>
    <row r="674" spans="1:12" x14ac:dyDescent="0.25">
      <c r="A674" s="47" t="str">
        <f>IF(COUNTIF(B674:K674,"="&amp;'[1]MITRE &amp; Controls Mappings'!B672)&gt;0,'[1]MITRE &amp; Controls Mappings'!B672,"")</f>
        <v/>
      </c>
      <c r="B674" s="47" t="str">
        <f>IF(OR(OR(OR(OR(OR(ISNUMBER(SEARCH(IF(B$1&lt;&gt;"",B$1,"NA"),'[1]MITRE &amp; Controls Mappings'!$E672)),ISNUMBER(SEARCH(IF(B$1&lt;&gt;"",B$1,"NA"),'[1]MITRE &amp; Controls Mappings'!$F672))),ISNUMBER(SEARCH(IF(B$2&lt;&gt;"",B$2,"NA"),'[1]MITRE &amp; Controls Mappings'!$G672))),ISNUMBER(SEARCH(IF(B$2&lt;&gt;"",B$2,"NA"),'[1]MITRE &amp; Controls Mappings'!$H672))),ISNUMBER(SEARCH(IF(B$3&lt;&gt;"",B$3,"NA"),'[1]MITRE &amp; Controls Mappings'!$I672))),ISNUMBER(SEARCH(IF(B$3&lt;&gt;"",B$3,"NA"),'[1]MITRE &amp; Controls Mappings'!$J672))), '[1]MITRE &amp; Controls Mappings'!$B672,"")</f>
        <v/>
      </c>
      <c r="C674" s="47" t="str">
        <f>IF(OR(OR(OR(OR(OR(ISNUMBER(SEARCH(IF(C$1&lt;&gt;"",C$1,"NA"),'[1]MITRE &amp; Controls Mappings'!$E672)),ISNUMBER(SEARCH(IF(C$1&lt;&gt;"",C$1,"NA"),'[1]MITRE &amp; Controls Mappings'!$F672))),ISNUMBER(SEARCH(IF(C$2&lt;&gt;"",C$2,"NA"),'[1]MITRE &amp; Controls Mappings'!$G672))),ISNUMBER(SEARCH(IF(C$2&lt;&gt;"",C$2,"NA"),'[1]MITRE &amp; Controls Mappings'!$H672))),ISNUMBER(SEARCH(IF(C$3&lt;&gt;"",C$3,"NA"),'[1]MITRE &amp; Controls Mappings'!$I672))),ISNUMBER(SEARCH(IF(C$3&lt;&gt;"",C$3,"NA"),'[1]MITRE &amp; Controls Mappings'!$J672))), '[1]MITRE &amp; Controls Mappings'!$B672,"")</f>
        <v/>
      </c>
      <c r="D674" s="47" t="str">
        <f>IF(OR(OR(OR(OR(OR(ISNUMBER(SEARCH(IF(D$1&lt;&gt;"",D$1,"NA"),'[1]MITRE &amp; Controls Mappings'!$E672)),ISNUMBER(SEARCH(IF(D$1&lt;&gt;"",D$1,"NA"),'[1]MITRE &amp; Controls Mappings'!$F672))),ISNUMBER(SEARCH(IF(D$2&lt;&gt;"",D$2,"NA"),'[1]MITRE &amp; Controls Mappings'!$G672))),ISNUMBER(SEARCH(IF(D$2&lt;&gt;"",D$2,"NA"),'[1]MITRE &amp; Controls Mappings'!$H672))),ISNUMBER(SEARCH(IF(D$3&lt;&gt;"",D$3,"NA"),'[1]MITRE &amp; Controls Mappings'!$I672))),ISNUMBER(SEARCH(IF(D$3&lt;&gt;"",D$3,"NA"),'[1]MITRE &amp; Controls Mappings'!$J672))), '[1]MITRE &amp; Controls Mappings'!$B672,"")</f>
        <v/>
      </c>
      <c r="E674" s="47" t="str">
        <f>IF(OR(OR(OR(OR(OR(ISNUMBER(SEARCH(IF(E$1&lt;&gt;"",E$1,"NA"),'[1]MITRE &amp; Controls Mappings'!$E672)),ISNUMBER(SEARCH(IF(E$1&lt;&gt;"",E$1,"NA"),'[1]MITRE &amp; Controls Mappings'!$F672))),ISNUMBER(SEARCH(IF(E$2&lt;&gt;"",E$2,"NA"),'[1]MITRE &amp; Controls Mappings'!$G672))),ISNUMBER(SEARCH(IF(E$2&lt;&gt;"",E$2,"NA"),'[1]MITRE &amp; Controls Mappings'!$H672))),ISNUMBER(SEARCH(IF(E$3&lt;&gt;"",E$3,"NA"),'[1]MITRE &amp; Controls Mappings'!$I672))),ISNUMBER(SEARCH(IF(E$3&lt;&gt;"",E$3,"NA"),'[1]MITRE &amp; Controls Mappings'!$J672))), '[1]MITRE &amp; Controls Mappings'!$B672,"")</f>
        <v/>
      </c>
      <c r="F674" s="47" t="str">
        <f>IF(OR(OR(OR(OR(OR(ISNUMBER(SEARCH(IF(F$1&lt;&gt;"",F$1,"NA"),'[1]MITRE &amp; Controls Mappings'!$E672)),ISNUMBER(SEARCH(IF(F$1&lt;&gt;"",F$1,"NA"),'[1]MITRE &amp; Controls Mappings'!$F672))),ISNUMBER(SEARCH(IF(F$2&lt;&gt;"",F$2,"NA"),'[1]MITRE &amp; Controls Mappings'!$G672))),ISNUMBER(SEARCH(IF(F$2&lt;&gt;"",F$2,"NA"),'[1]MITRE &amp; Controls Mappings'!$H672))),ISNUMBER(SEARCH(IF(F$3&lt;&gt;"",F$3,"NA"),'[1]MITRE &amp; Controls Mappings'!$I672))),ISNUMBER(SEARCH(IF(F$3&lt;&gt;"",F$3,"NA"),'[1]MITRE &amp; Controls Mappings'!$J672))), '[1]MITRE &amp; Controls Mappings'!$B672,"")</f>
        <v/>
      </c>
      <c r="G674" s="47" t="str">
        <f>IF(OR(OR(OR(OR(OR(ISNUMBER(SEARCH(IF(G$1&lt;&gt;"",G$1,"NA"),'[1]MITRE &amp; Controls Mappings'!$E672)),ISNUMBER(SEARCH(IF(G$1&lt;&gt;"",G$1,"NA"),'[1]MITRE &amp; Controls Mappings'!$F672))),ISNUMBER(SEARCH(IF(G$2&lt;&gt;"",G$2,"NA"),'[1]MITRE &amp; Controls Mappings'!$G672))),ISNUMBER(SEARCH(IF(G$2&lt;&gt;"",G$2,"NA"),'[1]MITRE &amp; Controls Mappings'!$H672))),ISNUMBER(SEARCH(IF(G$3&lt;&gt;"",G$3,"NA"),'[1]MITRE &amp; Controls Mappings'!$I672))),ISNUMBER(SEARCH(IF(G$3&lt;&gt;"",G$3,"NA"),'[1]MITRE &amp; Controls Mappings'!$J672))), '[1]MITRE &amp; Controls Mappings'!$B672,"")</f>
        <v/>
      </c>
      <c r="H674" s="47" t="str">
        <f>IF(OR(OR(OR(OR(OR(ISNUMBER(SEARCH(IF(H$1&lt;&gt;"",H$1,"NA"),'[1]MITRE &amp; Controls Mappings'!$E672)),ISNUMBER(SEARCH(IF(H$1&lt;&gt;"",H$1,"NA"),'[1]MITRE &amp; Controls Mappings'!$F672))),ISNUMBER(SEARCH(IF(H$2&lt;&gt;"",H$2,"NA"),'[1]MITRE &amp; Controls Mappings'!$G672))),ISNUMBER(SEARCH(IF(H$2&lt;&gt;"",H$2,"NA"),'[1]MITRE &amp; Controls Mappings'!$H672))),ISNUMBER(SEARCH(IF(H$3&lt;&gt;"",H$3,"NA"),'[1]MITRE &amp; Controls Mappings'!$I672))),ISNUMBER(SEARCH(IF(H$3&lt;&gt;"",H$3,"NA"),'[1]MITRE &amp; Controls Mappings'!$J672))), '[1]MITRE &amp; Controls Mappings'!$B672,"")</f>
        <v/>
      </c>
      <c r="I674" s="47" t="str">
        <f>IF(OR(OR(OR(OR(OR(ISNUMBER(SEARCH(IF(I$1&lt;&gt;"",I$1,"NA"),'[1]MITRE &amp; Controls Mappings'!$E672)),ISNUMBER(SEARCH(IF(I$1&lt;&gt;"",I$1,"NA"),'[1]MITRE &amp; Controls Mappings'!$F672))),ISNUMBER(SEARCH(IF(I$2&lt;&gt;"",I$2,"NA"),'[1]MITRE &amp; Controls Mappings'!$G672))),ISNUMBER(SEARCH(IF(I$2&lt;&gt;"",I$2,"NA"),'[1]MITRE &amp; Controls Mappings'!$H672))),ISNUMBER(SEARCH(IF(I$3&lt;&gt;"",I$3,"NA"),'[1]MITRE &amp; Controls Mappings'!$I672))),ISNUMBER(SEARCH(IF(I$3&lt;&gt;"",I$3,"NA"),'[1]MITRE &amp; Controls Mappings'!$J672))), '[1]MITRE &amp; Controls Mappings'!$B672,"")</f>
        <v/>
      </c>
      <c r="J674" s="47" t="str">
        <f>IF(OR(OR(OR(OR(OR(ISNUMBER(SEARCH(IF(J$1&lt;&gt;"",J$1,"NA"),'[1]MITRE &amp; Controls Mappings'!$E672)),ISNUMBER(SEARCH(IF(J$1&lt;&gt;"",J$1,"NA"),'[1]MITRE &amp; Controls Mappings'!$F672))),ISNUMBER(SEARCH(IF(J$2&lt;&gt;"",J$2,"NA"),'[1]MITRE &amp; Controls Mappings'!$G672))),ISNUMBER(SEARCH(IF(J$2&lt;&gt;"",J$2,"NA"),'[1]MITRE &amp; Controls Mappings'!$H672))),ISNUMBER(SEARCH(IF(J$3&lt;&gt;"",J$3,"NA"),'[1]MITRE &amp; Controls Mappings'!$I672))),ISNUMBER(SEARCH(IF(J$3&lt;&gt;"",J$3,"NA"),'[1]MITRE &amp; Controls Mappings'!$J672))), '[1]MITRE &amp; Controls Mappings'!$B672,"")</f>
        <v/>
      </c>
      <c r="K674" s="47" t="str">
        <f>IF(OR(OR(OR(OR(OR(ISNUMBER(SEARCH(IF(K$1&lt;&gt;"",K$1,"NA"),'[1]MITRE &amp; Controls Mappings'!$E672)),ISNUMBER(SEARCH(IF(K$1&lt;&gt;"",K$1,"NA"),'[1]MITRE &amp; Controls Mappings'!$F672))),ISNUMBER(SEARCH(IF(K$2&lt;&gt;"",K$2,"NA"),'[1]MITRE &amp; Controls Mappings'!$G672))),ISNUMBER(SEARCH(IF(K$2&lt;&gt;"",K$2,"NA"),'[1]MITRE &amp; Controls Mappings'!$H672))),ISNUMBER(SEARCH(IF(K$3&lt;&gt;"",K$3,"NA"),'[1]MITRE &amp; Controls Mappings'!$I672))),ISNUMBER(SEARCH(IF(K$3&lt;&gt;"",K$3,"NA"),'[1]MITRE &amp; Controls Mappings'!$J672))), '[1]MITRE &amp; Controls Mappings'!$B672,"")</f>
        <v/>
      </c>
      <c r="L674" s="48" t="str">
        <f>IF('[1]MITRE &amp; Controls Mappings'!D672 &lt;&gt;"",'[1]MITRE &amp; Controls Mappings'!D672,"" )</f>
        <v>(L2) Ensure 'Enable Windows NTP Client' is set to 'Enabled'</v>
      </c>
    </row>
    <row r="675" spans="1:12" x14ac:dyDescent="0.25">
      <c r="A675" s="47" t="str">
        <f>IF(COUNTIF(B675:K675,"="&amp;'[1]MITRE &amp; Controls Mappings'!B673)&gt;0,'[1]MITRE &amp; Controls Mappings'!B673,"")</f>
        <v/>
      </c>
      <c r="B675" s="47" t="str">
        <f>IF(OR(OR(OR(OR(OR(ISNUMBER(SEARCH(IF(B$1&lt;&gt;"",B$1,"NA"),'[1]MITRE &amp; Controls Mappings'!$E673)),ISNUMBER(SEARCH(IF(B$1&lt;&gt;"",B$1,"NA"),'[1]MITRE &amp; Controls Mappings'!$F673))),ISNUMBER(SEARCH(IF(B$2&lt;&gt;"",B$2,"NA"),'[1]MITRE &amp; Controls Mappings'!$G673))),ISNUMBER(SEARCH(IF(B$2&lt;&gt;"",B$2,"NA"),'[1]MITRE &amp; Controls Mappings'!$H673))),ISNUMBER(SEARCH(IF(B$3&lt;&gt;"",B$3,"NA"),'[1]MITRE &amp; Controls Mappings'!$I673))),ISNUMBER(SEARCH(IF(B$3&lt;&gt;"",B$3,"NA"),'[1]MITRE &amp; Controls Mappings'!$J673))), '[1]MITRE &amp; Controls Mappings'!$B673,"")</f>
        <v/>
      </c>
      <c r="C675" s="47" t="str">
        <f>IF(OR(OR(OR(OR(OR(ISNUMBER(SEARCH(IF(C$1&lt;&gt;"",C$1,"NA"),'[1]MITRE &amp; Controls Mappings'!$E673)),ISNUMBER(SEARCH(IF(C$1&lt;&gt;"",C$1,"NA"),'[1]MITRE &amp; Controls Mappings'!$F673))),ISNUMBER(SEARCH(IF(C$2&lt;&gt;"",C$2,"NA"),'[1]MITRE &amp; Controls Mappings'!$G673))),ISNUMBER(SEARCH(IF(C$2&lt;&gt;"",C$2,"NA"),'[1]MITRE &amp; Controls Mappings'!$H673))),ISNUMBER(SEARCH(IF(C$3&lt;&gt;"",C$3,"NA"),'[1]MITRE &amp; Controls Mappings'!$I673))),ISNUMBER(SEARCH(IF(C$3&lt;&gt;"",C$3,"NA"),'[1]MITRE &amp; Controls Mappings'!$J673))), '[1]MITRE &amp; Controls Mappings'!$B673,"")</f>
        <v/>
      </c>
      <c r="D675" s="47" t="str">
        <f>IF(OR(OR(OR(OR(OR(ISNUMBER(SEARCH(IF(D$1&lt;&gt;"",D$1,"NA"),'[1]MITRE &amp; Controls Mappings'!$E673)),ISNUMBER(SEARCH(IF(D$1&lt;&gt;"",D$1,"NA"),'[1]MITRE &amp; Controls Mappings'!$F673))),ISNUMBER(SEARCH(IF(D$2&lt;&gt;"",D$2,"NA"),'[1]MITRE &amp; Controls Mappings'!$G673))),ISNUMBER(SEARCH(IF(D$2&lt;&gt;"",D$2,"NA"),'[1]MITRE &amp; Controls Mappings'!$H673))),ISNUMBER(SEARCH(IF(D$3&lt;&gt;"",D$3,"NA"),'[1]MITRE &amp; Controls Mappings'!$I673))),ISNUMBER(SEARCH(IF(D$3&lt;&gt;"",D$3,"NA"),'[1]MITRE &amp; Controls Mappings'!$J673))), '[1]MITRE &amp; Controls Mappings'!$B673,"")</f>
        <v/>
      </c>
      <c r="E675" s="47" t="str">
        <f>IF(OR(OR(OR(OR(OR(ISNUMBER(SEARCH(IF(E$1&lt;&gt;"",E$1,"NA"),'[1]MITRE &amp; Controls Mappings'!$E673)),ISNUMBER(SEARCH(IF(E$1&lt;&gt;"",E$1,"NA"),'[1]MITRE &amp; Controls Mappings'!$F673))),ISNUMBER(SEARCH(IF(E$2&lt;&gt;"",E$2,"NA"),'[1]MITRE &amp; Controls Mappings'!$G673))),ISNUMBER(SEARCH(IF(E$2&lt;&gt;"",E$2,"NA"),'[1]MITRE &amp; Controls Mappings'!$H673))),ISNUMBER(SEARCH(IF(E$3&lt;&gt;"",E$3,"NA"),'[1]MITRE &amp; Controls Mappings'!$I673))),ISNUMBER(SEARCH(IF(E$3&lt;&gt;"",E$3,"NA"),'[1]MITRE &amp; Controls Mappings'!$J673))), '[1]MITRE &amp; Controls Mappings'!$B673,"")</f>
        <v/>
      </c>
      <c r="F675" s="47" t="str">
        <f>IF(OR(OR(OR(OR(OR(ISNUMBER(SEARCH(IF(F$1&lt;&gt;"",F$1,"NA"),'[1]MITRE &amp; Controls Mappings'!$E673)),ISNUMBER(SEARCH(IF(F$1&lt;&gt;"",F$1,"NA"),'[1]MITRE &amp; Controls Mappings'!$F673))),ISNUMBER(SEARCH(IF(F$2&lt;&gt;"",F$2,"NA"),'[1]MITRE &amp; Controls Mappings'!$G673))),ISNUMBER(SEARCH(IF(F$2&lt;&gt;"",F$2,"NA"),'[1]MITRE &amp; Controls Mappings'!$H673))),ISNUMBER(SEARCH(IF(F$3&lt;&gt;"",F$3,"NA"),'[1]MITRE &amp; Controls Mappings'!$I673))),ISNUMBER(SEARCH(IF(F$3&lt;&gt;"",F$3,"NA"),'[1]MITRE &amp; Controls Mappings'!$J673))), '[1]MITRE &amp; Controls Mappings'!$B673,"")</f>
        <v/>
      </c>
      <c r="G675" s="47" t="str">
        <f>IF(OR(OR(OR(OR(OR(ISNUMBER(SEARCH(IF(G$1&lt;&gt;"",G$1,"NA"),'[1]MITRE &amp; Controls Mappings'!$E673)),ISNUMBER(SEARCH(IF(G$1&lt;&gt;"",G$1,"NA"),'[1]MITRE &amp; Controls Mappings'!$F673))),ISNUMBER(SEARCH(IF(G$2&lt;&gt;"",G$2,"NA"),'[1]MITRE &amp; Controls Mappings'!$G673))),ISNUMBER(SEARCH(IF(G$2&lt;&gt;"",G$2,"NA"),'[1]MITRE &amp; Controls Mappings'!$H673))),ISNUMBER(SEARCH(IF(G$3&lt;&gt;"",G$3,"NA"),'[1]MITRE &amp; Controls Mappings'!$I673))),ISNUMBER(SEARCH(IF(G$3&lt;&gt;"",G$3,"NA"),'[1]MITRE &amp; Controls Mappings'!$J673))), '[1]MITRE &amp; Controls Mappings'!$B673,"")</f>
        <v/>
      </c>
      <c r="H675" s="47" t="str">
        <f>IF(OR(OR(OR(OR(OR(ISNUMBER(SEARCH(IF(H$1&lt;&gt;"",H$1,"NA"),'[1]MITRE &amp; Controls Mappings'!$E673)),ISNUMBER(SEARCH(IF(H$1&lt;&gt;"",H$1,"NA"),'[1]MITRE &amp; Controls Mappings'!$F673))),ISNUMBER(SEARCH(IF(H$2&lt;&gt;"",H$2,"NA"),'[1]MITRE &amp; Controls Mappings'!$G673))),ISNUMBER(SEARCH(IF(H$2&lt;&gt;"",H$2,"NA"),'[1]MITRE &amp; Controls Mappings'!$H673))),ISNUMBER(SEARCH(IF(H$3&lt;&gt;"",H$3,"NA"),'[1]MITRE &amp; Controls Mappings'!$I673))),ISNUMBER(SEARCH(IF(H$3&lt;&gt;"",H$3,"NA"),'[1]MITRE &amp; Controls Mappings'!$J673))), '[1]MITRE &amp; Controls Mappings'!$B673,"")</f>
        <v/>
      </c>
      <c r="I675" s="47" t="str">
        <f>IF(OR(OR(OR(OR(OR(ISNUMBER(SEARCH(IF(I$1&lt;&gt;"",I$1,"NA"),'[1]MITRE &amp; Controls Mappings'!$E673)),ISNUMBER(SEARCH(IF(I$1&lt;&gt;"",I$1,"NA"),'[1]MITRE &amp; Controls Mappings'!$F673))),ISNUMBER(SEARCH(IF(I$2&lt;&gt;"",I$2,"NA"),'[1]MITRE &amp; Controls Mappings'!$G673))),ISNUMBER(SEARCH(IF(I$2&lt;&gt;"",I$2,"NA"),'[1]MITRE &amp; Controls Mappings'!$H673))),ISNUMBER(SEARCH(IF(I$3&lt;&gt;"",I$3,"NA"),'[1]MITRE &amp; Controls Mappings'!$I673))),ISNUMBER(SEARCH(IF(I$3&lt;&gt;"",I$3,"NA"),'[1]MITRE &amp; Controls Mappings'!$J673))), '[1]MITRE &amp; Controls Mappings'!$B673,"")</f>
        <v/>
      </c>
      <c r="J675" s="47" t="str">
        <f>IF(OR(OR(OR(OR(OR(ISNUMBER(SEARCH(IF(J$1&lt;&gt;"",J$1,"NA"),'[1]MITRE &amp; Controls Mappings'!$E673)),ISNUMBER(SEARCH(IF(J$1&lt;&gt;"",J$1,"NA"),'[1]MITRE &amp; Controls Mappings'!$F673))),ISNUMBER(SEARCH(IF(J$2&lt;&gt;"",J$2,"NA"),'[1]MITRE &amp; Controls Mappings'!$G673))),ISNUMBER(SEARCH(IF(J$2&lt;&gt;"",J$2,"NA"),'[1]MITRE &amp; Controls Mappings'!$H673))),ISNUMBER(SEARCH(IF(J$3&lt;&gt;"",J$3,"NA"),'[1]MITRE &amp; Controls Mappings'!$I673))),ISNUMBER(SEARCH(IF(J$3&lt;&gt;"",J$3,"NA"),'[1]MITRE &amp; Controls Mappings'!$J673))), '[1]MITRE &amp; Controls Mappings'!$B673,"")</f>
        <v/>
      </c>
      <c r="K675" s="47" t="str">
        <f>IF(OR(OR(OR(OR(OR(ISNUMBER(SEARCH(IF(K$1&lt;&gt;"",K$1,"NA"),'[1]MITRE &amp; Controls Mappings'!$E673)),ISNUMBER(SEARCH(IF(K$1&lt;&gt;"",K$1,"NA"),'[1]MITRE &amp; Controls Mappings'!$F673))),ISNUMBER(SEARCH(IF(K$2&lt;&gt;"",K$2,"NA"),'[1]MITRE &amp; Controls Mappings'!$G673))),ISNUMBER(SEARCH(IF(K$2&lt;&gt;"",K$2,"NA"),'[1]MITRE &amp; Controls Mappings'!$H673))),ISNUMBER(SEARCH(IF(K$3&lt;&gt;"",K$3,"NA"),'[1]MITRE &amp; Controls Mappings'!$I673))),ISNUMBER(SEARCH(IF(K$3&lt;&gt;"",K$3,"NA"),'[1]MITRE &amp; Controls Mappings'!$J673))), '[1]MITRE &amp; Controls Mappings'!$B673,"")</f>
        <v/>
      </c>
      <c r="L675" s="48" t="str">
        <f>IF('[1]MITRE &amp; Controls Mappings'!D673 &lt;&gt;"",'[1]MITRE &amp; Controls Mappings'!D673,"" )</f>
        <v>(L2) Ensure 'Enable Windows NTP Server' is set to 'Disabled' (MS only)</v>
      </c>
    </row>
    <row r="676" spans="1:12" x14ac:dyDescent="0.25">
      <c r="A676" s="47" t="str">
        <f>IF(COUNTIF(B676:K676,"="&amp;'[1]MITRE &amp; Controls Mappings'!B674)&gt;0,'[1]MITRE &amp; Controls Mappings'!B674,"")</f>
        <v/>
      </c>
      <c r="B676" s="47" t="str">
        <f>IF(OR(OR(OR(OR(OR(ISNUMBER(SEARCH(IF(B$1&lt;&gt;"",B$1,"NA"),'[1]MITRE &amp; Controls Mappings'!$E674)),ISNUMBER(SEARCH(IF(B$1&lt;&gt;"",B$1,"NA"),'[1]MITRE &amp; Controls Mappings'!$F674))),ISNUMBER(SEARCH(IF(B$2&lt;&gt;"",B$2,"NA"),'[1]MITRE &amp; Controls Mappings'!$G674))),ISNUMBER(SEARCH(IF(B$2&lt;&gt;"",B$2,"NA"),'[1]MITRE &amp; Controls Mappings'!$H674))),ISNUMBER(SEARCH(IF(B$3&lt;&gt;"",B$3,"NA"),'[1]MITRE &amp; Controls Mappings'!$I674))),ISNUMBER(SEARCH(IF(B$3&lt;&gt;"",B$3,"NA"),'[1]MITRE &amp; Controls Mappings'!$J674))), '[1]MITRE &amp; Controls Mappings'!$B674,"")</f>
        <v/>
      </c>
      <c r="C676" s="47" t="str">
        <f>IF(OR(OR(OR(OR(OR(ISNUMBER(SEARCH(IF(C$1&lt;&gt;"",C$1,"NA"),'[1]MITRE &amp; Controls Mappings'!$E674)),ISNUMBER(SEARCH(IF(C$1&lt;&gt;"",C$1,"NA"),'[1]MITRE &amp; Controls Mappings'!$F674))),ISNUMBER(SEARCH(IF(C$2&lt;&gt;"",C$2,"NA"),'[1]MITRE &amp; Controls Mappings'!$G674))),ISNUMBER(SEARCH(IF(C$2&lt;&gt;"",C$2,"NA"),'[1]MITRE &amp; Controls Mappings'!$H674))),ISNUMBER(SEARCH(IF(C$3&lt;&gt;"",C$3,"NA"),'[1]MITRE &amp; Controls Mappings'!$I674))),ISNUMBER(SEARCH(IF(C$3&lt;&gt;"",C$3,"NA"),'[1]MITRE &amp; Controls Mappings'!$J674))), '[1]MITRE &amp; Controls Mappings'!$B674,"")</f>
        <v/>
      </c>
      <c r="D676" s="47" t="str">
        <f>IF(OR(OR(OR(OR(OR(ISNUMBER(SEARCH(IF(D$1&lt;&gt;"",D$1,"NA"),'[1]MITRE &amp; Controls Mappings'!$E674)),ISNUMBER(SEARCH(IF(D$1&lt;&gt;"",D$1,"NA"),'[1]MITRE &amp; Controls Mappings'!$F674))),ISNUMBER(SEARCH(IF(D$2&lt;&gt;"",D$2,"NA"),'[1]MITRE &amp; Controls Mappings'!$G674))),ISNUMBER(SEARCH(IF(D$2&lt;&gt;"",D$2,"NA"),'[1]MITRE &amp; Controls Mappings'!$H674))),ISNUMBER(SEARCH(IF(D$3&lt;&gt;"",D$3,"NA"),'[1]MITRE &amp; Controls Mappings'!$I674))),ISNUMBER(SEARCH(IF(D$3&lt;&gt;"",D$3,"NA"),'[1]MITRE &amp; Controls Mappings'!$J674))), '[1]MITRE &amp; Controls Mappings'!$B674,"")</f>
        <v/>
      </c>
      <c r="E676" s="47" t="str">
        <f>IF(OR(OR(OR(OR(OR(ISNUMBER(SEARCH(IF(E$1&lt;&gt;"",E$1,"NA"),'[1]MITRE &amp; Controls Mappings'!$E674)),ISNUMBER(SEARCH(IF(E$1&lt;&gt;"",E$1,"NA"),'[1]MITRE &amp; Controls Mappings'!$F674))),ISNUMBER(SEARCH(IF(E$2&lt;&gt;"",E$2,"NA"),'[1]MITRE &amp; Controls Mappings'!$G674))),ISNUMBER(SEARCH(IF(E$2&lt;&gt;"",E$2,"NA"),'[1]MITRE &amp; Controls Mappings'!$H674))),ISNUMBER(SEARCH(IF(E$3&lt;&gt;"",E$3,"NA"),'[1]MITRE &amp; Controls Mappings'!$I674))),ISNUMBER(SEARCH(IF(E$3&lt;&gt;"",E$3,"NA"),'[1]MITRE &amp; Controls Mappings'!$J674))), '[1]MITRE &amp; Controls Mappings'!$B674,"")</f>
        <v/>
      </c>
      <c r="F676" s="47" t="str">
        <f>IF(OR(OR(OR(OR(OR(ISNUMBER(SEARCH(IF(F$1&lt;&gt;"",F$1,"NA"),'[1]MITRE &amp; Controls Mappings'!$E674)),ISNUMBER(SEARCH(IF(F$1&lt;&gt;"",F$1,"NA"),'[1]MITRE &amp; Controls Mappings'!$F674))),ISNUMBER(SEARCH(IF(F$2&lt;&gt;"",F$2,"NA"),'[1]MITRE &amp; Controls Mappings'!$G674))),ISNUMBER(SEARCH(IF(F$2&lt;&gt;"",F$2,"NA"),'[1]MITRE &amp; Controls Mappings'!$H674))),ISNUMBER(SEARCH(IF(F$3&lt;&gt;"",F$3,"NA"),'[1]MITRE &amp; Controls Mappings'!$I674))),ISNUMBER(SEARCH(IF(F$3&lt;&gt;"",F$3,"NA"),'[1]MITRE &amp; Controls Mappings'!$J674))), '[1]MITRE &amp; Controls Mappings'!$B674,"")</f>
        <v/>
      </c>
      <c r="G676" s="47" t="str">
        <f>IF(OR(OR(OR(OR(OR(ISNUMBER(SEARCH(IF(G$1&lt;&gt;"",G$1,"NA"),'[1]MITRE &amp; Controls Mappings'!$E674)),ISNUMBER(SEARCH(IF(G$1&lt;&gt;"",G$1,"NA"),'[1]MITRE &amp; Controls Mappings'!$F674))),ISNUMBER(SEARCH(IF(G$2&lt;&gt;"",G$2,"NA"),'[1]MITRE &amp; Controls Mappings'!$G674))),ISNUMBER(SEARCH(IF(G$2&lt;&gt;"",G$2,"NA"),'[1]MITRE &amp; Controls Mappings'!$H674))),ISNUMBER(SEARCH(IF(G$3&lt;&gt;"",G$3,"NA"),'[1]MITRE &amp; Controls Mappings'!$I674))),ISNUMBER(SEARCH(IF(G$3&lt;&gt;"",G$3,"NA"),'[1]MITRE &amp; Controls Mappings'!$J674))), '[1]MITRE &amp; Controls Mappings'!$B674,"")</f>
        <v/>
      </c>
      <c r="H676" s="47" t="str">
        <f>IF(OR(OR(OR(OR(OR(ISNUMBER(SEARCH(IF(H$1&lt;&gt;"",H$1,"NA"),'[1]MITRE &amp; Controls Mappings'!$E674)),ISNUMBER(SEARCH(IF(H$1&lt;&gt;"",H$1,"NA"),'[1]MITRE &amp; Controls Mappings'!$F674))),ISNUMBER(SEARCH(IF(H$2&lt;&gt;"",H$2,"NA"),'[1]MITRE &amp; Controls Mappings'!$G674))),ISNUMBER(SEARCH(IF(H$2&lt;&gt;"",H$2,"NA"),'[1]MITRE &amp; Controls Mappings'!$H674))),ISNUMBER(SEARCH(IF(H$3&lt;&gt;"",H$3,"NA"),'[1]MITRE &amp; Controls Mappings'!$I674))),ISNUMBER(SEARCH(IF(H$3&lt;&gt;"",H$3,"NA"),'[1]MITRE &amp; Controls Mappings'!$J674))), '[1]MITRE &amp; Controls Mappings'!$B674,"")</f>
        <v/>
      </c>
      <c r="I676" s="47" t="str">
        <f>IF(OR(OR(OR(OR(OR(ISNUMBER(SEARCH(IF(I$1&lt;&gt;"",I$1,"NA"),'[1]MITRE &amp; Controls Mappings'!$E674)),ISNUMBER(SEARCH(IF(I$1&lt;&gt;"",I$1,"NA"),'[1]MITRE &amp; Controls Mappings'!$F674))),ISNUMBER(SEARCH(IF(I$2&lt;&gt;"",I$2,"NA"),'[1]MITRE &amp; Controls Mappings'!$G674))),ISNUMBER(SEARCH(IF(I$2&lt;&gt;"",I$2,"NA"),'[1]MITRE &amp; Controls Mappings'!$H674))),ISNUMBER(SEARCH(IF(I$3&lt;&gt;"",I$3,"NA"),'[1]MITRE &amp; Controls Mappings'!$I674))),ISNUMBER(SEARCH(IF(I$3&lt;&gt;"",I$3,"NA"),'[1]MITRE &amp; Controls Mappings'!$J674))), '[1]MITRE &amp; Controls Mappings'!$B674,"")</f>
        <v/>
      </c>
      <c r="J676" s="47" t="str">
        <f>IF(OR(OR(OR(OR(OR(ISNUMBER(SEARCH(IF(J$1&lt;&gt;"",J$1,"NA"),'[1]MITRE &amp; Controls Mappings'!$E674)),ISNUMBER(SEARCH(IF(J$1&lt;&gt;"",J$1,"NA"),'[1]MITRE &amp; Controls Mappings'!$F674))),ISNUMBER(SEARCH(IF(J$2&lt;&gt;"",J$2,"NA"),'[1]MITRE &amp; Controls Mappings'!$G674))),ISNUMBER(SEARCH(IF(J$2&lt;&gt;"",J$2,"NA"),'[1]MITRE &amp; Controls Mappings'!$H674))),ISNUMBER(SEARCH(IF(J$3&lt;&gt;"",J$3,"NA"),'[1]MITRE &amp; Controls Mappings'!$I674))),ISNUMBER(SEARCH(IF(J$3&lt;&gt;"",J$3,"NA"),'[1]MITRE &amp; Controls Mappings'!$J674))), '[1]MITRE &amp; Controls Mappings'!$B674,"")</f>
        <v/>
      </c>
      <c r="K676" s="47" t="str">
        <f>IF(OR(OR(OR(OR(OR(ISNUMBER(SEARCH(IF(K$1&lt;&gt;"",K$1,"NA"),'[1]MITRE &amp; Controls Mappings'!$E674)),ISNUMBER(SEARCH(IF(K$1&lt;&gt;"",K$1,"NA"),'[1]MITRE &amp; Controls Mappings'!$F674))),ISNUMBER(SEARCH(IF(K$2&lt;&gt;"",K$2,"NA"),'[1]MITRE &amp; Controls Mappings'!$G674))),ISNUMBER(SEARCH(IF(K$2&lt;&gt;"",K$2,"NA"),'[1]MITRE &amp; Controls Mappings'!$H674))),ISNUMBER(SEARCH(IF(K$3&lt;&gt;"",K$3,"NA"),'[1]MITRE &amp; Controls Mappings'!$I674))),ISNUMBER(SEARCH(IF(K$3&lt;&gt;"",K$3,"NA"),'[1]MITRE &amp; Controls Mappings'!$J674))), '[1]MITRE &amp; Controls Mappings'!$B674,"")</f>
        <v/>
      </c>
      <c r="L676" s="48" t="str">
        <f>IF('[1]MITRE &amp; Controls Mappings'!D674 &lt;&gt;"",'[1]MITRE &amp; Controls Mappings'!D674,"" )</f>
        <v>Windows Components</v>
      </c>
    </row>
    <row r="677" spans="1:12" x14ac:dyDescent="0.25">
      <c r="A677" s="47" t="str">
        <f>IF(COUNTIF(B677:K677,"="&amp;'[1]MITRE &amp; Controls Mappings'!B675)&gt;0,'[1]MITRE &amp; Controls Mappings'!B675,"")</f>
        <v/>
      </c>
      <c r="B677" s="47" t="str">
        <f>IF(OR(OR(OR(OR(OR(ISNUMBER(SEARCH(IF(B$1&lt;&gt;"",B$1,"NA"),'[1]MITRE &amp; Controls Mappings'!$E675)),ISNUMBER(SEARCH(IF(B$1&lt;&gt;"",B$1,"NA"),'[1]MITRE &amp; Controls Mappings'!$F675))),ISNUMBER(SEARCH(IF(B$2&lt;&gt;"",B$2,"NA"),'[1]MITRE &amp; Controls Mappings'!$G675))),ISNUMBER(SEARCH(IF(B$2&lt;&gt;"",B$2,"NA"),'[1]MITRE &amp; Controls Mappings'!$H675))),ISNUMBER(SEARCH(IF(B$3&lt;&gt;"",B$3,"NA"),'[1]MITRE &amp; Controls Mappings'!$I675))),ISNUMBER(SEARCH(IF(B$3&lt;&gt;"",B$3,"NA"),'[1]MITRE &amp; Controls Mappings'!$J675))), '[1]MITRE &amp; Controls Mappings'!$B675,"")</f>
        <v/>
      </c>
      <c r="C677" s="47" t="str">
        <f>IF(OR(OR(OR(OR(OR(ISNUMBER(SEARCH(IF(C$1&lt;&gt;"",C$1,"NA"),'[1]MITRE &amp; Controls Mappings'!$E675)),ISNUMBER(SEARCH(IF(C$1&lt;&gt;"",C$1,"NA"),'[1]MITRE &amp; Controls Mappings'!$F675))),ISNUMBER(SEARCH(IF(C$2&lt;&gt;"",C$2,"NA"),'[1]MITRE &amp; Controls Mappings'!$G675))),ISNUMBER(SEARCH(IF(C$2&lt;&gt;"",C$2,"NA"),'[1]MITRE &amp; Controls Mappings'!$H675))),ISNUMBER(SEARCH(IF(C$3&lt;&gt;"",C$3,"NA"),'[1]MITRE &amp; Controls Mappings'!$I675))),ISNUMBER(SEARCH(IF(C$3&lt;&gt;"",C$3,"NA"),'[1]MITRE &amp; Controls Mappings'!$J675))), '[1]MITRE &amp; Controls Mappings'!$B675,"")</f>
        <v/>
      </c>
      <c r="D677" s="47" t="str">
        <f>IF(OR(OR(OR(OR(OR(ISNUMBER(SEARCH(IF(D$1&lt;&gt;"",D$1,"NA"),'[1]MITRE &amp; Controls Mappings'!$E675)),ISNUMBER(SEARCH(IF(D$1&lt;&gt;"",D$1,"NA"),'[1]MITRE &amp; Controls Mappings'!$F675))),ISNUMBER(SEARCH(IF(D$2&lt;&gt;"",D$2,"NA"),'[1]MITRE &amp; Controls Mappings'!$G675))),ISNUMBER(SEARCH(IF(D$2&lt;&gt;"",D$2,"NA"),'[1]MITRE &amp; Controls Mappings'!$H675))),ISNUMBER(SEARCH(IF(D$3&lt;&gt;"",D$3,"NA"),'[1]MITRE &amp; Controls Mappings'!$I675))),ISNUMBER(SEARCH(IF(D$3&lt;&gt;"",D$3,"NA"),'[1]MITRE &amp; Controls Mappings'!$J675))), '[1]MITRE &amp; Controls Mappings'!$B675,"")</f>
        <v/>
      </c>
      <c r="E677" s="47" t="str">
        <f>IF(OR(OR(OR(OR(OR(ISNUMBER(SEARCH(IF(E$1&lt;&gt;"",E$1,"NA"),'[1]MITRE &amp; Controls Mappings'!$E675)),ISNUMBER(SEARCH(IF(E$1&lt;&gt;"",E$1,"NA"),'[1]MITRE &amp; Controls Mappings'!$F675))),ISNUMBER(SEARCH(IF(E$2&lt;&gt;"",E$2,"NA"),'[1]MITRE &amp; Controls Mappings'!$G675))),ISNUMBER(SEARCH(IF(E$2&lt;&gt;"",E$2,"NA"),'[1]MITRE &amp; Controls Mappings'!$H675))),ISNUMBER(SEARCH(IF(E$3&lt;&gt;"",E$3,"NA"),'[1]MITRE &amp; Controls Mappings'!$I675))),ISNUMBER(SEARCH(IF(E$3&lt;&gt;"",E$3,"NA"),'[1]MITRE &amp; Controls Mappings'!$J675))), '[1]MITRE &amp; Controls Mappings'!$B675,"")</f>
        <v/>
      </c>
      <c r="F677" s="47" t="str">
        <f>IF(OR(OR(OR(OR(OR(ISNUMBER(SEARCH(IF(F$1&lt;&gt;"",F$1,"NA"),'[1]MITRE &amp; Controls Mappings'!$E675)),ISNUMBER(SEARCH(IF(F$1&lt;&gt;"",F$1,"NA"),'[1]MITRE &amp; Controls Mappings'!$F675))),ISNUMBER(SEARCH(IF(F$2&lt;&gt;"",F$2,"NA"),'[1]MITRE &amp; Controls Mappings'!$G675))),ISNUMBER(SEARCH(IF(F$2&lt;&gt;"",F$2,"NA"),'[1]MITRE &amp; Controls Mappings'!$H675))),ISNUMBER(SEARCH(IF(F$3&lt;&gt;"",F$3,"NA"),'[1]MITRE &amp; Controls Mappings'!$I675))),ISNUMBER(SEARCH(IF(F$3&lt;&gt;"",F$3,"NA"),'[1]MITRE &amp; Controls Mappings'!$J675))), '[1]MITRE &amp; Controls Mappings'!$B675,"")</f>
        <v/>
      </c>
      <c r="G677" s="47" t="str">
        <f>IF(OR(OR(OR(OR(OR(ISNUMBER(SEARCH(IF(G$1&lt;&gt;"",G$1,"NA"),'[1]MITRE &amp; Controls Mappings'!$E675)),ISNUMBER(SEARCH(IF(G$1&lt;&gt;"",G$1,"NA"),'[1]MITRE &amp; Controls Mappings'!$F675))),ISNUMBER(SEARCH(IF(G$2&lt;&gt;"",G$2,"NA"),'[1]MITRE &amp; Controls Mappings'!$G675))),ISNUMBER(SEARCH(IF(G$2&lt;&gt;"",G$2,"NA"),'[1]MITRE &amp; Controls Mappings'!$H675))),ISNUMBER(SEARCH(IF(G$3&lt;&gt;"",G$3,"NA"),'[1]MITRE &amp; Controls Mappings'!$I675))),ISNUMBER(SEARCH(IF(G$3&lt;&gt;"",G$3,"NA"),'[1]MITRE &amp; Controls Mappings'!$J675))), '[1]MITRE &amp; Controls Mappings'!$B675,"")</f>
        <v/>
      </c>
      <c r="H677" s="47" t="str">
        <f>IF(OR(OR(OR(OR(OR(ISNUMBER(SEARCH(IF(H$1&lt;&gt;"",H$1,"NA"),'[1]MITRE &amp; Controls Mappings'!$E675)),ISNUMBER(SEARCH(IF(H$1&lt;&gt;"",H$1,"NA"),'[1]MITRE &amp; Controls Mappings'!$F675))),ISNUMBER(SEARCH(IF(H$2&lt;&gt;"",H$2,"NA"),'[1]MITRE &amp; Controls Mappings'!$G675))),ISNUMBER(SEARCH(IF(H$2&lt;&gt;"",H$2,"NA"),'[1]MITRE &amp; Controls Mappings'!$H675))),ISNUMBER(SEARCH(IF(H$3&lt;&gt;"",H$3,"NA"),'[1]MITRE &amp; Controls Mappings'!$I675))),ISNUMBER(SEARCH(IF(H$3&lt;&gt;"",H$3,"NA"),'[1]MITRE &amp; Controls Mappings'!$J675))), '[1]MITRE &amp; Controls Mappings'!$B675,"")</f>
        <v/>
      </c>
      <c r="I677" s="47" t="str">
        <f>IF(OR(OR(OR(OR(OR(ISNUMBER(SEARCH(IF(I$1&lt;&gt;"",I$1,"NA"),'[1]MITRE &amp; Controls Mappings'!$E675)),ISNUMBER(SEARCH(IF(I$1&lt;&gt;"",I$1,"NA"),'[1]MITRE &amp; Controls Mappings'!$F675))),ISNUMBER(SEARCH(IF(I$2&lt;&gt;"",I$2,"NA"),'[1]MITRE &amp; Controls Mappings'!$G675))),ISNUMBER(SEARCH(IF(I$2&lt;&gt;"",I$2,"NA"),'[1]MITRE &amp; Controls Mappings'!$H675))),ISNUMBER(SEARCH(IF(I$3&lt;&gt;"",I$3,"NA"),'[1]MITRE &amp; Controls Mappings'!$I675))),ISNUMBER(SEARCH(IF(I$3&lt;&gt;"",I$3,"NA"),'[1]MITRE &amp; Controls Mappings'!$J675))), '[1]MITRE &amp; Controls Mappings'!$B675,"")</f>
        <v/>
      </c>
      <c r="J677" s="47" t="str">
        <f>IF(OR(OR(OR(OR(OR(ISNUMBER(SEARCH(IF(J$1&lt;&gt;"",J$1,"NA"),'[1]MITRE &amp; Controls Mappings'!$E675)),ISNUMBER(SEARCH(IF(J$1&lt;&gt;"",J$1,"NA"),'[1]MITRE &amp; Controls Mappings'!$F675))),ISNUMBER(SEARCH(IF(J$2&lt;&gt;"",J$2,"NA"),'[1]MITRE &amp; Controls Mappings'!$G675))),ISNUMBER(SEARCH(IF(J$2&lt;&gt;"",J$2,"NA"),'[1]MITRE &amp; Controls Mappings'!$H675))),ISNUMBER(SEARCH(IF(J$3&lt;&gt;"",J$3,"NA"),'[1]MITRE &amp; Controls Mappings'!$I675))),ISNUMBER(SEARCH(IF(J$3&lt;&gt;"",J$3,"NA"),'[1]MITRE &amp; Controls Mappings'!$J675))), '[1]MITRE &amp; Controls Mappings'!$B675,"")</f>
        <v/>
      </c>
      <c r="K677" s="47" t="str">
        <f>IF(OR(OR(OR(OR(OR(ISNUMBER(SEARCH(IF(K$1&lt;&gt;"",K$1,"NA"),'[1]MITRE &amp; Controls Mappings'!$E675)),ISNUMBER(SEARCH(IF(K$1&lt;&gt;"",K$1,"NA"),'[1]MITRE &amp; Controls Mappings'!$F675))),ISNUMBER(SEARCH(IF(K$2&lt;&gt;"",K$2,"NA"),'[1]MITRE &amp; Controls Mappings'!$G675))),ISNUMBER(SEARCH(IF(K$2&lt;&gt;"",K$2,"NA"),'[1]MITRE &amp; Controls Mappings'!$H675))),ISNUMBER(SEARCH(IF(K$3&lt;&gt;"",K$3,"NA"),'[1]MITRE &amp; Controls Mappings'!$I675))),ISNUMBER(SEARCH(IF(K$3&lt;&gt;"",K$3,"NA"),'[1]MITRE &amp; Controls Mappings'!$J675))), '[1]MITRE &amp; Controls Mappings'!$B675,"")</f>
        <v/>
      </c>
      <c r="L677" s="48" t="str">
        <f>IF('[1]MITRE &amp; Controls Mappings'!D675 &lt;&gt;"",'[1]MITRE &amp; Controls Mappings'!D675,"" )</f>
        <v>Active Directory Federation Services</v>
      </c>
    </row>
    <row r="678" spans="1:12" x14ac:dyDescent="0.25">
      <c r="A678" s="47" t="str">
        <f>IF(COUNTIF(B678:K678,"="&amp;'[1]MITRE &amp; Controls Mappings'!B676)&gt;0,'[1]MITRE &amp; Controls Mappings'!B676,"")</f>
        <v/>
      </c>
      <c r="B678" s="47" t="str">
        <f>IF(OR(OR(OR(OR(OR(ISNUMBER(SEARCH(IF(B$1&lt;&gt;"",B$1,"NA"),'[1]MITRE &amp; Controls Mappings'!$E676)),ISNUMBER(SEARCH(IF(B$1&lt;&gt;"",B$1,"NA"),'[1]MITRE &amp; Controls Mappings'!$F676))),ISNUMBER(SEARCH(IF(B$2&lt;&gt;"",B$2,"NA"),'[1]MITRE &amp; Controls Mappings'!$G676))),ISNUMBER(SEARCH(IF(B$2&lt;&gt;"",B$2,"NA"),'[1]MITRE &amp; Controls Mappings'!$H676))),ISNUMBER(SEARCH(IF(B$3&lt;&gt;"",B$3,"NA"),'[1]MITRE &amp; Controls Mappings'!$I676))),ISNUMBER(SEARCH(IF(B$3&lt;&gt;"",B$3,"NA"),'[1]MITRE &amp; Controls Mappings'!$J676))), '[1]MITRE &amp; Controls Mappings'!$B676,"")</f>
        <v/>
      </c>
      <c r="C678" s="47" t="str">
        <f>IF(OR(OR(OR(OR(OR(ISNUMBER(SEARCH(IF(C$1&lt;&gt;"",C$1,"NA"),'[1]MITRE &amp; Controls Mappings'!$E676)),ISNUMBER(SEARCH(IF(C$1&lt;&gt;"",C$1,"NA"),'[1]MITRE &amp; Controls Mappings'!$F676))),ISNUMBER(SEARCH(IF(C$2&lt;&gt;"",C$2,"NA"),'[1]MITRE &amp; Controls Mappings'!$G676))),ISNUMBER(SEARCH(IF(C$2&lt;&gt;"",C$2,"NA"),'[1]MITRE &amp; Controls Mappings'!$H676))),ISNUMBER(SEARCH(IF(C$3&lt;&gt;"",C$3,"NA"),'[1]MITRE &amp; Controls Mappings'!$I676))),ISNUMBER(SEARCH(IF(C$3&lt;&gt;"",C$3,"NA"),'[1]MITRE &amp; Controls Mappings'!$J676))), '[1]MITRE &amp; Controls Mappings'!$B676,"")</f>
        <v/>
      </c>
      <c r="D678" s="47" t="str">
        <f>IF(OR(OR(OR(OR(OR(ISNUMBER(SEARCH(IF(D$1&lt;&gt;"",D$1,"NA"),'[1]MITRE &amp; Controls Mappings'!$E676)),ISNUMBER(SEARCH(IF(D$1&lt;&gt;"",D$1,"NA"),'[1]MITRE &amp; Controls Mappings'!$F676))),ISNUMBER(SEARCH(IF(D$2&lt;&gt;"",D$2,"NA"),'[1]MITRE &amp; Controls Mappings'!$G676))),ISNUMBER(SEARCH(IF(D$2&lt;&gt;"",D$2,"NA"),'[1]MITRE &amp; Controls Mappings'!$H676))),ISNUMBER(SEARCH(IF(D$3&lt;&gt;"",D$3,"NA"),'[1]MITRE &amp; Controls Mappings'!$I676))),ISNUMBER(SEARCH(IF(D$3&lt;&gt;"",D$3,"NA"),'[1]MITRE &amp; Controls Mappings'!$J676))), '[1]MITRE &amp; Controls Mappings'!$B676,"")</f>
        <v/>
      </c>
      <c r="E678" s="47" t="str">
        <f>IF(OR(OR(OR(OR(OR(ISNUMBER(SEARCH(IF(E$1&lt;&gt;"",E$1,"NA"),'[1]MITRE &amp; Controls Mappings'!$E676)),ISNUMBER(SEARCH(IF(E$1&lt;&gt;"",E$1,"NA"),'[1]MITRE &amp; Controls Mappings'!$F676))),ISNUMBER(SEARCH(IF(E$2&lt;&gt;"",E$2,"NA"),'[1]MITRE &amp; Controls Mappings'!$G676))),ISNUMBER(SEARCH(IF(E$2&lt;&gt;"",E$2,"NA"),'[1]MITRE &amp; Controls Mappings'!$H676))),ISNUMBER(SEARCH(IF(E$3&lt;&gt;"",E$3,"NA"),'[1]MITRE &amp; Controls Mappings'!$I676))),ISNUMBER(SEARCH(IF(E$3&lt;&gt;"",E$3,"NA"),'[1]MITRE &amp; Controls Mappings'!$J676))), '[1]MITRE &amp; Controls Mappings'!$B676,"")</f>
        <v/>
      </c>
      <c r="F678" s="47" t="str">
        <f>IF(OR(OR(OR(OR(OR(ISNUMBER(SEARCH(IF(F$1&lt;&gt;"",F$1,"NA"),'[1]MITRE &amp; Controls Mappings'!$E676)),ISNUMBER(SEARCH(IF(F$1&lt;&gt;"",F$1,"NA"),'[1]MITRE &amp; Controls Mappings'!$F676))),ISNUMBER(SEARCH(IF(F$2&lt;&gt;"",F$2,"NA"),'[1]MITRE &amp; Controls Mappings'!$G676))),ISNUMBER(SEARCH(IF(F$2&lt;&gt;"",F$2,"NA"),'[1]MITRE &amp; Controls Mappings'!$H676))),ISNUMBER(SEARCH(IF(F$3&lt;&gt;"",F$3,"NA"),'[1]MITRE &amp; Controls Mappings'!$I676))),ISNUMBER(SEARCH(IF(F$3&lt;&gt;"",F$3,"NA"),'[1]MITRE &amp; Controls Mappings'!$J676))), '[1]MITRE &amp; Controls Mappings'!$B676,"")</f>
        <v/>
      </c>
      <c r="G678" s="47" t="str">
        <f>IF(OR(OR(OR(OR(OR(ISNUMBER(SEARCH(IF(G$1&lt;&gt;"",G$1,"NA"),'[1]MITRE &amp; Controls Mappings'!$E676)),ISNUMBER(SEARCH(IF(G$1&lt;&gt;"",G$1,"NA"),'[1]MITRE &amp; Controls Mappings'!$F676))),ISNUMBER(SEARCH(IF(G$2&lt;&gt;"",G$2,"NA"),'[1]MITRE &amp; Controls Mappings'!$G676))),ISNUMBER(SEARCH(IF(G$2&lt;&gt;"",G$2,"NA"),'[1]MITRE &amp; Controls Mappings'!$H676))),ISNUMBER(SEARCH(IF(G$3&lt;&gt;"",G$3,"NA"),'[1]MITRE &amp; Controls Mappings'!$I676))),ISNUMBER(SEARCH(IF(G$3&lt;&gt;"",G$3,"NA"),'[1]MITRE &amp; Controls Mappings'!$J676))), '[1]MITRE &amp; Controls Mappings'!$B676,"")</f>
        <v/>
      </c>
      <c r="H678" s="47" t="str">
        <f>IF(OR(OR(OR(OR(OR(ISNUMBER(SEARCH(IF(H$1&lt;&gt;"",H$1,"NA"),'[1]MITRE &amp; Controls Mappings'!$E676)),ISNUMBER(SEARCH(IF(H$1&lt;&gt;"",H$1,"NA"),'[1]MITRE &amp; Controls Mappings'!$F676))),ISNUMBER(SEARCH(IF(H$2&lt;&gt;"",H$2,"NA"),'[1]MITRE &amp; Controls Mappings'!$G676))),ISNUMBER(SEARCH(IF(H$2&lt;&gt;"",H$2,"NA"),'[1]MITRE &amp; Controls Mappings'!$H676))),ISNUMBER(SEARCH(IF(H$3&lt;&gt;"",H$3,"NA"),'[1]MITRE &amp; Controls Mappings'!$I676))),ISNUMBER(SEARCH(IF(H$3&lt;&gt;"",H$3,"NA"),'[1]MITRE &amp; Controls Mappings'!$J676))), '[1]MITRE &amp; Controls Mappings'!$B676,"")</f>
        <v/>
      </c>
      <c r="I678" s="47" t="str">
        <f>IF(OR(OR(OR(OR(OR(ISNUMBER(SEARCH(IF(I$1&lt;&gt;"",I$1,"NA"),'[1]MITRE &amp; Controls Mappings'!$E676)),ISNUMBER(SEARCH(IF(I$1&lt;&gt;"",I$1,"NA"),'[1]MITRE &amp; Controls Mappings'!$F676))),ISNUMBER(SEARCH(IF(I$2&lt;&gt;"",I$2,"NA"),'[1]MITRE &amp; Controls Mappings'!$G676))),ISNUMBER(SEARCH(IF(I$2&lt;&gt;"",I$2,"NA"),'[1]MITRE &amp; Controls Mappings'!$H676))),ISNUMBER(SEARCH(IF(I$3&lt;&gt;"",I$3,"NA"),'[1]MITRE &amp; Controls Mappings'!$I676))),ISNUMBER(SEARCH(IF(I$3&lt;&gt;"",I$3,"NA"),'[1]MITRE &amp; Controls Mappings'!$J676))), '[1]MITRE &amp; Controls Mappings'!$B676,"")</f>
        <v/>
      </c>
      <c r="J678" s="47" t="str">
        <f>IF(OR(OR(OR(OR(OR(ISNUMBER(SEARCH(IF(J$1&lt;&gt;"",J$1,"NA"),'[1]MITRE &amp; Controls Mappings'!$E676)),ISNUMBER(SEARCH(IF(J$1&lt;&gt;"",J$1,"NA"),'[1]MITRE &amp; Controls Mappings'!$F676))),ISNUMBER(SEARCH(IF(J$2&lt;&gt;"",J$2,"NA"),'[1]MITRE &amp; Controls Mappings'!$G676))),ISNUMBER(SEARCH(IF(J$2&lt;&gt;"",J$2,"NA"),'[1]MITRE &amp; Controls Mappings'!$H676))),ISNUMBER(SEARCH(IF(J$3&lt;&gt;"",J$3,"NA"),'[1]MITRE &amp; Controls Mappings'!$I676))),ISNUMBER(SEARCH(IF(J$3&lt;&gt;"",J$3,"NA"),'[1]MITRE &amp; Controls Mappings'!$J676))), '[1]MITRE &amp; Controls Mappings'!$B676,"")</f>
        <v/>
      </c>
      <c r="K678" s="47" t="str">
        <f>IF(OR(OR(OR(OR(OR(ISNUMBER(SEARCH(IF(K$1&lt;&gt;"",K$1,"NA"),'[1]MITRE &amp; Controls Mappings'!$E676)),ISNUMBER(SEARCH(IF(K$1&lt;&gt;"",K$1,"NA"),'[1]MITRE &amp; Controls Mappings'!$F676))),ISNUMBER(SEARCH(IF(K$2&lt;&gt;"",K$2,"NA"),'[1]MITRE &amp; Controls Mappings'!$G676))),ISNUMBER(SEARCH(IF(K$2&lt;&gt;"",K$2,"NA"),'[1]MITRE &amp; Controls Mappings'!$H676))),ISNUMBER(SEARCH(IF(K$3&lt;&gt;"",K$3,"NA"),'[1]MITRE &amp; Controls Mappings'!$I676))),ISNUMBER(SEARCH(IF(K$3&lt;&gt;"",K$3,"NA"),'[1]MITRE &amp; Controls Mappings'!$J676))), '[1]MITRE &amp; Controls Mappings'!$B676,"")</f>
        <v/>
      </c>
      <c r="L678" s="48" t="str">
        <f>IF('[1]MITRE &amp; Controls Mappings'!D676 &lt;&gt;"",'[1]MITRE &amp; Controls Mappings'!D676,"" )</f>
        <v>ActiveX Installer Service</v>
      </c>
    </row>
    <row r="679" spans="1:12" x14ac:dyDescent="0.25">
      <c r="A679" s="47" t="str">
        <f>IF(COUNTIF(B679:K679,"="&amp;'[1]MITRE &amp; Controls Mappings'!B677)&gt;0,'[1]MITRE &amp; Controls Mappings'!B677,"")</f>
        <v/>
      </c>
      <c r="B679" s="47" t="str">
        <f>IF(OR(OR(OR(OR(OR(ISNUMBER(SEARCH(IF(B$1&lt;&gt;"",B$1,"NA"),'[1]MITRE &amp; Controls Mappings'!$E677)),ISNUMBER(SEARCH(IF(B$1&lt;&gt;"",B$1,"NA"),'[1]MITRE &amp; Controls Mappings'!$F677))),ISNUMBER(SEARCH(IF(B$2&lt;&gt;"",B$2,"NA"),'[1]MITRE &amp; Controls Mappings'!$G677))),ISNUMBER(SEARCH(IF(B$2&lt;&gt;"",B$2,"NA"),'[1]MITRE &amp; Controls Mappings'!$H677))),ISNUMBER(SEARCH(IF(B$3&lt;&gt;"",B$3,"NA"),'[1]MITRE &amp; Controls Mappings'!$I677))),ISNUMBER(SEARCH(IF(B$3&lt;&gt;"",B$3,"NA"),'[1]MITRE &amp; Controls Mappings'!$J677))), '[1]MITRE &amp; Controls Mappings'!$B677,"")</f>
        <v/>
      </c>
      <c r="C679" s="47" t="str">
        <f>IF(OR(OR(OR(OR(OR(ISNUMBER(SEARCH(IF(C$1&lt;&gt;"",C$1,"NA"),'[1]MITRE &amp; Controls Mappings'!$E677)),ISNUMBER(SEARCH(IF(C$1&lt;&gt;"",C$1,"NA"),'[1]MITRE &amp; Controls Mappings'!$F677))),ISNUMBER(SEARCH(IF(C$2&lt;&gt;"",C$2,"NA"),'[1]MITRE &amp; Controls Mappings'!$G677))),ISNUMBER(SEARCH(IF(C$2&lt;&gt;"",C$2,"NA"),'[1]MITRE &amp; Controls Mappings'!$H677))),ISNUMBER(SEARCH(IF(C$3&lt;&gt;"",C$3,"NA"),'[1]MITRE &amp; Controls Mappings'!$I677))),ISNUMBER(SEARCH(IF(C$3&lt;&gt;"",C$3,"NA"),'[1]MITRE &amp; Controls Mappings'!$J677))), '[1]MITRE &amp; Controls Mappings'!$B677,"")</f>
        <v/>
      </c>
      <c r="D679" s="47" t="str">
        <f>IF(OR(OR(OR(OR(OR(ISNUMBER(SEARCH(IF(D$1&lt;&gt;"",D$1,"NA"),'[1]MITRE &amp; Controls Mappings'!$E677)),ISNUMBER(SEARCH(IF(D$1&lt;&gt;"",D$1,"NA"),'[1]MITRE &amp; Controls Mappings'!$F677))),ISNUMBER(SEARCH(IF(D$2&lt;&gt;"",D$2,"NA"),'[1]MITRE &amp; Controls Mappings'!$G677))),ISNUMBER(SEARCH(IF(D$2&lt;&gt;"",D$2,"NA"),'[1]MITRE &amp; Controls Mappings'!$H677))),ISNUMBER(SEARCH(IF(D$3&lt;&gt;"",D$3,"NA"),'[1]MITRE &amp; Controls Mappings'!$I677))),ISNUMBER(SEARCH(IF(D$3&lt;&gt;"",D$3,"NA"),'[1]MITRE &amp; Controls Mappings'!$J677))), '[1]MITRE &amp; Controls Mappings'!$B677,"")</f>
        <v/>
      </c>
      <c r="E679" s="47" t="str">
        <f>IF(OR(OR(OR(OR(OR(ISNUMBER(SEARCH(IF(E$1&lt;&gt;"",E$1,"NA"),'[1]MITRE &amp; Controls Mappings'!$E677)),ISNUMBER(SEARCH(IF(E$1&lt;&gt;"",E$1,"NA"),'[1]MITRE &amp; Controls Mappings'!$F677))),ISNUMBER(SEARCH(IF(E$2&lt;&gt;"",E$2,"NA"),'[1]MITRE &amp; Controls Mappings'!$G677))),ISNUMBER(SEARCH(IF(E$2&lt;&gt;"",E$2,"NA"),'[1]MITRE &amp; Controls Mappings'!$H677))),ISNUMBER(SEARCH(IF(E$3&lt;&gt;"",E$3,"NA"),'[1]MITRE &amp; Controls Mappings'!$I677))),ISNUMBER(SEARCH(IF(E$3&lt;&gt;"",E$3,"NA"),'[1]MITRE &amp; Controls Mappings'!$J677))), '[1]MITRE &amp; Controls Mappings'!$B677,"")</f>
        <v/>
      </c>
      <c r="F679" s="47" t="str">
        <f>IF(OR(OR(OR(OR(OR(ISNUMBER(SEARCH(IF(F$1&lt;&gt;"",F$1,"NA"),'[1]MITRE &amp; Controls Mappings'!$E677)),ISNUMBER(SEARCH(IF(F$1&lt;&gt;"",F$1,"NA"),'[1]MITRE &amp; Controls Mappings'!$F677))),ISNUMBER(SEARCH(IF(F$2&lt;&gt;"",F$2,"NA"),'[1]MITRE &amp; Controls Mappings'!$G677))),ISNUMBER(SEARCH(IF(F$2&lt;&gt;"",F$2,"NA"),'[1]MITRE &amp; Controls Mappings'!$H677))),ISNUMBER(SEARCH(IF(F$3&lt;&gt;"",F$3,"NA"),'[1]MITRE &amp; Controls Mappings'!$I677))),ISNUMBER(SEARCH(IF(F$3&lt;&gt;"",F$3,"NA"),'[1]MITRE &amp; Controls Mappings'!$J677))), '[1]MITRE &amp; Controls Mappings'!$B677,"")</f>
        <v/>
      </c>
      <c r="G679" s="47" t="str">
        <f>IF(OR(OR(OR(OR(OR(ISNUMBER(SEARCH(IF(G$1&lt;&gt;"",G$1,"NA"),'[1]MITRE &amp; Controls Mappings'!$E677)),ISNUMBER(SEARCH(IF(G$1&lt;&gt;"",G$1,"NA"),'[1]MITRE &amp; Controls Mappings'!$F677))),ISNUMBER(SEARCH(IF(G$2&lt;&gt;"",G$2,"NA"),'[1]MITRE &amp; Controls Mappings'!$G677))),ISNUMBER(SEARCH(IF(G$2&lt;&gt;"",G$2,"NA"),'[1]MITRE &amp; Controls Mappings'!$H677))),ISNUMBER(SEARCH(IF(G$3&lt;&gt;"",G$3,"NA"),'[1]MITRE &amp; Controls Mappings'!$I677))),ISNUMBER(SEARCH(IF(G$3&lt;&gt;"",G$3,"NA"),'[1]MITRE &amp; Controls Mappings'!$J677))), '[1]MITRE &amp; Controls Mappings'!$B677,"")</f>
        <v/>
      </c>
      <c r="H679" s="47" t="str">
        <f>IF(OR(OR(OR(OR(OR(ISNUMBER(SEARCH(IF(H$1&lt;&gt;"",H$1,"NA"),'[1]MITRE &amp; Controls Mappings'!$E677)),ISNUMBER(SEARCH(IF(H$1&lt;&gt;"",H$1,"NA"),'[1]MITRE &amp; Controls Mappings'!$F677))),ISNUMBER(SEARCH(IF(H$2&lt;&gt;"",H$2,"NA"),'[1]MITRE &amp; Controls Mappings'!$G677))),ISNUMBER(SEARCH(IF(H$2&lt;&gt;"",H$2,"NA"),'[1]MITRE &amp; Controls Mappings'!$H677))),ISNUMBER(SEARCH(IF(H$3&lt;&gt;"",H$3,"NA"),'[1]MITRE &amp; Controls Mappings'!$I677))),ISNUMBER(SEARCH(IF(H$3&lt;&gt;"",H$3,"NA"),'[1]MITRE &amp; Controls Mappings'!$J677))), '[1]MITRE &amp; Controls Mappings'!$B677,"")</f>
        <v/>
      </c>
      <c r="I679" s="47" t="str">
        <f>IF(OR(OR(OR(OR(OR(ISNUMBER(SEARCH(IF(I$1&lt;&gt;"",I$1,"NA"),'[1]MITRE &amp; Controls Mappings'!$E677)),ISNUMBER(SEARCH(IF(I$1&lt;&gt;"",I$1,"NA"),'[1]MITRE &amp; Controls Mappings'!$F677))),ISNUMBER(SEARCH(IF(I$2&lt;&gt;"",I$2,"NA"),'[1]MITRE &amp; Controls Mappings'!$G677))),ISNUMBER(SEARCH(IF(I$2&lt;&gt;"",I$2,"NA"),'[1]MITRE &amp; Controls Mappings'!$H677))),ISNUMBER(SEARCH(IF(I$3&lt;&gt;"",I$3,"NA"),'[1]MITRE &amp; Controls Mappings'!$I677))),ISNUMBER(SEARCH(IF(I$3&lt;&gt;"",I$3,"NA"),'[1]MITRE &amp; Controls Mappings'!$J677))), '[1]MITRE &amp; Controls Mappings'!$B677,"")</f>
        <v/>
      </c>
      <c r="J679" s="47" t="str">
        <f>IF(OR(OR(OR(OR(OR(ISNUMBER(SEARCH(IF(J$1&lt;&gt;"",J$1,"NA"),'[1]MITRE &amp; Controls Mappings'!$E677)),ISNUMBER(SEARCH(IF(J$1&lt;&gt;"",J$1,"NA"),'[1]MITRE &amp; Controls Mappings'!$F677))),ISNUMBER(SEARCH(IF(J$2&lt;&gt;"",J$2,"NA"),'[1]MITRE &amp; Controls Mappings'!$G677))),ISNUMBER(SEARCH(IF(J$2&lt;&gt;"",J$2,"NA"),'[1]MITRE &amp; Controls Mappings'!$H677))),ISNUMBER(SEARCH(IF(J$3&lt;&gt;"",J$3,"NA"),'[1]MITRE &amp; Controls Mappings'!$I677))),ISNUMBER(SEARCH(IF(J$3&lt;&gt;"",J$3,"NA"),'[1]MITRE &amp; Controls Mappings'!$J677))), '[1]MITRE &amp; Controls Mappings'!$B677,"")</f>
        <v/>
      </c>
      <c r="K679" s="47" t="str">
        <f>IF(OR(OR(OR(OR(OR(ISNUMBER(SEARCH(IF(K$1&lt;&gt;"",K$1,"NA"),'[1]MITRE &amp; Controls Mappings'!$E677)),ISNUMBER(SEARCH(IF(K$1&lt;&gt;"",K$1,"NA"),'[1]MITRE &amp; Controls Mappings'!$F677))),ISNUMBER(SEARCH(IF(K$2&lt;&gt;"",K$2,"NA"),'[1]MITRE &amp; Controls Mappings'!$G677))),ISNUMBER(SEARCH(IF(K$2&lt;&gt;"",K$2,"NA"),'[1]MITRE &amp; Controls Mappings'!$H677))),ISNUMBER(SEARCH(IF(K$3&lt;&gt;"",K$3,"NA"),'[1]MITRE &amp; Controls Mappings'!$I677))),ISNUMBER(SEARCH(IF(K$3&lt;&gt;"",K$3,"NA"),'[1]MITRE &amp; Controls Mappings'!$J677))), '[1]MITRE &amp; Controls Mappings'!$B677,"")</f>
        <v/>
      </c>
      <c r="L679" s="48" t="str">
        <f>IF('[1]MITRE &amp; Controls Mappings'!D677 &lt;&gt;"",'[1]MITRE &amp; Controls Mappings'!D677,"" )</f>
        <v>Add features to Windows 8 / 8.1 / 10 (formerly Windows Anytime Upgrade)</v>
      </c>
    </row>
    <row r="680" spans="1:12" x14ac:dyDescent="0.25">
      <c r="A680" s="47" t="str">
        <f>IF(COUNTIF(B680:K680,"="&amp;'[1]MITRE &amp; Controls Mappings'!B678)&gt;0,'[1]MITRE &amp; Controls Mappings'!B678,"")</f>
        <v/>
      </c>
      <c r="B680" s="47" t="str">
        <f>IF(OR(OR(OR(OR(OR(ISNUMBER(SEARCH(IF(B$1&lt;&gt;"",B$1,"NA"),'[1]MITRE &amp; Controls Mappings'!$E678)),ISNUMBER(SEARCH(IF(B$1&lt;&gt;"",B$1,"NA"),'[1]MITRE &amp; Controls Mappings'!$F678))),ISNUMBER(SEARCH(IF(B$2&lt;&gt;"",B$2,"NA"),'[1]MITRE &amp; Controls Mappings'!$G678))),ISNUMBER(SEARCH(IF(B$2&lt;&gt;"",B$2,"NA"),'[1]MITRE &amp; Controls Mappings'!$H678))),ISNUMBER(SEARCH(IF(B$3&lt;&gt;"",B$3,"NA"),'[1]MITRE &amp; Controls Mappings'!$I678))),ISNUMBER(SEARCH(IF(B$3&lt;&gt;"",B$3,"NA"),'[1]MITRE &amp; Controls Mappings'!$J678))), '[1]MITRE &amp; Controls Mappings'!$B678,"")</f>
        <v/>
      </c>
      <c r="C680" s="47" t="str">
        <f>IF(OR(OR(OR(OR(OR(ISNUMBER(SEARCH(IF(C$1&lt;&gt;"",C$1,"NA"),'[1]MITRE &amp; Controls Mappings'!$E678)),ISNUMBER(SEARCH(IF(C$1&lt;&gt;"",C$1,"NA"),'[1]MITRE &amp; Controls Mappings'!$F678))),ISNUMBER(SEARCH(IF(C$2&lt;&gt;"",C$2,"NA"),'[1]MITRE &amp; Controls Mappings'!$G678))),ISNUMBER(SEARCH(IF(C$2&lt;&gt;"",C$2,"NA"),'[1]MITRE &amp; Controls Mappings'!$H678))),ISNUMBER(SEARCH(IF(C$3&lt;&gt;"",C$3,"NA"),'[1]MITRE &amp; Controls Mappings'!$I678))),ISNUMBER(SEARCH(IF(C$3&lt;&gt;"",C$3,"NA"),'[1]MITRE &amp; Controls Mappings'!$J678))), '[1]MITRE &amp; Controls Mappings'!$B678,"")</f>
        <v/>
      </c>
      <c r="D680" s="47" t="str">
        <f>IF(OR(OR(OR(OR(OR(ISNUMBER(SEARCH(IF(D$1&lt;&gt;"",D$1,"NA"),'[1]MITRE &amp; Controls Mappings'!$E678)),ISNUMBER(SEARCH(IF(D$1&lt;&gt;"",D$1,"NA"),'[1]MITRE &amp; Controls Mappings'!$F678))),ISNUMBER(SEARCH(IF(D$2&lt;&gt;"",D$2,"NA"),'[1]MITRE &amp; Controls Mappings'!$G678))),ISNUMBER(SEARCH(IF(D$2&lt;&gt;"",D$2,"NA"),'[1]MITRE &amp; Controls Mappings'!$H678))),ISNUMBER(SEARCH(IF(D$3&lt;&gt;"",D$3,"NA"),'[1]MITRE &amp; Controls Mappings'!$I678))),ISNUMBER(SEARCH(IF(D$3&lt;&gt;"",D$3,"NA"),'[1]MITRE &amp; Controls Mappings'!$J678))), '[1]MITRE &amp; Controls Mappings'!$B678,"")</f>
        <v/>
      </c>
      <c r="E680" s="47" t="str">
        <f>IF(OR(OR(OR(OR(OR(ISNUMBER(SEARCH(IF(E$1&lt;&gt;"",E$1,"NA"),'[1]MITRE &amp; Controls Mappings'!$E678)),ISNUMBER(SEARCH(IF(E$1&lt;&gt;"",E$1,"NA"),'[1]MITRE &amp; Controls Mappings'!$F678))),ISNUMBER(SEARCH(IF(E$2&lt;&gt;"",E$2,"NA"),'[1]MITRE &amp; Controls Mappings'!$G678))),ISNUMBER(SEARCH(IF(E$2&lt;&gt;"",E$2,"NA"),'[1]MITRE &amp; Controls Mappings'!$H678))),ISNUMBER(SEARCH(IF(E$3&lt;&gt;"",E$3,"NA"),'[1]MITRE &amp; Controls Mappings'!$I678))),ISNUMBER(SEARCH(IF(E$3&lt;&gt;"",E$3,"NA"),'[1]MITRE &amp; Controls Mappings'!$J678))), '[1]MITRE &amp; Controls Mappings'!$B678,"")</f>
        <v/>
      </c>
      <c r="F680" s="47" t="str">
        <f>IF(OR(OR(OR(OR(OR(ISNUMBER(SEARCH(IF(F$1&lt;&gt;"",F$1,"NA"),'[1]MITRE &amp; Controls Mappings'!$E678)),ISNUMBER(SEARCH(IF(F$1&lt;&gt;"",F$1,"NA"),'[1]MITRE &amp; Controls Mappings'!$F678))),ISNUMBER(SEARCH(IF(F$2&lt;&gt;"",F$2,"NA"),'[1]MITRE &amp; Controls Mappings'!$G678))),ISNUMBER(SEARCH(IF(F$2&lt;&gt;"",F$2,"NA"),'[1]MITRE &amp; Controls Mappings'!$H678))),ISNUMBER(SEARCH(IF(F$3&lt;&gt;"",F$3,"NA"),'[1]MITRE &amp; Controls Mappings'!$I678))),ISNUMBER(SEARCH(IF(F$3&lt;&gt;"",F$3,"NA"),'[1]MITRE &amp; Controls Mappings'!$J678))), '[1]MITRE &amp; Controls Mappings'!$B678,"")</f>
        <v/>
      </c>
      <c r="G680" s="47" t="str">
        <f>IF(OR(OR(OR(OR(OR(ISNUMBER(SEARCH(IF(G$1&lt;&gt;"",G$1,"NA"),'[1]MITRE &amp; Controls Mappings'!$E678)),ISNUMBER(SEARCH(IF(G$1&lt;&gt;"",G$1,"NA"),'[1]MITRE &amp; Controls Mappings'!$F678))),ISNUMBER(SEARCH(IF(G$2&lt;&gt;"",G$2,"NA"),'[1]MITRE &amp; Controls Mappings'!$G678))),ISNUMBER(SEARCH(IF(G$2&lt;&gt;"",G$2,"NA"),'[1]MITRE &amp; Controls Mappings'!$H678))),ISNUMBER(SEARCH(IF(G$3&lt;&gt;"",G$3,"NA"),'[1]MITRE &amp; Controls Mappings'!$I678))),ISNUMBER(SEARCH(IF(G$3&lt;&gt;"",G$3,"NA"),'[1]MITRE &amp; Controls Mappings'!$J678))), '[1]MITRE &amp; Controls Mappings'!$B678,"")</f>
        <v/>
      </c>
      <c r="H680" s="47" t="str">
        <f>IF(OR(OR(OR(OR(OR(ISNUMBER(SEARCH(IF(H$1&lt;&gt;"",H$1,"NA"),'[1]MITRE &amp; Controls Mappings'!$E678)),ISNUMBER(SEARCH(IF(H$1&lt;&gt;"",H$1,"NA"),'[1]MITRE &amp; Controls Mappings'!$F678))),ISNUMBER(SEARCH(IF(H$2&lt;&gt;"",H$2,"NA"),'[1]MITRE &amp; Controls Mappings'!$G678))),ISNUMBER(SEARCH(IF(H$2&lt;&gt;"",H$2,"NA"),'[1]MITRE &amp; Controls Mappings'!$H678))),ISNUMBER(SEARCH(IF(H$3&lt;&gt;"",H$3,"NA"),'[1]MITRE &amp; Controls Mappings'!$I678))),ISNUMBER(SEARCH(IF(H$3&lt;&gt;"",H$3,"NA"),'[1]MITRE &amp; Controls Mappings'!$J678))), '[1]MITRE &amp; Controls Mappings'!$B678,"")</f>
        <v/>
      </c>
      <c r="I680" s="47" t="str">
        <f>IF(OR(OR(OR(OR(OR(ISNUMBER(SEARCH(IF(I$1&lt;&gt;"",I$1,"NA"),'[1]MITRE &amp; Controls Mappings'!$E678)),ISNUMBER(SEARCH(IF(I$1&lt;&gt;"",I$1,"NA"),'[1]MITRE &amp; Controls Mappings'!$F678))),ISNUMBER(SEARCH(IF(I$2&lt;&gt;"",I$2,"NA"),'[1]MITRE &amp; Controls Mappings'!$G678))),ISNUMBER(SEARCH(IF(I$2&lt;&gt;"",I$2,"NA"),'[1]MITRE &amp; Controls Mappings'!$H678))),ISNUMBER(SEARCH(IF(I$3&lt;&gt;"",I$3,"NA"),'[1]MITRE &amp; Controls Mappings'!$I678))),ISNUMBER(SEARCH(IF(I$3&lt;&gt;"",I$3,"NA"),'[1]MITRE &amp; Controls Mappings'!$J678))), '[1]MITRE &amp; Controls Mappings'!$B678,"")</f>
        <v/>
      </c>
      <c r="J680" s="47" t="str">
        <f>IF(OR(OR(OR(OR(OR(ISNUMBER(SEARCH(IF(J$1&lt;&gt;"",J$1,"NA"),'[1]MITRE &amp; Controls Mappings'!$E678)),ISNUMBER(SEARCH(IF(J$1&lt;&gt;"",J$1,"NA"),'[1]MITRE &amp; Controls Mappings'!$F678))),ISNUMBER(SEARCH(IF(J$2&lt;&gt;"",J$2,"NA"),'[1]MITRE &amp; Controls Mappings'!$G678))),ISNUMBER(SEARCH(IF(J$2&lt;&gt;"",J$2,"NA"),'[1]MITRE &amp; Controls Mappings'!$H678))),ISNUMBER(SEARCH(IF(J$3&lt;&gt;"",J$3,"NA"),'[1]MITRE &amp; Controls Mappings'!$I678))),ISNUMBER(SEARCH(IF(J$3&lt;&gt;"",J$3,"NA"),'[1]MITRE &amp; Controls Mappings'!$J678))), '[1]MITRE &amp; Controls Mappings'!$B678,"")</f>
        <v/>
      </c>
      <c r="K680" s="47" t="str">
        <f>IF(OR(OR(OR(OR(OR(ISNUMBER(SEARCH(IF(K$1&lt;&gt;"",K$1,"NA"),'[1]MITRE &amp; Controls Mappings'!$E678)),ISNUMBER(SEARCH(IF(K$1&lt;&gt;"",K$1,"NA"),'[1]MITRE &amp; Controls Mappings'!$F678))),ISNUMBER(SEARCH(IF(K$2&lt;&gt;"",K$2,"NA"),'[1]MITRE &amp; Controls Mappings'!$G678))),ISNUMBER(SEARCH(IF(K$2&lt;&gt;"",K$2,"NA"),'[1]MITRE &amp; Controls Mappings'!$H678))),ISNUMBER(SEARCH(IF(K$3&lt;&gt;"",K$3,"NA"),'[1]MITRE &amp; Controls Mappings'!$I678))),ISNUMBER(SEARCH(IF(K$3&lt;&gt;"",K$3,"NA"),'[1]MITRE &amp; Controls Mappings'!$J678))), '[1]MITRE &amp; Controls Mappings'!$B678,"")</f>
        <v/>
      </c>
      <c r="L680" s="48" t="str">
        <f>IF('[1]MITRE &amp; Controls Mappings'!D678 &lt;&gt;"",'[1]MITRE &amp; Controls Mappings'!D678,"" )</f>
        <v>App Package Deployment</v>
      </c>
    </row>
    <row r="681" spans="1:12" x14ac:dyDescent="0.25">
      <c r="A681" s="47" t="str">
        <f>IF(COUNTIF(B681:K681,"="&amp;'[1]MITRE &amp; Controls Mappings'!B679)&gt;0,'[1]MITRE &amp; Controls Mappings'!B679,"")</f>
        <v/>
      </c>
      <c r="B681" s="47" t="str">
        <f>IF(OR(OR(OR(OR(OR(ISNUMBER(SEARCH(IF(B$1&lt;&gt;"",B$1,"NA"),'[1]MITRE &amp; Controls Mappings'!$E679)),ISNUMBER(SEARCH(IF(B$1&lt;&gt;"",B$1,"NA"),'[1]MITRE &amp; Controls Mappings'!$F679))),ISNUMBER(SEARCH(IF(B$2&lt;&gt;"",B$2,"NA"),'[1]MITRE &amp; Controls Mappings'!$G679))),ISNUMBER(SEARCH(IF(B$2&lt;&gt;"",B$2,"NA"),'[1]MITRE &amp; Controls Mappings'!$H679))),ISNUMBER(SEARCH(IF(B$3&lt;&gt;"",B$3,"NA"),'[1]MITRE &amp; Controls Mappings'!$I679))),ISNUMBER(SEARCH(IF(B$3&lt;&gt;"",B$3,"NA"),'[1]MITRE &amp; Controls Mappings'!$J679))), '[1]MITRE &amp; Controls Mappings'!$B679,"")</f>
        <v/>
      </c>
      <c r="C681" s="47" t="str">
        <f>IF(OR(OR(OR(OR(OR(ISNUMBER(SEARCH(IF(C$1&lt;&gt;"",C$1,"NA"),'[1]MITRE &amp; Controls Mappings'!$E679)),ISNUMBER(SEARCH(IF(C$1&lt;&gt;"",C$1,"NA"),'[1]MITRE &amp; Controls Mappings'!$F679))),ISNUMBER(SEARCH(IF(C$2&lt;&gt;"",C$2,"NA"),'[1]MITRE &amp; Controls Mappings'!$G679))),ISNUMBER(SEARCH(IF(C$2&lt;&gt;"",C$2,"NA"),'[1]MITRE &amp; Controls Mappings'!$H679))),ISNUMBER(SEARCH(IF(C$3&lt;&gt;"",C$3,"NA"),'[1]MITRE &amp; Controls Mappings'!$I679))),ISNUMBER(SEARCH(IF(C$3&lt;&gt;"",C$3,"NA"),'[1]MITRE &amp; Controls Mappings'!$J679))), '[1]MITRE &amp; Controls Mappings'!$B679,"")</f>
        <v/>
      </c>
      <c r="D681" s="47" t="str">
        <f>IF(OR(OR(OR(OR(OR(ISNUMBER(SEARCH(IF(D$1&lt;&gt;"",D$1,"NA"),'[1]MITRE &amp; Controls Mappings'!$E679)),ISNUMBER(SEARCH(IF(D$1&lt;&gt;"",D$1,"NA"),'[1]MITRE &amp; Controls Mappings'!$F679))),ISNUMBER(SEARCH(IF(D$2&lt;&gt;"",D$2,"NA"),'[1]MITRE &amp; Controls Mappings'!$G679))),ISNUMBER(SEARCH(IF(D$2&lt;&gt;"",D$2,"NA"),'[1]MITRE &amp; Controls Mappings'!$H679))),ISNUMBER(SEARCH(IF(D$3&lt;&gt;"",D$3,"NA"),'[1]MITRE &amp; Controls Mappings'!$I679))),ISNUMBER(SEARCH(IF(D$3&lt;&gt;"",D$3,"NA"),'[1]MITRE &amp; Controls Mappings'!$J679))), '[1]MITRE &amp; Controls Mappings'!$B679,"")</f>
        <v/>
      </c>
      <c r="E681" s="47" t="str">
        <f>IF(OR(OR(OR(OR(OR(ISNUMBER(SEARCH(IF(E$1&lt;&gt;"",E$1,"NA"),'[1]MITRE &amp; Controls Mappings'!$E679)),ISNUMBER(SEARCH(IF(E$1&lt;&gt;"",E$1,"NA"),'[1]MITRE &amp; Controls Mappings'!$F679))),ISNUMBER(SEARCH(IF(E$2&lt;&gt;"",E$2,"NA"),'[1]MITRE &amp; Controls Mappings'!$G679))),ISNUMBER(SEARCH(IF(E$2&lt;&gt;"",E$2,"NA"),'[1]MITRE &amp; Controls Mappings'!$H679))),ISNUMBER(SEARCH(IF(E$3&lt;&gt;"",E$3,"NA"),'[1]MITRE &amp; Controls Mappings'!$I679))),ISNUMBER(SEARCH(IF(E$3&lt;&gt;"",E$3,"NA"),'[1]MITRE &amp; Controls Mappings'!$J679))), '[1]MITRE &amp; Controls Mappings'!$B679,"")</f>
        <v/>
      </c>
      <c r="F681" s="47" t="str">
        <f>IF(OR(OR(OR(OR(OR(ISNUMBER(SEARCH(IF(F$1&lt;&gt;"",F$1,"NA"),'[1]MITRE &amp; Controls Mappings'!$E679)),ISNUMBER(SEARCH(IF(F$1&lt;&gt;"",F$1,"NA"),'[1]MITRE &amp; Controls Mappings'!$F679))),ISNUMBER(SEARCH(IF(F$2&lt;&gt;"",F$2,"NA"),'[1]MITRE &amp; Controls Mappings'!$G679))),ISNUMBER(SEARCH(IF(F$2&lt;&gt;"",F$2,"NA"),'[1]MITRE &amp; Controls Mappings'!$H679))),ISNUMBER(SEARCH(IF(F$3&lt;&gt;"",F$3,"NA"),'[1]MITRE &amp; Controls Mappings'!$I679))),ISNUMBER(SEARCH(IF(F$3&lt;&gt;"",F$3,"NA"),'[1]MITRE &amp; Controls Mappings'!$J679))), '[1]MITRE &amp; Controls Mappings'!$B679,"")</f>
        <v/>
      </c>
      <c r="G681" s="47" t="str">
        <f>IF(OR(OR(OR(OR(OR(ISNUMBER(SEARCH(IF(G$1&lt;&gt;"",G$1,"NA"),'[1]MITRE &amp; Controls Mappings'!$E679)),ISNUMBER(SEARCH(IF(G$1&lt;&gt;"",G$1,"NA"),'[1]MITRE &amp; Controls Mappings'!$F679))),ISNUMBER(SEARCH(IF(G$2&lt;&gt;"",G$2,"NA"),'[1]MITRE &amp; Controls Mappings'!$G679))),ISNUMBER(SEARCH(IF(G$2&lt;&gt;"",G$2,"NA"),'[1]MITRE &amp; Controls Mappings'!$H679))),ISNUMBER(SEARCH(IF(G$3&lt;&gt;"",G$3,"NA"),'[1]MITRE &amp; Controls Mappings'!$I679))),ISNUMBER(SEARCH(IF(G$3&lt;&gt;"",G$3,"NA"),'[1]MITRE &amp; Controls Mappings'!$J679))), '[1]MITRE &amp; Controls Mappings'!$B679,"")</f>
        <v/>
      </c>
      <c r="H681" s="47" t="str">
        <f>IF(OR(OR(OR(OR(OR(ISNUMBER(SEARCH(IF(H$1&lt;&gt;"",H$1,"NA"),'[1]MITRE &amp; Controls Mappings'!$E679)),ISNUMBER(SEARCH(IF(H$1&lt;&gt;"",H$1,"NA"),'[1]MITRE &amp; Controls Mappings'!$F679))),ISNUMBER(SEARCH(IF(H$2&lt;&gt;"",H$2,"NA"),'[1]MITRE &amp; Controls Mappings'!$G679))),ISNUMBER(SEARCH(IF(H$2&lt;&gt;"",H$2,"NA"),'[1]MITRE &amp; Controls Mappings'!$H679))),ISNUMBER(SEARCH(IF(H$3&lt;&gt;"",H$3,"NA"),'[1]MITRE &amp; Controls Mappings'!$I679))),ISNUMBER(SEARCH(IF(H$3&lt;&gt;"",H$3,"NA"),'[1]MITRE &amp; Controls Mappings'!$J679))), '[1]MITRE &amp; Controls Mappings'!$B679,"")</f>
        <v/>
      </c>
      <c r="I681" s="47" t="str">
        <f>IF(OR(OR(OR(OR(OR(ISNUMBER(SEARCH(IF(I$1&lt;&gt;"",I$1,"NA"),'[1]MITRE &amp; Controls Mappings'!$E679)),ISNUMBER(SEARCH(IF(I$1&lt;&gt;"",I$1,"NA"),'[1]MITRE &amp; Controls Mappings'!$F679))),ISNUMBER(SEARCH(IF(I$2&lt;&gt;"",I$2,"NA"),'[1]MITRE &amp; Controls Mappings'!$G679))),ISNUMBER(SEARCH(IF(I$2&lt;&gt;"",I$2,"NA"),'[1]MITRE &amp; Controls Mappings'!$H679))),ISNUMBER(SEARCH(IF(I$3&lt;&gt;"",I$3,"NA"),'[1]MITRE &amp; Controls Mappings'!$I679))),ISNUMBER(SEARCH(IF(I$3&lt;&gt;"",I$3,"NA"),'[1]MITRE &amp; Controls Mappings'!$J679))), '[1]MITRE &amp; Controls Mappings'!$B679,"")</f>
        <v/>
      </c>
      <c r="J681" s="47" t="str">
        <f>IF(OR(OR(OR(OR(OR(ISNUMBER(SEARCH(IF(J$1&lt;&gt;"",J$1,"NA"),'[1]MITRE &amp; Controls Mappings'!$E679)),ISNUMBER(SEARCH(IF(J$1&lt;&gt;"",J$1,"NA"),'[1]MITRE &amp; Controls Mappings'!$F679))),ISNUMBER(SEARCH(IF(J$2&lt;&gt;"",J$2,"NA"),'[1]MITRE &amp; Controls Mappings'!$G679))),ISNUMBER(SEARCH(IF(J$2&lt;&gt;"",J$2,"NA"),'[1]MITRE &amp; Controls Mappings'!$H679))),ISNUMBER(SEARCH(IF(J$3&lt;&gt;"",J$3,"NA"),'[1]MITRE &amp; Controls Mappings'!$I679))),ISNUMBER(SEARCH(IF(J$3&lt;&gt;"",J$3,"NA"),'[1]MITRE &amp; Controls Mappings'!$J679))), '[1]MITRE &amp; Controls Mappings'!$B679,"")</f>
        <v/>
      </c>
      <c r="K681" s="47" t="str">
        <f>IF(OR(OR(OR(OR(OR(ISNUMBER(SEARCH(IF(K$1&lt;&gt;"",K$1,"NA"),'[1]MITRE &amp; Controls Mappings'!$E679)),ISNUMBER(SEARCH(IF(K$1&lt;&gt;"",K$1,"NA"),'[1]MITRE &amp; Controls Mappings'!$F679))),ISNUMBER(SEARCH(IF(K$2&lt;&gt;"",K$2,"NA"),'[1]MITRE &amp; Controls Mappings'!$G679))),ISNUMBER(SEARCH(IF(K$2&lt;&gt;"",K$2,"NA"),'[1]MITRE &amp; Controls Mappings'!$H679))),ISNUMBER(SEARCH(IF(K$3&lt;&gt;"",K$3,"NA"),'[1]MITRE &amp; Controls Mappings'!$I679))),ISNUMBER(SEARCH(IF(K$3&lt;&gt;"",K$3,"NA"),'[1]MITRE &amp; Controls Mappings'!$J679))), '[1]MITRE &amp; Controls Mappings'!$B679,"")</f>
        <v/>
      </c>
      <c r="L681" s="48" t="str">
        <f>IF('[1]MITRE &amp; Controls Mappings'!D679 &lt;&gt;"",'[1]MITRE &amp; Controls Mappings'!D679,"" )</f>
        <v>(L2) Ensure 'Allow a Windows app to share application data between users' is set to 'Disabled'</v>
      </c>
    </row>
    <row r="682" spans="1:12" x14ac:dyDescent="0.25">
      <c r="A682" s="47" t="str">
        <f>IF(COUNTIF(B682:K682,"="&amp;'[1]MITRE &amp; Controls Mappings'!B680)&gt;0,'[1]MITRE &amp; Controls Mappings'!B680,"")</f>
        <v/>
      </c>
      <c r="B682" s="47" t="str">
        <f>IF(OR(OR(OR(OR(OR(ISNUMBER(SEARCH(IF(B$1&lt;&gt;"",B$1,"NA"),'[1]MITRE &amp; Controls Mappings'!$E680)),ISNUMBER(SEARCH(IF(B$1&lt;&gt;"",B$1,"NA"),'[1]MITRE &amp; Controls Mappings'!$F680))),ISNUMBER(SEARCH(IF(B$2&lt;&gt;"",B$2,"NA"),'[1]MITRE &amp; Controls Mappings'!$G680))),ISNUMBER(SEARCH(IF(B$2&lt;&gt;"",B$2,"NA"),'[1]MITRE &amp; Controls Mappings'!$H680))),ISNUMBER(SEARCH(IF(B$3&lt;&gt;"",B$3,"NA"),'[1]MITRE &amp; Controls Mappings'!$I680))),ISNUMBER(SEARCH(IF(B$3&lt;&gt;"",B$3,"NA"),'[1]MITRE &amp; Controls Mappings'!$J680))), '[1]MITRE &amp; Controls Mappings'!$B680,"")</f>
        <v/>
      </c>
      <c r="C682" s="47" t="str">
        <f>IF(OR(OR(OR(OR(OR(ISNUMBER(SEARCH(IF(C$1&lt;&gt;"",C$1,"NA"),'[1]MITRE &amp; Controls Mappings'!$E680)),ISNUMBER(SEARCH(IF(C$1&lt;&gt;"",C$1,"NA"),'[1]MITRE &amp; Controls Mappings'!$F680))),ISNUMBER(SEARCH(IF(C$2&lt;&gt;"",C$2,"NA"),'[1]MITRE &amp; Controls Mappings'!$G680))),ISNUMBER(SEARCH(IF(C$2&lt;&gt;"",C$2,"NA"),'[1]MITRE &amp; Controls Mappings'!$H680))),ISNUMBER(SEARCH(IF(C$3&lt;&gt;"",C$3,"NA"),'[1]MITRE &amp; Controls Mappings'!$I680))),ISNUMBER(SEARCH(IF(C$3&lt;&gt;"",C$3,"NA"),'[1]MITRE &amp; Controls Mappings'!$J680))), '[1]MITRE &amp; Controls Mappings'!$B680,"")</f>
        <v/>
      </c>
      <c r="D682" s="47" t="str">
        <f>IF(OR(OR(OR(OR(OR(ISNUMBER(SEARCH(IF(D$1&lt;&gt;"",D$1,"NA"),'[1]MITRE &amp; Controls Mappings'!$E680)),ISNUMBER(SEARCH(IF(D$1&lt;&gt;"",D$1,"NA"),'[1]MITRE &amp; Controls Mappings'!$F680))),ISNUMBER(SEARCH(IF(D$2&lt;&gt;"",D$2,"NA"),'[1]MITRE &amp; Controls Mappings'!$G680))),ISNUMBER(SEARCH(IF(D$2&lt;&gt;"",D$2,"NA"),'[1]MITRE &amp; Controls Mappings'!$H680))),ISNUMBER(SEARCH(IF(D$3&lt;&gt;"",D$3,"NA"),'[1]MITRE &amp; Controls Mappings'!$I680))),ISNUMBER(SEARCH(IF(D$3&lt;&gt;"",D$3,"NA"),'[1]MITRE &amp; Controls Mappings'!$J680))), '[1]MITRE &amp; Controls Mappings'!$B680,"")</f>
        <v/>
      </c>
      <c r="E682" s="47" t="str">
        <f>IF(OR(OR(OR(OR(OR(ISNUMBER(SEARCH(IF(E$1&lt;&gt;"",E$1,"NA"),'[1]MITRE &amp; Controls Mappings'!$E680)),ISNUMBER(SEARCH(IF(E$1&lt;&gt;"",E$1,"NA"),'[1]MITRE &amp; Controls Mappings'!$F680))),ISNUMBER(SEARCH(IF(E$2&lt;&gt;"",E$2,"NA"),'[1]MITRE &amp; Controls Mappings'!$G680))),ISNUMBER(SEARCH(IF(E$2&lt;&gt;"",E$2,"NA"),'[1]MITRE &amp; Controls Mappings'!$H680))),ISNUMBER(SEARCH(IF(E$3&lt;&gt;"",E$3,"NA"),'[1]MITRE &amp; Controls Mappings'!$I680))),ISNUMBER(SEARCH(IF(E$3&lt;&gt;"",E$3,"NA"),'[1]MITRE &amp; Controls Mappings'!$J680))), '[1]MITRE &amp; Controls Mappings'!$B680,"")</f>
        <v/>
      </c>
      <c r="F682" s="47" t="str">
        <f>IF(OR(OR(OR(OR(OR(ISNUMBER(SEARCH(IF(F$1&lt;&gt;"",F$1,"NA"),'[1]MITRE &amp; Controls Mappings'!$E680)),ISNUMBER(SEARCH(IF(F$1&lt;&gt;"",F$1,"NA"),'[1]MITRE &amp; Controls Mappings'!$F680))),ISNUMBER(SEARCH(IF(F$2&lt;&gt;"",F$2,"NA"),'[1]MITRE &amp; Controls Mappings'!$G680))),ISNUMBER(SEARCH(IF(F$2&lt;&gt;"",F$2,"NA"),'[1]MITRE &amp; Controls Mappings'!$H680))),ISNUMBER(SEARCH(IF(F$3&lt;&gt;"",F$3,"NA"),'[1]MITRE &amp; Controls Mappings'!$I680))),ISNUMBER(SEARCH(IF(F$3&lt;&gt;"",F$3,"NA"),'[1]MITRE &amp; Controls Mappings'!$J680))), '[1]MITRE &amp; Controls Mappings'!$B680,"")</f>
        <v/>
      </c>
      <c r="G682" s="47" t="str">
        <f>IF(OR(OR(OR(OR(OR(ISNUMBER(SEARCH(IF(G$1&lt;&gt;"",G$1,"NA"),'[1]MITRE &amp; Controls Mappings'!$E680)),ISNUMBER(SEARCH(IF(G$1&lt;&gt;"",G$1,"NA"),'[1]MITRE &amp; Controls Mappings'!$F680))),ISNUMBER(SEARCH(IF(G$2&lt;&gt;"",G$2,"NA"),'[1]MITRE &amp; Controls Mappings'!$G680))),ISNUMBER(SEARCH(IF(G$2&lt;&gt;"",G$2,"NA"),'[1]MITRE &amp; Controls Mappings'!$H680))),ISNUMBER(SEARCH(IF(G$3&lt;&gt;"",G$3,"NA"),'[1]MITRE &amp; Controls Mappings'!$I680))),ISNUMBER(SEARCH(IF(G$3&lt;&gt;"",G$3,"NA"),'[1]MITRE &amp; Controls Mappings'!$J680))), '[1]MITRE &amp; Controls Mappings'!$B680,"")</f>
        <v/>
      </c>
      <c r="H682" s="47" t="str">
        <f>IF(OR(OR(OR(OR(OR(ISNUMBER(SEARCH(IF(H$1&lt;&gt;"",H$1,"NA"),'[1]MITRE &amp; Controls Mappings'!$E680)),ISNUMBER(SEARCH(IF(H$1&lt;&gt;"",H$1,"NA"),'[1]MITRE &amp; Controls Mappings'!$F680))),ISNUMBER(SEARCH(IF(H$2&lt;&gt;"",H$2,"NA"),'[1]MITRE &amp; Controls Mappings'!$G680))),ISNUMBER(SEARCH(IF(H$2&lt;&gt;"",H$2,"NA"),'[1]MITRE &amp; Controls Mappings'!$H680))),ISNUMBER(SEARCH(IF(H$3&lt;&gt;"",H$3,"NA"),'[1]MITRE &amp; Controls Mappings'!$I680))),ISNUMBER(SEARCH(IF(H$3&lt;&gt;"",H$3,"NA"),'[1]MITRE &amp; Controls Mappings'!$J680))), '[1]MITRE &amp; Controls Mappings'!$B680,"")</f>
        <v/>
      </c>
      <c r="I682" s="47" t="str">
        <f>IF(OR(OR(OR(OR(OR(ISNUMBER(SEARCH(IF(I$1&lt;&gt;"",I$1,"NA"),'[1]MITRE &amp; Controls Mappings'!$E680)),ISNUMBER(SEARCH(IF(I$1&lt;&gt;"",I$1,"NA"),'[1]MITRE &amp; Controls Mappings'!$F680))),ISNUMBER(SEARCH(IF(I$2&lt;&gt;"",I$2,"NA"),'[1]MITRE &amp; Controls Mappings'!$G680))),ISNUMBER(SEARCH(IF(I$2&lt;&gt;"",I$2,"NA"),'[1]MITRE &amp; Controls Mappings'!$H680))),ISNUMBER(SEARCH(IF(I$3&lt;&gt;"",I$3,"NA"),'[1]MITRE &amp; Controls Mappings'!$I680))),ISNUMBER(SEARCH(IF(I$3&lt;&gt;"",I$3,"NA"),'[1]MITRE &amp; Controls Mappings'!$J680))), '[1]MITRE &amp; Controls Mappings'!$B680,"")</f>
        <v/>
      </c>
      <c r="J682" s="47" t="str">
        <f>IF(OR(OR(OR(OR(OR(ISNUMBER(SEARCH(IF(J$1&lt;&gt;"",J$1,"NA"),'[1]MITRE &amp; Controls Mappings'!$E680)),ISNUMBER(SEARCH(IF(J$1&lt;&gt;"",J$1,"NA"),'[1]MITRE &amp; Controls Mappings'!$F680))),ISNUMBER(SEARCH(IF(J$2&lt;&gt;"",J$2,"NA"),'[1]MITRE &amp; Controls Mappings'!$G680))),ISNUMBER(SEARCH(IF(J$2&lt;&gt;"",J$2,"NA"),'[1]MITRE &amp; Controls Mappings'!$H680))),ISNUMBER(SEARCH(IF(J$3&lt;&gt;"",J$3,"NA"),'[1]MITRE &amp; Controls Mappings'!$I680))),ISNUMBER(SEARCH(IF(J$3&lt;&gt;"",J$3,"NA"),'[1]MITRE &amp; Controls Mappings'!$J680))), '[1]MITRE &amp; Controls Mappings'!$B680,"")</f>
        <v/>
      </c>
      <c r="K682" s="47" t="str">
        <f>IF(OR(OR(OR(OR(OR(ISNUMBER(SEARCH(IF(K$1&lt;&gt;"",K$1,"NA"),'[1]MITRE &amp; Controls Mappings'!$E680)),ISNUMBER(SEARCH(IF(K$1&lt;&gt;"",K$1,"NA"),'[1]MITRE &amp; Controls Mappings'!$F680))),ISNUMBER(SEARCH(IF(K$2&lt;&gt;"",K$2,"NA"),'[1]MITRE &amp; Controls Mappings'!$G680))),ISNUMBER(SEARCH(IF(K$2&lt;&gt;"",K$2,"NA"),'[1]MITRE &amp; Controls Mappings'!$H680))),ISNUMBER(SEARCH(IF(K$3&lt;&gt;"",K$3,"NA"),'[1]MITRE &amp; Controls Mappings'!$I680))),ISNUMBER(SEARCH(IF(K$3&lt;&gt;"",K$3,"NA"),'[1]MITRE &amp; Controls Mappings'!$J680))), '[1]MITRE &amp; Controls Mappings'!$B680,"")</f>
        <v/>
      </c>
      <c r="L682" s="48" t="str">
        <f>IF('[1]MITRE &amp; Controls Mappings'!D680 &lt;&gt;"",'[1]MITRE &amp; Controls Mappings'!D680,"" )</f>
        <v>(L2) Ensure 'Allow a Windows app to share application data between users' is set to 'Disabled'</v>
      </c>
    </row>
    <row r="683" spans="1:12" x14ac:dyDescent="0.25">
      <c r="A683" s="47" t="str">
        <f>IF(COUNTIF(B683:K683,"="&amp;'[1]MITRE &amp; Controls Mappings'!B681)&gt;0,'[1]MITRE &amp; Controls Mappings'!B681,"")</f>
        <v/>
      </c>
      <c r="B683" s="47" t="str">
        <f>IF(OR(OR(OR(OR(OR(ISNUMBER(SEARCH(IF(B$1&lt;&gt;"",B$1,"NA"),'[1]MITRE &amp; Controls Mappings'!$E681)),ISNUMBER(SEARCH(IF(B$1&lt;&gt;"",B$1,"NA"),'[1]MITRE &amp; Controls Mappings'!$F681))),ISNUMBER(SEARCH(IF(B$2&lt;&gt;"",B$2,"NA"),'[1]MITRE &amp; Controls Mappings'!$G681))),ISNUMBER(SEARCH(IF(B$2&lt;&gt;"",B$2,"NA"),'[1]MITRE &amp; Controls Mappings'!$H681))),ISNUMBER(SEARCH(IF(B$3&lt;&gt;"",B$3,"NA"),'[1]MITRE &amp; Controls Mappings'!$I681))),ISNUMBER(SEARCH(IF(B$3&lt;&gt;"",B$3,"NA"),'[1]MITRE &amp; Controls Mappings'!$J681))), '[1]MITRE &amp; Controls Mappings'!$B681,"")</f>
        <v/>
      </c>
      <c r="C683" s="47" t="str">
        <f>IF(OR(OR(OR(OR(OR(ISNUMBER(SEARCH(IF(C$1&lt;&gt;"",C$1,"NA"),'[1]MITRE &amp; Controls Mappings'!$E681)),ISNUMBER(SEARCH(IF(C$1&lt;&gt;"",C$1,"NA"),'[1]MITRE &amp; Controls Mappings'!$F681))),ISNUMBER(SEARCH(IF(C$2&lt;&gt;"",C$2,"NA"),'[1]MITRE &amp; Controls Mappings'!$G681))),ISNUMBER(SEARCH(IF(C$2&lt;&gt;"",C$2,"NA"),'[1]MITRE &amp; Controls Mappings'!$H681))),ISNUMBER(SEARCH(IF(C$3&lt;&gt;"",C$3,"NA"),'[1]MITRE &amp; Controls Mappings'!$I681))),ISNUMBER(SEARCH(IF(C$3&lt;&gt;"",C$3,"NA"),'[1]MITRE &amp; Controls Mappings'!$J681))), '[1]MITRE &amp; Controls Mappings'!$B681,"")</f>
        <v/>
      </c>
      <c r="D683" s="47" t="str">
        <f>IF(OR(OR(OR(OR(OR(ISNUMBER(SEARCH(IF(D$1&lt;&gt;"",D$1,"NA"),'[1]MITRE &amp; Controls Mappings'!$E681)),ISNUMBER(SEARCH(IF(D$1&lt;&gt;"",D$1,"NA"),'[1]MITRE &amp; Controls Mappings'!$F681))),ISNUMBER(SEARCH(IF(D$2&lt;&gt;"",D$2,"NA"),'[1]MITRE &amp; Controls Mappings'!$G681))),ISNUMBER(SEARCH(IF(D$2&lt;&gt;"",D$2,"NA"),'[1]MITRE &amp; Controls Mappings'!$H681))),ISNUMBER(SEARCH(IF(D$3&lt;&gt;"",D$3,"NA"),'[1]MITRE &amp; Controls Mappings'!$I681))),ISNUMBER(SEARCH(IF(D$3&lt;&gt;"",D$3,"NA"),'[1]MITRE &amp; Controls Mappings'!$J681))), '[1]MITRE &amp; Controls Mappings'!$B681,"")</f>
        <v/>
      </c>
      <c r="E683" s="47" t="str">
        <f>IF(OR(OR(OR(OR(OR(ISNUMBER(SEARCH(IF(E$1&lt;&gt;"",E$1,"NA"),'[1]MITRE &amp; Controls Mappings'!$E681)),ISNUMBER(SEARCH(IF(E$1&lt;&gt;"",E$1,"NA"),'[1]MITRE &amp; Controls Mappings'!$F681))),ISNUMBER(SEARCH(IF(E$2&lt;&gt;"",E$2,"NA"),'[1]MITRE &amp; Controls Mappings'!$G681))),ISNUMBER(SEARCH(IF(E$2&lt;&gt;"",E$2,"NA"),'[1]MITRE &amp; Controls Mappings'!$H681))),ISNUMBER(SEARCH(IF(E$3&lt;&gt;"",E$3,"NA"),'[1]MITRE &amp; Controls Mappings'!$I681))),ISNUMBER(SEARCH(IF(E$3&lt;&gt;"",E$3,"NA"),'[1]MITRE &amp; Controls Mappings'!$J681))), '[1]MITRE &amp; Controls Mappings'!$B681,"")</f>
        <v/>
      </c>
      <c r="F683" s="47" t="str">
        <f>IF(OR(OR(OR(OR(OR(ISNUMBER(SEARCH(IF(F$1&lt;&gt;"",F$1,"NA"),'[1]MITRE &amp; Controls Mappings'!$E681)),ISNUMBER(SEARCH(IF(F$1&lt;&gt;"",F$1,"NA"),'[1]MITRE &amp; Controls Mappings'!$F681))),ISNUMBER(SEARCH(IF(F$2&lt;&gt;"",F$2,"NA"),'[1]MITRE &amp; Controls Mappings'!$G681))),ISNUMBER(SEARCH(IF(F$2&lt;&gt;"",F$2,"NA"),'[1]MITRE &amp; Controls Mappings'!$H681))),ISNUMBER(SEARCH(IF(F$3&lt;&gt;"",F$3,"NA"),'[1]MITRE &amp; Controls Mappings'!$I681))),ISNUMBER(SEARCH(IF(F$3&lt;&gt;"",F$3,"NA"),'[1]MITRE &amp; Controls Mappings'!$J681))), '[1]MITRE &amp; Controls Mappings'!$B681,"")</f>
        <v/>
      </c>
      <c r="G683" s="47" t="str">
        <f>IF(OR(OR(OR(OR(OR(ISNUMBER(SEARCH(IF(G$1&lt;&gt;"",G$1,"NA"),'[1]MITRE &amp; Controls Mappings'!$E681)),ISNUMBER(SEARCH(IF(G$1&lt;&gt;"",G$1,"NA"),'[1]MITRE &amp; Controls Mappings'!$F681))),ISNUMBER(SEARCH(IF(G$2&lt;&gt;"",G$2,"NA"),'[1]MITRE &amp; Controls Mappings'!$G681))),ISNUMBER(SEARCH(IF(G$2&lt;&gt;"",G$2,"NA"),'[1]MITRE &amp; Controls Mappings'!$H681))),ISNUMBER(SEARCH(IF(G$3&lt;&gt;"",G$3,"NA"),'[1]MITRE &amp; Controls Mappings'!$I681))),ISNUMBER(SEARCH(IF(G$3&lt;&gt;"",G$3,"NA"),'[1]MITRE &amp; Controls Mappings'!$J681))), '[1]MITRE &amp; Controls Mappings'!$B681,"")</f>
        <v/>
      </c>
      <c r="H683" s="47" t="str">
        <f>IF(OR(OR(OR(OR(OR(ISNUMBER(SEARCH(IF(H$1&lt;&gt;"",H$1,"NA"),'[1]MITRE &amp; Controls Mappings'!$E681)),ISNUMBER(SEARCH(IF(H$1&lt;&gt;"",H$1,"NA"),'[1]MITRE &amp; Controls Mappings'!$F681))),ISNUMBER(SEARCH(IF(H$2&lt;&gt;"",H$2,"NA"),'[1]MITRE &amp; Controls Mappings'!$G681))),ISNUMBER(SEARCH(IF(H$2&lt;&gt;"",H$2,"NA"),'[1]MITRE &amp; Controls Mappings'!$H681))),ISNUMBER(SEARCH(IF(H$3&lt;&gt;"",H$3,"NA"),'[1]MITRE &amp; Controls Mappings'!$I681))),ISNUMBER(SEARCH(IF(H$3&lt;&gt;"",H$3,"NA"),'[1]MITRE &amp; Controls Mappings'!$J681))), '[1]MITRE &amp; Controls Mappings'!$B681,"")</f>
        <v/>
      </c>
      <c r="I683" s="47" t="str">
        <f>IF(OR(OR(OR(OR(OR(ISNUMBER(SEARCH(IF(I$1&lt;&gt;"",I$1,"NA"),'[1]MITRE &amp; Controls Mappings'!$E681)),ISNUMBER(SEARCH(IF(I$1&lt;&gt;"",I$1,"NA"),'[1]MITRE &amp; Controls Mappings'!$F681))),ISNUMBER(SEARCH(IF(I$2&lt;&gt;"",I$2,"NA"),'[1]MITRE &amp; Controls Mappings'!$G681))),ISNUMBER(SEARCH(IF(I$2&lt;&gt;"",I$2,"NA"),'[1]MITRE &amp; Controls Mappings'!$H681))),ISNUMBER(SEARCH(IF(I$3&lt;&gt;"",I$3,"NA"),'[1]MITRE &amp; Controls Mappings'!$I681))),ISNUMBER(SEARCH(IF(I$3&lt;&gt;"",I$3,"NA"),'[1]MITRE &amp; Controls Mappings'!$J681))), '[1]MITRE &amp; Controls Mappings'!$B681,"")</f>
        <v/>
      </c>
      <c r="J683" s="47" t="str">
        <f>IF(OR(OR(OR(OR(OR(ISNUMBER(SEARCH(IF(J$1&lt;&gt;"",J$1,"NA"),'[1]MITRE &amp; Controls Mappings'!$E681)),ISNUMBER(SEARCH(IF(J$1&lt;&gt;"",J$1,"NA"),'[1]MITRE &amp; Controls Mappings'!$F681))),ISNUMBER(SEARCH(IF(J$2&lt;&gt;"",J$2,"NA"),'[1]MITRE &amp; Controls Mappings'!$G681))),ISNUMBER(SEARCH(IF(J$2&lt;&gt;"",J$2,"NA"),'[1]MITRE &amp; Controls Mappings'!$H681))),ISNUMBER(SEARCH(IF(J$3&lt;&gt;"",J$3,"NA"),'[1]MITRE &amp; Controls Mappings'!$I681))),ISNUMBER(SEARCH(IF(J$3&lt;&gt;"",J$3,"NA"),'[1]MITRE &amp; Controls Mappings'!$J681))), '[1]MITRE &amp; Controls Mappings'!$B681,"")</f>
        <v/>
      </c>
      <c r="K683" s="47" t="str">
        <f>IF(OR(OR(OR(OR(OR(ISNUMBER(SEARCH(IF(K$1&lt;&gt;"",K$1,"NA"),'[1]MITRE &amp; Controls Mappings'!$E681)),ISNUMBER(SEARCH(IF(K$1&lt;&gt;"",K$1,"NA"),'[1]MITRE &amp; Controls Mappings'!$F681))),ISNUMBER(SEARCH(IF(K$2&lt;&gt;"",K$2,"NA"),'[1]MITRE &amp; Controls Mappings'!$G681))),ISNUMBER(SEARCH(IF(K$2&lt;&gt;"",K$2,"NA"),'[1]MITRE &amp; Controls Mappings'!$H681))),ISNUMBER(SEARCH(IF(K$3&lt;&gt;"",K$3,"NA"),'[1]MITRE &amp; Controls Mappings'!$I681))),ISNUMBER(SEARCH(IF(K$3&lt;&gt;"",K$3,"NA"),'[1]MITRE &amp; Controls Mappings'!$J681))), '[1]MITRE &amp; Controls Mappings'!$B681,"")</f>
        <v/>
      </c>
      <c r="L683" s="48" t="str">
        <f>IF('[1]MITRE &amp; Controls Mappings'!D681 &lt;&gt;"",'[1]MITRE &amp; Controls Mappings'!D681,"" )</f>
        <v>App Privacy</v>
      </c>
    </row>
    <row r="684" spans="1:12" x14ac:dyDescent="0.25">
      <c r="A684" s="47" t="str">
        <f>IF(COUNTIF(B684:K684,"="&amp;'[1]MITRE &amp; Controls Mappings'!B682)&gt;0,'[1]MITRE &amp; Controls Mappings'!B682,"")</f>
        <v/>
      </c>
      <c r="B684" s="47" t="str">
        <f>IF(OR(OR(OR(OR(OR(ISNUMBER(SEARCH(IF(B$1&lt;&gt;"",B$1,"NA"),'[1]MITRE &amp; Controls Mappings'!$E682)),ISNUMBER(SEARCH(IF(B$1&lt;&gt;"",B$1,"NA"),'[1]MITRE &amp; Controls Mappings'!$F682))),ISNUMBER(SEARCH(IF(B$2&lt;&gt;"",B$2,"NA"),'[1]MITRE &amp; Controls Mappings'!$G682))),ISNUMBER(SEARCH(IF(B$2&lt;&gt;"",B$2,"NA"),'[1]MITRE &amp; Controls Mappings'!$H682))),ISNUMBER(SEARCH(IF(B$3&lt;&gt;"",B$3,"NA"),'[1]MITRE &amp; Controls Mappings'!$I682))),ISNUMBER(SEARCH(IF(B$3&lt;&gt;"",B$3,"NA"),'[1]MITRE &amp; Controls Mappings'!$J682))), '[1]MITRE &amp; Controls Mappings'!$B682,"")</f>
        <v/>
      </c>
      <c r="C684" s="47" t="str">
        <f>IF(OR(OR(OR(OR(OR(ISNUMBER(SEARCH(IF(C$1&lt;&gt;"",C$1,"NA"),'[1]MITRE &amp; Controls Mappings'!$E682)),ISNUMBER(SEARCH(IF(C$1&lt;&gt;"",C$1,"NA"),'[1]MITRE &amp; Controls Mappings'!$F682))),ISNUMBER(SEARCH(IF(C$2&lt;&gt;"",C$2,"NA"),'[1]MITRE &amp; Controls Mappings'!$G682))),ISNUMBER(SEARCH(IF(C$2&lt;&gt;"",C$2,"NA"),'[1]MITRE &amp; Controls Mappings'!$H682))),ISNUMBER(SEARCH(IF(C$3&lt;&gt;"",C$3,"NA"),'[1]MITRE &amp; Controls Mappings'!$I682))),ISNUMBER(SEARCH(IF(C$3&lt;&gt;"",C$3,"NA"),'[1]MITRE &amp; Controls Mappings'!$J682))), '[1]MITRE &amp; Controls Mappings'!$B682,"")</f>
        <v/>
      </c>
      <c r="D684" s="47" t="str">
        <f>IF(OR(OR(OR(OR(OR(ISNUMBER(SEARCH(IF(D$1&lt;&gt;"",D$1,"NA"),'[1]MITRE &amp; Controls Mappings'!$E682)),ISNUMBER(SEARCH(IF(D$1&lt;&gt;"",D$1,"NA"),'[1]MITRE &amp; Controls Mappings'!$F682))),ISNUMBER(SEARCH(IF(D$2&lt;&gt;"",D$2,"NA"),'[1]MITRE &amp; Controls Mappings'!$G682))),ISNUMBER(SEARCH(IF(D$2&lt;&gt;"",D$2,"NA"),'[1]MITRE &amp; Controls Mappings'!$H682))),ISNUMBER(SEARCH(IF(D$3&lt;&gt;"",D$3,"NA"),'[1]MITRE &amp; Controls Mappings'!$I682))),ISNUMBER(SEARCH(IF(D$3&lt;&gt;"",D$3,"NA"),'[1]MITRE &amp; Controls Mappings'!$J682))), '[1]MITRE &amp; Controls Mappings'!$B682,"")</f>
        <v/>
      </c>
      <c r="E684" s="47" t="str">
        <f>IF(OR(OR(OR(OR(OR(ISNUMBER(SEARCH(IF(E$1&lt;&gt;"",E$1,"NA"),'[1]MITRE &amp; Controls Mappings'!$E682)),ISNUMBER(SEARCH(IF(E$1&lt;&gt;"",E$1,"NA"),'[1]MITRE &amp; Controls Mappings'!$F682))),ISNUMBER(SEARCH(IF(E$2&lt;&gt;"",E$2,"NA"),'[1]MITRE &amp; Controls Mappings'!$G682))),ISNUMBER(SEARCH(IF(E$2&lt;&gt;"",E$2,"NA"),'[1]MITRE &amp; Controls Mappings'!$H682))),ISNUMBER(SEARCH(IF(E$3&lt;&gt;"",E$3,"NA"),'[1]MITRE &amp; Controls Mappings'!$I682))),ISNUMBER(SEARCH(IF(E$3&lt;&gt;"",E$3,"NA"),'[1]MITRE &amp; Controls Mappings'!$J682))), '[1]MITRE &amp; Controls Mappings'!$B682,"")</f>
        <v/>
      </c>
      <c r="F684" s="47" t="str">
        <f>IF(OR(OR(OR(OR(OR(ISNUMBER(SEARCH(IF(F$1&lt;&gt;"",F$1,"NA"),'[1]MITRE &amp; Controls Mappings'!$E682)),ISNUMBER(SEARCH(IF(F$1&lt;&gt;"",F$1,"NA"),'[1]MITRE &amp; Controls Mappings'!$F682))),ISNUMBER(SEARCH(IF(F$2&lt;&gt;"",F$2,"NA"),'[1]MITRE &amp; Controls Mappings'!$G682))),ISNUMBER(SEARCH(IF(F$2&lt;&gt;"",F$2,"NA"),'[1]MITRE &amp; Controls Mappings'!$H682))),ISNUMBER(SEARCH(IF(F$3&lt;&gt;"",F$3,"NA"),'[1]MITRE &amp; Controls Mappings'!$I682))),ISNUMBER(SEARCH(IF(F$3&lt;&gt;"",F$3,"NA"),'[1]MITRE &amp; Controls Mappings'!$J682))), '[1]MITRE &amp; Controls Mappings'!$B682,"")</f>
        <v/>
      </c>
      <c r="G684" s="47" t="str">
        <f>IF(OR(OR(OR(OR(OR(ISNUMBER(SEARCH(IF(G$1&lt;&gt;"",G$1,"NA"),'[1]MITRE &amp; Controls Mappings'!$E682)),ISNUMBER(SEARCH(IF(G$1&lt;&gt;"",G$1,"NA"),'[1]MITRE &amp; Controls Mappings'!$F682))),ISNUMBER(SEARCH(IF(G$2&lt;&gt;"",G$2,"NA"),'[1]MITRE &amp; Controls Mappings'!$G682))),ISNUMBER(SEARCH(IF(G$2&lt;&gt;"",G$2,"NA"),'[1]MITRE &amp; Controls Mappings'!$H682))),ISNUMBER(SEARCH(IF(G$3&lt;&gt;"",G$3,"NA"),'[1]MITRE &amp; Controls Mappings'!$I682))),ISNUMBER(SEARCH(IF(G$3&lt;&gt;"",G$3,"NA"),'[1]MITRE &amp; Controls Mappings'!$J682))), '[1]MITRE &amp; Controls Mappings'!$B682,"")</f>
        <v/>
      </c>
      <c r="H684" s="47" t="str">
        <f>IF(OR(OR(OR(OR(OR(ISNUMBER(SEARCH(IF(H$1&lt;&gt;"",H$1,"NA"),'[1]MITRE &amp; Controls Mappings'!$E682)),ISNUMBER(SEARCH(IF(H$1&lt;&gt;"",H$1,"NA"),'[1]MITRE &amp; Controls Mappings'!$F682))),ISNUMBER(SEARCH(IF(H$2&lt;&gt;"",H$2,"NA"),'[1]MITRE &amp; Controls Mappings'!$G682))),ISNUMBER(SEARCH(IF(H$2&lt;&gt;"",H$2,"NA"),'[1]MITRE &amp; Controls Mappings'!$H682))),ISNUMBER(SEARCH(IF(H$3&lt;&gt;"",H$3,"NA"),'[1]MITRE &amp; Controls Mappings'!$I682))),ISNUMBER(SEARCH(IF(H$3&lt;&gt;"",H$3,"NA"),'[1]MITRE &amp; Controls Mappings'!$J682))), '[1]MITRE &amp; Controls Mappings'!$B682,"")</f>
        <v/>
      </c>
      <c r="I684" s="47" t="str">
        <f>IF(OR(OR(OR(OR(OR(ISNUMBER(SEARCH(IF(I$1&lt;&gt;"",I$1,"NA"),'[1]MITRE &amp; Controls Mappings'!$E682)),ISNUMBER(SEARCH(IF(I$1&lt;&gt;"",I$1,"NA"),'[1]MITRE &amp; Controls Mappings'!$F682))),ISNUMBER(SEARCH(IF(I$2&lt;&gt;"",I$2,"NA"),'[1]MITRE &amp; Controls Mappings'!$G682))),ISNUMBER(SEARCH(IF(I$2&lt;&gt;"",I$2,"NA"),'[1]MITRE &amp; Controls Mappings'!$H682))),ISNUMBER(SEARCH(IF(I$3&lt;&gt;"",I$3,"NA"),'[1]MITRE &amp; Controls Mappings'!$I682))),ISNUMBER(SEARCH(IF(I$3&lt;&gt;"",I$3,"NA"),'[1]MITRE &amp; Controls Mappings'!$J682))), '[1]MITRE &amp; Controls Mappings'!$B682,"")</f>
        <v/>
      </c>
      <c r="J684" s="47" t="str">
        <f>IF(OR(OR(OR(OR(OR(ISNUMBER(SEARCH(IF(J$1&lt;&gt;"",J$1,"NA"),'[1]MITRE &amp; Controls Mappings'!$E682)),ISNUMBER(SEARCH(IF(J$1&lt;&gt;"",J$1,"NA"),'[1]MITRE &amp; Controls Mappings'!$F682))),ISNUMBER(SEARCH(IF(J$2&lt;&gt;"",J$2,"NA"),'[1]MITRE &amp; Controls Mappings'!$G682))),ISNUMBER(SEARCH(IF(J$2&lt;&gt;"",J$2,"NA"),'[1]MITRE &amp; Controls Mappings'!$H682))),ISNUMBER(SEARCH(IF(J$3&lt;&gt;"",J$3,"NA"),'[1]MITRE &amp; Controls Mappings'!$I682))),ISNUMBER(SEARCH(IF(J$3&lt;&gt;"",J$3,"NA"),'[1]MITRE &amp; Controls Mappings'!$J682))), '[1]MITRE &amp; Controls Mappings'!$B682,"")</f>
        <v/>
      </c>
      <c r="K684" s="47" t="str">
        <f>IF(OR(OR(OR(OR(OR(ISNUMBER(SEARCH(IF(K$1&lt;&gt;"",K$1,"NA"),'[1]MITRE &amp; Controls Mappings'!$E682)),ISNUMBER(SEARCH(IF(K$1&lt;&gt;"",K$1,"NA"),'[1]MITRE &amp; Controls Mappings'!$F682))),ISNUMBER(SEARCH(IF(K$2&lt;&gt;"",K$2,"NA"),'[1]MITRE &amp; Controls Mappings'!$G682))),ISNUMBER(SEARCH(IF(K$2&lt;&gt;"",K$2,"NA"),'[1]MITRE &amp; Controls Mappings'!$H682))),ISNUMBER(SEARCH(IF(K$3&lt;&gt;"",K$3,"NA"),'[1]MITRE &amp; Controls Mappings'!$I682))),ISNUMBER(SEARCH(IF(K$3&lt;&gt;"",K$3,"NA"),'[1]MITRE &amp; Controls Mappings'!$J682))), '[1]MITRE &amp; Controls Mappings'!$B682,"")</f>
        <v/>
      </c>
      <c r="L684" s="48" t="str">
        <f>IF('[1]MITRE &amp; Controls Mappings'!D682 &lt;&gt;"",'[1]MITRE &amp; Controls Mappings'!D682,"" )</f>
        <v>App runtime</v>
      </c>
    </row>
    <row r="685" spans="1:12" x14ac:dyDescent="0.25">
      <c r="A685" s="47" t="str">
        <f>IF(COUNTIF(B685:K685,"="&amp;'[1]MITRE &amp; Controls Mappings'!B683)&gt;0,'[1]MITRE &amp; Controls Mappings'!B683,"")</f>
        <v/>
      </c>
      <c r="B685" s="47" t="str">
        <f>IF(OR(OR(OR(OR(OR(ISNUMBER(SEARCH(IF(B$1&lt;&gt;"",B$1,"NA"),'[1]MITRE &amp; Controls Mappings'!$E683)),ISNUMBER(SEARCH(IF(B$1&lt;&gt;"",B$1,"NA"),'[1]MITRE &amp; Controls Mappings'!$F683))),ISNUMBER(SEARCH(IF(B$2&lt;&gt;"",B$2,"NA"),'[1]MITRE &amp; Controls Mappings'!$G683))),ISNUMBER(SEARCH(IF(B$2&lt;&gt;"",B$2,"NA"),'[1]MITRE &amp; Controls Mappings'!$H683))),ISNUMBER(SEARCH(IF(B$3&lt;&gt;"",B$3,"NA"),'[1]MITRE &amp; Controls Mappings'!$I683))),ISNUMBER(SEARCH(IF(B$3&lt;&gt;"",B$3,"NA"),'[1]MITRE &amp; Controls Mappings'!$J683))), '[1]MITRE &amp; Controls Mappings'!$B683,"")</f>
        <v/>
      </c>
      <c r="C685" s="47" t="str">
        <f>IF(OR(OR(OR(OR(OR(ISNUMBER(SEARCH(IF(C$1&lt;&gt;"",C$1,"NA"),'[1]MITRE &amp; Controls Mappings'!$E683)),ISNUMBER(SEARCH(IF(C$1&lt;&gt;"",C$1,"NA"),'[1]MITRE &amp; Controls Mappings'!$F683))),ISNUMBER(SEARCH(IF(C$2&lt;&gt;"",C$2,"NA"),'[1]MITRE &amp; Controls Mappings'!$G683))),ISNUMBER(SEARCH(IF(C$2&lt;&gt;"",C$2,"NA"),'[1]MITRE &amp; Controls Mappings'!$H683))),ISNUMBER(SEARCH(IF(C$3&lt;&gt;"",C$3,"NA"),'[1]MITRE &amp; Controls Mappings'!$I683))),ISNUMBER(SEARCH(IF(C$3&lt;&gt;"",C$3,"NA"),'[1]MITRE &amp; Controls Mappings'!$J683))), '[1]MITRE &amp; Controls Mappings'!$B683,"")</f>
        <v/>
      </c>
      <c r="D685" s="47" t="str">
        <f>IF(OR(OR(OR(OR(OR(ISNUMBER(SEARCH(IF(D$1&lt;&gt;"",D$1,"NA"),'[1]MITRE &amp; Controls Mappings'!$E683)),ISNUMBER(SEARCH(IF(D$1&lt;&gt;"",D$1,"NA"),'[1]MITRE &amp; Controls Mappings'!$F683))),ISNUMBER(SEARCH(IF(D$2&lt;&gt;"",D$2,"NA"),'[1]MITRE &amp; Controls Mappings'!$G683))),ISNUMBER(SEARCH(IF(D$2&lt;&gt;"",D$2,"NA"),'[1]MITRE &amp; Controls Mappings'!$H683))),ISNUMBER(SEARCH(IF(D$3&lt;&gt;"",D$3,"NA"),'[1]MITRE &amp; Controls Mappings'!$I683))),ISNUMBER(SEARCH(IF(D$3&lt;&gt;"",D$3,"NA"),'[1]MITRE &amp; Controls Mappings'!$J683))), '[1]MITRE &amp; Controls Mappings'!$B683,"")</f>
        <v/>
      </c>
      <c r="E685" s="47" t="str">
        <f>IF(OR(OR(OR(OR(OR(ISNUMBER(SEARCH(IF(E$1&lt;&gt;"",E$1,"NA"),'[1]MITRE &amp; Controls Mappings'!$E683)),ISNUMBER(SEARCH(IF(E$1&lt;&gt;"",E$1,"NA"),'[1]MITRE &amp; Controls Mappings'!$F683))),ISNUMBER(SEARCH(IF(E$2&lt;&gt;"",E$2,"NA"),'[1]MITRE &amp; Controls Mappings'!$G683))),ISNUMBER(SEARCH(IF(E$2&lt;&gt;"",E$2,"NA"),'[1]MITRE &amp; Controls Mappings'!$H683))),ISNUMBER(SEARCH(IF(E$3&lt;&gt;"",E$3,"NA"),'[1]MITRE &amp; Controls Mappings'!$I683))),ISNUMBER(SEARCH(IF(E$3&lt;&gt;"",E$3,"NA"),'[1]MITRE &amp; Controls Mappings'!$J683))), '[1]MITRE &amp; Controls Mappings'!$B683,"")</f>
        <v/>
      </c>
      <c r="F685" s="47" t="str">
        <f>IF(OR(OR(OR(OR(OR(ISNUMBER(SEARCH(IF(F$1&lt;&gt;"",F$1,"NA"),'[1]MITRE &amp; Controls Mappings'!$E683)),ISNUMBER(SEARCH(IF(F$1&lt;&gt;"",F$1,"NA"),'[1]MITRE &amp; Controls Mappings'!$F683))),ISNUMBER(SEARCH(IF(F$2&lt;&gt;"",F$2,"NA"),'[1]MITRE &amp; Controls Mappings'!$G683))),ISNUMBER(SEARCH(IF(F$2&lt;&gt;"",F$2,"NA"),'[1]MITRE &amp; Controls Mappings'!$H683))),ISNUMBER(SEARCH(IF(F$3&lt;&gt;"",F$3,"NA"),'[1]MITRE &amp; Controls Mappings'!$I683))),ISNUMBER(SEARCH(IF(F$3&lt;&gt;"",F$3,"NA"),'[1]MITRE &amp; Controls Mappings'!$J683))), '[1]MITRE &amp; Controls Mappings'!$B683,"")</f>
        <v/>
      </c>
      <c r="G685" s="47" t="str">
        <f>IF(OR(OR(OR(OR(OR(ISNUMBER(SEARCH(IF(G$1&lt;&gt;"",G$1,"NA"),'[1]MITRE &amp; Controls Mappings'!$E683)),ISNUMBER(SEARCH(IF(G$1&lt;&gt;"",G$1,"NA"),'[1]MITRE &amp; Controls Mappings'!$F683))),ISNUMBER(SEARCH(IF(G$2&lt;&gt;"",G$2,"NA"),'[1]MITRE &amp; Controls Mappings'!$G683))),ISNUMBER(SEARCH(IF(G$2&lt;&gt;"",G$2,"NA"),'[1]MITRE &amp; Controls Mappings'!$H683))),ISNUMBER(SEARCH(IF(G$3&lt;&gt;"",G$3,"NA"),'[1]MITRE &amp; Controls Mappings'!$I683))),ISNUMBER(SEARCH(IF(G$3&lt;&gt;"",G$3,"NA"),'[1]MITRE &amp; Controls Mappings'!$J683))), '[1]MITRE &amp; Controls Mappings'!$B683,"")</f>
        <v/>
      </c>
      <c r="H685" s="47" t="str">
        <f>IF(OR(OR(OR(OR(OR(ISNUMBER(SEARCH(IF(H$1&lt;&gt;"",H$1,"NA"),'[1]MITRE &amp; Controls Mappings'!$E683)),ISNUMBER(SEARCH(IF(H$1&lt;&gt;"",H$1,"NA"),'[1]MITRE &amp; Controls Mappings'!$F683))),ISNUMBER(SEARCH(IF(H$2&lt;&gt;"",H$2,"NA"),'[1]MITRE &amp; Controls Mappings'!$G683))),ISNUMBER(SEARCH(IF(H$2&lt;&gt;"",H$2,"NA"),'[1]MITRE &amp; Controls Mappings'!$H683))),ISNUMBER(SEARCH(IF(H$3&lt;&gt;"",H$3,"NA"),'[1]MITRE &amp; Controls Mappings'!$I683))),ISNUMBER(SEARCH(IF(H$3&lt;&gt;"",H$3,"NA"),'[1]MITRE &amp; Controls Mappings'!$J683))), '[1]MITRE &amp; Controls Mappings'!$B683,"")</f>
        <v/>
      </c>
      <c r="I685" s="47" t="str">
        <f>IF(OR(OR(OR(OR(OR(ISNUMBER(SEARCH(IF(I$1&lt;&gt;"",I$1,"NA"),'[1]MITRE &amp; Controls Mappings'!$E683)),ISNUMBER(SEARCH(IF(I$1&lt;&gt;"",I$1,"NA"),'[1]MITRE &amp; Controls Mappings'!$F683))),ISNUMBER(SEARCH(IF(I$2&lt;&gt;"",I$2,"NA"),'[1]MITRE &amp; Controls Mappings'!$G683))),ISNUMBER(SEARCH(IF(I$2&lt;&gt;"",I$2,"NA"),'[1]MITRE &amp; Controls Mappings'!$H683))),ISNUMBER(SEARCH(IF(I$3&lt;&gt;"",I$3,"NA"),'[1]MITRE &amp; Controls Mappings'!$I683))),ISNUMBER(SEARCH(IF(I$3&lt;&gt;"",I$3,"NA"),'[1]MITRE &amp; Controls Mappings'!$J683))), '[1]MITRE &amp; Controls Mappings'!$B683,"")</f>
        <v/>
      </c>
      <c r="J685" s="47" t="str">
        <f>IF(OR(OR(OR(OR(OR(ISNUMBER(SEARCH(IF(J$1&lt;&gt;"",J$1,"NA"),'[1]MITRE &amp; Controls Mappings'!$E683)),ISNUMBER(SEARCH(IF(J$1&lt;&gt;"",J$1,"NA"),'[1]MITRE &amp; Controls Mappings'!$F683))),ISNUMBER(SEARCH(IF(J$2&lt;&gt;"",J$2,"NA"),'[1]MITRE &amp; Controls Mappings'!$G683))),ISNUMBER(SEARCH(IF(J$2&lt;&gt;"",J$2,"NA"),'[1]MITRE &amp; Controls Mappings'!$H683))),ISNUMBER(SEARCH(IF(J$3&lt;&gt;"",J$3,"NA"),'[1]MITRE &amp; Controls Mappings'!$I683))),ISNUMBER(SEARCH(IF(J$3&lt;&gt;"",J$3,"NA"),'[1]MITRE &amp; Controls Mappings'!$J683))), '[1]MITRE &amp; Controls Mappings'!$B683,"")</f>
        <v/>
      </c>
      <c r="K685" s="47" t="str">
        <f>IF(OR(OR(OR(OR(OR(ISNUMBER(SEARCH(IF(K$1&lt;&gt;"",K$1,"NA"),'[1]MITRE &amp; Controls Mappings'!$E683)),ISNUMBER(SEARCH(IF(K$1&lt;&gt;"",K$1,"NA"),'[1]MITRE &amp; Controls Mappings'!$F683))),ISNUMBER(SEARCH(IF(K$2&lt;&gt;"",K$2,"NA"),'[1]MITRE &amp; Controls Mappings'!$G683))),ISNUMBER(SEARCH(IF(K$2&lt;&gt;"",K$2,"NA"),'[1]MITRE &amp; Controls Mappings'!$H683))),ISNUMBER(SEARCH(IF(K$3&lt;&gt;"",K$3,"NA"),'[1]MITRE &amp; Controls Mappings'!$I683))),ISNUMBER(SEARCH(IF(K$3&lt;&gt;"",K$3,"NA"),'[1]MITRE &amp; Controls Mappings'!$J683))), '[1]MITRE &amp; Controls Mappings'!$B683,"")</f>
        <v/>
      </c>
      <c r="L685" s="48" t="str">
        <f>IF('[1]MITRE &amp; Controls Mappings'!D683 &lt;&gt;"",'[1]MITRE &amp; Controls Mappings'!D683,"" )</f>
        <v>(L1) Ensure 'Allow Microsoft accounts to be optional' is set to 'Enabled'</v>
      </c>
    </row>
    <row r="686" spans="1:12" x14ac:dyDescent="0.25">
      <c r="A686" s="47" t="str">
        <f>IF(COUNTIF(B686:K686,"="&amp;'[1]MITRE &amp; Controls Mappings'!B684)&gt;0,'[1]MITRE &amp; Controls Mappings'!B684,"")</f>
        <v/>
      </c>
      <c r="B686" s="47" t="str">
        <f>IF(OR(OR(OR(OR(OR(ISNUMBER(SEARCH(IF(B$1&lt;&gt;"",B$1,"NA"),'[1]MITRE &amp; Controls Mappings'!$E684)),ISNUMBER(SEARCH(IF(B$1&lt;&gt;"",B$1,"NA"),'[1]MITRE &amp; Controls Mappings'!$F684))),ISNUMBER(SEARCH(IF(B$2&lt;&gt;"",B$2,"NA"),'[1]MITRE &amp; Controls Mappings'!$G684))),ISNUMBER(SEARCH(IF(B$2&lt;&gt;"",B$2,"NA"),'[1]MITRE &amp; Controls Mappings'!$H684))),ISNUMBER(SEARCH(IF(B$3&lt;&gt;"",B$3,"NA"),'[1]MITRE &amp; Controls Mappings'!$I684))),ISNUMBER(SEARCH(IF(B$3&lt;&gt;"",B$3,"NA"),'[1]MITRE &amp; Controls Mappings'!$J684))), '[1]MITRE &amp; Controls Mappings'!$B684,"")</f>
        <v/>
      </c>
      <c r="C686" s="47" t="str">
        <f>IF(OR(OR(OR(OR(OR(ISNUMBER(SEARCH(IF(C$1&lt;&gt;"",C$1,"NA"),'[1]MITRE &amp; Controls Mappings'!$E684)),ISNUMBER(SEARCH(IF(C$1&lt;&gt;"",C$1,"NA"),'[1]MITRE &amp; Controls Mappings'!$F684))),ISNUMBER(SEARCH(IF(C$2&lt;&gt;"",C$2,"NA"),'[1]MITRE &amp; Controls Mappings'!$G684))),ISNUMBER(SEARCH(IF(C$2&lt;&gt;"",C$2,"NA"),'[1]MITRE &amp; Controls Mappings'!$H684))),ISNUMBER(SEARCH(IF(C$3&lt;&gt;"",C$3,"NA"),'[1]MITRE &amp; Controls Mappings'!$I684))),ISNUMBER(SEARCH(IF(C$3&lt;&gt;"",C$3,"NA"),'[1]MITRE &amp; Controls Mappings'!$J684))), '[1]MITRE &amp; Controls Mappings'!$B684,"")</f>
        <v/>
      </c>
      <c r="D686" s="47" t="str">
        <f>IF(OR(OR(OR(OR(OR(ISNUMBER(SEARCH(IF(D$1&lt;&gt;"",D$1,"NA"),'[1]MITRE &amp; Controls Mappings'!$E684)),ISNUMBER(SEARCH(IF(D$1&lt;&gt;"",D$1,"NA"),'[1]MITRE &amp; Controls Mappings'!$F684))),ISNUMBER(SEARCH(IF(D$2&lt;&gt;"",D$2,"NA"),'[1]MITRE &amp; Controls Mappings'!$G684))),ISNUMBER(SEARCH(IF(D$2&lt;&gt;"",D$2,"NA"),'[1]MITRE &amp; Controls Mappings'!$H684))),ISNUMBER(SEARCH(IF(D$3&lt;&gt;"",D$3,"NA"),'[1]MITRE &amp; Controls Mappings'!$I684))),ISNUMBER(SEARCH(IF(D$3&lt;&gt;"",D$3,"NA"),'[1]MITRE &amp; Controls Mappings'!$J684))), '[1]MITRE &amp; Controls Mappings'!$B684,"")</f>
        <v/>
      </c>
      <c r="E686" s="47" t="str">
        <f>IF(OR(OR(OR(OR(OR(ISNUMBER(SEARCH(IF(E$1&lt;&gt;"",E$1,"NA"),'[1]MITRE &amp; Controls Mappings'!$E684)),ISNUMBER(SEARCH(IF(E$1&lt;&gt;"",E$1,"NA"),'[1]MITRE &amp; Controls Mappings'!$F684))),ISNUMBER(SEARCH(IF(E$2&lt;&gt;"",E$2,"NA"),'[1]MITRE &amp; Controls Mappings'!$G684))),ISNUMBER(SEARCH(IF(E$2&lt;&gt;"",E$2,"NA"),'[1]MITRE &amp; Controls Mappings'!$H684))),ISNUMBER(SEARCH(IF(E$3&lt;&gt;"",E$3,"NA"),'[1]MITRE &amp; Controls Mappings'!$I684))),ISNUMBER(SEARCH(IF(E$3&lt;&gt;"",E$3,"NA"),'[1]MITRE &amp; Controls Mappings'!$J684))), '[1]MITRE &amp; Controls Mappings'!$B684,"")</f>
        <v/>
      </c>
      <c r="F686" s="47" t="str">
        <f>IF(OR(OR(OR(OR(OR(ISNUMBER(SEARCH(IF(F$1&lt;&gt;"",F$1,"NA"),'[1]MITRE &amp; Controls Mappings'!$E684)),ISNUMBER(SEARCH(IF(F$1&lt;&gt;"",F$1,"NA"),'[1]MITRE &amp; Controls Mappings'!$F684))),ISNUMBER(SEARCH(IF(F$2&lt;&gt;"",F$2,"NA"),'[1]MITRE &amp; Controls Mappings'!$G684))),ISNUMBER(SEARCH(IF(F$2&lt;&gt;"",F$2,"NA"),'[1]MITRE &amp; Controls Mappings'!$H684))),ISNUMBER(SEARCH(IF(F$3&lt;&gt;"",F$3,"NA"),'[1]MITRE &amp; Controls Mappings'!$I684))),ISNUMBER(SEARCH(IF(F$3&lt;&gt;"",F$3,"NA"),'[1]MITRE &amp; Controls Mappings'!$J684))), '[1]MITRE &amp; Controls Mappings'!$B684,"")</f>
        <v/>
      </c>
      <c r="G686" s="47" t="str">
        <f>IF(OR(OR(OR(OR(OR(ISNUMBER(SEARCH(IF(G$1&lt;&gt;"",G$1,"NA"),'[1]MITRE &amp; Controls Mappings'!$E684)),ISNUMBER(SEARCH(IF(G$1&lt;&gt;"",G$1,"NA"),'[1]MITRE &amp; Controls Mappings'!$F684))),ISNUMBER(SEARCH(IF(G$2&lt;&gt;"",G$2,"NA"),'[1]MITRE &amp; Controls Mappings'!$G684))),ISNUMBER(SEARCH(IF(G$2&lt;&gt;"",G$2,"NA"),'[1]MITRE &amp; Controls Mappings'!$H684))),ISNUMBER(SEARCH(IF(G$3&lt;&gt;"",G$3,"NA"),'[1]MITRE &amp; Controls Mappings'!$I684))),ISNUMBER(SEARCH(IF(G$3&lt;&gt;"",G$3,"NA"),'[1]MITRE &amp; Controls Mappings'!$J684))), '[1]MITRE &amp; Controls Mappings'!$B684,"")</f>
        <v/>
      </c>
      <c r="H686" s="47" t="str">
        <f>IF(OR(OR(OR(OR(OR(ISNUMBER(SEARCH(IF(H$1&lt;&gt;"",H$1,"NA"),'[1]MITRE &amp; Controls Mappings'!$E684)),ISNUMBER(SEARCH(IF(H$1&lt;&gt;"",H$1,"NA"),'[1]MITRE &amp; Controls Mappings'!$F684))),ISNUMBER(SEARCH(IF(H$2&lt;&gt;"",H$2,"NA"),'[1]MITRE &amp; Controls Mappings'!$G684))),ISNUMBER(SEARCH(IF(H$2&lt;&gt;"",H$2,"NA"),'[1]MITRE &amp; Controls Mappings'!$H684))),ISNUMBER(SEARCH(IF(H$3&lt;&gt;"",H$3,"NA"),'[1]MITRE &amp; Controls Mappings'!$I684))),ISNUMBER(SEARCH(IF(H$3&lt;&gt;"",H$3,"NA"),'[1]MITRE &amp; Controls Mappings'!$J684))), '[1]MITRE &amp; Controls Mappings'!$B684,"")</f>
        <v/>
      </c>
      <c r="I686" s="47" t="str">
        <f>IF(OR(OR(OR(OR(OR(ISNUMBER(SEARCH(IF(I$1&lt;&gt;"",I$1,"NA"),'[1]MITRE &amp; Controls Mappings'!$E684)),ISNUMBER(SEARCH(IF(I$1&lt;&gt;"",I$1,"NA"),'[1]MITRE &amp; Controls Mappings'!$F684))),ISNUMBER(SEARCH(IF(I$2&lt;&gt;"",I$2,"NA"),'[1]MITRE &amp; Controls Mappings'!$G684))),ISNUMBER(SEARCH(IF(I$2&lt;&gt;"",I$2,"NA"),'[1]MITRE &amp; Controls Mappings'!$H684))),ISNUMBER(SEARCH(IF(I$3&lt;&gt;"",I$3,"NA"),'[1]MITRE &amp; Controls Mappings'!$I684))),ISNUMBER(SEARCH(IF(I$3&lt;&gt;"",I$3,"NA"),'[1]MITRE &amp; Controls Mappings'!$J684))), '[1]MITRE &amp; Controls Mappings'!$B684,"")</f>
        <v/>
      </c>
      <c r="J686" s="47" t="str">
        <f>IF(OR(OR(OR(OR(OR(ISNUMBER(SEARCH(IF(J$1&lt;&gt;"",J$1,"NA"),'[1]MITRE &amp; Controls Mappings'!$E684)),ISNUMBER(SEARCH(IF(J$1&lt;&gt;"",J$1,"NA"),'[1]MITRE &amp; Controls Mappings'!$F684))),ISNUMBER(SEARCH(IF(J$2&lt;&gt;"",J$2,"NA"),'[1]MITRE &amp; Controls Mappings'!$G684))),ISNUMBER(SEARCH(IF(J$2&lt;&gt;"",J$2,"NA"),'[1]MITRE &amp; Controls Mappings'!$H684))),ISNUMBER(SEARCH(IF(J$3&lt;&gt;"",J$3,"NA"),'[1]MITRE &amp; Controls Mappings'!$I684))),ISNUMBER(SEARCH(IF(J$3&lt;&gt;"",J$3,"NA"),'[1]MITRE &amp; Controls Mappings'!$J684))), '[1]MITRE &amp; Controls Mappings'!$B684,"")</f>
        <v/>
      </c>
      <c r="K686" s="47" t="str">
        <f>IF(OR(OR(OR(OR(OR(ISNUMBER(SEARCH(IF(K$1&lt;&gt;"",K$1,"NA"),'[1]MITRE &amp; Controls Mappings'!$E684)),ISNUMBER(SEARCH(IF(K$1&lt;&gt;"",K$1,"NA"),'[1]MITRE &amp; Controls Mappings'!$F684))),ISNUMBER(SEARCH(IF(K$2&lt;&gt;"",K$2,"NA"),'[1]MITRE &amp; Controls Mappings'!$G684))),ISNUMBER(SEARCH(IF(K$2&lt;&gt;"",K$2,"NA"),'[1]MITRE &amp; Controls Mappings'!$H684))),ISNUMBER(SEARCH(IF(K$3&lt;&gt;"",K$3,"NA"),'[1]MITRE &amp; Controls Mappings'!$I684))),ISNUMBER(SEARCH(IF(K$3&lt;&gt;"",K$3,"NA"),'[1]MITRE &amp; Controls Mappings'!$J684))), '[1]MITRE &amp; Controls Mappings'!$B684,"")</f>
        <v/>
      </c>
      <c r="L686" s="48" t="str">
        <f>IF('[1]MITRE &amp; Controls Mappings'!D684 &lt;&gt;"",'[1]MITRE &amp; Controls Mappings'!D684,"" )</f>
        <v>(L1) Ensure 'Allow Microsoft accounts to be optional' is set to 'Enabled'</v>
      </c>
    </row>
    <row r="687" spans="1:12" x14ac:dyDescent="0.25">
      <c r="A687" s="47" t="str">
        <f>IF(COUNTIF(B687:K687,"="&amp;'[1]MITRE &amp; Controls Mappings'!B685)&gt;0,'[1]MITRE &amp; Controls Mappings'!B685,"")</f>
        <v/>
      </c>
      <c r="B687" s="47" t="str">
        <f>IF(OR(OR(OR(OR(OR(ISNUMBER(SEARCH(IF(B$1&lt;&gt;"",B$1,"NA"),'[1]MITRE &amp; Controls Mappings'!$E685)),ISNUMBER(SEARCH(IF(B$1&lt;&gt;"",B$1,"NA"),'[1]MITRE &amp; Controls Mappings'!$F685))),ISNUMBER(SEARCH(IF(B$2&lt;&gt;"",B$2,"NA"),'[1]MITRE &amp; Controls Mappings'!$G685))),ISNUMBER(SEARCH(IF(B$2&lt;&gt;"",B$2,"NA"),'[1]MITRE &amp; Controls Mappings'!$H685))),ISNUMBER(SEARCH(IF(B$3&lt;&gt;"",B$3,"NA"),'[1]MITRE &amp; Controls Mappings'!$I685))),ISNUMBER(SEARCH(IF(B$3&lt;&gt;"",B$3,"NA"),'[1]MITRE &amp; Controls Mappings'!$J685))), '[1]MITRE &amp; Controls Mappings'!$B685,"")</f>
        <v/>
      </c>
      <c r="C687" s="47" t="str">
        <f>IF(OR(OR(OR(OR(OR(ISNUMBER(SEARCH(IF(C$1&lt;&gt;"",C$1,"NA"),'[1]MITRE &amp; Controls Mappings'!$E685)),ISNUMBER(SEARCH(IF(C$1&lt;&gt;"",C$1,"NA"),'[1]MITRE &amp; Controls Mappings'!$F685))),ISNUMBER(SEARCH(IF(C$2&lt;&gt;"",C$2,"NA"),'[1]MITRE &amp; Controls Mappings'!$G685))),ISNUMBER(SEARCH(IF(C$2&lt;&gt;"",C$2,"NA"),'[1]MITRE &amp; Controls Mappings'!$H685))),ISNUMBER(SEARCH(IF(C$3&lt;&gt;"",C$3,"NA"),'[1]MITRE &amp; Controls Mappings'!$I685))),ISNUMBER(SEARCH(IF(C$3&lt;&gt;"",C$3,"NA"),'[1]MITRE &amp; Controls Mappings'!$J685))), '[1]MITRE &amp; Controls Mappings'!$B685,"")</f>
        <v/>
      </c>
      <c r="D687" s="47" t="str">
        <f>IF(OR(OR(OR(OR(OR(ISNUMBER(SEARCH(IF(D$1&lt;&gt;"",D$1,"NA"),'[1]MITRE &amp; Controls Mappings'!$E685)),ISNUMBER(SEARCH(IF(D$1&lt;&gt;"",D$1,"NA"),'[1]MITRE &amp; Controls Mappings'!$F685))),ISNUMBER(SEARCH(IF(D$2&lt;&gt;"",D$2,"NA"),'[1]MITRE &amp; Controls Mappings'!$G685))),ISNUMBER(SEARCH(IF(D$2&lt;&gt;"",D$2,"NA"),'[1]MITRE &amp; Controls Mappings'!$H685))),ISNUMBER(SEARCH(IF(D$3&lt;&gt;"",D$3,"NA"),'[1]MITRE &amp; Controls Mappings'!$I685))),ISNUMBER(SEARCH(IF(D$3&lt;&gt;"",D$3,"NA"),'[1]MITRE &amp; Controls Mappings'!$J685))), '[1]MITRE &amp; Controls Mappings'!$B685,"")</f>
        <v/>
      </c>
      <c r="E687" s="47" t="str">
        <f>IF(OR(OR(OR(OR(OR(ISNUMBER(SEARCH(IF(E$1&lt;&gt;"",E$1,"NA"),'[1]MITRE &amp; Controls Mappings'!$E685)),ISNUMBER(SEARCH(IF(E$1&lt;&gt;"",E$1,"NA"),'[1]MITRE &amp; Controls Mappings'!$F685))),ISNUMBER(SEARCH(IF(E$2&lt;&gt;"",E$2,"NA"),'[1]MITRE &amp; Controls Mappings'!$G685))),ISNUMBER(SEARCH(IF(E$2&lt;&gt;"",E$2,"NA"),'[1]MITRE &amp; Controls Mappings'!$H685))),ISNUMBER(SEARCH(IF(E$3&lt;&gt;"",E$3,"NA"),'[1]MITRE &amp; Controls Mappings'!$I685))),ISNUMBER(SEARCH(IF(E$3&lt;&gt;"",E$3,"NA"),'[1]MITRE &amp; Controls Mappings'!$J685))), '[1]MITRE &amp; Controls Mappings'!$B685,"")</f>
        <v/>
      </c>
      <c r="F687" s="47" t="str">
        <f>IF(OR(OR(OR(OR(OR(ISNUMBER(SEARCH(IF(F$1&lt;&gt;"",F$1,"NA"),'[1]MITRE &amp; Controls Mappings'!$E685)),ISNUMBER(SEARCH(IF(F$1&lt;&gt;"",F$1,"NA"),'[1]MITRE &amp; Controls Mappings'!$F685))),ISNUMBER(SEARCH(IF(F$2&lt;&gt;"",F$2,"NA"),'[1]MITRE &amp; Controls Mappings'!$G685))),ISNUMBER(SEARCH(IF(F$2&lt;&gt;"",F$2,"NA"),'[1]MITRE &amp; Controls Mappings'!$H685))),ISNUMBER(SEARCH(IF(F$3&lt;&gt;"",F$3,"NA"),'[1]MITRE &amp; Controls Mappings'!$I685))),ISNUMBER(SEARCH(IF(F$3&lt;&gt;"",F$3,"NA"),'[1]MITRE &amp; Controls Mappings'!$J685))), '[1]MITRE &amp; Controls Mappings'!$B685,"")</f>
        <v/>
      </c>
      <c r="G687" s="47" t="str">
        <f>IF(OR(OR(OR(OR(OR(ISNUMBER(SEARCH(IF(G$1&lt;&gt;"",G$1,"NA"),'[1]MITRE &amp; Controls Mappings'!$E685)),ISNUMBER(SEARCH(IF(G$1&lt;&gt;"",G$1,"NA"),'[1]MITRE &amp; Controls Mappings'!$F685))),ISNUMBER(SEARCH(IF(G$2&lt;&gt;"",G$2,"NA"),'[1]MITRE &amp; Controls Mappings'!$G685))),ISNUMBER(SEARCH(IF(G$2&lt;&gt;"",G$2,"NA"),'[1]MITRE &amp; Controls Mappings'!$H685))),ISNUMBER(SEARCH(IF(G$3&lt;&gt;"",G$3,"NA"),'[1]MITRE &amp; Controls Mappings'!$I685))),ISNUMBER(SEARCH(IF(G$3&lt;&gt;"",G$3,"NA"),'[1]MITRE &amp; Controls Mappings'!$J685))), '[1]MITRE &amp; Controls Mappings'!$B685,"")</f>
        <v/>
      </c>
      <c r="H687" s="47" t="str">
        <f>IF(OR(OR(OR(OR(OR(ISNUMBER(SEARCH(IF(H$1&lt;&gt;"",H$1,"NA"),'[1]MITRE &amp; Controls Mappings'!$E685)),ISNUMBER(SEARCH(IF(H$1&lt;&gt;"",H$1,"NA"),'[1]MITRE &amp; Controls Mappings'!$F685))),ISNUMBER(SEARCH(IF(H$2&lt;&gt;"",H$2,"NA"),'[1]MITRE &amp; Controls Mappings'!$G685))),ISNUMBER(SEARCH(IF(H$2&lt;&gt;"",H$2,"NA"),'[1]MITRE &amp; Controls Mappings'!$H685))),ISNUMBER(SEARCH(IF(H$3&lt;&gt;"",H$3,"NA"),'[1]MITRE &amp; Controls Mappings'!$I685))),ISNUMBER(SEARCH(IF(H$3&lt;&gt;"",H$3,"NA"),'[1]MITRE &amp; Controls Mappings'!$J685))), '[1]MITRE &amp; Controls Mappings'!$B685,"")</f>
        <v/>
      </c>
      <c r="I687" s="47" t="str">
        <f>IF(OR(OR(OR(OR(OR(ISNUMBER(SEARCH(IF(I$1&lt;&gt;"",I$1,"NA"),'[1]MITRE &amp; Controls Mappings'!$E685)),ISNUMBER(SEARCH(IF(I$1&lt;&gt;"",I$1,"NA"),'[1]MITRE &amp; Controls Mappings'!$F685))),ISNUMBER(SEARCH(IF(I$2&lt;&gt;"",I$2,"NA"),'[1]MITRE &amp; Controls Mappings'!$G685))),ISNUMBER(SEARCH(IF(I$2&lt;&gt;"",I$2,"NA"),'[1]MITRE &amp; Controls Mappings'!$H685))),ISNUMBER(SEARCH(IF(I$3&lt;&gt;"",I$3,"NA"),'[1]MITRE &amp; Controls Mappings'!$I685))),ISNUMBER(SEARCH(IF(I$3&lt;&gt;"",I$3,"NA"),'[1]MITRE &amp; Controls Mappings'!$J685))), '[1]MITRE &amp; Controls Mappings'!$B685,"")</f>
        <v/>
      </c>
      <c r="J687" s="47" t="str">
        <f>IF(OR(OR(OR(OR(OR(ISNUMBER(SEARCH(IF(J$1&lt;&gt;"",J$1,"NA"),'[1]MITRE &amp; Controls Mappings'!$E685)),ISNUMBER(SEARCH(IF(J$1&lt;&gt;"",J$1,"NA"),'[1]MITRE &amp; Controls Mappings'!$F685))),ISNUMBER(SEARCH(IF(J$2&lt;&gt;"",J$2,"NA"),'[1]MITRE &amp; Controls Mappings'!$G685))),ISNUMBER(SEARCH(IF(J$2&lt;&gt;"",J$2,"NA"),'[1]MITRE &amp; Controls Mappings'!$H685))),ISNUMBER(SEARCH(IF(J$3&lt;&gt;"",J$3,"NA"),'[1]MITRE &amp; Controls Mappings'!$I685))),ISNUMBER(SEARCH(IF(J$3&lt;&gt;"",J$3,"NA"),'[1]MITRE &amp; Controls Mappings'!$J685))), '[1]MITRE &amp; Controls Mappings'!$B685,"")</f>
        <v/>
      </c>
      <c r="K687" s="47" t="str">
        <f>IF(OR(OR(OR(OR(OR(ISNUMBER(SEARCH(IF(K$1&lt;&gt;"",K$1,"NA"),'[1]MITRE &amp; Controls Mappings'!$E685)),ISNUMBER(SEARCH(IF(K$1&lt;&gt;"",K$1,"NA"),'[1]MITRE &amp; Controls Mappings'!$F685))),ISNUMBER(SEARCH(IF(K$2&lt;&gt;"",K$2,"NA"),'[1]MITRE &amp; Controls Mappings'!$G685))),ISNUMBER(SEARCH(IF(K$2&lt;&gt;"",K$2,"NA"),'[1]MITRE &amp; Controls Mappings'!$H685))),ISNUMBER(SEARCH(IF(K$3&lt;&gt;"",K$3,"NA"),'[1]MITRE &amp; Controls Mappings'!$I685))),ISNUMBER(SEARCH(IF(K$3&lt;&gt;"",K$3,"NA"),'[1]MITRE &amp; Controls Mappings'!$J685))), '[1]MITRE &amp; Controls Mappings'!$B685,"")</f>
        <v/>
      </c>
      <c r="L687" s="48" t="str">
        <f>IF('[1]MITRE &amp; Controls Mappings'!D685 &lt;&gt;"",'[1]MITRE &amp; Controls Mappings'!D685,"" )</f>
        <v>Application Compatibility</v>
      </c>
    </row>
    <row r="688" spans="1:12" x14ac:dyDescent="0.25">
      <c r="A688" s="47" t="str">
        <f>IF(COUNTIF(B688:K688,"="&amp;'[1]MITRE &amp; Controls Mappings'!B686)&gt;0,'[1]MITRE &amp; Controls Mappings'!B686,"")</f>
        <v/>
      </c>
      <c r="B688" s="47" t="str">
        <f>IF(OR(OR(OR(OR(OR(ISNUMBER(SEARCH(IF(B$1&lt;&gt;"",B$1,"NA"),'[1]MITRE &amp; Controls Mappings'!$E686)),ISNUMBER(SEARCH(IF(B$1&lt;&gt;"",B$1,"NA"),'[1]MITRE &amp; Controls Mappings'!$F686))),ISNUMBER(SEARCH(IF(B$2&lt;&gt;"",B$2,"NA"),'[1]MITRE &amp; Controls Mappings'!$G686))),ISNUMBER(SEARCH(IF(B$2&lt;&gt;"",B$2,"NA"),'[1]MITRE &amp; Controls Mappings'!$H686))),ISNUMBER(SEARCH(IF(B$3&lt;&gt;"",B$3,"NA"),'[1]MITRE &amp; Controls Mappings'!$I686))),ISNUMBER(SEARCH(IF(B$3&lt;&gt;"",B$3,"NA"),'[1]MITRE &amp; Controls Mappings'!$J686))), '[1]MITRE &amp; Controls Mappings'!$B686,"")</f>
        <v/>
      </c>
      <c r="C688" s="47" t="str">
        <f>IF(OR(OR(OR(OR(OR(ISNUMBER(SEARCH(IF(C$1&lt;&gt;"",C$1,"NA"),'[1]MITRE &amp; Controls Mappings'!$E686)),ISNUMBER(SEARCH(IF(C$1&lt;&gt;"",C$1,"NA"),'[1]MITRE &amp; Controls Mappings'!$F686))),ISNUMBER(SEARCH(IF(C$2&lt;&gt;"",C$2,"NA"),'[1]MITRE &amp; Controls Mappings'!$G686))),ISNUMBER(SEARCH(IF(C$2&lt;&gt;"",C$2,"NA"),'[1]MITRE &amp; Controls Mappings'!$H686))),ISNUMBER(SEARCH(IF(C$3&lt;&gt;"",C$3,"NA"),'[1]MITRE &amp; Controls Mappings'!$I686))),ISNUMBER(SEARCH(IF(C$3&lt;&gt;"",C$3,"NA"),'[1]MITRE &amp; Controls Mappings'!$J686))), '[1]MITRE &amp; Controls Mappings'!$B686,"")</f>
        <v/>
      </c>
      <c r="D688" s="47" t="str">
        <f>IF(OR(OR(OR(OR(OR(ISNUMBER(SEARCH(IF(D$1&lt;&gt;"",D$1,"NA"),'[1]MITRE &amp; Controls Mappings'!$E686)),ISNUMBER(SEARCH(IF(D$1&lt;&gt;"",D$1,"NA"),'[1]MITRE &amp; Controls Mappings'!$F686))),ISNUMBER(SEARCH(IF(D$2&lt;&gt;"",D$2,"NA"),'[1]MITRE &amp; Controls Mappings'!$G686))),ISNUMBER(SEARCH(IF(D$2&lt;&gt;"",D$2,"NA"),'[1]MITRE &amp; Controls Mappings'!$H686))),ISNUMBER(SEARCH(IF(D$3&lt;&gt;"",D$3,"NA"),'[1]MITRE &amp; Controls Mappings'!$I686))),ISNUMBER(SEARCH(IF(D$3&lt;&gt;"",D$3,"NA"),'[1]MITRE &amp; Controls Mappings'!$J686))), '[1]MITRE &amp; Controls Mappings'!$B686,"")</f>
        <v/>
      </c>
      <c r="E688" s="47" t="str">
        <f>IF(OR(OR(OR(OR(OR(ISNUMBER(SEARCH(IF(E$1&lt;&gt;"",E$1,"NA"),'[1]MITRE &amp; Controls Mappings'!$E686)),ISNUMBER(SEARCH(IF(E$1&lt;&gt;"",E$1,"NA"),'[1]MITRE &amp; Controls Mappings'!$F686))),ISNUMBER(SEARCH(IF(E$2&lt;&gt;"",E$2,"NA"),'[1]MITRE &amp; Controls Mappings'!$G686))),ISNUMBER(SEARCH(IF(E$2&lt;&gt;"",E$2,"NA"),'[1]MITRE &amp; Controls Mappings'!$H686))),ISNUMBER(SEARCH(IF(E$3&lt;&gt;"",E$3,"NA"),'[1]MITRE &amp; Controls Mappings'!$I686))),ISNUMBER(SEARCH(IF(E$3&lt;&gt;"",E$3,"NA"),'[1]MITRE &amp; Controls Mappings'!$J686))), '[1]MITRE &amp; Controls Mappings'!$B686,"")</f>
        <v/>
      </c>
      <c r="F688" s="47" t="str">
        <f>IF(OR(OR(OR(OR(OR(ISNUMBER(SEARCH(IF(F$1&lt;&gt;"",F$1,"NA"),'[1]MITRE &amp; Controls Mappings'!$E686)),ISNUMBER(SEARCH(IF(F$1&lt;&gt;"",F$1,"NA"),'[1]MITRE &amp; Controls Mappings'!$F686))),ISNUMBER(SEARCH(IF(F$2&lt;&gt;"",F$2,"NA"),'[1]MITRE &amp; Controls Mappings'!$G686))),ISNUMBER(SEARCH(IF(F$2&lt;&gt;"",F$2,"NA"),'[1]MITRE &amp; Controls Mappings'!$H686))),ISNUMBER(SEARCH(IF(F$3&lt;&gt;"",F$3,"NA"),'[1]MITRE &amp; Controls Mappings'!$I686))),ISNUMBER(SEARCH(IF(F$3&lt;&gt;"",F$3,"NA"),'[1]MITRE &amp; Controls Mappings'!$J686))), '[1]MITRE &amp; Controls Mappings'!$B686,"")</f>
        <v/>
      </c>
      <c r="G688" s="47" t="str">
        <f>IF(OR(OR(OR(OR(OR(ISNUMBER(SEARCH(IF(G$1&lt;&gt;"",G$1,"NA"),'[1]MITRE &amp; Controls Mappings'!$E686)),ISNUMBER(SEARCH(IF(G$1&lt;&gt;"",G$1,"NA"),'[1]MITRE &amp; Controls Mappings'!$F686))),ISNUMBER(SEARCH(IF(G$2&lt;&gt;"",G$2,"NA"),'[1]MITRE &amp; Controls Mappings'!$G686))),ISNUMBER(SEARCH(IF(G$2&lt;&gt;"",G$2,"NA"),'[1]MITRE &amp; Controls Mappings'!$H686))),ISNUMBER(SEARCH(IF(G$3&lt;&gt;"",G$3,"NA"),'[1]MITRE &amp; Controls Mappings'!$I686))),ISNUMBER(SEARCH(IF(G$3&lt;&gt;"",G$3,"NA"),'[1]MITRE &amp; Controls Mappings'!$J686))), '[1]MITRE &amp; Controls Mappings'!$B686,"")</f>
        <v/>
      </c>
      <c r="H688" s="47" t="str">
        <f>IF(OR(OR(OR(OR(OR(ISNUMBER(SEARCH(IF(H$1&lt;&gt;"",H$1,"NA"),'[1]MITRE &amp; Controls Mappings'!$E686)),ISNUMBER(SEARCH(IF(H$1&lt;&gt;"",H$1,"NA"),'[1]MITRE &amp; Controls Mappings'!$F686))),ISNUMBER(SEARCH(IF(H$2&lt;&gt;"",H$2,"NA"),'[1]MITRE &amp; Controls Mappings'!$G686))),ISNUMBER(SEARCH(IF(H$2&lt;&gt;"",H$2,"NA"),'[1]MITRE &amp; Controls Mappings'!$H686))),ISNUMBER(SEARCH(IF(H$3&lt;&gt;"",H$3,"NA"),'[1]MITRE &amp; Controls Mappings'!$I686))),ISNUMBER(SEARCH(IF(H$3&lt;&gt;"",H$3,"NA"),'[1]MITRE &amp; Controls Mappings'!$J686))), '[1]MITRE &amp; Controls Mappings'!$B686,"")</f>
        <v/>
      </c>
      <c r="I688" s="47" t="str">
        <f>IF(OR(OR(OR(OR(OR(ISNUMBER(SEARCH(IF(I$1&lt;&gt;"",I$1,"NA"),'[1]MITRE &amp; Controls Mappings'!$E686)),ISNUMBER(SEARCH(IF(I$1&lt;&gt;"",I$1,"NA"),'[1]MITRE &amp; Controls Mappings'!$F686))),ISNUMBER(SEARCH(IF(I$2&lt;&gt;"",I$2,"NA"),'[1]MITRE &amp; Controls Mappings'!$G686))),ISNUMBER(SEARCH(IF(I$2&lt;&gt;"",I$2,"NA"),'[1]MITRE &amp; Controls Mappings'!$H686))),ISNUMBER(SEARCH(IF(I$3&lt;&gt;"",I$3,"NA"),'[1]MITRE &amp; Controls Mappings'!$I686))),ISNUMBER(SEARCH(IF(I$3&lt;&gt;"",I$3,"NA"),'[1]MITRE &amp; Controls Mappings'!$J686))), '[1]MITRE &amp; Controls Mappings'!$B686,"")</f>
        <v/>
      </c>
      <c r="J688" s="47" t="str">
        <f>IF(OR(OR(OR(OR(OR(ISNUMBER(SEARCH(IF(J$1&lt;&gt;"",J$1,"NA"),'[1]MITRE &amp; Controls Mappings'!$E686)),ISNUMBER(SEARCH(IF(J$1&lt;&gt;"",J$1,"NA"),'[1]MITRE &amp; Controls Mappings'!$F686))),ISNUMBER(SEARCH(IF(J$2&lt;&gt;"",J$2,"NA"),'[1]MITRE &amp; Controls Mappings'!$G686))),ISNUMBER(SEARCH(IF(J$2&lt;&gt;"",J$2,"NA"),'[1]MITRE &amp; Controls Mappings'!$H686))),ISNUMBER(SEARCH(IF(J$3&lt;&gt;"",J$3,"NA"),'[1]MITRE &amp; Controls Mappings'!$I686))),ISNUMBER(SEARCH(IF(J$3&lt;&gt;"",J$3,"NA"),'[1]MITRE &amp; Controls Mappings'!$J686))), '[1]MITRE &amp; Controls Mappings'!$B686,"")</f>
        <v/>
      </c>
      <c r="K688" s="47" t="str">
        <f>IF(OR(OR(OR(OR(OR(ISNUMBER(SEARCH(IF(K$1&lt;&gt;"",K$1,"NA"),'[1]MITRE &amp; Controls Mappings'!$E686)),ISNUMBER(SEARCH(IF(K$1&lt;&gt;"",K$1,"NA"),'[1]MITRE &amp; Controls Mappings'!$F686))),ISNUMBER(SEARCH(IF(K$2&lt;&gt;"",K$2,"NA"),'[1]MITRE &amp; Controls Mappings'!$G686))),ISNUMBER(SEARCH(IF(K$2&lt;&gt;"",K$2,"NA"),'[1]MITRE &amp; Controls Mappings'!$H686))),ISNUMBER(SEARCH(IF(K$3&lt;&gt;"",K$3,"NA"),'[1]MITRE &amp; Controls Mappings'!$I686))),ISNUMBER(SEARCH(IF(K$3&lt;&gt;"",K$3,"NA"),'[1]MITRE &amp; Controls Mappings'!$J686))), '[1]MITRE &amp; Controls Mappings'!$B686,"")</f>
        <v/>
      </c>
      <c r="L688" s="48" t="str">
        <f>IF('[1]MITRE &amp; Controls Mappings'!D686 &lt;&gt;"",'[1]MITRE &amp; Controls Mappings'!D686,"" )</f>
        <v>AutoPlay Policies</v>
      </c>
    </row>
    <row r="689" spans="1:12" x14ac:dyDescent="0.25">
      <c r="A689" s="47" t="str">
        <f>IF(COUNTIF(B689:K689,"="&amp;'[1]MITRE &amp; Controls Mappings'!B687)&gt;0,'[1]MITRE &amp; Controls Mappings'!B687,"")</f>
        <v/>
      </c>
      <c r="B689" s="47" t="str">
        <f>IF(OR(OR(OR(OR(OR(ISNUMBER(SEARCH(IF(B$1&lt;&gt;"",B$1,"NA"),'[1]MITRE &amp; Controls Mappings'!$E687)),ISNUMBER(SEARCH(IF(B$1&lt;&gt;"",B$1,"NA"),'[1]MITRE &amp; Controls Mappings'!$F687))),ISNUMBER(SEARCH(IF(B$2&lt;&gt;"",B$2,"NA"),'[1]MITRE &amp; Controls Mappings'!$G687))),ISNUMBER(SEARCH(IF(B$2&lt;&gt;"",B$2,"NA"),'[1]MITRE &amp; Controls Mappings'!$H687))),ISNUMBER(SEARCH(IF(B$3&lt;&gt;"",B$3,"NA"),'[1]MITRE &amp; Controls Mappings'!$I687))),ISNUMBER(SEARCH(IF(B$3&lt;&gt;"",B$3,"NA"),'[1]MITRE &amp; Controls Mappings'!$J687))), '[1]MITRE &amp; Controls Mappings'!$B687,"")</f>
        <v/>
      </c>
      <c r="C689" s="47" t="str">
        <f>IF(OR(OR(OR(OR(OR(ISNUMBER(SEARCH(IF(C$1&lt;&gt;"",C$1,"NA"),'[1]MITRE &amp; Controls Mappings'!$E687)),ISNUMBER(SEARCH(IF(C$1&lt;&gt;"",C$1,"NA"),'[1]MITRE &amp; Controls Mappings'!$F687))),ISNUMBER(SEARCH(IF(C$2&lt;&gt;"",C$2,"NA"),'[1]MITRE &amp; Controls Mappings'!$G687))),ISNUMBER(SEARCH(IF(C$2&lt;&gt;"",C$2,"NA"),'[1]MITRE &amp; Controls Mappings'!$H687))),ISNUMBER(SEARCH(IF(C$3&lt;&gt;"",C$3,"NA"),'[1]MITRE &amp; Controls Mappings'!$I687))),ISNUMBER(SEARCH(IF(C$3&lt;&gt;"",C$3,"NA"),'[1]MITRE &amp; Controls Mappings'!$J687))), '[1]MITRE &amp; Controls Mappings'!$B687,"")</f>
        <v/>
      </c>
      <c r="D689" s="47" t="str">
        <f>IF(OR(OR(OR(OR(OR(ISNUMBER(SEARCH(IF(D$1&lt;&gt;"",D$1,"NA"),'[1]MITRE &amp; Controls Mappings'!$E687)),ISNUMBER(SEARCH(IF(D$1&lt;&gt;"",D$1,"NA"),'[1]MITRE &amp; Controls Mappings'!$F687))),ISNUMBER(SEARCH(IF(D$2&lt;&gt;"",D$2,"NA"),'[1]MITRE &amp; Controls Mappings'!$G687))),ISNUMBER(SEARCH(IF(D$2&lt;&gt;"",D$2,"NA"),'[1]MITRE &amp; Controls Mappings'!$H687))),ISNUMBER(SEARCH(IF(D$3&lt;&gt;"",D$3,"NA"),'[1]MITRE &amp; Controls Mappings'!$I687))),ISNUMBER(SEARCH(IF(D$3&lt;&gt;"",D$3,"NA"),'[1]MITRE &amp; Controls Mappings'!$J687))), '[1]MITRE &amp; Controls Mappings'!$B687,"")</f>
        <v/>
      </c>
      <c r="E689" s="47" t="str">
        <f>IF(OR(OR(OR(OR(OR(ISNUMBER(SEARCH(IF(E$1&lt;&gt;"",E$1,"NA"),'[1]MITRE &amp; Controls Mappings'!$E687)),ISNUMBER(SEARCH(IF(E$1&lt;&gt;"",E$1,"NA"),'[1]MITRE &amp; Controls Mappings'!$F687))),ISNUMBER(SEARCH(IF(E$2&lt;&gt;"",E$2,"NA"),'[1]MITRE &amp; Controls Mappings'!$G687))),ISNUMBER(SEARCH(IF(E$2&lt;&gt;"",E$2,"NA"),'[1]MITRE &amp; Controls Mappings'!$H687))),ISNUMBER(SEARCH(IF(E$3&lt;&gt;"",E$3,"NA"),'[1]MITRE &amp; Controls Mappings'!$I687))),ISNUMBER(SEARCH(IF(E$3&lt;&gt;"",E$3,"NA"),'[1]MITRE &amp; Controls Mappings'!$J687))), '[1]MITRE &amp; Controls Mappings'!$B687,"")</f>
        <v/>
      </c>
      <c r="F689" s="47" t="str">
        <f>IF(OR(OR(OR(OR(OR(ISNUMBER(SEARCH(IF(F$1&lt;&gt;"",F$1,"NA"),'[1]MITRE &amp; Controls Mappings'!$E687)),ISNUMBER(SEARCH(IF(F$1&lt;&gt;"",F$1,"NA"),'[1]MITRE &amp; Controls Mappings'!$F687))),ISNUMBER(SEARCH(IF(F$2&lt;&gt;"",F$2,"NA"),'[1]MITRE &amp; Controls Mappings'!$G687))),ISNUMBER(SEARCH(IF(F$2&lt;&gt;"",F$2,"NA"),'[1]MITRE &amp; Controls Mappings'!$H687))),ISNUMBER(SEARCH(IF(F$3&lt;&gt;"",F$3,"NA"),'[1]MITRE &amp; Controls Mappings'!$I687))),ISNUMBER(SEARCH(IF(F$3&lt;&gt;"",F$3,"NA"),'[1]MITRE &amp; Controls Mappings'!$J687))), '[1]MITRE &amp; Controls Mappings'!$B687,"")</f>
        <v/>
      </c>
      <c r="G689" s="47" t="str">
        <f>IF(OR(OR(OR(OR(OR(ISNUMBER(SEARCH(IF(G$1&lt;&gt;"",G$1,"NA"),'[1]MITRE &amp; Controls Mappings'!$E687)),ISNUMBER(SEARCH(IF(G$1&lt;&gt;"",G$1,"NA"),'[1]MITRE &amp; Controls Mappings'!$F687))),ISNUMBER(SEARCH(IF(G$2&lt;&gt;"",G$2,"NA"),'[1]MITRE &amp; Controls Mappings'!$G687))),ISNUMBER(SEARCH(IF(G$2&lt;&gt;"",G$2,"NA"),'[1]MITRE &amp; Controls Mappings'!$H687))),ISNUMBER(SEARCH(IF(G$3&lt;&gt;"",G$3,"NA"),'[1]MITRE &amp; Controls Mappings'!$I687))),ISNUMBER(SEARCH(IF(G$3&lt;&gt;"",G$3,"NA"),'[1]MITRE &amp; Controls Mappings'!$J687))), '[1]MITRE &amp; Controls Mappings'!$B687,"")</f>
        <v/>
      </c>
      <c r="H689" s="47" t="str">
        <f>IF(OR(OR(OR(OR(OR(ISNUMBER(SEARCH(IF(H$1&lt;&gt;"",H$1,"NA"),'[1]MITRE &amp; Controls Mappings'!$E687)),ISNUMBER(SEARCH(IF(H$1&lt;&gt;"",H$1,"NA"),'[1]MITRE &amp; Controls Mappings'!$F687))),ISNUMBER(SEARCH(IF(H$2&lt;&gt;"",H$2,"NA"),'[1]MITRE &amp; Controls Mappings'!$G687))),ISNUMBER(SEARCH(IF(H$2&lt;&gt;"",H$2,"NA"),'[1]MITRE &amp; Controls Mappings'!$H687))),ISNUMBER(SEARCH(IF(H$3&lt;&gt;"",H$3,"NA"),'[1]MITRE &amp; Controls Mappings'!$I687))),ISNUMBER(SEARCH(IF(H$3&lt;&gt;"",H$3,"NA"),'[1]MITRE &amp; Controls Mappings'!$J687))), '[1]MITRE &amp; Controls Mappings'!$B687,"")</f>
        <v/>
      </c>
      <c r="I689" s="47" t="str">
        <f>IF(OR(OR(OR(OR(OR(ISNUMBER(SEARCH(IF(I$1&lt;&gt;"",I$1,"NA"),'[1]MITRE &amp; Controls Mappings'!$E687)),ISNUMBER(SEARCH(IF(I$1&lt;&gt;"",I$1,"NA"),'[1]MITRE &amp; Controls Mappings'!$F687))),ISNUMBER(SEARCH(IF(I$2&lt;&gt;"",I$2,"NA"),'[1]MITRE &amp; Controls Mappings'!$G687))),ISNUMBER(SEARCH(IF(I$2&lt;&gt;"",I$2,"NA"),'[1]MITRE &amp; Controls Mappings'!$H687))),ISNUMBER(SEARCH(IF(I$3&lt;&gt;"",I$3,"NA"),'[1]MITRE &amp; Controls Mappings'!$I687))),ISNUMBER(SEARCH(IF(I$3&lt;&gt;"",I$3,"NA"),'[1]MITRE &amp; Controls Mappings'!$J687))), '[1]MITRE &amp; Controls Mappings'!$B687,"")</f>
        <v/>
      </c>
      <c r="J689" s="47" t="str">
        <f>IF(OR(OR(OR(OR(OR(ISNUMBER(SEARCH(IF(J$1&lt;&gt;"",J$1,"NA"),'[1]MITRE &amp; Controls Mappings'!$E687)),ISNUMBER(SEARCH(IF(J$1&lt;&gt;"",J$1,"NA"),'[1]MITRE &amp; Controls Mappings'!$F687))),ISNUMBER(SEARCH(IF(J$2&lt;&gt;"",J$2,"NA"),'[1]MITRE &amp; Controls Mappings'!$G687))),ISNUMBER(SEARCH(IF(J$2&lt;&gt;"",J$2,"NA"),'[1]MITRE &amp; Controls Mappings'!$H687))),ISNUMBER(SEARCH(IF(J$3&lt;&gt;"",J$3,"NA"),'[1]MITRE &amp; Controls Mappings'!$I687))),ISNUMBER(SEARCH(IF(J$3&lt;&gt;"",J$3,"NA"),'[1]MITRE &amp; Controls Mappings'!$J687))), '[1]MITRE &amp; Controls Mappings'!$B687,"")</f>
        <v/>
      </c>
      <c r="K689" s="47" t="str">
        <f>IF(OR(OR(OR(OR(OR(ISNUMBER(SEARCH(IF(K$1&lt;&gt;"",K$1,"NA"),'[1]MITRE &amp; Controls Mappings'!$E687)),ISNUMBER(SEARCH(IF(K$1&lt;&gt;"",K$1,"NA"),'[1]MITRE &amp; Controls Mappings'!$F687))),ISNUMBER(SEARCH(IF(K$2&lt;&gt;"",K$2,"NA"),'[1]MITRE &amp; Controls Mappings'!$G687))),ISNUMBER(SEARCH(IF(K$2&lt;&gt;"",K$2,"NA"),'[1]MITRE &amp; Controls Mappings'!$H687))),ISNUMBER(SEARCH(IF(K$3&lt;&gt;"",K$3,"NA"),'[1]MITRE &amp; Controls Mappings'!$I687))),ISNUMBER(SEARCH(IF(K$3&lt;&gt;"",K$3,"NA"),'[1]MITRE &amp; Controls Mappings'!$J687))), '[1]MITRE &amp; Controls Mappings'!$B687,"")</f>
        <v/>
      </c>
      <c r="L689" s="48" t="str">
        <f>IF('[1]MITRE &amp; Controls Mappings'!D687 &lt;&gt;"",'[1]MITRE &amp; Controls Mappings'!D687,"" )</f>
        <v>(L1) Ensure 'Disallow Autoplay for non-volume devices' is set to 'Enabled'</v>
      </c>
    </row>
    <row r="690" spans="1:12" x14ac:dyDescent="0.25">
      <c r="A690" s="47" t="str">
        <f>IF(COUNTIF(B690:K690,"="&amp;'[1]MITRE &amp; Controls Mappings'!B688)&gt;0,'[1]MITRE &amp; Controls Mappings'!B688,"")</f>
        <v/>
      </c>
      <c r="B690" s="47" t="str">
        <f>IF(OR(OR(OR(OR(OR(ISNUMBER(SEARCH(IF(B$1&lt;&gt;"",B$1,"NA"),'[1]MITRE &amp; Controls Mappings'!$E688)),ISNUMBER(SEARCH(IF(B$1&lt;&gt;"",B$1,"NA"),'[1]MITRE &amp; Controls Mappings'!$F688))),ISNUMBER(SEARCH(IF(B$2&lt;&gt;"",B$2,"NA"),'[1]MITRE &amp; Controls Mappings'!$G688))),ISNUMBER(SEARCH(IF(B$2&lt;&gt;"",B$2,"NA"),'[1]MITRE &amp; Controls Mappings'!$H688))),ISNUMBER(SEARCH(IF(B$3&lt;&gt;"",B$3,"NA"),'[1]MITRE &amp; Controls Mappings'!$I688))),ISNUMBER(SEARCH(IF(B$3&lt;&gt;"",B$3,"NA"),'[1]MITRE &amp; Controls Mappings'!$J688))), '[1]MITRE &amp; Controls Mappings'!$B688,"")</f>
        <v/>
      </c>
      <c r="C690" s="47" t="str">
        <f>IF(OR(OR(OR(OR(OR(ISNUMBER(SEARCH(IF(C$1&lt;&gt;"",C$1,"NA"),'[1]MITRE &amp; Controls Mappings'!$E688)),ISNUMBER(SEARCH(IF(C$1&lt;&gt;"",C$1,"NA"),'[1]MITRE &amp; Controls Mappings'!$F688))),ISNUMBER(SEARCH(IF(C$2&lt;&gt;"",C$2,"NA"),'[1]MITRE &amp; Controls Mappings'!$G688))),ISNUMBER(SEARCH(IF(C$2&lt;&gt;"",C$2,"NA"),'[1]MITRE &amp; Controls Mappings'!$H688))),ISNUMBER(SEARCH(IF(C$3&lt;&gt;"",C$3,"NA"),'[1]MITRE &amp; Controls Mappings'!$I688))),ISNUMBER(SEARCH(IF(C$3&lt;&gt;"",C$3,"NA"),'[1]MITRE &amp; Controls Mappings'!$J688))), '[1]MITRE &amp; Controls Mappings'!$B688,"")</f>
        <v/>
      </c>
      <c r="D690" s="47" t="str">
        <f>IF(OR(OR(OR(OR(OR(ISNUMBER(SEARCH(IF(D$1&lt;&gt;"",D$1,"NA"),'[1]MITRE &amp; Controls Mappings'!$E688)),ISNUMBER(SEARCH(IF(D$1&lt;&gt;"",D$1,"NA"),'[1]MITRE &amp; Controls Mappings'!$F688))),ISNUMBER(SEARCH(IF(D$2&lt;&gt;"",D$2,"NA"),'[1]MITRE &amp; Controls Mappings'!$G688))),ISNUMBER(SEARCH(IF(D$2&lt;&gt;"",D$2,"NA"),'[1]MITRE &amp; Controls Mappings'!$H688))),ISNUMBER(SEARCH(IF(D$3&lt;&gt;"",D$3,"NA"),'[1]MITRE &amp; Controls Mappings'!$I688))),ISNUMBER(SEARCH(IF(D$3&lt;&gt;"",D$3,"NA"),'[1]MITRE &amp; Controls Mappings'!$J688))), '[1]MITRE &amp; Controls Mappings'!$B688,"")</f>
        <v/>
      </c>
      <c r="E690" s="47" t="str">
        <f>IF(OR(OR(OR(OR(OR(ISNUMBER(SEARCH(IF(E$1&lt;&gt;"",E$1,"NA"),'[1]MITRE &amp; Controls Mappings'!$E688)),ISNUMBER(SEARCH(IF(E$1&lt;&gt;"",E$1,"NA"),'[1]MITRE &amp; Controls Mappings'!$F688))),ISNUMBER(SEARCH(IF(E$2&lt;&gt;"",E$2,"NA"),'[1]MITRE &amp; Controls Mappings'!$G688))),ISNUMBER(SEARCH(IF(E$2&lt;&gt;"",E$2,"NA"),'[1]MITRE &amp; Controls Mappings'!$H688))),ISNUMBER(SEARCH(IF(E$3&lt;&gt;"",E$3,"NA"),'[1]MITRE &amp; Controls Mappings'!$I688))),ISNUMBER(SEARCH(IF(E$3&lt;&gt;"",E$3,"NA"),'[1]MITRE &amp; Controls Mappings'!$J688))), '[1]MITRE &amp; Controls Mappings'!$B688,"")</f>
        <v/>
      </c>
      <c r="F690" s="47" t="str">
        <f>IF(OR(OR(OR(OR(OR(ISNUMBER(SEARCH(IF(F$1&lt;&gt;"",F$1,"NA"),'[1]MITRE &amp; Controls Mappings'!$E688)),ISNUMBER(SEARCH(IF(F$1&lt;&gt;"",F$1,"NA"),'[1]MITRE &amp; Controls Mappings'!$F688))),ISNUMBER(SEARCH(IF(F$2&lt;&gt;"",F$2,"NA"),'[1]MITRE &amp; Controls Mappings'!$G688))),ISNUMBER(SEARCH(IF(F$2&lt;&gt;"",F$2,"NA"),'[1]MITRE &amp; Controls Mappings'!$H688))),ISNUMBER(SEARCH(IF(F$3&lt;&gt;"",F$3,"NA"),'[1]MITRE &amp; Controls Mappings'!$I688))),ISNUMBER(SEARCH(IF(F$3&lt;&gt;"",F$3,"NA"),'[1]MITRE &amp; Controls Mappings'!$J688))), '[1]MITRE &amp; Controls Mappings'!$B688,"")</f>
        <v/>
      </c>
      <c r="G690" s="47" t="str">
        <f>IF(OR(OR(OR(OR(OR(ISNUMBER(SEARCH(IF(G$1&lt;&gt;"",G$1,"NA"),'[1]MITRE &amp; Controls Mappings'!$E688)),ISNUMBER(SEARCH(IF(G$1&lt;&gt;"",G$1,"NA"),'[1]MITRE &amp; Controls Mappings'!$F688))),ISNUMBER(SEARCH(IF(G$2&lt;&gt;"",G$2,"NA"),'[1]MITRE &amp; Controls Mappings'!$G688))),ISNUMBER(SEARCH(IF(G$2&lt;&gt;"",G$2,"NA"),'[1]MITRE &amp; Controls Mappings'!$H688))),ISNUMBER(SEARCH(IF(G$3&lt;&gt;"",G$3,"NA"),'[1]MITRE &amp; Controls Mappings'!$I688))),ISNUMBER(SEARCH(IF(G$3&lt;&gt;"",G$3,"NA"),'[1]MITRE &amp; Controls Mappings'!$J688))), '[1]MITRE &amp; Controls Mappings'!$B688,"")</f>
        <v/>
      </c>
      <c r="H690" s="47" t="str">
        <f>IF(OR(OR(OR(OR(OR(ISNUMBER(SEARCH(IF(H$1&lt;&gt;"",H$1,"NA"),'[1]MITRE &amp; Controls Mappings'!$E688)),ISNUMBER(SEARCH(IF(H$1&lt;&gt;"",H$1,"NA"),'[1]MITRE &amp; Controls Mappings'!$F688))),ISNUMBER(SEARCH(IF(H$2&lt;&gt;"",H$2,"NA"),'[1]MITRE &amp; Controls Mappings'!$G688))),ISNUMBER(SEARCH(IF(H$2&lt;&gt;"",H$2,"NA"),'[1]MITRE &amp; Controls Mappings'!$H688))),ISNUMBER(SEARCH(IF(H$3&lt;&gt;"",H$3,"NA"),'[1]MITRE &amp; Controls Mappings'!$I688))),ISNUMBER(SEARCH(IF(H$3&lt;&gt;"",H$3,"NA"),'[1]MITRE &amp; Controls Mappings'!$J688))), '[1]MITRE &amp; Controls Mappings'!$B688,"")</f>
        <v/>
      </c>
      <c r="I690" s="47" t="str">
        <f>IF(OR(OR(OR(OR(OR(ISNUMBER(SEARCH(IF(I$1&lt;&gt;"",I$1,"NA"),'[1]MITRE &amp; Controls Mappings'!$E688)),ISNUMBER(SEARCH(IF(I$1&lt;&gt;"",I$1,"NA"),'[1]MITRE &amp; Controls Mappings'!$F688))),ISNUMBER(SEARCH(IF(I$2&lt;&gt;"",I$2,"NA"),'[1]MITRE &amp; Controls Mappings'!$G688))),ISNUMBER(SEARCH(IF(I$2&lt;&gt;"",I$2,"NA"),'[1]MITRE &amp; Controls Mappings'!$H688))),ISNUMBER(SEARCH(IF(I$3&lt;&gt;"",I$3,"NA"),'[1]MITRE &amp; Controls Mappings'!$I688))),ISNUMBER(SEARCH(IF(I$3&lt;&gt;"",I$3,"NA"),'[1]MITRE &amp; Controls Mappings'!$J688))), '[1]MITRE &amp; Controls Mappings'!$B688,"")</f>
        <v/>
      </c>
      <c r="J690" s="47" t="str">
        <f>IF(OR(OR(OR(OR(OR(ISNUMBER(SEARCH(IF(J$1&lt;&gt;"",J$1,"NA"),'[1]MITRE &amp; Controls Mappings'!$E688)),ISNUMBER(SEARCH(IF(J$1&lt;&gt;"",J$1,"NA"),'[1]MITRE &amp; Controls Mappings'!$F688))),ISNUMBER(SEARCH(IF(J$2&lt;&gt;"",J$2,"NA"),'[1]MITRE &amp; Controls Mappings'!$G688))),ISNUMBER(SEARCH(IF(J$2&lt;&gt;"",J$2,"NA"),'[1]MITRE &amp; Controls Mappings'!$H688))),ISNUMBER(SEARCH(IF(J$3&lt;&gt;"",J$3,"NA"),'[1]MITRE &amp; Controls Mappings'!$I688))),ISNUMBER(SEARCH(IF(J$3&lt;&gt;"",J$3,"NA"),'[1]MITRE &amp; Controls Mappings'!$J688))), '[1]MITRE &amp; Controls Mappings'!$B688,"")</f>
        <v/>
      </c>
      <c r="K690" s="47" t="str">
        <f>IF(OR(OR(OR(OR(OR(ISNUMBER(SEARCH(IF(K$1&lt;&gt;"",K$1,"NA"),'[1]MITRE &amp; Controls Mappings'!$E688)),ISNUMBER(SEARCH(IF(K$1&lt;&gt;"",K$1,"NA"),'[1]MITRE &amp; Controls Mappings'!$F688))),ISNUMBER(SEARCH(IF(K$2&lt;&gt;"",K$2,"NA"),'[1]MITRE &amp; Controls Mappings'!$G688))),ISNUMBER(SEARCH(IF(K$2&lt;&gt;"",K$2,"NA"),'[1]MITRE &amp; Controls Mappings'!$H688))),ISNUMBER(SEARCH(IF(K$3&lt;&gt;"",K$3,"NA"),'[1]MITRE &amp; Controls Mappings'!$I688))),ISNUMBER(SEARCH(IF(K$3&lt;&gt;"",K$3,"NA"),'[1]MITRE &amp; Controls Mappings'!$J688))), '[1]MITRE &amp; Controls Mappings'!$B688,"")</f>
        <v/>
      </c>
      <c r="L690" s="48" t="str">
        <f>IF('[1]MITRE &amp; Controls Mappings'!D688 &lt;&gt;"",'[1]MITRE &amp; Controls Mappings'!D688,"" )</f>
        <v>(L1) Ensure 'Disallow Autoplay for non-volume devices' is set to 'Enabled'</v>
      </c>
    </row>
    <row r="691" spans="1:12" x14ac:dyDescent="0.25">
      <c r="A691" s="47" t="str">
        <f>IF(COUNTIF(B691:K691,"="&amp;'[1]MITRE &amp; Controls Mappings'!B689)&gt;0,'[1]MITRE &amp; Controls Mappings'!B689,"")</f>
        <v/>
      </c>
      <c r="B691" s="47" t="str">
        <f>IF(OR(OR(OR(OR(OR(ISNUMBER(SEARCH(IF(B$1&lt;&gt;"",B$1,"NA"),'[1]MITRE &amp; Controls Mappings'!$E689)),ISNUMBER(SEARCH(IF(B$1&lt;&gt;"",B$1,"NA"),'[1]MITRE &amp; Controls Mappings'!$F689))),ISNUMBER(SEARCH(IF(B$2&lt;&gt;"",B$2,"NA"),'[1]MITRE &amp; Controls Mappings'!$G689))),ISNUMBER(SEARCH(IF(B$2&lt;&gt;"",B$2,"NA"),'[1]MITRE &amp; Controls Mappings'!$H689))),ISNUMBER(SEARCH(IF(B$3&lt;&gt;"",B$3,"NA"),'[1]MITRE &amp; Controls Mappings'!$I689))),ISNUMBER(SEARCH(IF(B$3&lt;&gt;"",B$3,"NA"),'[1]MITRE &amp; Controls Mappings'!$J689))), '[1]MITRE &amp; Controls Mappings'!$B689,"")</f>
        <v/>
      </c>
      <c r="C691" s="47" t="str">
        <f>IF(OR(OR(OR(OR(OR(ISNUMBER(SEARCH(IF(C$1&lt;&gt;"",C$1,"NA"),'[1]MITRE &amp; Controls Mappings'!$E689)),ISNUMBER(SEARCH(IF(C$1&lt;&gt;"",C$1,"NA"),'[1]MITRE &amp; Controls Mappings'!$F689))),ISNUMBER(SEARCH(IF(C$2&lt;&gt;"",C$2,"NA"),'[1]MITRE &amp; Controls Mappings'!$G689))),ISNUMBER(SEARCH(IF(C$2&lt;&gt;"",C$2,"NA"),'[1]MITRE &amp; Controls Mappings'!$H689))),ISNUMBER(SEARCH(IF(C$3&lt;&gt;"",C$3,"NA"),'[1]MITRE &amp; Controls Mappings'!$I689))),ISNUMBER(SEARCH(IF(C$3&lt;&gt;"",C$3,"NA"),'[1]MITRE &amp; Controls Mappings'!$J689))), '[1]MITRE &amp; Controls Mappings'!$B689,"")</f>
        <v/>
      </c>
      <c r="D691" s="47" t="str">
        <f>IF(OR(OR(OR(OR(OR(ISNUMBER(SEARCH(IF(D$1&lt;&gt;"",D$1,"NA"),'[1]MITRE &amp; Controls Mappings'!$E689)),ISNUMBER(SEARCH(IF(D$1&lt;&gt;"",D$1,"NA"),'[1]MITRE &amp; Controls Mappings'!$F689))),ISNUMBER(SEARCH(IF(D$2&lt;&gt;"",D$2,"NA"),'[1]MITRE &amp; Controls Mappings'!$G689))),ISNUMBER(SEARCH(IF(D$2&lt;&gt;"",D$2,"NA"),'[1]MITRE &amp; Controls Mappings'!$H689))),ISNUMBER(SEARCH(IF(D$3&lt;&gt;"",D$3,"NA"),'[1]MITRE &amp; Controls Mappings'!$I689))),ISNUMBER(SEARCH(IF(D$3&lt;&gt;"",D$3,"NA"),'[1]MITRE &amp; Controls Mappings'!$J689))), '[1]MITRE &amp; Controls Mappings'!$B689,"")</f>
        <v/>
      </c>
      <c r="E691" s="47" t="str">
        <f>IF(OR(OR(OR(OR(OR(ISNUMBER(SEARCH(IF(E$1&lt;&gt;"",E$1,"NA"),'[1]MITRE &amp; Controls Mappings'!$E689)),ISNUMBER(SEARCH(IF(E$1&lt;&gt;"",E$1,"NA"),'[1]MITRE &amp; Controls Mappings'!$F689))),ISNUMBER(SEARCH(IF(E$2&lt;&gt;"",E$2,"NA"),'[1]MITRE &amp; Controls Mappings'!$G689))),ISNUMBER(SEARCH(IF(E$2&lt;&gt;"",E$2,"NA"),'[1]MITRE &amp; Controls Mappings'!$H689))),ISNUMBER(SEARCH(IF(E$3&lt;&gt;"",E$3,"NA"),'[1]MITRE &amp; Controls Mappings'!$I689))),ISNUMBER(SEARCH(IF(E$3&lt;&gt;"",E$3,"NA"),'[1]MITRE &amp; Controls Mappings'!$J689))), '[1]MITRE &amp; Controls Mappings'!$B689,"")</f>
        <v/>
      </c>
      <c r="F691" s="47" t="str">
        <f>IF(OR(OR(OR(OR(OR(ISNUMBER(SEARCH(IF(F$1&lt;&gt;"",F$1,"NA"),'[1]MITRE &amp; Controls Mappings'!$E689)),ISNUMBER(SEARCH(IF(F$1&lt;&gt;"",F$1,"NA"),'[1]MITRE &amp; Controls Mappings'!$F689))),ISNUMBER(SEARCH(IF(F$2&lt;&gt;"",F$2,"NA"),'[1]MITRE &amp; Controls Mappings'!$G689))),ISNUMBER(SEARCH(IF(F$2&lt;&gt;"",F$2,"NA"),'[1]MITRE &amp; Controls Mappings'!$H689))),ISNUMBER(SEARCH(IF(F$3&lt;&gt;"",F$3,"NA"),'[1]MITRE &amp; Controls Mappings'!$I689))),ISNUMBER(SEARCH(IF(F$3&lt;&gt;"",F$3,"NA"),'[1]MITRE &amp; Controls Mappings'!$J689))), '[1]MITRE &amp; Controls Mappings'!$B689,"")</f>
        <v/>
      </c>
      <c r="G691" s="47" t="str">
        <f>IF(OR(OR(OR(OR(OR(ISNUMBER(SEARCH(IF(G$1&lt;&gt;"",G$1,"NA"),'[1]MITRE &amp; Controls Mappings'!$E689)),ISNUMBER(SEARCH(IF(G$1&lt;&gt;"",G$1,"NA"),'[1]MITRE &amp; Controls Mappings'!$F689))),ISNUMBER(SEARCH(IF(G$2&lt;&gt;"",G$2,"NA"),'[1]MITRE &amp; Controls Mappings'!$G689))),ISNUMBER(SEARCH(IF(G$2&lt;&gt;"",G$2,"NA"),'[1]MITRE &amp; Controls Mappings'!$H689))),ISNUMBER(SEARCH(IF(G$3&lt;&gt;"",G$3,"NA"),'[1]MITRE &amp; Controls Mappings'!$I689))),ISNUMBER(SEARCH(IF(G$3&lt;&gt;"",G$3,"NA"),'[1]MITRE &amp; Controls Mappings'!$J689))), '[1]MITRE &amp; Controls Mappings'!$B689,"")</f>
        <v/>
      </c>
      <c r="H691" s="47" t="str">
        <f>IF(OR(OR(OR(OR(OR(ISNUMBER(SEARCH(IF(H$1&lt;&gt;"",H$1,"NA"),'[1]MITRE &amp; Controls Mappings'!$E689)),ISNUMBER(SEARCH(IF(H$1&lt;&gt;"",H$1,"NA"),'[1]MITRE &amp; Controls Mappings'!$F689))),ISNUMBER(SEARCH(IF(H$2&lt;&gt;"",H$2,"NA"),'[1]MITRE &amp; Controls Mappings'!$G689))),ISNUMBER(SEARCH(IF(H$2&lt;&gt;"",H$2,"NA"),'[1]MITRE &amp; Controls Mappings'!$H689))),ISNUMBER(SEARCH(IF(H$3&lt;&gt;"",H$3,"NA"),'[1]MITRE &amp; Controls Mappings'!$I689))),ISNUMBER(SEARCH(IF(H$3&lt;&gt;"",H$3,"NA"),'[1]MITRE &amp; Controls Mappings'!$J689))), '[1]MITRE &amp; Controls Mappings'!$B689,"")</f>
        <v/>
      </c>
      <c r="I691" s="47" t="str">
        <f>IF(OR(OR(OR(OR(OR(ISNUMBER(SEARCH(IF(I$1&lt;&gt;"",I$1,"NA"),'[1]MITRE &amp; Controls Mappings'!$E689)),ISNUMBER(SEARCH(IF(I$1&lt;&gt;"",I$1,"NA"),'[1]MITRE &amp; Controls Mappings'!$F689))),ISNUMBER(SEARCH(IF(I$2&lt;&gt;"",I$2,"NA"),'[1]MITRE &amp; Controls Mappings'!$G689))),ISNUMBER(SEARCH(IF(I$2&lt;&gt;"",I$2,"NA"),'[1]MITRE &amp; Controls Mappings'!$H689))),ISNUMBER(SEARCH(IF(I$3&lt;&gt;"",I$3,"NA"),'[1]MITRE &amp; Controls Mappings'!$I689))),ISNUMBER(SEARCH(IF(I$3&lt;&gt;"",I$3,"NA"),'[1]MITRE &amp; Controls Mappings'!$J689))), '[1]MITRE &amp; Controls Mappings'!$B689,"")</f>
        <v/>
      </c>
      <c r="J691" s="47" t="str">
        <f>IF(OR(OR(OR(OR(OR(ISNUMBER(SEARCH(IF(J$1&lt;&gt;"",J$1,"NA"),'[1]MITRE &amp; Controls Mappings'!$E689)),ISNUMBER(SEARCH(IF(J$1&lt;&gt;"",J$1,"NA"),'[1]MITRE &amp; Controls Mappings'!$F689))),ISNUMBER(SEARCH(IF(J$2&lt;&gt;"",J$2,"NA"),'[1]MITRE &amp; Controls Mappings'!$G689))),ISNUMBER(SEARCH(IF(J$2&lt;&gt;"",J$2,"NA"),'[1]MITRE &amp; Controls Mappings'!$H689))),ISNUMBER(SEARCH(IF(J$3&lt;&gt;"",J$3,"NA"),'[1]MITRE &amp; Controls Mappings'!$I689))),ISNUMBER(SEARCH(IF(J$3&lt;&gt;"",J$3,"NA"),'[1]MITRE &amp; Controls Mappings'!$J689))), '[1]MITRE &amp; Controls Mappings'!$B689,"")</f>
        <v/>
      </c>
      <c r="K691" s="47" t="str">
        <f>IF(OR(OR(OR(OR(OR(ISNUMBER(SEARCH(IF(K$1&lt;&gt;"",K$1,"NA"),'[1]MITRE &amp; Controls Mappings'!$E689)),ISNUMBER(SEARCH(IF(K$1&lt;&gt;"",K$1,"NA"),'[1]MITRE &amp; Controls Mappings'!$F689))),ISNUMBER(SEARCH(IF(K$2&lt;&gt;"",K$2,"NA"),'[1]MITRE &amp; Controls Mappings'!$G689))),ISNUMBER(SEARCH(IF(K$2&lt;&gt;"",K$2,"NA"),'[1]MITRE &amp; Controls Mappings'!$H689))),ISNUMBER(SEARCH(IF(K$3&lt;&gt;"",K$3,"NA"),'[1]MITRE &amp; Controls Mappings'!$I689))),ISNUMBER(SEARCH(IF(K$3&lt;&gt;"",K$3,"NA"),'[1]MITRE &amp; Controls Mappings'!$J689))), '[1]MITRE &amp; Controls Mappings'!$B689,"")</f>
        <v/>
      </c>
      <c r="L691" s="48" t="str">
        <f>IF('[1]MITRE &amp; Controls Mappings'!D689 &lt;&gt;"",'[1]MITRE &amp; Controls Mappings'!D689,"" )</f>
        <v>(L1) Ensure 'Set the default behavior for AutoRun' is set to 'Enabled: Do not execute any autorun commands'</v>
      </c>
    </row>
    <row r="692" spans="1:12" x14ac:dyDescent="0.25">
      <c r="A692" s="47" t="str">
        <f>IF(COUNTIF(B692:K692,"="&amp;'[1]MITRE &amp; Controls Mappings'!B690)&gt;0,'[1]MITRE &amp; Controls Mappings'!B690,"")</f>
        <v/>
      </c>
      <c r="B692" s="47" t="str">
        <f>IF(OR(OR(OR(OR(OR(ISNUMBER(SEARCH(IF(B$1&lt;&gt;"",B$1,"NA"),'[1]MITRE &amp; Controls Mappings'!$E690)),ISNUMBER(SEARCH(IF(B$1&lt;&gt;"",B$1,"NA"),'[1]MITRE &amp; Controls Mappings'!$F690))),ISNUMBER(SEARCH(IF(B$2&lt;&gt;"",B$2,"NA"),'[1]MITRE &amp; Controls Mappings'!$G690))),ISNUMBER(SEARCH(IF(B$2&lt;&gt;"",B$2,"NA"),'[1]MITRE &amp; Controls Mappings'!$H690))),ISNUMBER(SEARCH(IF(B$3&lt;&gt;"",B$3,"NA"),'[1]MITRE &amp; Controls Mappings'!$I690))),ISNUMBER(SEARCH(IF(B$3&lt;&gt;"",B$3,"NA"),'[1]MITRE &amp; Controls Mappings'!$J690))), '[1]MITRE &amp; Controls Mappings'!$B690,"")</f>
        <v/>
      </c>
      <c r="C692" s="47" t="str">
        <f>IF(OR(OR(OR(OR(OR(ISNUMBER(SEARCH(IF(C$1&lt;&gt;"",C$1,"NA"),'[1]MITRE &amp; Controls Mappings'!$E690)),ISNUMBER(SEARCH(IF(C$1&lt;&gt;"",C$1,"NA"),'[1]MITRE &amp; Controls Mappings'!$F690))),ISNUMBER(SEARCH(IF(C$2&lt;&gt;"",C$2,"NA"),'[1]MITRE &amp; Controls Mappings'!$G690))),ISNUMBER(SEARCH(IF(C$2&lt;&gt;"",C$2,"NA"),'[1]MITRE &amp; Controls Mappings'!$H690))),ISNUMBER(SEARCH(IF(C$3&lt;&gt;"",C$3,"NA"),'[1]MITRE &amp; Controls Mappings'!$I690))),ISNUMBER(SEARCH(IF(C$3&lt;&gt;"",C$3,"NA"),'[1]MITRE &amp; Controls Mappings'!$J690))), '[1]MITRE &amp; Controls Mappings'!$B690,"")</f>
        <v/>
      </c>
      <c r="D692" s="47" t="str">
        <f>IF(OR(OR(OR(OR(OR(ISNUMBER(SEARCH(IF(D$1&lt;&gt;"",D$1,"NA"),'[1]MITRE &amp; Controls Mappings'!$E690)),ISNUMBER(SEARCH(IF(D$1&lt;&gt;"",D$1,"NA"),'[1]MITRE &amp; Controls Mappings'!$F690))),ISNUMBER(SEARCH(IF(D$2&lt;&gt;"",D$2,"NA"),'[1]MITRE &amp; Controls Mappings'!$G690))),ISNUMBER(SEARCH(IF(D$2&lt;&gt;"",D$2,"NA"),'[1]MITRE &amp; Controls Mappings'!$H690))),ISNUMBER(SEARCH(IF(D$3&lt;&gt;"",D$3,"NA"),'[1]MITRE &amp; Controls Mappings'!$I690))),ISNUMBER(SEARCH(IF(D$3&lt;&gt;"",D$3,"NA"),'[1]MITRE &amp; Controls Mappings'!$J690))), '[1]MITRE &amp; Controls Mappings'!$B690,"")</f>
        <v/>
      </c>
      <c r="E692" s="47" t="str">
        <f>IF(OR(OR(OR(OR(OR(ISNUMBER(SEARCH(IF(E$1&lt;&gt;"",E$1,"NA"),'[1]MITRE &amp; Controls Mappings'!$E690)),ISNUMBER(SEARCH(IF(E$1&lt;&gt;"",E$1,"NA"),'[1]MITRE &amp; Controls Mappings'!$F690))),ISNUMBER(SEARCH(IF(E$2&lt;&gt;"",E$2,"NA"),'[1]MITRE &amp; Controls Mappings'!$G690))),ISNUMBER(SEARCH(IF(E$2&lt;&gt;"",E$2,"NA"),'[1]MITRE &amp; Controls Mappings'!$H690))),ISNUMBER(SEARCH(IF(E$3&lt;&gt;"",E$3,"NA"),'[1]MITRE &amp; Controls Mappings'!$I690))),ISNUMBER(SEARCH(IF(E$3&lt;&gt;"",E$3,"NA"),'[1]MITRE &amp; Controls Mappings'!$J690))), '[1]MITRE &amp; Controls Mappings'!$B690,"")</f>
        <v/>
      </c>
      <c r="F692" s="47" t="str">
        <f>IF(OR(OR(OR(OR(OR(ISNUMBER(SEARCH(IF(F$1&lt;&gt;"",F$1,"NA"),'[1]MITRE &amp; Controls Mappings'!$E690)),ISNUMBER(SEARCH(IF(F$1&lt;&gt;"",F$1,"NA"),'[1]MITRE &amp; Controls Mappings'!$F690))),ISNUMBER(SEARCH(IF(F$2&lt;&gt;"",F$2,"NA"),'[1]MITRE &amp; Controls Mappings'!$G690))),ISNUMBER(SEARCH(IF(F$2&lt;&gt;"",F$2,"NA"),'[1]MITRE &amp; Controls Mappings'!$H690))),ISNUMBER(SEARCH(IF(F$3&lt;&gt;"",F$3,"NA"),'[1]MITRE &amp; Controls Mappings'!$I690))),ISNUMBER(SEARCH(IF(F$3&lt;&gt;"",F$3,"NA"),'[1]MITRE &amp; Controls Mappings'!$J690))), '[1]MITRE &amp; Controls Mappings'!$B690,"")</f>
        <v/>
      </c>
      <c r="G692" s="47" t="str">
        <f>IF(OR(OR(OR(OR(OR(ISNUMBER(SEARCH(IF(G$1&lt;&gt;"",G$1,"NA"),'[1]MITRE &amp; Controls Mappings'!$E690)),ISNUMBER(SEARCH(IF(G$1&lt;&gt;"",G$1,"NA"),'[1]MITRE &amp; Controls Mappings'!$F690))),ISNUMBER(SEARCH(IF(G$2&lt;&gt;"",G$2,"NA"),'[1]MITRE &amp; Controls Mappings'!$G690))),ISNUMBER(SEARCH(IF(G$2&lt;&gt;"",G$2,"NA"),'[1]MITRE &amp; Controls Mappings'!$H690))),ISNUMBER(SEARCH(IF(G$3&lt;&gt;"",G$3,"NA"),'[1]MITRE &amp; Controls Mappings'!$I690))),ISNUMBER(SEARCH(IF(G$3&lt;&gt;"",G$3,"NA"),'[1]MITRE &amp; Controls Mappings'!$J690))), '[1]MITRE &amp; Controls Mappings'!$B690,"")</f>
        <v/>
      </c>
      <c r="H692" s="47" t="str">
        <f>IF(OR(OR(OR(OR(OR(ISNUMBER(SEARCH(IF(H$1&lt;&gt;"",H$1,"NA"),'[1]MITRE &amp; Controls Mappings'!$E690)),ISNUMBER(SEARCH(IF(H$1&lt;&gt;"",H$1,"NA"),'[1]MITRE &amp; Controls Mappings'!$F690))),ISNUMBER(SEARCH(IF(H$2&lt;&gt;"",H$2,"NA"),'[1]MITRE &amp; Controls Mappings'!$G690))),ISNUMBER(SEARCH(IF(H$2&lt;&gt;"",H$2,"NA"),'[1]MITRE &amp; Controls Mappings'!$H690))),ISNUMBER(SEARCH(IF(H$3&lt;&gt;"",H$3,"NA"),'[1]MITRE &amp; Controls Mappings'!$I690))),ISNUMBER(SEARCH(IF(H$3&lt;&gt;"",H$3,"NA"),'[1]MITRE &amp; Controls Mappings'!$J690))), '[1]MITRE &amp; Controls Mappings'!$B690,"")</f>
        <v/>
      </c>
      <c r="I692" s="47" t="str">
        <f>IF(OR(OR(OR(OR(OR(ISNUMBER(SEARCH(IF(I$1&lt;&gt;"",I$1,"NA"),'[1]MITRE &amp; Controls Mappings'!$E690)),ISNUMBER(SEARCH(IF(I$1&lt;&gt;"",I$1,"NA"),'[1]MITRE &amp; Controls Mappings'!$F690))),ISNUMBER(SEARCH(IF(I$2&lt;&gt;"",I$2,"NA"),'[1]MITRE &amp; Controls Mappings'!$G690))),ISNUMBER(SEARCH(IF(I$2&lt;&gt;"",I$2,"NA"),'[1]MITRE &amp; Controls Mappings'!$H690))),ISNUMBER(SEARCH(IF(I$3&lt;&gt;"",I$3,"NA"),'[1]MITRE &amp; Controls Mappings'!$I690))),ISNUMBER(SEARCH(IF(I$3&lt;&gt;"",I$3,"NA"),'[1]MITRE &amp; Controls Mappings'!$J690))), '[1]MITRE &amp; Controls Mappings'!$B690,"")</f>
        <v/>
      </c>
      <c r="J692" s="47" t="str">
        <f>IF(OR(OR(OR(OR(OR(ISNUMBER(SEARCH(IF(J$1&lt;&gt;"",J$1,"NA"),'[1]MITRE &amp; Controls Mappings'!$E690)),ISNUMBER(SEARCH(IF(J$1&lt;&gt;"",J$1,"NA"),'[1]MITRE &amp; Controls Mappings'!$F690))),ISNUMBER(SEARCH(IF(J$2&lt;&gt;"",J$2,"NA"),'[1]MITRE &amp; Controls Mappings'!$G690))),ISNUMBER(SEARCH(IF(J$2&lt;&gt;"",J$2,"NA"),'[1]MITRE &amp; Controls Mappings'!$H690))),ISNUMBER(SEARCH(IF(J$3&lt;&gt;"",J$3,"NA"),'[1]MITRE &amp; Controls Mappings'!$I690))),ISNUMBER(SEARCH(IF(J$3&lt;&gt;"",J$3,"NA"),'[1]MITRE &amp; Controls Mappings'!$J690))), '[1]MITRE &amp; Controls Mappings'!$B690,"")</f>
        <v/>
      </c>
      <c r="K692" s="47" t="str">
        <f>IF(OR(OR(OR(OR(OR(ISNUMBER(SEARCH(IF(K$1&lt;&gt;"",K$1,"NA"),'[1]MITRE &amp; Controls Mappings'!$E690)),ISNUMBER(SEARCH(IF(K$1&lt;&gt;"",K$1,"NA"),'[1]MITRE &amp; Controls Mappings'!$F690))),ISNUMBER(SEARCH(IF(K$2&lt;&gt;"",K$2,"NA"),'[1]MITRE &amp; Controls Mappings'!$G690))),ISNUMBER(SEARCH(IF(K$2&lt;&gt;"",K$2,"NA"),'[1]MITRE &amp; Controls Mappings'!$H690))),ISNUMBER(SEARCH(IF(K$3&lt;&gt;"",K$3,"NA"),'[1]MITRE &amp; Controls Mappings'!$I690))),ISNUMBER(SEARCH(IF(K$3&lt;&gt;"",K$3,"NA"),'[1]MITRE &amp; Controls Mappings'!$J690))), '[1]MITRE &amp; Controls Mappings'!$B690,"")</f>
        <v/>
      </c>
      <c r="L692" s="48" t="str">
        <f>IF('[1]MITRE &amp; Controls Mappings'!D690 &lt;&gt;"",'[1]MITRE &amp; Controls Mappings'!D690,"" )</f>
        <v>(L1) Ensure 'Set the default behavior for AutoRun' is set to 'Enabled: Do not execute any autorun commands'</v>
      </c>
    </row>
    <row r="693" spans="1:12" x14ac:dyDescent="0.25">
      <c r="A693" s="47" t="str">
        <f>IF(COUNTIF(B693:K693,"="&amp;'[1]MITRE &amp; Controls Mappings'!B691)&gt;0,'[1]MITRE &amp; Controls Mappings'!B691,"")</f>
        <v/>
      </c>
      <c r="B693" s="47" t="str">
        <f>IF(OR(OR(OR(OR(OR(ISNUMBER(SEARCH(IF(B$1&lt;&gt;"",B$1,"NA"),'[1]MITRE &amp; Controls Mappings'!$E691)),ISNUMBER(SEARCH(IF(B$1&lt;&gt;"",B$1,"NA"),'[1]MITRE &amp; Controls Mappings'!$F691))),ISNUMBER(SEARCH(IF(B$2&lt;&gt;"",B$2,"NA"),'[1]MITRE &amp; Controls Mappings'!$G691))),ISNUMBER(SEARCH(IF(B$2&lt;&gt;"",B$2,"NA"),'[1]MITRE &amp; Controls Mappings'!$H691))),ISNUMBER(SEARCH(IF(B$3&lt;&gt;"",B$3,"NA"),'[1]MITRE &amp; Controls Mappings'!$I691))),ISNUMBER(SEARCH(IF(B$3&lt;&gt;"",B$3,"NA"),'[1]MITRE &amp; Controls Mappings'!$J691))), '[1]MITRE &amp; Controls Mappings'!$B691,"")</f>
        <v/>
      </c>
      <c r="C693" s="47" t="str">
        <f>IF(OR(OR(OR(OR(OR(ISNUMBER(SEARCH(IF(C$1&lt;&gt;"",C$1,"NA"),'[1]MITRE &amp; Controls Mappings'!$E691)),ISNUMBER(SEARCH(IF(C$1&lt;&gt;"",C$1,"NA"),'[1]MITRE &amp; Controls Mappings'!$F691))),ISNUMBER(SEARCH(IF(C$2&lt;&gt;"",C$2,"NA"),'[1]MITRE &amp; Controls Mappings'!$G691))),ISNUMBER(SEARCH(IF(C$2&lt;&gt;"",C$2,"NA"),'[1]MITRE &amp; Controls Mappings'!$H691))),ISNUMBER(SEARCH(IF(C$3&lt;&gt;"",C$3,"NA"),'[1]MITRE &amp; Controls Mappings'!$I691))),ISNUMBER(SEARCH(IF(C$3&lt;&gt;"",C$3,"NA"),'[1]MITRE &amp; Controls Mappings'!$J691))), '[1]MITRE &amp; Controls Mappings'!$B691,"")</f>
        <v/>
      </c>
      <c r="D693" s="47" t="str">
        <f>IF(OR(OR(OR(OR(OR(ISNUMBER(SEARCH(IF(D$1&lt;&gt;"",D$1,"NA"),'[1]MITRE &amp; Controls Mappings'!$E691)),ISNUMBER(SEARCH(IF(D$1&lt;&gt;"",D$1,"NA"),'[1]MITRE &amp; Controls Mappings'!$F691))),ISNUMBER(SEARCH(IF(D$2&lt;&gt;"",D$2,"NA"),'[1]MITRE &amp; Controls Mappings'!$G691))),ISNUMBER(SEARCH(IF(D$2&lt;&gt;"",D$2,"NA"),'[1]MITRE &amp; Controls Mappings'!$H691))),ISNUMBER(SEARCH(IF(D$3&lt;&gt;"",D$3,"NA"),'[1]MITRE &amp; Controls Mappings'!$I691))),ISNUMBER(SEARCH(IF(D$3&lt;&gt;"",D$3,"NA"),'[1]MITRE &amp; Controls Mappings'!$J691))), '[1]MITRE &amp; Controls Mappings'!$B691,"")</f>
        <v/>
      </c>
      <c r="E693" s="47" t="str">
        <f>IF(OR(OR(OR(OR(OR(ISNUMBER(SEARCH(IF(E$1&lt;&gt;"",E$1,"NA"),'[1]MITRE &amp; Controls Mappings'!$E691)),ISNUMBER(SEARCH(IF(E$1&lt;&gt;"",E$1,"NA"),'[1]MITRE &amp; Controls Mappings'!$F691))),ISNUMBER(SEARCH(IF(E$2&lt;&gt;"",E$2,"NA"),'[1]MITRE &amp; Controls Mappings'!$G691))),ISNUMBER(SEARCH(IF(E$2&lt;&gt;"",E$2,"NA"),'[1]MITRE &amp; Controls Mappings'!$H691))),ISNUMBER(SEARCH(IF(E$3&lt;&gt;"",E$3,"NA"),'[1]MITRE &amp; Controls Mappings'!$I691))),ISNUMBER(SEARCH(IF(E$3&lt;&gt;"",E$3,"NA"),'[1]MITRE &amp; Controls Mappings'!$J691))), '[1]MITRE &amp; Controls Mappings'!$B691,"")</f>
        <v/>
      </c>
      <c r="F693" s="47" t="str">
        <f>IF(OR(OR(OR(OR(OR(ISNUMBER(SEARCH(IF(F$1&lt;&gt;"",F$1,"NA"),'[1]MITRE &amp; Controls Mappings'!$E691)),ISNUMBER(SEARCH(IF(F$1&lt;&gt;"",F$1,"NA"),'[1]MITRE &amp; Controls Mappings'!$F691))),ISNUMBER(SEARCH(IF(F$2&lt;&gt;"",F$2,"NA"),'[1]MITRE &amp; Controls Mappings'!$G691))),ISNUMBER(SEARCH(IF(F$2&lt;&gt;"",F$2,"NA"),'[1]MITRE &amp; Controls Mappings'!$H691))),ISNUMBER(SEARCH(IF(F$3&lt;&gt;"",F$3,"NA"),'[1]MITRE &amp; Controls Mappings'!$I691))),ISNUMBER(SEARCH(IF(F$3&lt;&gt;"",F$3,"NA"),'[1]MITRE &amp; Controls Mappings'!$J691))), '[1]MITRE &amp; Controls Mappings'!$B691,"")</f>
        <v/>
      </c>
      <c r="G693" s="47" t="str">
        <f>IF(OR(OR(OR(OR(OR(ISNUMBER(SEARCH(IF(G$1&lt;&gt;"",G$1,"NA"),'[1]MITRE &amp; Controls Mappings'!$E691)),ISNUMBER(SEARCH(IF(G$1&lt;&gt;"",G$1,"NA"),'[1]MITRE &amp; Controls Mappings'!$F691))),ISNUMBER(SEARCH(IF(G$2&lt;&gt;"",G$2,"NA"),'[1]MITRE &amp; Controls Mappings'!$G691))),ISNUMBER(SEARCH(IF(G$2&lt;&gt;"",G$2,"NA"),'[1]MITRE &amp; Controls Mappings'!$H691))),ISNUMBER(SEARCH(IF(G$3&lt;&gt;"",G$3,"NA"),'[1]MITRE &amp; Controls Mappings'!$I691))),ISNUMBER(SEARCH(IF(G$3&lt;&gt;"",G$3,"NA"),'[1]MITRE &amp; Controls Mappings'!$J691))), '[1]MITRE &amp; Controls Mappings'!$B691,"")</f>
        <v/>
      </c>
      <c r="H693" s="47" t="str">
        <f>IF(OR(OR(OR(OR(OR(ISNUMBER(SEARCH(IF(H$1&lt;&gt;"",H$1,"NA"),'[1]MITRE &amp; Controls Mappings'!$E691)),ISNUMBER(SEARCH(IF(H$1&lt;&gt;"",H$1,"NA"),'[1]MITRE &amp; Controls Mappings'!$F691))),ISNUMBER(SEARCH(IF(H$2&lt;&gt;"",H$2,"NA"),'[1]MITRE &amp; Controls Mappings'!$G691))),ISNUMBER(SEARCH(IF(H$2&lt;&gt;"",H$2,"NA"),'[1]MITRE &amp; Controls Mappings'!$H691))),ISNUMBER(SEARCH(IF(H$3&lt;&gt;"",H$3,"NA"),'[1]MITRE &amp; Controls Mappings'!$I691))),ISNUMBER(SEARCH(IF(H$3&lt;&gt;"",H$3,"NA"),'[1]MITRE &amp; Controls Mappings'!$J691))), '[1]MITRE &amp; Controls Mappings'!$B691,"")</f>
        <v/>
      </c>
      <c r="I693" s="47" t="str">
        <f>IF(OR(OR(OR(OR(OR(ISNUMBER(SEARCH(IF(I$1&lt;&gt;"",I$1,"NA"),'[1]MITRE &amp; Controls Mappings'!$E691)),ISNUMBER(SEARCH(IF(I$1&lt;&gt;"",I$1,"NA"),'[1]MITRE &amp; Controls Mappings'!$F691))),ISNUMBER(SEARCH(IF(I$2&lt;&gt;"",I$2,"NA"),'[1]MITRE &amp; Controls Mappings'!$G691))),ISNUMBER(SEARCH(IF(I$2&lt;&gt;"",I$2,"NA"),'[1]MITRE &amp; Controls Mappings'!$H691))),ISNUMBER(SEARCH(IF(I$3&lt;&gt;"",I$3,"NA"),'[1]MITRE &amp; Controls Mappings'!$I691))),ISNUMBER(SEARCH(IF(I$3&lt;&gt;"",I$3,"NA"),'[1]MITRE &amp; Controls Mappings'!$J691))), '[1]MITRE &amp; Controls Mappings'!$B691,"")</f>
        <v/>
      </c>
      <c r="J693" s="47" t="str">
        <f>IF(OR(OR(OR(OR(OR(ISNUMBER(SEARCH(IF(J$1&lt;&gt;"",J$1,"NA"),'[1]MITRE &amp; Controls Mappings'!$E691)),ISNUMBER(SEARCH(IF(J$1&lt;&gt;"",J$1,"NA"),'[1]MITRE &amp; Controls Mappings'!$F691))),ISNUMBER(SEARCH(IF(J$2&lt;&gt;"",J$2,"NA"),'[1]MITRE &amp; Controls Mappings'!$G691))),ISNUMBER(SEARCH(IF(J$2&lt;&gt;"",J$2,"NA"),'[1]MITRE &amp; Controls Mappings'!$H691))),ISNUMBER(SEARCH(IF(J$3&lt;&gt;"",J$3,"NA"),'[1]MITRE &amp; Controls Mappings'!$I691))),ISNUMBER(SEARCH(IF(J$3&lt;&gt;"",J$3,"NA"),'[1]MITRE &amp; Controls Mappings'!$J691))), '[1]MITRE &amp; Controls Mappings'!$B691,"")</f>
        <v/>
      </c>
      <c r="K693" s="47" t="str">
        <f>IF(OR(OR(OR(OR(OR(ISNUMBER(SEARCH(IF(K$1&lt;&gt;"",K$1,"NA"),'[1]MITRE &amp; Controls Mappings'!$E691)),ISNUMBER(SEARCH(IF(K$1&lt;&gt;"",K$1,"NA"),'[1]MITRE &amp; Controls Mappings'!$F691))),ISNUMBER(SEARCH(IF(K$2&lt;&gt;"",K$2,"NA"),'[1]MITRE &amp; Controls Mappings'!$G691))),ISNUMBER(SEARCH(IF(K$2&lt;&gt;"",K$2,"NA"),'[1]MITRE &amp; Controls Mappings'!$H691))),ISNUMBER(SEARCH(IF(K$3&lt;&gt;"",K$3,"NA"),'[1]MITRE &amp; Controls Mappings'!$I691))),ISNUMBER(SEARCH(IF(K$3&lt;&gt;"",K$3,"NA"),'[1]MITRE &amp; Controls Mappings'!$J691))), '[1]MITRE &amp; Controls Mappings'!$B691,"")</f>
        <v/>
      </c>
      <c r="L693" s="48" t="str">
        <f>IF('[1]MITRE &amp; Controls Mappings'!D691 &lt;&gt;"",'[1]MITRE &amp; Controls Mappings'!D691,"" )</f>
        <v>(L1) Ensure 'Turn off Autoplay' is set to 'Enabled: All drives'</v>
      </c>
    </row>
    <row r="694" spans="1:12" x14ac:dyDescent="0.25">
      <c r="A694" s="47" t="str">
        <f>IF(COUNTIF(B694:K694,"="&amp;'[1]MITRE &amp; Controls Mappings'!B692)&gt;0,'[1]MITRE &amp; Controls Mappings'!B692,"")</f>
        <v/>
      </c>
      <c r="B694" s="47" t="str">
        <f>IF(OR(OR(OR(OR(OR(ISNUMBER(SEARCH(IF(B$1&lt;&gt;"",B$1,"NA"),'[1]MITRE &amp; Controls Mappings'!$E692)),ISNUMBER(SEARCH(IF(B$1&lt;&gt;"",B$1,"NA"),'[1]MITRE &amp; Controls Mappings'!$F692))),ISNUMBER(SEARCH(IF(B$2&lt;&gt;"",B$2,"NA"),'[1]MITRE &amp; Controls Mappings'!$G692))),ISNUMBER(SEARCH(IF(B$2&lt;&gt;"",B$2,"NA"),'[1]MITRE &amp; Controls Mappings'!$H692))),ISNUMBER(SEARCH(IF(B$3&lt;&gt;"",B$3,"NA"),'[1]MITRE &amp; Controls Mappings'!$I692))),ISNUMBER(SEARCH(IF(B$3&lt;&gt;"",B$3,"NA"),'[1]MITRE &amp; Controls Mappings'!$J692))), '[1]MITRE &amp; Controls Mappings'!$B692,"")</f>
        <v/>
      </c>
      <c r="C694" s="47" t="str">
        <f>IF(OR(OR(OR(OR(OR(ISNUMBER(SEARCH(IF(C$1&lt;&gt;"",C$1,"NA"),'[1]MITRE &amp; Controls Mappings'!$E692)),ISNUMBER(SEARCH(IF(C$1&lt;&gt;"",C$1,"NA"),'[1]MITRE &amp; Controls Mappings'!$F692))),ISNUMBER(SEARCH(IF(C$2&lt;&gt;"",C$2,"NA"),'[1]MITRE &amp; Controls Mappings'!$G692))),ISNUMBER(SEARCH(IF(C$2&lt;&gt;"",C$2,"NA"),'[1]MITRE &amp; Controls Mappings'!$H692))),ISNUMBER(SEARCH(IF(C$3&lt;&gt;"",C$3,"NA"),'[1]MITRE &amp; Controls Mappings'!$I692))),ISNUMBER(SEARCH(IF(C$3&lt;&gt;"",C$3,"NA"),'[1]MITRE &amp; Controls Mappings'!$J692))), '[1]MITRE &amp; Controls Mappings'!$B692,"")</f>
        <v/>
      </c>
      <c r="D694" s="47" t="str">
        <f>IF(OR(OR(OR(OR(OR(ISNUMBER(SEARCH(IF(D$1&lt;&gt;"",D$1,"NA"),'[1]MITRE &amp; Controls Mappings'!$E692)),ISNUMBER(SEARCH(IF(D$1&lt;&gt;"",D$1,"NA"),'[1]MITRE &amp; Controls Mappings'!$F692))),ISNUMBER(SEARCH(IF(D$2&lt;&gt;"",D$2,"NA"),'[1]MITRE &amp; Controls Mappings'!$G692))),ISNUMBER(SEARCH(IF(D$2&lt;&gt;"",D$2,"NA"),'[1]MITRE &amp; Controls Mappings'!$H692))),ISNUMBER(SEARCH(IF(D$3&lt;&gt;"",D$3,"NA"),'[1]MITRE &amp; Controls Mappings'!$I692))),ISNUMBER(SEARCH(IF(D$3&lt;&gt;"",D$3,"NA"),'[1]MITRE &amp; Controls Mappings'!$J692))), '[1]MITRE &amp; Controls Mappings'!$B692,"")</f>
        <v/>
      </c>
      <c r="E694" s="47" t="str">
        <f>IF(OR(OR(OR(OR(OR(ISNUMBER(SEARCH(IF(E$1&lt;&gt;"",E$1,"NA"),'[1]MITRE &amp; Controls Mappings'!$E692)),ISNUMBER(SEARCH(IF(E$1&lt;&gt;"",E$1,"NA"),'[1]MITRE &amp; Controls Mappings'!$F692))),ISNUMBER(SEARCH(IF(E$2&lt;&gt;"",E$2,"NA"),'[1]MITRE &amp; Controls Mappings'!$G692))),ISNUMBER(SEARCH(IF(E$2&lt;&gt;"",E$2,"NA"),'[1]MITRE &amp; Controls Mappings'!$H692))),ISNUMBER(SEARCH(IF(E$3&lt;&gt;"",E$3,"NA"),'[1]MITRE &amp; Controls Mappings'!$I692))),ISNUMBER(SEARCH(IF(E$3&lt;&gt;"",E$3,"NA"),'[1]MITRE &amp; Controls Mappings'!$J692))), '[1]MITRE &amp; Controls Mappings'!$B692,"")</f>
        <v/>
      </c>
      <c r="F694" s="47" t="str">
        <f>IF(OR(OR(OR(OR(OR(ISNUMBER(SEARCH(IF(F$1&lt;&gt;"",F$1,"NA"),'[1]MITRE &amp; Controls Mappings'!$E692)),ISNUMBER(SEARCH(IF(F$1&lt;&gt;"",F$1,"NA"),'[1]MITRE &amp; Controls Mappings'!$F692))),ISNUMBER(SEARCH(IF(F$2&lt;&gt;"",F$2,"NA"),'[1]MITRE &amp; Controls Mappings'!$G692))),ISNUMBER(SEARCH(IF(F$2&lt;&gt;"",F$2,"NA"),'[1]MITRE &amp; Controls Mappings'!$H692))),ISNUMBER(SEARCH(IF(F$3&lt;&gt;"",F$3,"NA"),'[1]MITRE &amp; Controls Mappings'!$I692))),ISNUMBER(SEARCH(IF(F$3&lt;&gt;"",F$3,"NA"),'[1]MITRE &amp; Controls Mappings'!$J692))), '[1]MITRE &amp; Controls Mappings'!$B692,"")</f>
        <v/>
      </c>
      <c r="G694" s="47" t="str">
        <f>IF(OR(OR(OR(OR(OR(ISNUMBER(SEARCH(IF(G$1&lt;&gt;"",G$1,"NA"),'[1]MITRE &amp; Controls Mappings'!$E692)),ISNUMBER(SEARCH(IF(G$1&lt;&gt;"",G$1,"NA"),'[1]MITRE &amp; Controls Mappings'!$F692))),ISNUMBER(SEARCH(IF(G$2&lt;&gt;"",G$2,"NA"),'[1]MITRE &amp; Controls Mappings'!$G692))),ISNUMBER(SEARCH(IF(G$2&lt;&gt;"",G$2,"NA"),'[1]MITRE &amp; Controls Mappings'!$H692))),ISNUMBER(SEARCH(IF(G$3&lt;&gt;"",G$3,"NA"),'[1]MITRE &amp; Controls Mappings'!$I692))),ISNUMBER(SEARCH(IF(G$3&lt;&gt;"",G$3,"NA"),'[1]MITRE &amp; Controls Mappings'!$J692))), '[1]MITRE &amp; Controls Mappings'!$B692,"")</f>
        <v/>
      </c>
      <c r="H694" s="47" t="str">
        <f>IF(OR(OR(OR(OR(OR(ISNUMBER(SEARCH(IF(H$1&lt;&gt;"",H$1,"NA"),'[1]MITRE &amp; Controls Mappings'!$E692)),ISNUMBER(SEARCH(IF(H$1&lt;&gt;"",H$1,"NA"),'[1]MITRE &amp; Controls Mappings'!$F692))),ISNUMBER(SEARCH(IF(H$2&lt;&gt;"",H$2,"NA"),'[1]MITRE &amp; Controls Mappings'!$G692))),ISNUMBER(SEARCH(IF(H$2&lt;&gt;"",H$2,"NA"),'[1]MITRE &amp; Controls Mappings'!$H692))),ISNUMBER(SEARCH(IF(H$3&lt;&gt;"",H$3,"NA"),'[1]MITRE &amp; Controls Mappings'!$I692))),ISNUMBER(SEARCH(IF(H$3&lt;&gt;"",H$3,"NA"),'[1]MITRE &amp; Controls Mappings'!$J692))), '[1]MITRE &amp; Controls Mappings'!$B692,"")</f>
        <v/>
      </c>
      <c r="I694" s="47" t="str">
        <f>IF(OR(OR(OR(OR(OR(ISNUMBER(SEARCH(IF(I$1&lt;&gt;"",I$1,"NA"),'[1]MITRE &amp; Controls Mappings'!$E692)),ISNUMBER(SEARCH(IF(I$1&lt;&gt;"",I$1,"NA"),'[1]MITRE &amp; Controls Mappings'!$F692))),ISNUMBER(SEARCH(IF(I$2&lt;&gt;"",I$2,"NA"),'[1]MITRE &amp; Controls Mappings'!$G692))),ISNUMBER(SEARCH(IF(I$2&lt;&gt;"",I$2,"NA"),'[1]MITRE &amp; Controls Mappings'!$H692))),ISNUMBER(SEARCH(IF(I$3&lt;&gt;"",I$3,"NA"),'[1]MITRE &amp; Controls Mappings'!$I692))),ISNUMBER(SEARCH(IF(I$3&lt;&gt;"",I$3,"NA"),'[1]MITRE &amp; Controls Mappings'!$J692))), '[1]MITRE &amp; Controls Mappings'!$B692,"")</f>
        <v/>
      </c>
      <c r="J694" s="47" t="str">
        <f>IF(OR(OR(OR(OR(OR(ISNUMBER(SEARCH(IF(J$1&lt;&gt;"",J$1,"NA"),'[1]MITRE &amp; Controls Mappings'!$E692)),ISNUMBER(SEARCH(IF(J$1&lt;&gt;"",J$1,"NA"),'[1]MITRE &amp; Controls Mappings'!$F692))),ISNUMBER(SEARCH(IF(J$2&lt;&gt;"",J$2,"NA"),'[1]MITRE &amp; Controls Mappings'!$G692))),ISNUMBER(SEARCH(IF(J$2&lt;&gt;"",J$2,"NA"),'[1]MITRE &amp; Controls Mappings'!$H692))),ISNUMBER(SEARCH(IF(J$3&lt;&gt;"",J$3,"NA"),'[1]MITRE &amp; Controls Mappings'!$I692))),ISNUMBER(SEARCH(IF(J$3&lt;&gt;"",J$3,"NA"),'[1]MITRE &amp; Controls Mappings'!$J692))), '[1]MITRE &amp; Controls Mappings'!$B692,"")</f>
        <v/>
      </c>
      <c r="K694" s="47" t="str">
        <f>IF(OR(OR(OR(OR(OR(ISNUMBER(SEARCH(IF(K$1&lt;&gt;"",K$1,"NA"),'[1]MITRE &amp; Controls Mappings'!$E692)),ISNUMBER(SEARCH(IF(K$1&lt;&gt;"",K$1,"NA"),'[1]MITRE &amp; Controls Mappings'!$F692))),ISNUMBER(SEARCH(IF(K$2&lt;&gt;"",K$2,"NA"),'[1]MITRE &amp; Controls Mappings'!$G692))),ISNUMBER(SEARCH(IF(K$2&lt;&gt;"",K$2,"NA"),'[1]MITRE &amp; Controls Mappings'!$H692))),ISNUMBER(SEARCH(IF(K$3&lt;&gt;"",K$3,"NA"),'[1]MITRE &amp; Controls Mappings'!$I692))),ISNUMBER(SEARCH(IF(K$3&lt;&gt;"",K$3,"NA"),'[1]MITRE &amp; Controls Mappings'!$J692))), '[1]MITRE &amp; Controls Mappings'!$B692,"")</f>
        <v/>
      </c>
      <c r="L694" s="48" t="str">
        <f>IF('[1]MITRE &amp; Controls Mappings'!D692 &lt;&gt;"",'[1]MITRE &amp; Controls Mappings'!D692,"" )</f>
        <v>(L1) Ensure 'Turn off Autoplay' is set to 'Enabled: All drives'</v>
      </c>
    </row>
    <row r="695" spans="1:12" x14ac:dyDescent="0.25">
      <c r="A695" s="47" t="str">
        <f>IF(COUNTIF(B695:K695,"="&amp;'[1]MITRE &amp; Controls Mappings'!B693)&gt;0,'[1]MITRE &amp; Controls Mappings'!B693,"")</f>
        <v/>
      </c>
      <c r="B695" s="47" t="str">
        <f>IF(OR(OR(OR(OR(OR(ISNUMBER(SEARCH(IF(B$1&lt;&gt;"",B$1,"NA"),'[1]MITRE &amp; Controls Mappings'!$E693)),ISNUMBER(SEARCH(IF(B$1&lt;&gt;"",B$1,"NA"),'[1]MITRE &amp; Controls Mappings'!$F693))),ISNUMBER(SEARCH(IF(B$2&lt;&gt;"",B$2,"NA"),'[1]MITRE &amp; Controls Mappings'!$G693))),ISNUMBER(SEARCH(IF(B$2&lt;&gt;"",B$2,"NA"),'[1]MITRE &amp; Controls Mappings'!$H693))),ISNUMBER(SEARCH(IF(B$3&lt;&gt;"",B$3,"NA"),'[1]MITRE &amp; Controls Mappings'!$I693))),ISNUMBER(SEARCH(IF(B$3&lt;&gt;"",B$3,"NA"),'[1]MITRE &amp; Controls Mappings'!$J693))), '[1]MITRE &amp; Controls Mappings'!$B693,"")</f>
        <v/>
      </c>
      <c r="C695" s="47" t="str">
        <f>IF(OR(OR(OR(OR(OR(ISNUMBER(SEARCH(IF(C$1&lt;&gt;"",C$1,"NA"),'[1]MITRE &amp; Controls Mappings'!$E693)),ISNUMBER(SEARCH(IF(C$1&lt;&gt;"",C$1,"NA"),'[1]MITRE &amp; Controls Mappings'!$F693))),ISNUMBER(SEARCH(IF(C$2&lt;&gt;"",C$2,"NA"),'[1]MITRE &amp; Controls Mappings'!$G693))),ISNUMBER(SEARCH(IF(C$2&lt;&gt;"",C$2,"NA"),'[1]MITRE &amp; Controls Mappings'!$H693))),ISNUMBER(SEARCH(IF(C$3&lt;&gt;"",C$3,"NA"),'[1]MITRE &amp; Controls Mappings'!$I693))),ISNUMBER(SEARCH(IF(C$3&lt;&gt;"",C$3,"NA"),'[1]MITRE &amp; Controls Mappings'!$J693))), '[1]MITRE &amp; Controls Mappings'!$B693,"")</f>
        <v/>
      </c>
      <c r="D695" s="47" t="str">
        <f>IF(OR(OR(OR(OR(OR(ISNUMBER(SEARCH(IF(D$1&lt;&gt;"",D$1,"NA"),'[1]MITRE &amp; Controls Mappings'!$E693)),ISNUMBER(SEARCH(IF(D$1&lt;&gt;"",D$1,"NA"),'[1]MITRE &amp; Controls Mappings'!$F693))),ISNUMBER(SEARCH(IF(D$2&lt;&gt;"",D$2,"NA"),'[1]MITRE &amp; Controls Mappings'!$G693))),ISNUMBER(SEARCH(IF(D$2&lt;&gt;"",D$2,"NA"),'[1]MITRE &amp; Controls Mappings'!$H693))),ISNUMBER(SEARCH(IF(D$3&lt;&gt;"",D$3,"NA"),'[1]MITRE &amp; Controls Mappings'!$I693))),ISNUMBER(SEARCH(IF(D$3&lt;&gt;"",D$3,"NA"),'[1]MITRE &amp; Controls Mappings'!$J693))), '[1]MITRE &amp; Controls Mappings'!$B693,"")</f>
        <v/>
      </c>
      <c r="E695" s="47" t="str">
        <f>IF(OR(OR(OR(OR(OR(ISNUMBER(SEARCH(IF(E$1&lt;&gt;"",E$1,"NA"),'[1]MITRE &amp; Controls Mappings'!$E693)),ISNUMBER(SEARCH(IF(E$1&lt;&gt;"",E$1,"NA"),'[1]MITRE &amp; Controls Mappings'!$F693))),ISNUMBER(SEARCH(IF(E$2&lt;&gt;"",E$2,"NA"),'[1]MITRE &amp; Controls Mappings'!$G693))),ISNUMBER(SEARCH(IF(E$2&lt;&gt;"",E$2,"NA"),'[1]MITRE &amp; Controls Mappings'!$H693))),ISNUMBER(SEARCH(IF(E$3&lt;&gt;"",E$3,"NA"),'[1]MITRE &amp; Controls Mappings'!$I693))),ISNUMBER(SEARCH(IF(E$3&lt;&gt;"",E$3,"NA"),'[1]MITRE &amp; Controls Mappings'!$J693))), '[1]MITRE &amp; Controls Mappings'!$B693,"")</f>
        <v/>
      </c>
      <c r="F695" s="47" t="str">
        <f>IF(OR(OR(OR(OR(OR(ISNUMBER(SEARCH(IF(F$1&lt;&gt;"",F$1,"NA"),'[1]MITRE &amp; Controls Mappings'!$E693)),ISNUMBER(SEARCH(IF(F$1&lt;&gt;"",F$1,"NA"),'[1]MITRE &amp; Controls Mappings'!$F693))),ISNUMBER(SEARCH(IF(F$2&lt;&gt;"",F$2,"NA"),'[1]MITRE &amp; Controls Mappings'!$G693))),ISNUMBER(SEARCH(IF(F$2&lt;&gt;"",F$2,"NA"),'[1]MITRE &amp; Controls Mappings'!$H693))),ISNUMBER(SEARCH(IF(F$3&lt;&gt;"",F$3,"NA"),'[1]MITRE &amp; Controls Mappings'!$I693))),ISNUMBER(SEARCH(IF(F$3&lt;&gt;"",F$3,"NA"),'[1]MITRE &amp; Controls Mappings'!$J693))), '[1]MITRE &amp; Controls Mappings'!$B693,"")</f>
        <v/>
      </c>
      <c r="G695" s="47" t="str">
        <f>IF(OR(OR(OR(OR(OR(ISNUMBER(SEARCH(IF(G$1&lt;&gt;"",G$1,"NA"),'[1]MITRE &amp; Controls Mappings'!$E693)),ISNUMBER(SEARCH(IF(G$1&lt;&gt;"",G$1,"NA"),'[1]MITRE &amp; Controls Mappings'!$F693))),ISNUMBER(SEARCH(IF(G$2&lt;&gt;"",G$2,"NA"),'[1]MITRE &amp; Controls Mappings'!$G693))),ISNUMBER(SEARCH(IF(G$2&lt;&gt;"",G$2,"NA"),'[1]MITRE &amp; Controls Mappings'!$H693))),ISNUMBER(SEARCH(IF(G$3&lt;&gt;"",G$3,"NA"),'[1]MITRE &amp; Controls Mappings'!$I693))),ISNUMBER(SEARCH(IF(G$3&lt;&gt;"",G$3,"NA"),'[1]MITRE &amp; Controls Mappings'!$J693))), '[1]MITRE &amp; Controls Mappings'!$B693,"")</f>
        <v/>
      </c>
      <c r="H695" s="47" t="str">
        <f>IF(OR(OR(OR(OR(OR(ISNUMBER(SEARCH(IF(H$1&lt;&gt;"",H$1,"NA"),'[1]MITRE &amp; Controls Mappings'!$E693)),ISNUMBER(SEARCH(IF(H$1&lt;&gt;"",H$1,"NA"),'[1]MITRE &amp; Controls Mappings'!$F693))),ISNUMBER(SEARCH(IF(H$2&lt;&gt;"",H$2,"NA"),'[1]MITRE &amp; Controls Mappings'!$G693))),ISNUMBER(SEARCH(IF(H$2&lt;&gt;"",H$2,"NA"),'[1]MITRE &amp; Controls Mappings'!$H693))),ISNUMBER(SEARCH(IF(H$3&lt;&gt;"",H$3,"NA"),'[1]MITRE &amp; Controls Mappings'!$I693))),ISNUMBER(SEARCH(IF(H$3&lt;&gt;"",H$3,"NA"),'[1]MITRE &amp; Controls Mappings'!$J693))), '[1]MITRE &amp; Controls Mappings'!$B693,"")</f>
        <v/>
      </c>
      <c r="I695" s="47" t="str">
        <f>IF(OR(OR(OR(OR(OR(ISNUMBER(SEARCH(IF(I$1&lt;&gt;"",I$1,"NA"),'[1]MITRE &amp; Controls Mappings'!$E693)),ISNUMBER(SEARCH(IF(I$1&lt;&gt;"",I$1,"NA"),'[1]MITRE &amp; Controls Mappings'!$F693))),ISNUMBER(SEARCH(IF(I$2&lt;&gt;"",I$2,"NA"),'[1]MITRE &amp; Controls Mappings'!$G693))),ISNUMBER(SEARCH(IF(I$2&lt;&gt;"",I$2,"NA"),'[1]MITRE &amp; Controls Mappings'!$H693))),ISNUMBER(SEARCH(IF(I$3&lt;&gt;"",I$3,"NA"),'[1]MITRE &amp; Controls Mappings'!$I693))),ISNUMBER(SEARCH(IF(I$3&lt;&gt;"",I$3,"NA"),'[1]MITRE &amp; Controls Mappings'!$J693))), '[1]MITRE &amp; Controls Mappings'!$B693,"")</f>
        <v/>
      </c>
      <c r="J695" s="47" t="str">
        <f>IF(OR(OR(OR(OR(OR(ISNUMBER(SEARCH(IF(J$1&lt;&gt;"",J$1,"NA"),'[1]MITRE &amp; Controls Mappings'!$E693)),ISNUMBER(SEARCH(IF(J$1&lt;&gt;"",J$1,"NA"),'[1]MITRE &amp; Controls Mappings'!$F693))),ISNUMBER(SEARCH(IF(J$2&lt;&gt;"",J$2,"NA"),'[1]MITRE &amp; Controls Mappings'!$G693))),ISNUMBER(SEARCH(IF(J$2&lt;&gt;"",J$2,"NA"),'[1]MITRE &amp; Controls Mappings'!$H693))),ISNUMBER(SEARCH(IF(J$3&lt;&gt;"",J$3,"NA"),'[1]MITRE &amp; Controls Mappings'!$I693))),ISNUMBER(SEARCH(IF(J$3&lt;&gt;"",J$3,"NA"),'[1]MITRE &amp; Controls Mappings'!$J693))), '[1]MITRE &amp; Controls Mappings'!$B693,"")</f>
        <v/>
      </c>
      <c r="K695" s="47" t="str">
        <f>IF(OR(OR(OR(OR(OR(ISNUMBER(SEARCH(IF(K$1&lt;&gt;"",K$1,"NA"),'[1]MITRE &amp; Controls Mappings'!$E693)),ISNUMBER(SEARCH(IF(K$1&lt;&gt;"",K$1,"NA"),'[1]MITRE &amp; Controls Mappings'!$F693))),ISNUMBER(SEARCH(IF(K$2&lt;&gt;"",K$2,"NA"),'[1]MITRE &amp; Controls Mappings'!$G693))),ISNUMBER(SEARCH(IF(K$2&lt;&gt;"",K$2,"NA"),'[1]MITRE &amp; Controls Mappings'!$H693))),ISNUMBER(SEARCH(IF(K$3&lt;&gt;"",K$3,"NA"),'[1]MITRE &amp; Controls Mappings'!$I693))),ISNUMBER(SEARCH(IF(K$3&lt;&gt;"",K$3,"NA"),'[1]MITRE &amp; Controls Mappings'!$J693))), '[1]MITRE &amp; Controls Mappings'!$B693,"")</f>
        <v/>
      </c>
      <c r="L695" s="48" t="str">
        <f>IF('[1]MITRE &amp; Controls Mappings'!D693 &lt;&gt;"",'[1]MITRE &amp; Controls Mappings'!D693,"" )</f>
        <v>Backup</v>
      </c>
    </row>
    <row r="696" spans="1:12" x14ac:dyDescent="0.25">
      <c r="A696" s="47" t="str">
        <f>IF(COUNTIF(B696:K696,"="&amp;'[1]MITRE &amp; Controls Mappings'!B694)&gt;0,'[1]MITRE &amp; Controls Mappings'!B694,"")</f>
        <v/>
      </c>
      <c r="B696" s="47" t="str">
        <f>IF(OR(OR(OR(OR(OR(ISNUMBER(SEARCH(IF(B$1&lt;&gt;"",B$1,"NA"),'[1]MITRE &amp; Controls Mappings'!$E694)),ISNUMBER(SEARCH(IF(B$1&lt;&gt;"",B$1,"NA"),'[1]MITRE &amp; Controls Mappings'!$F694))),ISNUMBER(SEARCH(IF(B$2&lt;&gt;"",B$2,"NA"),'[1]MITRE &amp; Controls Mappings'!$G694))),ISNUMBER(SEARCH(IF(B$2&lt;&gt;"",B$2,"NA"),'[1]MITRE &amp; Controls Mappings'!$H694))),ISNUMBER(SEARCH(IF(B$3&lt;&gt;"",B$3,"NA"),'[1]MITRE &amp; Controls Mappings'!$I694))),ISNUMBER(SEARCH(IF(B$3&lt;&gt;"",B$3,"NA"),'[1]MITRE &amp; Controls Mappings'!$J694))), '[1]MITRE &amp; Controls Mappings'!$B694,"")</f>
        <v/>
      </c>
      <c r="C696" s="47" t="str">
        <f>IF(OR(OR(OR(OR(OR(ISNUMBER(SEARCH(IF(C$1&lt;&gt;"",C$1,"NA"),'[1]MITRE &amp; Controls Mappings'!$E694)),ISNUMBER(SEARCH(IF(C$1&lt;&gt;"",C$1,"NA"),'[1]MITRE &amp; Controls Mappings'!$F694))),ISNUMBER(SEARCH(IF(C$2&lt;&gt;"",C$2,"NA"),'[1]MITRE &amp; Controls Mappings'!$G694))),ISNUMBER(SEARCH(IF(C$2&lt;&gt;"",C$2,"NA"),'[1]MITRE &amp; Controls Mappings'!$H694))),ISNUMBER(SEARCH(IF(C$3&lt;&gt;"",C$3,"NA"),'[1]MITRE &amp; Controls Mappings'!$I694))),ISNUMBER(SEARCH(IF(C$3&lt;&gt;"",C$3,"NA"),'[1]MITRE &amp; Controls Mappings'!$J694))), '[1]MITRE &amp; Controls Mappings'!$B694,"")</f>
        <v/>
      </c>
      <c r="D696" s="47" t="str">
        <f>IF(OR(OR(OR(OR(OR(ISNUMBER(SEARCH(IF(D$1&lt;&gt;"",D$1,"NA"),'[1]MITRE &amp; Controls Mappings'!$E694)),ISNUMBER(SEARCH(IF(D$1&lt;&gt;"",D$1,"NA"),'[1]MITRE &amp; Controls Mappings'!$F694))),ISNUMBER(SEARCH(IF(D$2&lt;&gt;"",D$2,"NA"),'[1]MITRE &amp; Controls Mappings'!$G694))),ISNUMBER(SEARCH(IF(D$2&lt;&gt;"",D$2,"NA"),'[1]MITRE &amp; Controls Mappings'!$H694))),ISNUMBER(SEARCH(IF(D$3&lt;&gt;"",D$3,"NA"),'[1]MITRE &amp; Controls Mappings'!$I694))),ISNUMBER(SEARCH(IF(D$3&lt;&gt;"",D$3,"NA"),'[1]MITRE &amp; Controls Mappings'!$J694))), '[1]MITRE &amp; Controls Mappings'!$B694,"")</f>
        <v/>
      </c>
      <c r="E696" s="47" t="str">
        <f>IF(OR(OR(OR(OR(OR(ISNUMBER(SEARCH(IF(E$1&lt;&gt;"",E$1,"NA"),'[1]MITRE &amp; Controls Mappings'!$E694)),ISNUMBER(SEARCH(IF(E$1&lt;&gt;"",E$1,"NA"),'[1]MITRE &amp; Controls Mappings'!$F694))),ISNUMBER(SEARCH(IF(E$2&lt;&gt;"",E$2,"NA"),'[1]MITRE &amp; Controls Mappings'!$G694))),ISNUMBER(SEARCH(IF(E$2&lt;&gt;"",E$2,"NA"),'[1]MITRE &amp; Controls Mappings'!$H694))),ISNUMBER(SEARCH(IF(E$3&lt;&gt;"",E$3,"NA"),'[1]MITRE &amp; Controls Mappings'!$I694))),ISNUMBER(SEARCH(IF(E$3&lt;&gt;"",E$3,"NA"),'[1]MITRE &amp; Controls Mappings'!$J694))), '[1]MITRE &amp; Controls Mappings'!$B694,"")</f>
        <v/>
      </c>
      <c r="F696" s="47" t="str">
        <f>IF(OR(OR(OR(OR(OR(ISNUMBER(SEARCH(IF(F$1&lt;&gt;"",F$1,"NA"),'[1]MITRE &amp; Controls Mappings'!$E694)),ISNUMBER(SEARCH(IF(F$1&lt;&gt;"",F$1,"NA"),'[1]MITRE &amp; Controls Mappings'!$F694))),ISNUMBER(SEARCH(IF(F$2&lt;&gt;"",F$2,"NA"),'[1]MITRE &amp; Controls Mappings'!$G694))),ISNUMBER(SEARCH(IF(F$2&lt;&gt;"",F$2,"NA"),'[1]MITRE &amp; Controls Mappings'!$H694))),ISNUMBER(SEARCH(IF(F$3&lt;&gt;"",F$3,"NA"),'[1]MITRE &amp; Controls Mappings'!$I694))),ISNUMBER(SEARCH(IF(F$3&lt;&gt;"",F$3,"NA"),'[1]MITRE &amp; Controls Mappings'!$J694))), '[1]MITRE &amp; Controls Mappings'!$B694,"")</f>
        <v/>
      </c>
      <c r="G696" s="47" t="str">
        <f>IF(OR(OR(OR(OR(OR(ISNUMBER(SEARCH(IF(G$1&lt;&gt;"",G$1,"NA"),'[1]MITRE &amp; Controls Mappings'!$E694)),ISNUMBER(SEARCH(IF(G$1&lt;&gt;"",G$1,"NA"),'[1]MITRE &amp; Controls Mappings'!$F694))),ISNUMBER(SEARCH(IF(G$2&lt;&gt;"",G$2,"NA"),'[1]MITRE &amp; Controls Mappings'!$G694))),ISNUMBER(SEARCH(IF(G$2&lt;&gt;"",G$2,"NA"),'[1]MITRE &amp; Controls Mappings'!$H694))),ISNUMBER(SEARCH(IF(G$3&lt;&gt;"",G$3,"NA"),'[1]MITRE &amp; Controls Mappings'!$I694))),ISNUMBER(SEARCH(IF(G$3&lt;&gt;"",G$3,"NA"),'[1]MITRE &amp; Controls Mappings'!$J694))), '[1]MITRE &amp; Controls Mappings'!$B694,"")</f>
        <v/>
      </c>
      <c r="H696" s="47" t="str">
        <f>IF(OR(OR(OR(OR(OR(ISNUMBER(SEARCH(IF(H$1&lt;&gt;"",H$1,"NA"),'[1]MITRE &amp; Controls Mappings'!$E694)),ISNUMBER(SEARCH(IF(H$1&lt;&gt;"",H$1,"NA"),'[1]MITRE &amp; Controls Mappings'!$F694))),ISNUMBER(SEARCH(IF(H$2&lt;&gt;"",H$2,"NA"),'[1]MITRE &amp; Controls Mappings'!$G694))),ISNUMBER(SEARCH(IF(H$2&lt;&gt;"",H$2,"NA"),'[1]MITRE &amp; Controls Mappings'!$H694))),ISNUMBER(SEARCH(IF(H$3&lt;&gt;"",H$3,"NA"),'[1]MITRE &amp; Controls Mappings'!$I694))),ISNUMBER(SEARCH(IF(H$3&lt;&gt;"",H$3,"NA"),'[1]MITRE &amp; Controls Mappings'!$J694))), '[1]MITRE &amp; Controls Mappings'!$B694,"")</f>
        <v/>
      </c>
      <c r="I696" s="47" t="str">
        <f>IF(OR(OR(OR(OR(OR(ISNUMBER(SEARCH(IF(I$1&lt;&gt;"",I$1,"NA"),'[1]MITRE &amp; Controls Mappings'!$E694)),ISNUMBER(SEARCH(IF(I$1&lt;&gt;"",I$1,"NA"),'[1]MITRE &amp; Controls Mappings'!$F694))),ISNUMBER(SEARCH(IF(I$2&lt;&gt;"",I$2,"NA"),'[1]MITRE &amp; Controls Mappings'!$G694))),ISNUMBER(SEARCH(IF(I$2&lt;&gt;"",I$2,"NA"),'[1]MITRE &amp; Controls Mappings'!$H694))),ISNUMBER(SEARCH(IF(I$3&lt;&gt;"",I$3,"NA"),'[1]MITRE &amp; Controls Mappings'!$I694))),ISNUMBER(SEARCH(IF(I$3&lt;&gt;"",I$3,"NA"),'[1]MITRE &amp; Controls Mappings'!$J694))), '[1]MITRE &amp; Controls Mappings'!$B694,"")</f>
        <v/>
      </c>
      <c r="J696" s="47" t="str">
        <f>IF(OR(OR(OR(OR(OR(ISNUMBER(SEARCH(IF(J$1&lt;&gt;"",J$1,"NA"),'[1]MITRE &amp; Controls Mappings'!$E694)),ISNUMBER(SEARCH(IF(J$1&lt;&gt;"",J$1,"NA"),'[1]MITRE &amp; Controls Mappings'!$F694))),ISNUMBER(SEARCH(IF(J$2&lt;&gt;"",J$2,"NA"),'[1]MITRE &amp; Controls Mappings'!$G694))),ISNUMBER(SEARCH(IF(J$2&lt;&gt;"",J$2,"NA"),'[1]MITRE &amp; Controls Mappings'!$H694))),ISNUMBER(SEARCH(IF(J$3&lt;&gt;"",J$3,"NA"),'[1]MITRE &amp; Controls Mappings'!$I694))),ISNUMBER(SEARCH(IF(J$3&lt;&gt;"",J$3,"NA"),'[1]MITRE &amp; Controls Mappings'!$J694))), '[1]MITRE &amp; Controls Mappings'!$B694,"")</f>
        <v/>
      </c>
      <c r="K696" s="47" t="str">
        <f>IF(OR(OR(OR(OR(OR(ISNUMBER(SEARCH(IF(K$1&lt;&gt;"",K$1,"NA"),'[1]MITRE &amp; Controls Mappings'!$E694)),ISNUMBER(SEARCH(IF(K$1&lt;&gt;"",K$1,"NA"),'[1]MITRE &amp; Controls Mappings'!$F694))),ISNUMBER(SEARCH(IF(K$2&lt;&gt;"",K$2,"NA"),'[1]MITRE &amp; Controls Mappings'!$G694))),ISNUMBER(SEARCH(IF(K$2&lt;&gt;"",K$2,"NA"),'[1]MITRE &amp; Controls Mappings'!$H694))),ISNUMBER(SEARCH(IF(K$3&lt;&gt;"",K$3,"NA"),'[1]MITRE &amp; Controls Mappings'!$I694))),ISNUMBER(SEARCH(IF(K$3&lt;&gt;"",K$3,"NA"),'[1]MITRE &amp; Controls Mappings'!$J694))), '[1]MITRE &amp; Controls Mappings'!$B694,"")</f>
        <v/>
      </c>
      <c r="L696" s="48" t="str">
        <f>IF('[1]MITRE &amp; Controls Mappings'!D694 &lt;&gt;"",'[1]MITRE &amp; Controls Mappings'!D694,"" )</f>
        <v>Biometrics</v>
      </c>
    </row>
    <row r="697" spans="1:12" x14ac:dyDescent="0.25">
      <c r="A697" s="47" t="str">
        <f>IF(COUNTIF(B697:K697,"="&amp;'[1]MITRE &amp; Controls Mappings'!B695)&gt;0,'[1]MITRE &amp; Controls Mappings'!B695,"")</f>
        <v/>
      </c>
      <c r="B697" s="47" t="str">
        <f>IF(OR(OR(OR(OR(OR(ISNUMBER(SEARCH(IF(B$1&lt;&gt;"",B$1,"NA"),'[1]MITRE &amp; Controls Mappings'!$E695)),ISNUMBER(SEARCH(IF(B$1&lt;&gt;"",B$1,"NA"),'[1]MITRE &amp; Controls Mappings'!$F695))),ISNUMBER(SEARCH(IF(B$2&lt;&gt;"",B$2,"NA"),'[1]MITRE &amp; Controls Mappings'!$G695))),ISNUMBER(SEARCH(IF(B$2&lt;&gt;"",B$2,"NA"),'[1]MITRE &amp; Controls Mappings'!$H695))),ISNUMBER(SEARCH(IF(B$3&lt;&gt;"",B$3,"NA"),'[1]MITRE &amp; Controls Mappings'!$I695))),ISNUMBER(SEARCH(IF(B$3&lt;&gt;"",B$3,"NA"),'[1]MITRE &amp; Controls Mappings'!$J695))), '[1]MITRE &amp; Controls Mappings'!$B695,"")</f>
        <v/>
      </c>
      <c r="C697" s="47" t="str">
        <f>IF(OR(OR(OR(OR(OR(ISNUMBER(SEARCH(IF(C$1&lt;&gt;"",C$1,"NA"),'[1]MITRE &amp; Controls Mappings'!$E695)),ISNUMBER(SEARCH(IF(C$1&lt;&gt;"",C$1,"NA"),'[1]MITRE &amp; Controls Mappings'!$F695))),ISNUMBER(SEARCH(IF(C$2&lt;&gt;"",C$2,"NA"),'[1]MITRE &amp; Controls Mappings'!$G695))),ISNUMBER(SEARCH(IF(C$2&lt;&gt;"",C$2,"NA"),'[1]MITRE &amp; Controls Mappings'!$H695))),ISNUMBER(SEARCH(IF(C$3&lt;&gt;"",C$3,"NA"),'[1]MITRE &amp; Controls Mappings'!$I695))),ISNUMBER(SEARCH(IF(C$3&lt;&gt;"",C$3,"NA"),'[1]MITRE &amp; Controls Mappings'!$J695))), '[1]MITRE &amp; Controls Mappings'!$B695,"")</f>
        <v/>
      </c>
      <c r="D697" s="47" t="str">
        <f>IF(OR(OR(OR(OR(OR(ISNUMBER(SEARCH(IF(D$1&lt;&gt;"",D$1,"NA"),'[1]MITRE &amp; Controls Mappings'!$E695)),ISNUMBER(SEARCH(IF(D$1&lt;&gt;"",D$1,"NA"),'[1]MITRE &amp; Controls Mappings'!$F695))),ISNUMBER(SEARCH(IF(D$2&lt;&gt;"",D$2,"NA"),'[1]MITRE &amp; Controls Mappings'!$G695))),ISNUMBER(SEARCH(IF(D$2&lt;&gt;"",D$2,"NA"),'[1]MITRE &amp; Controls Mappings'!$H695))),ISNUMBER(SEARCH(IF(D$3&lt;&gt;"",D$3,"NA"),'[1]MITRE &amp; Controls Mappings'!$I695))),ISNUMBER(SEARCH(IF(D$3&lt;&gt;"",D$3,"NA"),'[1]MITRE &amp; Controls Mappings'!$J695))), '[1]MITRE &amp; Controls Mappings'!$B695,"")</f>
        <v/>
      </c>
      <c r="E697" s="47" t="str">
        <f>IF(OR(OR(OR(OR(OR(ISNUMBER(SEARCH(IF(E$1&lt;&gt;"",E$1,"NA"),'[1]MITRE &amp; Controls Mappings'!$E695)),ISNUMBER(SEARCH(IF(E$1&lt;&gt;"",E$1,"NA"),'[1]MITRE &amp; Controls Mappings'!$F695))),ISNUMBER(SEARCH(IF(E$2&lt;&gt;"",E$2,"NA"),'[1]MITRE &amp; Controls Mappings'!$G695))),ISNUMBER(SEARCH(IF(E$2&lt;&gt;"",E$2,"NA"),'[1]MITRE &amp; Controls Mappings'!$H695))),ISNUMBER(SEARCH(IF(E$3&lt;&gt;"",E$3,"NA"),'[1]MITRE &amp; Controls Mappings'!$I695))),ISNUMBER(SEARCH(IF(E$3&lt;&gt;"",E$3,"NA"),'[1]MITRE &amp; Controls Mappings'!$J695))), '[1]MITRE &amp; Controls Mappings'!$B695,"")</f>
        <v/>
      </c>
      <c r="F697" s="47" t="str">
        <f>IF(OR(OR(OR(OR(OR(ISNUMBER(SEARCH(IF(F$1&lt;&gt;"",F$1,"NA"),'[1]MITRE &amp; Controls Mappings'!$E695)),ISNUMBER(SEARCH(IF(F$1&lt;&gt;"",F$1,"NA"),'[1]MITRE &amp; Controls Mappings'!$F695))),ISNUMBER(SEARCH(IF(F$2&lt;&gt;"",F$2,"NA"),'[1]MITRE &amp; Controls Mappings'!$G695))),ISNUMBER(SEARCH(IF(F$2&lt;&gt;"",F$2,"NA"),'[1]MITRE &amp; Controls Mappings'!$H695))),ISNUMBER(SEARCH(IF(F$3&lt;&gt;"",F$3,"NA"),'[1]MITRE &amp; Controls Mappings'!$I695))),ISNUMBER(SEARCH(IF(F$3&lt;&gt;"",F$3,"NA"),'[1]MITRE &amp; Controls Mappings'!$J695))), '[1]MITRE &amp; Controls Mappings'!$B695,"")</f>
        <v/>
      </c>
      <c r="G697" s="47" t="str">
        <f>IF(OR(OR(OR(OR(OR(ISNUMBER(SEARCH(IF(G$1&lt;&gt;"",G$1,"NA"),'[1]MITRE &amp; Controls Mappings'!$E695)),ISNUMBER(SEARCH(IF(G$1&lt;&gt;"",G$1,"NA"),'[1]MITRE &amp; Controls Mappings'!$F695))),ISNUMBER(SEARCH(IF(G$2&lt;&gt;"",G$2,"NA"),'[1]MITRE &amp; Controls Mappings'!$G695))),ISNUMBER(SEARCH(IF(G$2&lt;&gt;"",G$2,"NA"),'[1]MITRE &amp; Controls Mappings'!$H695))),ISNUMBER(SEARCH(IF(G$3&lt;&gt;"",G$3,"NA"),'[1]MITRE &amp; Controls Mappings'!$I695))),ISNUMBER(SEARCH(IF(G$3&lt;&gt;"",G$3,"NA"),'[1]MITRE &amp; Controls Mappings'!$J695))), '[1]MITRE &amp; Controls Mappings'!$B695,"")</f>
        <v/>
      </c>
      <c r="H697" s="47" t="str">
        <f>IF(OR(OR(OR(OR(OR(ISNUMBER(SEARCH(IF(H$1&lt;&gt;"",H$1,"NA"),'[1]MITRE &amp; Controls Mappings'!$E695)),ISNUMBER(SEARCH(IF(H$1&lt;&gt;"",H$1,"NA"),'[1]MITRE &amp; Controls Mappings'!$F695))),ISNUMBER(SEARCH(IF(H$2&lt;&gt;"",H$2,"NA"),'[1]MITRE &amp; Controls Mappings'!$G695))),ISNUMBER(SEARCH(IF(H$2&lt;&gt;"",H$2,"NA"),'[1]MITRE &amp; Controls Mappings'!$H695))),ISNUMBER(SEARCH(IF(H$3&lt;&gt;"",H$3,"NA"),'[1]MITRE &amp; Controls Mappings'!$I695))),ISNUMBER(SEARCH(IF(H$3&lt;&gt;"",H$3,"NA"),'[1]MITRE &amp; Controls Mappings'!$J695))), '[1]MITRE &amp; Controls Mappings'!$B695,"")</f>
        <v/>
      </c>
      <c r="I697" s="47" t="str">
        <f>IF(OR(OR(OR(OR(OR(ISNUMBER(SEARCH(IF(I$1&lt;&gt;"",I$1,"NA"),'[1]MITRE &amp; Controls Mappings'!$E695)),ISNUMBER(SEARCH(IF(I$1&lt;&gt;"",I$1,"NA"),'[1]MITRE &amp; Controls Mappings'!$F695))),ISNUMBER(SEARCH(IF(I$2&lt;&gt;"",I$2,"NA"),'[1]MITRE &amp; Controls Mappings'!$G695))),ISNUMBER(SEARCH(IF(I$2&lt;&gt;"",I$2,"NA"),'[1]MITRE &amp; Controls Mappings'!$H695))),ISNUMBER(SEARCH(IF(I$3&lt;&gt;"",I$3,"NA"),'[1]MITRE &amp; Controls Mappings'!$I695))),ISNUMBER(SEARCH(IF(I$3&lt;&gt;"",I$3,"NA"),'[1]MITRE &amp; Controls Mappings'!$J695))), '[1]MITRE &amp; Controls Mappings'!$B695,"")</f>
        <v/>
      </c>
      <c r="J697" s="47" t="str">
        <f>IF(OR(OR(OR(OR(OR(ISNUMBER(SEARCH(IF(J$1&lt;&gt;"",J$1,"NA"),'[1]MITRE &amp; Controls Mappings'!$E695)),ISNUMBER(SEARCH(IF(J$1&lt;&gt;"",J$1,"NA"),'[1]MITRE &amp; Controls Mappings'!$F695))),ISNUMBER(SEARCH(IF(J$2&lt;&gt;"",J$2,"NA"),'[1]MITRE &amp; Controls Mappings'!$G695))),ISNUMBER(SEARCH(IF(J$2&lt;&gt;"",J$2,"NA"),'[1]MITRE &amp; Controls Mappings'!$H695))),ISNUMBER(SEARCH(IF(J$3&lt;&gt;"",J$3,"NA"),'[1]MITRE &amp; Controls Mappings'!$I695))),ISNUMBER(SEARCH(IF(J$3&lt;&gt;"",J$3,"NA"),'[1]MITRE &amp; Controls Mappings'!$J695))), '[1]MITRE &amp; Controls Mappings'!$B695,"")</f>
        <v/>
      </c>
      <c r="K697" s="47" t="str">
        <f>IF(OR(OR(OR(OR(OR(ISNUMBER(SEARCH(IF(K$1&lt;&gt;"",K$1,"NA"),'[1]MITRE &amp; Controls Mappings'!$E695)),ISNUMBER(SEARCH(IF(K$1&lt;&gt;"",K$1,"NA"),'[1]MITRE &amp; Controls Mappings'!$F695))),ISNUMBER(SEARCH(IF(K$2&lt;&gt;"",K$2,"NA"),'[1]MITRE &amp; Controls Mappings'!$G695))),ISNUMBER(SEARCH(IF(K$2&lt;&gt;"",K$2,"NA"),'[1]MITRE &amp; Controls Mappings'!$H695))),ISNUMBER(SEARCH(IF(K$3&lt;&gt;"",K$3,"NA"),'[1]MITRE &amp; Controls Mappings'!$I695))),ISNUMBER(SEARCH(IF(K$3&lt;&gt;"",K$3,"NA"),'[1]MITRE &amp; Controls Mappings'!$J695))), '[1]MITRE &amp; Controls Mappings'!$B695,"")</f>
        <v/>
      </c>
      <c r="L697" s="48" t="str">
        <f>IF('[1]MITRE &amp; Controls Mappings'!D695 &lt;&gt;"",'[1]MITRE &amp; Controls Mappings'!D695,"" )</f>
        <v>Facial Features</v>
      </c>
    </row>
    <row r="698" spans="1:12" x14ac:dyDescent="0.25">
      <c r="A698" s="47" t="str">
        <f>IF(COUNTIF(B698:K698,"="&amp;'[1]MITRE &amp; Controls Mappings'!B696)&gt;0,'[1]MITRE &amp; Controls Mappings'!B696,"")</f>
        <v/>
      </c>
      <c r="B698" s="47" t="str">
        <f>IF(OR(OR(OR(OR(OR(ISNUMBER(SEARCH(IF(B$1&lt;&gt;"",B$1,"NA"),'[1]MITRE &amp; Controls Mappings'!$E696)),ISNUMBER(SEARCH(IF(B$1&lt;&gt;"",B$1,"NA"),'[1]MITRE &amp; Controls Mappings'!$F696))),ISNUMBER(SEARCH(IF(B$2&lt;&gt;"",B$2,"NA"),'[1]MITRE &amp; Controls Mappings'!$G696))),ISNUMBER(SEARCH(IF(B$2&lt;&gt;"",B$2,"NA"),'[1]MITRE &amp; Controls Mappings'!$H696))),ISNUMBER(SEARCH(IF(B$3&lt;&gt;"",B$3,"NA"),'[1]MITRE &amp; Controls Mappings'!$I696))),ISNUMBER(SEARCH(IF(B$3&lt;&gt;"",B$3,"NA"),'[1]MITRE &amp; Controls Mappings'!$J696))), '[1]MITRE &amp; Controls Mappings'!$B696,"")</f>
        <v/>
      </c>
      <c r="C698" s="47" t="str">
        <f>IF(OR(OR(OR(OR(OR(ISNUMBER(SEARCH(IF(C$1&lt;&gt;"",C$1,"NA"),'[1]MITRE &amp; Controls Mappings'!$E696)),ISNUMBER(SEARCH(IF(C$1&lt;&gt;"",C$1,"NA"),'[1]MITRE &amp; Controls Mappings'!$F696))),ISNUMBER(SEARCH(IF(C$2&lt;&gt;"",C$2,"NA"),'[1]MITRE &amp; Controls Mappings'!$G696))),ISNUMBER(SEARCH(IF(C$2&lt;&gt;"",C$2,"NA"),'[1]MITRE &amp; Controls Mappings'!$H696))),ISNUMBER(SEARCH(IF(C$3&lt;&gt;"",C$3,"NA"),'[1]MITRE &amp; Controls Mappings'!$I696))),ISNUMBER(SEARCH(IF(C$3&lt;&gt;"",C$3,"NA"),'[1]MITRE &amp; Controls Mappings'!$J696))), '[1]MITRE &amp; Controls Mappings'!$B696,"")</f>
        <v/>
      </c>
      <c r="D698" s="47" t="str">
        <f>IF(OR(OR(OR(OR(OR(ISNUMBER(SEARCH(IF(D$1&lt;&gt;"",D$1,"NA"),'[1]MITRE &amp; Controls Mappings'!$E696)),ISNUMBER(SEARCH(IF(D$1&lt;&gt;"",D$1,"NA"),'[1]MITRE &amp; Controls Mappings'!$F696))),ISNUMBER(SEARCH(IF(D$2&lt;&gt;"",D$2,"NA"),'[1]MITRE &amp; Controls Mappings'!$G696))),ISNUMBER(SEARCH(IF(D$2&lt;&gt;"",D$2,"NA"),'[1]MITRE &amp; Controls Mappings'!$H696))),ISNUMBER(SEARCH(IF(D$3&lt;&gt;"",D$3,"NA"),'[1]MITRE &amp; Controls Mappings'!$I696))),ISNUMBER(SEARCH(IF(D$3&lt;&gt;"",D$3,"NA"),'[1]MITRE &amp; Controls Mappings'!$J696))), '[1]MITRE &amp; Controls Mappings'!$B696,"")</f>
        <v/>
      </c>
      <c r="E698" s="47" t="str">
        <f>IF(OR(OR(OR(OR(OR(ISNUMBER(SEARCH(IF(E$1&lt;&gt;"",E$1,"NA"),'[1]MITRE &amp; Controls Mappings'!$E696)),ISNUMBER(SEARCH(IF(E$1&lt;&gt;"",E$1,"NA"),'[1]MITRE &amp; Controls Mappings'!$F696))),ISNUMBER(SEARCH(IF(E$2&lt;&gt;"",E$2,"NA"),'[1]MITRE &amp; Controls Mappings'!$G696))),ISNUMBER(SEARCH(IF(E$2&lt;&gt;"",E$2,"NA"),'[1]MITRE &amp; Controls Mappings'!$H696))),ISNUMBER(SEARCH(IF(E$3&lt;&gt;"",E$3,"NA"),'[1]MITRE &amp; Controls Mappings'!$I696))),ISNUMBER(SEARCH(IF(E$3&lt;&gt;"",E$3,"NA"),'[1]MITRE &amp; Controls Mappings'!$J696))), '[1]MITRE &amp; Controls Mappings'!$B696,"")</f>
        <v/>
      </c>
      <c r="F698" s="47" t="str">
        <f>IF(OR(OR(OR(OR(OR(ISNUMBER(SEARCH(IF(F$1&lt;&gt;"",F$1,"NA"),'[1]MITRE &amp; Controls Mappings'!$E696)),ISNUMBER(SEARCH(IF(F$1&lt;&gt;"",F$1,"NA"),'[1]MITRE &amp; Controls Mappings'!$F696))),ISNUMBER(SEARCH(IF(F$2&lt;&gt;"",F$2,"NA"),'[1]MITRE &amp; Controls Mappings'!$G696))),ISNUMBER(SEARCH(IF(F$2&lt;&gt;"",F$2,"NA"),'[1]MITRE &amp; Controls Mappings'!$H696))),ISNUMBER(SEARCH(IF(F$3&lt;&gt;"",F$3,"NA"),'[1]MITRE &amp; Controls Mappings'!$I696))),ISNUMBER(SEARCH(IF(F$3&lt;&gt;"",F$3,"NA"),'[1]MITRE &amp; Controls Mappings'!$J696))), '[1]MITRE &amp; Controls Mappings'!$B696,"")</f>
        <v/>
      </c>
      <c r="G698" s="47" t="str">
        <f>IF(OR(OR(OR(OR(OR(ISNUMBER(SEARCH(IF(G$1&lt;&gt;"",G$1,"NA"),'[1]MITRE &amp; Controls Mappings'!$E696)),ISNUMBER(SEARCH(IF(G$1&lt;&gt;"",G$1,"NA"),'[1]MITRE &amp; Controls Mappings'!$F696))),ISNUMBER(SEARCH(IF(G$2&lt;&gt;"",G$2,"NA"),'[1]MITRE &amp; Controls Mappings'!$G696))),ISNUMBER(SEARCH(IF(G$2&lt;&gt;"",G$2,"NA"),'[1]MITRE &amp; Controls Mappings'!$H696))),ISNUMBER(SEARCH(IF(G$3&lt;&gt;"",G$3,"NA"),'[1]MITRE &amp; Controls Mappings'!$I696))),ISNUMBER(SEARCH(IF(G$3&lt;&gt;"",G$3,"NA"),'[1]MITRE &amp; Controls Mappings'!$J696))), '[1]MITRE &amp; Controls Mappings'!$B696,"")</f>
        <v/>
      </c>
      <c r="H698" s="47" t="str">
        <f>IF(OR(OR(OR(OR(OR(ISNUMBER(SEARCH(IF(H$1&lt;&gt;"",H$1,"NA"),'[1]MITRE &amp; Controls Mappings'!$E696)),ISNUMBER(SEARCH(IF(H$1&lt;&gt;"",H$1,"NA"),'[1]MITRE &amp; Controls Mappings'!$F696))),ISNUMBER(SEARCH(IF(H$2&lt;&gt;"",H$2,"NA"),'[1]MITRE &amp; Controls Mappings'!$G696))),ISNUMBER(SEARCH(IF(H$2&lt;&gt;"",H$2,"NA"),'[1]MITRE &amp; Controls Mappings'!$H696))),ISNUMBER(SEARCH(IF(H$3&lt;&gt;"",H$3,"NA"),'[1]MITRE &amp; Controls Mappings'!$I696))),ISNUMBER(SEARCH(IF(H$3&lt;&gt;"",H$3,"NA"),'[1]MITRE &amp; Controls Mappings'!$J696))), '[1]MITRE &amp; Controls Mappings'!$B696,"")</f>
        <v/>
      </c>
      <c r="I698" s="47" t="str">
        <f>IF(OR(OR(OR(OR(OR(ISNUMBER(SEARCH(IF(I$1&lt;&gt;"",I$1,"NA"),'[1]MITRE &amp; Controls Mappings'!$E696)),ISNUMBER(SEARCH(IF(I$1&lt;&gt;"",I$1,"NA"),'[1]MITRE &amp; Controls Mappings'!$F696))),ISNUMBER(SEARCH(IF(I$2&lt;&gt;"",I$2,"NA"),'[1]MITRE &amp; Controls Mappings'!$G696))),ISNUMBER(SEARCH(IF(I$2&lt;&gt;"",I$2,"NA"),'[1]MITRE &amp; Controls Mappings'!$H696))),ISNUMBER(SEARCH(IF(I$3&lt;&gt;"",I$3,"NA"),'[1]MITRE &amp; Controls Mappings'!$I696))),ISNUMBER(SEARCH(IF(I$3&lt;&gt;"",I$3,"NA"),'[1]MITRE &amp; Controls Mappings'!$J696))), '[1]MITRE &amp; Controls Mappings'!$B696,"")</f>
        <v/>
      </c>
      <c r="J698" s="47" t="str">
        <f>IF(OR(OR(OR(OR(OR(ISNUMBER(SEARCH(IF(J$1&lt;&gt;"",J$1,"NA"),'[1]MITRE &amp; Controls Mappings'!$E696)),ISNUMBER(SEARCH(IF(J$1&lt;&gt;"",J$1,"NA"),'[1]MITRE &amp; Controls Mappings'!$F696))),ISNUMBER(SEARCH(IF(J$2&lt;&gt;"",J$2,"NA"),'[1]MITRE &amp; Controls Mappings'!$G696))),ISNUMBER(SEARCH(IF(J$2&lt;&gt;"",J$2,"NA"),'[1]MITRE &amp; Controls Mappings'!$H696))),ISNUMBER(SEARCH(IF(J$3&lt;&gt;"",J$3,"NA"),'[1]MITRE &amp; Controls Mappings'!$I696))),ISNUMBER(SEARCH(IF(J$3&lt;&gt;"",J$3,"NA"),'[1]MITRE &amp; Controls Mappings'!$J696))), '[1]MITRE &amp; Controls Mappings'!$B696,"")</f>
        <v/>
      </c>
      <c r="K698" s="47" t="str">
        <f>IF(OR(OR(OR(OR(OR(ISNUMBER(SEARCH(IF(K$1&lt;&gt;"",K$1,"NA"),'[1]MITRE &amp; Controls Mappings'!$E696)),ISNUMBER(SEARCH(IF(K$1&lt;&gt;"",K$1,"NA"),'[1]MITRE &amp; Controls Mappings'!$F696))),ISNUMBER(SEARCH(IF(K$2&lt;&gt;"",K$2,"NA"),'[1]MITRE &amp; Controls Mappings'!$G696))),ISNUMBER(SEARCH(IF(K$2&lt;&gt;"",K$2,"NA"),'[1]MITRE &amp; Controls Mappings'!$H696))),ISNUMBER(SEARCH(IF(K$3&lt;&gt;"",K$3,"NA"),'[1]MITRE &amp; Controls Mappings'!$I696))),ISNUMBER(SEARCH(IF(K$3&lt;&gt;"",K$3,"NA"),'[1]MITRE &amp; Controls Mappings'!$J696))), '[1]MITRE &amp; Controls Mappings'!$B696,"")</f>
        <v/>
      </c>
      <c r="L698" s="48" t="str">
        <f>IF('[1]MITRE &amp; Controls Mappings'!D696 &lt;&gt;"",'[1]MITRE &amp; Controls Mappings'!D696,"" )</f>
        <v>(L1) Ensure 'Configure enhanced anti-spoofing' is set to 'Enabled'</v>
      </c>
    </row>
    <row r="699" spans="1:12" x14ac:dyDescent="0.25">
      <c r="A699" s="47" t="str">
        <f>IF(COUNTIF(B699:K699,"="&amp;'[1]MITRE &amp; Controls Mappings'!B697)&gt;0,'[1]MITRE &amp; Controls Mappings'!B697,"")</f>
        <v/>
      </c>
      <c r="B699" s="47" t="str">
        <f>IF(OR(OR(OR(OR(OR(ISNUMBER(SEARCH(IF(B$1&lt;&gt;"",B$1,"NA"),'[1]MITRE &amp; Controls Mappings'!$E697)),ISNUMBER(SEARCH(IF(B$1&lt;&gt;"",B$1,"NA"),'[1]MITRE &amp; Controls Mappings'!$F697))),ISNUMBER(SEARCH(IF(B$2&lt;&gt;"",B$2,"NA"),'[1]MITRE &amp; Controls Mappings'!$G697))),ISNUMBER(SEARCH(IF(B$2&lt;&gt;"",B$2,"NA"),'[1]MITRE &amp; Controls Mappings'!$H697))),ISNUMBER(SEARCH(IF(B$3&lt;&gt;"",B$3,"NA"),'[1]MITRE &amp; Controls Mappings'!$I697))),ISNUMBER(SEARCH(IF(B$3&lt;&gt;"",B$3,"NA"),'[1]MITRE &amp; Controls Mappings'!$J697))), '[1]MITRE &amp; Controls Mappings'!$B697,"")</f>
        <v/>
      </c>
      <c r="C699" s="47" t="str">
        <f>IF(OR(OR(OR(OR(OR(ISNUMBER(SEARCH(IF(C$1&lt;&gt;"",C$1,"NA"),'[1]MITRE &amp; Controls Mappings'!$E697)),ISNUMBER(SEARCH(IF(C$1&lt;&gt;"",C$1,"NA"),'[1]MITRE &amp; Controls Mappings'!$F697))),ISNUMBER(SEARCH(IF(C$2&lt;&gt;"",C$2,"NA"),'[1]MITRE &amp; Controls Mappings'!$G697))),ISNUMBER(SEARCH(IF(C$2&lt;&gt;"",C$2,"NA"),'[1]MITRE &amp; Controls Mappings'!$H697))),ISNUMBER(SEARCH(IF(C$3&lt;&gt;"",C$3,"NA"),'[1]MITRE &amp; Controls Mappings'!$I697))),ISNUMBER(SEARCH(IF(C$3&lt;&gt;"",C$3,"NA"),'[1]MITRE &amp; Controls Mappings'!$J697))), '[1]MITRE &amp; Controls Mappings'!$B697,"")</f>
        <v/>
      </c>
      <c r="D699" s="47" t="str">
        <f>IF(OR(OR(OR(OR(OR(ISNUMBER(SEARCH(IF(D$1&lt;&gt;"",D$1,"NA"),'[1]MITRE &amp; Controls Mappings'!$E697)),ISNUMBER(SEARCH(IF(D$1&lt;&gt;"",D$1,"NA"),'[1]MITRE &amp; Controls Mappings'!$F697))),ISNUMBER(SEARCH(IF(D$2&lt;&gt;"",D$2,"NA"),'[1]MITRE &amp; Controls Mappings'!$G697))),ISNUMBER(SEARCH(IF(D$2&lt;&gt;"",D$2,"NA"),'[1]MITRE &amp; Controls Mappings'!$H697))),ISNUMBER(SEARCH(IF(D$3&lt;&gt;"",D$3,"NA"),'[1]MITRE &amp; Controls Mappings'!$I697))),ISNUMBER(SEARCH(IF(D$3&lt;&gt;"",D$3,"NA"),'[1]MITRE &amp; Controls Mappings'!$J697))), '[1]MITRE &amp; Controls Mappings'!$B697,"")</f>
        <v/>
      </c>
      <c r="E699" s="47" t="str">
        <f>IF(OR(OR(OR(OR(OR(ISNUMBER(SEARCH(IF(E$1&lt;&gt;"",E$1,"NA"),'[1]MITRE &amp; Controls Mappings'!$E697)),ISNUMBER(SEARCH(IF(E$1&lt;&gt;"",E$1,"NA"),'[1]MITRE &amp; Controls Mappings'!$F697))),ISNUMBER(SEARCH(IF(E$2&lt;&gt;"",E$2,"NA"),'[1]MITRE &amp; Controls Mappings'!$G697))),ISNUMBER(SEARCH(IF(E$2&lt;&gt;"",E$2,"NA"),'[1]MITRE &amp; Controls Mappings'!$H697))),ISNUMBER(SEARCH(IF(E$3&lt;&gt;"",E$3,"NA"),'[1]MITRE &amp; Controls Mappings'!$I697))),ISNUMBER(SEARCH(IF(E$3&lt;&gt;"",E$3,"NA"),'[1]MITRE &amp; Controls Mappings'!$J697))), '[1]MITRE &amp; Controls Mappings'!$B697,"")</f>
        <v/>
      </c>
      <c r="F699" s="47" t="str">
        <f>IF(OR(OR(OR(OR(OR(ISNUMBER(SEARCH(IF(F$1&lt;&gt;"",F$1,"NA"),'[1]MITRE &amp; Controls Mappings'!$E697)),ISNUMBER(SEARCH(IF(F$1&lt;&gt;"",F$1,"NA"),'[1]MITRE &amp; Controls Mappings'!$F697))),ISNUMBER(SEARCH(IF(F$2&lt;&gt;"",F$2,"NA"),'[1]MITRE &amp; Controls Mappings'!$G697))),ISNUMBER(SEARCH(IF(F$2&lt;&gt;"",F$2,"NA"),'[1]MITRE &amp; Controls Mappings'!$H697))),ISNUMBER(SEARCH(IF(F$3&lt;&gt;"",F$3,"NA"),'[1]MITRE &amp; Controls Mappings'!$I697))),ISNUMBER(SEARCH(IF(F$3&lt;&gt;"",F$3,"NA"),'[1]MITRE &amp; Controls Mappings'!$J697))), '[1]MITRE &amp; Controls Mappings'!$B697,"")</f>
        <v/>
      </c>
      <c r="G699" s="47" t="str">
        <f>IF(OR(OR(OR(OR(OR(ISNUMBER(SEARCH(IF(G$1&lt;&gt;"",G$1,"NA"),'[1]MITRE &amp; Controls Mappings'!$E697)),ISNUMBER(SEARCH(IF(G$1&lt;&gt;"",G$1,"NA"),'[1]MITRE &amp; Controls Mappings'!$F697))),ISNUMBER(SEARCH(IF(G$2&lt;&gt;"",G$2,"NA"),'[1]MITRE &amp; Controls Mappings'!$G697))),ISNUMBER(SEARCH(IF(G$2&lt;&gt;"",G$2,"NA"),'[1]MITRE &amp; Controls Mappings'!$H697))),ISNUMBER(SEARCH(IF(G$3&lt;&gt;"",G$3,"NA"),'[1]MITRE &amp; Controls Mappings'!$I697))),ISNUMBER(SEARCH(IF(G$3&lt;&gt;"",G$3,"NA"),'[1]MITRE &amp; Controls Mappings'!$J697))), '[1]MITRE &amp; Controls Mappings'!$B697,"")</f>
        <v/>
      </c>
      <c r="H699" s="47" t="str">
        <f>IF(OR(OR(OR(OR(OR(ISNUMBER(SEARCH(IF(H$1&lt;&gt;"",H$1,"NA"),'[1]MITRE &amp; Controls Mappings'!$E697)),ISNUMBER(SEARCH(IF(H$1&lt;&gt;"",H$1,"NA"),'[1]MITRE &amp; Controls Mappings'!$F697))),ISNUMBER(SEARCH(IF(H$2&lt;&gt;"",H$2,"NA"),'[1]MITRE &amp; Controls Mappings'!$G697))),ISNUMBER(SEARCH(IF(H$2&lt;&gt;"",H$2,"NA"),'[1]MITRE &amp; Controls Mappings'!$H697))),ISNUMBER(SEARCH(IF(H$3&lt;&gt;"",H$3,"NA"),'[1]MITRE &amp; Controls Mappings'!$I697))),ISNUMBER(SEARCH(IF(H$3&lt;&gt;"",H$3,"NA"),'[1]MITRE &amp; Controls Mappings'!$J697))), '[1]MITRE &amp; Controls Mappings'!$B697,"")</f>
        <v/>
      </c>
      <c r="I699" s="47" t="str">
        <f>IF(OR(OR(OR(OR(OR(ISNUMBER(SEARCH(IF(I$1&lt;&gt;"",I$1,"NA"),'[1]MITRE &amp; Controls Mappings'!$E697)),ISNUMBER(SEARCH(IF(I$1&lt;&gt;"",I$1,"NA"),'[1]MITRE &amp; Controls Mappings'!$F697))),ISNUMBER(SEARCH(IF(I$2&lt;&gt;"",I$2,"NA"),'[1]MITRE &amp; Controls Mappings'!$G697))),ISNUMBER(SEARCH(IF(I$2&lt;&gt;"",I$2,"NA"),'[1]MITRE &amp; Controls Mappings'!$H697))),ISNUMBER(SEARCH(IF(I$3&lt;&gt;"",I$3,"NA"),'[1]MITRE &amp; Controls Mappings'!$I697))),ISNUMBER(SEARCH(IF(I$3&lt;&gt;"",I$3,"NA"),'[1]MITRE &amp; Controls Mappings'!$J697))), '[1]MITRE &amp; Controls Mappings'!$B697,"")</f>
        <v/>
      </c>
      <c r="J699" s="47" t="str">
        <f>IF(OR(OR(OR(OR(OR(ISNUMBER(SEARCH(IF(J$1&lt;&gt;"",J$1,"NA"),'[1]MITRE &amp; Controls Mappings'!$E697)),ISNUMBER(SEARCH(IF(J$1&lt;&gt;"",J$1,"NA"),'[1]MITRE &amp; Controls Mappings'!$F697))),ISNUMBER(SEARCH(IF(J$2&lt;&gt;"",J$2,"NA"),'[1]MITRE &amp; Controls Mappings'!$G697))),ISNUMBER(SEARCH(IF(J$2&lt;&gt;"",J$2,"NA"),'[1]MITRE &amp; Controls Mappings'!$H697))),ISNUMBER(SEARCH(IF(J$3&lt;&gt;"",J$3,"NA"),'[1]MITRE &amp; Controls Mappings'!$I697))),ISNUMBER(SEARCH(IF(J$3&lt;&gt;"",J$3,"NA"),'[1]MITRE &amp; Controls Mappings'!$J697))), '[1]MITRE &amp; Controls Mappings'!$B697,"")</f>
        <v/>
      </c>
      <c r="K699" s="47" t="str">
        <f>IF(OR(OR(OR(OR(OR(ISNUMBER(SEARCH(IF(K$1&lt;&gt;"",K$1,"NA"),'[1]MITRE &amp; Controls Mappings'!$E697)),ISNUMBER(SEARCH(IF(K$1&lt;&gt;"",K$1,"NA"),'[1]MITRE &amp; Controls Mappings'!$F697))),ISNUMBER(SEARCH(IF(K$2&lt;&gt;"",K$2,"NA"),'[1]MITRE &amp; Controls Mappings'!$G697))),ISNUMBER(SEARCH(IF(K$2&lt;&gt;"",K$2,"NA"),'[1]MITRE &amp; Controls Mappings'!$H697))),ISNUMBER(SEARCH(IF(K$3&lt;&gt;"",K$3,"NA"),'[1]MITRE &amp; Controls Mappings'!$I697))),ISNUMBER(SEARCH(IF(K$3&lt;&gt;"",K$3,"NA"),'[1]MITRE &amp; Controls Mappings'!$J697))), '[1]MITRE &amp; Controls Mappings'!$B697,"")</f>
        <v/>
      </c>
      <c r="L699" s="48" t="str">
        <f>IF('[1]MITRE &amp; Controls Mappings'!D697 &lt;&gt;"",'[1]MITRE &amp; Controls Mappings'!D697,"" )</f>
        <v>(L1) Ensure 'Configure enhanced anti-spoofing' is set to 'Enabled'</v>
      </c>
    </row>
    <row r="700" spans="1:12" x14ac:dyDescent="0.25">
      <c r="A700" s="47" t="str">
        <f>IF(COUNTIF(B700:K700,"="&amp;'[1]MITRE &amp; Controls Mappings'!B698)&gt;0,'[1]MITRE &amp; Controls Mappings'!B698,"")</f>
        <v/>
      </c>
      <c r="B700" s="47" t="str">
        <f>IF(OR(OR(OR(OR(OR(ISNUMBER(SEARCH(IF(B$1&lt;&gt;"",B$1,"NA"),'[1]MITRE &amp; Controls Mappings'!$E698)),ISNUMBER(SEARCH(IF(B$1&lt;&gt;"",B$1,"NA"),'[1]MITRE &amp; Controls Mappings'!$F698))),ISNUMBER(SEARCH(IF(B$2&lt;&gt;"",B$2,"NA"),'[1]MITRE &amp; Controls Mappings'!$G698))),ISNUMBER(SEARCH(IF(B$2&lt;&gt;"",B$2,"NA"),'[1]MITRE &amp; Controls Mappings'!$H698))),ISNUMBER(SEARCH(IF(B$3&lt;&gt;"",B$3,"NA"),'[1]MITRE &amp; Controls Mappings'!$I698))),ISNUMBER(SEARCH(IF(B$3&lt;&gt;"",B$3,"NA"),'[1]MITRE &amp; Controls Mappings'!$J698))), '[1]MITRE &amp; Controls Mappings'!$B698,"")</f>
        <v/>
      </c>
      <c r="C700" s="47" t="str">
        <f>IF(OR(OR(OR(OR(OR(ISNUMBER(SEARCH(IF(C$1&lt;&gt;"",C$1,"NA"),'[1]MITRE &amp; Controls Mappings'!$E698)),ISNUMBER(SEARCH(IF(C$1&lt;&gt;"",C$1,"NA"),'[1]MITRE &amp; Controls Mappings'!$F698))),ISNUMBER(SEARCH(IF(C$2&lt;&gt;"",C$2,"NA"),'[1]MITRE &amp; Controls Mappings'!$G698))),ISNUMBER(SEARCH(IF(C$2&lt;&gt;"",C$2,"NA"),'[1]MITRE &amp; Controls Mappings'!$H698))),ISNUMBER(SEARCH(IF(C$3&lt;&gt;"",C$3,"NA"),'[1]MITRE &amp; Controls Mappings'!$I698))),ISNUMBER(SEARCH(IF(C$3&lt;&gt;"",C$3,"NA"),'[1]MITRE &amp; Controls Mappings'!$J698))), '[1]MITRE &amp; Controls Mappings'!$B698,"")</f>
        <v/>
      </c>
      <c r="D700" s="47" t="str">
        <f>IF(OR(OR(OR(OR(OR(ISNUMBER(SEARCH(IF(D$1&lt;&gt;"",D$1,"NA"),'[1]MITRE &amp; Controls Mappings'!$E698)),ISNUMBER(SEARCH(IF(D$1&lt;&gt;"",D$1,"NA"),'[1]MITRE &amp; Controls Mappings'!$F698))),ISNUMBER(SEARCH(IF(D$2&lt;&gt;"",D$2,"NA"),'[1]MITRE &amp; Controls Mappings'!$G698))),ISNUMBER(SEARCH(IF(D$2&lt;&gt;"",D$2,"NA"),'[1]MITRE &amp; Controls Mappings'!$H698))),ISNUMBER(SEARCH(IF(D$3&lt;&gt;"",D$3,"NA"),'[1]MITRE &amp; Controls Mappings'!$I698))),ISNUMBER(SEARCH(IF(D$3&lt;&gt;"",D$3,"NA"),'[1]MITRE &amp; Controls Mappings'!$J698))), '[1]MITRE &amp; Controls Mappings'!$B698,"")</f>
        <v/>
      </c>
      <c r="E700" s="47" t="str">
        <f>IF(OR(OR(OR(OR(OR(ISNUMBER(SEARCH(IF(E$1&lt;&gt;"",E$1,"NA"),'[1]MITRE &amp; Controls Mappings'!$E698)),ISNUMBER(SEARCH(IF(E$1&lt;&gt;"",E$1,"NA"),'[1]MITRE &amp; Controls Mappings'!$F698))),ISNUMBER(SEARCH(IF(E$2&lt;&gt;"",E$2,"NA"),'[1]MITRE &amp; Controls Mappings'!$G698))),ISNUMBER(SEARCH(IF(E$2&lt;&gt;"",E$2,"NA"),'[1]MITRE &amp; Controls Mappings'!$H698))),ISNUMBER(SEARCH(IF(E$3&lt;&gt;"",E$3,"NA"),'[1]MITRE &amp; Controls Mappings'!$I698))),ISNUMBER(SEARCH(IF(E$3&lt;&gt;"",E$3,"NA"),'[1]MITRE &amp; Controls Mappings'!$J698))), '[1]MITRE &amp; Controls Mappings'!$B698,"")</f>
        <v/>
      </c>
      <c r="F700" s="47" t="str">
        <f>IF(OR(OR(OR(OR(OR(ISNUMBER(SEARCH(IF(F$1&lt;&gt;"",F$1,"NA"),'[1]MITRE &amp; Controls Mappings'!$E698)),ISNUMBER(SEARCH(IF(F$1&lt;&gt;"",F$1,"NA"),'[1]MITRE &amp; Controls Mappings'!$F698))),ISNUMBER(SEARCH(IF(F$2&lt;&gt;"",F$2,"NA"),'[1]MITRE &amp; Controls Mappings'!$G698))),ISNUMBER(SEARCH(IF(F$2&lt;&gt;"",F$2,"NA"),'[1]MITRE &amp; Controls Mappings'!$H698))),ISNUMBER(SEARCH(IF(F$3&lt;&gt;"",F$3,"NA"),'[1]MITRE &amp; Controls Mappings'!$I698))),ISNUMBER(SEARCH(IF(F$3&lt;&gt;"",F$3,"NA"),'[1]MITRE &amp; Controls Mappings'!$J698))), '[1]MITRE &amp; Controls Mappings'!$B698,"")</f>
        <v/>
      </c>
      <c r="G700" s="47" t="str">
        <f>IF(OR(OR(OR(OR(OR(ISNUMBER(SEARCH(IF(G$1&lt;&gt;"",G$1,"NA"),'[1]MITRE &amp; Controls Mappings'!$E698)),ISNUMBER(SEARCH(IF(G$1&lt;&gt;"",G$1,"NA"),'[1]MITRE &amp; Controls Mappings'!$F698))),ISNUMBER(SEARCH(IF(G$2&lt;&gt;"",G$2,"NA"),'[1]MITRE &amp; Controls Mappings'!$G698))),ISNUMBER(SEARCH(IF(G$2&lt;&gt;"",G$2,"NA"),'[1]MITRE &amp; Controls Mappings'!$H698))),ISNUMBER(SEARCH(IF(G$3&lt;&gt;"",G$3,"NA"),'[1]MITRE &amp; Controls Mappings'!$I698))),ISNUMBER(SEARCH(IF(G$3&lt;&gt;"",G$3,"NA"),'[1]MITRE &amp; Controls Mappings'!$J698))), '[1]MITRE &amp; Controls Mappings'!$B698,"")</f>
        <v/>
      </c>
      <c r="H700" s="47" t="str">
        <f>IF(OR(OR(OR(OR(OR(ISNUMBER(SEARCH(IF(H$1&lt;&gt;"",H$1,"NA"),'[1]MITRE &amp; Controls Mappings'!$E698)),ISNUMBER(SEARCH(IF(H$1&lt;&gt;"",H$1,"NA"),'[1]MITRE &amp; Controls Mappings'!$F698))),ISNUMBER(SEARCH(IF(H$2&lt;&gt;"",H$2,"NA"),'[1]MITRE &amp; Controls Mappings'!$G698))),ISNUMBER(SEARCH(IF(H$2&lt;&gt;"",H$2,"NA"),'[1]MITRE &amp; Controls Mappings'!$H698))),ISNUMBER(SEARCH(IF(H$3&lt;&gt;"",H$3,"NA"),'[1]MITRE &amp; Controls Mappings'!$I698))),ISNUMBER(SEARCH(IF(H$3&lt;&gt;"",H$3,"NA"),'[1]MITRE &amp; Controls Mappings'!$J698))), '[1]MITRE &amp; Controls Mappings'!$B698,"")</f>
        <v/>
      </c>
      <c r="I700" s="47" t="str">
        <f>IF(OR(OR(OR(OR(OR(ISNUMBER(SEARCH(IF(I$1&lt;&gt;"",I$1,"NA"),'[1]MITRE &amp; Controls Mappings'!$E698)),ISNUMBER(SEARCH(IF(I$1&lt;&gt;"",I$1,"NA"),'[1]MITRE &amp; Controls Mappings'!$F698))),ISNUMBER(SEARCH(IF(I$2&lt;&gt;"",I$2,"NA"),'[1]MITRE &amp; Controls Mappings'!$G698))),ISNUMBER(SEARCH(IF(I$2&lt;&gt;"",I$2,"NA"),'[1]MITRE &amp; Controls Mappings'!$H698))),ISNUMBER(SEARCH(IF(I$3&lt;&gt;"",I$3,"NA"),'[1]MITRE &amp; Controls Mappings'!$I698))),ISNUMBER(SEARCH(IF(I$3&lt;&gt;"",I$3,"NA"),'[1]MITRE &amp; Controls Mappings'!$J698))), '[1]MITRE &amp; Controls Mappings'!$B698,"")</f>
        <v/>
      </c>
      <c r="J700" s="47" t="str">
        <f>IF(OR(OR(OR(OR(OR(ISNUMBER(SEARCH(IF(J$1&lt;&gt;"",J$1,"NA"),'[1]MITRE &amp; Controls Mappings'!$E698)),ISNUMBER(SEARCH(IF(J$1&lt;&gt;"",J$1,"NA"),'[1]MITRE &amp; Controls Mappings'!$F698))),ISNUMBER(SEARCH(IF(J$2&lt;&gt;"",J$2,"NA"),'[1]MITRE &amp; Controls Mappings'!$G698))),ISNUMBER(SEARCH(IF(J$2&lt;&gt;"",J$2,"NA"),'[1]MITRE &amp; Controls Mappings'!$H698))),ISNUMBER(SEARCH(IF(J$3&lt;&gt;"",J$3,"NA"),'[1]MITRE &amp; Controls Mappings'!$I698))),ISNUMBER(SEARCH(IF(J$3&lt;&gt;"",J$3,"NA"),'[1]MITRE &amp; Controls Mappings'!$J698))), '[1]MITRE &amp; Controls Mappings'!$B698,"")</f>
        <v/>
      </c>
      <c r="K700" s="47" t="str">
        <f>IF(OR(OR(OR(OR(OR(ISNUMBER(SEARCH(IF(K$1&lt;&gt;"",K$1,"NA"),'[1]MITRE &amp; Controls Mappings'!$E698)),ISNUMBER(SEARCH(IF(K$1&lt;&gt;"",K$1,"NA"),'[1]MITRE &amp; Controls Mappings'!$F698))),ISNUMBER(SEARCH(IF(K$2&lt;&gt;"",K$2,"NA"),'[1]MITRE &amp; Controls Mappings'!$G698))),ISNUMBER(SEARCH(IF(K$2&lt;&gt;"",K$2,"NA"),'[1]MITRE &amp; Controls Mappings'!$H698))),ISNUMBER(SEARCH(IF(K$3&lt;&gt;"",K$3,"NA"),'[1]MITRE &amp; Controls Mappings'!$I698))),ISNUMBER(SEARCH(IF(K$3&lt;&gt;"",K$3,"NA"),'[1]MITRE &amp; Controls Mappings'!$J698))), '[1]MITRE &amp; Controls Mappings'!$B698,"")</f>
        <v/>
      </c>
      <c r="L700" s="48" t="str">
        <f>IF('[1]MITRE &amp; Controls Mappings'!D698 &lt;&gt;"",'[1]MITRE &amp; Controls Mappings'!D698,"" )</f>
        <v>BitLocker Drive Encryption</v>
      </c>
    </row>
    <row r="701" spans="1:12" x14ac:dyDescent="0.25">
      <c r="A701" s="47" t="str">
        <f>IF(COUNTIF(B701:K701,"="&amp;'[1]MITRE &amp; Controls Mappings'!B699)&gt;0,'[1]MITRE &amp; Controls Mappings'!B699,"")</f>
        <v/>
      </c>
      <c r="B701" s="47" t="str">
        <f>IF(OR(OR(OR(OR(OR(ISNUMBER(SEARCH(IF(B$1&lt;&gt;"",B$1,"NA"),'[1]MITRE &amp; Controls Mappings'!$E699)),ISNUMBER(SEARCH(IF(B$1&lt;&gt;"",B$1,"NA"),'[1]MITRE &amp; Controls Mappings'!$F699))),ISNUMBER(SEARCH(IF(B$2&lt;&gt;"",B$2,"NA"),'[1]MITRE &amp; Controls Mappings'!$G699))),ISNUMBER(SEARCH(IF(B$2&lt;&gt;"",B$2,"NA"),'[1]MITRE &amp; Controls Mappings'!$H699))),ISNUMBER(SEARCH(IF(B$3&lt;&gt;"",B$3,"NA"),'[1]MITRE &amp; Controls Mappings'!$I699))),ISNUMBER(SEARCH(IF(B$3&lt;&gt;"",B$3,"NA"),'[1]MITRE &amp; Controls Mappings'!$J699))), '[1]MITRE &amp; Controls Mappings'!$B699,"")</f>
        <v/>
      </c>
      <c r="C701" s="47" t="str">
        <f>IF(OR(OR(OR(OR(OR(ISNUMBER(SEARCH(IF(C$1&lt;&gt;"",C$1,"NA"),'[1]MITRE &amp; Controls Mappings'!$E699)),ISNUMBER(SEARCH(IF(C$1&lt;&gt;"",C$1,"NA"),'[1]MITRE &amp; Controls Mappings'!$F699))),ISNUMBER(SEARCH(IF(C$2&lt;&gt;"",C$2,"NA"),'[1]MITRE &amp; Controls Mappings'!$G699))),ISNUMBER(SEARCH(IF(C$2&lt;&gt;"",C$2,"NA"),'[1]MITRE &amp; Controls Mappings'!$H699))),ISNUMBER(SEARCH(IF(C$3&lt;&gt;"",C$3,"NA"),'[1]MITRE &amp; Controls Mappings'!$I699))),ISNUMBER(SEARCH(IF(C$3&lt;&gt;"",C$3,"NA"),'[1]MITRE &amp; Controls Mappings'!$J699))), '[1]MITRE &amp; Controls Mappings'!$B699,"")</f>
        <v/>
      </c>
      <c r="D701" s="47" t="str">
        <f>IF(OR(OR(OR(OR(OR(ISNUMBER(SEARCH(IF(D$1&lt;&gt;"",D$1,"NA"),'[1]MITRE &amp; Controls Mappings'!$E699)),ISNUMBER(SEARCH(IF(D$1&lt;&gt;"",D$1,"NA"),'[1]MITRE &amp; Controls Mappings'!$F699))),ISNUMBER(SEARCH(IF(D$2&lt;&gt;"",D$2,"NA"),'[1]MITRE &amp; Controls Mappings'!$G699))),ISNUMBER(SEARCH(IF(D$2&lt;&gt;"",D$2,"NA"),'[1]MITRE &amp; Controls Mappings'!$H699))),ISNUMBER(SEARCH(IF(D$3&lt;&gt;"",D$3,"NA"),'[1]MITRE &amp; Controls Mappings'!$I699))),ISNUMBER(SEARCH(IF(D$3&lt;&gt;"",D$3,"NA"),'[1]MITRE &amp; Controls Mappings'!$J699))), '[1]MITRE &amp; Controls Mappings'!$B699,"")</f>
        <v/>
      </c>
      <c r="E701" s="47" t="str">
        <f>IF(OR(OR(OR(OR(OR(ISNUMBER(SEARCH(IF(E$1&lt;&gt;"",E$1,"NA"),'[1]MITRE &amp; Controls Mappings'!$E699)),ISNUMBER(SEARCH(IF(E$1&lt;&gt;"",E$1,"NA"),'[1]MITRE &amp; Controls Mappings'!$F699))),ISNUMBER(SEARCH(IF(E$2&lt;&gt;"",E$2,"NA"),'[1]MITRE &amp; Controls Mappings'!$G699))),ISNUMBER(SEARCH(IF(E$2&lt;&gt;"",E$2,"NA"),'[1]MITRE &amp; Controls Mappings'!$H699))),ISNUMBER(SEARCH(IF(E$3&lt;&gt;"",E$3,"NA"),'[1]MITRE &amp; Controls Mappings'!$I699))),ISNUMBER(SEARCH(IF(E$3&lt;&gt;"",E$3,"NA"),'[1]MITRE &amp; Controls Mappings'!$J699))), '[1]MITRE &amp; Controls Mappings'!$B699,"")</f>
        <v/>
      </c>
      <c r="F701" s="47" t="str">
        <f>IF(OR(OR(OR(OR(OR(ISNUMBER(SEARCH(IF(F$1&lt;&gt;"",F$1,"NA"),'[1]MITRE &amp; Controls Mappings'!$E699)),ISNUMBER(SEARCH(IF(F$1&lt;&gt;"",F$1,"NA"),'[1]MITRE &amp; Controls Mappings'!$F699))),ISNUMBER(SEARCH(IF(F$2&lt;&gt;"",F$2,"NA"),'[1]MITRE &amp; Controls Mappings'!$G699))),ISNUMBER(SEARCH(IF(F$2&lt;&gt;"",F$2,"NA"),'[1]MITRE &amp; Controls Mappings'!$H699))),ISNUMBER(SEARCH(IF(F$3&lt;&gt;"",F$3,"NA"),'[1]MITRE &amp; Controls Mappings'!$I699))),ISNUMBER(SEARCH(IF(F$3&lt;&gt;"",F$3,"NA"),'[1]MITRE &amp; Controls Mappings'!$J699))), '[1]MITRE &amp; Controls Mappings'!$B699,"")</f>
        <v/>
      </c>
      <c r="G701" s="47" t="str">
        <f>IF(OR(OR(OR(OR(OR(ISNUMBER(SEARCH(IF(G$1&lt;&gt;"",G$1,"NA"),'[1]MITRE &amp; Controls Mappings'!$E699)),ISNUMBER(SEARCH(IF(G$1&lt;&gt;"",G$1,"NA"),'[1]MITRE &amp; Controls Mappings'!$F699))),ISNUMBER(SEARCH(IF(G$2&lt;&gt;"",G$2,"NA"),'[1]MITRE &amp; Controls Mappings'!$G699))),ISNUMBER(SEARCH(IF(G$2&lt;&gt;"",G$2,"NA"),'[1]MITRE &amp; Controls Mappings'!$H699))),ISNUMBER(SEARCH(IF(G$3&lt;&gt;"",G$3,"NA"),'[1]MITRE &amp; Controls Mappings'!$I699))),ISNUMBER(SEARCH(IF(G$3&lt;&gt;"",G$3,"NA"),'[1]MITRE &amp; Controls Mappings'!$J699))), '[1]MITRE &amp; Controls Mappings'!$B699,"")</f>
        <v/>
      </c>
      <c r="H701" s="47" t="str">
        <f>IF(OR(OR(OR(OR(OR(ISNUMBER(SEARCH(IF(H$1&lt;&gt;"",H$1,"NA"),'[1]MITRE &amp; Controls Mappings'!$E699)),ISNUMBER(SEARCH(IF(H$1&lt;&gt;"",H$1,"NA"),'[1]MITRE &amp; Controls Mappings'!$F699))),ISNUMBER(SEARCH(IF(H$2&lt;&gt;"",H$2,"NA"),'[1]MITRE &amp; Controls Mappings'!$G699))),ISNUMBER(SEARCH(IF(H$2&lt;&gt;"",H$2,"NA"),'[1]MITRE &amp; Controls Mappings'!$H699))),ISNUMBER(SEARCH(IF(H$3&lt;&gt;"",H$3,"NA"),'[1]MITRE &amp; Controls Mappings'!$I699))),ISNUMBER(SEARCH(IF(H$3&lt;&gt;"",H$3,"NA"),'[1]MITRE &amp; Controls Mappings'!$J699))), '[1]MITRE &amp; Controls Mappings'!$B699,"")</f>
        <v/>
      </c>
      <c r="I701" s="47" t="str">
        <f>IF(OR(OR(OR(OR(OR(ISNUMBER(SEARCH(IF(I$1&lt;&gt;"",I$1,"NA"),'[1]MITRE &amp; Controls Mappings'!$E699)),ISNUMBER(SEARCH(IF(I$1&lt;&gt;"",I$1,"NA"),'[1]MITRE &amp; Controls Mappings'!$F699))),ISNUMBER(SEARCH(IF(I$2&lt;&gt;"",I$2,"NA"),'[1]MITRE &amp; Controls Mappings'!$G699))),ISNUMBER(SEARCH(IF(I$2&lt;&gt;"",I$2,"NA"),'[1]MITRE &amp; Controls Mappings'!$H699))),ISNUMBER(SEARCH(IF(I$3&lt;&gt;"",I$3,"NA"),'[1]MITRE &amp; Controls Mappings'!$I699))),ISNUMBER(SEARCH(IF(I$3&lt;&gt;"",I$3,"NA"),'[1]MITRE &amp; Controls Mappings'!$J699))), '[1]MITRE &amp; Controls Mappings'!$B699,"")</f>
        <v/>
      </c>
      <c r="J701" s="47" t="str">
        <f>IF(OR(OR(OR(OR(OR(ISNUMBER(SEARCH(IF(J$1&lt;&gt;"",J$1,"NA"),'[1]MITRE &amp; Controls Mappings'!$E699)),ISNUMBER(SEARCH(IF(J$1&lt;&gt;"",J$1,"NA"),'[1]MITRE &amp; Controls Mappings'!$F699))),ISNUMBER(SEARCH(IF(J$2&lt;&gt;"",J$2,"NA"),'[1]MITRE &amp; Controls Mappings'!$G699))),ISNUMBER(SEARCH(IF(J$2&lt;&gt;"",J$2,"NA"),'[1]MITRE &amp; Controls Mappings'!$H699))),ISNUMBER(SEARCH(IF(J$3&lt;&gt;"",J$3,"NA"),'[1]MITRE &amp; Controls Mappings'!$I699))),ISNUMBER(SEARCH(IF(J$3&lt;&gt;"",J$3,"NA"),'[1]MITRE &amp; Controls Mappings'!$J699))), '[1]MITRE &amp; Controls Mappings'!$B699,"")</f>
        <v/>
      </c>
      <c r="K701" s="47" t="str">
        <f>IF(OR(OR(OR(OR(OR(ISNUMBER(SEARCH(IF(K$1&lt;&gt;"",K$1,"NA"),'[1]MITRE &amp; Controls Mappings'!$E699)),ISNUMBER(SEARCH(IF(K$1&lt;&gt;"",K$1,"NA"),'[1]MITRE &amp; Controls Mappings'!$F699))),ISNUMBER(SEARCH(IF(K$2&lt;&gt;"",K$2,"NA"),'[1]MITRE &amp; Controls Mappings'!$G699))),ISNUMBER(SEARCH(IF(K$2&lt;&gt;"",K$2,"NA"),'[1]MITRE &amp; Controls Mappings'!$H699))),ISNUMBER(SEARCH(IF(K$3&lt;&gt;"",K$3,"NA"),'[1]MITRE &amp; Controls Mappings'!$I699))),ISNUMBER(SEARCH(IF(K$3&lt;&gt;"",K$3,"NA"),'[1]MITRE &amp; Controls Mappings'!$J699))), '[1]MITRE &amp; Controls Mappings'!$B699,"")</f>
        <v/>
      </c>
      <c r="L701" s="48" t="str">
        <f>IF('[1]MITRE &amp; Controls Mappings'!D699 &lt;&gt;"",'[1]MITRE &amp; Controls Mappings'!D699,"" )</f>
        <v>Camera</v>
      </c>
    </row>
    <row r="702" spans="1:12" x14ac:dyDescent="0.25">
      <c r="A702" s="47" t="str">
        <f>IF(COUNTIF(B702:K702,"="&amp;'[1]MITRE &amp; Controls Mappings'!B700)&gt;0,'[1]MITRE &amp; Controls Mappings'!B700,"")</f>
        <v/>
      </c>
      <c r="B702" s="47" t="str">
        <f>IF(OR(OR(OR(OR(OR(ISNUMBER(SEARCH(IF(B$1&lt;&gt;"",B$1,"NA"),'[1]MITRE &amp; Controls Mappings'!$E700)),ISNUMBER(SEARCH(IF(B$1&lt;&gt;"",B$1,"NA"),'[1]MITRE &amp; Controls Mappings'!$F700))),ISNUMBER(SEARCH(IF(B$2&lt;&gt;"",B$2,"NA"),'[1]MITRE &amp; Controls Mappings'!$G700))),ISNUMBER(SEARCH(IF(B$2&lt;&gt;"",B$2,"NA"),'[1]MITRE &amp; Controls Mappings'!$H700))),ISNUMBER(SEARCH(IF(B$3&lt;&gt;"",B$3,"NA"),'[1]MITRE &amp; Controls Mappings'!$I700))),ISNUMBER(SEARCH(IF(B$3&lt;&gt;"",B$3,"NA"),'[1]MITRE &amp; Controls Mappings'!$J700))), '[1]MITRE &amp; Controls Mappings'!$B700,"")</f>
        <v/>
      </c>
      <c r="C702" s="47" t="str">
        <f>IF(OR(OR(OR(OR(OR(ISNUMBER(SEARCH(IF(C$1&lt;&gt;"",C$1,"NA"),'[1]MITRE &amp; Controls Mappings'!$E700)),ISNUMBER(SEARCH(IF(C$1&lt;&gt;"",C$1,"NA"),'[1]MITRE &amp; Controls Mappings'!$F700))),ISNUMBER(SEARCH(IF(C$2&lt;&gt;"",C$2,"NA"),'[1]MITRE &amp; Controls Mappings'!$G700))),ISNUMBER(SEARCH(IF(C$2&lt;&gt;"",C$2,"NA"),'[1]MITRE &amp; Controls Mappings'!$H700))),ISNUMBER(SEARCH(IF(C$3&lt;&gt;"",C$3,"NA"),'[1]MITRE &amp; Controls Mappings'!$I700))),ISNUMBER(SEARCH(IF(C$3&lt;&gt;"",C$3,"NA"),'[1]MITRE &amp; Controls Mappings'!$J700))), '[1]MITRE &amp; Controls Mappings'!$B700,"")</f>
        <v/>
      </c>
      <c r="D702" s="47" t="str">
        <f>IF(OR(OR(OR(OR(OR(ISNUMBER(SEARCH(IF(D$1&lt;&gt;"",D$1,"NA"),'[1]MITRE &amp; Controls Mappings'!$E700)),ISNUMBER(SEARCH(IF(D$1&lt;&gt;"",D$1,"NA"),'[1]MITRE &amp; Controls Mappings'!$F700))),ISNUMBER(SEARCH(IF(D$2&lt;&gt;"",D$2,"NA"),'[1]MITRE &amp; Controls Mappings'!$G700))),ISNUMBER(SEARCH(IF(D$2&lt;&gt;"",D$2,"NA"),'[1]MITRE &amp; Controls Mappings'!$H700))),ISNUMBER(SEARCH(IF(D$3&lt;&gt;"",D$3,"NA"),'[1]MITRE &amp; Controls Mappings'!$I700))),ISNUMBER(SEARCH(IF(D$3&lt;&gt;"",D$3,"NA"),'[1]MITRE &amp; Controls Mappings'!$J700))), '[1]MITRE &amp; Controls Mappings'!$B700,"")</f>
        <v/>
      </c>
      <c r="E702" s="47" t="str">
        <f>IF(OR(OR(OR(OR(OR(ISNUMBER(SEARCH(IF(E$1&lt;&gt;"",E$1,"NA"),'[1]MITRE &amp; Controls Mappings'!$E700)),ISNUMBER(SEARCH(IF(E$1&lt;&gt;"",E$1,"NA"),'[1]MITRE &amp; Controls Mappings'!$F700))),ISNUMBER(SEARCH(IF(E$2&lt;&gt;"",E$2,"NA"),'[1]MITRE &amp; Controls Mappings'!$G700))),ISNUMBER(SEARCH(IF(E$2&lt;&gt;"",E$2,"NA"),'[1]MITRE &amp; Controls Mappings'!$H700))),ISNUMBER(SEARCH(IF(E$3&lt;&gt;"",E$3,"NA"),'[1]MITRE &amp; Controls Mappings'!$I700))),ISNUMBER(SEARCH(IF(E$3&lt;&gt;"",E$3,"NA"),'[1]MITRE &amp; Controls Mappings'!$J700))), '[1]MITRE &amp; Controls Mappings'!$B700,"")</f>
        <v/>
      </c>
      <c r="F702" s="47" t="str">
        <f>IF(OR(OR(OR(OR(OR(ISNUMBER(SEARCH(IF(F$1&lt;&gt;"",F$1,"NA"),'[1]MITRE &amp; Controls Mappings'!$E700)),ISNUMBER(SEARCH(IF(F$1&lt;&gt;"",F$1,"NA"),'[1]MITRE &amp; Controls Mappings'!$F700))),ISNUMBER(SEARCH(IF(F$2&lt;&gt;"",F$2,"NA"),'[1]MITRE &amp; Controls Mappings'!$G700))),ISNUMBER(SEARCH(IF(F$2&lt;&gt;"",F$2,"NA"),'[1]MITRE &amp; Controls Mappings'!$H700))),ISNUMBER(SEARCH(IF(F$3&lt;&gt;"",F$3,"NA"),'[1]MITRE &amp; Controls Mappings'!$I700))),ISNUMBER(SEARCH(IF(F$3&lt;&gt;"",F$3,"NA"),'[1]MITRE &amp; Controls Mappings'!$J700))), '[1]MITRE &amp; Controls Mappings'!$B700,"")</f>
        <v/>
      </c>
      <c r="G702" s="47" t="str">
        <f>IF(OR(OR(OR(OR(OR(ISNUMBER(SEARCH(IF(G$1&lt;&gt;"",G$1,"NA"),'[1]MITRE &amp; Controls Mappings'!$E700)),ISNUMBER(SEARCH(IF(G$1&lt;&gt;"",G$1,"NA"),'[1]MITRE &amp; Controls Mappings'!$F700))),ISNUMBER(SEARCH(IF(G$2&lt;&gt;"",G$2,"NA"),'[1]MITRE &amp; Controls Mappings'!$G700))),ISNUMBER(SEARCH(IF(G$2&lt;&gt;"",G$2,"NA"),'[1]MITRE &amp; Controls Mappings'!$H700))),ISNUMBER(SEARCH(IF(G$3&lt;&gt;"",G$3,"NA"),'[1]MITRE &amp; Controls Mappings'!$I700))),ISNUMBER(SEARCH(IF(G$3&lt;&gt;"",G$3,"NA"),'[1]MITRE &amp; Controls Mappings'!$J700))), '[1]MITRE &amp; Controls Mappings'!$B700,"")</f>
        <v/>
      </c>
      <c r="H702" s="47" t="str">
        <f>IF(OR(OR(OR(OR(OR(ISNUMBER(SEARCH(IF(H$1&lt;&gt;"",H$1,"NA"),'[1]MITRE &amp; Controls Mappings'!$E700)),ISNUMBER(SEARCH(IF(H$1&lt;&gt;"",H$1,"NA"),'[1]MITRE &amp; Controls Mappings'!$F700))),ISNUMBER(SEARCH(IF(H$2&lt;&gt;"",H$2,"NA"),'[1]MITRE &amp; Controls Mappings'!$G700))),ISNUMBER(SEARCH(IF(H$2&lt;&gt;"",H$2,"NA"),'[1]MITRE &amp; Controls Mappings'!$H700))),ISNUMBER(SEARCH(IF(H$3&lt;&gt;"",H$3,"NA"),'[1]MITRE &amp; Controls Mappings'!$I700))),ISNUMBER(SEARCH(IF(H$3&lt;&gt;"",H$3,"NA"),'[1]MITRE &amp; Controls Mappings'!$J700))), '[1]MITRE &amp; Controls Mappings'!$B700,"")</f>
        <v/>
      </c>
      <c r="I702" s="47" t="str">
        <f>IF(OR(OR(OR(OR(OR(ISNUMBER(SEARCH(IF(I$1&lt;&gt;"",I$1,"NA"),'[1]MITRE &amp; Controls Mappings'!$E700)),ISNUMBER(SEARCH(IF(I$1&lt;&gt;"",I$1,"NA"),'[1]MITRE &amp; Controls Mappings'!$F700))),ISNUMBER(SEARCH(IF(I$2&lt;&gt;"",I$2,"NA"),'[1]MITRE &amp; Controls Mappings'!$G700))),ISNUMBER(SEARCH(IF(I$2&lt;&gt;"",I$2,"NA"),'[1]MITRE &amp; Controls Mappings'!$H700))),ISNUMBER(SEARCH(IF(I$3&lt;&gt;"",I$3,"NA"),'[1]MITRE &amp; Controls Mappings'!$I700))),ISNUMBER(SEARCH(IF(I$3&lt;&gt;"",I$3,"NA"),'[1]MITRE &amp; Controls Mappings'!$J700))), '[1]MITRE &amp; Controls Mappings'!$B700,"")</f>
        <v/>
      </c>
      <c r="J702" s="47" t="str">
        <f>IF(OR(OR(OR(OR(OR(ISNUMBER(SEARCH(IF(J$1&lt;&gt;"",J$1,"NA"),'[1]MITRE &amp; Controls Mappings'!$E700)),ISNUMBER(SEARCH(IF(J$1&lt;&gt;"",J$1,"NA"),'[1]MITRE &amp; Controls Mappings'!$F700))),ISNUMBER(SEARCH(IF(J$2&lt;&gt;"",J$2,"NA"),'[1]MITRE &amp; Controls Mappings'!$G700))),ISNUMBER(SEARCH(IF(J$2&lt;&gt;"",J$2,"NA"),'[1]MITRE &amp; Controls Mappings'!$H700))),ISNUMBER(SEARCH(IF(J$3&lt;&gt;"",J$3,"NA"),'[1]MITRE &amp; Controls Mappings'!$I700))),ISNUMBER(SEARCH(IF(J$3&lt;&gt;"",J$3,"NA"),'[1]MITRE &amp; Controls Mappings'!$J700))), '[1]MITRE &amp; Controls Mappings'!$B700,"")</f>
        <v/>
      </c>
      <c r="K702" s="47" t="str">
        <f>IF(OR(OR(OR(OR(OR(ISNUMBER(SEARCH(IF(K$1&lt;&gt;"",K$1,"NA"),'[1]MITRE &amp; Controls Mappings'!$E700)),ISNUMBER(SEARCH(IF(K$1&lt;&gt;"",K$1,"NA"),'[1]MITRE &amp; Controls Mappings'!$F700))),ISNUMBER(SEARCH(IF(K$2&lt;&gt;"",K$2,"NA"),'[1]MITRE &amp; Controls Mappings'!$G700))),ISNUMBER(SEARCH(IF(K$2&lt;&gt;"",K$2,"NA"),'[1]MITRE &amp; Controls Mappings'!$H700))),ISNUMBER(SEARCH(IF(K$3&lt;&gt;"",K$3,"NA"),'[1]MITRE &amp; Controls Mappings'!$I700))),ISNUMBER(SEARCH(IF(K$3&lt;&gt;"",K$3,"NA"),'[1]MITRE &amp; Controls Mappings'!$J700))), '[1]MITRE &amp; Controls Mappings'!$B700,"")</f>
        <v/>
      </c>
      <c r="L702" s="48" t="str">
        <f>IF('[1]MITRE &amp; Controls Mappings'!D700 &lt;&gt;"",'[1]MITRE &amp; Controls Mappings'!D700,"" )</f>
        <v>(L2) Ensure 'Allow Use of Camera' is set to 'Disabled'</v>
      </c>
    </row>
    <row r="703" spans="1:12" x14ac:dyDescent="0.25">
      <c r="A703" s="47" t="str">
        <f>IF(COUNTIF(B703:K703,"="&amp;'[1]MITRE &amp; Controls Mappings'!B701)&gt;0,'[1]MITRE &amp; Controls Mappings'!B701,"")</f>
        <v/>
      </c>
      <c r="B703" s="47" t="str">
        <f>IF(OR(OR(OR(OR(OR(ISNUMBER(SEARCH(IF(B$1&lt;&gt;"",B$1,"NA"),'[1]MITRE &amp; Controls Mappings'!$E701)),ISNUMBER(SEARCH(IF(B$1&lt;&gt;"",B$1,"NA"),'[1]MITRE &amp; Controls Mappings'!$F701))),ISNUMBER(SEARCH(IF(B$2&lt;&gt;"",B$2,"NA"),'[1]MITRE &amp; Controls Mappings'!$G701))),ISNUMBER(SEARCH(IF(B$2&lt;&gt;"",B$2,"NA"),'[1]MITRE &amp; Controls Mappings'!$H701))),ISNUMBER(SEARCH(IF(B$3&lt;&gt;"",B$3,"NA"),'[1]MITRE &amp; Controls Mappings'!$I701))),ISNUMBER(SEARCH(IF(B$3&lt;&gt;"",B$3,"NA"),'[1]MITRE &amp; Controls Mappings'!$J701))), '[1]MITRE &amp; Controls Mappings'!$B701,"")</f>
        <v/>
      </c>
      <c r="C703" s="47" t="str">
        <f>IF(OR(OR(OR(OR(OR(ISNUMBER(SEARCH(IF(C$1&lt;&gt;"",C$1,"NA"),'[1]MITRE &amp; Controls Mappings'!$E701)),ISNUMBER(SEARCH(IF(C$1&lt;&gt;"",C$1,"NA"),'[1]MITRE &amp; Controls Mappings'!$F701))),ISNUMBER(SEARCH(IF(C$2&lt;&gt;"",C$2,"NA"),'[1]MITRE &amp; Controls Mappings'!$G701))),ISNUMBER(SEARCH(IF(C$2&lt;&gt;"",C$2,"NA"),'[1]MITRE &amp; Controls Mappings'!$H701))),ISNUMBER(SEARCH(IF(C$3&lt;&gt;"",C$3,"NA"),'[1]MITRE &amp; Controls Mappings'!$I701))),ISNUMBER(SEARCH(IF(C$3&lt;&gt;"",C$3,"NA"),'[1]MITRE &amp; Controls Mappings'!$J701))), '[1]MITRE &amp; Controls Mappings'!$B701,"")</f>
        <v/>
      </c>
      <c r="D703" s="47" t="str">
        <f>IF(OR(OR(OR(OR(OR(ISNUMBER(SEARCH(IF(D$1&lt;&gt;"",D$1,"NA"),'[1]MITRE &amp; Controls Mappings'!$E701)),ISNUMBER(SEARCH(IF(D$1&lt;&gt;"",D$1,"NA"),'[1]MITRE &amp; Controls Mappings'!$F701))),ISNUMBER(SEARCH(IF(D$2&lt;&gt;"",D$2,"NA"),'[1]MITRE &amp; Controls Mappings'!$G701))),ISNUMBER(SEARCH(IF(D$2&lt;&gt;"",D$2,"NA"),'[1]MITRE &amp; Controls Mappings'!$H701))),ISNUMBER(SEARCH(IF(D$3&lt;&gt;"",D$3,"NA"),'[1]MITRE &amp; Controls Mappings'!$I701))),ISNUMBER(SEARCH(IF(D$3&lt;&gt;"",D$3,"NA"),'[1]MITRE &amp; Controls Mappings'!$J701))), '[1]MITRE &amp; Controls Mappings'!$B701,"")</f>
        <v/>
      </c>
      <c r="E703" s="47" t="str">
        <f>IF(OR(OR(OR(OR(OR(ISNUMBER(SEARCH(IF(E$1&lt;&gt;"",E$1,"NA"),'[1]MITRE &amp; Controls Mappings'!$E701)),ISNUMBER(SEARCH(IF(E$1&lt;&gt;"",E$1,"NA"),'[1]MITRE &amp; Controls Mappings'!$F701))),ISNUMBER(SEARCH(IF(E$2&lt;&gt;"",E$2,"NA"),'[1]MITRE &amp; Controls Mappings'!$G701))),ISNUMBER(SEARCH(IF(E$2&lt;&gt;"",E$2,"NA"),'[1]MITRE &amp; Controls Mappings'!$H701))),ISNUMBER(SEARCH(IF(E$3&lt;&gt;"",E$3,"NA"),'[1]MITRE &amp; Controls Mappings'!$I701))),ISNUMBER(SEARCH(IF(E$3&lt;&gt;"",E$3,"NA"),'[1]MITRE &amp; Controls Mappings'!$J701))), '[1]MITRE &amp; Controls Mappings'!$B701,"")</f>
        <v/>
      </c>
      <c r="F703" s="47" t="str">
        <f>IF(OR(OR(OR(OR(OR(ISNUMBER(SEARCH(IF(F$1&lt;&gt;"",F$1,"NA"),'[1]MITRE &amp; Controls Mappings'!$E701)),ISNUMBER(SEARCH(IF(F$1&lt;&gt;"",F$1,"NA"),'[1]MITRE &amp; Controls Mappings'!$F701))),ISNUMBER(SEARCH(IF(F$2&lt;&gt;"",F$2,"NA"),'[1]MITRE &amp; Controls Mappings'!$G701))),ISNUMBER(SEARCH(IF(F$2&lt;&gt;"",F$2,"NA"),'[1]MITRE &amp; Controls Mappings'!$H701))),ISNUMBER(SEARCH(IF(F$3&lt;&gt;"",F$3,"NA"),'[1]MITRE &amp; Controls Mappings'!$I701))),ISNUMBER(SEARCH(IF(F$3&lt;&gt;"",F$3,"NA"),'[1]MITRE &amp; Controls Mappings'!$J701))), '[1]MITRE &amp; Controls Mappings'!$B701,"")</f>
        <v/>
      </c>
      <c r="G703" s="47" t="str">
        <f>IF(OR(OR(OR(OR(OR(ISNUMBER(SEARCH(IF(G$1&lt;&gt;"",G$1,"NA"),'[1]MITRE &amp; Controls Mappings'!$E701)),ISNUMBER(SEARCH(IF(G$1&lt;&gt;"",G$1,"NA"),'[1]MITRE &amp; Controls Mappings'!$F701))),ISNUMBER(SEARCH(IF(G$2&lt;&gt;"",G$2,"NA"),'[1]MITRE &amp; Controls Mappings'!$G701))),ISNUMBER(SEARCH(IF(G$2&lt;&gt;"",G$2,"NA"),'[1]MITRE &amp; Controls Mappings'!$H701))),ISNUMBER(SEARCH(IF(G$3&lt;&gt;"",G$3,"NA"),'[1]MITRE &amp; Controls Mappings'!$I701))),ISNUMBER(SEARCH(IF(G$3&lt;&gt;"",G$3,"NA"),'[1]MITRE &amp; Controls Mappings'!$J701))), '[1]MITRE &amp; Controls Mappings'!$B701,"")</f>
        <v/>
      </c>
      <c r="H703" s="47" t="str">
        <f>IF(OR(OR(OR(OR(OR(ISNUMBER(SEARCH(IF(H$1&lt;&gt;"",H$1,"NA"),'[1]MITRE &amp; Controls Mappings'!$E701)),ISNUMBER(SEARCH(IF(H$1&lt;&gt;"",H$1,"NA"),'[1]MITRE &amp; Controls Mappings'!$F701))),ISNUMBER(SEARCH(IF(H$2&lt;&gt;"",H$2,"NA"),'[1]MITRE &amp; Controls Mappings'!$G701))),ISNUMBER(SEARCH(IF(H$2&lt;&gt;"",H$2,"NA"),'[1]MITRE &amp; Controls Mappings'!$H701))),ISNUMBER(SEARCH(IF(H$3&lt;&gt;"",H$3,"NA"),'[1]MITRE &amp; Controls Mappings'!$I701))),ISNUMBER(SEARCH(IF(H$3&lt;&gt;"",H$3,"NA"),'[1]MITRE &amp; Controls Mappings'!$J701))), '[1]MITRE &amp; Controls Mappings'!$B701,"")</f>
        <v/>
      </c>
      <c r="I703" s="47" t="str">
        <f>IF(OR(OR(OR(OR(OR(ISNUMBER(SEARCH(IF(I$1&lt;&gt;"",I$1,"NA"),'[1]MITRE &amp; Controls Mappings'!$E701)),ISNUMBER(SEARCH(IF(I$1&lt;&gt;"",I$1,"NA"),'[1]MITRE &amp; Controls Mappings'!$F701))),ISNUMBER(SEARCH(IF(I$2&lt;&gt;"",I$2,"NA"),'[1]MITRE &amp; Controls Mappings'!$G701))),ISNUMBER(SEARCH(IF(I$2&lt;&gt;"",I$2,"NA"),'[1]MITRE &amp; Controls Mappings'!$H701))),ISNUMBER(SEARCH(IF(I$3&lt;&gt;"",I$3,"NA"),'[1]MITRE &amp; Controls Mappings'!$I701))),ISNUMBER(SEARCH(IF(I$3&lt;&gt;"",I$3,"NA"),'[1]MITRE &amp; Controls Mappings'!$J701))), '[1]MITRE &amp; Controls Mappings'!$B701,"")</f>
        <v/>
      </c>
      <c r="J703" s="47" t="str">
        <f>IF(OR(OR(OR(OR(OR(ISNUMBER(SEARCH(IF(J$1&lt;&gt;"",J$1,"NA"),'[1]MITRE &amp; Controls Mappings'!$E701)),ISNUMBER(SEARCH(IF(J$1&lt;&gt;"",J$1,"NA"),'[1]MITRE &amp; Controls Mappings'!$F701))),ISNUMBER(SEARCH(IF(J$2&lt;&gt;"",J$2,"NA"),'[1]MITRE &amp; Controls Mappings'!$G701))),ISNUMBER(SEARCH(IF(J$2&lt;&gt;"",J$2,"NA"),'[1]MITRE &amp; Controls Mappings'!$H701))),ISNUMBER(SEARCH(IF(J$3&lt;&gt;"",J$3,"NA"),'[1]MITRE &amp; Controls Mappings'!$I701))),ISNUMBER(SEARCH(IF(J$3&lt;&gt;"",J$3,"NA"),'[1]MITRE &amp; Controls Mappings'!$J701))), '[1]MITRE &amp; Controls Mappings'!$B701,"")</f>
        <v/>
      </c>
      <c r="K703" s="47" t="str">
        <f>IF(OR(OR(OR(OR(OR(ISNUMBER(SEARCH(IF(K$1&lt;&gt;"",K$1,"NA"),'[1]MITRE &amp; Controls Mappings'!$E701)),ISNUMBER(SEARCH(IF(K$1&lt;&gt;"",K$1,"NA"),'[1]MITRE &amp; Controls Mappings'!$F701))),ISNUMBER(SEARCH(IF(K$2&lt;&gt;"",K$2,"NA"),'[1]MITRE &amp; Controls Mappings'!$G701))),ISNUMBER(SEARCH(IF(K$2&lt;&gt;"",K$2,"NA"),'[1]MITRE &amp; Controls Mappings'!$H701))),ISNUMBER(SEARCH(IF(K$3&lt;&gt;"",K$3,"NA"),'[1]MITRE &amp; Controls Mappings'!$I701))),ISNUMBER(SEARCH(IF(K$3&lt;&gt;"",K$3,"NA"),'[1]MITRE &amp; Controls Mappings'!$J701))), '[1]MITRE &amp; Controls Mappings'!$B701,"")</f>
        <v/>
      </c>
      <c r="L703" s="48" t="str">
        <f>IF('[1]MITRE &amp; Controls Mappings'!D701 &lt;&gt;"",'[1]MITRE &amp; Controls Mappings'!D701,"" )</f>
        <v>(L2) Ensure 'Allow Use of Camera' is set to 'Disabled'</v>
      </c>
    </row>
    <row r="704" spans="1:12" x14ac:dyDescent="0.25">
      <c r="A704" s="47" t="str">
        <f>IF(COUNTIF(B704:K704,"="&amp;'[1]MITRE &amp; Controls Mappings'!B702)&gt;0,'[1]MITRE &amp; Controls Mappings'!B702,"")</f>
        <v/>
      </c>
      <c r="B704" s="47" t="str">
        <f>IF(OR(OR(OR(OR(OR(ISNUMBER(SEARCH(IF(B$1&lt;&gt;"",B$1,"NA"),'[1]MITRE &amp; Controls Mappings'!$E702)),ISNUMBER(SEARCH(IF(B$1&lt;&gt;"",B$1,"NA"),'[1]MITRE &amp; Controls Mappings'!$F702))),ISNUMBER(SEARCH(IF(B$2&lt;&gt;"",B$2,"NA"),'[1]MITRE &amp; Controls Mappings'!$G702))),ISNUMBER(SEARCH(IF(B$2&lt;&gt;"",B$2,"NA"),'[1]MITRE &amp; Controls Mappings'!$H702))),ISNUMBER(SEARCH(IF(B$3&lt;&gt;"",B$3,"NA"),'[1]MITRE &amp; Controls Mappings'!$I702))),ISNUMBER(SEARCH(IF(B$3&lt;&gt;"",B$3,"NA"),'[1]MITRE &amp; Controls Mappings'!$J702))), '[1]MITRE &amp; Controls Mappings'!$B702,"")</f>
        <v/>
      </c>
      <c r="C704" s="47" t="str">
        <f>IF(OR(OR(OR(OR(OR(ISNUMBER(SEARCH(IF(C$1&lt;&gt;"",C$1,"NA"),'[1]MITRE &amp; Controls Mappings'!$E702)),ISNUMBER(SEARCH(IF(C$1&lt;&gt;"",C$1,"NA"),'[1]MITRE &amp; Controls Mappings'!$F702))),ISNUMBER(SEARCH(IF(C$2&lt;&gt;"",C$2,"NA"),'[1]MITRE &amp; Controls Mappings'!$G702))),ISNUMBER(SEARCH(IF(C$2&lt;&gt;"",C$2,"NA"),'[1]MITRE &amp; Controls Mappings'!$H702))),ISNUMBER(SEARCH(IF(C$3&lt;&gt;"",C$3,"NA"),'[1]MITRE &amp; Controls Mappings'!$I702))),ISNUMBER(SEARCH(IF(C$3&lt;&gt;"",C$3,"NA"),'[1]MITRE &amp; Controls Mappings'!$J702))), '[1]MITRE &amp; Controls Mappings'!$B702,"")</f>
        <v/>
      </c>
      <c r="D704" s="47" t="str">
        <f>IF(OR(OR(OR(OR(OR(ISNUMBER(SEARCH(IF(D$1&lt;&gt;"",D$1,"NA"),'[1]MITRE &amp; Controls Mappings'!$E702)),ISNUMBER(SEARCH(IF(D$1&lt;&gt;"",D$1,"NA"),'[1]MITRE &amp; Controls Mappings'!$F702))),ISNUMBER(SEARCH(IF(D$2&lt;&gt;"",D$2,"NA"),'[1]MITRE &amp; Controls Mappings'!$G702))),ISNUMBER(SEARCH(IF(D$2&lt;&gt;"",D$2,"NA"),'[1]MITRE &amp; Controls Mappings'!$H702))),ISNUMBER(SEARCH(IF(D$3&lt;&gt;"",D$3,"NA"),'[1]MITRE &amp; Controls Mappings'!$I702))),ISNUMBER(SEARCH(IF(D$3&lt;&gt;"",D$3,"NA"),'[1]MITRE &amp; Controls Mappings'!$J702))), '[1]MITRE &amp; Controls Mappings'!$B702,"")</f>
        <v/>
      </c>
      <c r="E704" s="47" t="str">
        <f>IF(OR(OR(OR(OR(OR(ISNUMBER(SEARCH(IF(E$1&lt;&gt;"",E$1,"NA"),'[1]MITRE &amp; Controls Mappings'!$E702)),ISNUMBER(SEARCH(IF(E$1&lt;&gt;"",E$1,"NA"),'[1]MITRE &amp; Controls Mappings'!$F702))),ISNUMBER(SEARCH(IF(E$2&lt;&gt;"",E$2,"NA"),'[1]MITRE &amp; Controls Mappings'!$G702))),ISNUMBER(SEARCH(IF(E$2&lt;&gt;"",E$2,"NA"),'[1]MITRE &amp; Controls Mappings'!$H702))),ISNUMBER(SEARCH(IF(E$3&lt;&gt;"",E$3,"NA"),'[1]MITRE &amp; Controls Mappings'!$I702))),ISNUMBER(SEARCH(IF(E$3&lt;&gt;"",E$3,"NA"),'[1]MITRE &amp; Controls Mappings'!$J702))), '[1]MITRE &amp; Controls Mappings'!$B702,"")</f>
        <v/>
      </c>
      <c r="F704" s="47" t="str">
        <f>IF(OR(OR(OR(OR(OR(ISNUMBER(SEARCH(IF(F$1&lt;&gt;"",F$1,"NA"),'[1]MITRE &amp; Controls Mappings'!$E702)),ISNUMBER(SEARCH(IF(F$1&lt;&gt;"",F$1,"NA"),'[1]MITRE &amp; Controls Mappings'!$F702))),ISNUMBER(SEARCH(IF(F$2&lt;&gt;"",F$2,"NA"),'[1]MITRE &amp; Controls Mappings'!$G702))),ISNUMBER(SEARCH(IF(F$2&lt;&gt;"",F$2,"NA"),'[1]MITRE &amp; Controls Mappings'!$H702))),ISNUMBER(SEARCH(IF(F$3&lt;&gt;"",F$3,"NA"),'[1]MITRE &amp; Controls Mappings'!$I702))),ISNUMBER(SEARCH(IF(F$3&lt;&gt;"",F$3,"NA"),'[1]MITRE &amp; Controls Mappings'!$J702))), '[1]MITRE &amp; Controls Mappings'!$B702,"")</f>
        <v/>
      </c>
      <c r="G704" s="47" t="str">
        <f>IF(OR(OR(OR(OR(OR(ISNUMBER(SEARCH(IF(G$1&lt;&gt;"",G$1,"NA"),'[1]MITRE &amp; Controls Mappings'!$E702)),ISNUMBER(SEARCH(IF(G$1&lt;&gt;"",G$1,"NA"),'[1]MITRE &amp; Controls Mappings'!$F702))),ISNUMBER(SEARCH(IF(G$2&lt;&gt;"",G$2,"NA"),'[1]MITRE &amp; Controls Mappings'!$G702))),ISNUMBER(SEARCH(IF(G$2&lt;&gt;"",G$2,"NA"),'[1]MITRE &amp; Controls Mappings'!$H702))),ISNUMBER(SEARCH(IF(G$3&lt;&gt;"",G$3,"NA"),'[1]MITRE &amp; Controls Mappings'!$I702))),ISNUMBER(SEARCH(IF(G$3&lt;&gt;"",G$3,"NA"),'[1]MITRE &amp; Controls Mappings'!$J702))), '[1]MITRE &amp; Controls Mappings'!$B702,"")</f>
        <v/>
      </c>
      <c r="H704" s="47" t="str">
        <f>IF(OR(OR(OR(OR(OR(ISNUMBER(SEARCH(IF(H$1&lt;&gt;"",H$1,"NA"),'[1]MITRE &amp; Controls Mappings'!$E702)),ISNUMBER(SEARCH(IF(H$1&lt;&gt;"",H$1,"NA"),'[1]MITRE &amp; Controls Mappings'!$F702))),ISNUMBER(SEARCH(IF(H$2&lt;&gt;"",H$2,"NA"),'[1]MITRE &amp; Controls Mappings'!$G702))),ISNUMBER(SEARCH(IF(H$2&lt;&gt;"",H$2,"NA"),'[1]MITRE &amp; Controls Mappings'!$H702))),ISNUMBER(SEARCH(IF(H$3&lt;&gt;"",H$3,"NA"),'[1]MITRE &amp; Controls Mappings'!$I702))),ISNUMBER(SEARCH(IF(H$3&lt;&gt;"",H$3,"NA"),'[1]MITRE &amp; Controls Mappings'!$J702))), '[1]MITRE &amp; Controls Mappings'!$B702,"")</f>
        <v/>
      </c>
      <c r="I704" s="47" t="str">
        <f>IF(OR(OR(OR(OR(OR(ISNUMBER(SEARCH(IF(I$1&lt;&gt;"",I$1,"NA"),'[1]MITRE &amp; Controls Mappings'!$E702)),ISNUMBER(SEARCH(IF(I$1&lt;&gt;"",I$1,"NA"),'[1]MITRE &amp; Controls Mappings'!$F702))),ISNUMBER(SEARCH(IF(I$2&lt;&gt;"",I$2,"NA"),'[1]MITRE &amp; Controls Mappings'!$G702))),ISNUMBER(SEARCH(IF(I$2&lt;&gt;"",I$2,"NA"),'[1]MITRE &amp; Controls Mappings'!$H702))),ISNUMBER(SEARCH(IF(I$3&lt;&gt;"",I$3,"NA"),'[1]MITRE &amp; Controls Mappings'!$I702))),ISNUMBER(SEARCH(IF(I$3&lt;&gt;"",I$3,"NA"),'[1]MITRE &amp; Controls Mappings'!$J702))), '[1]MITRE &amp; Controls Mappings'!$B702,"")</f>
        <v/>
      </c>
      <c r="J704" s="47" t="str">
        <f>IF(OR(OR(OR(OR(OR(ISNUMBER(SEARCH(IF(J$1&lt;&gt;"",J$1,"NA"),'[1]MITRE &amp; Controls Mappings'!$E702)),ISNUMBER(SEARCH(IF(J$1&lt;&gt;"",J$1,"NA"),'[1]MITRE &amp; Controls Mappings'!$F702))),ISNUMBER(SEARCH(IF(J$2&lt;&gt;"",J$2,"NA"),'[1]MITRE &amp; Controls Mappings'!$G702))),ISNUMBER(SEARCH(IF(J$2&lt;&gt;"",J$2,"NA"),'[1]MITRE &amp; Controls Mappings'!$H702))),ISNUMBER(SEARCH(IF(J$3&lt;&gt;"",J$3,"NA"),'[1]MITRE &amp; Controls Mappings'!$I702))),ISNUMBER(SEARCH(IF(J$3&lt;&gt;"",J$3,"NA"),'[1]MITRE &amp; Controls Mappings'!$J702))), '[1]MITRE &amp; Controls Mappings'!$B702,"")</f>
        <v/>
      </c>
      <c r="K704" s="47" t="str">
        <f>IF(OR(OR(OR(OR(OR(ISNUMBER(SEARCH(IF(K$1&lt;&gt;"",K$1,"NA"),'[1]MITRE &amp; Controls Mappings'!$E702)),ISNUMBER(SEARCH(IF(K$1&lt;&gt;"",K$1,"NA"),'[1]MITRE &amp; Controls Mappings'!$F702))),ISNUMBER(SEARCH(IF(K$2&lt;&gt;"",K$2,"NA"),'[1]MITRE &amp; Controls Mappings'!$G702))),ISNUMBER(SEARCH(IF(K$2&lt;&gt;"",K$2,"NA"),'[1]MITRE &amp; Controls Mappings'!$H702))),ISNUMBER(SEARCH(IF(K$3&lt;&gt;"",K$3,"NA"),'[1]MITRE &amp; Controls Mappings'!$I702))),ISNUMBER(SEARCH(IF(K$3&lt;&gt;"",K$3,"NA"),'[1]MITRE &amp; Controls Mappings'!$J702))), '[1]MITRE &amp; Controls Mappings'!$B702,"")</f>
        <v/>
      </c>
      <c r="L704" s="48" t="str">
        <f>IF('[1]MITRE &amp; Controls Mappings'!D702 &lt;&gt;"",'[1]MITRE &amp; Controls Mappings'!D702,"" )</f>
        <v>Cloud Content</v>
      </c>
    </row>
    <row r="705" spans="1:12" x14ac:dyDescent="0.25">
      <c r="A705" s="47" t="str">
        <f>IF(COUNTIF(B705:K705,"="&amp;'[1]MITRE &amp; Controls Mappings'!B703)&gt;0,'[1]MITRE &amp; Controls Mappings'!B703,"")</f>
        <v/>
      </c>
      <c r="B705" s="47" t="str">
        <f>IF(OR(OR(OR(OR(OR(ISNUMBER(SEARCH(IF(B$1&lt;&gt;"",B$1,"NA"),'[1]MITRE &amp; Controls Mappings'!$E703)),ISNUMBER(SEARCH(IF(B$1&lt;&gt;"",B$1,"NA"),'[1]MITRE &amp; Controls Mappings'!$F703))),ISNUMBER(SEARCH(IF(B$2&lt;&gt;"",B$2,"NA"),'[1]MITRE &amp; Controls Mappings'!$G703))),ISNUMBER(SEARCH(IF(B$2&lt;&gt;"",B$2,"NA"),'[1]MITRE &amp; Controls Mappings'!$H703))),ISNUMBER(SEARCH(IF(B$3&lt;&gt;"",B$3,"NA"),'[1]MITRE &amp; Controls Mappings'!$I703))),ISNUMBER(SEARCH(IF(B$3&lt;&gt;"",B$3,"NA"),'[1]MITRE &amp; Controls Mappings'!$J703))), '[1]MITRE &amp; Controls Mappings'!$B703,"")</f>
        <v/>
      </c>
      <c r="C705" s="47" t="str">
        <f>IF(OR(OR(OR(OR(OR(ISNUMBER(SEARCH(IF(C$1&lt;&gt;"",C$1,"NA"),'[1]MITRE &amp; Controls Mappings'!$E703)),ISNUMBER(SEARCH(IF(C$1&lt;&gt;"",C$1,"NA"),'[1]MITRE &amp; Controls Mappings'!$F703))),ISNUMBER(SEARCH(IF(C$2&lt;&gt;"",C$2,"NA"),'[1]MITRE &amp; Controls Mappings'!$G703))),ISNUMBER(SEARCH(IF(C$2&lt;&gt;"",C$2,"NA"),'[1]MITRE &amp; Controls Mappings'!$H703))),ISNUMBER(SEARCH(IF(C$3&lt;&gt;"",C$3,"NA"),'[1]MITRE &amp; Controls Mappings'!$I703))),ISNUMBER(SEARCH(IF(C$3&lt;&gt;"",C$3,"NA"),'[1]MITRE &amp; Controls Mappings'!$J703))), '[1]MITRE &amp; Controls Mappings'!$B703,"")</f>
        <v/>
      </c>
      <c r="D705" s="47" t="str">
        <f>IF(OR(OR(OR(OR(OR(ISNUMBER(SEARCH(IF(D$1&lt;&gt;"",D$1,"NA"),'[1]MITRE &amp; Controls Mappings'!$E703)),ISNUMBER(SEARCH(IF(D$1&lt;&gt;"",D$1,"NA"),'[1]MITRE &amp; Controls Mappings'!$F703))),ISNUMBER(SEARCH(IF(D$2&lt;&gt;"",D$2,"NA"),'[1]MITRE &amp; Controls Mappings'!$G703))),ISNUMBER(SEARCH(IF(D$2&lt;&gt;"",D$2,"NA"),'[1]MITRE &amp; Controls Mappings'!$H703))),ISNUMBER(SEARCH(IF(D$3&lt;&gt;"",D$3,"NA"),'[1]MITRE &amp; Controls Mappings'!$I703))),ISNUMBER(SEARCH(IF(D$3&lt;&gt;"",D$3,"NA"),'[1]MITRE &amp; Controls Mappings'!$J703))), '[1]MITRE &amp; Controls Mappings'!$B703,"")</f>
        <v/>
      </c>
      <c r="E705" s="47" t="str">
        <f>IF(OR(OR(OR(OR(OR(ISNUMBER(SEARCH(IF(E$1&lt;&gt;"",E$1,"NA"),'[1]MITRE &amp; Controls Mappings'!$E703)),ISNUMBER(SEARCH(IF(E$1&lt;&gt;"",E$1,"NA"),'[1]MITRE &amp; Controls Mappings'!$F703))),ISNUMBER(SEARCH(IF(E$2&lt;&gt;"",E$2,"NA"),'[1]MITRE &amp; Controls Mappings'!$G703))),ISNUMBER(SEARCH(IF(E$2&lt;&gt;"",E$2,"NA"),'[1]MITRE &amp; Controls Mappings'!$H703))),ISNUMBER(SEARCH(IF(E$3&lt;&gt;"",E$3,"NA"),'[1]MITRE &amp; Controls Mappings'!$I703))),ISNUMBER(SEARCH(IF(E$3&lt;&gt;"",E$3,"NA"),'[1]MITRE &amp; Controls Mappings'!$J703))), '[1]MITRE &amp; Controls Mappings'!$B703,"")</f>
        <v/>
      </c>
      <c r="F705" s="47" t="str">
        <f>IF(OR(OR(OR(OR(OR(ISNUMBER(SEARCH(IF(F$1&lt;&gt;"",F$1,"NA"),'[1]MITRE &amp; Controls Mappings'!$E703)),ISNUMBER(SEARCH(IF(F$1&lt;&gt;"",F$1,"NA"),'[1]MITRE &amp; Controls Mappings'!$F703))),ISNUMBER(SEARCH(IF(F$2&lt;&gt;"",F$2,"NA"),'[1]MITRE &amp; Controls Mappings'!$G703))),ISNUMBER(SEARCH(IF(F$2&lt;&gt;"",F$2,"NA"),'[1]MITRE &amp; Controls Mappings'!$H703))),ISNUMBER(SEARCH(IF(F$3&lt;&gt;"",F$3,"NA"),'[1]MITRE &amp; Controls Mappings'!$I703))),ISNUMBER(SEARCH(IF(F$3&lt;&gt;"",F$3,"NA"),'[1]MITRE &amp; Controls Mappings'!$J703))), '[1]MITRE &amp; Controls Mappings'!$B703,"")</f>
        <v/>
      </c>
      <c r="G705" s="47" t="str">
        <f>IF(OR(OR(OR(OR(OR(ISNUMBER(SEARCH(IF(G$1&lt;&gt;"",G$1,"NA"),'[1]MITRE &amp; Controls Mappings'!$E703)),ISNUMBER(SEARCH(IF(G$1&lt;&gt;"",G$1,"NA"),'[1]MITRE &amp; Controls Mappings'!$F703))),ISNUMBER(SEARCH(IF(G$2&lt;&gt;"",G$2,"NA"),'[1]MITRE &amp; Controls Mappings'!$G703))),ISNUMBER(SEARCH(IF(G$2&lt;&gt;"",G$2,"NA"),'[1]MITRE &amp; Controls Mappings'!$H703))),ISNUMBER(SEARCH(IF(G$3&lt;&gt;"",G$3,"NA"),'[1]MITRE &amp; Controls Mappings'!$I703))),ISNUMBER(SEARCH(IF(G$3&lt;&gt;"",G$3,"NA"),'[1]MITRE &amp; Controls Mappings'!$J703))), '[1]MITRE &amp; Controls Mappings'!$B703,"")</f>
        <v/>
      </c>
      <c r="H705" s="47" t="str">
        <f>IF(OR(OR(OR(OR(OR(ISNUMBER(SEARCH(IF(H$1&lt;&gt;"",H$1,"NA"),'[1]MITRE &amp; Controls Mappings'!$E703)),ISNUMBER(SEARCH(IF(H$1&lt;&gt;"",H$1,"NA"),'[1]MITRE &amp; Controls Mappings'!$F703))),ISNUMBER(SEARCH(IF(H$2&lt;&gt;"",H$2,"NA"),'[1]MITRE &amp; Controls Mappings'!$G703))),ISNUMBER(SEARCH(IF(H$2&lt;&gt;"",H$2,"NA"),'[1]MITRE &amp; Controls Mappings'!$H703))),ISNUMBER(SEARCH(IF(H$3&lt;&gt;"",H$3,"NA"),'[1]MITRE &amp; Controls Mappings'!$I703))),ISNUMBER(SEARCH(IF(H$3&lt;&gt;"",H$3,"NA"),'[1]MITRE &amp; Controls Mappings'!$J703))), '[1]MITRE &amp; Controls Mappings'!$B703,"")</f>
        <v/>
      </c>
      <c r="I705" s="47" t="str">
        <f>IF(OR(OR(OR(OR(OR(ISNUMBER(SEARCH(IF(I$1&lt;&gt;"",I$1,"NA"),'[1]MITRE &amp; Controls Mappings'!$E703)),ISNUMBER(SEARCH(IF(I$1&lt;&gt;"",I$1,"NA"),'[1]MITRE &amp; Controls Mappings'!$F703))),ISNUMBER(SEARCH(IF(I$2&lt;&gt;"",I$2,"NA"),'[1]MITRE &amp; Controls Mappings'!$G703))),ISNUMBER(SEARCH(IF(I$2&lt;&gt;"",I$2,"NA"),'[1]MITRE &amp; Controls Mappings'!$H703))),ISNUMBER(SEARCH(IF(I$3&lt;&gt;"",I$3,"NA"),'[1]MITRE &amp; Controls Mappings'!$I703))),ISNUMBER(SEARCH(IF(I$3&lt;&gt;"",I$3,"NA"),'[1]MITRE &amp; Controls Mappings'!$J703))), '[1]MITRE &amp; Controls Mappings'!$B703,"")</f>
        <v/>
      </c>
      <c r="J705" s="47" t="str">
        <f>IF(OR(OR(OR(OR(OR(ISNUMBER(SEARCH(IF(J$1&lt;&gt;"",J$1,"NA"),'[1]MITRE &amp; Controls Mappings'!$E703)),ISNUMBER(SEARCH(IF(J$1&lt;&gt;"",J$1,"NA"),'[1]MITRE &amp; Controls Mappings'!$F703))),ISNUMBER(SEARCH(IF(J$2&lt;&gt;"",J$2,"NA"),'[1]MITRE &amp; Controls Mappings'!$G703))),ISNUMBER(SEARCH(IF(J$2&lt;&gt;"",J$2,"NA"),'[1]MITRE &amp; Controls Mappings'!$H703))),ISNUMBER(SEARCH(IF(J$3&lt;&gt;"",J$3,"NA"),'[1]MITRE &amp; Controls Mappings'!$I703))),ISNUMBER(SEARCH(IF(J$3&lt;&gt;"",J$3,"NA"),'[1]MITRE &amp; Controls Mappings'!$J703))), '[1]MITRE &amp; Controls Mappings'!$B703,"")</f>
        <v/>
      </c>
      <c r="K705" s="47" t="str">
        <f>IF(OR(OR(OR(OR(OR(ISNUMBER(SEARCH(IF(K$1&lt;&gt;"",K$1,"NA"),'[1]MITRE &amp; Controls Mappings'!$E703)),ISNUMBER(SEARCH(IF(K$1&lt;&gt;"",K$1,"NA"),'[1]MITRE &amp; Controls Mappings'!$F703))),ISNUMBER(SEARCH(IF(K$2&lt;&gt;"",K$2,"NA"),'[1]MITRE &amp; Controls Mappings'!$G703))),ISNUMBER(SEARCH(IF(K$2&lt;&gt;"",K$2,"NA"),'[1]MITRE &amp; Controls Mappings'!$H703))),ISNUMBER(SEARCH(IF(K$3&lt;&gt;"",K$3,"NA"),'[1]MITRE &amp; Controls Mappings'!$I703))),ISNUMBER(SEARCH(IF(K$3&lt;&gt;"",K$3,"NA"),'[1]MITRE &amp; Controls Mappings'!$J703))), '[1]MITRE &amp; Controls Mappings'!$B703,"")</f>
        <v/>
      </c>
      <c r="L705" s="48" t="str">
        <f>IF('[1]MITRE &amp; Controls Mappings'!D703 &lt;&gt;"",'[1]MITRE &amp; Controls Mappings'!D703,"" )</f>
        <v>(L2) Ensure 'Turn off cloud optimized content' is set to 'Enabled'</v>
      </c>
    </row>
    <row r="706" spans="1:12" x14ac:dyDescent="0.25">
      <c r="A706" s="47" t="str">
        <f>IF(COUNTIF(B706:K706,"="&amp;'[1]MITRE &amp; Controls Mappings'!B704)&gt;0,'[1]MITRE &amp; Controls Mappings'!B704,"")</f>
        <v/>
      </c>
      <c r="B706" s="47" t="str">
        <f>IF(OR(OR(OR(OR(OR(ISNUMBER(SEARCH(IF(B$1&lt;&gt;"",B$1,"NA"),'[1]MITRE &amp; Controls Mappings'!$E704)),ISNUMBER(SEARCH(IF(B$1&lt;&gt;"",B$1,"NA"),'[1]MITRE &amp; Controls Mappings'!$F704))),ISNUMBER(SEARCH(IF(B$2&lt;&gt;"",B$2,"NA"),'[1]MITRE &amp; Controls Mappings'!$G704))),ISNUMBER(SEARCH(IF(B$2&lt;&gt;"",B$2,"NA"),'[1]MITRE &amp; Controls Mappings'!$H704))),ISNUMBER(SEARCH(IF(B$3&lt;&gt;"",B$3,"NA"),'[1]MITRE &amp; Controls Mappings'!$I704))),ISNUMBER(SEARCH(IF(B$3&lt;&gt;"",B$3,"NA"),'[1]MITRE &amp; Controls Mappings'!$J704))), '[1]MITRE &amp; Controls Mappings'!$B704,"")</f>
        <v/>
      </c>
      <c r="C706" s="47" t="str">
        <f>IF(OR(OR(OR(OR(OR(ISNUMBER(SEARCH(IF(C$1&lt;&gt;"",C$1,"NA"),'[1]MITRE &amp; Controls Mappings'!$E704)),ISNUMBER(SEARCH(IF(C$1&lt;&gt;"",C$1,"NA"),'[1]MITRE &amp; Controls Mappings'!$F704))),ISNUMBER(SEARCH(IF(C$2&lt;&gt;"",C$2,"NA"),'[1]MITRE &amp; Controls Mappings'!$G704))),ISNUMBER(SEARCH(IF(C$2&lt;&gt;"",C$2,"NA"),'[1]MITRE &amp; Controls Mappings'!$H704))),ISNUMBER(SEARCH(IF(C$3&lt;&gt;"",C$3,"NA"),'[1]MITRE &amp; Controls Mappings'!$I704))),ISNUMBER(SEARCH(IF(C$3&lt;&gt;"",C$3,"NA"),'[1]MITRE &amp; Controls Mappings'!$J704))), '[1]MITRE &amp; Controls Mappings'!$B704,"")</f>
        <v/>
      </c>
      <c r="D706" s="47" t="str">
        <f>IF(OR(OR(OR(OR(OR(ISNUMBER(SEARCH(IF(D$1&lt;&gt;"",D$1,"NA"),'[1]MITRE &amp; Controls Mappings'!$E704)),ISNUMBER(SEARCH(IF(D$1&lt;&gt;"",D$1,"NA"),'[1]MITRE &amp; Controls Mappings'!$F704))),ISNUMBER(SEARCH(IF(D$2&lt;&gt;"",D$2,"NA"),'[1]MITRE &amp; Controls Mappings'!$G704))),ISNUMBER(SEARCH(IF(D$2&lt;&gt;"",D$2,"NA"),'[1]MITRE &amp; Controls Mappings'!$H704))),ISNUMBER(SEARCH(IF(D$3&lt;&gt;"",D$3,"NA"),'[1]MITRE &amp; Controls Mappings'!$I704))),ISNUMBER(SEARCH(IF(D$3&lt;&gt;"",D$3,"NA"),'[1]MITRE &amp; Controls Mappings'!$J704))), '[1]MITRE &amp; Controls Mappings'!$B704,"")</f>
        <v/>
      </c>
      <c r="E706" s="47" t="str">
        <f>IF(OR(OR(OR(OR(OR(ISNUMBER(SEARCH(IF(E$1&lt;&gt;"",E$1,"NA"),'[1]MITRE &amp; Controls Mappings'!$E704)),ISNUMBER(SEARCH(IF(E$1&lt;&gt;"",E$1,"NA"),'[1]MITRE &amp; Controls Mappings'!$F704))),ISNUMBER(SEARCH(IF(E$2&lt;&gt;"",E$2,"NA"),'[1]MITRE &amp; Controls Mappings'!$G704))),ISNUMBER(SEARCH(IF(E$2&lt;&gt;"",E$2,"NA"),'[1]MITRE &amp; Controls Mappings'!$H704))),ISNUMBER(SEARCH(IF(E$3&lt;&gt;"",E$3,"NA"),'[1]MITRE &amp; Controls Mappings'!$I704))),ISNUMBER(SEARCH(IF(E$3&lt;&gt;"",E$3,"NA"),'[1]MITRE &amp; Controls Mappings'!$J704))), '[1]MITRE &amp; Controls Mappings'!$B704,"")</f>
        <v/>
      </c>
      <c r="F706" s="47" t="str">
        <f>IF(OR(OR(OR(OR(OR(ISNUMBER(SEARCH(IF(F$1&lt;&gt;"",F$1,"NA"),'[1]MITRE &amp; Controls Mappings'!$E704)),ISNUMBER(SEARCH(IF(F$1&lt;&gt;"",F$1,"NA"),'[1]MITRE &amp; Controls Mappings'!$F704))),ISNUMBER(SEARCH(IF(F$2&lt;&gt;"",F$2,"NA"),'[1]MITRE &amp; Controls Mappings'!$G704))),ISNUMBER(SEARCH(IF(F$2&lt;&gt;"",F$2,"NA"),'[1]MITRE &amp; Controls Mappings'!$H704))),ISNUMBER(SEARCH(IF(F$3&lt;&gt;"",F$3,"NA"),'[1]MITRE &amp; Controls Mappings'!$I704))),ISNUMBER(SEARCH(IF(F$3&lt;&gt;"",F$3,"NA"),'[1]MITRE &amp; Controls Mappings'!$J704))), '[1]MITRE &amp; Controls Mappings'!$B704,"")</f>
        <v/>
      </c>
      <c r="G706" s="47" t="str">
        <f>IF(OR(OR(OR(OR(OR(ISNUMBER(SEARCH(IF(G$1&lt;&gt;"",G$1,"NA"),'[1]MITRE &amp; Controls Mappings'!$E704)),ISNUMBER(SEARCH(IF(G$1&lt;&gt;"",G$1,"NA"),'[1]MITRE &amp; Controls Mappings'!$F704))),ISNUMBER(SEARCH(IF(G$2&lt;&gt;"",G$2,"NA"),'[1]MITRE &amp; Controls Mappings'!$G704))),ISNUMBER(SEARCH(IF(G$2&lt;&gt;"",G$2,"NA"),'[1]MITRE &amp; Controls Mappings'!$H704))),ISNUMBER(SEARCH(IF(G$3&lt;&gt;"",G$3,"NA"),'[1]MITRE &amp; Controls Mappings'!$I704))),ISNUMBER(SEARCH(IF(G$3&lt;&gt;"",G$3,"NA"),'[1]MITRE &amp; Controls Mappings'!$J704))), '[1]MITRE &amp; Controls Mappings'!$B704,"")</f>
        <v/>
      </c>
      <c r="H706" s="47" t="str">
        <f>IF(OR(OR(OR(OR(OR(ISNUMBER(SEARCH(IF(H$1&lt;&gt;"",H$1,"NA"),'[1]MITRE &amp; Controls Mappings'!$E704)),ISNUMBER(SEARCH(IF(H$1&lt;&gt;"",H$1,"NA"),'[1]MITRE &amp; Controls Mappings'!$F704))),ISNUMBER(SEARCH(IF(H$2&lt;&gt;"",H$2,"NA"),'[1]MITRE &amp; Controls Mappings'!$G704))),ISNUMBER(SEARCH(IF(H$2&lt;&gt;"",H$2,"NA"),'[1]MITRE &amp; Controls Mappings'!$H704))),ISNUMBER(SEARCH(IF(H$3&lt;&gt;"",H$3,"NA"),'[1]MITRE &amp; Controls Mappings'!$I704))),ISNUMBER(SEARCH(IF(H$3&lt;&gt;"",H$3,"NA"),'[1]MITRE &amp; Controls Mappings'!$J704))), '[1]MITRE &amp; Controls Mappings'!$B704,"")</f>
        <v/>
      </c>
      <c r="I706" s="47" t="str">
        <f>IF(OR(OR(OR(OR(OR(ISNUMBER(SEARCH(IF(I$1&lt;&gt;"",I$1,"NA"),'[1]MITRE &amp; Controls Mappings'!$E704)),ISNUMBER(SEARCH(IF(I$1&lt;&gt;"",I$1,"NA"),'[1]MITRE &amp; Controls Mappings'!$F704))),ISNUMBER(SEARCH(IF(I$2&lt;&gt;"",I$2,"NA"),'[1]MITRE &amp; Controls Mappings'!$G704))),ISNUMBER(SEARCH(IF(I$2&lt;&gt;"",I$2,"NA"),'[1]MITRE &amp; Controls Mappings'!$H704))),ISNUMBER(SEARCH(IF(I$3&lt;&gt;"",I$3,"NA"),'[1]MITRE &amp; Controls Mappings'!$I704))),ISNUMBER(SEARCH(IF(I$3&lt;&gt;"",I$3,"NA"),'[1]MITRE &amp; Controls Mappings'!$J704))), '[1]MITRE &amp; Controls Mappings'!$B704,"")</f>
        <v/>
      </c>
      <c r="J706" s="47" t="str">
        <f>IF(OR(OR(OR(OR(OR(ISNUMBER(SEARCH(IF(J$1&lt;&gt;"",J$1,"NA"),'[1]MITRE &amp; Controls Mappings'!$E704)),ISNUMBER(SEARCH(IF(J$1&lt;&gt;"",J$1,"NA"),'[1]MITRE &amp; Controls Mappings'!$F704))),ISNUMBER(SEARCH(IF(J$2&lt;&gt;"",J$2,"NA"),'[1]MITRE &amp; Controls Mappings'!$G704))),ISNUMBER(SEARCH(IF(J$2&lt;&gt;"",J$2,"NA"),'[1]MITRE &amp; Controls Mappings'!$H704))),ISNUMBER(SEARCH(IF(J$3&lt;&gt;"",J$3,"NA"),'[1]MITRE &amp; Controls Mappings'!$I704))),ISNUMBER(SEARCH(IF(J$3&lt;&gt;"",J$3,"NA"),'[1]MITRE &amp; Controls Mappings'!$J704))), '[1]MITRE &amp; Controls Mappings'!$B704,"")</f>
        <v/>
      </c>
      <c r="K706" s="47" t="str">
        <f>IF(OR(OR(OR(OR(OR(ISNUMBER(SEARCH(IF(K$1&lt;&gt;"",K$1,"NA"),'[1]MITRE &amp; Controls Mappings'!$E704)),ISNUMBER(SEARCH(IF(K$1&lt;&gt;"",K$1,"NA"),'[1]MITRE &amp; Controls Mappings'!$F704))),ISNUMBER(SEARCH(IF(K$2&lt;&gt;"",K$2,"NA"),'[1]MITRE &amp; Controls Mappings'!$G704))),ISNUMBER(SEARCH(IF(K$2&lt;&gt;"",K$2,"NA"),'[1]MITRE &amp; Controls Mappings'!$H704))),ISNUMBER(SEARCH(IF(K$3&lt;&gt;"",K$3,"NA"),'[1]MITRE &amp; Controls Mappings'!$I704))),ISNUMBER(SEARCH(IF(K$3&lt;&gt;"",K$3,"NA"),'[1]MITRE &amp; Controls Mappings'!$J704))), '[1]MITRE &amp; Controls Mappings'!$B704,"")</f>
        <v/>
      </c>
      <c r="L706" s="48" t="str">
        <f>IF('[1]MITRE &amp; Controls Mappings'!D704 &lt;&gt;"",'[1]MITRE &amp; Controls Mappings'!D704,"" )</f>
        <v>(L2) Ensure 'Turn off cloud optimized content' is set to 'Enabled'</v>
      </c>
    </row>
    <row r="707" spans="1:12" x14ac:dyDescent="0.25">
      <c r="A707" s="47" t="str">
        <f>IF(COUNTIF(B707:K707,"="&amp;'[1]MITRE &amp; Controls Mappings'!B705)&gt;0,'[1]MITRE &amp; Controls Mappings'!B705,"")</f>
        <v/>
      </c>
      <c r="B707" s="47" t="str">
        <f>IF(OR(OR(OR(OR(OR(ISNUMBER(SEARCH(IF(B$1&lt;&gt;"",B$1,"NA"),'[1]MITRE &amp; Controls Mappings'!$E705)),ISNUMBER(SEARCH(IF(B$1&lt;&gt;"",B$1,"NA"),'[1]MITRE &amp; Controls Mappings'!$F705))),ISNUMBER(SEARCH(IF(B$2&lt;&gt;"",B$2,"NA"),'[1]MITRE &amp; Controls Mappings'!$G705))),ISNUMBER(SEARCH(IF(B$2&lt;&gt;"",B$2,"NA"),'[1]MITRE &amp; Controls Mappings'!$H705))),ISNUMBER(SEARCH(IF(B$3&lt;&gt;"",B$3,"NA"),'[1]MITRE &amp; Controls Mappings'!$I705))),ISNUMBER(SEARCH(IF(B$3&lt;&gt;"",B$3,"NA"),'[1]MITRE &amp; Controls Mappings'!$J705))), '[1]MITRE &amp; Controls Mappings'!$B705,"")</f>
        <v/>
      </c>
      <c r="C707" s="47" t="str">
        <f>IF(OR(OR(OR(OR(OR(ISNUMBER(SEARCH(IF(C$1&lt;&gt;"",C$1,"NA"),'[1]MITRE &amp; Controls Mappings'!$E705)),ISNUMBER(SEARCH(IF(C$1&lt;&gt;"",C$1,"NA"),'[1]MITRE &amp; Controls Mappings'!$F705))),ISNUMBER(SEARCH(IF(C$2&lt;&gt;"",C$2,"NA"),'[1]MITRE &amp; Controls Mappings'!$G705))),ISNUMBER(SEARCH(IF(C$2&lt;&gt;"",C$2,"NA"),'[1]MITRE &amp; Controls Mappings'!$H705))),ISNUMBER(SEARCH(IF(C$3&lt;&gt;"",C$3,"NA"),'[1]MITRE &amp; Controls Mappings'!$I705))),ISNUMBER(SEARCH(IF(C$3&lt;&gt;"",C$3,"NA"),'[1]MITRE &amp; Controls Mappings'!$J705))), '[1]MITRE &amp; Controls Mappings'!$B705,"")</f>
        <v/>
      </c>
      <c r="D707" s="47" t="str">
        <f>IF(OR(OR(OR(OR(OR(ISNUMBER(SEARCH(IF(D$1&lt;&gt;"",D$1,"NA"),'[1]MITRE &amp; Controls Mappings'!$E705)),ISNUMBER(SEARCH(IF(D$1&lt;&gt;"",D$1,"NA"),'[1]MITRE &amp; Controls Mappings'!$F705))),ISNUMBER(SEARCH(IF(D$2&lt;&gt;"",D$2,"NA"),'[1]MITRE &amp; Controls Mappings'!$G705))),ISNUMBER(SEARCH(IF(D$2&lt;&gt;"",D$2,"NA"),'[1]MITRE &amp; Controls Mappings'!$H705))),ISNUMBER(SEARCH(IF(D$3&lt;&gt;"",D$3,"NA"),'[1]MITRE &amp; Controls Mappings'!$I705))),ISNUMBER(SEARCH(IF(D$3&lt;&gt;"",D$3,"NA"),'[1]MITRE &amp; Controls Mappings'!$J705))), '[1]MITRE &amp; Controls Mappings'!$B705,"")</f>
        <v/>
      </c>
      <c r="E707" s="47" t="str">
        <f>IF(OR(OR(OR(OR(OR(ISNUMBER(SEARCH(IF(E$1&lt;&gt;"",E$1,"NA"),'[1]MITRE &amp; Controls Mappings'!$E705)),ISNUMBER(SEARCH(IF(E$1&lt;&gt;"",E$1,"NA"),'[1]MITRE &amp; Controls Mappings'!$F705))),ISNUMBER(SEARCH(IF(E$2&lt;&gt;"",E$2,"NA"),'[1]MITRE &amp; Controls Mappings'!$G705))),ISNUMBER(SEARCH(IF(E$2&lt;&gt;"",E$2,"NA"),'[1]MITRE &amp; Controls Mappings'!$H705))),ISNUMBER(SEARCH(IF(E$3&lt;&gt;"",E$3,"NA"),'[1]MITRE &amp; Controls Mappings'!$I705))),ISNUMBER(SEARCH(IF(E$3&lt;&gt;"",E$3,"NA"),'[1]MITRE &amp; Controls Mappings'!$J705))), '[1]MITRE &amp; Controls Mappings'!$B705,"")</f>
        <v/>
      </c>
      <c r="F707" s="47" t="str">
        <f>IF(OR(OR(OR(OR(OR(ISNUMBER(SEARCH(IF(F$1&lt;&gt;"",F$1,"NA"),'[1]MITRE &amp; Controls Mappings'!$E705)),ISNUMBER(SEARCH(IF(F$1&lt;&gt;"",F$1,"NA"),'[1]MITRE &amp; Controls Mappings'!$F705))),ISNUMBER(SEARCH(IF(F$2&lt;&gt;"",F$2,"NA"),'[1]MITRE &amp; Controls Mappings'!$G705))),ISNUMBER(SEARCH(IF(F$2&lt;&gt;"",F$2,"NA"),'[1]MITRE &amp; Controls Mappings'!$H705))),ISNUMBER(SEARCH(IF(F$3&lt;&gt;"",F$3,"NA"),'[1]MITRE &amp; Controls Mappings'!$I705))),ISNUMBER(SEARCH(IF(F$3&lt;&gt;"",F$3,"NA"),'[1]MITRE &amp; Controls Mappings'!$J705))), '[1]MITRE &amp; Controls Mappings'!$B705,"")</f>
        <v/>
      </c>
      <c r="G707" s="47" t="str">
        <f>IF(OR(OR(OR(OR(OR(ISNUMBER(SEARCH(IF(G$1&lt;&gt;"",G$1,"NA"),'[1]MITRE &amp; Controls Mappings'!$E705)),ISNUMBER(SEARCH(IF(G$1&lt;&gt;"",G$1,"NA"),'[1]MITRE &amp; Controls Mappings'!$F705))),ISNUMBER(SEARCH(IF(G$2&lt;&gt;"",G$2,"NA"),'[1]MITRE &amp; Controls Mappings'!$G705))),ISNUMBER(SEARCH(IF(G$2&lt;&gt;"",G$2,"NA"),'[1]MITRE &amp; Controls Mappings'!$H705))),ISNUMBER(SEARCH(IF(G$3&lt;&gt;"",G$3,"NA"),'[1]MITRE &amp; Controls Mappings'!$I705))),ISNUMBER(SEARCH(IF(G$3&lt;&gt;"",G$3,"NA"),'[1]MITRE &amp; Controls Mappings'!$J705))), '[1]MITRE &amp; Controls Mappings'!$B705,"")</f>
        <v/>
      </c>
      <c r="H707" s="47" t="str">
        <f>IF(OR(OR(OR(OR(OR(ISNUMBER(SEARCH(IF(H$1&lt;&gt;"",H$1,"NA"),'[1]MITRE &amp; Controls Mappings'!$E705)),ISNUMBER(SEARCH(IF(H$1&lt;&gt;"",H$1,"NA"),'[1]MITRE &amp; Controls Mappings'!$F705))),ISNUMBER(SEARCH(IF(H$2&lt;&gt;"",H$2,"NA"),'[1]MITRE &amp; Controls Mappings'!$G705))),ISNUMBER(SEARCH(IF(H$2&lt;&gt;"",H$2,"NA"),'[1]MITRE &amp; Controls Mappings'!$H705))),ISNUMBER(SEARCH(IF(H$3&lt;&gt;"",H$3,"NA"),'[1]MITRE &amp; Controls Mappings'!$I705))),ISNUMBER(SEARCH(IF(H$3&lt;&gt;"",H$3,"NA"),'[1]MITRE &amp; Controls Mappings'!$J705))), '[1]MITRE &amp; Controls Mappings'!$B705,"")</f>
        <v/>
      </c>
      <c r="I707" s="47" t="str">
        <f>IF(OR(OR(OR(OR(OR(ISNUMBER(SEARCH(IF(I$1&lt;&gt;"",I$1,"NA"),'[1]MITRE &amp; Controls Mappings'!$E705)),ISNUMBER(SEARCH(IF(I$1&lt;&gt;"",I$1,"NA"),'[1]MITRE &amp; Controls Mappings'!$F705))),ISNUMBER(SEARCH(IF(I$2&lt;&gt;"",I$2,"NA"),'[1]MITRE &amp; Controls Mappings'!$G705))),ISNUMBER(SEARCH(IF(I$2&lt;&gt;"",I$2,"NA"),'[1]MITRE &amp; Controls Mappings'!$H705))),ISNUMBER(SEARCH(IF(I$3&lt;&gt;"",I$3,"NA"),'[1]MITRE &amp; Controls Mappings'!$I705))),ISNUMBER(SEARCH(IF(I$3&lt;&gt;"",I$3,"NA"),'[1]MITRE &amp; Controls Mappings'!$J705))), '[1]MITRE &amp; Controls Mappings'!$B705,"")</f>
        <v/>
      </c>
      <c r="J707" s="47" t="str">
        <f>IF(OR(OR(OR(OR(OR(ISNUMBER(SEARCH(IF(J$1&lt;&gt;"",J$1,"NA"),'[1]MITRE &amp; Controls Mappings'!$E705)),ISNUMBER(SEARCH(IF(J$1&lt;&gt;"",J$1,"NA"),'[1]MITRE &amp; Controls Mappings'!$F705))),ISNUMBER(SEARCH(IF(J$2&lt;&gt;"",J$2,"NA"),'[1]MITRE &amp; Controls Mappings'!$G705))),ISNUMBER(SEARCH(IF(J$2&lt;&gt;"",J$2,"NA"),'[1]MITRE &amp; Controls Mappings'!$H705))),ISNUMBER(SEARCH(IF(J$3&lt;&gt;"",J$3,"NA"),'[1]MITRE &amp; Controls Mappings'!$I705))),ISNUMBER(SEARCH(IF(J$3&lt;&gt;"",J$3,"NA"),'[1]MITRE &amp; Controls Mappings'!$J705))), '[1]MITRE &amp; Controls Mappings'!$B705,"")</f>
        <v/>
      </c>
      <c r="K707" s="47" t="str">
        <f>IF(OR(OR(OR(OR(OR(ISNUMBER(SEARCH(IF(K$1&lt;&gt;"",K$1,"NA"),'[1]MITRE &amp; Controls Mappings'!$E705)),ISNUMBER(SEARCH(IF(K$1&lt;&gt;"",K$1,"NA"),'[1]MITRE &amp; Controls Mappings'!$F705))),ISNUMBER(SEARCH(IF(K$2&lt;&gt;"",K$2,"NA"),'[1]MITRE &amp; Controls Mappings'!$G705))),ISNUMBER(SEARCH(IF(K$2&lt;&gt;"",K$2,"NA"),'[1]MITRE &amp; Controls Mappings'!$H705))),ISNUMBER(SEARCH(IF(K$3&lt;&gt;"",K$3,"NA"),'[1]MITRE &amp; Controls Mappings'!$I705))),ISNUMBER(SEARCH(IF(K$3&lt;&gt;"",K$3,"NA"),'[1]MITRE &amp; Controls Mappings'!$J705))), '[1]MITRE &amp; Controls Mappings'!$B705,"")</f>
        <v/>
      </c>
      <c r="L707" s="48" t="str">
        <f>IF('[1]MITRE &amp; Controls Mappings'!D705 &lt;&gt;"",'[1]MITRE &amp; Controls Mappings'!D705,"" )</f>
        <v>(L1) Ensure 'Turn off Microsoft consumer experiences' is set to 'Enabled'</v>
      </c>
    </row>
    <row r="708" spans="1:12" x14ac:dyDescent="0.25">
      <c r="A708" s="47" t="str">
        <f>IF(COUNTIF(B708:K708,"="&amp;'[1]MITRE &amp; Controls Mappings'!B706)&gt;0,'[1]MITRE &amp; Controls Mappings'!B706,"")</f>
        <v/>
      </c>
      <c r="B708" s="47" t="str">
        <f>IF(OR(OR(OR(OR(OR(ISNUMBER(SEARCH(IF(B$1&lt;&gt;"",B$1,"NA"),'[1]MITRE &amp; Controls Mappings'!$E706)),ISNUMBER(SEARCH(IF(B$1&lt;&gt;"",B$1,"NA"),'[1]MITRE &amp; Controls Mappings'!$F706))),ISNUMBER(SEARCH(IF(B$2&lt;&gt;"",B$2,"NA"),'[1]MITRE &amp; Controls Mappings'!$G706))),ISNUMBER(SEARCH(IF(B$2&lt;&gt;"",B$2,"NA"),'[1]MITRE &amp; Controls Mappings'!$H706))),ISNUMBER(SEARCH(IF(B$3&lt;&gt;"",B$3,"NA"),'[1]MITRE &amp; Controls Mappings'!$I706))),ISNUMBER(SEARCH(IF(B$3&lt;&gt;"",B$3,"NA"),'[1]MITRE &amp; Controls Mappings'!$J706))), '[1]MITRE &amp; Controls Mappings'!$B706,"")</f>
        <v/>
      </c>
      <c r="C708" s="47" t="str">
        <f>IF(OR(OR(OR(OR(OR(ISNUMBER(SEARCH(IF(C$1&lt;&gt;"",C$1,"NA"),'[1]MITRE &amp; Controls Mappings'!$E706)),ISNUMBER(SEARCH(IF(C$1&lt;&gt;"",C$1,"NA"),'[1]MITRE &amp; Controls Mappings'!$F706))),ISNUMBER(SEARCH(IF(C$2&lt;&gt;"",C$2,"NA"),'[1]MITRE &amp; Controls Mappings'!$G706))),ISNUMBER(SEARCH(IF(C$2&lt;&gt;"",C$2,"NA"),'[1]MITRE &amp; Controls Mappings'!$H706))),ISNUMBER(SEARCH(IF(C$3&lt;&gt;"",C$3,"NA"),'[1]MITRE &amp; Controls Mappings'!$I706))),ISNUMBER(SEARCH(IF(C$3&lt;&gt;"",C$3,"NA"),'[1]MITRE &amp; Controls Mappings'!$J706))), '[1]MITRE &amp; Controls Mappings'!$B706,"")</f>
        <v/>
      </c>
      <c r="D708" s="47" t="str">
        <f>IF(OR(OR(OR(OR(OR(ISNUMBER(SEARCH(IF(D$1&lt;&gt;"",D$1,"NA"),'[1]MITRE &amp; Controls Mappings'!$E706)),ISNUMBER(SEARCH(IF(D$1&lt;&gt;"",D$1,"NA"),'[1]MITRE &amp; Controls Mappings'!$F706))),ISNUMBER(SEARCH(IF(D$2&lt;&gt;"",D$2,"NA"),'[1]MITRE &amp; Controls Mappings'!$G706))),ISNUMBER(SEARCH(IF(D$2&lt;&gt;"",D$2,"NA"),'[1]MITRE &amp; Controls Mappings'!$H706))),ISNUMBER(SEARCH(IF(D$3&lt;&gt;"",D$3,"NA"),'[1]MITRE &amp; Controls Mappings'!$I706))),ISNUMBER(SEARCH(IF(D$3&lt;&gt;"",D$3,"NA"),'[1]MITRE &amp; Controls Mappings'!$J706))), '[1]MITRE &amp; Controls Mappings'!$B706,"")</f>
        <v/>
      </c>
      <c r="E708" s="47" t="str">
        <f>IF(OR(OR(OR(OR(OR(ISNUMBER(SEARCH(IF(E$1&lt;&gt;"",E$1,"NA"),'[1]MITRE &amp; Controls Mappings'!$E706)),ISNUMBER(SEARCH(IF(E$1&lt;&gt;"",E$1,"NA"),'[1]MITRE &amp; Controls Mappings'!$F706))),ISNUMBER(SEARCH(IF(E$2&lt;&gt;"",E$2,"NA"),'[1]MITRE &amp; Controls Mappings'!$G706))),ISNUMBER(SEARCH(IF(E$2&lt;&gt;"",E$2,"NA"),'[1]MITRE &amp; Controls Mappings'!$H706))),ISNUMBER(SEARCH(IF(E$3&lt;&gt;"",E$3,"NA"),'[1]MITRE &amp; Controls Mappings'!$I706))),ISNUMBER(SEARCH(IF(E$3&lt;&gt;"",E$3,"NA"),'[1]MITRE &amp; Controls Mappings'!$J706))), '[1]MITRE &amp; Controls Mappings'!$B706,"")</f>
        <v/>
      </c>
      <c r="F708" s="47" t="str">
        <f>IF(OR(OR(OR(OR(OR(ISNUMBER(SEARCH(IF(F$1&lt;&gt;"",F$1,"NA"),'[1]MITRE &amp; Controls Mappings'!$E706)),ISNUMBER(SEARCH(IF(F$1&lt;&gt;"",F$1,"NA"),'[1]MITRE &amp; Controls Mappings'!$F706))),ISNUMBER(SEARCH(IF(F$2&lt;&gt;"",F$2,"NA"),'[1]MITRE &amp; Controls Mappings'!$G706))),ISNUMBER(SEARCH(IF(F$2&lt;&gt;"",F$2,"NA"),'[1]MITRE &amp; Controls Mappings'!$H706))),ISNUMBER(SEARCH(IF(F$3&lt;&gt;"",F$3,"NA"),'[1]MITRE &amp; Controls Mappings'!$I706))),ISNUMBER(SEARCH(IF(F$3&lt;&gt;"",F$3,"NA"),'[1]MITRE &amp; Controls Mappings'!$J706))), '[1]MITRE &amp; Controls Mappings'!$B706,"")</f>
        <v/>
      </c>
      <c r="G708" s="47" t="str">
        <f>IF(OR(OR(OR(OR(OR(ISNUMBER(SEARCH(IF(G$1&lt;&gt;"",G$1,"NA"),'[1]MITRE &amp; Controls Mappings'!$E706)),ISNUMBER(SEARCH(IF(G$1&lt;&gt;"",G$1,"NA"),'[1]MITRE &amp; Controls Mappings'!$F706))),ISNUMBER(SEARCH(IF(G$2&lt;&gt;"",G$2,"NA"),'[1]MITRE &amp; Controls Mappings'!$G706))),ISNUMBER(SEARCH(IF(G$2&lt;&gt;"",G$2,"NA"),'[1]MITRE &amp; Controls Mappings'!$H706))),ISNUMBER(SEARCH(IF(G$3&lt;&gt;"",G$3,"NA"),'[1]MITRE &amp; Controls Mappings'!$I706))),ISNUMBER(SEARCH(IF(G$3&lt;&gt;"",G$3,"NA"),'[1]MITRE &amp; Controls Mappings'!$J706))), '[1]MITRE &amp; Controls Mappings'!$B706,"")</f>
        <v/>
      </c>
      <c r="H708" s="47" t="str">
        <f>IF(OR(OR(OR(OR(OR(ISNUMBER(SEARCH(IF(H$1&lt;&gt;"",H$1,"NA"),'[1]MITRE &amp; Controls Mappings'!$E706)),ISNUMBER(SEARCH(IF(H$1&lt;&gt;"",H$1,"NA"),'[1]MITRE &amp; Controls Mappings'!$F706))),ISNUMBER(SEARCH(IF(H$2&lt;&gt;"",H$2,"NA"),'[1]MITRE &amp; Controls Mappings'!$G706))),ISNUMBER(SEARCH(IF(H$2&lt;&gt;"",H$2,"NA"),'[1]MITRE &amp; Controls Mappings'!$H706))),ISNUMBER(SEARCH(IF(H$3&lt;&gt;"",H$3,"NA"),'[1]MITRE &amp; Controls Mappings'!$I706))),ISNUMBER(SEARCH(IF(H$3&lt;&gt;"",H$3,"NA"),'[1]MITRE &amp; Controls Mappings'!$J706))), '[1]MITRE &amp; Controls Mappings'!$B706,"")</f>
        <v/>
      </c>
      <c r="I708" s="47" t="str">
        <f>IF(OR(OR(OR(OR(OR(ISNUMBER(SEARCH(IF(I$1&lt;&gt;"",I$1,"NA"),'[1]MITRE &amp; Controls Mappings'!$E706)),ISNUMBER(SEARCH(IF(I$1&lt;&gt;"",I$1,"NA"),'[1]MITRE &amp; Controls Mappings'!$F706))),ISNUMBER(SEARCH(IF(I$2&lt;&gt;"",I$2,"NA"),'[1]MITRE &amp; Controls Mappings'!$G706))),ISNUMBER(SEARCH(IF(I$2&lt;&gt;"",I$2,"NA"),'[1]MITRE &amp; Controls Mappings'!$H706))),ISNUMBER(SEARCH(IF(I$3&lt;&gt;"",I$3,"NA"),'[1]MITRE &amp; Controls Mappings'!$I706))),ISNUMBER(SEARCH(IF(I$3&lt;&gt;"",I$3,"NA"),'[1]MITRE &amp; Controls Mappings'!$J706))), '[1]MITRE &amp; Controls Mappings'!$B706,"")</f>
        <v/>
      </c>
      <c r="J708" s="47" t="str">
        <f>IF(OR(OR(OR(OR(OR(ISNUMBER(SEARCH(IF(J$1&lt;&gt;"",J$1,"NA"),'[1]MITRE &amp; Controls Mappings'!$E706)),ISNUMBER(SEARCH(IF(J$1&lt;&gt;"",J$1,"NA"),'[1]MITRE &amp; Controls Mappings'!$F706))),ISNUMBER(SEARCH(IF(J$2&lt;&gt;"",J$2,"NA"),'[1]MITRE &amp; Controls Mappings'!$G706))),ISNUMBER(SEARCH(IF(J$2&lt;&gt;"",J$2,"NA"),'[1]MITRE &amp; Controls Mappings'!$H706))),ISNUMBER(SEARCH(IF(J$3&lt;&gt;"",J$3,"NA"),'[1]MITRE &amp; Controls Mappings'!$I706))),ISNUMBER(SEARCH(IF(J$3&lt;&gt;"",J$3,"NA"),'[1]MITRE &amp; Controls Mappings'!$J706))), '[1]MITRE &amp; Controls Mappings'!$B706,"")</f>
        <v/>
      </c>
      <c r="K708" s="47" t="str">
        <f>IF(OR(OR(OR(OR(OR(ISNUMBER(SEARCH(IF(K$1&lt;&gt;"",K$1,"NA"),'[1]MITRE &amp; Controls Mappings'!$E706)),ISNUMBER(SEARCH(IF(K$1&lt;&gt;"",K$1,"NA"),'[1]MITRE &amp; Controls Mappings'!$F706))),ISNUMBER(SEARCH(IF(K$2&lt;&gt;"",K$2,"NA"),'[1]MITRE &amp; Controls Mappings'!$G706))),ISNUMBER(SEARCH(IF(K$2&lt;&gt;"",K$2,"NA"),'[1]MITRE &amp; Controls Mappings'!$H706))),ISNUMBER(SEARCH(IF(K$3&lt;&gt;"",K$3,"NA"),'[1]MITRE &amp; Controls Mappings'!$I706))),ISNUMBER(SEARCH(IF(K$3&lt;&gt;"",K$3,"NA"),'[1]MITRE &amp; Controls Mappings'!$J706))), '[1]MITRE &amp; Controls Mappings'!$B706,"")</f>
        <v/>
      </c>
      <c r="L708" s="48" t="str">
        <f>IF('[1]MITRE &amp; Controls Mappings'!D706 &lt;&gt;"",'[1]MITRE &amp; Controls Mappings'!D706,"" )</f>
        <v>(L1) Ensure 'Turn off Microsoft consumer experiences' is set to 'Enabled'</v>
      </c>
    </row>
    <row r="709" spans="1:12" x14ac:dyDescent="0.25">
      <c r="A709" s="47" t="str">
        <f>IF(COUNTIF(B709:K709,"="&amp;'[1]MITRE &amp; Controls Mappings'!B707)&gt;0,'[1]MITRE &amp; Controls Mappings'!B707,"")</f>
        <v/>
      </c>
      <c r="B709" s="47" t="str">
        <f>IF(OR(OR(OR(OR(OR(ISNUMBER(SEARCH(IF(B$1&lt;&gt;"",B$1,"NA"),'[1]MITRE &amp; Controls Mappings'!$E707)),ISNUMBER(SEARCH(IF(B$1&lt;&gt;"",B$1,"NA"),'[1]MITRE &amp; Controls Mappings'!$F707))),ISNUMBER(SEARCH(IF(B$2&lt;&gt;"",B$2,"NA"),'[1]MITRE &amp; Controls Mappings'!$G707))),ISNUMBER(SEARCH(IF(B$2&lt;&gt;"",B$2,"NA"),'[1]MITRE &amp; Controls Mappings'!$H707))),ISNUMBER(SEARCH(IF(B$3&lt;&gt;"",B$3,"NA"),'[1]MITRE &amp; Controls Mappings'!$I707))),ISNUMBER(SEARCH(IF(B$3&lt;&gt;"",B$3,"NA"),'[1]MITRE &amp; Controls Mappings'!$J707))), '[1]MITRE &amp; Controls Mappings'!$B707,"")</f>
        <v/>
      </c>
      <c r="C709" s="47" t="str">
        <f>IF(OR(OR(OR(OR(OR(ISNUMBER(SEARCH(IF(C$1&lt;&gt;"",C$1,"NA"),'[1]MITRE &amp; Controls Mappings'!$E707)),ISNUMBER(SEARCH(IF(C$1&lt;&gt;"",C$1,"NA"),'[1]MITRE &amp; Controls Mappings'!$F707))),ISNUMBER(SEARCH(IF(C$2&lt;&gt;"",C$2,"NA"),'[1]MITRE &amp; Controls Mappings'!$G707))),ISNUMBER(SEARCH(IF(C$2&lt;&gt;"",C$2,"NA"),'[1]MITRE &amp; Controls Mappings'!$H707))),ISNUMBER(SEARCH(IF(C$3&lt;&gt;"",C$3,"NA"),'[1]MITRE &amp; Controls Mappings'!$I707))),ISNUMBER(SEARCH(IF(C$3&lt;&gt;"",C$3,"NA"),'[1]MITRE &amp; Controls Mappings'!$J707))), '[1]MITRE &amp; Controls Mappings'!$B707,"")</f>
        <v/>
      </c>
      <c r="D709" s="47" t="str">
        <f>IF(OR(OR(OR(OR(OR(ISNUMBER(SEARCH(IF(D$1&lt;&gt;"",D$1,"NA"),'[1]MITRE &amp; Controls Mappings'!$E707)),ISNUMBER(SEARCH(IF(D$1&lt;&gt;"",D$1,"NA"),'[1]MITRE &amp; Controls Mappings'!$F707))),ISNUMBER(SEARCH(IF(D$2&lt;&gt;"",D$2,"NA"),'[1]MITRE &amp; Controls Mappings'!$G707))),ISNUMBER(SEARCH(IF(D$2&lt;&gt;"",D$2,"NA"),'[1]MITRE &amp; Controls Mappings'!$H707))),ISNUMBER(SEARCH(IF(D$3&lt;&gt;"",D$3,"NA"),'[1]MITRE &amp; Controls Mappings'!$I707))),ISNUMBER(SEARCH(IF(D$3&lt;&gt;"",D$3,"NA"),'[1]MITRE &amp; Controls Mappings'!$J707))), '[1]MITRE &amp; Controls Mappings'!$B707,"")</f>
        <v/>
      </c>
      <c r="E709" s="47" t="str">
        <f>IF(OR(OR(OR(OR(OR(ISNUMBER(SEARCH(IF(E$1&lt;&gt;"",E$1,"NA"),'[1]MITRE &amp; Controls Mappings'!$E707)),ISNUMBER(SEARCH(IF(E$1&lt;&gt;"",E$1,"NA"),'[1]MITRE &amp; Controls Mappings'!$F707))),ISNUMBER(SEARCH(IF(E$2&lt;&gt;"",E$2,"NA"),'[1]MITRE &amp; Controls Mappings'!$G707))),ISNUMBER(SEARCH(IF(E$2&lt;&gt;"",E$2,"NA"),'[1]MITRE &amp; Controls Mappings'!$H707))),ISNUMBER(SEARCH(IF(E$3&lt;&gt;"",E$3,"NA"),'[1]MITRE &amp; Controls Mappings'!$I707))),ISNUMBER(SEARCH(IF(E$3&lt;&gt;"",E$3,"NA"),'[1]MITRE &amp; Controls Mappings'!$J707))), '[1]MITRE &amp; Controls Mappings'!$B707,"")</f>
        <v/>
      </c>
      <c r="F709" s="47" t="str">
        <f>IF(OR(OR(OR(OR(OR(ISNUMBER(SEARCH(IF(F$1&lt;&gt;"",F$1,"NA"),'[1]MITRE &amp; Controls Mappings'!$E707)),ISNUMBER(SEARCH(IF(F$1&lt;&gt;"",F$1,"NA"),'[1]MITRE &amp; Controls Mappings'!$F707))),ISNUMBER(SEARCH(IF(F$2&lt;&gt;"",F$2,"NA"),'[1]MITRE &amp; Controls Mappings'!$G707))),ISNUMBER(SEARCH(IF(F$2&lt;&gt;"",F$2,"NA"),'[1]MITRE &amp; Controls Mappings'!$H707))),ISNUMBER(SEARCH(IF(F$3&lt;&gt;"",F$3,"NA"),'[1]MITRE &amp; Controls Mappings'!$I707))),ISNUMBER(SEARCH(IF(F$3&lt;&gt;"",F$3,"NA"),'[1]MITRE &amp; Controls Mappings'!$J707))), '[1]MITRE &amp; Controls Mappings'!$B707,"")</f>
        <v/>
      </c>
      <c r="G709" s="47" t="str">
        <f>IF(OR(OR(OR(OR(OR(ISNUMBER(SEARCH(IF(G$1&lt;&gt;"",G$1,"NA"),'[1]MITRE &amp; Controls Mappings'!$E707)),ISNUMBER(SEARCH(IF(G$1&lt;&gt;"",G$1,"NA"),'[1]MITRE &amp; Controls Mappings'!$F707))),ISNUMBER(SEARCH(IF(G$2&lt;&gt;"",G$2,"NA"),'[1]MITRE &amp; Controls Mappings'!$G707))),ISNUMBER(SEARCH(IF(G$2&lt;&gt;"",G$2,"NA"),'[1]MITRE &amp; Controls Mappings'!$H707))),ISNUMBER(SEARCH(IF(G$3&lt;&gt;"",G$3,"NA"),'[1]MITRE &amp; Controls Mappings'!$I707))),ISNUMBER(SEARCH(IF(G$3&lt;&gt;"",G$3,"NA"),'[1]MITRE &amp; Controls Mappings'!$J707))), '[1]MITRE &amp; Controls Mappings'!$B707,"")</f>
        <v/>
      </c>
      <c r="H709" s="47" t="str">
        <f>IF(OR(OR(OR(OR(OR(ISNUMBER(SEARCH(IF(H$1&lt;&gt;"",H$1,"NA"),'[1]MITRE &amp; Controls Mappings'!$E707)),ISNUMBER(SEARCH(IF(H$1&lt;&gt;"",H$1,"NA"),'[1]MITRE &amp; Controls Mappings'!$F707))),ISNUMBER(SEARCH(IF(H$2&lt;&gt;"",H$2,"NA"),'[1]MITRE &amp; Controls Mappings'!$G707))),ISNUMBER(SEARCH(IF(H$2&lt;&gt;"",H$2,"NA"),'[1]MITRE &amp; Controls Mappings'!$H707))),ISNUMBER(SEARCH(IF(H$3&lt;&gt;"",H$3,"NA"),'[1]MITRE &amp; Controls Mappings'!$I707))),ISNUMBER(SEARCH(IF(H$3&lt;&gt;"",H$3,"NA"),'[1]MITRE &amp; Controls Mappings'!$J707))), '[1]MITRE &amp; Controls Mappings'!$B707,"")</f>
        <v/>
      </c>
      <c r="I709" s="47" t="str">
        <f>IF(OR(OR(OR(OR(OR(ISNUMBER(SEARCH(IF(I$1&lt;&gt;"",I$1,"NA"),'[1]MITRE &amp; Controls Mappings'!$E707)),ISNUMBER(SEARCH(IF(I$1&lt;&gt;"",I$1,"NA"),'[1]MITRE &amp; Controls Mappings'!$F707))),ISNUMBER(SEARCH(IF(I$2&lt;&gt;"",I$2,"NA"),'[1]MITRE &amp; Controls Mappings'!$G707))),ISNUMBER(SEARCH(IF(I$2&lt;&gt;"",I$2,"NA"),'[1]MITRE &amp; Controls Mappings'!$H707))),ISNUMBER(SEARCH(IF(I$3&lt;&gt;"",I$3,"NA"),'[1]MITRE &amp; Controls Mappings'!$I707))),ISNUMBER(SEARCH(IF(I$3&lt;&gt;"",I$3,"NA"),'[1]MITRE &amp; Controls Mappings'!$J707))), '[1]MITRE &amp; Controls Mappings'!$B707,"")</f>
        <v/>
      </c>
      <c r="J709" s="47" t="str">
        <f>IF(OR(OR(OR(OR(OR(ISNUMBER(SEARCH(IF(J$1&lt;&gt;"",J$1,"NA"),'[1]MITRE &amp; Controls Mappings'!$E707)),ISNUMBER(SEARCH(IF(J$1&lt;&gt;"",J$1,"NA"),'[1]MITRE &amp; Controls Mappings'!$F707))),ISNUMBER(SEARCH(IF(J$2&lt;&gt;"",J$2,"NA"),'[1]MITRE &amp; Controls Mappings'!$G707))),ISNUMBER(SEARCH(IF(J$2&lt;&gt;"",J$2,"NA"),'[1]MITRE &amp; Controls Mappings'!$H707))),ISNUMBER(SEARCH(IF(J$3&lt;&gt;"",J$3,"NA"),'[1]MITRE &amp; Controls Mappings'!$I707))),ISNUMBER(SEARCH(IF(J$3&lt;&gt;"",J$3,"NA"),'[1]MITRE &amp; Controls Mappings'!$J707))), '[1]MITRE &amp; Controls Mappings'!$B707,"")</f>
        <v/>
      </c>
      <c r="K709" s="47" t="str">
        <f>IF(OR(OR(OR(OR(OR(ISNUMBER(SEARCH(IF(K$1&lt;&gt;"",K$1,"NA"),'[1]MITRE &amp; Controls Mappings'!$E707)),ISNUMBER(SEARCH(IF(K$1&lt;&gt;"",K$1,"NA"),'[1]MITRE &amp; Controls Mappings'!$F707))),ISNUMBER(SEARCH(IF(K$2&lt;&gt;"",K$2,"NA"),'[1]MITRE &amp; Controls Mappings'!$G707))),ISNUMBER(SEARCH(IF(K$2&lt;&gt;"",K$2,"NA"),'[1]MITRE &amp; Controls Mappings'!$H707))),ISNUMBER(SEARCH(IF(K$3&lt;&gt;"",K$3,"NA"),'[1]MITRE &amp; Controls Mappings'!$I707))),ISNUMBER(SEARCH(IF(K$3&lt;&gt;"",K$3,"NA"),'[1]MITRE &amp; Controls Mappings'!$J707))), '[1]MITRE &amp; Controls Mappings'!$B707,"")</f>
        <v/>
      </c>
      <c r="L709" s="48" t="str">
        <f>IF('[1]MITRE &amp; Controls Mappings'!D707 &lt;&gt;"",'[1]MITRE &amp; Controls Mappings'!D707,"" )</f>
        <v>Connect</v>
      </c>
    </row>
    <row r="710" spans="1:12" x14ac:dyDescent="0.25">
      <c r="A710" s="47" t="str">
        <f>IF(COUNTIF(B710:K710,"="&amp;'[1]MITRE &amp; Controls Mappings'!B708)&gt;0,'[1]MITRE &amp; Controls Mappings'!B708,"")</f>
        <v/>
      </c>
      <c r="B710" s="47" t="str">
        <f>IF(OR(OR(OR(OR(OR(ISNUMBER(SEARCH(IF(B$1&lt;&gt;"",B$1,"NA"),'[1]MITRE &amp; Controls Mappings'!$E708)),ISNUMBER(SEARCH(IF(B$1&lt;&gt;"",B$1,"NA"),'[1]MITRE &amp; Controls Mappings'!$F708))),ISNUMBER(SEARCH(IF(B$2&lt;&gt;"",B$2,"NA"),'[1]MITRE &amp; Controls Mappings'!$G708))),ISNUMBER(SEARCH(IF(B$2&lt;&gt;"",B$2,"NA"),'[1]MITRE &amp; Controls Mappings'!$H708))),ISNUMBER(SEARCH(IF(B$3&lt;&gt;"",B$3,"NA"),'[1]MITRE &amp; Controls Mappings'!$I708))),ISNUMBER(SEARCH(IF(B$3&lt;&gt;"",B$3,"NA"),'[1]MITRE &amp; Controls Mappings'!$J708))), '[1]MITRE &amp; Controls Mappings'!$B708,"")</f>
        <v/>
      </c>
      <c r="C710" s="47" t="str">
        <f>IF(OR(OR(OR(OR(OR(ISNUMBER(SEARCH(IF(C$1&lt;&gt;"",C$1,"NA"),'[1]MITRE &amp; Controls Mappings'!$E708)),ISNUMBER(SEARCH(IF(C$1&lt;&gt;"",C$1,"NA"),'[1]MITRE &amp; Controls Mappings'!$F708))),ISNUMBER(SEARCH(IF(C$2&lt;&gt;"",C$2,"NA"),'[1]MITRE &amp; Controls Mappings'!$G708))),ISNUMBER(SEARCH(IF(C$2&lt;&gt;"",C$2,"NA"),'[1]MITRE &amp; Controls Mappings'!$H708))),ISNUMBER(SEARCH(IF(C$3&lt;&gt;"",C$3,"NA"),'[1]MITRE &amp; Controls Mappings'!$I708))),ISNUMBER(SEARCH(IF(C$3&lt;&gt;"",C$3,"NA"),'[1]MITRE &amp; Controls Mappings'!$J708))), '[1]MITRE &amp; Controls Mappings'!$B708,"")</f>
        <v/>
      </c>
      <c r="D710" s="47" t="str">
        <f>IF(OR(OR(OR(OR(OR(ISNUMBER(SEARCH(IF(D$1&lt;&gt;"",D$1,"NA"),'[1]MITRE &amp; Controls Mappings'!$E708)),ISNUMBER(SEARCH(IF(D$1&lt;&gt;"",D$1,"NA"),'[1]MITRE &amp; Controls Mappings'!$F708))),ISNUMBER(SEARCH(IF(D$2&lt;&gt;"",D$2,"NA"),'[1]MITRE &amp; Controls Mappings'!$G708))),ISNUMBER(SEARCH(IF(D$2&lt;&gt;"",D$2,"NA"),'[1]MITRE &amp; Controls Mappings'!$H708))),ISNUMBER(SEARCH(IF(D$3&lt;&gt;"",D$3,"NA"),'[1]MITRE &amp; Controls Mappings'!$I708))),ISNUMBER(SEARCH(IF(D$3&lt;&gt;"",D$3,"NA"),'[1]MITRE &amp; Controls Mappings'!$J708))), '[1]MITRE &amp; Controls Mappings'!$B708,"")</f>
        <v/>
      </c>
      <c r="E710" s="47" t="str">
        <f>IF(OR(OR(OR(OR(OR(ISNUMBER(SEARCH(IF(E$1&lt;&gt;"",E$1,"NA"),'[1]MITRE &amp; Controls Mappings'!$E708)),ISNUMBER(SEARCH(IF(E$1&lt;&gt;"",E$1,"NA"),'[1]MITRE &amp; Controls Mappings'!$F708))),ISNUMBER(SEARCH(IF(E$2&lt;&gt;"",E$2,"NA"),'[1]MITRE &amp; Controls Mappings'!$G708))),ISNUMBER(SEARCH(IF(E$2&lt;&gt;"",E$2,"NA"),'[1]MITRE &amp; Controls Mappings'!$H708))),ISNUMBER(SEARCH(IF(E$3&lt;&gt;"",E$3,"NA"),'[1]MITRE &amp; Controls Mappings'!$I708))),ISNUMBER(SEARCH(IF(E$3&lt;&gt;"",E$3,"NA"),'[1]MITRE &amp; Controls Mappings'!$J708))), '[1]MITRE &amp; Controls Mappings'!$B708,"")</f>
        <v/>
      </c>
      <c r="F710" s="47" t="str">
        <f>IF(OR(OR(OR(OR(OR(ISNUMBER(SEARCH(IF(F$1&lt;&gt;"",F$1,"NA"),'[1]MITRE &amp; Controls Mappings'!$E708)),ISNUMBER(SEARCH(IF(F$1&lt;&gt;"",F$1,"NA"),'[1]MITRE &amp; Controls Mappings'!$F708))),ISNUMBER(SEARCH(IF(F$2&lt;&gt;"",F$2,"NA"),'[1]MITRE &amp; Controls Mappings'!$G708))),ISNUMBER(SEARCH(IF(F$2&lt;&gt;"",F$2,"NA"),'[1]MITRE &amp; Controls Mappings'!$H708))),ISNUMBER(SEARCH(IF(F$3&lt;&gt;"",F$3,"NA"),'[1]MITRE &amp; Controls Mappings'!$I708))),ISNUMBER(SEARCH(IF(F$3&lt;&gt;"",F$3,"NA"),'[1]MITRE &amp; Controls Mappings'!$J708))), '[1]MITRE &amp; Controls Mappings'!$B708,"")</f>
        <v/>
      </c>
      <c r="G710" s="47" t="str">
        <f>IF(OR(OR(OR(OR(OR(ISNUMBER(SEARCH(IF(G$1&lt;&gt;"",G$1,"NA"),'[1]MITRE &amp; Controls Mappings'!$E708)),ISNUMBER(SEARCH(IF(G$1&lt;&gt;"",G$1,"NA"),'[1]MITRE &amp; Controls Mappings'!$F708))),ISNUMBER(SEARCH(IF(G$2&lt;&gt;"",G$2,"NA"),'[1]MITRE &amp; Controls Mappings'!$G708))),ISNUMBER(SEARCH(IF(G$2&lt;&gt;"",G$2,"NA"),'[1]MITRE &amp; Controls Mappings'!$H708))),ISNUMBER(SEARCH(IF(G$3&lt;&gt;"",G$3,"NA"),'[1]MITRE &amp; Controls Mappings'!$I708))),ISNUMBER(SEARCH(IF(G$3&lt;&gt;"",G$3,"NA"),'[1]MITRE &amp; Controls Mappings'!$J708))), '[1]MITRE &amp; Controls Mappings'!$B708,"")</f>
        <v/>
      </c>
      <c r="H710" s="47" t="str">
        <f>IF(OR(OR(OR(OR(OR(ISNUMBER(SEARCH(IF(H$1&lt;&gt;"",H$1,"NA"),'[1]MITRE &amp; Controls Mappings'!$E708)),ISNUMBER(SEARCH(IF(H$1&lt;&gt;"",H$1,"NA"),'[1]MITRE &amp; Controls Mappings'!$F708))),ISNUMBER(SEARCH(IF(H$2&lt;&gt;"",H$2,"NA"),'[1]MITRE &amp; Controls Mappings'!$G708))),ISNUMBER(SEARCH(IF(H$2&lt;&gt;"",H$2,"NA"),'[1]MITRE &amp; Controls Mappings'!$H708))),ISNUMBER(SEARCH(IF(H$3&lt;&gt;"",H$3,"NA"),'[1]MITRE &amp; Controls Mappings'!$I708))),ISNUMBER(SEARCH(IF(H$3&lt;&gt;"",H$3,"NA"),'[1]MITRE &amp; Controls Mappings'!$J708))), '[1]MITRE &amp; Controls Mappings'!$B708,"")</f>
        <v/>
      </c>
      <c r="I710" s="47" t="str">
        <f>IF(OR(OR(OR(OR(OR(ISNUMBER(SEARCH(IF(I$1&lt;&gt;"",I$1,"NA"),'[1]MITRE &amp; Controls Mappings'!$E708)),ISNUMBER(SEARCH(IF(I$1&lt;&gt;"",I$1,"NA"),'[1]MITRE &amp; Controls Mappings'!$F708))),ISNUMBER(SEARCH(IF(I$2&lt;&gt;"",I$2,"NA"),'[1]MITRE &amp; Controls Mappings'!$G708))),ISNUMBER(SEARCH(IF(I$2&lt;&gt;"",I$2,"NA"),'[1]MITRE &amp; Controls Mappings'!$H708))),ISNUMBER(SEARCH(IF(I$3&lt;&gt;"",I$3,"NA"),'[1]MITRE &amp; Controls Mappings'!$I708))),ISNUMBER(SEARCH(IF(I$3&lt;&gt;"",I$3,"NA"),'[1]MITRE &amp; Controls Mappings'!$J708))), '[1]MITRE &amp; Controls Mappings'!$B708,"")</f>
        <v/>
      </c>
      <c r="J710" s="47" t="str">
        <f>IF(OR(OR(OR(OR(OR(ISNUMBER(SEARCH(IF(J$1&lt;&gt;"",J$1,"NA"),'[1]MITRE &amp; Controls Mappings'!$E708)),ISNUMBER(SEARCH(IF(J$1&lt;&gt;"",J$1,"NA"),'[1]MITRE &amp; Controls Mappings'!$F708))),ISNUMBER(SEARCH(IF(J$2&lt;&gt;"",J$2,"NA"),'[1]MITRE &amp; Controls Mappings'!$G708))),ISNUMBER(SEARCH(IF(J$2&lt;&gt;"",J$2,"NA"),'[1]MITRE &amp; Controls Mappings'!$H708))),ISNUMBER(SEARCH(IF(J$3&lt;&gt;"",J$3,"NA"),'[1]MITRE &amp; Controls Mappings'!$I708))),ISNUMBER(SEARCH(IF(J$3&lt;&gt;"",J$3,"NA"),'[1]MITRE &amp; Controls Mappings'!$J708))), '[1]MITRE &amp; Controls Mappings'!$B708,"")</f>
        <v/>
      </c>
      <c r="K710" s="47" t="str">
        <f>IF(OR(OR(OR(OR(OR(ISNUMBER(SEARCH(IF(K$1&lt;&gt;"",K$1,"NA"),'[1]MITRE &amp; Controls Mappings'!$E708)),ISNUMBER(SEARCH(IF(K$1&lt;&gt;"",K$1,"NA"),'[1]MITRE &amp; Controls Mappings'!$F708))),ISNUMBER(SEARCH(IF(K$2&lt;&gt;"",K$2,"NA"),'[1]MITRE &amp; Controls Mappings'!$G708))),ISNUMBER(SEARCH(IF(K$2&lt;&gt;"",K$2,"NA"),'[1]MITRE &amp; Controls Mappings'!$H708))),ISNUMBER(SEARCH(IF(K$3&lt;&gt;"",K$3,"NA"),'[1]MITRE &amp; Controls Mappings'!$I708))),ISNUMBER(SEARCH(IF(K$3&lt;&gt;"",K$3,"NA"),'[1]MITRE &amp; Controls Mappings'!$J708))), '[1]MITRE &amp; Controls Mappings'!$B708,"")</f>
        <v/>
      </c>
      <c r="L710" s="48" t="str">
        <f>IF('[1]MITRE &amp; Controls Mappings'!D708 &lt;&gt;"",'[1]MITRE &amp; Controls Mappings'!D708,"" )</f>
        <v>(L1) Ensure 'Require pin for pairing' is set to 'Enabled: First Time' OR 'Enabled: Always'</v>
      </c>
    </row>
    <row r="711" spans="1:12" x14ac:dyDescent="0.25">
      <c r="A711" s="47" t="str">
        <f>IF(COUNTIF(B711:K711,"="&amp;'[1]MITRE &amp; Controls Mappings'!B709)&gt;0,'[1]MITRE &amp; Controls Mappings'!B709,"")</f>
        <v/>
      </c>
      <c r="B711" s="47" t="str">
        <f>IF(OR(OR(OR(OR(OR(ISNUMBER(SEARCH(IF(B$1&lt;&gt;"",B$1,"NA"),'[1]MITRE &amp; Controls Mappings'!$E709)),ISNUMBER(SEARCH(IF(B$1&lt;&gt;"",B$1,"NA"),'[1]MITRE &amp; Controls Mappings'!$F709))),ISNUMBER(SEARCH(IF(B$2&lt;&gt;"",B$2,"NA"),'[1]MITRE &amp; Controls Mappings'!$G709))),ISNUMBER(SEARCH(IF(B$2&lt;&gt;"",B$2,"NA"),'[1]MITRE &amp; Controls Mappings'!$H709))),ISNUMBER(SEARCH(IF(B$3&lt;&gt;"",B$3,"NA"),'[1]MITRE &amp; Controls Mappings'!$I709))),ISNUMBER(SEARCH(IF(B$3&lt;&gt;"",B$3,"NA"),'[1]MITRE &amp; Controls Mappings'!$J709))), '[1]MITRE &amp; Controls Mappings'!$B709,"")</f>
        <v/>
      </c>
      <c r="C711" s="47" t="str">
        <f>IF(OR(OR(OR(OR(OR(ISNUMBER(SEARCH(IF(C$1&lt;&gt;"",C$1,"NA"),'[1]MITRE &amp; Controls Mappings'!$E709)),ISNUMBER(SEARCH(IF(C$1&lt;&gt;"",C$1,"NA"),'[1]MITRE &amp; Controls Mappings'!$F709))),ISNUMBER(SEARCH(IF(C$2&lt;&gt;"",C$2,"NA"),'[1]MITRE &amp; Controls Mappings'!$G709))),ISNUMBER(SEARCH(IF(C$2&lt;&gt;"",C$2,"NA"),'[1]MITRE &amp; Controls Mappings'!$H709))),ISNUMBER(SEARCH(IF(C$3&lt;&gt;"",C$3,"NA"),'[1]MITRE &amp; Controls Mappings'!$I709))),ISNUMBER(SEARCH(IF(C$3&lt;&gt;"",C$3,"NA"),'[1]MITRE &amp; Controls Mappings'!$J709))), '[1]MITRE &amp; Controls Mappings'!$B709,"")</f>
        <v/>
      </c>
      <c r="D711" s="47" t="str">
        <f>IF(OR(OR(OR(OR(OR(ISNUMBER(SEARCH(IF(D$1&lt;&gt;"",D$1,"NA"),'[1]MITRE &amp; Controls Mappings'!$E709)),ISNUMBER(SEARCH(IF(D$1&lt;&gt;"",D$1,"NA"),'[1]MITRE &amp; Controls Mappings'!$F709))),ISNUMBER(SEARCH(IF(D$2&lt;&gt;"",D$2,"NA"),'[1]MITRE &amp; Controls Mappings'!$G709))),ISNUMBER(SEARCH(IF(D$2&lt;&gt;"",D$2,"NA"),'[1]MITRE &amp; Controls Mappings'!$H709))),ISNUMBER(SEARCH(IF(D$3&lt;&gt;"",D$3,"NA"),'[1]MITRE &amp; Controls Mappings'!$I709))),ISNUMBER(SEARCH(IF(D$3&lt;&gt;"",D$3,"NA"),'[1]MITRE &amp; Controls Mappings'!$J709))), '[1]MITRE &amp; Controls Mappings'!$B709,"")</f>
        <v/>
      </c>
      <c r="E711" s="47" t="str">
        <f>IF(OR(OR(OR(OR(OR(ISNUMBER(SEARCH(IF(E$1&lt;&gt;"",E$1,"NA"),'[1]MITRE &amp; Controls Mappings'!$E709)),ISNUMBER(SEARCH(IF(E$1&lt;&gt;"",E$1,"NA"),'[1]MITRE &amp; Controls Mappings'!$F709))),ISNUMBER(SEARCH(IF(E$2&lt;&gt;"",E$2,"NA"),'[1]MITRE &amp; Controls Mappings'!$G709))),ISNUMBER(SEARCH(IF(E$2&lt;&gt;"",E$2,"NA"),'[1]MITRE &amp; Controls Mappings'!$H709))),ISNUMBER(SEARCH(IF(E$3&lt;&gt;"",E$3,"NA"),'[1]MITRE &amp; Controls Mappings'!$I709))),ISNUMBER(SEARCH(IF(E$3&lt;&gt;"",E$3,"NA"),'[1]MITRE &amp; Controls Mappings'!$J709))), '[1]MITRE &amp; Controls Mappings'!$B709,"")</f>
        <v/>
      </c>
      <c r="F711" s="47" t="str">
        <f>IF(OR(OR(OR(OR(OR(ISNUMBER(SEARCH(IF(F$1&lt;&gt;"",F$1,"NA"),'[1]MITRE &amp; Controls Mappings'!$E709)),ISNUMBER(SEARCH(IF(F$1&lt;&gt;"",F$1,"NA"),'[1]MITRE &amp; Controls Mappings'!$F709))),ISNUMBER(SEARCH(IF(F$2&lt;&gt;"",F$2,"NA"),'[1]MITRE &amp; Controls Mappings'!$G709))),ISNUMBER(SEARCH(IF(F$2&lt;&gt;"",F$2,"NA"),'[1]MITRE &amp; Controls Mappings'!$H709))),ISNUMBER(SEARCH(IF(F$3&lt;&gt;"",F$3,"NA"),'[1]MITRE &amp; Controls Mappings'!$I709))),ISNUMBER(SEARCH(IF(F$3&lt;&gt;"",F$3,"NA"),'[1]MITRE &amp; Controls Mappings'!$J709))), '[1]MITRE &amp; Controls Mappings'!$B709,"")</f>
        <v/>
      </c>
      <c r="G711" s="47" t="str">
        <f>IF(OR(OR(OR(OR(OR(ISNUMBER(SEARCH(IF(G$1&lt;&gt;"",G$1,"NA"),'[1]MITRE &amp; Controls Mappings'!$E709)),ISNUMBER(SEARCH(IF(G$1&lt;&gt;"",G$1,"NA"),'[1]MITRE &amp; Controls Mappings'!$F709))),ISNUMBER(SEARCH(IF(G$2&lt;&gt;"",G$2,"NA"),'[1]MITRE &amp; Controls Mappings'!$G709))),ISNUMBER(SEARCH(IF(G$2&lt;&gt;"",G$2,"NA"),'[1]MITRE &amp; Controls Mappings'!$H709))),ISNUMBER(SEARCH(IF(G$3&lt;&gt;"",G$3,"NA"),'[1]MITRE &amp; Controls Mappings'!$I709))),ISNUMBER(SEARCH(IF(G$3&lt;&gt;"",G$3,"NA"),'[1]MITRE &amp; Controls Mappings'!$J709))), '[1]MITRE &amp; Controls Mappings'!$B709,"")</f>
        <v/>
      </c>
      <c r="H711" s="47" t="str">
        <f>IF(OR(OR(OR(OR(OR(ISNUMBER(SEARCH(IF(H$1&lt;&gt;"",H$1,"NA"),'[1]MITRE &amp; Controls Mappings'!$E709)),ISNUMBER(SEARCH(IF(H$1&lt;&gt;"",H$1,"NA"),'[1]MITRE &amp; Controls Mappings'!$F709))),ISNUMBER(SEARCH(IF(H$2&lt;&gt;"",H$2,"NA"),'[1]MITRE &amp; Controls Mappings'!$G709))),ISNUMBER(SEARCH(IF(H$2&lt;&gt;"",H$2,"NA"),'[1]MITRE &amp; Controls Mappings'!$H709))),ISNUMBER(SEARCH(IF(H$3&lt;&gt;"",H$3,"NA"),'[1]MITRE &amp; Controls Mappings'!$I709))),ISNUMBER(SEARCH(IF(H$3&lt;&gt;"",H$3,"NA"),'[1]MITRE &amp; Controls Mappings'!$J709))), '[1]MITRE &amp; Controls Mappings'!$B709,"")</f>
        <v/>
      </c>
      <c r="I711" s="47" t="str">
        <f>IF(OR(OR(OR(OR(OR(ISNUMBER(SEARCH(IF(I$1&lt;&gt;"",I$1,"NA"),'[1]MITRE &amp; Controls Mappings'!$E709)),ISNUMBER(SEARCH(IF(I$1&lt;&gt;"",I$1,"NA"),'[1]MITRE &amp; Controls Mappings'!$F709))),ISNUMBER(SEARCH(IF(I$2&lt;&gt;"",I$2,"NA"),'[1]MITRE &amp; Controls Mappings'!$G709))),ISNUMBER(SEARCH(IF(I$2&lt;&gt;"",I$2,"NA"),'[1]MITRE &amp; Controls Mappings'!$H709))),ISNUMBER(SEARCH(IF(I$3&lt;&gt;"",I$3,"NA"),'[1]MITRE &amp; Controls Mappings'!$I709))),ISNUMBER(SEARCH(IF(I$3&lt;&gt;"",I$3,"NA"),'[1]MITRE &amp; Controls Mappings'!$J709))), '[1]MITRE &amp; Controls Mappings'!$B709,"")</f>
        <v/>
      </c>
      <c r="J711" s="47" t="str">
        <f>IF(OR(OR(OR(OR(OR(ISNUMBER(SEARCH(IF(J$1&lt;&gt;"",J$1,"NA"),'[1]MITRE &amp; Controls Mappings'!$E709)),ISNUMBER(SEARCH(IF(J$1&lt;&gt;"",J$1,"NA"),'[1]MITRE &amp; Controls Mappings'!$F709))),ISNUMBER(SEARCH(IF(J$2&lt;&gt;"",J$2,"NA"),'[1]MITRE &amp; Controls Mappings'!$G709))),ISNUMBER(SEARCH(IF(J$2&lt;&gt;"",J$2,"NA"),'[1]MITRE &amp; Controls Mappings'!$H709))),ISNUMBER(SEARCH(IF(J$3&lt;&gt;"",J$3,"NA"),'[1]MITRE &amp; Controls Mappings'!$I709))),ISNUMBER(SEARCH(IF(J$3&lt;&gt;"",J$3,"NA"),'[1]MITRE &amp; Controls Mappings'!$J709))), '[1]MITRE &amp; Controls Mappings'!$B709,"")</f>
        <v/>
      </c>
      <c r="K711" s="47" t="str">
        <f>IF(OR(OR(OR(OR(OR(ISNUMBER(SEARCH(IF(K$1&lt;&gt;"",K$1,"NA"),'[1]MITRE &amp; Controls Mappings'!$E709)),ISNUMBER(SEARCH(IF(K$1&lt;&gt;"",K$1,"NA"),'[1]MITRE &amp; Controls Mappings'!$F709))),ISNUMBER(SEARCH(IF(K$2&lt;&gt;"",K$2,"NA"),'[1]MITRE &amp; Controls Mappings'!$G709))),ISNUMBER(SEARCH(IF(K$2&lt;&gt;"",K$2,"NA"),'[1]MITRE &amp; Controls Mappings'!$H709))),ISNUMBER(SEARCH(IF(K$3&lt;&gt;"",K$3,"NA"),'[1]MITRE &amp; Controls Mappings'!$I709))),ISNUMBER(SEARCH(IF(K$3&lt;&gt;"",K$3,"NA"),'[1]MITRE &amp; Controls Mappings'!$J709))), '[1]MITRE &amp; Controls Mappings'!$B709,"")</f>
        <v/>
      </c>
      <c r="L711" s="48" t="str">
        <f>IF('[1]MITRE &amp; Controls Mappings'!D709 &lt;&gt;"",'[1]MITRE &amp; Controls Mappings'!D709,"" )</f>
        <v>(L1) Ensure 'Require pin for pairing' is set to 'Enabled: First Time' OR 'Enabled: Always'</v>
      </c>
    </row>
    <row r="712" spans="1:12" x14ac:dyDescent="0.25">
      <c r="A712" s="47" t="str">
        <f>IF(COUNTIF(B712:K712,"="&amp;'[1]MITRE &amp; Controls Mappings'!B710)&gt;0,'[1]MITRE &amp; Controls Mappings'!B710,"")</f>
        <v/>
      </c>
      <c r="B712" s="47" t="str">
        <f>IF(OR(OR(OR(OR(OR(ISNUMBER(SEARCH(IF(B$1&lt;&gt;"",B$1,"NA"),'[1]MITRE &amp; Controls Mappings'!$E710)),ISNUMBER(SEARCH(IF(B$1&lt;&gt;"",B$1,"NA"),'[1]MITRE &amp; Controls Mappings'!$F710))),ISNUMBER(SEARCH(IF(B$2&lt;&gt;"",B$2,"NA"),'[1]MITRE &amp; Controls Mappings'!$G710))),ISNUMBER(SEARCH(IF(B$2&lt;&gt;"",B$2,"NA"),'[1]MITRE &amp; Controls Mappings'!$H710))),ISNUMBER(SEARCH(IF(B$3&lt;&gt;"",B$3,"NA"),'[1]MITRE &amp; Controls Mappings'!$I710))),ISNUMBER(SEARCH(IF(B$3&lt;&gt;"",B$3,"NA"),'[1]MITRE &amp; Controls Mappings'!$J710))), '[1]MITRE &amp; Controls Mappings'!$B710,"")</f>
        <v/>
      </c>
      <c r="C712" s="47" t="str">
        <f>IF(OR(OR(OR(OR(OR(ISNUMBER(SEARCH(IF(C$1&lt;&gt;"",C$1,"NA"),'[1]MITRE &amp; Controls Mappings'!$E710)),ISNUMBER(SEARCH(IF(C$1&lt;&gt;"",C$1,"NA"),'[1]MITRE &amp; Controls Mappings'!$F710))),ISNUMBER(SEARCH(IF(C$2&lt;&gt;"",C$2,"NA"),'[1]MITRE &amp; Controls Mappings'!$G710))),ISNUMBER(SEARCH(IF(C$2&lt;&gt;"",C$2,"NA"),'[1]MITRE &amp; Controls Mappings'!$H710))),ISNUMBER(SEARCH(IF(C$3&lt;&gt;"",C$3,"NA"),'[1]MITRE &amp; Controls Mappings'!$I710))),ISNUMBER(SEARCH(IF(C$3&lt;&gt;"",C$3,"NA"),'[1]MITRE &amp; Controls Mappings'!$J710))), '[1]MITRE &amp; Controls Mappings'!$B710,"")</f>
        <v/>
      </c>
      <c r="D712" s="47" t="str">
        <f>IF(OR(OR(OR(OR(OR(ISNUMBER(SEARCH(IF(D$1&lt;&gt;"",D$1,"NA"),'[1]MITRE &amp; Controls Mappings'!$E710)),ISNUMBER(SEARCH(IF(D$1&lt;&gt;"",D$1,"NA"),'[1]MITRE &amp; Controls Mappings'!$F710))),ISNUMBER(SEARCH(IF(D$2&lt;&gt;"",D$2,"NA"),'[1]MITRE &amp; Controls Mappings'!$G710))),ISNUMBER(SEARCH(IF(D$2&lt;&gt;"",D$2,"NA"),'[1]MITRE &amp; Controls Mappings'!$H710))),ISNUMBER(SEARCH(IF(D$3&lt;&gt;"",D$3,"NA"),'[1]MITRE &amp; Controls Mappings'!$I710))),ISNUMBER(SEARCH(IF(D$3&lt;&gt;"",D$3,"NA"),'[1]MITRE &amp; Controls Mappings'!$J710))), '[1]MITRE &amp; Controls Mappings'!$B710,"")</f>
        <v/>
      </c>
      <c r="E712" s="47" t="str">
        <f>IF(OR(OR(OR(OR(OR(ISNUMBER(SEARCH(IF(E$1&lt;&gt;"",E$1,"NA"),'[1]MITRE &amp; Controls Mappings'!$E710)),ISNUMBER(SEARCH(IF(E$1&lt;&gt;"",E$1,"NA"),'[1]MITRE &amp; Controls Mappings'!$F710))),ISNUMBER(SEARCH(IF(E$2&lt;&gt;"",E$2,"NA"),'[1]MITRE &amp; Controls Mappings'!$G710))),ISNUMBER(SEARCH(IF(E$2&lt;&gt;"",E$2,"NA"),'[1]MITRE &amp; Controls Mappings'!$H710))),ISNUMBER(SEARCH(IF(E$3&lt;&gt;"",E$3,"NA"),'[1]MITRE &amp; Controls Mappings'!$I710))),ISNUMBER(SEARCH(IF(E$3&lt;&gt;"",E$3,"NA"),'[1]MITRE &amp; Controls Mappings'!$J710))), '[1]MITRE &amp; Controls Mappings'!$B710,"")</f>
        <v/>
      </c>
      <c r="F712" s="47" t="str">
        <f>IF(OR(OR(OR(OR(OR(ISNUMBER(SEARCH(IF(F$1&lt;&gt;"",F$1,"NA"),'[1]MITRE &amp; Controls Mappings'!$E710)),ISNUMBER(SEARCH(IF(F$1&lt;&gt;"",F$1,"NA"),'[1]MITRE &amp; Controls Mappings'!$F710))),ISNUMBER(SEARCH(IF(F$2&lt;&gt;"",F$2,"NA"),'[1]MITRE &amp; Controls Mappings'!$G710))),ISNUMBER(SEARCH(IF(F$2&lt;&gt;"",F$2,"NA"),'[1]MITRE &amp; Controls Mappings'!$H710))),ISNUMBER(SEARCH(IF(F$3&lt;&gt;"",F$3,"NA"),'[1]MITRE &amp; Controls Mappings'!$I710))),ISNUMBER(SEARCH(IF(F$3&lt;&gt;"",F$3,"NA"),'[1]MITRE &amp; Controls Mappings'!$J710))), '[1]MITRE &amp; Controls Mappings'!$B710,"")</f>
        <v/>
      </c>
      <c r="G712" s="47" t="str">
        <f>IF(OR(OR(OR(OR(OR(ISNUMBER(SEARCH(IF(G$1&lt;&gt;"",G$1,"NA"),'[1]MITRE &amp; Controls Mappings'!$E710)),ISNUMBER(SEARCH(IF(G$1&lt;&gt;"",G$1,"NA"),'[1]MITRE &amp; Controls Mappings'!$F710))),ISNUMBER(SEARCH(IF(G$2&lt;&gt;"",G$2,"NA"),'[1]MITRE &amp; Controls Mappings'!$G710))),ISNUMBER(SEARCH(IF(G$2&lt;&gt;"",G$2,"NA"),'[1]MITRE &amp; Controls Mappings'!$H710))),ISNUMBER(SEARCH(IF(G$3&lt;&gt;"",G$3,"NA"),'[1]MITRE &amp; Controls Mappings'!$I710))),ISNUMBER(SEARCH(IF(G$3&lt;&gt;"",G$3,"NA"),'[1]MITRE &amp; Controls Mappings'!$J710))), '[1]MITRE &amp; Controls Mappings'!$B710,"")</f>
        <v/>
      </c>
      <c r="H712" s="47" t="str">
        <f>IF(OR(OR(OR(OR(OR(ISNUMBER(SEARCH(IF(H$1&lt;&gt;"",H$1,"NA"),'[1]MITRE &amp; Controls Mappings'!$E710)),ISNUMBER(SEARCH(IF(H$1&lt;&gt;"",H$1,"NA"),'[1]MITRE &amp; Controls Mappings'!$F710))),ISNUMBER(SEARCH(IF(H$2&lt;&gt;"",H$2,"NA"),'[1]MITRE &amp; Controls Mappings'!$G710))),ISNUMBER(SEARCH(IF(H$2&lt;&gt;"",H$2,"NA"),'[1]MITRE &amp; Controls Mappings'!$H710))),ISNUMBER(SEARCH(IF(H$3&lt;&gt;"",H$3,"NA"),'[1]MITRE &amp; Controls Mappings'!$I710))),ISNUMBER(SEARCH(IF(H$3&lt;&gt;"",H$3,"NA"),'[1]MITRE &amp; Controls Mappings'!$J710))), '[1]MITRE &amp; Controls Mappings'!$B710,"")</f>
        <v/>
      </c>
      <c r="I712" s="47" t="str">
        <f>IF(OR(OR(OR(OR(OR(ISNUMBER(SEARCH(IF(I$1&lt;&gt;"",I$1,"NA"),'[1]MITRE &amp; Controls Mappings'!$E710)),ISNUMBER(SEARCH(IF(I$1&lt;&gt;"",I$1,"NA"),'[1]MITRE &amp; Controls Mappings'!$F710))),ISNUMBER(SEARCH(IF(I$2&lt;&gt;"",I$2,"NA"),'[1]MITRE &amp; Controls Mappings'!$G710))),ISNUMBER(SEARCH(IF(I$2&lt;&gt;"",I$2,"NA"),'[1]MITRE &amp; Controls Mappings'!$H710))),ISNUMBER(SEARCH(IF(I$3&lt;&gt;"",I$3,"NA"),'[1]MITRE &amp; Controls Mappings'!$I710))),ISNUMBER(SEARCH(IF(I$3&lt;&gt;"",I$3,"NA"),'[1]MITRE &amp; Controls Mappings'!$J710))), '[1]MITRE &amp; Controls Mappings'!$B710,"")</f>
        <v/>
      </c>
      <c r="J712" s="47" t="str">
        <f>IF(OR(OR(OR(OR(OR(ISNUMBER(SEARCH(IF(J$1&lt;&gt;"",J$1,"NA"),'[1]MITRE &amp; Controls Mappings'!$E710)),ISNUMBER(SEARCH(IF(J$1&lt;&gt;"",J$1,"NA"),'[1]MITRE &amp; Controls Mappings'!$F710))),ISNUMBER(SEARCH(IF(J$2&lt;&gt;"",J$2,"NA"),'[1]MITRE &amp; Controls Mappings'!$G710))),ISNUMBER(SEARCH(IF(J$2&lt;&gt;"",J$2,"NA"),'[1]MITRE &amp; Controls Mappings'!$H710))),ISNUMBER(SEARCH(IF(J$3&lt;&gt;"",J$3,"NA"),'[1]MITRE &amp; Controls Mappings'!$I710))),ISNUMBER(SEARCH(IF(J$3&lt;&gt;"",J$3,"NA"),'[1]MITRE &amp; Controls Mappings'!$J710))), '[1]MITRE &amp; Controls Mappings'!$B710,"")</f>
        <v/>
      </c>
      <c r="K712" s="47" t="str">
        <f>IF(OR(OR(OR(OR(OR(ISNUMBER(SEARCH(IF(K$1&lt;&gt;"",K$1,"NA"),'[1]MITRE &amp; Controls Mappings'!$E710)),ISNUMBER(SEARCH(IF(K$1&lt;&gt;"",K$1,"NA"),'[1]MITRE &amp; Controls Mappings'!$F710))),ISNUMBER(SEARCH(IF(K$2&lt;&gt;"",K$2,"NA"),'[1]MITRE &amp; Controls Mappings'!$G710))),ISNUMBER(SEARCH(IF(K$2&lt;&gt;"",K$2,"NA"),'[1]MITRE &amp; Controls Mappings'!$H710))),ISNUMBER(SEARCH(IF(K$3&lt;&gt;"",K$3,"NA"),'[1]MITRE &amp; Controls Mappings'!$I710))),ISNUMBER(SEARCH(IF(K$3&lt;&gt;"",K$3,"NA"),'[1]MITRE &amp; Controls Mappings'!$J710))), '[1]MITRE &amp; Controls Mappings'!$B710,"")</f>
        <v/>
      </c>
      <c r="L712" s="48" t="str">
        <f>IF('[1]MITRE &amp; Controls Mappings'!D710 &lt;&gt;"",'[1]MITRE &amp; Controls Mappings'!D710,"" )</f>
        <v>Credential User Interface</v>
      </c>
    </row>
    <row r="713" spans="1:12" x14ac:dyDescent="0.25">
      <c r="A713" s="47" t="str">
        <f>IF(COUNTIF(B713:K713,"="&amp;'[1]MITRE &amp; Controls Mappings'!B711)&gt;0,'[1]MITRE &amp; Controls Mappings'!B711,"")</f>
        <v/>
      </c>
      <c r="B713" s="47" t="str">
        <f>IF(OR(OR(OR(OR(OR(ISNUMBER(SEARCH(IF(B$1&lt;&gt;"",B$1,"NA"),'[1]MITRE &amp; Controls Mappings'!$E711)),ISNUMBER(SEARCH(IF(B$1&lt;&gt;"",B$1,"NA"),'[1]MITRE &amp; Controls Mappings'!$F711))),ISNUMBER(SEARCH(IF(B$2&lt;&gt;"",B$2,"NA"),'[1]MITRE &amp; Controls Mappings'!$G711))),ISNUMBER(SEARCH(IF(B$2&lt;&gt;"",B$2,"NA"),'[1]MITRE &amp; Controls Mappings'!$H711))),ISNUMBER(SEARCH(IF(B$3&lt;&gt;"",B$3,"NA"),'[1]MITRE &amp; Controls Mappings'!$I711))),ISNUMBER(SEARCH(IF(B$3&lt;&gt;"",B$3,"NA"),'[1]MITRE &amp; Controls Mappings'!$J711))), '[1]MITRE &amp; Controls Mappings'!$B711,"")</f>
        <v/>
      </c>
      <c r="C713" s="47" t="str">
        <f>IF(OR(OR(OR(OR(OR(ISNUMBER(SEARCH(IF(C$1&lt;&gt;"",C$1,"NA"),'[1]MITRE &amp; Controls Mappings'!$E711)),ISNUMBER(SEARCH(IF(C$1&lt;&gt;"",C$1,"NA"),'[1]MITRE &amp; Controls Mappings'!$F711))),ISNUMBER(SEARCH(IF(C$2&lt;&gt;"",C$2,"NA"),'[1]MITRE &amp; Controls Mappings'!$G711))),ISNUMBER(SEARCH(IF(C$2&lt;&gt;"",C$2,"NA"),'[1]MITRE &amp; Controls Mappings'!$H711))),ISNUMBER(SEARCH(IF(C$3&lt;&gt;"",C$3,"NA"),'[1]MITRE &amp; Controls Mappings'!$I711))),ISNUMBER(SEARCH(IF(C$3&lt;&gt;"",C$3,"NA"),'[1]MITRE &amp; Controls Mappings'!$J711))), '[1]MITRE &amp; Controls Mappings'!$B711,"")</f>
        <v/>
      </c>
      <c r="D713" s="47" t="str">
        <f>IF(OR(OR(OR(OR(OR(ISNUMBER(SEARCH(IF(D$1&lt;&gt;"",D$1,"NA"),'[1]MITRE &amp; Controls Mappings'!$E711)),ISNUMBER(SEARCH(IF(D$1&lt;&gt;"",D$1,"NA"),'[1]MITRE &amp; Controls Mappings'!$F711))),ISNUMBER(SEARCH(IF(D$2&lt;&gt;"",D$2,"NA"),'[1]MITRE &amp; Controls Mappings'!$G711))),ISNUMBER(SEARCH(IF(D$2&lt;&gt;"",D$2,"NA"),'[1]MITRE &amp; Controls Mappings'!$H711))),ISNUMBER(SEARCH(IF(D$3&lt;&gt;"",D$3,"NA"),'[1]MITRE &amp; Controls Mappings'!$I711))),ISNUMBER(SEARCH(IF(D$3&lt;&gt;"",D$3,"NA"),'[1]MITRE &amp; Controls Mappings'!$J711))), '[1]MITRE &amp; Controls Mappings'!$B711,"")</f>
        <v/>
      </c>
      <c r="E713" s="47" t="str">
        <f>IF(OR(OR(OR(OR(OR(ISNUMBER(SEARCH(IF(E$1&lt;&gt;"",E$1,"NA"),'[1]MITRE &amp; Controls Mappings'!$E711)),ISNUMBER(SEARCH(IF(E$1&lt;&gt;"",E$1,"NA"),'[1]MITRE &amp; Controls Mappings'!$F711))),ISNUMBER(SEARCH(IF(E$2&lt;&gt;"",E$2,"NA"),'[1]MITRE &amp; Controls Mappings'!$G711))),ISNUMBER(SEARCH(IF(E$2&lt;&gt;"",E$2,"NA"),'[1]MITRE &amp; Controls Mappings'!$H711))),ISNUMBER(SEARCH(IF(E$3&lt;&gt;"",E$3,"NA"),'[1]MITRE &amp; Controls Mappings'!$I711))),ISNUMBER(SEARCH(IF(E$3&lt;&gt;"",E$3,"NA"),'[1]MITRE &amp; Controls Mappings'!$J711))), '[1]MITRE &amp; Controls Mappings'!$B711,"")</f>
        <v/>
      </c>
      <c r="F713" s="47" t="str">
        <f>IF(OR(OR(OR(OR(OR(ISNUMBER(SEARCH(IF(F$1&lt;&gt;"",F$1,"NA"),'[1]MITRE &amp; Controls Mappings'!$E711)),ISNUMBER(SEARCH(IF(F$1&lt;&gt;"",F$1,"NA"),'[1]MITRE &amp; Controls Mappings'!$F711))),ISNUMBER(SEARCH(IF(F$2&lt;&gt;"",F$2,"NA"),'[1]MITRE &amp; Controls Mappings'!$G711))),ISNUMBER(SEARCH(IF(F$2&lt;&gt;"",F$2,"NA"),'[1]MITRE &amp; Controls Mappings'!$H711))),ISNUMBER(SEARCH(IF(F$3&lt;&gt;"",F$3,"NA"),'[1]MITRE &amp; Controls Mappings'!$I711))),ISNUMBER(SEARCH(IF(F$3&lt;&gt;"",F$3,"NA"),'[1]MITRE &amp; Controls Mappings'!$J711))), '[1]MITRE &amp; Controls Mappings'!$B711,"")</f>
        <v/>
      </c>
      <c r="G713" s="47" t="str">
        <f>IF(OR(OR(OR(OR(OR(ISNUMBER(SEARCH(IF(G$1&lt;&gt;"",G$1,"NA"),'[1]MITRE &amp; Controls Mappings'!$E711)),ISNUMBER(SEARCH(IF(G$1&lt;&gt;"",G$1,"NA"),'[1]MITRE &amp; Controls Mappings'!$F711))),ISNUMBER(SEARCH(IF(G$2&lt;&gt;"",G$2,"NA"),'[1]MITRE &amp; Controls Mappings'!$G711))),ISNUMBER(SEARCH(IF(G$2&lt;&gt;"",G$2,"NA"),'[1]MITRE &amp; Controls Mappings'!$H711))),ISNUMBER(SEARCH(IF(G$3&lt;&gt;"",G$3,"NA"),'[1]MITRE &amp; Controls Mappings'!$I711))),ISNUMBER(SEARCH(IF(G$3&lt;&gt;"",G$3,"NA"),'[1]MITRE &amp; Controls Mappings'!$J711))), '[1]MITRE &amp; Controls Mappings'!$B711,"")</f>
        <v/>
      </c>
      <c r="H713" s="47" t="str">
        <f>IF(OR(OR(OR(OR(OR(ISNUMBER(SEARCH(IF(H$1&lt;&gt;"",H$1,"NA"),'[1]MITRE &amp; Controls Mappings'!$E711)),ISNUMBER(SEARCH(IF(H$1&lt;&gt;"",H$1,"NA"),'[1]MITRE &amp; Controls Mappings'!$F711))),ISNUMBER(SEARCH(IF(H$2&lt;&gt;"",H$2,"NA"),'[1]MITRE &amp; Controls Mappings'!$G711))),ISNUMBER(SEARCH(IF(H$2&lt;&gt;"",H$2,"NA"),'[1]MITRE &amp; Controls Mappings'!$H711))),ISNUMBER(SEARCH(IF(H$3&lt;&gt;"",H$3,"NA"),'[1]MITRE &amp; Controls Mappings'!$I711))),ISNUMBER(SEARCH(IF(H$3&lt;&gt;"",H$3,"NA"),'[1]MITRE &amp; Controls Mappings'!$J711))), '[1]MITRE &amp; Controls Mappings'!$B711,"")</f>
        <v/>
      </c>
      <c r="I713" s="47" t="str">
        <f>IF(OR(OR(OR(OR(OR(ISNUMBER(SEARCH(IF(I$1&lt;&gt;"",I$1,"NA"),'[1]MITRE &amp; Controls Mappings'!$E711)),ISNUMBER(SEARCH(IF(I$1&lt;&gt;"",I$1,"NA"),'[1]MITRE &amp; Controls Mappings'!$F711))),ISNUMBER(SEARCH(IF(I$2&lt;&gt;"",I$2,"NA"),'[1]MITRE &amp; Controls Mappings'!$G711))),ISNUMBER(SEARCH(IF(I$2&lt;&gt;"",I$2,"NA"),'[1]MITRE &amp; Controls Mappings'!$H711))),ISNUMBER(SEARCH(IF(I$3&lt;&gt;"",I$3,"NA"),'[1]MITRE &amp; Controls Mappings'!$I711))),ISNUMBER(SEARCH(IF(I$3&lt;&gt;"",I$3,"NA"),'[1]MITRE &amp; Controls Mappings'!$J711))), '[1]MITRE &amp; Controls Mappings'!$B711,"")</f>
        <v/>
      </c>
      <c r="J713" s="47" t="str">
        <f>IF(OR(OR(OR(OR(OR(ISNUMBER(SEARCH(IF(J$1&lt;&gt;"",J$1,"NA"),'[1]MITRE &amp; Controls Mappings'!$E711)),ISNUMBER(SEARCH(IF(J$1&lt;&gt;"",J$1,"NA"),'[1]MITRE &amp; Controls Mappings'!$F711))),ISNUMBER(SEARCH(IF(J$2&lt;&gt;"",J$2,"NA"),'[1]MITRE &amp; Controls Mappings'!$G711))),ISNUMBER(SEARCH(IF(J$2&lt;&gt;"",J$2,"NA"),'[1]MITRE &amp; Controls Mappings'!$H711))),ISNUMBER(SEARCH(IF(J$3&lt;&gt;"",J$3,"NA"),'[1]MITRE &amp; Controls Mappings'!$I711))),ISNUMBER(SEARCH(IF(J$3&lt;&gt;"",J$3,"NA"),'[1]MITRE &amp; Controls Mappings'!$J711))), '[1]MITRE &amp; Controls Mappings'!$B711,"")</f>
        <v/>
      </c>
      <c r="K713" s="47" t="str">
        <f>IF(OR(OR(OR(OR(OR(ISNUMBER(SEARCH(IF(K$1&lt;&gt;"",K$1,"NA"),'[1]MITRE &amp; Controls Mappings'!$E711)),ISNUMBER(SEARCH(IF(K$1&lt;&gt;"",K$1,"NA"),'[1]MITRE &amp; Controls Mappings'!$F711))),ISNUMBER(SEARCH(IF(K$2&lt;&gt;"",K$2,"NA"),'[1]MITRE &amp; Controls Mappings'!$G711))),ISNUMBER(SEARCH(IF(K$2&lt;&gt;"",K$2,"NA"),'[1]MITRE &amp; Controls Mappings'!$H711))),ISNUMBER(SEARCH(IF(K$3&lt;&gt;"",K$3,"NA"),'[1]MITRE &amp; Controls Mappings'!$I711))),ISNUMBER(SEARCH(IF(K$3&lt;&gt;"",K$3,"NA"),'[1]MITRE &amp; Controls Mappings'!$J711))), '[1]MITRE &amp; Controls Mappings'!$B711,"")</f>
        <v/>
      </c>
      <c r="L713" s="48" t="str">
        <f>IF('[1]MITRE &amp; Controls Mappings'!D711 &lt;&gt;"",'[1]MITRE &amp; Controls Mappings'!D711,"" )</f>
        <v>(L1) Ensure 'Do not display the password reveal button' is set to 'Enabled'</v>
      </c>
    </row>
    <row r="714" spans="1:12" x14ac:dyDescent="0.25">
      <c r="A714" s="47" t="str">
        <f>IF(COUNTIF(B714:K714,"="&amp;'[1]MITRE &amp; Controls Mappings'!B712)&gt;0,'[1]MITRE &amp; Controls Mappings'!B712,"")</f>
        <v/>
      </c>
      <c r="B714" s="47" t="str">
        <f>IF(OR(OR(OR(OR(OR(ISNUMBER(SEARCH(IF(B$1&lt;&gt;"",B$1,"NA"),'[1]MITRE &amp; Controls Mappings'!$E712)),ISNUMBER(SEARCH(IF(B$1&lt;&gt;"",B$1,"NA"),'[1]MITRE &amp; Controls Mappings'!$F712))),ISNUMBER(SEARCH(IF(B$2&lt;&gt;"",B$2,"NA"),'[1]MITRE &amp; Controls Mappings'!$G712))),ISNUMBER(SEARCH(IF(B$2&lt;&gt;"",B$2,"NA"),'[1]MITRE &amp; Controls Mappings'!$H712))),ISNUMBER(SEARCH(IF(B$3&lt;&gt;"",B$3,"NA"),'[1]MITRE &amp; Controls Mappings'!$I712))),ISNUMBER(SEARCH(IF(B$3&lt;&gt;"",B$3,"NA"),'[1]MITRE &amp; Controls Mappings'!$J712))), '[1]MITRE &amp; Controls Mappings'!$B712,"")</f>
        <v/>
      </c>
      <c r="C714" s="47" t="str">
        <f>IF(OR(OR(OR(OR(OR(ISNUMBER(SEARCH(IF(C$1&lt;&gt;"",C$1,"NA"),'[1]MITRE &amp; Controls Mappings'!$E712)),ISNUMBER(SEARCH(IF(C$1&lt;&gt;"",C$1,"NA"),'[1]MITRE &amp; Controls Mappings'!$F712))),ISNUMBER(SEARCH(IF(C$2&lt;&gt;"",C$2,"NA"),'[1]MITRE &amp; Controls Mappings'!$G712))),ISNUMBER(SEARCH(IF(C$2&lt;&gt;"",C$2,"NA"),'[1]MITRE &amp; Controls Mappings'!$H712))),ISNUMBER(SEARCH(IF(C$3&lt;&gt;"",C$3,"NA"),'[1]MITRE &amp; Controls Mappings'!$I712))),ISNUMBER(SEARCH(IF(C$3&lt;&gt;"",C$3,"NA"),'[1]MITRE &amp; Controls Mappings'!$J712))), '[1]MITRE &amp; Controls Mappings'!$B712,"")</f>
        <v/>
      </c>
      <c r="D714" s="47" t="str">
        <f>IF(OR(OR(OR(OR(OR(ISNUMBER(SEARCH(IF(D$1&lt;&gt;"",D$1,"NA"),'[1]MITRE &amp; Controls Mappings'!$E712)),ISNUMBER(SEARCH(IF(D$1&lt;&gt;"",D$1,"NA"),'[1]MITRE &amp; Controls Mappings'!$F712))),ISNUMBER(SEARCH(IF(D$2&lt;&gt;"",D$2,"NA"),'[1]MITRE &amp; Controls Mappings'!$G712))),ISNUMBER(SEARCH(IF(D$2&lt;&gt;"",D$2,"NA"),'[1]MITRE &amp; Controls Mappings'!$H712))),ISNUMBER(SEARCH(IF(D$3&lt;&gt;"",D$3,"NA"),'[1]MITRE &amp; Controls Mappings'!$I712))),ISNUMBER(SEARCH(IF(D$3&lt;&gt;"",D$3,"NA"),'[1]MITRE &amp; Controls Mappings'!$J712))), '[1]MITRE &amp; Controls Mappings'!$B712,"")</f>
        <v/>
      </c>
      <c r="E714" s="47" t="str">
        <f>IF(OR(OR(OR(OR(OR(ISNUMBER(SEARCH(IF(E$1&lt;&gt;"",E$1,"NA"),'[1]MITRE &amp; Controls Mappings'!$E712)),ISNUMBER(SEARCH(IF(E$1&lt;&gt;"",E$1,"NA"),'[1]MITRE &amp; Controls Mappings'!$F712))),ISNUMBER(SEARCH(IF(E$2&lt;&gt;"",E$2,"NA"),'[1]MITRE &amp; Controls Mappings'!$G712))),ISNUMBER(SEARCH(IF(E$2&lt;&gt;"",E$2,"NA"),'[1]MITRE &amp; Controls Mappings'!$H712))),ISNUMBER(SEARCH(IF(E$3&lt;&gt;"",E$3,"NA"),'[1]MITRE &amp; Controls Mappings'!$I712))),ISNUMBER(SEARCH(IF(E$3&lt;&gt;"",E$3,"NA"),'[1]MITRE &amp; Controls Mappings'!$J712))), '[1]MITRE &amp; Controls Mappings'!$B712,"")</f>
        <v/>
      </c>
      <c r="F714" s="47" t="str">
        <f>IF(OR(OR(OR(OR(OR(ISNUMBER(SEARCH(IF(F$1&lt;&gt;"",F$1,"NA"),'[1]MITRE &amp; Controls Mappings'!$E712)),ISNUMBER(SEARCH(IF(F$1&lt;&gt;"",F$1,"NA"),'[1]MITRE &amp; Controls Mappings'!$F712))),ISNUMBER(SEARCH(IF(F$2&lt;&gt;"",F$2,"NA"),'[1]MITRE &amp; Controls Mappings'!$G712))),ISNUMBER(SEARCH(IF(F$2&lt;&gt;"",F$2,"NA"),'[1]MITRE &amp; Controls Mappings'!$H712))),ISNUMBER(SEARCH(IF(F$3&lt;&gt;"",F$3,"NA"),'[1]MITRE &amp; Controls Mappings'!$I712))),ISNUMBER(SEARCH(IF(F$3&lt;&gt;"",F$3,"NA"),'[1]MITRE &amp; Controls Mappings'!$J712))), '[1]MITRE &amp; Controls Mappings'!$B712,"")</f>
        <v/>
      </c>
      <c r="G714" s="47" t="str">
        <f>IF(OR(OR(OR(OR(OR(ISNUMBER(SEARCH(IF(G$1&lt;&gt;"",G$1,"NA"),'[1]MITRE &amp; Controls Mappings'!$E712)),ISNUMBER(SEARCH(IF(G$1&lt;&gt;"",G$1,"NA"),'[1]MITRE &amp; Controls Mappings'!$F712))),ISNUMBER(SEARCH(IF(G$2&lt;&gt;"",G$2,"NA"),'[1]MITRE &amp; Controls Mappings'!$G712))),ISNUMBER(SEARCH(IF(G$2&lt;&gt;"",G$2,"NA"),'[1]MITRE &amp; Controls Mappings'!$H712))),ISNUMBER(SEARCH(IF(G$3&lt;&gt;"",G$3,"NA"),'[1]MITRE &amp; Controls Mappings'!$I712))),ISNUMBER(SEARCH(IF(G$3&lt;&gt;"",G$3,"NA"),'[1]MITRE &amp; Controls Mappings'!$J712))), '[1]MITRE &amp; Controls Mappings'!$B712,"")</f>
        <v/>
      </c>
      <c r="H714" s="47" t="str">
        <f>IF(OR(OR(OR(OR(OR(ISNUMBER(SEARCH(IF(H$1&lt;&gt;"",H$1,"NA"),'[1]MITRE &amp; Controls Mappings'!$E712)),ISNUMBER(SEARCH(IF(H$1&lt;&gt;"",H$1,"NA"),'[1]MITRE &amp; Controls Mappings'!$F712))),ISNUMBER(SEARCH(IF(H$2&lt;&gt;"",H$2,"NA"),'[1]MITRE &amp; Controls Mappings'!$G712))),ISNUMBER(SEARCH(IF(H$2&lt;&gt;"",H$2,"NA"),'[1]MITRE &amp; Controls Mappings'!$H712))),ISNUMBER(SEARCH(IF(H$3&lt;&gt;"",H$3,"NA"),'[1]MITRE &amp; Controls Mappings'!$I712))),ISNUMBER(SEARCH(IF(H$3&lt;&gt;"",H$3,"NA"),'[1]MITRE &amp; Controls Mappings'!$J712))), '[1]MITRE &amp; Controls Mappings'!$B712,"")</f>
        <v/>
      </c>
      <c r="I714" s="47" t="str">
        <f>IF(OR(OR(OR(OR(OR(ISNUMBER(SEARCH(IF(I$1&lt;&gt;"",I$1,"NA"),'[1]MITRE &amp; Controls Mappings'!$E712)),ISNUMBER(SEARCH(IF(I$1&lt;&gt;"",I$1,"NA"),'[1]MITRE &amp; Controls Mappings'!$F712))),ISNUMBER(SEARCH(IF(I$2&lt;&gt;"",I$2,"NA"),'[1]MITRE &amp; Controls Mappings'!$G712))),ISNUMBER(SEARCH(IF(I$2&lt;&gt;"",I$2,"NA"),'[1]MITRE &amp; Controls Mappings'!$H712))),ISNUMBER(SEARCH(IF(I$3&lt;&gt;"",I$3,"NA"),'[1]MITRE &amp; Controls Mappings'!$I712))),ISNUMBER(SEARCH(IF(I$3&lt;&gt;"",I$3,"NA"),'[1]MITRE &amp; Controls Mappings'!$J712))), '[1]MITRE &amp; Controls Mappings'!$B712,"")</f>
        <v/>
      </c>
      <c r="J714" s="47" t="str">
        <f>IF(OR(OR(OR(OR(OR(ISNUMBER(SEARCH(IF(J$1&lt;&gt;"",J$1,"NA"),'[1]MITRE &amp; Controls Mappings'!$E712)),ISNUMBER(SEARCH(IF(J$1&lt;&gt;"",J$1,"NA"),'[1]MITRE &amp; Controls Mappings'!$F712))),ISNUMBER(SEARCH(IF(J$2&lt;&gt;"",J$2,"NA"),'[1]MITRE &amp; Controls Mappings'!$G712))),ISNUMBER(SEARCH(IF(J$2&lt;&gt;"",J$2,"NA"),'[1]MITRE &amp; Controls Mappings'!$H712))),ISNUMBER(SEARCH(IF(J$3&lt;&gt;"",J$3,"NA"),'[1]MITRE &amp; Controls Mappings'!$I712))),ISNUMBER(SEARCH(IF(J$3&lt;&gt;"",J$3,"NA"),'[1]MITRE &amp; Controls Mappings'!$J712))), '[1]MITRE &amp; Controls Mappings'!$B712,"")</f>
        <v/>
      </c>
      <c r="K714" s="47" t="str">
        <f>IF(OR(OR(OR(OR(OR(ISNUMBER(SEARCH(IF(K$1&lt;&gt;"",K$1,"NA"),'[1]MITRE &amp; Controls Mappings'!$E712)),ISNUMBER(SEARCH(IF(K$1&lt;&gt;"",K$1,"NA"),'[1]MITRE &amp; Controls Mappings'!$F712))),ISNUMBER(SEARCH(IF(K$2&lt;&gt;"",K$2,"NA"),'[1]MITRE &amp; Controls Mappings'!$G712))),ISNUMBER(SEARCH(IF(K$2&lt;&gt;"",K$2,"NA"),'[1]MITRE &amp; Controls Mappings'!$H712))),ISNUMBER(SEARCH(IF(K$3&lt;&gt;"",K$3,"NA"),'[1]MITRE &amp; Controls Mappings'!$I712))),ISNUMBER(SEARCH(IF(K$3&lt;&gt;"",K$3,"NA"),'[1]MITRE &amp; Controls Mappings'!$J712))), '[1]MITRE &amp; Controls Mappings'!$B712,"")</f>
        <v/>
      </c>
      <c r="L714" s="48" t="str">
        <f>IF('[1]MITRE &amp; Controls Mappings'!D712 &lt;&gt;"",'[1]MITRE &amp; Controls Mappings'!D712,"" )</f>
        <v>(L1) Ensure 'Do not display the password reveal button' is set to 'Enabled'</v>
      </c>
    </row>
    <row r="715" spans="1:12" x14ac:dyDescent="0.25">
      <c r="A715" s="47" t="str">
        <f>IF(COUNTIF(B715:K715,"="&amp;'[1]MITRE &amp; Controls Mappings'!B713)&gt;0,'[1]MITRE &amp; Controls Mappings'!B713,"")</f>
        <v/>
      </c>
      <c r="B715" s="47" t="str">
        <f>IF(OR(OR(OR(OR(OR(ISNUMBER(SEARCH(IF(B$1&lt;&gt;"",B$1,"NA"),'[1]MITRE &amp; Controls Mappings'!$E713)),ISNUMBER(SEARCH(IF(B$1&lt;&gt;"",B$1,"NA"),'[1]MITRE &amp; Controls Mappings'!$F713))),ISNUMBER(SEARCH(IF(B$2&lt;&gt;"",B$2,"NA"),'[1]MITRE &amp; Controls Mappings'!$G713))),ISNUMBER(SEARCH(IF(B$2&lt;&gt;"",B$2,"NA"),'[1]MITRE &amp; Controls Mappings'!$H713))),ISNUMBER(SEARCH(IF(B$3&lt;&gt;"",B$3,"NA"),'[1]MITRE &amp; Controls Mappings'!$I713))),ISNUMBER(SEARCH(IF(B$3&lt;&gt;"",B$3,"NA"),'[1]MITRE &amp; Controls Mappings'!$J713))), '[1]MITRE &amp; Controls Mappings'!$B713,"")</f>
        <v/>
      </c>
      <c r="C715" s="47" t="str">
        <f>IF(OR(OR(OR(OR(OR(ISNUMBER(SEARCH(IF(C$1&lt;&gt;"",C$1,"NA"),'[1]MITRE &amp; Controls Mappings'!$E713)),ISNUMBER(SEARCH(IF(C$1&lt;&gt;"",C$1,"NA"),'[1]MITRE &amp; Controls Mappings'!$F713))),ISNUMBER(SEARCH(IF(C$2&lt;&gt;"",C$2,"NA"),'[1]MITRE &amp; Controls Mappings'!$G713))),ISNUMBER(SEARCH(IF(C$2&lt;&gt;"",C$2,"NA"),'[1]MITRE &amp; Controls Mappings'!$H713))),ISNUMBER(SEARCH(IF(C$3&lt;&gt;"",C$3,"NA"),'[1]MITRE &amp; Controls Mappings'!$I713))),ISNUMBER(SEARCH(IF(C$3&lt;&gt;"",C$3,"NA"),'[1]MITRE &amp; Controls Mappings'!$J713))), '[1]MITRE &amp; Controls Mappings'!$B713,"")</f>
        <v/>
      </c>
      <c r="D715" s="47" t="str">
        <f>IF(OR(OR(OR(OR(OR(ISNUMBER(SEARCH(IF(D$1&lt;&gt;"",D$1,"NA"),'[1]MITRE &amp; Controls Mappings'!$E713)),ISNUMBER(SEARCH(IF(D$1&lt;&gt;"",D$1,"NA"),'[1]MITRE &amp; Controls Mappings'!$F713))),ISNUMBER(SEARCH(IF(D$2&lt;&gt;"",D$2,"NA"),'[1]MITRE &amp; Controls Mappings'!$G713))),ISNUMBER(SEARCH(IF(D$2&lt;&gt;"",D$2,"NA"),'[1]MITRE &amp; Controls Mappings'!$H713))),ISNUMBER(SEARCH(IF(D$3&lt;&gt;"",D$3,"NA"),'[1]MITRE &amp; Controls Mappings'!$I713))),ISNUMBER(SEARCH(IF(D$3&lt;&gt;"",D$3,"NA"),'[1]MITRE &amp; Controls Mappings'!$J713))), '[1]MITRE &amp; Controls Mappings'!$B713,"")</f>
        <v/>
      </c>
      <c r="E715" s="47" t="str">
        <f>IF(OR(OR(OR(OR(OR(ISNUMBER(SEARCH(IF(E$1&lt;&gt;"",E$1,"NA"),'[1]MITRE &amp; Controls Mappings'!$E713)),ISNUMBER(SEARCH(IF(E$1&lt;&gt;"",E$1,"NA"),'[1]MITRE &amp; Controls Mappings'!$F713))),ISNUMBER(SEARCH(IF(E$2&lt;&gt;"",E$2,"NA"),'[1]MITRE &amp; Controls Mappings'!$G713))),ISNUMBER(SEARCH(IF(E$2&lt;&gt;"",E$2,"NA"),'[1]MITRE &amp; Controls Mappings'!$H713))),ISNUMBER(SEARCH(IF(E$3&lt;&gt;"",E$3,"NA"),'[1]MITRE &amp; Controls Mappings'!$I713))),ISNUMBER(SEARCH(IF(E$3&lt;&gt;"",E$3,"NA"),'[1]MITRE &amp; Controls Mappings'!$J713))), '[1]MITRE &amp; Controls Mappings'!$B713,"")</f>
        <v/>
      </c>
      <c r="F715" s="47" t="str">
        <f>IF(OR(OR(OR(OR(OR(ISNUMBER(SEARCH(IF(F$1&lt;&gt;"",F$1,"NA"),'[1]MITRE &amp; Controls Mappings'!$E713)),ISNUMBER(SEARCH(IF(F$1&lt;&gt;"",F$1,"NA"),'[1]MITRE &amp; Controls Mappings'!$F713))),ISNUMBER(SEARCH(IF(F$2&lt;&gt;"",F$2,"NA"),'[1]MITRE &amp; Controls Mappings'!$G713))),ISNUMBER(SEARCH(IF(F$2&lt;&gt;"",F$2,"NA"),'[1]MITRE &amp; Controls Mappings'!$H713))),ISNUMBER(SEARCH(IF(F$3&lt;&gt;"",F$3,"NA"),'[1]MITRE &amp; Controls Mappings'!$I713))),ISNUMBER(SEARCH(IF(F$3&lt;&gt;"",F$3,"NA"),'[1]MITRE &amp; Controls Mappings'!$J713))), '[1]MITRE &amp; Controls Mappings'!$B713,"")</f>
        <v/>
      </c>
      <c r="G715" s="47" t="str">
        <f>IF(OR(OR(OR(OR(OR(ISNUMBER(SEARCH(IF(G$1&lt;&gt;"",G$1,"NA"),'[1]MITRE &amp; Controls Mappings'!$E713)),ISNUMBER(SEARCH(IF(G$1&lt;&gt;"",G$1,"NA"),'[1]MITRE &amp; Controls Mappings'!$F713))),ISNUMBER(SEARCH(IF(G$2&lt;&gt;"",G$2,"NA"),'[1]MITRE &amp; Controls Mappings'!$G713))),ISNUMBER(SEARCH(IF(G$2&lt;&gt;"",G$2,"NA"),'[1]MITRE &amp; Controls Mappings'!$H713))),ISNUMBER(SEARCH(IF(G$3&lt;&gt;"",G$3,"NA"),'[1]MITRE &amp; Controls Mappings'!$I713))),ISNUMBER(SEARCH(IF(G$3&lt;&gt;"",G$3,"NA"),'[1]MITRE &amp; Controls Mappings'!$J713))), '[1]MITRE &amp; Controls Mappings'!$B713,"")</f>
        <v/>
      </c>
      <c r="H715" s="47" t="str">
        <f>IF(OR(OR(OR(OR(OR(ISNUMBER(SEARCH(IF(H$1&lt;&gt;"",H$1,"NA"),'[1]MITRE &amp; Controls Mappings'!$E713)),ISNUMBER(SEARCH(IF(H$1&lt;&gt;"",H$1,"NA"),'[1]MITRE &amp; Controls Mappings'!$F713))),ISNUMBER(SEARCH(IF(H$2&lt;&gt;"",H$2,"NA"),'[1]MITRE &amp; Controls Mappings'!$G713))),ISNUMBER(SEARCH(IF(H$2&lt;&gt;"",H$2,"NA"),'[1]MITRE &amp; Controls Mappings'!$H713))),ISNUMBER(SEARCH(IF(H$3&lt;&gt;"",H$3,"NA"),'[1]MITRE &amp; Controls Mappings'!$I713))),ISNUMBER(SEARCH(IF(H$3&lt;&gt;"",H$3,"NA"),'[1]MITRE &amp; Controls Mappings'!$J713))), '[1]MITRE &amp; Controls Mappings'!$B713,"")</f>
        <v/>
      </c>
      <c r="I715" s="47" t="str">
        <f>IF(OR(OR(OR(OR(OR(ISNUMBER(SEARCH(IF(I$1&lt;&gt;"",I$1,"NA"),'[1]MITRE &amp; Controls Mappings'!$E713)),ISNUMBER(SEARCH(IF(I$1&lt;&gt;"",I$1,"NA"),'[1]MITRE &amp; Controls Mappings'!$F713))),ISNUMBER(SEARCH(IF(I$2&lt;&gt;"",I$2,"NA"),'[1]MITRE &amp; Controls Mappings'!$G713))),ISNUMBER(SEARCH(IF(I$2&lt;&gt;"",I$2,"NA"),'[1]MITRE &amp; Controls Mappings'!$H713))),ISNUMBER(SEARCH(IF(I$3&lt;&gt;"",I$3,"NA"),'[1]MITRE &amp; Controls Mappings'!$I713))),ISNUMBER(SEARCH(IF(I$3&lt;&gt;"",I$3,"NA"),'[1]MITRE &amp; Controls Mappings'!$J713))), '[1]MITRE &amp; Controls Mappings'!$B713,"")</f>
        <v/>
      </c>
      <c r="J715" s="47" t="str">
        <f>IF(OR(OR(OR(OR(OR(ISNUMBER(SEARCH(IF(J$1&lt;&gt;"",J$1,"NA"),'[1]MITRE &amp; Controls Mappings'!$E713)),ISNUMBER(SEARCH(IF(J$1&lt;&gt;"",J$1,"NA"),'[1]MITRE &amp; Controls Mappings'!$F713))),ISNUMBER(SEARCH(IF(J$2&lt;&gt;"",J$2,"NA"),'[1]MITRE &amp; Controls Mappings'!$G713))),ISNUMBER(SEARCH(IF(J$2&lt;&gt;"",J$2,"NA"),'[1]MITRE &amp; Controls Mappings'!$H713))),ISNUMBER(SEARCH(IF(J$3&lt;&gt;"",J$3,"NA"),'[1]MITRE &amp; Controls Mappings'!$I713))),ISNUMBER(SEARCH(IF(J$3&lt;&gt;"",J$3,"NA"),'[1]MITRE &amp; Controls Mappings'!$J713))), '[1]MITRE &amp; Controls Mappings'!$B713,"")</f>
        <v/>
      </c>
      <c r="K715" s="47" t="str">
        <f>IF(OR(OR(OR(OR(OR(ISNUMBER(SEARCH(IF(K$1&lt;&gt;"",K$1,"NA"),'[1]MITRE &amp; Controls Mappings'!$E713)),ISNUMBER(SEARCH(IF(K$1&lt;&gt;"",K$1,"NA"),'[1]MITRE &amp; Controls Mappings'!$F713))),ISNUMBER(SEARCH(IF(K$2&lt;&gt;"",K$2,"NA"),'[1]MITRE &amp; Controls Mappings'!$G713))),ISNUMBER(SEARCH(IF(K$2&lt;&gt;"",K$2,"NA"),'[1]MITRE &amp; Controls Mappings'!$H713))),ISNUMBER(SEARCH(IF(K$3&lt;&gt;"",K$3,"NA"),'[1]MITRE &amp; Controls Mappings'!$I713))),ISNUMBER(SEARCH(IF(K$3&lt;&gt;"",K$3,"NA"),'[1]MITRE &amp; Controls Mappings'!$J713))), '[1]MITRE &amp; Controls Mappings'!$B713,"")</f>
        <v/>
      </c>
      <c r="L715" s="48" t="str">
        <f>IF('[1]MITRE &amp; Controls Mappings'!D713 &lt;&gt;"",'[1]MITRE &amp; Controls Mappings'!D713,"" )</f>
        <v>(L1) Ensure 'Enumerate administrator accounts on elevation' is set to 'Disabled'</v>
      </c>
    </row>
    <row r="716" spans="1:12" x14ac:dyDescent="0.25">
      <c r="A716" s="47" t="str">
        <f>IF(COUNTIF(B716:K716,"="&amp;'[1]MITRE &amp; Controls Mappings'!B714)&gt;0,'[1]MITRE &amp; Controls Mappings'!B714,"")</f>
        <v/>
      </c>
      <c r="B716" s="47" t="str">
        <f>IF(OR(OR(OR(OR(OR(ISNUMBER(SEARCH(IF(B$1&lt;&gt;"",B$1,"NA"),'[1]MITRE &amp; Controls Mappings'!$E714)),ISNUMBER(SEARCH(IF(B$1&lt;&gt;"",B$1,"NA"),'[1]MITRE &amp; Controls Mappings'!$F714))),ISNUMBER(SEARCH(IF(B$2&lt;&gt;"",B$2,"NA"),'[1]MITRE &amp; Controls Mappings'!$G714))),ISNUMBER(SEARCH(IF(B$2&lt;&gt;"",B$2,"NA"),'[1]MITRE &amp; Controls Mappings'!$H714))),ISNUMBER(SEARCH(IF(B$3&lt;&gt;"",B$3,"NA"),'[1]MITRE &amp; Controls Mappings'!$I714))),ISNUMBER(SEARCH(IF(B$3&lt;&gt;"",B$3,"NA"),'[1]MITRE &amp; Controls Mappings'!$J714))), '[1]MITRE &amp; Controls Mappings'!$B714,"")</f>
        <v/>
      </c>
      <c r="C716" s="47" t="str">
        <f>IF(OR(OR(OR(OR(OR(ISNUMBER(SEARCH(IF(C$1&lt;&gt;"",C$1,"NA"),'[1]MITRE &amp; Controls Mappings'!$E714)),ISNUMBER(SEARCH(IF(C$1&lt;&gt;"",C$1,"NA"),'[1]MITRE &amp; Controls Mappings'!$F714))),ISNUMBER(SEARCH(IF(C$2&lt;&gt;"",C$2,"NA"),'[1]MITRE &amp; Controls Mappings'!$G714))),ISNUMBER(SEARCH(IF(C$2&lt;&gt;"",C$2,"NA"),'[1]MITRE &amp; Controls Mappings'!$H714))),ISNUMBER(SEARCH(IF(C$3&lt;&gt;"",C$3,"NA"),'[1]MITRE &amp; Controls Mappings'!$I714))),ISNUMBER(SEARCH(IF(C$3&lt;&gt;"",C$3,"NA"),'[1]MITRE &amp; Controls Mappings'!$J714))), '[1]MITRE &amp; Controls Mappings'!$B714,"")</f>
        <v/>
      </c>
      <c r="D716" s="47" t="str">
        <f>IF(OR(OR(OR(OR(OR(ISNUMBER(SEARCH(IF(D$1&lt;&gt;"",D$1,"NA"),'[1]MITRE &amp; Controls Mappings'!$E714)),ISNUMBER(SEARCH(IF(D$1&lt;&gt;"",D$1,"NA"),'[1]MITRE &amp; Controls Mappings'!$F714))),ISNUMBER(SEARCH(IF(D$2&lt;&gt;"",D$2,"NA"),'[1]MITRE &amp; Controls Mappings'!$G714))),ISNUMBER(SEARCH(IF(D$2&lt;&gt;"",D$2,"NA"),'[1]MITRE &amp; Controls Mappings'!$H714))),ISNUMBER(SEARCH(IF(D$3&lt;&gt;"",D$3,"NA"),'[1]MITRE &amp; Controls Mappings'!$I714))),ISNUMBER(SEARCH(IF(D$3&lt;&gt;"",D$3,"NA"),'[1]MITRE &amp; Controls Mappings'!$J714))), '[1]MITRE &amp; Controls Mappings'!$B714,"")</f>
        <v/>
      </c>
      <c r="E716" s="47" t="str">
        <f>IF(OR(OR(OR(OR(OR(ISNUMBER(SEARCH(IF(E$1&lt;&gt;"",E$1,"NA"),'[1]MITRE &amp; Controls Mappings'!$E714)),ISNUMBER(SEARCH(IF(E$1&lt;&gt;"",E$1,"NA"),'[1]MITRE &amp; Controls Mappings'!$F714))),ISNUMBER(SEARCH(IF(E$2&lt;&gt;"",E$2,"NA"),'[1]MITRE &amp; Controls Mappings'!$G714))),ISNUMBER(SEARCH(IF(E$2&lt;&gt;"",E$2,"NA"),'[1]MITRE &amp; Controls Mappings'!$H714))),ISNUMBER(SEARCH(IF(E$3&lt;&gt;"",E$3,"NA"),'[1]MITRE &amp; Controls Mappings'!$I714))),ISNUMBER(SEARCH(IF(E$3&lt;&gt;"",E$3,"NA"),'[1]MITRE &amp; Controls Mappings'!$J714))), '[1]MITRE &amp; Controls Mappings'!$B714,"")</f>
        <v/>
      </c>
      <c r="F716" s="47" t="str">
        <f>IF(OR(OR(OR(OR(OR(ISNUMBER(SEARCH(IF(F$1&lt;&gt;"",F$1,"NA"),'[1]MITRE &amp; Controls Mappings'!$E714)),ISNUMBER(SEARCH(IF(F$1&lt;&gt;"",F$1,"NA"),'[1]MITRE &amp; Controls Mappings'!$F714))),ISNUMBER(SEARCH(IF(F$2&lt;&gt;"",F$2,"NA"),'[1]MITRE &amp; Controls Mappings'!$G714))),ISNUMBER(SEARCH(IF(F$2&lt;&gt;"",F$2,"NA"),'[1]MITRE &amp; Controls Mappings'!$H714))),ISNUMBER(SEARCH(IF(F$3&lt;&gt;"",F$3,"NA"),'[1]MITRE &amp; Controls Mappings'!$I714))),ISNUMBER(SEARCH(IF(F$3&lt;&gt;"",F$3,"NA"),'[1]MITRE &amp; Controls Mappings'!$J714))), '[1]MITRE &amp; Controls Mappings'!$B714,"")</f>
        <v/>
      </c>
      <c r="G716" s="47" t="str">
        <f>IF(OR(OR(OR(OR(OR(ISNUMBER(SEARCH(IF(G$1&lt;&gt;"",G$1,"NA"),'[1]MITRE &amp; Controls Mappings'!$E714)),ISNUMBER(SEARCH(IF(G$1&lt;&gt;"",G$1,"NA"),'[1]MITRE &amp; Controls Mappings'!$F714))),ISNUMBER(SEARCH(IF(G$2&lt;&gt;"",G$2,"NA"),'[1]MITRE &amp; Controls Mappings'!$G714))),ISNUMBER(SEARCH(IF(G$2&lt;&gt;"",G$2,"NA"),'[1]MITRE &amp; Controls Mappings'!$H714))),ISNUMBER(SEARCH(IF(G$3&lt;&gt;"",G$3,"NA"),'[1]MITRE &amp; Controls Mappings'!$I714))),ISNUMBER(SEARCH(IF(G$3&lt;&gt;"",G$3,"NA"),'[1]MITRE &amp; Controls Mappings'!$J714))), '[1]MITRE &amp; Controls Mappings'!$B714,"")</f>
        <v/>
      </c>
      <c r="H716" s="47" t="str">
        <f>IF(OR(OR(OR(OR(OR(ISNUMBER(SEARCH(IF(H$1&lt;&gt;"",H$1,"NA"),'[1]MITRE &amp; Controls Mappings'!$E714)),ISNUMBER(SEARCH(IF(H$1&lt;&gt;"",H$1,"NA"),'[1]MITRE &amp; Controls Mappings'!$F714))),ISNUMBER(SEARCH(IF(H$2&lt;&gt;"",H$2,"NA"),'[1]MITRE &amp; Controls Mappings'!$G714))),ISNUMBER(SEARCH(IF(H$2&lt;&gt;"",H$2,"NA"),'[1]MITRE &amp; Controls Mappings'!$H714))),ISNUMBER(SEARCH(IF(H$3&lt;&gt;"",H$3,"NA"),'[1]MITRE &amp; Controls Mappings'!$I714))),ISNUMBER(SEARCH(IF(H$3&lt;&gt;"",H$3,"NA"),'[1]MITRE &amp; Controls Mappings'!$J714))), '[1]MITRE &amp; Controls Mappings'!$B714,"")</f>
        <v/>
      </c>
      <c r="I716" s="47" t="str">
        <f>IF(OR(OR(OR(OR(OR(ISNUMBER(SEARCH(IF(I$1&lt;&gt;"",I$1,"NA"),'[1]MITRE &amp; Controls Mappings'!$E714)),ISNUMBER(SEARCH(IF(I$1&lt;&gt;"",I$1,"NA"),'[1]MITRE &amp; Controls Mappings'!$F714))),ISNUMBER(SEARCH(IF(I$2&lt;&gt;"",I$2,"NA"),'[1]MITRE &amp; Controls Mappings'!$G714))),ISNUMBER(SEARCH(IF(I$2&lt;&gt;"",I$2,"NA"),'[1]MITRE &amp; Controls Mappings'!$H714))),ISNUMBER(SEARCH(IF(I$3&lt;&gt;"",I$3,"NA"),'[1]MITRE &amp; Controls Mappings'!$I714))),ISNUMBER(SEARCH(IF(I$3&lt;&gt;"",I$3,"NA"),'[1]MITRE &amp; Controls Mappings'!$J714))), '[1]MITRE &amp; Controls Mappings'!$B714,"")</f>
        <v/>
      </c>
      <c r="J716" s="47" t="str">
        <f>IF(OR(OR(OR(OR(OR(ISNUMBER(SEARCH(IF(J$1&lt;&gt;"",J$1,"NA"),'[1]MITRE &amp; Controls Mappings'!$E714)),ISNUMBER(SEARCH(IF(J$1&lt;&gt;"",J$1,"NA"),'[1]MITRE &amp; Controls Mappings'!$F714))),ISNUMBER(SEARCH(IF(J$2&lt;&gt;"",J$2,"NA"),'[1]MITRE &amp; Controls Mappings'!$G714))),ISNUMBER(SEARCH(IF(J$2&lt;&gt;"",J$2,"NA"),'[1]MITRE &amp; Controls Mappings'!$H714))),ISNUMBER(SEARCH(IF(J$3&lt;&gt;"",J$3,"NA"),'[1]MITRE &amp; Controls Mappings'!$I714))),ISNUMBER(SEARCH(IF(J$3&lt;&gt;"",J$3,"NA"),'[1]MITRE &amp; Controls Mappings'!$J714))), '[1]MITRE &amp; Controls Mappings'!$B714,"")</f>
        <v/>
      </c>
      <c r="K716" s="47" t="str">
        <f>IF(OR(OR(OR(OR(OR(ISNUMBER(SEARCH(IF(K$1&lt;&gt;"",K$1,"NA"),'[1]MITRE &amp; Controls Mappings'!$E714)),ISNUMBER(SEARCH(IF(K$1&lt;&gt;"",K$1,"NA"),'[1]MITRE &amp; Controls Mappings'!$F714))),ISNUMBER(SEARCH(IF(K$2&lt;&gt;"",K$2,"NA"),'[1]MITRE &amp; Controls Mappings'!$G714))),ISNUMBER(SEARCH(IF(K$2&lt;&gt;"",K$2,"NA"),'[1]MITRE &amp; Controls Mappings'!$H714))),ISNUMBER(SEARCH(IF(K$3&lt;&gt;"",K$3,"NA"),'[1]MITRE &amp; Controls Mappings'!$I714))),ISNUMBER(SEARCH(IF(K$3&lt;&gt;"",K$3,"NA"),'[1]MITRE &amp; Controls Mappings'!$J714))), '[1]MITRE &amp; Controls Mappings'!$B714,"")</f>
        <v/>
      </c>
      <c r="L716" s="48" t="str">
        <f>IF('[1]MITRE &amp; Controls Mappings'!D714 &lt;&gt;"",'[1]MITRE &amp; Controls Mappings'!D714,"" )</f>
        <v>(L1) Ensure 'Enumerate administrator accounts on elevation' is set to 'Disabled'</v>
      </c>
    </row>
    <row r="717" spans="1:12" x14ac:dyDescent="0.25">
      <c r="A717" s="47" t="str">
        <f>IF(COUNTIF(B717:K717,"="&amp;'[1]MITRE &amp; Controls Mappings'!B715)&gt;0,'[1]MITRE &amp; Controls Mappings'!B715,"")</f>
        <v/>
      </c>
      <c r="B717" s="47" t="str">
        <f>IF(OR(OR(OR(OR(OR(ISNUMBER(SEARCH(IF(B$1&lt;&gt;"",B$1,"NA"),'[1]MITRE &amp; Controls Mappings'!$E715)),ISNUMBER(SEARCH(IF(B$1&lt;&gt;"",B$1,"NA"),'[1]MITRE &amp; Controls Mappings'!$F715))),ISNUMBER(SEARCH(IF(B$2&lt;&gt;"",B$2,"NA"),'[1]MITRE &amp; Controls Mappings'!$G715))),ISNUMBER(SEARCH(IF(B$2&lt;&gt;"",B$2,"NA"),'[1]MITRE &amp; Controls Mappings'!$H715))),ISNUMBER(SEARCH(IF(B$3&lt;&gt;"",B$3,"NA"),'[1]MITRE &amp; Controls Mappings'!$I715))),ISNUMBER(SEARCH(IF(B$3&lt;&gt;"",B$3,"NA"),'[1]MITRE &amp; Controls Mappings'!$J715))), '[1]MITRE &amp; Controls Mappings'!$B715,"")</f>
        <v/>
      </c>
      <c r="C717" s="47" t="str">
        <f>IF(OR(OR(OR(OR(OR(ISNUMBER(SEARCH(IF(C$1&lt;&gt;"",C$1,"NA"),'[1]MITRE &amp; Controls Mappings'!$E715)),ISNUMBER(SEARCH(IF(C$1&lt;&gt;"",C$1,"NA"),'[1]MITRE &amp; Controls Mappings'!$F715))),ISNUMBER(SEARCH(IF(C$2&lt;&gt;"",C$2,"NA"),'[1]MITRE &amp; Controls Mappings'!$G715))),ISNUMBER(SEARCH(IF(C$2&lt;&gt;"",C$2,"NA"),'[1]MITRE &amp; Controls Mappings'!$H715))),ISNUMBER(SEARCH(IF(C$3&lt;&gt;"",C$3,"NA"),'[1]MITRE &amp; Controls Mappings'!$I715))),ISNUMBER(SEARCH(IF(C$3&lt;&gt;"",C$3,"NA"),'[1]MITRE &amp; Controls Mappings'!$J715))), '[1]MITRE &amp; Controls Mappings'!$B715,"")</f>
        <v/>
      </c>
      <c r="D717" s="47" t="str">
        <f>IF(OR(OR(OR(OR(OR(ISNUMBER(SEARCH(IF(D$1&lt;&gt;"",D$1,"NA"),'[1]MITRE &amp; Controls Mappings'!$E715)),ISNUMBER(SEARCH(IF(D$1&lt;&gt;"",D$1,"NA"),'[1]MITRE &amp; Controls Mappings'!$F715))),ISNUMBER(SEARCH(IF(D$2&lt;&gt;"",D$2,"NA"),'[1]MITRE &amp; Controls Mappings'!$G715))),ISNUMBER(SEARCH(IF(D$2&lt;&gt;"",D$2,"NA"),'[1]MITRE &amp; Controls Mappings'!$H715))),ISNUMBER(SEARCH(IF(D$3&lt;&gt;"",D$3,"NA"),'[1]MITRE &amp; Controls Mappings'!$I715))),ISNUMBER(SEARCH(IF(D$3&lt;&gt;"",D$3,"NA"),'[1]MITRE &amp; Controls Mappings'!$J715))), '[1]MITRE &amp; Controls Mappings'!$B715,"")</f>
        <v/>
      </c>
      <c r="E717" s="47" t="str">
        <f>IF(OR(OR(OR(OR(OR(ISNUMBER(SEARCH(IF(E$1&lt;&gt;"",E$1,"NA"),'[1]MITRE &amp; Controls Mappings'!$E715)),ISNUMBER(SEARCH(IF(E$1&lt;&gt;"",E$1,"NA"),'[1]MITRE &amp; Controls Mappings'!$F715))),ISNUMBER(SEARCH(IF(E$2&lt;&gt;"",E$2,"NA"),'[1]MITRE &amp; Controls Mappings'!$G715))),ISNUMBER(SEARCH(IF(E$2&lt;&gt;"",E$2,"NA"),'[1]MITRE &amp; Controls Mappings'!$H715))),ISNUMBER(SEARCH(IF(E$3&lt;&gt;"",E$3,"NA"),'[1]MITRE &amp; Controls Mappings'!$I715))),ISNUMBER(SEARCH(IF(E$3&lt;&gt;"",E$3,"NA"),'[1]MITRE &amp; Controls Mappings'!$J715))), '[1]MITRE &amp; Controls Mappings'!$B715,"")</f>
        <v/>
      </c>
      <c r="F717" s="47" t="str">
        <f>IF(OR(OR(OR(OR(OR(ISNUMBER(SEARCH(IF(F$1&lt;&gt;"",F$1,"NA"),'[1]MITRE &amp; Controls Mappings'!$E715)),ISNUMBER(SEARCH(IF(F$1&lt;&gt;"",F$1,"NA"),'[1]MITRE &amp; Controls Mappings'!$F715))),ISNUMBER(SEARCH(IF(F$2&lt;&gt;"",F$2,"NA"),'[1]MITRE &amp; Controls Mappings'!$G715))),ISNUMBER(SEARCH(IF(F$2&lt;&gt;"",F$2,"NA"),'[1]MITRE &amp; Controls Mappings'!$H715))),ISNUMBER(SEARCH(IF(F$3&lt;&gt;"",F$3,"NA"),'[1]MITRE &amp; Controls Mappings'!$I715))),ISNUMBER(SEARCH(IF(F$3&lt;&gt;"",F$3,"NA"),'[1]MITRE &amp; Controls Mappings'!$J715))), '[1]MITRE &amp; Controls Mappings'!$B715,"")</f>
        <v/>
      </c>
      <c r="G717" s="47" t="str">
        <f>IF(OR(OR(OR(OR(OR(ISNUMBER(SEARCH(IF(G$1&lt;&gt;"",G$1,"NA"),'[1]MITRE &amp; Controls Mappings'!$E715)),ISNUMBER(SEARCH(IF(G$1&lt;&gt;"",G$1,"NA"),'[1]MITRE &amp; Controls Mappings'!$F715))),ISNUMBER(SEARCH(IF(G$2&lt;&gt;"",G$2,"NA"),'[1]MITRE &amp; Controls Mappings'!$G715))),ISNUMBER(SEARCH(IF(G$2&lt;&gt;"",G$2,"NA"),'[1]MITRE &amp; Controls Mappings'!$H715))),ISNUMBER(SEARCH(IF(G$3&lt;&gt;"",G$3,"NA"),'[1]MITRE &amp; Controls Mappings'!$I715))),ISNUMBER(SEARCH(IF(G$3&lt;&gt;"",G$3,"NA"),'[1]MITRE &amp; Controls Mappings'!$J715))), '[1]MITRE &amp; Controls Mappings'!$B715,"")</f>
        <v/>
      </c>
      <c r="H717" s="47" t="str">
        <f>IF(OR(OR(OR(OR(OR(ISNUMBER(SEARCH(IF(H$1&lt;&gt;"",H$1,"NA"),'[1]MITRE &amp; Controls Mappings'!$E715)),ISNUMBER(SEARCH(IF(H$1&lt;&gt;"",H$1,"NA"),'[1]MITRE &amp; Controls Mappings'!$F715))),ISNUMBER(SEARCH(IF(H$2&lt;&gt;"",H$2,"NA"),'[1]MITRE &amp; Controls Mappings'!$G715))),ISNUMBER(SEARCH(IF(H$2&lt;&gt;"",H$2,"NA"),'[1]MITRE &amp; Controls Mappings'!$H715))),ISNUMBER(SEARCH(IF(H$3&lt;&gt;"",H$3,"NA"),'[1]MITRE &amp; Controls Mappings'!$I715))),ISNUMBER(SEARCH(IF(H$3&lt;&gt;"",H$3,"NA"),'[1]MITRE &amp; Controls Mappings'!$J715))), '[1]MITRE &amp; Controls Mappings'!$B715,"")</f>
        <v/>
      </c>
      <c r="I717" s="47" t="str">
        <f>IF(OR(OR(OR(OR(OR(ISNUMBER(SEARCH(IF(I$1&lt;&gt;"",I$1,"NA"),'[1]MITRE &amp; Controls Mappings'!$E715)),ISNUMBER(SEARCH(IF(I$1&lt;&gt;"",I$1,"NA"),'[1]MITRE &amp; Controls Mappings'!$F715))),ISNUMBER(SEARCH(IF(I$2&lt;&gt;"",I$2,"NA"),'[1]MITRE &amp; Controls Mappings'!$G715))),ISNUMBER(SEARCH(IF(I$2&lt;&gt;"",I$2,"NA"),'[1]MITRE &amp; Controls Mappings'!$H715))),ISNUMBER(SEARCH(IF(I$3&lt;&gt;"",I$3,"NA"),'[1]MITRE &amp; Controls Mappings'!$I715))),ISNUMBER(SEARCH(IF(I$3&lt;&gt;"",I$3,"NA"),'[1]MITRE &amp; Controls Mappings'!$J715))), '[1]MITRE &amp; Controls Mappings'!$B715,"")</f>
        <v/>
      </c>
      <c r="J717" s="47" t="str">
        <f>IF(OR(OR(OR(OR(OR(ISNUMBER(SEARCH(IF(J$1&lt;&gt;"",J$1,"NA"),'[1]MITRE &amp; Controls Mappings'!$E715)),ISNUMBER(SEARCH(IF(J$1&lt;&gt;"",J$1,"NA"),'[1]MITRE &amp; Controls Mappings'!$F715))),ISNUMBER(SEARCH(IF(J$2&lt;&gt;"",J$2,"NA"),'[1]MITRE &amp; Controls Mappings'!$G715))),ISNUMBER(SEARCH(IF(J$2&lt;&gt;"",J$2,"NA"),'[1]MITRE &amp; Controls Mappings'!$H715))),ISNUMBER(SEARCH(IF(J$3&lt;&gt;"",J$3,"NA"),'[1]MITRE &amp; Controls Mappings'!$I715))),ISNUMBER(SEARCH(IF(J$3&lt;&gt;"",J$3,"NA"),'[1]MITRE &amp; Controls Mappings'!$J715))), '[1]MITRE &amp; Controls Mappings'!$B715,"")</f>
        <v/>
      </c>
      <c r="K717" s="47" t="str">
        <f>IF(OR(OR(OR(OR(OR(ISNUMBER(SEARCH(IF(K$1&lt;&gt;"",K$1,"NA"),'[1]MITRE &amp; Controls Mappings'!$E715)),ISNUMBER(SEARCH(IF(K$1&lt;&gt;"",K$1,"NA"),'[1]MITRE &amp; Controls Mappings'!$F715))),ISNUMBER(SEARCH(IF(K$2&lt;&gt;"",K$2,"NA"),'[1]MITRE &amp; Controls Mappings'!$G715))),ISNUMBER(SEARCH(IF(K$2&lt;&gt;"",K$2,"NA"),'[1]MITRE &amp; Controls Mappings'!$H715))),ISNUMBER(SEARCH(IF(K$3&lt;&gt;"",K$3,"NA"),'[1]MITRE &amp; Controls Mappings'!$I715))),ISNUMBER(SEARCH(IF(K$3&lt;&gt;"",K$3,"NA"),'[1]MITRE &amp; Controls Mappings'!$J715))), '[1]MITRE &amp; Controls Mappings'!$B715,"")</f>
        <v/>
      </c>
      <c r="L717" s="48" t="str">
        <f>IF('[1]MITRE &amp; Controls Mappings'!D715 &lt;&gt;"",'[1]MITRE &amp; Controls Mappings'!D715,"" )</f>
        <v>Data Collection and Preview Builds</v>
      </c>
    </row>
    <row r="718" spans="1:12" x14ac:dyDescent="0.25">
      <c r="A718" s="47" t="str">
        <f>IF(COUNTIF(B718:K718,"="&amp;'[1]MITRE &amp; Controls Mappings'!B716)&gt;0,'[1]MITRE &amp; Controls Mappings'!B716,"")</f>
        <v/>
      </c>
      <c r="B718" s="47" t="str">
        <f>IF(OR(OR(OR(OR(OR(ISNUMBER(SEARCH(IF(B$1&lt;&gt;"",B$1,"NA"),'[1]MITRE &amp; Controls Mappings'!$E716)),ISNUMBER(SEARCH(IF(B$1&lt;&gt;"",B$1,"NA"),'[1]MITRE &amp; Controls Mappings'!$F716))),ISNUMBER(SEARCH(IF(B$2&lt;&gt;"",B$2,"NA"),'[1]MITRE &amp; Controls Mappings'!$G716))),ISNUMBER(SEARCH(IF(B$2&lt;&gt;"",B$2,"NA"),'[1]MITRE &amp; Controls Mappings'!$H716))),ISNUMBER(SEARCH(IF(B$3&lt;&gt;"",B$3,"NA"),'[1]MITRE &amp; Controls Mappings'!$I716))),ISNUMBER(SEARCH(IF(B$3&lt;&gt;"",B$3,"NA"),'[1]MITRE &amp; Controls Mappings'!$J716))), '[1]MITRE &amp; Controls Mappings'!$B716,"")</f>
        <v/>
      </c>
      <c r="C718" s="47" t="str">
        <f>IF(OR(OR(OR(OR(OR(ISNUMBER(SEARCH(IF(C$1&lt;&gt;"",C$1,"NA"),'[1]MITRE &amp; Controls Mappings'!$E716)),ISNUMBER(SEARCH(IF(C$1&lt;&gt;"",C$1,"NA"),'[1]MITRE &amp; Controls Mappings'!$F716))),ISNUMBER(SEARCH(IF(C$2&lt;&gt;"",C$2,"NA"),'[1]MITRE &amp; Controls Mappings'!$G716))),ISNUMBER(SEARCH(IF(C$2&lt;&gt;"",C$2,"NA"),'[1]MITRE &amp; Controls Mappings'!$H716))),ISNUMBER(SEARCH(IF(C$3&lt;&gt;"",C$3,"NA"),'[1]MITRE &amp; Controls Mappings'!$I716))),ISNUMBER(SEARCH(IF(C$3&lt;&gt;"",C$3,"NA"),'[1]MITRE &amp; Controls Mappings'!$J716))), '[1]MITRE &amp; Controls Mappings'!$B716,"")</f>
        <v/>
      </c>
      <c r="D718" s="47" t="str">
        <f>IF(OR(OR(OR(OR(OR(ISNUMBER(SEARCH(IF(D$1&lt;&gt;"",D$1,"NA"),'[1]MITRE &amp; Controls Mappings'!$E716)),ISNUMBER(SEARCH(IF(D$1&lt;&gt;"",D$1,"NA"),'[1]MITRE &amp; Controls Mappings'!$F716))),ISNUMBER(SEARCH(IF(D$2&lt;&gt;"",D$2,"NA"),'[1]MITRE &amp; Controls Mappings'!$G716))),ISNUMBER(SEARCH(IF(D$2&lt;&gt;"",D$2,"NA"),'[1]MITRE &amp; Controls Mappings'!$H716))),ISNUMBER(SEARCH(IF(D$3&lt;&gt;"",D$3,"NA"),'[1]MITRE &amp; Controls Mappings'!$I716))),ISNUMBER(SEARCH(IF(D$3&lt;&gt;"",D$3,"NA"),'[1]MITRE &amp; Controls Mappings'!$J716))), '[1]MITRE &amp; Controls Mappings'!$B716,"")</f>
        <v/>
      </c>
      <c r="E718" s="47" t="str">
        <f>IF(OR(OR(OR(OR(OR(ISNUMBER(SEARCH(IF(E$1&lt;&gt;"",E$1,"NA"),'[1]MITRE &amp; Controls Mappings'!$E716)),ISNUMBER(SEARCH(IF(E$1&lt;&gt;"",E$1,"NA"),'[1]MITRE &amp; Controls Mappings'!$F716))),ISNUMBER(SEARCH(IF(E$2&lt;&gt;"",E$2,"NA"),'[1]MITRE &amp; Controls Mappings'!$G716))),ISNUMBER(SEARCH(IF(E$2&lt;&gt;"",E$2,"NA"),'[1]MITRE &amp; Controls Mappings'!$H716))),ISNUMBER(SEARCH(IF(E$3&lt;&gt;"",E$3,"NA"),'[1]MITRE &amp; Controls Mappings'!$I716))),ISNUMBER(SEARCH(IF(E$3&lt;&gt;"",E$3,"NA"),'[1]MITRE &amp; Controls Mappings'!$J716))), '[1]MITRE &amp; Controls Mappings'!$B716,"")</f>
        <v/>
      </c>
      <c r="F718" s="47" t="str">
        <f>IF(OR(OR(OR(OR(OR(ISNUMBER(SEARCH(IF(F$1&lt;&gt;"",F$1,"NA"),'[1]MITRE &amp; Controls Mappings'!$E716)),ISNUMBER(SEARCH(IF(F$1&lt;&gt;"",F$1,"NA"),'[1]MITRE &amp; Controls Mappings'!$F716))),ISNUMBER(SEARCH(IF(F$2&lt;&gt;"",F$2,"NA"),'[1]MITRE &amp; Controls Mappings'!$G716))),ISNUMBER(SEARCH(IF(F$2&lt;&gt;"",F$2,"NA"),'[1]MITRE &amp; Controls Mappings'!$H716))),ISNUMBER(SEARCH(IF(F$3&lt;&gt;"",F$3,"NA"),'[1]MITRE &amp; Controls Mappings'!$I716))),ISNUMBER(SEARCH(IF(F$3&lt;&gt;"",F$3,"NA"),'[1]MITRE &amp; Controls Mappings'!$J716))), '[1]MITRE &amp; Controls Mappings'!$B716,"")</f>
        <v/>
      </c>
      <c r="G718" s="47" t="str">
        <f>IF(OR(OR(OR(OR(OR(ISNUMBER(SEARCH(IF(G$1&lt;&gt;"",G$1,"NA"),'[1]MITRE &amp; Controls Mappings'!$E716)),ISNUMBER(SEARCH(IF(G$1&lt;&gt;"",G$1,"NA"),'[1]MITRE &amp; Controls Mappings'!$F716))),ISNUMBER(SEARCH(IF(G$2&lt;&gt;"",G$2,"NA"),'[1]MITRE &amp; Controls Mappings'!$G716))),ISNUMBER(SEARCH(IF(G$2&lt;&gt;"",G$2,"NA"),'[1]MITRE &amp; Controls Mappings'!$H716))),ISNUMBER(SEARCH(IF(G$3&lt;&gt;"",G$3,"NA"),'[1]MITRE &amp; Controls Mappings'!$I716))),ISNUMBER(SEARCH(IF(G$3&lt;&gt;"",G$3,"NA"),'[1]MITRE &amp; Controls Mappings'!$J716))), '[1]MITRE &amp; Controls Mappings'!$B716,"")</f>
        <v/>
      </c>
      <c r="H718" s="47" t="str">
        <f>IF(OR(OR(OR(OR(OR(ISNUMBER(SEARCH(IF(H$1&lt;&gt;"",H$1,"NA"),'[1]MITRE &amp; Controls Mappings'!$E716)),ISNUMBER(SEARCH(IF(H$1&lt;&gt;"",H$1,"NA"),'[1]MITRE &amp; Controls Mappings'!$F716))),ISNUMBER(SEARCH(IF(H$2&lt;&gt;"",H$2,"NA"),'[1]MITRE &amp; Controls Mappings'!$G716))),ISNUMBER(SEARCH(IF(H$2&lt;&gt;"",H$2,"NA"),'[1]MITRE &amp; Controls Mappings'!$H716))),ISNUMBER(SEARCH(IF(H$3&lt;&gt;"",H$3,"NA"),'[1]MITRE &amp; Controls Mappings'!$I716))),ISNUMBER(SEARCH(IF(H$3&lt;&gt;"",H$3,"NA"),'[1]MITRE &amp; Controls Mappings'!$J716))), '[1]MITRE &amp; Controls Mappings'!$B716,"")</f>
        <v/>
      </c>
      <c r="I718" s="47" t="str">
        <f>IF(OR(OR(OR(OR(OR(ISNUMBER(SEARCH(IF(I$1&lt;&gt;"",I$1,"NA"),'[1]MITRE &amp; Controls Mappings'!$E716)),ISNUMBER(SEARCH(IF(I$1&lt;&gt;"",I$1,"NA"),'[1]MITRE &amp; Controls Mappings'!$F716))),ISNUMBER(SEARCH(IF(I$2&lt;&gt;"",I$2,"NA"),'[1]MITRE &amp; Controls Mappings'!$G716))),ISNUMBER(SEARCH(IF(I$2&lt;&gt;"",I$2,"NA"),'[1]MITRE &amp; Controls Mappings'!$H716))),ISNUMBER(SEARCH(IF(I$3&lt;&gt;"",I$3,"NA"),'[1]MITRE &amp; Controls Mappings'!$I716))),ISNUMBER(SEARCH(IF(I$3&lt;&gt;"",I$3,"NA"),'[1]MITRE &amp; Controls Mappings'!$J716))), '[1]MITRE &amp; Controls Mappings'!$B716,"")</f>
        <v/>
      </c>
      <c r="J718" s="47" t="str">
        <f>IF(OR(OR(OR(OR(OR(ISNUMBER(SEARCH(IF(J$1&lt;&gt;"",J$1,"NA"),'[1]MITRE &amp; Controls Mappings'!$E716)),ISNUMBER(SEARCH(IF(J$1&lt;&gt;"",J$1,"NA"),'[1]MITRE &amp; Controls Mappings'!$F716))),ISNUMBER(SEARCH(IF(J$2&lt;&gt;"",J$2,"NA"),'[1]MITRE &amp; Controls Mappings'!$G716))),ISNUMBER(SEARCH(IF(J$2&lt;&gt;"",J$2,"NA"),'[1]MITRE &amp; Controls Mappings'!$H716))),ISNUMBER(SEARCH(IF(J$3&lt;&gt;"",J$3,"NA"),'[1]MITRE &amp; Controls Mappings'!$I716))),ISNUMBER(SEARCH(IF(J$3&lt;&gt;"",J$3,"NA"),'[1]MITRE &amp; Controls Mappings'!$J716))), '[1]MITRE &amp; Controls Mappings'!$B716,"")</f>
        <v/>
      </c>
      <c r="K718" s="47" t="str">
        <f>IF(OR(OR(OR(OR(OR(ISNUMBER(SEARCH(IF(K$1&lt;&gt;"",K$1,"NA"),'[1]MITRE &amp; Controls Mappings'!$E716)),ISNUMBER(SEARCH(IF(K$1&lt;&gt;"",K$1,"NA"),'[1]MITRE &amp; Controls Mappings'!$F716))),ISNUMBER(SEARCH(IF(K$2&lt;&gt;"",K$2,"NA"),'[1]MITRE &amp; Controls Mappings'!$G716))),ISNUMBER(SEARCH(IF(K$2&lt;&gt;"",K$2,"NA"),'[1]MITRE &amp; Controls Mappings'!$H716))),ISNUMBER(SEARCH(IF(K$3&lt;&gt;"",K$3,"NA"),'[1]MITRE &amp; Controls Mappings'!$I716))),ISNUMBER(SEARCH(IF(K$3&lt;&gt;"",K$3,"NA"),'[1]MITRE &amp; Controls Mappings'!$J716))), '[1]MITRE &amp; Controls Mappings'!$B716,"")</f>
        <v/>
      </c>
      <c r="L718" s="48" t="str">
        <f>IF('[1]MITRE &amp; Controls Mappings'!D716 &lt;&gt;"",'[1]MITRE &amp; Controls Mappings'!D716,"" )</f>
        <v>(L1) Ensure 'Allow Telemetry' is set to 'Enabled: 0 - Security [Enterprise Only]' or 'Enabled: 1 - Basic'</v>
      </c>
    </row>
    <row r="719" spans="1:12" x14ac:dyDescent="0.25">
      <c r="A719" s="47" t="str">
        <f>IF(COUNTIF(B719:K719,"="&amp;'[1]MITRE &amp; Controls Mappings'!B717)&gt;0,'[1]MITRE &amp; Controls Mappings'!B717,"")</f>
        <v/>
      </c>
      <c r="B719" s="47" t="str">
        <f>IF(OR(OR(OR(OR(OR(ISNUMBER(SEARCH(IF(B$1&lt;&gt;"",B$1,"NA"),'[1]MITRE &amp; Controls Mappings'!$E717)),ISNUMBER(SEARCH(IF(B$1&lt;&gt;"",B$1,"NA"),'[1]MITRE &amp; Controls Mappings'!$F717))),ISNUMBER(SEARCH(IF(B$2&lt;&gt;"",B$2,"NA"),'[1]MITRE &amp; Controls Mappings'!$G717))),ISNUMBER(SEARCH(IF(B$2&lt;&gt;"",B$2,"NA"),'[1]MITRE &amp; Controls Mappings'!$H717))),ISNUMBER(SEARCH(IF(B$3&lt;&gt;"",B$3,"NA"),'[1]MITRE &amp; Controls Mappings'!$I717))),ISNUMBER(SEARCH(IF(B$3&lt;&gt;"",B$3,"NA"),'[1]MITRE &amp; Controls Mappings'!$J717))), '[1]MITRE &amp; Controls Mappings'!$B717,"")</f>
        <v/>
      </c>
      <c r="C719" s="47" t="str">
        <f>IF(OR(OR(OR(OR(OR(ISNUMBER(SEARCH(IF(C$1&lt;&gt;"",C$1,"NA"),'[1]MITRE &amp; Controls Mappings'!$E717)),ISNUMBER(SEARCH(IF(C$1&lt;&gt;"",C$1,"NA"),'[1]MITRE &amp; Controls Mappings'!$F717))),ISNUMBER(SEARCH(IF(C$2&lt;&gt;"",C$2,"NA"),'[1]MITRE &amp; Controls Mappings'!$G717))),ISNUMBER(SEARCH(IF(C$2&lt;&gt;"",C$2,"NA"),'[1]MITRE &amp; Controls Mappings'!$H717))),ISNUMBER(SEARCH(IF(C$3&lt;&gt;"",C$3,"NA"),'[1]MITRE &amp; Controls Mappings'!$I717))),ISNUMBER(SEARCH(IF(C$3&lt;&gt;"",C$3,"NA"),'[1]MITRE &amp; Controls Mappings'!$J717))), '[1]MITRE &amp; Controls Mappings'!$B717,"")</f>
        <v/>
      </c>
      <c r="D719" s="47" t="str">
        <f>IF(OR(OR(OR(OR(OR(ISNUMBER(SEARCH(IF(D$1&lt;&gt;"",D$1,"NA"),'[1]MITRE &amp; Controls Mappings'!$E717)),ISNUMBER(SEARCH(IF(D$1&lt;&gt;"",D$1,"NA"),'[1]MITRE &amp; Controls Mappings'!$F717))),ISNUMBER(SEARCH(IF(D$2&lt;&gt;"",D$2,"NA"),'[1]MITRE &amp; Controls Mappings'!$G717))),ISNUMBER(SEARCH(IF(D$2&lt;&gt;"",D$2,"NA"),'[1]MITRE &amp; Controls Mappings'!$H717))),ISNUMBER(SEARCH(IF(D$3&lt;&gt;"",D$3,"NA"),'[1]MITRE &amp; Controls Mappings'!$I717))),ISNUMBER(SEARCH(IF(D$3&lt;&gt;"",D$3,"NA"),'[1]MITRE &amp; Controls Mappings'!$J717))), '[1]MITRE &amp; Controls Mappings'!$B717,"")</f>
        <v/>
      </c>
      <c r="E719" s="47" t="str">
        <f>IF(OR(OR(OR(OR(OR(ISNUMBER(SEARCH(IF(E$1&lt;&gt;"",E$1,"NA"),'[1]MITRE &amp; Controls Mappings'!$E717)),ISNUMBER(SEARCH(IF(E$1&lt;&gt;"",E$1,"NA"),'[1]MITRE &amp; Controls Mappings'!$F717))),ISNUMBER(SEARCH(IF(E$2&lt;&gt;"",E$2,"NA"),'[1]MITRE &amp; Controls Mappings'!$G717))),ISNUMBER(SEARCH(IF(E$2&lt;&gt;"",E$2,"NA"),'[1]MITRE &amp; Controls Mappings'!$H717))),ISNUMBER(SEARCH(IF(E$3&lt;&gt;"",E$3,"NA"),'[1]MITRE &amp; Controls Mappings'!$I717))),ISNUMBER(SEARCH(IF(E$3&lt;&gt;"",E$3,"NA"),'[1]MITRE &amp; Controls Mappings'!$J717))), '[1]MITRE &amp; Controls Mappings'!$B717,"")</f>
        <v/>
      </c>
      <c r="F719" s="47" t="str">
        <f>IF(OR(OR(OR(OR(OR(ISNUMBER(SEARCH(IF(F$1&lt;&gt;"",F$1,"NA"),'[1]MITRE &amp; Controls Mappings'!$E717)),ISNUMBER(SEARCH(IF(F$1&lt;&gt;"",F$1,"NA"),'[1]MITRE &amp; Controls Mappings'!$F717))),ISNUMBER(SEARCH(IF(F$2&lt;&gt;"",F$2,"NA"),'[1]MITRE &amp; Controls Mappings'!$G717))),ISNUMBER(SEARCH(IF(F$2&lt;&gt;"",F$2,"NA"),'[1]MITRE &amp; Controls Mappings'!$H717))),ISNUMBER(SEARCH(IF(F$3&lt;&gt;"",F$3,"NA"),'[1]MITRE &amp; Controls Mappings'!$I717))),ISNUMBER(SEARCH(IF(F$3&lt;&gt;"",F$3,"NA"),'[1]MITRE &amp; Controls Mappings'!$J717))), '[1]MITRE &amp; Controls Mappings'!$B717,"")</f>
        <v/>
      </c>
      <c r="G719" s="47" t="str">
        <f>IF(OR(OR(OR(OR(OR(ISNUMBER(SEARCH(IF(G$1&lt;&gt;"",G$1,"NA"),'[1]MITRE &amp; Controls Mappings'!$E717)),ISNUMBER(SEARCH(IF(G$1&lt;&gt;"",G$1,"NA"),'[1]MITRE &amp; Controls Mappings'!$F717))),ISNUMBER(SEARCH(IF(G$2&lt;&gt;"",G$2,"NA"),'[1]MITRE &amp; Controls Mappings'!$G717))),ISNUMBER(SEARCH(IF(G$2&lt;&gt;"",G$2,"NA"),'[1]MITRE &amp; Controls Mappings'!$H717))),ISNUMBER(SEARCH(IF(G$3&lt;&gt;"",G$3,"NA"),'[1]MITRE &amp; Controls Mappings'!$I717))),ISNUMBER(SEARCH(IF(G$3&lt;&gt;"",G$3,"NA"),'[1]MITRE &amp; Controls Mappings'!$J717))), '[1]MITRE &amp; Controls Mappings'!$B717,"")</f>
        <v/>
      </c>
      <c r="H719" s="47" t="str">
        <f>IF(OR(OR(OR(OR(OR(ISNUMBER(SEARCH(IF(H$1&lt;&gt;"",H$1,"NA"),'[1]MITRE &amp; Controls Mappings'!$E717)),ISNUMBER(SEARCH(IF(H$1&lt;&gt;"",H$1,"NA"),'[1]MITRE &amp; Controls Mappings'!$F717))),ISNUMBER(SEARCH(IF(H$2&lt;&gt;"",H$2,"NA"),'[1]MITRE &amp; Controls Mappings'!$G717))),ISNUMBER(SEARCH(IF(H$2&lt;&gt;"",H$2,"NA"),'[1]MITRE &amp; Controls Mappings'!$H717))),ISNUMBER(SEARCH(IF(H$3&lt;&gt;"",H$3,"NA"),'[1]MITRE &amp; Controls Mappings'!$I717))),ISNUMBER(SEARCH(IF(H$3&lt;&gt;"",H$3,"NA"),'[1]MITRE &amp; Controls Mappings'!$J717))), '[1]MITRE &amp; Controls Mappings'!$B717,"")</f>
        <v/>
      </c>
      <c r="I719" s="47" t="str">
        <f>IF(OR(OR(OR(OR(OR(ISNUMBER(SEARCH(IF(I$1&lt;&gt;"",I$1,"NA"),'[1]MITRE &amp; Controls Mappings'!$E717)),ISNUMBER(SEARCH(IF(I$1&lt;&gt;"",I$1,"NA"),'[1]MITRE &amp; Controls Mappings'!$F717))),ISNUMBER(SEARCH(IF(I$2&lt;&gt;"",I$2,"NA"),'[1]MITRE &amp; Controls Mappings'!$G717))),ISNUMBER(SEARCH(IF(I$2&lt;&gt;"",I$2,"NA"),'[1]MITRE &amp; Controls Mappings'!$H717))),ISNUMBER(SEARCH(IF(I$3&lt;&gt;"",I$3,"NA"),'[1]MITRE &amp; Controls Mappings'!$I717))),ISNUMBER(SEARCH(IF(I$3&lt;&gt;"",I$3,"NA"),'[1]MITRE &amp; Controls Mappings'!$J717))), '[1]MITRE &amp; Controls Mappings'!$B717,"")</f>
        <v/>
      </c>
      <c r="J719" s="47" t="str">
        <f>IF(OR(OR(OR(OR(OR(ISNUMBER(SEARCH(IF(J$1&lt;&gt;"",J$1,"NA"),'[1]MITRE &amp; Controls Mappings'!$E717)),ISNUMBER(SEARCH(IF(J$1&lt;&gt;"",J$1,"NA"),'[1]MITRE &amp; Controls Mappings'!$F717))),ISNUMBER(SEARCH(IF(J$2&lt;&gt;"",J$2,"NA"),'[1]MITRE &amp; Controls Mappings'!$G717))),ISNUMBER(SEARCH(IF(J$2&lt;&gt;"",J$2,"NA"),'[1]MITRE &amp; Controls Mappings'!$H717))),ISNUMBER(SEARCH(IF(J$3&lt;&gt;"",J$3,"NA"),'[1]MITRE &amp; Controls Mappings'!$I717))),ISNUMBER(SEARCH(IF(J$3&lt;&gt;"",J$3,"NA"),'[1]MITRE &amp; Controls Mappings'!$J717))), '[1]MITRE &amp; Controls Mappings'!$B717,"")</f>
        <v/>
      </c>
      <c r="K719" s="47" t="str">
        <f>IF(OR(OR(OR(OR(OR(ISNUMBER(SEARCH(IF(K$1&lt;&gt;"",K$1,"NA"),'[1]MITRE &amp; Controls Mappings'!$E717)),ISNUMBER(SEARCH(IF(K$1&lt;&gt;"",K$1,"NA"),'[1]MITRE &amp; Controls Mappings'!$F717))),ISNUMBER(SEARCH(IF(K$2&lt;&gt;"",K$2,"NA"),'[1]MITRE &amp; Controls Mappings'!$G717))),ISNUMBER(SEARCH(IF(K$2&lt;&gt;"",K$2,"NA"),'[1]MITRE &amp; Controls Mappings'!$H717))),ISNUMBER(SEARCH(IF(K$3&lt;&gt;"",K$3,"NA"),'[1]MITRE &amp; Controls Mappings'!$I717))),ISNUMBER(SEARCH(IF(K$3&lt;&gt;"",K$3,"NA"),'[1]MITRE &amp; Controls Mappings'!$J717))), '[1]MITRE &amp; Controls Mappings'!$B717,"")</f>
        <v/>
      </c>
      <c r="L719" s="48" t="str">
        <f>IF('[1]MITRE &amp; Controls Mappings'!D717 &lt;&gt;"",'[1]MITRE &amp; Controls Mappings'!D717,"" )</f>
        <v>(L1) Ensure 'Allow Telemetry' is set to 'Enabled: 0 - Security [Enterprise Only]' or 'Enabled: 1 - Basic'</v>
      </c>
    </row>
    <row r="720" spans="1:12" x14ac:dyDescent="0.25">
      <c r="A720" s="47" t="str">
        <f>IF(COUNTIF(B720:K720,"="&amp;'[1]MITRE &amp; Controls Mappings'!B718)&gt;0,'[1]MITRE &amp; Controls Mappings'!B718,"")</f>
        <v/>
      </c>
      <c r="B720" s="47" t="str">
        <f>IF(OR(OR(OR(OR(OR(ISNUMBER(SEARCH(IF(B$1&lt;&gt;"",B$1,"NA"),'[1]MITRE &amp; Controls Mappings'!$E718)),ISNUMBER(SEARCH(IF(B$1&lt;&gt;"",B$1,"NA"),'[1]MITRE &amp; Controls Mappings'!$F718))),ISNUMBER(SEARCH(IF(B$2&lt;&gt;"",B$2,"NA"),'[1]MITRE &amp; Controls Mappings'!$G718))),ISNUMBER(SEARCH(IF(B$2&lt;&gt;"",B$2,"NA"),'[1]MITRE &amp; Controls Mappings'!$H718))),ISNUMBER(SEARCH(IF(B$3&lt;&gt;"",B$3,"NA"),'[1]MITRE &amp; Controls Mappings'!$I718))),ISNUMBER(SEARCH(IF(B$3&lt;&gt;"",B$3,"NA"),'[1]MITRE &amp; Controls Mappings'!$J718))), '[1]MITRE &amp; Controls Mappings'!$B718,"")</f>
        <v/>
      </c>
      <c r="C720" s="47" t="str">
        <f>IF(OR(OR(OR(OR(OR(ISNUMBER(SEARCH(IF(C$1&lt;&gt;"",C$1,"NA"),'[1]MITRE &amp; Controls Mappings'!$E718)),ISNUMBER(SEARCH(IF(C$1&lt;&gt;"",C$1,"NA"),'[1]MITRE &amp; Controls Mappings'!$F718))),ISNUMBER(SEARCH(IF(C$2&lt;&gt;"",C$2,"NA"),'[1]MITRE &amp; Controls Mappings'!$G718))),ISNUMBER(SEARCH(IF(C$2&lt;&gt;"",C$2,"NA"),'[1]MITRE &amp; Controls Mappings'!$H718))),ISNUMBER(SEARCH(IF(C$3&lt;&gt;"",C$3,"NA"),'[1]MITRE &amp; Controls Mappings'!$I718))),ISNUMBER(SEARCH(IF(C$3&lt;&gt;"",C$3,"NA"),'[1]MITRE &amp; Controls Mappings'!$J718))), '[1]MITRE &amp; Controls Mappings'!$B718,"")</f>
        <v/>
      </c>
      <c r="D720" s="47" t="str">
        <f>IF(OR(OR(OR(OR(OR(ISNUMBER(SEARCH(IF(D$1&lt;&gt;"",D$1,"NA"),'[1]MITRE &amp; Controls Mappings'!$E718)),ISNUMBER(SEARCH(IF(D$1&lt;&gt;"",D$1,"NA"),'[1]MITRE &amp; Controls Mappings'!$F718))),ISNUMBER(SEARCH(IF(D$2&lt;&gt;"",D$2,"NA"),'[1]MITRE &amp; Controls Mappings'!$G718))),ISNUMBER(SEARCH(IF(D$2&lt;&gt;"",D$2,"NA"),'[1]MITRE &amp; Controls Mappings'!$H718))),ISNUMBER(SEARCH(IF(D$3&lt;&gt;"",D$3,"NA"),'[1]MITRE &amp; Controls Mappings'!$I718))),ISNUMBER(SEARCH(IF(D$3&lt;&gt;"",D$3,"NA"),'[1]MITRE &amp; Controls Mappings'!$J718))), '[1]MITRE &amp; Controls Mappings'!$B718,"")</f>
        <v/>
      </c>
      <c r="E720" s="47" t="str">
        <f>IF(OR(OR(OR(OR(OR(ISNUMBER(SEARCH(IF(E$1&lt;&gt;"",E$1,"NA"),'[1]MITRE &amp; Controls Mappings'!$E718)),ISNUMBER(SEARCH(IF(E$1&lt;&gt;"",E$1,"NA"),'[1]MITRE &amp; Controls Mappings'!$F718))),ISNUMBER(SEARCH(IF(E$2&lt;&gt;"",E$2,"NA"),'[1]MITRE &amp; Controls Mappings'!$G718))),ISNUMBER(SEARCH(IF(E$2&lt;&gt;"",E$2,"NA"),'[1]MITRE &amp; Controls Mappings'!$H718))),ISNUMBER(SEARCH(IF(E$3&lt;&gt;"",E$3,"NA"),'[1]MITRE &amp; Controls Mappings'!$I718))),ISNUMBER(SEARCH(IF(E$3&lt;&gt;"",E$3,"NA"),'[1]MITRE &amp; Controls Mappings'!$J718))), '[1]MITRE &amp; Controls Mappings'!$B718,"")</f>
        <v/>
      </c>
      <c r="F720" s="47" t="str">
        <f>IF(OR(OR(OR(OR(OR(ISNUMBER(SEARCH(IF(F$1&lt;&gt;"",F$1,"NA"),'[1]MITRE &amp; Controls Mappings'!$E718)),ISNUMBER(SEARCH(IF(F$1&lt;&gt;"",F$1,"NA"),'[1]MITRE &amp; Controls Mappings'!$F718))),ISNUMBER(SEARCH(IF(F$2&lt;&gt;"",F$2,"NA"),'[1]MITRE &amp; Controls Mappings'!$G718))),ISNUMBER(SEARCH(IF(F$2&lt;&gt;"",F$2,"NA"),'[1]MITRE &amp; Controls Mappings'!$H718))),ISNUMBER(SEARCH(IF(F$3&lt;&gt;"",F$3,"NA"),'[1]MITRE &amp; Controls Mappings'!$I718))),ISNUMBER(SEARCH(IF(F$3&lt;&gt;"",F$3,"NA"),'[1]MITRE &amp; Controls Mappings'!$J718))), '[1]MITRE &amp; Controls Mappings'!$B718,"")</f>
        <v/>
      </c>
      <c r="G720" s="47" t="str">
        <f>IF(OR(OR(OR(OR(OR(ISNUMBER(SEARCH(IF(G$1&lt;&gt;"",G$1,"NA"),'[1]MITRE &amp; Controls Mappings'!$E718)),ISNUMBER(SEARCH(IF(G$1&lt;&gt;"",G$1,"NA"),'[1]MITRE &amp; Controls Mappings'!$F718))),ISNUMBER(SEARCH(IF(G$2&lt;&gt;"",G$2,"NA"),'[1]MITRE &amp; Controls Mappings'!$G718))),ISNUMBER(SEARCH(IF(G$2&lt;&gt;"",G$2,"NA"),'[1]MITRE &amp; Controls Mappings'!$H718))),ISNUMBER(SEARCH(IF(G$3&lt;&gt;"",G$3,"NA"),'[1]MITRE &amp; Controls Mappings'!$I718))),ISNUMBER(SEARCH(IF(G$3&lt;&gt;"",G$3,"NA"),'[1]MITRE &amp; Controls Mappings'!$J718))), '[1]MITRE &amp; Controls Mappings'!$B718,"")</f>
        <v/>
      </c>
      <c r="H720" s="47" t="str">
        <f>IF(OR(OR(OR(OR(OR(ISNUMBER(SEARCH(IF(H$1&lt;&gt;"",H$1,"NA"),'[1]MITRE &amp; Controls Mappings'!$E718)),ISNUMBER(SEARCH(IF(H$1&lt;&gt;"",H$1,"NA"),'[1]MITRE &amp; Controls Mappings'!$F718))),ISNUMBER(SEARCH(IF(H$2&lt;&gt;"",H$2,"NA"),'[1]MITRE &amp; Controls Mappings'!$G718))),ISNUMBER(SEARCH(IF(H$2&lt;&gt;"",H$2,"NA"),'[1]MITRE &amp; Controls Mappings'!$H718))),ISNUMBER(SEARCH(IF(H$3&lt;&gt;"",H$3,"NA"),'[1]MITRE &amp; Controls Mappings'!$I718))),ISNUMBER(SEARCH(IF(H$3&lt;&gt;"",H$3,"NA"),'[1]MITRE &amp; Controls Mappings'!$J718))), '[1]MITRE &amp; Controls Mappings'!$B718,"")</f>
        <v/>
      </c>
      <c r="I720" s="47" t="str">
        <f>IF(OR(OR(OR(OR(OR(ISNUMBER(SEARCH(IF(I$1&lt;&gt;"",I$1,"NA"),'[1]MITRE &amp; Controls Mappings'!$E718)),ISNUMBER(SEARCH(IF(I$1&lt;&gt;"",I$1,"NA"),'[1]MITRE &amp; Controls Mappings'!$F718))),ISNUMBER(SEARCH(IF(I$2&lt;&gt;"",I$2,"NA"),'[1]MITRE &amp; Controls Mappings'!$G718))),ISNUMBER(SEARCH(IF(I$2&lt;&gt;"",I$2,"NA"),'[1]MITRE &amp; Controls Mappings'!$H718))),ISNUMBER(SEARCH(IF(I$3&lt;&gt;"",I$3,"NA"),'[1]MITRE &amp; Controls Mappings'!$I718))),ISNUMBER(SEARCH(IF(I$3&lt;&gt;"",I$3,"NA"),'[1]MITRE &amp; Controls Mappings'!$J718))), '[1]MITRE &amp; Controls Mappings'!$B718,"")</f>
        <v/>
      </c>
      <c r="J720" s="47" t="str">
        <f>IF(OR(OR(OR(OR(OR(ISNUMBER(SEARCH(IF(J$1&lt;&gt;"",J$1,"NA"),'[1]MITRE &amp; Controls Mappings'!$E718)),ISNUMBER(SEARCH(IF(J$1&lt;&gt;"",J$1,"NA"),'[1]MITRE &amp; Controls Mappings'!$F718))),ISNUMBER(SEARCH(IF(J$2&lt;&gt;"",J$2,"NA"),'[1]MITRE &amp; Controls Mappings'!$G718))),ISNUMBER(SEARCH(IF(J$2&lt;&gt;"",J$2,"NA"),'[1]MITRE &amp; Controls Mappings'!$H718))),ISNUMBER(SEARCH(IF(J$3&lt;&gt;"",J$3,"NA"),'[1]MITRE &amp; Controls Mappings'!$I718))),ISNUMBER(SEARCH(IF(J$3&lt;&gt;"",J$3,"NA"),'[1]MITRE &amp; Controls Mappings'!$J718))), '[1]MITRE &amp; Controls Mappings'!$B718,"")</f>
        <v/>
      </c>
      <c r="K720" s="47" t="str">
        <f>IF(OR(OR(OR(OR(OR(ISNUMBER(SEARCH(IF(K$1&lt;&gt;"",K$1,"NA"),'[1]MITRE &amp; Controls Mappings'!$E718)),ISNUMBER(SEARCH(IF(K$1&lt;&gt;"",K$1,"NA"),'[1]MITRE &amp; Controls Mappings'!$F718))),ISNUMBER(SEARCH(IF(K$2&lt;&gt;"",K$2,"NA"),'[1]MITRE &amp; Controls Mappings'!$G718))),ISNUMBER(SEARCH(IF(K$2&lt;&gt;"",K$2,"NA"),'[1]MITRE &amp; Controls Mappings'!$H718))),ISNUMBER(SEARCH(IF(K$3&lt;&gt;"",K$3,"NA"),'[1]MITRE &amp; Controls Mappings'!$I718))),ISNUMBER(SEARCH(IF(K$3&lt;&gt;"",K$3,"NA"),'[1]MITRE &amp; Controls Mappings'!$J718))), '[1]MITRE &amp; Controls Mappings'!$B718,"")</f>
        <v/>
      </c>
      <c r="L720" s="48" t="str">
        <f>IF('[1]MITRE &amp; Controls Mappings'!D718 &lt;&gt;"",'[1]MITRE &amp; Controls Mappings'!D718,"" )</f>
        <v>(L2) Ensure 'Configure Authenticated Proxy usage for the Connected User Experience and Telemetry service' is set to 'Enabled: Disable Authenticated Proxy usage'</v>
      </c>
    </row>
    <row r="721" spans="1:12" x14ac:dyDescent="0.25">
      <c r="A721" s="47" t="str">
        <f>IF(COUNTIF(B721:K721,"="&amp;'[1]MITRE &amp; Controls Mappings'!B719)&gt;0,'[1]MITRE &amp; Controls Mappings'!B719,"")</f>
        <v/>
      </c>
      <c r="B721" s="47" t="str">
        <f>IF(OR(OR(OR(OR(OR(ISNUMBER(SEARCH(IF(B$1&lt;&gt;"",B$1,"NA"),'[1]MITRE &amp; Controls Mappings'!$E719)),ISNUMBER(SEARCH(IF(B$1&lt;&gt;"",B$1,"NA"),'[1]MITRE &amp; Controls Mappings'!$F719))),ISNUMBER(SEARCH(IF(B$2&lt;&gt;"",B$2,"NA"),'[1]MITRE &amp; Controls Mappings'!$G719))),ISNUMBER(SEARCH(IF(B$2&lt;&gt;"",B$2,"NA"),'[1]MITRE &amp; Controls Mappings'!$H719))),ISNUMBER(SEARCH(IF(B$3&lt;&gt;"",B$3,"NA"),'[1]MITRE &amp; Controls Mappings'!$I719))),ISNUMBER(SEARCH(IF(B$3&lt;&gt;"",B$3,"NA"),'[1]MITRE &amp; Controls Mappings'!$J719))), '[1]MITRE &amp; Controls Mappings'!$B719,"")</f>
        <v/>
      </c>
      <c r="C721" s="47" t="str">
        <f>IF(OR(OR(OR(OR(OR(ISNUMBER(SEARCH(IF(C$1&lt;&gt;"",C$1,"NA"),'[1]MITRE &amp; Controls Mappings'!$E719)),ISNUMBER(SEARCH(IF(C$1&lt;&gt;"",C$1,"NA"),'[1]MITRE &amp; Controls Mappings'!$F719))),ISNUMBER(SEARCH(IF(C$2&lt;&gt;"",C$2,"NA"),'[1]MITRE &amp; Controls Mappings'!$G719))),ISNUMBER(SEARCH(IF(C$2&lt;&gt;"",C$2,"NA"),'[1]MITRE &amp; Controls Mappings'!$H719))),ISNUMBER(SEARCH(IF(C$3&lt;&gt;"",C$3,"NA"),'[1]MITRE &amp; Controls Mappings'!$I719))),ISNUMBER(SEARCH(IF(C$3&lt;&gt;"",C$3,"NA"),'[1]MITRE &amp; Controls Mappings'!$J719))), '[1]MITRE &amp; Controls Mappings'!$B719,"")</f>
        <v/>
      </c>
      <c r="D721" s="47" t="str">
        <f>IF(OR(OR(OR(OR(OR(ISNUMBER(SEARCH(IF(D$1&lt;&gt;"",D$1,"NA"),'[1]MITRE &amp; Controls Mappings'!$E719)),ISNUMBER(SEARCH(IF(D$1&lt;&gt;"",D$1,"NA"),'[1]MITRE &amp; Controls Mappings'!$F719))),ISNUMBER(SEARCH(IF(D$2&lt;&gt;"",D$2,"NA"),'[1]MITRE &amp; Controls Mappings'!$G719))),ISNUMBER(SEARCH(IF(D$2&lt;&gt;"",D$2,"NA"),'[1]MITRE &amp; Controls Mappings'!$H719))),ISNUMBER(SEARCH(IF(D$3&lt;&gt;"",D$3,"NA"),'[1]MITRE &amp; Controls Mappings'!$I719))),ISNUMBER(SEARCH(IF(D$3&lt;&gt;"",D$3,"NA"),'[1]MITRE &amp; Controls Mappings'!$J719))), '[1]MITRE &amp; Controls Mappings'!$B719,"")</f>
        <v/>
      </c>
      <c r="E721" s="47" t="str">
        <f>IF(OR(OR(OR(OR(OR(ISNUMBER(SEARCH(IF(E$1&lt;&gt;"",E$1,"NA"),'[1]MITRE &amp; Controls Mappings'!$E719)),ISNUMBER(SEARCH(IF(E$1&lt;&gt;"",E$1,"NA"),'[1]MITRE &amp; Controls Mappings'!$F719))),ISNUMBER(SEARCH(IF(E$2&lt;&gt;"",E$2,"NA"),'[1]MITRE &amp; Controls Mappings'!$G719))),ISNUMBER(SEARCH(IF(E$2&lt;&gt;"",E$2,"NA"),'[1]MITRE &amp; Controls Mappings'!$H719))),ISNUMBER(SEARCH(IF(E$3&lt;&gt;"",E$3,"NA"),'[1]MITRE &amp; Controls Mappings'!$I719))),ISNUMBER(SEARCH(IF(E$3&lt;&gt;"",E$3,"NA"),'[1]MITRE &amp; Controls Mappings'!$J719))), '[1]MITRE &amp; Controls Mappings'!$B719,"")</f>
        <v/>
      </c>
      <c r="F721" s="47" t="str">
        <f>IF(OR(OR(OR(OR(OR(ISNUMBER(SEARCH(IF(F$1&lt;&gt;"",F$1,"NA"),'[1]MITRE &amp; Controls Mappings'!$E719)),ISNUMBER(SEARCH(IF(F$1&lt;&gt;"",F$1,"NA"),'[1]MITRE &amp; Controls Mappings'!$F719))),ISNUMBER(SEARCH(IF(F$2&lt;&gt;"",F$2,"NA"),'[1]MITRE &amp; Controls Mappings'!$G719))),ISNUMBER(SEARCH(IF(F$2&lt;&gt;"",F$2,"NA"),'[1]MITRE &amp; Controls Mappings'!$H719))),ISNUMBER(SEARCH(IF(F$3&lt;&gt;"",F$3,"NA"),'[1]MITRE &amp; Controls Mappings'!$I719))),ISNUMBER(SEARCH(IF(F$3&lt;&gt;"",F$3,"NA"),'[1]MITRE &amp; Controls Mappings'!$J719))), '[1]MITRE &amp; Controls Mappings'!$B719,"")</f>
        <v/>
      </c>
      <c r="G721" s="47" t="str">
        <f>IF(OR(OR(OR(OR(OR(ISNUMBER(SEARCH(IF(G$1&lt;&gt;"",G$1,"NA"),'[1]MITRE &amp; Controls Mappings'!$E719)),ISNUMBER(SEARCH(IF(G$1&lt;&gt;"",G$1,"NA"),'[1]MITRE &amp; Controls Mappings'!$F719))),ISNUMBER(SEARCH(IF(G$2&lt;&gt;"",G$2,"NA"),'[1]MITRE &amp; Controls Mappings'!$G719))),ISNUMBER(SEARCH(IF(G$2&lt;&gt;"",G$2,"NA"),'[1]MITRE &amp; Controls Mappings'!$H719))),ISNUMBER(SEARCH(IF(G$3&lt;&gt;"",G$3,"NA"),'[1]MITRE &amp; Controls Mappings'!$I719))),ISNUMBER(SEARCH(IF(G$3&lt;&gt;"",G$3,"NA"),'[1]MITRE &amp; Controls Mappings'!$J719))), '[1]MITRE &amp; Controls Mappings'!$B719,"")</f>
        <v/>
      </c>
      <c r="H721" s="47" t="str">
        <f>IF(OR(OR(OR(OR(OR(ISNUMBER(SEARCH(IF(H$1&lt;&gt;"",H$1,"NA"),'[1]MITRE &amp; Controls Mappings'!$E719)),ISNUMBER(SEARCH(IF(H$1&lt;&gt;"",H$1,"NA"),'[1]MITRE &amp; Controls Mappings'!$F719))),ISNUMBER(SEARCH(IF(H$2&lt;&gt;"",H$2,"NA"),'[1]MITRE &amp; Controls Mappings'!$G719))),ISNUMBER(SEARCH(IF(H$2&lt;&gt;"",H$2,"NA"),'[1]MITRE &amp; Controls Mappings'!$H719))),ISNUMBER(SEARCH(IF(H$3&lt;&gt;"",H$3,"NA"),'[1]MITRE &amp; Controls Mappings'!$I719))),ISNUMBER(SEARCH(IF(H$3&lt;&gt;"",H$3,"NA"),'[1]MITRE &amp; Controls Mappings'!$J719))), '[1]MITRE &amp; Controls Mappings'!$B719,"")</f>
        <v/>
      </c>
      <c r="I721" s="47" t="str">
        <f>IF(OR(OR(OR(OR(OR(ISNUMBER(SEARCH(IF(I$1&lt;&gt;"",I$1,"NA"),'[1]MITRE &amp; Controls Mappings'!$E719)),ISNUMBER(SEARCH(IF(I$1&lt;&gt;"",I$1,"NA"),'[1]MITRE &amp; Controls Mappings'!$F719))),ISNUMBER(SEARCH(IF(I$2&lt;&gt;"",I$2,"NA"),'[1]MITRE &amp; Controls Mappings'!$G719))),ISNUMBER(SEARCH(IF(I$2&lt;&gt;"",I$2,"NA"),'[1]MITRE &amp; Controls Mappings'!$H719))),ISNUMBER(SEARCH(IF(I$3&lt;&gt;"",I$3,"NA"),'[1]MITRE &amp; Controls Mappings'!$I719))),ISNUMBER(SEARCH(IF(I$3&lt;&gt;"",I$3,"NA"),'[1]MITRE &amp; Controls Mappings'!$J719))), '[1]MITRE &amp; Controls Mappings'!$B719,"")</f>
        <v/>
      </c>
      <c r="J721" s="47" t="str">
        <f>IF(OR(OR(OR(OR(OR(ISNUMBER(SEARCH(IF(J$1&lt;&gt;"",J$1,"NA"),'[1]MITRE &amp; Controls Mappings'!$E719)),ISNUMBER(SEARCH(IF(J$1&lt;&gt;"",J$1,"NA"),'[1]MITRE &amp; Controls Mappings'!$F719))),ISNUMBER(SEARCH(IF(J$2&lt;&gt;"",J$2,"NA"),'[1]MITRE &amp; Controls Mappings'!$G719))),ISNUMBER(SEARCH(IF(J$2&lt;&gt;"",J$2,"NA"),'[1]MITRE &amp; Controls Mappings'!$H719))),ISNUMBER(SEARCH(IF(J$3&lt;&gt;"",J$3,"NA"),'[1]MITRE &amp; Controls Mappings'!$I719))),ISNUMBER(SEARCH(IF(J$3&lt;&gt;"",J$3,"NA"),'[1]MITRE &amp; Controls Mappings'!$J719))), '[1]MITRE &amp; Controls Mappings'!$B719,"")</f>
        <v/>
      </c>
      <c r="K721" s="47" t="str">
        <f>IF(OR(OR(OR(OR(OR(ISNUMBER(SEARCH(IF(K$1&lt;&gt;"",K$1,"NA"),'[1]MITRE &amp; Controls Mappings'!$E719)),ISNUMBER(SEARCH(IF(K$1&lt;&gt;"",K$1,"NA"),'[1]MITRE &amp; Controls Mappings'!$F719))),ISNUMBER(SEARCH(IF(K$2&lt;&gt;"",K$2,"NA"),'[1]MITRE &amp; Controls Mappings'!$G719))),ISNUMBER(SEARCH(IF(K$2&lt;&gt;"",K$2,"NA"),'[1]MITRE &amp; Controls Mappings'!$H719))),ISNUMBER(SEARCH(IF(K$3&lt;&gt;"",K$3,"NA"),'[1]MITRE &amp; Controls Mappings'!$I719))),ISNUMBER(SEARCH(IF(K$3&lt;&gt;"",K$3,"NA"),'[1]MITRE &amp; Controls Mappings'!$J719))), '[1]MITRE &amp; Controls Mappings'!$B719,"")</f>
        <v/>
      </c>
      <c r="L721" s="48" t="str">
        <f>IF('[1]MITRE &amp; Controls Mappings'!D719 &lt;&gt;"",'[1]MITRE &amp; Controls Mappings'!D719,"" )</f>
        <v>(L2) Ensure 'Configure Authenticated Proxy usage for the Connected User Experience and Telemetry service' is set to 'Enabled: Disable Authenticated Proxy usage'</v>
      </c>
    </row>
    <row r="722" spans="1:12" x14ac:dyDescent="0.25">
      <c r="A722" s="47" t="str">
        <f>IF(COUNTIF(B722:K722,"="&amp;'[1]MITRE &amp; Controls Mappings'!B720)&gt;0,'[1]MITRE &amp; Controls Mappings'!B720,"")</f>
        <v/>
      </c>
      <c r="B722" s="47" t="str">
        <f>IF(OR(OR(OR(OR(OR(ISNUMBER(SEARCH(IF(B$1&lt;&gt;"",B$1,"NA"),'[1]MITRE &amp; Controls Mappings'!$E720)),ISNUMBER(SEARCH(IF(B$1&lt;&gt;"",B$1,"NA"),'[1]MITRE &amp; Controls Mappings'!$F720))),ISNUMBER(SEARCH(IF(B$2&lt;&gt;"",B$2,"NA"),'[1]MITRE &amp; Controls Mappings'!$G720))),ISNUMBER(SEARCH(IF(B$2&lt;&gt;"",B$2,"NA"),'[1]MITRE &amp; Controls Mappings'!$H720))),ISNUMBER(SEARCH(IF(B$3&lt;&gt;"",B$3,"NA"),'[1]MITRE &amp; Controls Mappings'!$I720))),ISNUMBER(SEARCH(IF(B$3&lt;&gt;"",B$3,"NA"),'[1]MITRE &amp; Controls Mappings'!$J720))), '[1]MITRE &amp; Controls Mappings'!$B720,"")</f>
        <v/>
      </c>
      <c r="C722" s="47" t="str">
        <f>IF(OR(OR(OR(OR(OR(ISNUMBER(SEARCH(IF(C$1&lt;&gt;"",C$1,"NA"),'[1]MITRE &amp; Controls Mappings'!$E720)),ISNUMBER(SEARCH(IF(C$1&lt;&gt;"",C$1,"NA"),'[1]MITRE &amp; Controls Mappings'!$F720))),ISNUMBER(SEARCH(IF(C$2&lt;&gt;"",C$2,"NA"),'[1]MITRE &amp; Controls Mappings'!$G720))),ISNUMBER(SEARCH(IF(C$2&lt;&gt;"",C$2,"NA"),'[1]MITRE &amp; Controls Mappings'!$H720))),ISNUMBER(SEARCH(IF(C$3&lt;&gt;"",C$3,"NA"),'[1]MITRE &amp; Controls Mappings'!$I720))),ISNUMBER(SEARCH(IF(C$3&lt;&gt;"",C$3,"NA"),'[1]MITRE &amp; Controls Mappings'!$J720))), '[1]MITRE &amp; Controls Mappings'!$B720,"")</f>
        <v/>
      </c>
      <c r="D722" s="47" t="str">
        <f>IF(OR(OR(OR(OR(OR(ISNUMBER(SEARCH(IF(D$1&lt;&gt;"",D$1,"NA"),'[1]MITRE &amp; Controls Mappings'!$E720)),ISNUMBER(SEARCH(IF(D$1&lt;&gt;"",D$1,"NA"),'[1]MITRE &amp; Controls Mappings'!$F720))),ISNUMBER(SEARCH(IF(D$2&lt;&gt;"",D$2,"NA"),'[1]MITRE &amp; Controls Mappings'!$G720))),ISNUMBER(SEARCH(IF(D$2&lt;&gt;"",D$2,"NA"),'[1]MITRE &amp; Controls Mappings'!$H720))),ISNUMBER(SEARCH(IF(D$3&lt;&gt;"",D$3,"NA"),'[1]MITRE &amp; Controls Mappings'!$I720))),ISNUMBER(SEARCH(IF(D$3&lt;&gt;"",D$3,"NA"),'[1]MITRE &amp; Controls Mappings'!$J720))), '[1]MITRE &amp; Controls Mappings'!$B720,"")</f>
        <v/>
      </c>
      <c r="E722" s="47" t="str">
        <f>IF(OR(OR(OR(OR(OR(ISNUMBER(SEARCH(IF(E$1&lt;&gt;"",E$1,"NA"),'[1]MITRE &amp; Controls Mappings'!$E720)),ISNUMBER(SEARCH(IF(E$1&lt;&gt;"",E$1,"NA"),'[1]MITRE &amp; Controls Mappings'!$F720))),ISNUMBER(SEARCH(IF(E$2&lt;&gt;"",E$2,"NA"),'[1]MITRE &amp; Controls Mappings'!$G720))),ISNUMBER(SEARCH(IF(E$2&lt;&gt;"",E$2,"NA"),'[1]MITRE &amp; Controls Mappings'!$H720))),ISNUMBER(SEARCH(IF(E$3&lt;&gt;"",E$3,"NA"),'[1]MITRE &amp; Controls Mappings'!$I720))),ISNUMBER(SEARCH(IF(E$3&lt;&gt;"",E$3,"NA"),'[1]MITRE &amp; Controls Mappings'!$J720))), '[1]MITRE &amp; Controls Mappings'!$B720,"")</f>
        <v/>
      </c>
      <c r="F722" s="47" t="str">
        <f>IF(OR(OR(OR(OR(OR(ISNUMBER(SEARCH(IF(F$1&lt;&gt;"",F$1,"NA"),'[1]MITRE &amp; Controls Mappings'!$E720)),ISNUMBER(SEARCH(IF(F$1&lt;&gt;"",F$1,"NA"),'[1]MITRE &amp; Controls Mappings'!$F720))),ISNUMBER(SEARCH(IF(F$2&lt;&gt;"",F$2,"NA"),'[1]MITRE &amp; Controls Mappings'!$G720))),ISNUMBER(SEARCH(IF(F$2&lt;&gt;"",F$2,"NA"),'[1]MITRE &amp; Controls Mappings'!$H720))),ISNUMBER(SEARCH(IF(F$3&lt;&gt;"",F$3,"NA"),'[1]MITRE &amp; Controls Mappings'!$I720))),ISNUMBER(SEARCH(IF(F$3&lt;&gt;"",F$3,"NA"),'[1]MITRE &amp; Controls Mappings'!$J720))), '[1]MITRE &amp; Controls Mappings'!$B720,"")</f>
        <v/>
      </c>
      <c r="G722" s="47" t="str">
        <f>IF(OR(OR(OR(OR(OR(ISNUMBER(SEARCH(IF(G$1&lt;&gt;"",G$1,"NA"),'[1]MITRE &amp; Controls Mappings'!$E720)),ISNUMBER(SEARCH(IF(G$1&lt;&gt;"",G$1,"NA"),'[1]MITRE &amp; Controls Mappings'!$F720))),ISNUMBER(SEARCH(IF(G$2&lt;&gt;"",G$2,"NA"),'[1]MITRE &amp; Controls Mappings'!$G720))),ISNUMBER(SEARCH(IF(G$2&lt;&gt;"",G$2,"NA"),'[1]MITRE &amp; Controls Mappings'!$H720))),ISNUMBER(SEARCH(IF(G$3&lt;&gt;"",G$3,"NA"),'[1]MITRE &amp; Controls Mappings'!$I720))),ISNUMBER(SEARCH(IF(G$3&lt;&gt;"",G$3,"NA"),'[1]MITRE &amp; Controls Mappings'!$J720))), '[1]MITRE &amp; Controls Mappings'!$B720,"")</f>
        <v/>
      </c>
      <c r="H722" s="47" t="str">
        <f>IF(OR(OR(OR(OR(OR(ISNUMBER(SEARCH(IF(H$1&lt;&gt;"",H$1,"NA"),'[1]MITRE &amp; Controls Mappings'!$E720)),ISNUMBER(SEARCH(IF(H$1&lt;&gt;"",H$1,"NA"),'[1]MITRE &amp; Controls Mappings'!$F720))),ISNUMBER(SEARCH(IF(H$2&lt;&gt;"",H$2,"NA"),'[1]MITRE &amp; Controls Mappings'!$G720))),ISNUMBER(SEARCH(IF(H$2&lt;&gt;"",H$2,"NA"),'[1]MITRE &amp; Controls Mappings'!$H720))),ISNUMBER(SEARCH(IF(H$3&lt;&gt;"",H$3,"NA"),'[1]MITRE &amp; Controls Mappings'!$I720))),ISNUMBER(SEARCH(IF(H$3&lt;&gt;"",H$3,"NA"),'[1]MITRE &amp; Controls Mappings'!$J720))), '[1]MITRE &amp; Controls Mappings'!$B720,"")</f>
        <v/>
      </c>
      <c r="I722" s="47" t="str">
        <f>IF(OR(OR(OR(OR(OR(ISNUMBER(SEARCH(IF(I$1&lt;&gt;"",I$1,"NA"),'[1]MITRE &amp; Controls Mappings'!$E720)),ISNUMBER(SEARCH(IF(I$1&lt;&gt;"",I$1,"NA"),'[1]MITRE &amp; Controls Mappings'!$F720))),ISNUMBER(SEARCH(IF(I$2&lt;&gt;"",I$2,"NA"),'[1]MITRE &amp; Controls Mappings'!$G720))),ISNUMBER(SEARCH(IF(I$2&lt;&gt;"",I$2,"NA"),'[1]MITRE &amp; Controls Mappings'!$H720))),ISNUMBER(SEARCH(IF(I$3&lt;&gt;"",I$3,"NA"),'[1]MITRE &amp; Controls Mappings'!$I720))),ISNUMBER(SEARCH(IF(I$3&lt;&gt;"",I$3,"NA"),'[1]MITRE &amp; Controls Mappings'!$J720))), '[1]MITRE &amp; Controls Mappings'!$B720,"")</f>
        <v/>
      </c>
      <c r="J722" s="47" t="str">
        <f>IF(OR(OR(OR(OR(OR(ISNUMBER(SEARCH(IF(J$1&lt;&gt;"",J$1,"NA"),'[1]MITRE &amp; Controls Mappings'!$E720)),ISNUMBER(SEARCH(IF(J$1&lt;&gt;"",J$1,"NA"),'[1]MITRE &amp; Controls Mappings'!$F720))),ISNUMBER(SEARCH(IF(J$2&lt;&gt;"",J$2,"NA"),'[1]MITRE &amp; Controls Mappings'!$G720))),ISNUMBER(SEARCH(IF(J$2&lt;&gt;"",J$2,"NA"),'[1]MITRE &amp; Controls Mappings'!$H720))),ISNUMBER(SEARCH(IF(J$3&lt;&gt;"",J$3,"NA"),'[1]MITRE &amp; Controls Mappings'!$I720))),ISNUMBER(SEARCH(IF(J$3&lt;&gt;"",J$3,"NA"),'[1]MITRE &amp; Controls Mappings'!$J720))), '[1]MITRE &amp; Controls Mappings'!$B720,"")</f>
        <v/>
      </c>
      <c r="K722" s="47" t="str">
        <f>IF(OR(OR(OR(OR(OR(ISNUMBER(SEARCH(IF(K$1&lt;&gt;"",K$1,"NA"),'[1]MITRE &amp; Controls Mappings'!$E720)),ISNUMBER(SEARCH(IF(K$1&lt;&gt;"",K$1,"NA"),'[1]MITRE &amp; Controls Mappings'!$F720))),ISNUMBER(SEARCH(IF(K$2&lt;&gt;"",K$2,"NA"),'[1]MITRE &amp; Controls Mappings'!$G720))),ISNUMBER(SEARCH(IF(K$2&lt;&gt;"",K$2,"NA"),'[1]MITRE &amp; Controls Mappings'!$H720))),ISNUMBER(SEARCH(IF(K$3&lt;&gt;"",K$3,"NA"),'[1]MITRE &amp; Controls Mappings'!$I720))),ISNUMBER(SEARCH(IF(K$3&lt;&gt;"",K$3,"NA"),'[1]MITRE &amp; Controls Mappings'!$J720))), '[1]MITRE &amp; Controls Mappings'!$B720,"")</f>
        <v/>
      </c>
      <c r="L722" s="48" t="str">
        <f>IF('[1]MITRE &amp; Controls Mappings'!D720 &lt;&gt;"",'[1]MITRE &amp; Controls Mappings'!D720,"" )</f>
        <v>(L1) Ensure 'Do not show feedback notifications' is set to 'Enabled'</v>
      </c>
    </row>
    <row r="723" spans="1:12" x14ac:dyDescent="0.25">
      <c r="A723" s="47" t="str">
        <f>IF(COUNTIF(B723:K723,"="&amp;'[1]MITRE &amp; Controls Mappings'!B721)&gt;0,'[1]MITRE &amp; Controls Mappings'!B721,"")</f>
        <v/>
      </c>
      <c r="B723" s="47" t="str">
        <f>IF(OR(OR(OR(OR(OR(ISNUMBER(SEARCH(IF(B$1&lt;&gt;"",B$1,"NA"),'[1]MITRE &amp; Controls Mappings'!$E721)),ISNUMBER(SEARCH(IF(B$1&lt;&gt;"",B$1,"NA"),'[1]MITRE &amp; Controls Mappings'!$F721))),ISNUMBER(SEARCH(IF(B$2&lt;&gt;"",B$2,"NA"),'[1]MITRE &amp; Controls Mappings'!$G721))),ISNUMBER(SEARCH(IF(B$2&lt;&gt;"",B$2,"NA"),'[1]MITRE &amp; Controls Mappings'!$H721))),ISNUMBER(SEARCH(IF(B$3&lt;&gt;"",B$3,"NA"),'[1]MITRE &amp; Controls Mappings'!$I721))),ISNUMBER(SEARCH(IF(B$3&lt;&gt;"",B$3,"NA"),'[1]MITRE &amp; Controls Mappings'!$J721))), '[1]MITRE &amp; Controls Mappings'!$B721,"")</f>
        <v/>
      </c>
      <c r="C723" s="47" t="str">
        <f>IF(OR(OR(OR(OR(OR(ISNUMBER(SEARCH(IF(C$1&lt;&gt;"",C$1,"NA"),'[1]MITRE &amp; Controls Mappings'!$E721)),ISNUMBER(SEARCH(IF(C$1&lt;&gt;"",C$1,"NA"),'[1]MITRE &amp; Controls Mappings'!$F721))),ISNUMBER(SEARCH(IF(C$2&lt;&gt;"",C$2,"NA"),'[1]MITRE &amp; Controls Mappings'!$G721))),ISNUMBER(SEARCH(IF(C$2&lt;&gt;"",C$2,"NA"),'[1]MITRE &amp; Controls Mappings'!$H721))),ISNUMBER(SEARCH(IF(C$3&lt;&gt;"",C$3,"NA"),'[1]MITRE &amp; Controls Mappings'!$I721))),ISNUMBER(SEARCH(IF(C$3&lt;&gt;"",C$3,"NA"),'[1]MITRE &amp; Controls Mappings'!$J721))), '[1]MITRE &amp; Controls Mappings'!$B721,"")</f>
        <v/>
      </c>
      <c r="D723" s="47" t="str">
        <f>IF(OR(OR(OR(OR(OR(ISNUMBER(SEARCH(IF(D$1&lt;&gt;"",D$1,"NA"),'[1]MITRE &amp; Controls Mappings'!$E721)),ISNUMBER(SEARCH(IF(D$1&lt;&gt;"",D$1,"NA"),'[1]MITRE &amp; Controls Mappings'!$F721))),ISNUMBER(SEARCH(IF(D$2&lt;&gt;"",D$2,"NA"),'[1]MITRE &amp; Controls Mappings'!$G721))),ISNUMBER(SEARCH(IF(D$2&lt;&gt;"",D$2,"NA"),'[1]MITRE &amp; Controls Mappings'!$H721))),ISNUMBER(SEARCH(IF(D$3&lt;&gt;"",D$3,"NA"),'[1]MITRE &amp; Controls Mappings'!$I721))),ISNUMBER(SEARCH(IF(D$3&lt;&gt;"",D$3,"NA"),'[1]MITRE &amp; Controls Mappings'!$J721))), '[1]MITRE &amp; Controls Mappings'!$B721,"")</f>
        <v/>
      </c>
      <c r="E723" s="47" t="str">
        <f>IF(OR(OR(OR(OR(OR(ISNUMBER(SEARCH(IF(E$1&lt;&gt;"",E$1,"NA"),'[1]MITRE &amp; Controls Mappings'!$E721)),ISNUMBER(SEARCH(IF(E$1&lt;&gt;"",E$1,"NA"),'[1]MITRE &amp; Controls Mappings'!$F721))),ISNUMBER(SEARCH(IF(E$2&lt;&gt;"",E$2,"NA"),'[1]MITRE &amp; Controls Mappings'!$G721))),ISNUMBER(SEARCH(IF(E$2&lt;&gt;"",E$2,"NA"),'[1]MITRE &amp; Controls Mappings'!$H721))),ISNUMBER(SEARCH(IF(E$3&lt;&gt;"",E$3,"NA"),'[1]MITRE &amp; Controls Mappings'!$I721))),ISNUMBER(SEARCH(IF(E$3&lt;&gt;"",E$3,"NA"),'[1]MITRE &amp; Controls Mappings'!$J721))), '[1]MITRE &amp; Controls Mappings'!$B721,"")</f>
        <v/>
      </c>
      <c r="F723" s="47" t="str">
        <f>IF(OR(OR(OR(OR(OR(ISNUMBER(SEARCH(IF(F$1&lt;&gt;"",F$1,"NA"),'[1]MITRE &amp; Controls Mappings'!$E721)),ISNUMBER(SEARCH(IF(F$1&lt;&gt;"",F$1,"NA"),'[1]MITRE &amp; Controls Mappings'!$F721))),ISNUMBER(SEARCH(IF(F$2&lt;&gt;"",F$2,"NA"),'[1]MITRE &amp; Controls Mappings'!$G721))),ISNUMBER(SEARCH(IF(F$2&lt;&gt;"",F$2,"NA"),'[1]MITRE &amp; Controls Mappings'!$H721))),ISNUMBER(SEARCH(IF(F$3&lt;&gt;"",F$3,"NA"),'[1]MITRE &amp; Controls Mappings'!$I721))),ISNUMBER(SEARCH(IF(F$3&lt;&gt;"",F$3,"NA"),'[1]MITRE &amp; Controls Mappings'!$J721))), '[1]MITRE &amp; Controls Mappings'!$B721,"")</f>
        <v/>
      </c>
      <c r="G723" s="47" t="str">
        <f>IF(OR(OR(OR(OR(OR(ISNUMBER(SEARCH(IF(G$1&lt;&gt;"",G$1,"NA"),'[1]MITRE &amp; Controls Mappings'!$E721)),ISNUMBER(SEARCH(IF(G$1&lt;&gt;"",G$1,"NA"),'[1]MITRE &amp; Controls Mappings'!$F721))),ISNUMBER(SEARCH(IF(G$2&lt;&gt;"",G$2,"NA"),'[1]MITRE &amp; Controls Mappings'!$G721))),ISNUMBER(SEARCH(IF(G$2&lt;&gt;"",G$2,"NA"),'[1]MITRE &amp; Controls Mappings'!$H721))),ISNUMBER(SEARCH(IF(G$3&lt;&gt;"",G$3,"NA"),'[1]MITRE &amp; Controls Mappings'!$I721))),ISNUMBER(SEARCH(IF(G$3&lt;&gt;"",G$3,"NA"),'[1]MITRE &amp; Controls Mappings'!$J721))), '[1]MITRE &amp; Controls Mappings'!$B721,"")</f>
        <v/>
      </c>
      <c r="H723" s="47" t="str">
        <f>IF(OR(OR(OR(OR(OR(ISNUMBER(SEARCH(IF(H$1&lt;&gt;"",H$1,"NA"),'[1]MITRE &amp; Controls Mappings'!$E721)),ISNUMBER(SEARCH(IF(H$1&lt;&gt;"",H$1,"NA"),'[1]MITRE &amp; Controls Mappings'!$F721))),ISNUMBER(SEARCH(IF(H$2&lt;&gt;"",H$2,"NA"),'[1]MITRE &amp; Controls Mappings'!$G721))),ISNUMBER(SEARCH(IF(H$2&lt;&gt;"",H$2,"NA"),'[1]MITRE &amp; Controls Mappings'!$H721))),ISNUMBER(SEARCH(IF(H$3&lt;&gt;"",H$3,"NA"),'[1]MITRE &amp; Controls Mappings'!$I721))),ISNUMBER(SEARCH(IF(H$3&lt;&gt;"",H$3,"NA"),'[1]MITRE &amp; Controls Mappings'!$J721))), '[1]MITRE &amp; Controls Mappings'!$B721,"")</f>
        <v/>
      </c>
      <c r="I723" s="47" t="str">
        <f>IF(OR(OR(OR(OR(OR(ISNUMBER(SEARCH(IF(I$1&lt;&gt;"",I$1,"NA"),'[1]MITRE &amp; Controls Mappings'!$E721)),ISNUMBER(SEARCH(IF(I$1&lt;&gt;"",I$1,"NA"),'[1]MITRE &amp; Controls Mappings'!$F721))),ISNUMBER(SEARCH(IF(I$2&lt;&gt;"",I$2,"NA"),'[1]MITRE &amp; Controls Mappings'!$G721))),ISNUMBER(SEARCH(IF(I$2&lt;&gt;"",I$2,"NA"),'[1]MITRE &amp; Controls Mappings'!$H721))),ISNUMBER(SEARCH(IF(I$3&lt;&gt;"",I$3,"NA"),'[1]MITRE &amp; Controls Mappings'!$I721))),ISNUMBER(SEARCH(IF(I$3&lt;&gt;"",I$3,"NA"),'[1]MITRE &amp; Controls Mappings'!$J721))), '[1]MITRE &amp; Controls Mappings'!$B721,"")</f>
        <v/>
      </c>
      <c r="J723" s="47" t="str">
        <f>IF(OR(OR(OR(OR(OR(ISNUMBER(SEARCH(IF(J$1&lt;&gt;"",J$1,"NA"),'[1]MITRE &amp; Controls Mappings'!$E721)),ISNUMBER(SEARCH(IF(J$1&lt;&gt;"",J$1,"NA"),'[1]MITRE &amp; Controls Mappings'!$F721))),ISNUMBER(SEARCH(IF(J$2&lt;&gt;"",J$2,"NA"),'[1]MITRE &amp; Controls Mappings'!$G721))),ISNUMBER(SEARCH(IF(J$2&lt;&gt;"",J$2,"NA"),'[1]MITRE &amp; Controls Mappings'!$H721))),ISNUMBER(SEARCH(IF(J$3&lt;&gt;"",J$3,"NA"),'[1]MITRE &amp; Controls Mappings'!$I721))),ISNUMBER(SEARCH(IF(J$3&lt;&gt;"",J$3,"NA"),'[1]MITRE &amp; Controls Mappings'!$J721))), '[1]MITRE &amp; Controls Mappings'!$B721,"")</f>
        <v/>
      </c>
      <c r="K723" s="47" t="str">
        <f>IF(OR(OR(OR(OR(OR(ISNUMBER(SEARCH(IF(K$1&lt;&gt;"",K$1,"NA"),'[1]MITRE &amp; Controls Mappings'!$E721)),ISNUMBER(SEARCH(IF(K$1&lt;&gt;"",K$1,"NA"),'[1]MITRE &amp; Controls Mappings'!$F721))),ISNUMBER(SEARCH(IF(K$2&lt;&gt;"",K$2,"NA"),'[1]MITRE &amp; Controls Mappings'!$G721))),ISNUMBER(SEARCH(IF(K$2&lt;&gt;"",K$2,"NA"),'[1]MITRE &amp; Controls Mappings'!$H721))),ISNUMBER(SEARCH(IF(K$3&lt;&gt;"",K$3,"NA"),'[1]MITRE &amp; Controls Mappings'!$I721))),ISNUMBER(SEARCH(IF(K$3&lt;&gt;"",K$3,"NA"),'[1]MITRE &amp; Controls Mappings'!$J721))), '[1]MITRE &amp; Controls Mappings'!$B721,"")</f>
        <v/>
      </c>
      <c r="L723" s="48" t="str">
        <f>IF('[1]MITRE &amp; Controls Mappings'!D721 &lt;&gt;"",'[1]MITRE &amp; Controls Mappings'!D721,"" )</f>
        <v>(L1) Ensure 'Do not show feedback notifications' is set to 'Enabled'</v>
      </c>
    </row>
    <row r="724" spans="1:12" x14ac:dyDescent="0.25">
      <c r="A724" s="47" t="str">
        <f>IF(COUNTIF(B724:K724,"="&amp;'[1]MITRE &amp; Controls Mappings'!B722)&gt;0,'[1]MITRE &amp; Controls Mappings'!B722,"")</f>
        <v/>
      </c>
      <c r="B724" s="47" t="str">
        <f>IF(OR(OR(OR(OR(OR(ISNUMBER(SEARCH(IF(B$1&lt;&gt;"",B$1,"NA"),'[1]MITRE &amp; Controls Mappings'!$E722)),ISNUMBER(SEARCH(IF(B$1&lt;&gt;"",B$1,"NA"),'[1]MITRE &amp; Controls Mappings'!$F722))),ISNUMBER(SEARCH(IF(B$2&lt;&gt;"",B$2,"NA"),'[1]MITRE &amp; Controls Mappings'!$G722))),ISNUMBER(SEARCH(IF(B$2&lt;&gt;"",B$2,"NA"),'[1]MITRE &amp; Controls Mappings'!$H722))),ISNUMBER(SEARCH(IF(B$3&lt;&gt;"",B$3,"NA"),'[1]MITRE &amp; Controls Mappings'!$I722))),ISNUMBER(SEARCH(IF(B$3&lt;&gt;"",B$3,"NA"),'[1]MITRE &amp; Controls Mappings'!$J722))), '[1]MITRE &amp; Controls Mappings'!$B722,"")</f>
        <v/>
      </c>
      <c r="C724" s="47" t="str">
        <f>IF(OR(OR(OR(OR(OR(ISNUMBER(SEARCH(IF(C$1&lt;&gt;"",C$1,"NA"),'[1]MITRE &amp; Controls Mappings'!$E722)),ISNUMBER(SEARCH(IF(C$1&lt;&gt;"",C$1,"NA"),'[1]MITRE &amp; Controls Mappings'!$F722))),ISNUMBER(SEARCH(IF(C$2&lt;&gt;"",C$2,"NA"),'[1]MITRE &amp; Controls Mappings'!$G722))),ISNUMBER(SEARCH(IF(C$2&lt;&gt;"",C$2,"NA"),'[1]MITRE &amp; Controls Mappings'!$H722))),ISNUMBER(SEARCH(IF(C$3&lt;&gt;"",C$3,"NA"),'[1]MITRE &amp; Controls Mappings'!$I722))),ISNUMBER(SEARCH(IF(C$3&lt;&gt;"",C$3,"NA"),'[1]MITRE &amp; Controls Mappings'!$J722))), '[1]MITRE &amp; Controls Mappings'!$B722,"")</f>
        <v/>
      </c>
      <c r="D724" s="47" t="str">
        <f>IF(OR(OR(OR(OR(OR(ISNUMBER(SEARCH(IF(D$1&lt;&gt;"",D$1,"NA"),'[1]MITRE &amp; Controls Mappings'!$E722)),ISNUMBER(SEARCH(IF(D$1&lt;&gt;"",D$1,"NA"),'[1]MITRE &amp; Controls Mappings'!$F722))),ISNUMBER(SEARCH(IF(D$2&lt;&gt;"",D$2,"NA"),'[1]MITRE &amp; Controls Mappings'!$G722))),ISNUMBER(SEARCH(IF(D$2&lt;&gt;"",D$2,"NA"),'[1]MITRE &amp; Controls Mappings'!$H722))),ISNUMBER(SEARCH(IF(D$3&lt;&gt;"",D$3,"NA"),'[1]MITRE &amp; Controls Mappings'!$I722))),ISNUMBER(SEARCH(IF(D$3&lt;&gt;"",D$3,"NA"),'[1]MITRE &amp; Controls Mappings'!$J722))), '[1]MITRE &amp; Controls Mappings'!$B722,"")</f>
        <v/>
      </c>
      <c r="E724" s="47" t="str">
        <f>IF(OR(OR(OR(OR(OR(ISNUMBER(SEARCH(IF(E$1&lt;&gt;"",E$1,"NA"),'[1]MITRE &amp; Controls Mappings'!$E722)),ISNUMBER(SEARCH(IF(E$1&lt;&gt;"",E$1,"NA"),'[1]MITRE &amp; Controls Mappings'!$F722))),ISNUMBER(SEARCH(IF(E$2&lt;&gt;"",E$2,"NA"),'[1]MITRE &amp; Controls Mappings'!$G722))),ISNUMBER(SEARCH(IF(E$2&lt;&gt;"",E$2,"NA"),'[1]MITRE &amp; Controls Mappings'!$H722))),ISNUMBER(SEARCH(IF(E$3&lt;&gt;"",E$3,"NA"),'[1]MITRE &amp; Controls Mappings'!$I722))),ISNUMBER(SEARCH(IF(E$3&lt;&gt;"",E$3,"NA"),'[1]MITRE &amp; Controls Mappings'!$J722))), '[1]MITRE &amp; Controls Mappings'!$B722,"")</f>
        <v/>
      </c>
      <c r="F724" s="47" t="str">
        <f>IF(OR(OR(OR(OR(OR(ISNUMBER(SEARCH(IF(F$1&lt;&gt;"",F$1,"NA"),'[1]MITRE &amp; Controls Mappings'!$E722)),ISNUMBER(SEARCH(IF(F$1&lt;&gt;"",F$1,"NA"),'[1]MITRE &amp; Controls Mappings'!$F722))),ISNUMBER(SEARCH(IF(F$2&lt;&gt;"",F$2,"NA"),'[1]MITRE &amp; Controls Mappings'!$G722))),ISNUMBER(SEARCH(IF(F$2&lt;&gt;"",F$2,"NA"),'[1]MITRE &amp; Controls Mappings'!$H722))),ISNUMBER(SEARCH(IF(F$3&lt;&gt;"",F$3,"NA"),'[1]MITRE &amp; Controls Mappings'!$I722))),ISNUMBER(SEARCH(IF(F$3&lt;&gt;"",F$3,"NA"),'[1]MITRE &amp; Controls Mappings'!$J722))), '[1]MITRE &amp; Controls Mappings'!$B722,"")</f>
        <v/>
      </c>
      <c r="G724" s="47" t="str">
        <f>IF(OR(OR(OR(OR(OR(ISNUMBER(SEARCH(IF(G$1&lt;&gt;"",G$1,"NA"),'[1]MITRE &amp; Controls Mappings'!$E722)),ISNUMBER(SEARCH(IF(G$1&lt;&gt;"",G$1,"NA"),'[1]MITRE &amp; Controls Mappings'!$F722))),ISNUMBER(SEARCH(IF(G$2&lt;&gt;"",G$2,"NA"),'[1]MITRE &amp; Controls Mappings'!$G722))),ISNUMBER(SEARCH(IF(G$2&lt;&gt;"",G$2,"NA"),'[1]MITRE &amp; Controls Mappings'!$H722))),ISNUMBER(SEARCH(IF(G$3&lt;&gt;"",G$3,"NA"),'[1]MITRE &amp; Controls Mappings'!$I722))),ISNUMBER(SEARCH(IF(G$3&lt;&gt;"",G$3,"NA"),'[1]MITRE &amp; Controls Mappings'!$J722))), '[1]MITRE &amp; Controls Mappings'!$B722,"")</f>
        <v/>
      </c>
      <c r="H724" s="47" t="str">
        <f>IF(OR(OR(OR(OR(OR(ISNUMBER(SEARCH(IF(H$1&lt;&gt;"",H$1,"NA"),'[1]MITRE &amp; Controls Mappings'!$E722)),ISNUMBER(SEARCH(IF(H$1&lt;&gt;"",H$1,"NA"),'[1]MITRE &amp; Controls Mappings'!$F722))),ISNUMBER(SEARCH(IF(H$2&lt;&gt;"",H$2,"NA"),'[1]MITRE &amp; Controls Mappings'!$G722))),ISNUMBER(SEARCH(IF(H$2&lt;&gt;"",H$2,"NA"),'[1]MITRE &amp; Controls Mappings'!$H722))),ISNUMBER(SEARCH(IF(H$3&lt;&gt;"",H$3,"NA"),'[1]MITRE &amp; Controls Mappings'!$I722))),ISNUMBER(SEARCH(IF(H$3&lt;&gt;"",H$3,"NA"),'[1]MITRE &amp; Controls Mappings'!$J722))), '[1]MITRE &amp; Controls Mappings'!$B722,"")</f>
        <v/>
      </c>
      <c r="I724" s="47" t="str">
        <f>IF(OR(OR(OR(OR(OR(ISNUMBER(SEARCH(IF(I$1&lt;&gt;"",I$1,"NA"),'[1]MITRE &amp; Controls Mappings'!$E722)),ISNUMBER(SEARCH(IF(I$1&lt;&gt;"",I$1,"NA"),'[1]MITRE &amp; Controls Mappings'!$F722))),ISNUMBER(SEARCH(IF(I$2&lt;&gt;"",I$2,"NA"),'[1]MITRE &amp; Controls Mappings'!$G722))),ISNUMBER(SEARCH(IF(I$2&lt;&gt;"",I$2,"NA"),'[1]MITRE &amp; Controls Mappings'!$H722))),ISNUMBER(SEARCH(IF(I$3&lt;&gt;"",I$3,"NA"),'[1]MITRE &amp; Controls Mappings'!$I722))),ISNUMBER(SEARCH(IF(I$3&lt;&gt;"",I$3,"NA"),'[1]MITRE &amp; Controls Mappings'!$J722))), '[1]MITRE &amp; Controls Mappings'!$B722,"")</f>
        <v/>
      </c>
      <c r="J724" s="47" t="str">
        <f>IF(OR(OR(OR(OR(OR(ISNUMBER(SEARCH(IF(J$1&lt;&gt;"",J$1,"NA"),'[1]MITRE &amp; Controls Mappings'!$E722)),ISNUMBER(SEARCH(IF(J$1&lt;&gt;"",J$1,"NA"),'[1]MITRE &amp; Controls Mappings'!$F722))),ISNUMBER(SEARCH(IF(J$2&lt;&gt;"",J$2,"NA"),'[1]MITRE &amp; Controls Mappings'!$G722))),ISNUMBER(SEARCH(IF(J$2&lt;&gt;"",J$2,"NA"),'[1]MITRE &amp; Controls Mappings'!$H722))),ISNUMBER(SEARCH(IF(J$3&lt;&gt;"",J$3,"NA"),'[1]MITRE &amp; Controls Mappings'!$I722))),ISNUMBER(SEARCH(IF(J$3&lt;&gt;"",J$3,"NA"),'[1]MITRE &amp; Controls Mappings'!$J722))), '[1]MITRE &amp; Controls Mappings'!$B722,"")</f>
        <v/>
      </c>
      <c r="K724" s="47" t="str">
        <f>IF(OR(OR(OR(OR(OR(ISNUMBER(SEARCH(IF(K$1&lt;&gt;"",K$1,"NA"),'[1]MITRE &amp; Controls Mappings'!$E722)),ISNUMBER(SEARCH(IF(K$1&lt;&gt;"",K$1,"NA"),'[1]MITRE &amp; Controls Mappings'!$F722))),ISNUMBER(SEARCH(IF(K$2&lt;&gt;"",K$2,"NA"),'[1]MITRE &amp; Controls Mappings'!$G722))),ISNUMBER(SEARCH(IF(K$2&lt;&gt;"",K$2,"NA"),'[1]MITRE &amp; Controls Mappings'!$H722))),ISNUMBER(SEARCH(IF(K$3&lt;&gt;"",K$3,"NA"),'[1]MITRE &amp; Controls Mappings'!$I722))),ISNUMBER(SEARCH(IF(K$3&lt;&gt;"",K$3,"NA"),'[1]MITRE &amp; Controls Mappings'!$J722))), '[1]MITRE &amp; Controls Mappings'!$B722,"")</f>
        <v/>
      </c>
      <c r="L724" s="48" t="str">
        <f>IF('[1]MITRE &amp; Controls Mappings'!D722 &lt;&gt;"",'[1]MITRE &amp; Controls Mappings'!D722,"" )</f>
        <v>(L1) Ensure 'Toggle user control over Insider builds' is set to 'Disabled'</v>
      </c>
    </row>
    <row r="725" spans="1:12" x14ac:dyDescent="0.25">
      <c r="A725" s="47" t="str">
        <f>IF(COUNTIF(B725:K725,"="&amp;'[1]MITRE &amp; Controls Mappings'!B723)&gt;0,'[1]MITRE &amp; Controls Mappings'!B723,"")</f>
        <v/>
      </c>
      <c r="B725" s="47" t="str">
        <f>IF(OR(OR(OR(OR(OR(ISNUMBER(SEARCH(IF(B$1&lt;&gt;"",B$1,"NA"),'[1]MITRE &amp; Controls Mappings'!$E723)),ISNUMBER(SEARCH(IF(B$1&lt;&gt;"",B$1,"NA"),'[1]MITRE &amp; Controls Mappings'!$F723))),ISNUMBER(SEARCH(IF(B$2&lt;&gt;"",B$2,"NA"),'[1]MITRE &amp; Controls Mappings'!$G723))),ISNUMBER(SEARCH(IF(B$2&lt;&gt;"",B$2,"NA"),'[1]MITRE &amp; Controls Mappings'!$H723))),ISNUMBER(SEARCH(IF(B$3&lt;&gt;"",B$3,"NA"),'[1]MITRE &amp; Controls Mappings'!$I723))),ISNUMBER(SEARCH(IF(B$3&lt;&gt;"",B$3,"NA"),'[1]MITRE &amp; Controls Mappings'!$J723))), '[1]MITRE &amp; Controls Mappings'!$B723,"")</f>
        <v/>
      </c>
      <c r="C725" s="47" t="str">
        <f>IF(OR(OR(OR(OR(OR(ISNUMBER(SEARCH(IF(C$1&lt;&gt;"",C$1,"NA"),'[1]MITRE &amp; Controls Mappings'!$E723)),ISNUMBER(SEARCH(IF(C$1&lt;&gt;"",C$1,"NA"),'[1]MITRE &amp; Controls Mappings'!$F723))),ISNUMBER(SEARCH(IF(C$2&lt;&gt;"",C$2,"NA"),'[1]MITRE &amp; Controls Mappings'!$G723))),ISNUMBER(SEARCH(IF(C$2&lt;&gt;"",C$2,"NA"),'[1]MITRE &amp; Controls Mappings'!$H723))),ISNUMBER(SEARCH(IF(C$3&lt;&gt;"",C$3,"NA"),'[1]MITRE &amp; Controls Mappings'!$I723))),ISNUMBER(SEARCH(IF(C$3&lt;&gt;"",C$3,"NA"),'[1]MITRE &amp; Controls Mappings'!$J723))), '[1]MITRE &amp; Controls Mappings'!$B723,"")</f>
        <v/>
      </c>
      <c r="D725" s="47" t="str">
        <f>IF(OR(OR(OR(OR(OR(ISNUMBER(SEARCH(IF(D$1&lt;&gt;"",D$1,"NA"),'[1]MITRE &amp; Controls Mappings'!$E723)),ISNUMBER(SEARCH(IF(D$1&lt;&gt;"",D$1,"NA"),'[1]MITRE &amp; Controls Mappings'!$F723))),ISNUMBER(SEARCH(IF(D$2&lt;&gt;"",D$2,"NA"),'[1]MITRE &amp; Controls Mappings'!$G723))),ISNUMBER(SEARCH(IF(D$2&lt;&gt;"",D$2,"NA"),'[1]MITRE &amp; Controls Mappings'!$H723))),ISNUMBER(SEARCH(IF(D$3&lt;&gt;"",D$3,"NA"),'[1]MITRE &amp; Controls Mappings'!$I723))),ISNUMBER(SEARCH(IF(D$3&lt;&gt;"",D$3,"NA"),'[1]MITRE &amp; Controls Mappings'!$J723))), '[1]MITRE &amp; Controls Mappings'!$B723,"")</f>
        <v/>
      </c>
      <c r="E725" s="47" t="str">
        <f>IF(OR(OR(OR(OR(OR(ISNUMBER(SEARCH(IF(E$1&lt;&gt;"",E$1,"NA"),'[1]MITRE &amp; Controls Mappings'!$E723)),ISNUMBER(SEARCH(IF(E$1&lt;&gt;"",E$1,"NA"),'[1]MITRE &amp; Controls Mappings'!$F723))),ISNUMBER(SEARCH(IF(E$2&lt;&gt;"",E$2,"NA"),'[1]MITRE &amp; Controls Mappings'!$G723))),ISNUMBER(SEARCH(IF(E$2&lt;&gt;"",E$2,"NA"),'[1]MITRE &amp; Controls Mappings'!$H723))),ISNUMBER(SEARCH(IF(E$3&lt;&gt;"",E$3,"NA"),'[1]MITRE &amp; Controls Mappings'!$I723))),ISNUMBER(SEARCH(IF(E$3&lt;&gt;"",E$3,"NA"),'[1]MITRE &amp; Controls Mappings'!$J723))), '[1]MITRE &amp; Controls Mappings'!$B723,"")</f>
        <v/>
      </c>
      <c r="F725" s="47" t="str">
        <f>IF(OR(OR(OR(OR(OR(ISNUMBER(SEARCH(IF(F$1&lt;&gt;"",F$1,"NA"),'[1]MITRE &amp; Controls Mappings'!$E723)),ISNUMBER(SEARCH(IF(F$1&lt;&gt;"",F$1,"NA"),'[1]MITRE &amp; Controls Mappings'!$F723))),ISNUMBER(SEARCH(IF(F$2&lt;&gt;"",F$2,"NA"),'[1]MITRE &amp; Controls Mappings'!$G723))),ISNUMBER(SEARCH(IF(F$2&lt;&gt;"",F$2,"NA"),'[1]MITRE &amp; Controls Mappings'!$H723))),ISNUMBER(SEARCH(IF(F$3&lt;&gt;"",F$3,"NA"),'[1]MITRE &amp; Controls Mappings'!$I723))),ISNUMBER(SEARCH(IF(F$3&lt;&gt;"",F$3,"NA"),'[1]MITRE &amp; Controls Mappings'!$J723))), '[1]MITRE &amp; Controls Mappings'!$B723,"")</f>
        <v/>
      </c>
      <c r="G725" s="47" t="str">
        <f>IF(OR(OR(OR(OR(OR(ISNUMBER(SEARCH(IF(G$1&lt;&gt;"",G$1,"NA"),'[1]MITRE &amp; Controls Mappings'!$E723)),ISNUMBER(SEARCH(IF(G$1&lt;&gt;"",G$1,"NA"),'[1]MITRE &amp; Controls Mappings'!$F723))),ISNUMBER(SEARCH(IF(G$2&lt;&gt;"",G$2,"NA"),'[1]MITRE &amp; Controls Mappings'!$G723))),ISNUMBER(SEARCH(IF(G$2&lt;&gt;"",G$2,"NA"),'[1]MITRE &amp; Controls Mappings'!$H723))),ISNUMBER(SEARCH(IF(G$3&lt;&gt;"",G$3,"NA"),'[1]MITRE &amp; Controls Mappings'!$I723))),ISNUMBER(SEARCH(IF(G$3&lt;&gt;"",G$3,"NA"),'[1]MITRE &amp; Controls Mappings'!$J723))), '[1]MITRE &amp; Controls Mappings'!$B723,"")</f>
        <v/>
      </c>
      <c r="H725" s="47" t="str">
        <f>IF(OR(OR(OR(OR(OR(ISNUMBER(SEARCH(IF(H$1&lt;&gt;"",H$1,"NA"),'[1]MITRE &amp; Controls Mappings'!$E723)),ISNUMBER(SEARCH(IF(H$1&lt;&gt;"",H$1,"NA"),'[1]MITRE &amp; Controls Mappings'!$F723))),ISNUMBER(SEARCH(IF(H$2&lt;&gt;"",H$2,"NA"),'[1]MITRE &amp; Controls Mappings'!$G723))),ISNUMBER(SEARCH(IF(H$2&lt;&gt;"",H$2,"NA"),'[1]MITRE &amp; Controls Mappings'!$H723))),ISNUMBER(SEARCH(IF(H$3&lt;&gt;"",H$3,"NA"),'[1]MITRE &amp; Controls Mappings'!$I723))),ISNUMBER(SEARCH(IF(H$3&lt;&gt;"",H$3,"NA"),'[1]MITRE &amp; Controls Mappings'!$J723))), '[1]MITRE &amp; Controls Mappings'!$B723,"")</f>
        <v/>
      </c>
      <c r="I725" s="47" t="str">
        <f>IF(OR(OR(OR(OR(OR(ISNUMBER(SEARCH(IF(I$1&lt;&gt;"",I$1,"NA"),'[1]MITRE &amp; Controls Mappings'!$E723)),ISNUMBER(SEARCH(IF(I$1&lt;&gt;"",I$1,"NA"),'[1]MITRE &amp; Controls Mappings'!$F723))),ISNUMBER(SEARCH(IF(I$2&lt;&gt;"",I$2,"NA"),'[1]MITRE &amp; Controls Mappings'!$G723))),ISNUMBER(SEARCH(IF(I$2&lt;&gt;"",I$2,"NA"),'[1]MITRE &amp; Controls Mappings'!$H723))),ISNUMBER(SEARCH(IF(I$3&lt;&gt;"",I$3,"NA"),'[1]MITRE &amp; Controls Mappings'!$I723))),ISNUMBER(SEARCH(IF(I$3&lt;&gt;"",I$3,"NA"),'[1]MITRE &amp; Controls Mappings'!$J723))), '[1]MITRE &amp; Controls Mappings'!$B723,"")</f>
        <v/>
      </c>
      <c r="J725" s="47" t="str">
        <f>IF(OR(OR(OR(OR(OR(ISNUMBER(SEARCH(IF(J$1&lt;&gt;"",J$1,"NA"),'[1]MITRE &amp; Controls Mappings'!$E723)),ISNUMBER(SEARCH(IF(J$1&lt;&gt;"",J$1,"NA"),'[1]MITRE &amp; Controls Mappings'!$F723))),ISNUMBER(SEARCH(IF(J$2&lt;&gt;"",J$2,"NA"),'[1]MITRE &amp; Controls Mappings'!$G723))),ISNUMBER(SEARCH(IF(J$2&lt;&gt;"",J$2,"NA"),'[1]MITRE &amp; Controls Mappings'!$H723))),ISNUMBER(SEARCH(IF(J$3&lt;&gt;"",J$3,"NA"),'[1]MITRE &amp; Controls Mappings'!$I723))),ISNUMBER(SEARCH(IF(J$3&lt;&gt;"",J$3,"NA"),'[1]MITRE &amp; Controls Mappings'!$J723))), '[1]MITRE &amp; Controls Mappings'!$B723,"")</f>
        <v/>
      </c>
      <c r="K725" s="47" t="str">
        <f>IF(OR(OR(OR(OR(OR(ISNUMBER(SEARCH(IF(K$1&lt;&gt;"",K$1,"NA"),'[1]MITRE &amp; Controls Mappings'!$E723)),ISNUMBER(SEARCH(IF(K$1&lt;&gt;"",K$1,"NA"),'[1]MITRE &amp; Controls Mappings'!$F723))),ISNUMBER(SEARCH(IF(K$2&lt;&gt;"",K$2,"NA"),'[1]MITRE &amp; Controls Mappings'!$G723))),ISNUMBER(SEARCH(IF(K$2&lt;&gt;"",K$2,"NA"),'[1]MITRE &amp; Controls Mappings'!$H723))),ISNUMBER(SEARCH(IF(K$3&lt;&gt;"",K$3,"NA"),'[1]MITRE &amp; Controls Mappings'!$I723))),ISNUMBER(SEARCH(IF(K$3&lt;&gt;"",K$3,"NA"),'[1]MITRE &amp; Controls Mappings'!$J723))), '[1]MITRE &amp; Controls Mappings'!$B723,"")</f>
        <v/>
      </c>
      <c r="L725" s="48" t="str">
        <f>IF('[1]MITRE &amp; Controls Mappings'!D723 &lt;&gt;"",'[1]MITRE &amp; Controls Mappings'!D723,"" )</f>
        <v>(L1) Ensure 'Toggle user control over Insider builds' is set to 'Disabled'</v>
      </c>
    </row>
    <row r="726" spans="1:12" x14ac:dyDescent="0.25">
      <c r="A726" s="47" t="str">
        <f>IF(COUNTIF(B726:K726,"="&amp;'[1]MITRE &amp; Controls Mappings'!B724)&gt;0,'[1]MITRE &amp; Controls Mappings'!B724,"")</f>
        <v/>
      </c>
      <c r="B726" s="47" t="str">
        <f>IF(OR(OR(OR(OR(OR(ISNUMBER(SEARCH(IF(B$1&lt;&gt;"",B$1,"NA"),'[1]MITRE &amp; Controls Mappings'!$E724)),ISNUMBER(SEARCH(IF(B$1&lt;&gt;"",B$1,"NA"),'[1]MITRE &amp; Controls Mappings'!$F724))),ISNUMBER(SEARCH(IF(B$2&lt;&gt;"",B$2,"NA"),'[1]MITRE &amp; Controls Mappings'!$G724))),ISNUMBER(SEARCH(IF(B$2&lt;&gt;"",B$2,"NA"),'[1]MITRE &amp; Controls Mappings'!$H724))),ISNUMBER(SEARCH(IF(B$3&lt;&gt;"",B$3,"NA"),'[1]MITRE &amp; Controls Mappings'!$I724))),ISNUMBER(SEARCH(IF(B$3&lt;&gt;"",B$3,"NA"),'[1]MITRE &amp; Controls Mappings'!$J724))), '[1]MITRE &amp; Controls Mappings'!$B724,"")</f>
        <v/>
      </c>
      <c r="C726" s="47" t="str">
        <f>IF(OR(OR(OR(OR(OR(ISNUMBER(SEARCH(IF(C$1&lt;&gt;"",C$1,"NA"),'[1]MITRE &amp; Controls Mappings'!$E724)),ISNUMBER(SEARCH(IF(C$1&lt;&gt;"",C$1,"NA"),'[1]MITRE &amp; Controls Mappings'!$F724))),ISNUMBER(SEARCH(IF(C$2&lt;&gt;"",C$2,"NA"),'[1]MITRE &amp; Controls Mappings'!$G724))),ISNUMBER(SEARCH(IF(C$2&lt;&gt;"",C$2,"NA"),'[1]MITRE &amp; Controls Mappings'!$H724))),ISNUMBER(SEARCH(IF(C$3&lt;&gt;"",C$3,"NA"),'[1]MITRE &amp; Controls Mappings'!$I724))),ISNUMBER(SEARCH(IF(C$3&lt;&gt;"",C$3,"NA"),'[1]MITRE &amp; Controls Mappings'!$J724))), '[1]MITRE &amp; Controls Mappings'!$B724,"")</f>
        <v/>
      </c>
      <c r="D726" s="47" t="str">
        <f>IF(OR(OR(OR(OR(OR(ISNUMBER(SEARCH(IF(D$1&lt;&gt;"",D$1,"NA"),'[1]MITRE &amp; Controls Mappings'!$E724)),ISNUMBER(SEARCH(IF(D$1&lt;&gt;"",D$1,"NA"),'[1]MITRE &amp; Controls Mappings'!$F724))),ISNUMBER(SEARCH(IF(D$2&lt;&gt;"",D$2,"NA"),'[1]MITRE &amp; Controls Mappings'!$G724))),ISNUMBER(SEARCH(IF(D$2&lt;&gt;"",D$2,"NA"),'[1]MITRE &amp; Controls Mappings'!$H724))),ISNUMBER(SEARCH(IF(D$3&lt;&gt;"",D$3,"NA"),'[1]MITRE &amp; Controls Mappings'!$I724))),ISNUMBER(SEARCH(IF(D$3&lt;&gt;"",D$3,"NA"),'[1]MITRE &amp; Controls Mappings'!$J724))), '[1]MITRE &amp; Controls Mappings'!$B724,"")</f>
        <v/>
      </c>
      <c r="E726" s="47" t="str">
        <f>IF(OR(OR(OR(OR(OR(ISNUMBER(SEARCH(IF(E$1&lt;&gt;"",E$1,"NA"),'[1]MITRE &amp; Controls Mappings'!$E724)),ISNUMBER(SEARCH(IF(E$1&lt;&gt;"",E$1,"NA"),'[1]MITRE &amp; Controls Mappings'!$F724))),ISNUMBER(SEARCH(IF(E$2&lt;&gt;"",E$2,"NA"),'[1]MITRE &amp; Controls Mappings'!$G724))),ISNUMBER(SEARCH(IF(E$2&lt;&gt;"",E$2,"NA"),'[1]MITRE &amp; Controls Mappings'!$H724))),ISNUMBER(SEARCH(IF(E$3&lt;&gt;"",E$3,"NA"),'[1]MITRE &amp; Controls Mappings'!$I724))),ISNUMBER(SEARCH(IF(E$3&lt;&gt;"",E$3,"NA"),'[1]MITRE &amp; Controls Mappings'!$J724))), '[1]MITRE &amp; Controls Mappings'!$B724,"")</f>
        <v/>
      </c>
      <c r="F726" s="47" t="str">
        <f>IF(OR(OR(OR(OR(OR(ISNUMBER(SEARCH(IF(F$1&lt;&gt;"",F$1,"NA"),'[1]MITRE &amp; Controls Mappings'!$E724)),ISNUMBER(SEARCH(IF(F$1&lt;&gt;"",F$1,"NA"),'[1]MITRE &amp; Controls Mappings'!$F724))),ISNUMBER(SEARCH(IF(F$2&lt;&gt;"",F$2,"NA"),'[1]MITRE &amp; Controls Mappings'!$G724))),ISNUMBER(SEARCH(IF(F$2&lt;&gt;"",F$2,"NA"),'[1]MITRE &amp; Controls Mappings'!$H724))),ISNUMBER(SEARCH(IF(F$3&lt;&gt;"",F$3,"NA"),'[1]MITRE &amp; Controls Mappings'!$I724))),ISNUMBER(SEARCH(IF(F$3&lt;&gt;"",F$3,"NA"),'[1]MITRE &amp; Controls Mappings'!$J724))), '[1]MITRE &amp; Controls Mappings'!$B724,"")</f>
        <v/>
      </c>
      <c r="G726" s="47" t="str">
        <f>IF(OR(OR(OR(OR(OR(ISNUMBER(SEARCH(IF(G$1&lt;&gt;"",G$1,"NA"),'[1]MITRE &amp; Controls Mappings'!$E724)),ISNUMBER(SEARCH(IF(G$1&lt;&gt;"",G$1,"NA"),'[1]MITRE &amp; Controls Mappings'!$F724))),ISNUMBER(SEARCH(IF(G$2&lt;&gt;"",G$2,"NA"),'[1]MITRE &amp; Controls Mappings'!$G724))),ISNUMBER(SEARCH(IF(G$2&lt;&gt;"",G$2,"NA"),'[1]MITRE &amp; Controls Mappings'!$H724))),ISNUMBER(SEARCH(IF(G$3&lt;&gt;"",G$3,"NA"),'[1]MITRE &amp; Controls Mappings'!$I724))),ISNUMBER(SEARCH(IF(G$3&lt;&gt;"",G$3,"NA"),'[1]MITRE &amp; Controls Mappings'!$J724))), '[1]MITRE &amp; Controls Mappings'!$B724,"")</f>
        <v/>
      </c>
      <c r="H726" s="47" t="str">
        <f>IF(OR(OR(OR(OR(OR(ISNUMBER(SEARCH(IF(H$1&lt;&gt;"",H$1,"NA"),'[1]MITRE &amp; Controls Mappings'!$E724)),ISNUMBER(SEARCH(IF(H$1&lt;&gt;"",H$1,"NA"),'[1]MITRE &amp; Controls Mappings'!$F724))),ISNUMBER(SEARCH(IF(H$2&lt;&gt;"",H$2,"NA"),'[1]MITRE &amp; Controls Mappings'!$G724))),ISNUMBER(SEARCH(IF(H$2&lt;&gt;"",H$2,"NA"),'[1]MITRE &amp; Controls Mappings'!$H724))),ISNUMBER(SEARCH(IF(H$3&lt;&gt;"",H$3,"NA"),'[1]MITRE &amp; Controls Mappings'!$I724))),ISNUMBER(SEARCH(IF(H$3&lt;&gt;"",H$3,"NA"),'[1]MITRE &amp; Controls Mappings'!$J724))), '[1]MITRE &amp; Controls Mappings'!$B724,"")</f>
        <v/>
      </c>
      <c r="I726" s="47" t="str">
        <f>IF(OR(OR(OR(OR(OR(ISNUMBER(SEARCH(IF(I$1&lt;&gt;"",I$1,"NA"),'[1]MITRE &amp; Controls Mappings'!$E724)),ISNUMBER(SEARCH(IF(I$1&lt;&gt;"",I$1,"NA"),'[1]MITRE &amp; Controls Mappings'!$F724))),ISNUMBER(SEARCH(IF(I$2&lt;&gt;"",I$2,"NA"),'[1]MITRE &amp; Controls Mappings'!$G724))),ISNUMBER(SEARCH(IF(I$2&lt;&gt;"",I$2,"NA"),'[1]MITRE &amp; Controls Mappings'!$H724))),ISNUMBER(SEARCH(IF(I$3&lt;&gt;"",I$3,"NA"),'[1]MITRE &amp; Controls Mappings'!$I724))),ISNUMBER(SEARCH(IF(I$3&lt;&gt;"",I$3,"NA"),'[1]MITRE &amp; Controls Mappings'!$J724))), '[1]MITRE &amp; Controls Mappings'!$B724,"")</f>
        <v/>
      </c>
      <c r="J726" s="47" t="str">
        <f>IF(OR(OR(OR(OR(OR(ISNUMBER(SEARCH(IF(J$1&lt;&gt;"",J$1,"NA"),'[1]MITRE &amp; Controls Mappings'!$E724)),ISNUMBER(SEARCH(IF(J$1&lt;&gt;"",J$1,"NA"),'[1]MITRE &amp; Controls Mappings'!$F724))),ISNUMBER(SEARCH(IF(J$2&lt;&gt;"",J$2,"NA"),'[1]MITRE &amp; Controls Mappings'!$G724))),ISNUMBER(SEARCH(IF(J$2&lt;&gt;"",J$2,"NA"),'[1]MITRE &amp; Controls Mappings'!$H724))),ISNUMBER(SEARCH(IF(J$3&lt;&gt;"",J$3,"NA"),'[1]MITRE &amp; Controls Mappings'!$I724))),ISNUMBER(SEARCH(IF(J$3&lt;&gt;"",J$3,"NA"),'[1]MITRE &amp; Controls Mappings'!$J724))), '[1]MITRE &amp; Controls Mappings'!$B724,"")</f>
        <v/>
      </c>
      <c r="K726" s="47" t="str">
        <f>IF(OR(OR(OR(OR(OR(ISNUMBER(SEARCH(IF(K$1&lt;&gt;"",K$1,"NA"),'[1]MITRE &amp; Controls Mappings'!$E724)),ISNUMBER(SEARCH(IF(K$1&lt;&gt;"",K$1,"NA"),'[1]MITRE &amp; Controls Mappings'!$F724))),ISNUMBER(SEARCH(IF(K$2&lt;&gt;"",K$2,"NA"),'[1]MITRE &amp; Controls Mappings'!$G724))),ISNUMBER(SEARCH(IF(K$2&lt;&gt;"",K$2,"NA"),'[1]MITRE &amp; Controls Mappings'!$H724))),ISNUMBER(SEARCH(IF(K$3&lt;&gt;"",K$3,"NA"),'[1]MITRE &amp; Controls Mappings'!$I724))),ISNUMBER(SEARCH(IF(K$3&lt;&gt;"",K$3,"NA"),'[1]MITRE &amp; Controls Mappings'!$J724))), '[1]MITRE &amp; Controls Mappings'!$B724,"")</f>
        <v/>
      </c>
      <c r="L726" s="48" t="str">
        <f>IF('[1]MITRE &amp; Controls Mappings'!D724 &lt;&gt;"",'[1]MITRE &amp; Controls Mappings'!D724,"" )</f>
        <v>Delivery Optimization</v>
      </c>
    </row>
    <row r="727" spans="1:12" x14ac:dyDescent="0.25">
      <c r="A727" s="47" t="str">
        <f>IF(COUNTIF(B727:K727,"="&amp;'[1]MITRE &amp; Controls Mappings'!B725)&gt;0,'[1]MITRE &amp; Controls Mappings'!B725,"")</f>
        <v/>
      </c>
      <c r="B727" s="47" t="str">
        <f>IF(OR(OR(OR(OR(OR(ISNUMBER(SEARCH(IF(B$1&lt;&gt;"",B$1,"NA"),'[1]MITRE &amp; Controls Mappings'!$E725)),ISNUMBER(SEARCH(IF(B$1&lt;&gt;"",B$1,"NA"),'[1]MITRE &amp; Controls Mappings'!$F725))),ISNUMBER(SEARCH(IF(B$2&lt;&gt;"",B$2,"NA"),'[1]MITRE &amp; Controls Mappings'!$G725))),ISNUMBER(SEARCH(IF(B$2&lt;&gt;"",B$2,"NA"),'[1]MITRE &amp; Controls Mappings'!$H725))),ISNUMBER(SEARCH(IF(B$3&lt;&gt;"",B$3,"NA"),'[1]MITRE &amp; Controls Mappings'!$I725))),ISNUMBER(SEARCH(IF(B$3&lt;&gt;"",B$3,"NA"),'[1]MITRE &amp; Controls Mappings'!$J725))), '[1]MITRE &amp; Controls Mappings'!$B725,"")</f>
        <v/>
      </c>
      <c r="C727" s="47" t="str">
        <f>IF(OR(OR(OR(OR(OR(ISNUMBER(SEARCH(IF(C$1&lt;&gt;"",C$1,"NA"),'[1]MITRE &amp; Controls Mappings'!$E725)),ISNUMBER(SEARCH(IF(C$1&lt;&gt;"",C$1,"NA"),'[1]MITRE &amp; Controls Mappings'!$F725))),ISNUMBER(SEARCH(IF(C$2&lt;&gt;"",C$2,"NA"),'[1]MITRE &amp; Controls Mappings'!$G725))),ISNUMBER(SEARCH(IF(C$2&lt;&gt;"",C$2,"NA"),'[1]MITRE &amp; Controls Mappings'!$H725))),ISNUMBER(SEARCH(IF(C$3&lt;&gt;"",C$3,"NA"),'[1]MITRE &amp; Controls Mappings'!$I725))),ISNUMBER(SEARCH(IF(C$3&lt;&gt;"",C$3,"NA"),'[1]MITRE &amp; Controls Mappings'!$J725))), '[1]MITRE &amp; Controls Mappings'!$B725,"")</f>
        <v/>
      </c>
      <c r="D727" s="47" t="str">
        <f>IF(OR(OR(OR(OR(OR(ISNUMBER(SEARCH(IF(D$1&lt;&gt;"",D$1,"NA"),'[1]MITRE &amp; Controls Mappings'!$E725)),ISNUMBER(SEARCH(IF(D$1&lt;&gt;"",D$1,"NA"),'[1]MITRE &amp; Controls Mappings'!$F725))),ISNUMBER(SEARCH(IF(D$2&lt;&gt;"",D$2,"NA"),'[1]MITRE &amp; Controls Mappings'!$G725))),ISNUMBER(SEARCH(IF(D$2&lt;&gt;"",D$2,"NA"),'[1]MITRE &amp; Controls Mappings'!$H725))),ISNUMBER(SEARCH(IF(D$3&lt;&gt;"",D$3,"NA"),'[1]MITRE &amp; Controls Mappings'!$I725))),ISNUMBER(SEARCH(IF(D$3&lt;&gt;"",D$3,"NA"),'[1]MITRE &amp; Controls Mappings'!$J725))), '[1]MITRE &amp; Controls Mappings'!$B725,"")</f>
        <v/>
      </c>
      <c r="E727" s="47" t="str">
        <f>IF(OR(OR(OR(OR(OR(ISNUMBER(SEARCH(IF(E$1&lt;&gt;"",E$1,"NA"),'[1]MITRE &amp; Controls Mappings'!$E725)),ISNUMBER(SEARCH(IF(E$1&lt;&gt;"",E$1,"NA"),'[1]MITRE &amp; Controls Mappings'!$F725))),ISNUMBER(SEARCH(IF(E$2&lt;&gt;"",E$2,"NA"),'[1]MITRE &amp; Controls Mappings'!$G725))),ISNUMBER(SEARCH(IF(E$2&lt;&gt;"",E$2,"NA"),'[1]MITRE &amp; Controls Mappings'!$H725))),ISNUMBER(SEARCH(IF(E$3&lt;&gt;"",E$3,"NA"),'[1]MITRE &amp; Controls Mappings'!$I725))),ISNUMBER(SEARCH(IF(E$3&lt;&gt;"",E$3,"NA"),'[1]MITRE &amp; Controls Mappings'!$J725))), '[1]MITRE &amp; Controls Mappings'!$B725,"")</f>
        <v/>
      </c>
      <c r="F727" s="47" t="str">
        <f>IF(OR(OR(OR(OR(OR(ISNUMBER(SEARCH(IF(F$1&lt;&gt;"",F$1,"NA"),'[1]MITRE &amp; Controls Mappings'!$E725)),ISNUMBER(SEARCH(IF(F$1&lt;&gt;"",F$1,"NA"),'[1]MITRE &amp; Controls Mappings'!$F725))),ISNUMBER(SEARCH(IF(F$2&lt;&gt;"",F$2,"NA"),'[1]MITRE &amp; Controls Mappings'!$G725))),ISNUMBER(SEARCH(IF(F$2&lt;&gt;"",F$2,"NA"),'[1]MITRE &amp; Controls Mappings'!$H725))),ISNUMBER(SEARCH(IF(F$3&lt;&gt;"",F$3,"NA"),'[1]MITRE &amp; Controls Mappings'!$I725))),ISNUMBER(SEARCH(IF(F$3&lt;&gt;"",F$3,"NA"),'[1]MITRE &amp; Controls Mappings'!$J725))), '[1]MITRE &amp; Controls Mappings'!$B725,"")</f>
        <v/>
      </c>
      <c r="G727" s="47" t="str">
        <f>IF(OR(OR(OR(OR(OR(ISNUMBER(SEARCH(IF(G$1&lt;&gt;"",G$1,"NA"),'[1]MITRE &amp; Controls Mappings'!$E725)),ISNUMBER(SEARCH(IF(G$1&lt;&gt;"",G$1,"NA"),'[1]MITRE &amp; Controls Mappings'!$F725))),ISNUMBER(SEARCH(IF(G$2&lt;&gt;"",G$2,"NA"),'[1]MITRE &amp; Controls Mappings'!$G725))),ISNUMBER(SEARCH(IF(G$2&lt;&gt;"",G$2,"NA"),'[1]MITRE &amp; Controls Mappings'!$H725))),ISNUMBER(SEARCH(IF(G$3&lt;&gt;"",G$3,"NA"),'[1]MITRE &amp; Controls Mappings'!$I725))),ISNUMBER(SEARCH(IF(G$3&lt;&gt;"",G$3,"NA"),'[1]MITRE &amp; Controls Mappings'!$J725))), '[1]MITRE &amp; Controls Mappings'!$B725,"")</f>
        <v/>
      </c>
      <c r="H727" s="47" t="str">
        <f>IF(OR(OR(OR(OR(OR(ISNUMBER(SEARCH(IF(H$1&lt;&gt;"",H$1,"NA"),'[1]MITRE &amp; Controls Mappings'!$E725)),ISNUMBER(SEARCH(IF(H$1&lt;&gt;"",H$1,"NA"),'[1]MITRE &amp; Controls Mappings'!$F725))),ISNUMBER(SEARCH(IF(H$2&lt;&gt;"",H$2,"NA"),'[1]MITRE &amp; Controls Mappings'!$G725))),ISNUMBER(SEARCH(IF(H$2&lt;&gt;"",H$2,"NA"),'[1]MITRE &amp; Controls Mappings'!$H725))),ISNUMBER(SEARCH(IF(H$3&lt;&gt;"",H$3,"NA"),'[1]MITRE &amp; Controls Mappings'!$I725))),ISNUMBER(SEARCH(IF(H$3&lt;&gt;"",H$3,"NA"),'[1]MITRE &amp; Controls Mappings'!$J725))), '[1]MITRE &amp; Controls Mappings'!$B725,"")</f>
        <v/>
      </c>
      <c r="I727" s="47" t="str">
        <f>IF(OR(OR(OR(OR(OR(ISNUMBER(SEARCH(IF(I$1&lt;&gt;"",I$1,"NA"),'[1]MITRE &amp; Controls Mappings'!$E725)),ISNUMBER(SEARCH(IF(I$1&lt;&gt;"",I$1,"NA"),'[1]MITRE &amp; Controls Mappings'!$F725))),ISNUMBER(SEARCH(IF(I$2&lt;&gt;"",I$2,"NA"),'[1]MITRE &amp; Controls Mappings'!$G725))),ISNUMBER(SEARCH(IF(I$2&lt;&gt;"",I$2,"NA"),'[1]MITRE &amp; Controls Mappings'!$H725))),ISNUMBER(SEARCH(IF(I$3&lt;&gt;"",I$3,"NA"),'[1]MITRE &amp; Controls Mappings'!$I725))),ISNUMBER(SEARCH(IF(I$3&lt;&gt;"",I$3,"NA"),'[1]MITRE &amp; Controls Mappings'!$J725))), '[1]MITRE &amp; Controls Mappings'!$B725,"")</f>
        <v/>
      </c>
      <c r="J727" s="47" t="str">
        <f>IF(OR(OR(OR(OR(OR(ISNUMBER(SEARCH(IF(J$1&lt;&gt;"",J$1,"NA"),'[1]MITRE &amp; Controls Mappings'!$E725)),ISNUMBER(SEARCH(IF(J$1&lt;&gt;"",J$1,"NA"),'[1]MITRE &amp; Controls Mappings'!$F725))),ISNUMBER(SEARCH(IF(J$2&lt;&gt;"",J$2,"NA"),'[1]MITRE &amp; Controls Mappings'!$G725))),ISNUMBER(SEARCH(IF(J$2&lt;&gt;"",J$2,"NA"),'[1]MITRE &amp; Controls Mappings'!$H725))),ISNUMBER(SEARCH(IF(J$3&lt;&gt;"",J$3,"NA"),'[1]MITRE &amp; Controls Mappings'!$I725))),ISNUMBER(SEARCH(IF(J$3&lt;&gt;"",J$3,"NA"),'[1]MITRE &amp; Controls Mappings'!$J725))), '[1]MITRE &amp; Controls Mappings'!$B725,"")</f>
        <v/>
      </c>
      <c r="K727" s="47" t="str">
        <f>IF(OR(OR(OR(OR(OR(ISNUMBER(SEARCH(IF(K$1&lt;&gt;"",K$1,"NA"),'[1]MITRE &amp; Controls Mappings'!$E725)),ISNUMBER(SEARCH(IF(K$1&lt;&gt;"",K$1,"NA"),'[1]MITRE &amp; Controls Mappings'!$F725))),ISNUMBER(SEARCH(IF(K$2&lt;&gt;"",K$2,"NA"),'[1]MITRE &amp; Controls Mappings'!$G725))),ISNUMBER(SEARCH(IF(K$2&lt;&gt;"",K$2,"NA"),'[1]MITRE &amp; Controls Mappings'!$H725))),ISNUMBER(SEARCH(IF(K$3&lt;&gt;"",K$3,"NA"),'[1]MITRE &amp; Controls Mappings'!$I725))),ISNUMBER(SEARCH(IF(K$3&lt;&gt;"",K$3,"NA"),'[1]MITRE &amp; Controls Mappings'!$J725))), '[1]MITRE &amp; Controls Mappings'!$B725,"")</f>
        <v/>
      </c>
      <c r="L727" s="48" t="str">
        <f>IF('[1]MITRE &amp; Controls Mappings'!D725 &lt;&gt;"",'[1]MITRE &amp; Controls Mappings'!D725,"" )</f>
        <v>Desktop Gadgets</v>
      </c>
    </row>
    <row r="728" spans="1:12" x14ac:dyDescent="0.25">
      <c r="A728" s="47" t="str">
        <f>IF(COUNTIF(B728:K728,"="&amp;'[1]MITRE &amp; Controls Mappings'!B726)&gt;0,'[1]MITRE &amp; Controls Mappings'!B726,"")</f>
        <v/>
      </c>
      <c r="B728" s="47" t="str">
        <f>IF(OR(OR(OR(OR(OR(ISNUMBER(SEARCH(IF(B$1&lt;&gt;"",B$1,"NA"),'[1]MITRE &amp; Controls Mappings'!$E726)),ISNUMBER(SEARCH(IF(B$1&lt;&gt;"",B$1,"NA"),'[1]MITRE &amp; Controls Mappings'!$F726))),ISNUMBER(SEARCH(IF(B$2&lt;&gt;"",B$2,"NA"),'[1]MITRE &amp; Controls Mappings'!$G726))),ISNUMBER(SEARCH(IF(B$2&lt;&gt;"",B$2,"NA"),'[1]MITRE &amp; Controls Mappings'!$H726))),ISNUMBER(SEARCH(IF(B$3&lt;&gt;"",B$3,"NA"),'[1]MITRE &amp; Controls Mappings'!$I726))),ISNUMBER(SEARCH(IF(B$3&lt;&gt;"",B$3,"NA"),'[1]MITRE &amp; Controls Mappings'!$J726))), '[1]MITRE &amp; Controls Mappings'!$B726,"")</f>
        <v/>
      </c>
      <c r="C728" s="47" t="str">
        <f>IF(OR(OR(OR(OR(OR(ISNUMBER(SEARCH(IF(C$1&lt;&gt;"",C$1,"NA"),'[1]MITRE &amp; Controls Mappings'!$E726)),ISNUMBER(SEARCH(IF(C$1&lt;&gt;"",C$1,"NA"),'[1]MITRE &amp; Controls Mappings'!$F726))),ISNUMBER(SEARCH(IF(C$2&lt;&gt;"",C$2,"NA"),'[1]MITRE &amp; Controls Mappings'!$G726))),ISNUMBER(SEARCH(IF(C$2&lt;&gt;"",C$2,"NA"),'[1]MITRE &amp; Controls Mappings'!$H726))),ISNUMBER(SEARCH(IF(C$3&lt;&gt;"",C$3,"NA"),'[1]MITRE &amp; Controls Mappings'!$I726))),ISNUMBER(SEARCH(IF(C$3&lt;&gt;"",C$3,"NA"),'[1]MITRE &amp; Controls Mappings'!$J726))), '[1]MITRE &amp; Controls Mappings'!$B726,"")</f>
        <v/>
      </c>
      <c r="D728" s="47" t="str">
        <f>IF(OR(OR(OR(OR(OR(ISNUMBER(SEARCH(IF(D$1&lt;&gt;"",D$1,"NA"),'[1]MITRE &amp; Controls Mappings'!$E726)),ISNUMBER(SEARCH(IF(D$1&lt;&gt;"",D$1,"NA"),'[1]MITRE &amp; Controls Mappings'!$F726))),ISNUMBER(SEARCH(IF(D$2&lt;&gt;"",D$2,"NA"),'[1]MITRE &amp; Controls Mappings'!$G726))),ISNUMBER(SEARCH(IF(D$2&lt;&gt;"",D$2,"NA"),'[1]MITRE &amp; Controls Mappings'!$H726))),ISNUMBER(SEARCH(IF(D$3&lt;&gt;"",D$3,"NA"),'[1]MITRE &amp; Controls Mappings'!$I726))),ISNUMBER(SEARCH(IF(D$3&lt;&gt;"",D$3,"NA"),'[1]MITRE &amp; Controls Mappings'!$J726))), '[1]MITRE &amp; Controls Mappings'!$B726,"")</f>
        <v/>
      </c>
      <c r="E728" s="47" t="str">
        <f>IF(OR(OR(OR(OR(OR(ISNUMBER(SEARCH(IF(E$1&lt;&gt;"",E$1,"NA"),'[1]MITRE &amp; Controls Mappings'!$E726)),ISNUMBER(SEARCH(IF(E$1&lt;&gt;"",E$1,"NA"),'[1]MITRE &amp; Controls Mappings'!$F726))),ISNUMBER(SEARCH(IF(E$2&lt;&gt;"",E$2,"NA"),'[1]MITRE &amp; Controls Mappings'!$G726))),ISNUMBER(SEARCH(IF(E$2&lt;&gt;"",E$2,"NA"),'[1]MITRE &amp; Controls Mappings'!$H726))),ISNUMBER(SEARCH(IF(E$3&lt;&gt;"",E$3,"NA"),'[1]MITRE &amp; Controls Mappings'!$I726))),ISNUMBER(SEARCH(IF(E$3&lt;&gt;"",E$3,"NA"),'[1]MITRE &amp; Controls Mappings'!$J726))), '[1]MITRE &amp; Controls Mappings'!$B726,"")</f>
        <v/>
      </c>
      <c r="F728" s="47" t="str">
        <f>IF(OR(OR(OR(OR(OR(ISNUMBER(SEARCH(IF(F$1&lt;&gt;"",F$1,"NA"),'[1]MITRE &amp; Controls Mappings'!$E726)),ISNUMBER(SEARCH(IF(F$1&lt;&gt;"",F$1,"NA"),'[1]MITRE &amp; Controls Mappings'!$F726))),ISNUMBER(SEARCH(IF(F$2&lt;&gt;"",F$2,"NA"),'[1]MITRE &amp; Controls Mappings'!$G726))),ISNUMBER(SEARCH(IF(F$2&lt;&gt;"",F$2,"NA"),'[1]MITRE &amp; Controls Mappings'!$H726))),ISNUMBER(SEARCH(IF(F$3&lt;&gt;"",F$3,"NA"),'[1]MITRE &amp; Controls Mappings'!$I726))),ISNUMBER(SEARCH(IF(F$3&lt;&gt;"",F$3,"NA"),'[1]MITRE &amp; Controls Mappings'!$J726))), '[1]MITRE &amp; Controls Mappings'!$B726,"")</f>
        <v/>
      </c>
      <c r="G728" s="47" t="str">
        <f>IF(OR(OR(OR(OR(OR(ISNUMBER(SEARCH(IF(G$1&lt;&gt;"",G$1,"NA"),'[1]MITRE &amp; Controls Mappings'!$E726)),ISNUMBER(SEARCH(IF(G$1&lt;&gt;"",G$1,"NA"),'[1]MITRE &amp; Controls Mappings'!$F726))),ISNUMBER(SEARCH(IF(G$2&lt;&gt;"",G$2,"NA"),'[1]MITRE &amp; Controls Mappings'!$G726))),ISNUMBER(SEARCH(IF(G$2&lt;&gt;"",G$2,"NA"),'[1]MITRE &amp; Controls Mappings'!$H726))),ISNUMBER(SEARCH(IF(G$3&lt;&gt;"",G$3,"NA"),'[1]MITRE &amp; Controls Mappings'!$I726))),ISNUMBER(SEARCH(IF(G$3&lt;&gt;"",G$3,"NA"),'[1]MITRE &amp; Controls Mappings'!$J726))), '[1]MITRE &amp; Controls Mappings'!$B726,"")</f>
        <v/>
      </c>
      <c r="H728" s="47" t="str">
        <f>IF(OR(OR(OR(OR(OR(ISNUMBER(SEARCH(IF(H$1&lt;&gt;"",H$1,"NA"),'[1]MITRE &amp; Controls Mappings'!$E726)),ISNUMBER(SEARCH(IF(H$1&lt;&gt;"",H$1,"NA"),'[1]MITRE &amp; Controls Mappings'!$F726))),ISNUMBER(SEARCH(IF(H$2&lt;&gt;"",H$2,"NA"),'[1]MITRE &amp; Controls Mappings'!$G726))),ISNUMBER(SEARCH(IF(H$2&lt;&gt;"",H$2,"NA"),'[1]MITRE &amp; Controls Mappings'!$H726))),ISNUMBER(SEARCH(IF(H$3&lt;&gt;"",H$3,"NA"),'[1]MITRE &amp; Controls Mappings'!$I726))),ISNUMBER(SEARCH(IF(H$3&lt;&gt;"",H$3,"NA"),'[1]MITRE &amp; Controls Mappings'!$J726))), '[1]MITRE &amp; Controls Mappings'!$B726,"")</f>
        <v/>
      </c>
      <c r="I728" s="47" t="str">
        <f>IF(OR(OR(OR(OR(OR(ISNUMBER(SEARCH(IF(I$1&lt;&gt;"",I$1,"NA"),'[1]MITRE &amp; Controls Mappings'!$E726)),ISNUMBER(SEARCH(IF(I$1&lt;&gt;"",I$1,"NA"),'[1]MITRE &amp; Controls Mappings'!$F726))),ISNUMBER(SEARCH(IF(I$2&lt;&gt;"",I$2,"NA"),'[1]MITRE &amp; Controls Mappings'!$G726))),ISNUMBER(SEARCH(IF(I$2&lt;&gt;"",I$2,"NA"),'[1]MITRE &amp; Controls Mappings'!$H726))),ISNUMBER(SEARCH(IF(I$3&lt;&gt;"",I$3,"NA"),'[1]MITRE &amp; Controls Mappings'!$I726))),ISNUMBER(SEARCH(IF(I$3&lt;&gt;"",I$3,"NA"),'[1]MITRE &amp; Controls Mappings'!$J726))), '[1]MITRE &amp; Controls Mappings'!$B726,"")</f>
        <v/>
      </c>
      <c r="J728" s="47" t="str">
        <f>IF(OR(OR(OR(OR(OR(ISNUMBER(SEARCH(IF(J$1&lt;&gt;"",J$1,"NA"),'[1]MITRE &amp; Controls Mappings'!$E726)),ISNUMBER(SEARCH(IF(J$1&lt;&gt;"",J$1,"NA"),'[1]MITRE &amp; Controls Mappings'!$F726))),ISNUMBER(SEARCH(IF(J$2&lt;&gt;"",J$2,"NA"),'[1]MITRE &amp; Controls Mappings'!$G726))),ISNUMBER(SEARCH(IF(J$2&lt;&gt;"",J$2,"NA"),'[1]MITRE &amp; Controls Mappings'!$H726))),ISNUMBER(SEARCH(IF(J$3&lt;&gt;"",J$3,"NA"),'[1]MITRE &amp; Controls Mappings'!$I726))),ISNUMBER(SEARCH(IF(J$3&lt;&gt;"",J$3,"NA"),'[1]MITRE &amp; Controls Mappings'!$J726))), '[1]MITRE &amp; Controls Mappings'!$B726,"")</f>
        <v/>
      </c>
      <c r="K728" s="47" t="str">
        <f>IF(OR(OR(OR(OR(OR(ISNUMBER(SEARCH(IF(K$1&lt;&gt;"",K$1,"NA"),'[1]MITRE &amp; Controls Mappings'!$E726)),ISNUMBER(SEARCH(IF(K$1&lt;&gt;"",K$1,"NA"),'[1]MITRE &amp; Controls Mappings'!$F726))),ISNUMBER(SEARCH(IF(K$2&lt;&gt;"",K$2,"NA"),'[1]MITRE &amp; Controls Mappings'!$G726))),ISNUMBER(SEARCH(IF(K$2&lt;&gt;"",K$2,"NA"),'[1]MITRE &amp; Controls Mappings'!$H726))),ISNUMBER(SEARCH(IF(K$3&lt;&gt;"",K$3,"NA"),'[1]MITRE &amp; Controls Mappings'!$I726))),ISNUMBER(SEARCH(IF(K$3&lt;&gt;"",K$3,"NA"),'[1]MITRE &amp; Controls Mappings'!$J726))), '[1]MITRE &amp; Controls Mappings'!$B726,"")</f>
        <v/>
      </c>
      <c r="L728" s="48" t="str">
        <f>IF('[1]MITRE &amp; Controls Mappings'!D726 &lt;&gt;"",'[1]MITRE &amp; Controls Mappings'!D726,"" )</f>
        <v>Desktop Window Manager</v>
      </c>
    </row>
    <row r="729" spans="1:12" x14ac:dyDescent="0.25">
      <c r="A729" s="47" t="str">
        <f>IF(COUNTIF(B729:K729,"="&amp;'[1]MITRE &amp; Controls Mappings'!B727)&gt;0,'[1]MITRE &amp; Controls Mappings'!B727,"")</f>
        <v/>
      </c>
      <c r="B729" s="47" t="str">
        <f>IF(OR(OR(OR(OR(OR(ISNUMBER(SEARCH(IF(B$1&lt;&gt;"",B$1,"NA"),'[1]MITRE &amp; Controls Mappings'!$E727)),ISNUMBER(SEARCH(IF(B$1&lt;&gt;"",B$1,"NA"),'[1]MITRE &amp; Controls Mappings'!$F727))),ISNUMBER(SEARCH(IF(B$2&lt;&gt;"",B$2,"NA"),'[1]MITRE &amp; Controls Mappings'!$G727))),ISNUMBER(SEARCH(IF(B$2&lt;&gt;"",B$2,"NA"),'[1]MITRE &amp; Controls Mappings'!$H727))),ISNUMBER(SEARCH(IF(B$3&lt;&gt;"",B$3,"NA"),'[1]MITRE &amp; Controls Mappings'!$I727))),ISNUMBER(SEARCH(IF(B$3&lt;&gt;"",B$3,"NA"),'[1]MITRE &amp; Controls Mappings'!$J727))), '[1]MITRE &amp; Controls Mappings'!$B727,"")</f>
        <v/>
      </c>
      <c r="C729" s="47" t="str">
        <f>IF(OR(OR(OR(OR(OR(ISNUMBER(SEARCH(IF(C$1&lt;&gt;"",C$1,"NA"),'[1]MITRE &amp; Controls Mappings'!$E727)),ISNUMBER(SEARCH(IF(C$1&lt;&gt;"",C$1,"NA"),'[1]MITRE &amp; Controls Mappings'!$F727))),ISNUMBER(SEARCH(IF(C$2&lt;&gt;"",C$2,"NA"),'[1]MITRE &amp; Controls Mappings'!$G727))),ISNUMBER(SEARCH(IF(C$2&lt;&gt;"",C$2,"NA"),'[1]MITRE &amp; Controls Mappings'!$H727))),ISNUMBER(SEARCH(IF(C$3&lt;&gt;"",C$3,"NA"),'[1]MITRE &amp; Controls Mappings'!$I727))),ISNUMBER(SEARCH(IF(C$3&lt;&gt;"",C$3,"NA"),'[1]MITRE &amp; Controls Mappings'!$J727))), '[1]MITRE &amp; Controls Mappings'!$B727,"")</f>
        <v/>
      </c>
      <c r="D729" s="47" t="str">
        <f>IF(OR(OR(OR(OR(OR(ISNUMBER(SEARCH(IF(D$1&lt;&gt;"",D$1,"NA"),'[1]MITRE &amp; Controls Mappings'!$E727)),ISNUMBER(SEARCH(IF(D$1&lt;&gt;"",D$1,"NA"),'[1]MITRE &amp; Controls Mappings'!$F727))),ISNUMBER(SEARCH(IF(D$2&lt;&gt;"",D$2,"NA"),'[1]MITRE &amp; Controls Mappings'!$G727))),ISNUMBER(SEARCH(IF(D$2&lt;&gt;"",D$2,"NA"),'[1]MITRE &amp; Controls Mappings'!$H727))),ISNUMBER(SEARCH(IF(D$3&lt;&gt;"",D$3,"NA"),'[1]MITRE &amp; Controls Mappings'!$I727))),ISNUMBER(SEARCH(IF(D$3&lt;&gt;"",D$3,"NA"),'[1]MITRE &amp; Controls Mappings'!$J727))), '[1]MITRE &amp; Controls Mappings'!$B727,"")</f>
        <v/>
      </c>
      <c r="E729" s="47" t="str">
        <f>IF(OR(OR(OR(OR(OR(ISNUMBER(SEARCH(IF(E$1&lt;&gt;"",E$1,"NA"),'[1]MITRE &amp; Controls Mappings'!$E727)),ISNUMBER(SEARCH(IF(E$1&lt;&gt;"",E$1,"NA"),'[1]MITRE &amp; Controls Mappings'!$F727))),ISNUMBER(SEARCH(IF(E$2&lt;&gt;"",E$2,"NA"),'[1]MITRE &amp; Controls Mappings'!$G727))),ISNUMBER(SEARCH(IF(E$2&lt;&gt;"",E$2,"NA"),'[1]MITRE &amp; Controls Mappings'!$H727))),ISNUMBER(SEARCH(IF(E$3&lt;&gt;"",E$3,"NA"),'[1]MITRE &amp; Controls Mappings'!$I727))),ISNUMBER(SEARCH(IF(E$3&lt;&gt;"",E$3,"NA"),'[1]MITRE &amp; Controls Mappings'!$J727))), '[1]MITRE &amp; Controls Mappings'!$B727,"")</f>
        <v/>
      </c>
      <c r="F729" s="47" t="str">
        <f>IF(OR(OR(OR(OR(OR(ISNUMBER(SEARCH(IF(F$1&lt;&gt;"",F$1,"NA"),'[1]MITRE &amp; Controls Mappings'!$E727)),ISNUMBER(SEARCH(IF(F$1&lt;&gt;"",F$1,"NA"),'[1]MITRE &amp; Controls Mappings'!$F727))),ISNUMBER(SEARCH(IF(F$2&lt;&gt;"",F$2,"NA"),'[1]MITRE &amp; Controls Mappings'!$G727))),ISNUMBER(SEARCH(IF(F$2&lt;&gt;"",F$2,"NA"),'[1]MITRE &amp; Controls Mappings'!$H727))),ISNUMBER(SEARCH(IF(F$3&lt;&gt;"",F$3,"NA"),'[1]MITRE &amp; Controls Mappings'!$I727))),ISNUMBER(SEARCH(IF(F$3&lt;&gt;"",F$3,"NA"),'[1]MITRE &amp; Controls Mappings'!$J727))), '[1]MITRE &amp; Controls Mappings'!$B727,"")</f>
        <v/>
      </c>
      <c r="G729" s="47" t="str">
        <f>IF(OR(OR(OR(OR(OR(ISNUMBER(SEARCH(IF(G$1&lt;&gt;"",G$1,"NA"),'[1]MITRE &amp; Controls Mappings'!$E727)),ISNUMBER(SEARCH(IF(G$1&lt;&gt;"",G$1,"NA"),'[1]MITRE &amp; Controls Mappings'!$F727))),ISNUMBER(SEARCH(IF(G$2&lt;&gt;"",G$2,"NA"),'[1]MITRE &amp; Controls Mappings'!$G727))),ISNUMBER(SEARCH(IF(G$2&lt;&gt;"",G$2,"NA"),'[1]MITRE &amp; Controls Mappings'!$H727))),ISNUMBER(SEARCH(IF(G$3&lt;&gt;"",G$3,"NA"),'[1]MITRE &amp; Controls Mappings'!$I727))),ISNUMBER(SEARCH(IF(G$3&lt;&gt;"",G$3,"NA"),'[1]MITRE &amp; Controls Mappings'!$J727))), '[1]MITRE &amp; Controls Mappings'!$B727,"")</f>
        <v/>
      </c>
      <c r="H729" s="47" t="str">
        <f>IF(OR(OR(OR(OR(OR(ISNUMBER(SEARCH(IF(H$1&lt;&gt;"",H$1,"NA"),'[1]MITRE &amp; Controls Mappings'!$E727)),ISNUMBER(SEARCH(IF(H$1&lt;&gt;"",H$1,"NA"),'[1]MITRE &amp; Controls Mappings'!$F727))),ISNUMBER(SEARCH(IF(H$2&lt;&gt;"",H$2,"NA"),'[1]MITRE &amp; Controls Mappings'!$G727))),ISNUMBER(SEARCH(IF(H$2&lt;&gt;"",H$2,"NA"),'[1]MITRE &amp; Controls Mappings'!$H727))),ISNUMBER(SEARCH(IF(H$3&lt;&gt;"",H$3,"NA"),'[1]MITRE &amp; Controls Mappings'!$I727))),ISNUMBER(SEARCH(IF(H$3&lt;&gt;"",H$3,"NA"),'[1]MITRE &amp; Controls Mappings'!$J727))), '[1]MITRE &amp; Controls Mappings'!$B727,"")</f>
        <v/>
      </c>
      <c r="I729" s="47" t="str">
        <f>IF(OR(OR(OR(OR(OR(ISNUMBER(SEARCH(IF(I$1&lt;&gt;"",I$1,"NA"),'[1]MITRE &amp; Controls Mappings'!$E727)),ISNUMBER(SEARCH(IF(I$1&lt;&gt;"",I$1,"NA"),'[1]MITRE &amp; Controls Mappings'!$F727))),ISNUMBER(SEARCH(IF(I$2&lt;&gt;"",I$2,"NA"),'[1]MITRE &amp; Controls Mappings'!$G727))),ISNUMBER(SEARCH(IF(I$2&lt;&gt;"",I$2,"NA"),'[1]MITRE &amp; Controls Mappings'!$H727))),ISNUMBER(SEARCH(IF(I$3&lt;&gt;"",I$3,"NA"),'[1]MITRE &amp; Controls Mappings'!$I727))),ISNUMBER(SEARCH(IF(I$3&lt;&gt;"",I$3,"NA"),'[1]MITRE &amp; Controls Mappings'!$J727))), '[1]MITRE &amp; Controls Mappings'!$B727,"")</f>
        <v/>
      </c>
      <c r="J729" s="47" t="str">
        <f>IF(OR(OR(OR(OR(OR(ISNUMBER(SEARCH(IF(J$1&lt;&gt;"",J$1,"NA"),'[1]MITRE &amp; Controls Mappings'!$E727)),ISNUMBER(SEARCH(IF(J$1&lt;&gt;"",J$1,"NA"),'[1]MITRE &amp; Controls Mappings'!$F727))),ISNUMBER(SEARCH(IF(J$2&lt;&gt;"",J$2,"NA"),'[1]MITRE &amp; Controls Mappings'!$G727))),ISNUMBER(SEARCH(IF(J$2&lt;&gt;"",J$2,"NA"),'[1]MITRE &amp; Controls Mappings'!$H727))),ISNUMBER(SEARCH(IF(J$3&lt;&gt;"",J$3,"NA"),'[1]MITRE &amp; Controls Mappings'!$I727))),ISNUMBER(SEARCH(IF(J$3&lt;&gt;"",J$3,"NA"),'[1]MITRE &amp; Controls Mappings'!$J727))), '[1]MITRE &amp; Controls Mappings'!$B727,"")</f>
        <v/>
      </c>
      <c r="K729" s="47" t="str">
        <f>IF(OR(OR(OR(OR(OR(ISNUMBER(SEARCH(IF(K$1&lt;&gt;"",K$1,"NA"),'[1]MITRE &amp; Controls Mappings'!$E727)),ISNUMBER(SEARCH(IF(K$1&lt;&gt;"",K$1,"NA"),'[1]MITRE &amp; Controls Mappings'!$F727))),ISNUMBER(SEARCH(IF(K$2&lt;&gt;"",K$2,"NA"),'[1]MITRE &amp; Controls Mappings'!$G727))),ISNUMBER(SEARCH(IF(K$2&lt;&gt;"",K$2,"NA"),'[1]MITRE &amp; Controls Mappings'!$H727))),ISNUMBER(SEARCH(IF(K$3&lt;&gt;"",K$3,"NA"),'[1]MITRE &amp; Controls Mappings'!$I727))),ISNUMBER(SEARCH(IF(K$3&lt;&gt;"",K$3,"NA"),'[1]MITRE &amp; Controls Mappings'!$J727))), '[1]MITRE &amp; Controls Mappings'!$B727,"")</f>
        <v/>
      </c>
      <c r="L729" s="48" t="str">
        <f>IF('[1]MITRE &amp; Controls Mappings'!D727 &lt;&gt;"",'[1]MITRE &amp; Controls Mappings'!D727,"" )</f>
        <v>Device and Driver Compatibility</v>
      </c>
    </row>
    <row r="730" spans="1:12" x14ac:dyDescent="0.25">
      <c r="A730" s="47" t="str">
        <f>IF(COUNTIF(B730:K730,"="&amp;'[1]MITRE &amp; Controls Mappings'!B728)&gt;0,'[1]MITRE &amp; Controls Mappings'!B728,"")</f>
        <v/>
      </c>
      <c r="B730" s="47" t="str">
        <f>IF(OR(OR(OR(OR(OR(ISNUMBER(SEARCH(IF(B$1&lt;&gt;"",B$1,"NA"),'[1]MITRE &amp; Controls Mappings'!$E728)),ISNUMBER(SEARCH(IF(B$1&lt;&gt;"",B$1,"NA"),'[1]MITRE &amp; Controls Mappings'!$F728))),ISNUMBER(SEARCH(IF(B$2&lt;&gt;"",B$2,"NA"),'[1]MITRE &amp; Controls Mappings'!$G728))),ISNUMBER(SEARCH(IF(B$2&lt;&gt;"",B$2,"NA"),'[1]MITRE &amp; Controls Mappings'!$H728))),ISNUMBER(SEARCH(IF(B$3&lt;&gt;"",B$3,"NA"),'[1]MITRE &amp; Controls Mappings'!$I728))),ISNUMBER(SEARCH(IF(B$3&lt;&gt;"",B$3,"NA"),'[1]MITRE &amp; Controls Mappings'!$J728))), '[1]MITRE &amp; Controls Mappings'!$B728,"")</f>
        <v/>
      </c>
      <c r="C730" s="47" t="str">
        <f>IF(OR(OR(OR(OR(OR(ISNUMBER(SEARCH(IF(C$1&lt;&gt;"",C$1,"NA"),'[1]MITRE &amp; Controls Mappings'!$E728)),ISNUMBER(SEARCH(IF(C$1&lt;&gt;"",C$1,"NA"),'[1]MITRE &amp; Controls Mappings'!$F728))),ISNUMBER(SEARCH(IF(C$2&lt;&gt;"",C$2,"NA"),'[1]MITRE &amp; Controls Mappings'!$G728))),ISNUMBER(SEARCH(IF(C$2&lt;&gt;"",C$2,"NA"),'[1]MITRE &amp; Controls Mappings'!$H728))),ISNUMBER(SEARCH(IF(C$3&lt;&gt;"",C$3,"NA"),'[1]MITRE &amp; Controls Mappings'!$I728))),ISNUMBER(SEARCH(IF(C$3&lt;&gt;"",C$3,"NA"),'[1]MITRE &amp; Controls Mappings'!$J728))), '[1]MITRE &amp; Controls Mappings'!$B728,"")</f>
        <v/>
      </c>
      <c r="D730" s="47" t="str">
        <f>IF(OR(OR(OR(OR(OR(ISNUMBER(SEARCH(IF(D$1&lt;&gt;"",D$1,"NA"),'[1]MITRE &amp; Controls Mappings'!$E728)),ISNUMBER(SEARCH(IF(D$1&lt;&gt;"",D$1,"NA"),'[1]MITRE &amp; Controls Mappings'!$F728))),ISNUMBER(SEARCH(IF(D$2&lt;&gt;"",D$2,"NA"),'[1]MITRE &amp; Controls Mappings'!$G728))),ISNUMBER(SEARCH(IF(D$2&lt;&gt;"",D$2,"NA"),'[1]MITRE &amp; Controls Mappings'!$H728))),ISNUMBER(SEARCH(IF(D$3&lt;&gt;"",D$3,"NA"),'[1]MITRE &amp; Controls Mappings'!$I728))),ISNUMBER(SEARCH(IF(D$3&lt;&gt;"",D$3,"NA"),'[1]MITRE &amp; Controls Mappings'!$J728))), '[1]MITRE &amp; Controls Mappings'!$B728,"")</f>
        <v/>
      </c>
      <c r="E730" s="47" t="str">
        <f>IF(OR(OR(OR(OR(OR(ISNUMBER(SEARCH(IF(E$1&lt;&gt;"",E$1,"NA"),'[1]MITRE &amp; Controls Mappings'!$E728)),ISNUMBER(SEARCH(IF(E$1&lt;&gt;"",E$1,"NA"),'[1]MITRE &amp; Controls Mappings'!$F728))),ISNUMBER(SEARCH(IF(E$2&lt;&gt;"",E$2,"NA"),'[1]MITRE &amp; Controls Mappings'!$G728))),ISNUMBER(SEARCH(IF(E$2&lt;&gt;"",E$2,"NA"),'[1]MITRE &amp; Controls Mappings'!$H728))),ISNUMBER(SEARCH(IF(E$3&lt;&gt;"",E$3,"NA"),'[1]MITRE &amp; Controls Mappings'!$I728))),ISNUMBER(SEARCH(IF(E$3&lt;&gt;"",E$3,"NA"),'[1]MITRE &amp; Controls Mappings'!$J728))), '[1]MITRE &amp; Controls Mappings'!$B728,"")</f>
        <v/>
      </c>
      <c r="F730" s="47" t="str">
        <f>IF(OR(OR(OR(OR(OR(ISNUMBER(SEARCH(IF(F$1&lt;&gt;"",F$1,"NA"),'[1]MITRE &amp; Controls Mappings'!$E728)),ISNUMBER(SEARCH(IF(F$1&lt;&gt;"",F$1,"NA"),'[1]MITRE &amp; Controls Mappings'!$F728))),ISNUMBER(SEARCH(IF(F$2&lt;&gt;"",F$2,"NA"),'[1]MITRE &amp; Controls Mappings'!$G728))),ISNUMBER(SEARCH(IF(F$2&lt;&gt;"",F$2,"NA"),'[1]MITRE &amp; Controls Mappings'!$H728))),ISNUMBER(SEARCH(IF(F$3&lt;&gt;"",F$3,"NA"),'[1]MITRE &amp; Controls Mappings'!$I728))),ISNUMBER(SEARCH(IF(F$3&lt;&gt;"",F$3,"NA"),'[1]MITRE &amp; Controls Mappings'!$J728))), '[1]MITRE &amp; Controls Mappings'!$B728,"")</f>
        <v/>
      </c>
      <c r="G730" s="47" t="str">
        <f>IF(OR(OR(OR(OR(OR(ISNUMBER(SEARCH(IF(G$1&lt;&gt;"",G$1,"NA"),'[1]MITRE &amp; Controls Mappings'!$E728)),ISNUMBER(SEARCH(IF(G$1&lt;&gt;"",G$1,"NA"),'[1]MITRE &amp; Controls Mappings'!$F728))),ISNUMBER(SEARCH(IF(G$2&lt;&gt;"",G$2,"NA"),'[1]MITRE &amp; Controls Mappings'!$G728))),ISNUMBER(SEARCH(IF(G$2&lt;&gt;"",G$2,"NA"),'[1]MITRE &amp; Controls Mappings'!$H728))),ISNUMBER(SEARCH(IF(G$3&lt;&gt;"",G$3,"NA"),'[1]MITRE &amp; Controls Mappings'!$I728))),ISNUMBER(SEARCH(IF(G$3&lt;&gt;"",G$3,"NA"),'[1]MITRE &amp; Controls Mappings'!$J728))), '[1]MITRE &amp; Controls Mappings'!$B728,"")</f>
        <v/>
      </c>
      <c r="H730" s="47" t="str">
        <f>IF(OR(OR(OR(OR(OR(ISNUMBER(SEARCH(IF(H$1&lt;&gt;"",H$1,"NA"),'[1]MITRE &amp; Controls Mappings'!$E728)),ISNUMBER(SEARCH(IF(H$1&lt;&gt;"",H$1,"NA"),'[1]MITRE &amp; Controls Mappings'!$F728))),ISNUMBER(SEARCH(IF(H$2&lt;&gt;"",H$2,"NA"),'[1]MITRE &amp; Controls Mappings'!$G728))),ISNUMBER(SEARCH(IF(H$2&lt;&gt;"",H$2,"NA"),'[1]MITRE &amp; Controls Mappings'!$H728))),ISNUMBER(SEARCH(IF(H$3&lt;&gt;"",H$3,"NA"),'[1]MITRE &amp; Controls Mappings'!$I728))),ISNUMBER(SEARCH(IF(H$3&lt;&gt;"",H$3,"NA"),'[1]MITRE &amp; Controls Mappings'!$J728))), '[1]MITRE &amp; Controls Mappings'!$B728,"")</f>
        <v/>
      </c>
      <c r="I730" s="47" t="str">
        <f>IF(OR(OR(OR(OR(OR(ISNUMBER(SEARCH(IF(I$1&lt;&gt;"",I$1,"NA"),'[1]MITRE &amp; Controls Mappings'!$E728)),ISNUMBER(SEARCH(IF(I$1&lt;&gt;"",I$1,"NA"),'[1]MITRE &amp; Controls Mappings'!$F728))),ISNUMBER(SEARCH(IF(I$2&lt;&gt;"",I$2,"NA"),'[1]MITRE &amp; Controls Mappings'!$G728))),ISNUMBER(SEARCH(IF(I$2&lt;&gt;"",I$2,"NA"),'[1]MITRE &amp; Controls Mappings'!$H728))),ISNUMBER(SEARCH(IF(I$3&lt;&gt;"",I$3,"NA"),'[1]MITRE &amp; Controls Mappings'!$I728))),ISNUMBER(SEARCH(IF(I$3&lt;&gt;"",I$3,"NA"),'[1]MITRE &amp; Controls Mappings'!$J728))), '[1]MITRE &amp; Controls Mappings'!$B728,"")</f>
        <v/>
      </c>
      <c r="J730" s="47" t="str">
        <f>IF(OR(OR(OR(OR(OR(ISNUMBER(SEARCH(IF(J$1&lt;&gt;"",J$1,"NA"),'[1]MITRE &amp; Controls Mappings'!$E728)),ISNUMBER(SEARCH(IF(J$1&lt;&gt;"",J$1,"NA"),'[1]MITRE &amp; Controls Mappings'!$F728))),ISNUMBER(SEARCH(IF(J$2&lt;&gt;"",J$2,"NA"),'[1]MITRE &amp; Controls Mappings'!$G728))),ISNUMBER(SEARCH(IF(J$2&lt;&gt;"",J$2,"NA"),'[1]MITRE &amp; Controls Mappings'!$H728))),ISNUMBER(SEARCH(IF(J$3&lt;&gt;"",J$3,"NA"),'[1]MITRE &amp; Controls Mappings'!$I728))),ISNUMBER(SEARCH(IF(J$3&lt;&gt;"",J$3,"NA"),'[1]MITRE &amp; Controls Mappings'!$J728))), '[1]MITRE &amp; Controls Mappings'!$B728,"")</f>
        <v/>
      </c>
      <c r="K730" s="47" t="str">
        <f>IF(OR(OR(OR(OR(OR(ISNUMBER(SEARCH(IF(K$1&lt;&gt;"",K$1,"NA"),'[1]MITRE &amp; Controls Mappings'!$E728)),ISNUMBER(SEARCH(IF(K$1&lt;&gt;"",K$1,"NA"),'[1]MITRE &amp; Controls Mappings'!$F728))),ISNUMBER(SEARCH(IF(K$2&lt;&gt;"",K$2,"NA"),'[1]MITRE &amp; Controls Mappings'!$G728))),ISNUMBER(SEARCH(IF(K$2&lt;&gt;"",K$2,"NA"),'[1]MITRE &amp; Controls Mappings'!$H728))),ISNUMBER(SEARCH(IF(K$3&lt;&gt;"",K$3,"NA"),'[1]MITRE &amp; Controls Mappings'!$I728))),ISNUMBER(SEARCH(IF(K$3&lt;&gt;"",K$3,"NA"),'[1]MITRE &amp; Controls Mappings'!$J728))), '[1]MITRE &amp; Controls Mappings'!$B728,"")</f>
        <v/>
      </c>
      <c r="L730" s="48" t="str">
        <f>IF('[1]MITRE &amp; Controls Mappings'!D728 &lt;&gt;"",'[1]MITRE &amp; Controls Mappings'!D728,"" )</f>
        <v>Device Registration (formerly Workplace Join)</v>
      </c>
    </row>
    <row r="731" spans="1:12" x14ac:dyDescent="0.25">
      <c r="A731" s="47" t="str">
        <f>IF(COUNTIF(B731:K731,"="&amp;'[1]MITRE &amp; Controls Mappings'!B729)&gt;0,'[1]MITRE &amp; Controls Mappings'!B729,"")</f>
        <v/>
      </c>
      <c r="B731" s="47" t="str">
        <f>IF(OR(OR(OR(OR(OR(ISNUMBER(SEARCH(IF(B$1&lt;&gt;"",B$1,"NA"),'[1]MITRE &amp; Controls Mappings'!$E729)),ISNUMBER(SEARCH(IF(B$1&lt;&gt;"",B$1,"NA"),'[1]MITRE &amp; Controls Mappings'!$F729))),ISNUMBER(SEARCH(IF(B$2&lt;&gt;"",B$2,"NA"),'[1]MITRE &amp; Controls Mappings'!$G729))),ISNUMBER(SEARCH(IF(B$2&lt;&gt;"",B$2,"NA"),'[1]MITRE &amp; Controls Mappings'!$H729))),ISNUMBER(SEARCH(IF(B$3&lt;&gt;"",B$3,"NA"),'[1]MITRE &amp; Controls Mappings'!$I729))),ISNUMBER(SEARCH(IF(B$3&lt;&gt;"",B$3,"NA"),'[1]MITRE &amp; Controls Mappings'!$J729))), '[1]MITRE &amp; Controls Mappings'!$B729,"")</f>
        <v/>
      </c>
      <c r="C731" s="47" t="str">
        <f>IF(OR(OR(OR(OR(OR(ISNUMBER(SEARCH(IF(C$1&lt;&gt;"",C$1,"NA"),'[1]MITRE &amp; Controls Mappings'!$E729)),ISNUMBER(SEARCH(IF(C$1&lt;&gt;"",C$1,"NA"),'[1]MITRE &amp; Controls Mappings'!$F729))),ISNUMBER(SEARCH(IF(C$2&lt;&gt;"",C$2,"NA"),'[1]MITRE &amp; Controls Mappings'!$G729))),ISNUMBER(SEARCH(IF(C$2&lt;&gt;"",C$2,"NA"),'[1]MITRE &amp; Controls Mappings'!$H729))),ISNUMBER(SEARCH(IF(C$3&lt;&gt;"",C$3,"NA"),'[1]MITRE &amp; Controls Mappings'!$I729))),ISNUMBER(SEARCH(IF(C$3&lt;&gt;"",C$3,"NA"),'[1]MITRE &amp; Controls Mappings'!$J729))), '[1]MITRE &amp; Controls Mappings'!$B729,"")</f>
        <v/>
      </c>
      <c r="D731" s="47" t="str">
        <f>IF(OR(OR(OR(OR(OR(ISNUMBER(SEARCH(IF(D$1&lt;&gt;"",D$1,"NA"),'[1]MITRE &amp; Controls Mappings'!$E729)),ISNUMBER(SEARCH(IF(D$1&lt;&gt;"",D$1,"NA"),'[1]MITRE &amp; Controls Mappings'!$F729))),ISNUMBER(SEARCH(IF(D$2&lt;&gt;"",D$2,"NA"),'[1]MITRE &amp; Controls Mappings'!$G729))),ISNUMBER(SEARCH(IF(D$2&lt;&gt;"",D$2,"NA"),'[1]MITRE &amp; Controls Mappings'!$H729))),ISNUMBER(SEARCH(IF(D$3&lt;&gt;"",D$3,"NA"),'[1]MITRE &amp; Controls Mappings'!$I729))),ISNUMBER(SEARCH(IF(D$3&lt;&gt;"",D$3,"NA"),'[1]MITRE &amp; Controls Mappings'!$J729))), '[1]MITRE &amp; Controls Mappings'!$B729,"")</f>
        <v/>
      </c>
      <c r="E731" s="47" t="str">
        <f>IF(OR(OR(OR(OR(OR(ISNUMBER(SEARCH(IF(E$1&lt;&gt;"",E$1,"NA"),'[1]MITRE &amp; Controls Mappings'!$E729)),ISNUMBER(SEARCH(IF(E$1&lt;&gt;"",E$1,"NA"),'[1]MITRE &amp; Controls Mappings'!$F729))),ISNUMBER(SEARCH(IF(E$2&lt;&gt;"",E$2,"NA"),'[1]MITRE &amp; Controls Mappings'!$G729))),ISNUMBER(SEARCH(IF(E$2&lt;&gt;"",E$2,"NA"),'[1]MITRE &amp; Controls Mappings'!$H729))),ISNUMBER(SEARCH(IF(E$3&lt;&gt;"",E$3,"NA"),'[1]MITRE &amp; Controls Mappings'!$I729))),ISNUMBER(SEARCH(IF(E$3&lt;&gt;"",E$3,"NA"),'[1]MITRE &amp; Controls Mappings'!$J729))), '[1]MITRE &amp; Controls Mappings'!$B729,"")</f>
        <v/>
      </c>
      <c r="F731" s="47" t="str">
        <f>IF(OR(OR(OR(OR(OR(ISNUMBER(SEARCH(IF(F$1&lt;&gt;"",F$1,"NA"),'[1]MITRE &amp; Controls Mappings'!$E729)),ISNUMBER(SEARCH(IF(F$1&lt;&gt;"",F$1,"NA"),'[1]MITRE &amp; Controls Mappings'!$F729))),ISNUMBER(SEARCH(IF(F$2&lt;&gt;"",F$2,"NA"),'[1]MITRE &amp; Controls Mappings'!$G729))),ISNUMBER(SEARCH(IF(F$2&lt;&gt;"",F$2,"NA"),'[1]MITRE &amp; Controls Mappings'!$H729))),ISNUMBER(SEARCH(IF(F$3&lt;&gt;"",F$3,"NA"),'[1]MITRE &amp; Controls Mappings'!$I729))),ISNUMBER(SEARCH(IF(F$3&lt;&gt;"",F$3,"NA"),'[1]MITRE &amp; Controls Mappings'!$J729))), '[1]MITRE &amp; Controls Mappings'!$B729,"")</f>
        <v/>
      </c>
      <c r="G731" s="47" t="str">
        <f>IF(OR(OR(OR(OR(OR(ISNUMBER(SEARCH(IF(G$1&lt;&gt;"",G$1,"NA"),'[1]MITRE &amp; Controls Mappings'!$E729)),ISNUMBER(SEARCH(IF(G$1&lt;&gt;"",G$1,"NA"),'[1]MITRE &amp; Controls Mappings'!$F729))),ISNUMBER(SEARCH(IF(G$2&lt;&gt;"",G$2,"NA"),'[1]MITRE &amp; Controls Mappings'!$G729))),ISNUMBER(SEARCH(IF(G$2&lt;&gt;"",G$2,"NA"),'[1]MITRE &amp; Controls Mappings'!$H729))),ISNUMBER(SEARCH(IF(G$3&lt;&gt;"",G$3,"NA"),'[1]MITRE &amp; Controls Mappings'!$I729))),ISNUMBER(SEARCH(IF(G$3&lt;&gt;"",G$3,"NA"),'[1]MITRE &amp; Controls Mappings'!$J729))), '[1]MITRE &amp; Controls Mappings'!$B729,"")</f>
        <v/>
      </c>
      <c r="H731" s="47" t="str">
        <f>IF(OR(OR(OR(OR(OR(ISNUMBER(SEARCH(IF(H$1&lt;&gt;"",H$1,"NA"),'[1]MITRE &amp; Controls Mappings'!$E729)),ISNUMBER(SEARCH(IF(H$1&lt;&gt;"",H$1,"NA"),'[1]MITRE &amp; Controls Mappings'!$F729))),ISNUMBER(SEARCH(IF(H$2&lt;&gt;"",H$2,"NA"),'[1]MITRE &amp; Controls Mappings'!$G729))),ISNUMBER(SEARCH(IF(H$2&lt;&gt;"",H$2,"NA"),'[1]MITRE &amp; Controls Mappings'!$H729))),ISNUMBER(SEARCH(IF(H$3&lt;&gt;"",H$3,"NA"),'[1]MITRE &amp; Controls Mappings'!$I729))),ISNUMBER(SEARCH(IF(H$3&lt;&gt;"",H$3,"NA"),'[1]MITRE &amp; Controls Mappings'!$J729))), '[1]MITRE &amp; Controls Mappings'!$B729,"")</f>
        <v/>
      </c>
      <c r="I731" s="47" t="str">
        <f>IF(OR(OR(OR(OR(OR(ISNUMBER(SEARCH(IF(I$1&lt;&gt;"",I$1,"NA"),'[1]MITRE &amp; Controls Mappings'!$E729)),ISNUMBER(SEARCH(IF(I$1&lt;&gt;"",I$1,"NA"),'[1]MITRE &amp; Controls Mappings'!$F729))),ISNUMBER(SEARCH(IF(I$2&lt;&gt;"",I$2,"NA"),'[1]MITRE &amp; Controls Mappings'!$G729))),ISNUMBER(SEARCH(IF(I$2&lt;&gt;"",I$2,"NA"),'[1]MITRE &amp; Controls Mappings'!$H729))),ISNUMBER(SEARCH(IF(I$3&lt;&gt;"",I$3,"NA"),'[1]MITRE &amp; Controls Mappings'!$I729))),ISNUMBER(SEARCH(IF(I$3&lt;&gt;"",I$3,"NA"),'[1]MITRE &amp; Controls Mappings'!$J729))), '[1]MITRE &amp; Controls Mappings'!$B729,"")</f>
        <v/>
      </c>
      <c r="J731" s="47" t="str">
        <f>IF(OR(OR(OR(OR(OR(ISNUMBER(SEARCH(IF(J$1&lt;&gt;"",J$1,"NA"),'[1]MITRE &amp; Controls Mappings'!$E729)),ISNUMBER(SEARCH(IF(J$1&lt;&gt;"",J$1,"NA"),'[1]MITRE &amp; Controls Mappings'!$F729))),ISNUMBER(SEARCH(IF(J$2&lt;&gt;"",J$2,"NA"),'[1]MITRE &amp; Controls Mappings'!$G729))),ISNUMBER(SEARCH(IF(J$2&lt;&gt;"",J$2,"NA"),'[1]MITRE &amp; Controls Mappings'!$H729))),ISNUMBER(SEARCH(IF(J$3&lt;&gt;"",J$3,"NA"),'[1]MITRE &amp; Controls Mappings'!$I729))),ISNUMBER(SEARCH(IF(J$3&lt;&gt;"",J$3,"NA"),'[1]MITRE &amp; Controls Mappings'!$J729))), '[1]MITRE &amp; Controls Mappings'!$B729,"")</f>
        <v/>
      </c>
      <c r="K731" s="47" t="str">
        <f>IF(OR(OR(OR(OR(OR(ISNUMBER(SEARCH(IF(K$1&lt;&gt;"",K$1,"NA"),'[1]MITRE &amp; Controls Mappings'!$E729)),ISNUMBER(SEARCH(IF(K$1&lt;&gt;"",K$1,"NA"),'[1]MITRE &amp; Controls Mappings'!$F729))),ISNUMBER(SEARCH(IF(K$2&lt;&gt;"",K$2,"NA"),'[1]MITRE &amp; Controls Mappings'!$G729))),ISNUMBER(SEARCH(IF(K$2&lt;&gt;"",K$2,"NA"),'[1]MITRE &amp; Controls Mappings'!$H729))),ISNUMBER(SEARCH(IF(K$3&lt;&gt;"",K$3,"NA"),'[1]MITRE &amp; Controls Mappings'!$I729))),ISNUMBER(SEARCH(IF(K$3&lt;&gt;"",K$3,"NA"),'[1]MITRE &amp; Controls Mappings'!$J729))), '[1]MITRE &amp; Controls Mappings'!$B729,"")</f>
        <v/>
      </c>
      <c r="L731" s="48" t="str">
        <f>IF('[1]MITRE &amp; Controls Mappings'!D729 &lt;&gt;"",'[1]MITRE &amp; Controls Mappings'!D729,"" )</f>
        <v>Digital Locker</v>
      </c>
    </row>
    <row r="732" spans="1:12" x14ac:dyDescent="0.25">
      <c r="A732" s="47" t="str">
        <f>IF(COUNTIF(B732:K732,"="&amp;'[1]MITRE &amp; Controls Mappings'!B730)&gt;0,'[1]MITRE &amp; Controls Mappings'!B730,"")</f>
        <v/>
      </c>
      <c r="B732" s="47" t="str">
        <f>IF(OR(OR(OR(OR(OR(ISNUMBER(SEARCH(IF(B$1&lt;&gt;"",B$1,"NA"),'[1]MITRE &amp; Controls Mappings'!$E730)),ISNUMBER(SEARCH(IF(B$1&lt;&gt;"",B$1,"NA"),'[1]MITRE &amp; Controls Mappings'!$F730))),ISNUMBER(SEARCH(IF(B$2&lt;&gt;"",B$2,"NA"),'[1]MITRE &amp; Controls Mappings'!$G730))),ISNUMBER(SEARCH(IF(B$2&lt;&gt;"",B$2,"NA"),'[1]MITRE &amp; Controls Mappings'!$H730))),ISNUMBER(SEARCH(IF(B$3&lt;&gt;"",B$3,"NA"),'[1]MITRE &amp; Controls Mappings'!$I730))),ISNUMBER(SEARCH(IF(B$3&lt;&gt;"",B$3,"NA"),'[1]MITRE &amp; Controls Mappings'!$J730))), '[1]MITRE &amp; Controls Mappings'!$B730,"")</f>
        <v/>
      </c>
      <c r="C732" s="47" t="str">
        <f>IF(OR(OR(OR(OR(OR(ISNUMBER(SEARCH(IF(C$1&lt;&gt;"",C$1,"NA"),'[1]MITRE &amp; Controls Mappings'!$E730)),ISNUMBER(SEARCH(IF(C$1&lt;&gt;"",C$1,"NA"),'[1]MITRE &amp; Controls Mappings'!$F730))),ISNUMBER(SEARCH(IF(C$2&lt;&gt;"",C$2,"NA"),'[1]MITRE &amp; Controls Mappings'!$G730))),ISNUMBER(SEARCH(IF(C$2&lt;&gt;"",C$2,"NA"),'[1]MITRE &amp; Controls Mappings'!$H730))),ISNUMBER(SEARCH(IF(C$3&lt;&gt;"",C$3,"NA"),'[1]MITRE &amp; Controls Mappings'!$I730))),ISNUMBER(SEARCH(IF(C$3&lt;&gt;"",C$3,"NA"),'[1]MITRE &amp; Controls Mappings'!$J730))), '[1]MITRE &amp; Controls Mappings'!$B730,"")</f>
        <v/>
      </c>
      <c r="D732" s="47" t="str">
        <f>IF(OR(OR(OR(OR(OR(ISNUMBER(SEARCH(IF(D$1&lt;&gt;"",D$1,"NA"),'[1]MITRE &amp; Controls Mappings'!$E730)),ISNUMBER(SEARCH(IF(D$1&lt;&gt;"",D$1,"NA"),'[1]MITRE &amp; Controls Mappings'!$F730))),ISNUMBER(SEARCH(IF(D$2&lt;&gt;"",D$2,"NA"),'[1]MITRE &amp; Controls Mappings'!$G730))),ISNUMBER(SEARCH(IF(D$2&lt;&gt;"",D$2,"NA"),'[1]MITRE &amp; Controls Mappings'!$H730))),ISNUMBER(SEARCH(IF(D$3&lt;&gt;"",D$3,"NA"),'[1]MITRE &amp; Controls Mappings'!$I730))),ISNUMBER(SEARCH(IF(D$3&lt;&gt;"",D$3,"NA"),'[1]MITRE &amp; Controls Mappings'!$J730))), '[1]MITRE &amp; Controls Mappings'!$B730,"")</f>
        <v/>
      </c>
      <c r="E732" s="47" t="str">
        <f>IF(OR(OR(OR(OR(OR(ISNUMBER(SEARCH(IF(E$1&lt;&gt;"",E$1,"NA"),'[1]MITRE &amp; Controls Mappings'!$E730)),ISNUMBER(SEARCH(IF(E$1&lt;&gt;"",E$1,"NA"),'[1]MITRE &amp; Controls Mappings'!$F730))),ISNUMBER(SEARCH(IF(E$2&lt;&gt;"",E$2,"NA"),'[1]MITRE &amp; Controls Mappings'!$G730))),ISNUMBER(SEARCH(IF(E$2&lt;&gt;"",E$2,"NA"),'[1]MITRE &amp; Controls Mappings'!$H730))),ISNUMBER(SEARCH(IF(E$3&lt;&gt;"",E$3,"NA"),'[1]MITRE &amp; Controls Mappings'!$I730))),ISNUMBER(SEARCH(IF(E$3&lt;&gt;"",E$3,"NA"),'[1]MITRE &amp; Controls Mappings'!$J730))), '[1]MITRE &amp; Controls Mappings'!$B730,"")</f>
        <v/>
      </c>
      <c r="F732" s="47" t="str">
        <f>IF(OR(OR(OR(OR(OR(ISNUMBER(SEARCH(IF(F$1&lt;&gt;"",F$1,"NA"),'[1]MITRE &amp; Controls Mappings'!$E730)),ISNUMBER(SEARCH(IF(F$1&lt;&gt;"",F$1,"NA"),'[1]MITRE &amp; Controls Mappings'!$F730))),ISNUMBER(SEARCH(IF(F$2&lt;&gt;"",F$2,"NA"),'[1]MITRE &amp; Controls Mappings'!$G730))),ISNUMBER(SEARCH(IF(F$2&lt;&gt;"",F$2,"NA"),'[1]MITRE &amp; Controls Mappings'!$H730))),ISNUMBER(SEARCH(IF(F$3&lt;&gt;"",F$3,"NA"),'[1]MITRE &amp; Controls Mappings'!$I730))),ISNUMBER(SEARCH(IF(F$3&lt;&gt;"",F$3,"NA"),'[1]MITRE &amp; Controls Mappings'!$J730))), '[1]MITRE &amp; Controls Mappings'!$B730,"")</f>
        <v/>
      </c>
      <c r="G732" s="47" t="str">
        <f>IF(OR(OR(OR(OR(OR(ISNUMBER(SEARCH(IF(G$1&lt;&gt;"",G$1,"NA"),'[1]MITRE &amp; Controls Mappings'!$E730)),ISNUMBER(SEARCH(IF(G$1&lt;&gt;"",G$1,"NA"),'[1]MITRE &amp; Controls Mappings'!$F730))),ISNUMBER(SEARCH(IF(G$2&lt;&gt;"",G$2,"NA"),'[1]MITRE &amp; Controls Mappings'!$G730))),ISNUMBER(SEARCH(IF(G$2&lt;&gt;"",G$2,"NA"),'[1]MITRE &amp; Controls Mappings'!$H730))),ISNUMBER(SEARCH(IF(G$3&lt;&gt;"",G$3,"NA"),'[1]MITRE &amp; Controls Mappings'!$I730))),ISNUMBER(SEARCH(IF(G$3&lt;&gt;"",G$3,"NA"),'[1]MITRE &amp; Controls Mappings'!$J730))), '[1]MITRE &amp; Controls Mappings'!$B730,"")</f>
        <v/>
      </c>
      <c r="H732" s="47" t="str">
        <f>IF(OR(OR(OR(OR(OR(ISNUMBER(SEARCH(IF(H$1&lt;&gt;"",H$1,"NA"),'[1]MITRE &amp; Controls Mappings'!$E730)),ISNUMBER(SEARCH(IF(H$1&lt;&gt;"",H$1,"NA"),'[1]MITRE &amp; Controls Mappings'!$F730))),ISNUMBER(SEARCH(IF(H$2&lt;&gt;"",H$2,"NA"),'[1]MITRE &amp; Controls Mappings'!$G730))),ISNUMBER(SEARCH(IF(H$2&lt;&gt;"",H$2,"NA"),'[1]MITRE &amp; Controls Mappings'!$H730))),ISNUMBER(SEARCH(IF(H$3&lt;&gt;"",H$3,"NA"),'[1]MITRE &amp; Controls Mappings'!$I730))),ISNUMBER(SEARCH(IF(H$3&lt;&gt;"",H$3,"NA"),'[1]MITRE &amp; Controls Mappings'!$J730))), '[1]MITRE &amp; Controls Mappings'!$B730,"")</f>
        <v/>
      </c>
      <c r="I732" s="47" t="str">
        <f>IF(OR(OR(OR(OR(OR(ISNUMBER(SEARCH(IF(I$1&lt;&gt;"",I$1,"NA"),'[1]MITRE &amp; Controls Mappings'!$E730)),ISNUMBER(SEARCH(IF(I$1&lt;&gt;"",I$1,"NA"),'[1]MITRE &amp; Controls Mappings'!$F730))),ISNUMBER(SEARCH(IF(I$2&lt;&gt;"",I$2,"NA"),'[1]MITRE &amp; Controls Mappings'!$G730))),ISNUMBER(SEARCH(IF(I$2&lt;&gt;"",I$2,"NA"),'[1]MITRE &amp; Controls Mappings'!$H730))),ISNUMBER(SEARCH(IF(I$3&lt;&gt;"",I$3,"NA"),'[1]MITRE &amp; Controls Mappings'!$I730))),ISNUMBER(SEARCH(IF(I$3&lt;&gt;"",I$3,"NA"),'[1]MITRE &amp; Controls Mappings'!$J730))), '[1]MITRE &amp; Controls Mappings'!$B730,"")</f>
        <v/>
      </c>
      <c r="J732" s="47" t="str">
        <f>IF(OR(OR(OR(OR(OR(ISNUMBER(SEARCH(IF(J$1&lt;&gt;"",J$1,"NA"),'[1]MITRE &amp; Controls Mappings'!$E730)),ISNUMBER(SEARCH(IF(J$1&lt;&gt;"",J$1,"NA"),'[1]MITRE &amp; Controls Mappings'!$F730))),ISNUMBER(SEARCH(IF(J$2&lt;&gt;"",J$2,"NA"),'[1]MITRE &amp; Controls Mappings'!$G730))),ISNUMBER(SEARCH(IF(J$2&lt;&gt;"",J$2,"NA"),'[1]MITRE &amp; Controls Mappings'!$H730))),ISNUMBER(SEARCH(IF(J$3&lt;&gt;"",J$3,"NA"),'[1]MITRE &amp; Controls Mappings'!$I730))),ISNUMBER(SEARCH(IF(J$3&lt;&gt;"",J$3,"NA"),'[1]MITRE &amp; Controls Mappings'!$J730))), '[1]MITRE &amp; Controls Mappings'!$B730,"")</f>
        <v/>
      </c>
      <c r="K732" s="47" t="str">
        <f>IF(OR(OR(OR(OR(OR(ISNUMBER(SEARCH(IF(K$1&lt;&gt;"",K$1,"NA"),'[1]MITRE &amp; Controls Mappings'!$E730)),ISNUMBER(SEARCH(IF(K$1&lt;&gt;"",K$1,"NA"),'[1]MITRE &amp; Controls Mappings'!$F730))),ISNUMBER(SEARCH(IF(K$2&lt;&gt;"",K$2,"NA"),'[1]MITRE &amp; Controls Mappings'!$G730))),ISNUMBER(SEARCH(IF(K$2&lt;&gt;"",K$2,"NA"),'[1]MITRE &amp; Controls Mappings'!$H730))),ISNUMBER(SEARCH(IF(K$3&lt;&gt;"",K$3,"NA"),'[1]MITRE &amp; Controls Mappings'!$I730))),ISNUMBER(SEARCH(IF(K$3&lt;&gt;"",K$3,"NA"),'[1]MITRE &amp; Controls Mappings'!$J730))), '[1]MITRE &amp; Controls Mappings'!$B730,"")</f>
        <v/>
      </c>
      <c r="L732" s="48" t="str">
        <f>IF('[1]MITRE &amp; Controls Mappings'!D730 &lt;&gt;"",'[1]MITRE &amp; Controls Mappings'!D730,"" )</f>
        <v>Edge UI</v>
      </c>
    </row>
    <row r="733" spans="1:12" x14ac:dyDescent="0.25">
      <c r="A733" s="47" t="str">
        <f>IF(COUNTIF(B733:K733,"="&amp;'[1]MITRE &amp; Controls Mappings'!B731)&gt;0,'[1]MITRE &amp; Controls Mappings'!B731,"")</f>
        <v/>
      </c>
      <c r="B733" s="47" t="str">
        <f>IF(OR(OR(OR(OR(OR(ISNUMBER(SEARCH(IF(B$1&lt;&gt;"",B$1,"NA"),'[1]MITRE &amp; Controls Mappings'!$E731)),ISNUMBER(SEARCH(IF(B$1&lt;&gt;"",B$1,"NA"),'[1]MITRE &amp; Controls Mappings'!$F731))),ISNUMBER(SEARCH(IF(B$2&lt;&gt;"",B$2,"NA"),'[1]MITRE &amp; Controls Mappings'!$G731))),ISNUMBER(SEARCH(IF(B$2&lt;&gt;"",B$2,"NA"),'[1]MITRE &amp; Controls Mappings'!$H731))),ISNUMBER(SEARCH(IF(B$3&lt;&gt;"",B$3,"NA"),'[1]MITRE &amp; Controls Mappings'!$I731))),ISNUMBER(SEARCH(IF(B$3&lt;&gt;"",B$3,"NA"),'[1]MITRE &amp; Controls Mappings'!$J731))), '[1]MITRE &amp; Controls Mappings'!$B731,"")</f>
        <v/>
      </c>
      <c r="C733" s="47" t="str">
        <f>IF(OR(OR(OR(OR(OR(ISNUMBER(SEARCH(IF(C$1&lt;&gt;"",C$1,"NA"),'[1]MITRE &amp; Controls Mappings'!$E731)),ISNUMBER(SEARCH(IF(C$1&lt;&gt;"",C$1,"NA"),'[1]MITRE &amp; Controls Mappings'!$F731))),ISNUMBER(SEARCH(IF(C$2&lt;&gt;"",C$2,"NA"),'[1]MITRE &amp; Controls Mappings'!$G731))),ISNUMBER(SEARCH(IF(C$2&lt;&gt;"",C$2,"NA"),'[1]MITRE &amp; Controls Mappings'!$H731))),ISNUMBER(SEARCH(IF(C$3&lt;&gt;"",C$3,"NA"),'[1]MITRE &amp; Controls Mappings'!$I731))),ISNUMBER(SEARCH(IF(C$3&lt;&gt;"",C$3,"NA"),'[1]MITRE &amp; Controls Mappings'!$J731))), '[1]MITRE &amp; Controls Mappings'!$B731,"")</f>
        <v/>
      </c>
      <c r="D733" s="47" t="str">
        <f>IF(OR(OR(OR(OR(OR(ISNUMBER(SEARCH(IF(D$1&lt;&gt;"",D$1,"NA"),'[1]MITRE &amp; Controls Mappings'!$E731)),ISNUMBER(SEARCH(IF(D$1&lt;&gt;"",D$1,"NA"),'[1]MITRE &amp; Controls Mappings'!$F731))),ISNUMBER(SEARCH(IF(D$2&lt;&gt;"",D$2,"NA"),'[1]MITRE &amp; Controls Mappings'!$G731))),ISNUMBER(SEARCH(IF(D$2&lt;&gt;"",D$2,"NA"),'[1]MITRE &amp; Controls Mappings'!$H731))),ISNUMBER(SEARCH(IF(D$3&lt;&gt;"",D$3,"NA"),'[1]MITRE &amp; Controls Mappings'!$I731))),ISNUMBER(SEARCH(IF(D$3&lt;&gt;"",D$3,"NA"),'[1]MITRE &amp; Controls Mappings'!$J731))), '[1]MITRE &amp; Controls Mappings'!$B731,"")</f>
        <v/>
      </c>
      <c r="E733" s="47" t="str">
        <f>IF(OR(OR(OR(OR(OR(ISNUMBER(SEARCH(IF(E$1&lt;&gt;"",E$1,"NA"),'[1]MITRE &amp; Controls Mappings'!$E731)),ISNUMBER(SEARCH(IF(E$1&lt;&gt;"",E$1,"NA"),'[1]MITRE &amp; Controls Mappings'!$F731))),ISNUMBER(SEARCH(IF(E$2&lt;&gt;"",E$2,"NA"),'[1]MITRE &amp; Controls Mappings'!$G731))),ISNUMBER(SEARCH(IF(E$2&lt;&gt;"",E$2,"NA"),'[1]MITRE &amp; Controls Mappings'!$H731))),ISNUMBER(SEARCH(IF(E$3&lt;&gt;"",E$3,"NA"),'[1]MITRE &amp; Controls Mappings'!$I731))),ISNUMBER(SEARCH(IF(E$3&lt;&gt;"",E$3,"NA"),'[1]MITRE &amp; Controls Mappings'!$J731))), '[1]MITRE &amp; Controls Mappings'!$B731,"")</f>
        <v/>
      </c>
      <c r="F733" s="47" t="str">
        <f>IF(OR(OR(OR(OR(OR(ISNUMBER(SEARCH(IF(F$1&lt;&gt;"",F$1,"NA"),'[1]MITRE &amp; Controls Mappings'!$E731)),ISNUMBER(SEARCH(IF(F$1&lt;&gt;"",F$1,"NA"),'[1]MITRE &amp; Controls Mappings'!$F731))),ISNUMBER(SEARCH(IF(F$2&lt;&gt;"",F$2,"NA"),'[1]MITRE &amp; Controls Mappings'!$G731))),ISNUMBER(SEARCH(IF(F$2&lt;&gt;"",F$2,"NA"),'[1]MITRE &amp; Controls Mappings'!$H731))),ISNUMBER(SEARCH(IF(F$3&lt;&gt;"",F$3,"NA"),'[1]MITRE &amp; Controls Mappings'!$I731))),ISNUMBER(SEARCH(IF(F$3&lt;&gt;"",F$3,"NA"),'[1]MITRE &amp; Controls Mappings'!$J731))), '[1]MITRE &amp; Controls Mappings'!$B731,"")</f>
        <v/>
      </c>
      <c r="G733" s="47" t="str">
        <f>IF(OR(OR(OR(OR(OR(ISNUMBER(SEARCH(IF(G$1&lt;&gt;"",G$1,"NA"),'[1]MITRE &amp; Controls Mappings'!$E731)),ISNUMBER(SEARCH(IF(G$1&lt;&gt;"",G$1,"NA"),'[1]MITRE &amp; Controls Mappings'!$F731))),ISNUMBER(SEARCH(IF(G$2&lt;&gt;"",G$2,"NA"),'[1]MITRE &amp; Controls Mappings'!$G731))),ISNUMBER(SEARCH(IF(G$2&lt;&gt;"",G$2,"NA"),'[1]MITRE &amp; Controls Mappings'!$H731))),ISNUMBER(SEARCH(IF(G$3&lt;&gt;"",G$3,"NA"),'[1]MITRE &amp; Controls Mappings'!$I731))),ISNUMBER(SEARCH(IF(G$3&lt;&gt;"",G$3,"NA"),'[1]MITRE &amp; Controls Mappings'!$J731))), '[1]MITRE &amp; Controls Mappings'!$B731,"")</f>
        <v/>
      </c>
      <c r="H733" s="47" t="str">
        <f>IF(OR(OR(OR(OR(OR(ISNUMBER(SEARCH(IF(H$1&lt;&gt;"",H$1,"NA"),'[1]MITRE &amp; Controls Mappings'!$E731)),ISNUMBER(SEARCH(IF(H$1&lt;&gt;"",H$1,"NA"),'[1]MITRE &amp; Controls Mappings'!$F731))),ISNUMBER(SEARCH(IF(H$2&lt;&gt;"",H$2,"NA"),'[1]MITRE &amp; Controls Mappings'!$G731))),ISNUMBER(SEARCH(IF(H$2&lt;&gt;"",H$2,"NA"),'[1]MITRE &amp; Controls Mappings'!$H731))),ISNUMBER(SEARCH(IF(H$3&lt;&gt;"",H$3,"NA"),'[1]MITRE &amp; Controls Mappings'!$I731))),ISNUMBER(SEARCH(IF(H$3&lt;&gt;"",H$3,"NA"),'[1]MITRE &amp; Controls Mappings'!$J731))), '[1]MITRE &amp; Controls Mappings'!$B731,"")</f>
        <v/>
      </c>
      <c r="I733" s="47" t="str">
        <f>IF(OR(OR(OR(OR(OR(ISNUMBER(SEARCH(IF(I$1&lt;&gt;"",I$1,"NA"),'[1]MITRE &amp; Controls Mappings'!$E731)),ISNUMBER(SEARCH(IF(I$1&lt;&gt;"",I$1,"NA"),'[1]MITRE &amp; Controls Mappings'!$F731))),ISNUMBER(SEARCH(IF(I$2&lt;&gt;"",I$2,"NA"),'[1]MITRE &amp; Controls Mappings'!$G731))),ISNUMBER(SEARCH(IF(I$2&lt;&gt;"",I$2,"NA"),'[1]MITRE &amp; Controls Mappings'!$H731))),ISNUMBER(SEARCH(IF(I$3&lt;&gt;"",I$3,"NA"),'[1]MITRE &amp; Controls Mappings'!$I731))),ISNUMBER(SEARCH(IF(I$3&lt;&gt;"",I$3,"NA"),'[1]MITRE &amp; Controls Mappings'!$J731))), '[1]MITRE &amp; Controls Mappings'!$B731,"")</f>
        <v/>
      </c>
      <c r="J733" s="47" t="str">
        <f>IF(OR(OR(OR(OR(OR(ISNUMBER(SEARCH(IF(J$1&lt;&gt;"",J$1,"NA"),'[1]MITRE &amp; Controls Mappings'!$E731)),ISNUMBER(SEARCH(IF(J$1&lt;&gt;"",J$1,"NA"),'[1]MITRE &amp; Controls Mappings'!$F731))),ISNUMBER(SEARCH(IF(J$2&lt;&gt;"",J$2,"NA"),'[1]MITRE &amp; Controls Mappings'!$G731))),ISNUMBER(SEARCH(IF(J$2&lt;&gt;"",J$2,"NA"),'[1]MITRE &amp; Controls Mappings'!$H731))),ISNUMBER(SEARCH(IF(J$3&lt;&gt;"",J$3,"NA"),'[1]MITRE &amp; Controls Mappings'!$I731))),ISNUMBER(SEARCH(IF(J$3&lt;&gt;"",J$3,"NA"),'[1]MITRE &amp; Controls Mappings'!$J731))), '[1]MITRE &amp; Controls Mappings'!$B731,"")</f>
        <v/>
      </c>
      <c r="K733" s="47" t="str">
        <f>IF(OR(OR(OR(OR(OR(ISNUMBER(SEARCH(IF(K$1&lt;&gt;"",K$1,"NA"),'[1]MITRE &amp; Controls Mappings'!$E731)),ISNUMBER(SEARCH(IF(K$1&lt;&gt;"",K$1,"NA"),'[1]MITRE &amp; Controls Mappings'!$F731))),ISNUMBER(SEARCH(IF(K$2&lt;&gt;"",K$2,"NA"),'[1]MITRE &amp; Controls Mappings'!$G731))),ISNUMBER(SEARCH(IF(K$2&lt;&gt;"",K$2,"NA"),'[1]MITRE &amp; Controls Mappings'!$H731))),ISNUMBER(SEARCH(IF(K$3&lt;&gt;"",K$3,"NA"),'[1]MITRE &amp; Controls Mappings'!$I731))),ISNUMBER(SEARCH(IF(K$3&lt;&gt;"",K$3,"NA"),'[1]MITRE &amp; Controls Mappings'!$J731))), '[1]MITRE &amp; Controls Mappings'!$B731,"")</f>
        <v/>
      </c>
      <c r="L733" s="48" t="str">
        <f>IF('[1]MITRE &amp; Controls Mappings'!D731 &lt;&gt;"",'[1]MITRE &amp; Controls Mappings'!D731,"" )</f>
        <v>EMET</v>
      </c>
    </row>
    <row r="734" spans="1:12" x14ac:dyDescent="0.25">
      <c r="A734" s="47" t="str">
        <f>IF(COUNTIF(B734:K734,"="&amp;'[1]MITRE &amp; Controls Mappings'!B732)&gt;0,'[1]MITRE &amp; Controls Mappings'!B732,"")</f>
        <v/>
      </c>
      <c r="B734" s="47" t="str">
        <f>IF(OR(OR(OR(OR(OR(ISNUMBER(SEARCH(IF(B$1&lt;&gt;"",B$1,"NA"),'[1]MITRE &amp; Controls Mappings'!$E732)),ISNUMBER(SEARCH(IF(B$1&lt;&gt;"",B$1,"NA"),'[1]MITRE &amp; Controls Mappings'!$F732))),ISNUMBER(SEARCH(IF(B$2&lt;&gt;"",B$2,"NA"),'[1]MITRE &amp; Controls Mappings'!$G732))),ISNUMBER(SEARCH(IF(B$2&lt;&gt;"",B$2,"NA"),'[1]MITRE &amp; Controls Mappings'!$H732))),ISNUMBER(SEARCH(IF(B$3&lt;&gt;"",B$3,"NA"),'[1]MITRE &amp; Controls Mappings'!$I732))),ISNUMBER(SEARCH(IF(B$3&lt;&gt;"",B$3,"NA"),'[1]MITRE &amp; Controls Mappings'!$J732))), '[1]MITRE &amp; Controls Mappings'!$B732,"")</f>
        <v/>
      </c>
      <c r="C734" s="47" t="str">
        <f>IF(OR(OR(OR(OR(OR(ISNUMBER(SEARCH(IF(C$1&lt;&gt;"",C$1,"NA"),'[1]MITRE &amp; Controls Mappings'!$E732)),ISNUMBER(SEARCH(IF(C$1&lt;&gt;"",C$1,"NA"),'[1]MITRE &amp; Controls Mappings'!$F732))),ISNUMBER(SEARCH(IF(C$2&lt;&gt;"",C$2,"NA"),'[1]MITRE &amp; Controls Mappings'!$G732))),ISNUMBER(SEARCH(IF(C$2&lt;&gt;"",C$2,"NA"),'[1]MITRE &amp; Controls Mappings'!$H732))),ISNUMBER(SEARCH(IF(C$3&lt;&gt;"",C$3,"NA"),'[1]MITRE &amp; Controls Mappings'!$I732))),ISNUMBER(SEARCH(IF(C$3&lt;&gt;"",C$3,"NA"),'[1]MITRE &amp; Controls Mappings'!$J732))), '[1]MITRE &amp; Controls Mappings'!$B732,"")</f>
        <v/>
      </c>
      <c r="D734" s="47" t="str">
        <f>IF(OR(OR(OR(OR(OR(ISNUMBER(SEARCH(IF(D$1&lt;&gt;"",D$1,"NA"),'[1]MITRE &amp; Controls Mappings'!$E732)),ISNUMBER(SEARCH(IF(D$1&lt;&gt;"",D$1,"NA"),'[1]MITRE &amp; Controls Mappings'!$F732))),ISNUMBER(SEARCH(IF(D$2&lt;&gt;"",D$2,"NA"),'[1]MITRE &amp; Controls Mappings'!$G732))),ISNUMBER(SEARCH(IF(D$2&lt;&gt;"",D$2,"NA"),'[1]MITRE &amp; Controls Mappings'!$H732))),ISNUMBER(SEARCH(IF(D$3&lt;&gt;"",D$3,"NA"),'[1]MITRE &amp; Controls Mappings'!$I732))),ISNUMBER(SEARCH(IF(D$3&lt;&gt;"",D$3,"NA"),'[1]MITRE &amp; Controls Mappings'!$J732))), '[1]MITRE &amp; Controls Mappings'!$B732,"")</f>
        <v/>
      </c>
      <c r="E734" s="47" t="str">
        <f>IF(OR(OR(OR(OR(OR(ISNUMBER(SEARCH(IF(E$1&lt;&gt;"",E$1,"NA"),'[1]MITRE &amp; Controls Mappings'!$E732)),ISNUMBER(SEARCH(IF(E$1&lt;&gt;"",E$1,"NA"),'[1]MITRE &amp; Controls Mappings'!$F732))),ISNUMBER(SEARCH(IF(E$2&lt;&gt;"",E$2,"NA"),'[1]MITRE &amp; Controls Mappings'!$G732))),ISNUMBER(SEARCH(IF(E$2&lt;&gt;"",E$2,"NA"),'[1]MITRE &amp; Controls Mappings'!$H732))),ISNUMBER(SEARCH(IF(E$3&lt;&gt;"",E$3,"NA"),'[1]MITRE &amp; Controls Mappings'!$I732))),ISNUMBER(SEARCH(IF(E$3&lt;&gt;"",E$3,"NA"),'[1]MITRE &amp; Controls Mappings'!$J732))), '[1]MITRE &amp; Controls Mappings'!$B732,"")</f>
        <v/>
      </c>
      <c r="F734" s="47" t="str">
        <f>IF(OR(OR(OR(OR(OR(ISNUMBER(SEARCH(IF(F$1&lt;&gt;"",F$1,"NA"),'[1]MITRE &amp; Controls Mappings'!$E732)),ISNUMBER(SEARCH(IF(F$1&lt;&gt;"",F$1,"NA"),'[1]MITRE &amp; Controls Mappings'!$F732))),ISNUMBER(SEARCH(IF(F$2&lt;&gt;"",F$2,"NA"),'[1]MITRE &amp; Controls Mappings'!$G732))),ISNUMBER(SEARCH(IF(F$2&lt;&gt;"",F$2,"NA"),'[1]MITRE &amp; Controls Mappings'!$H732))),ISNUMBER(SEARCH(IF(F$3&lt;&gt;"",F$3,"NA"),'[1]MITRE &amp; Controls Mappings'!$I732))),ISNUMBER(SEARCH(IF(F$3&lt;&gt;"",F$3,"NA"),'[1]MITRE &amp; Controls Mappings'!$J732))), '[1]MITRE &amp; Controls Mappings'!$B732,"")</f>
        <v/>
      </c>
      <c r="G734" s="47" t="str">
        <f>IF(OR(OR(OR(OR(OR(ISNUMBER(SEARCH(IF(G$1&lt;&gt;"",G$1,"NA"),'[1]MITRE &amp; Controls Mappings'!$E732)),ISNUMBER(SEARCH(IF(G$1&lt;&gt;"",G$1,"NA"),'[1]MITRE &amp; Controls Mappings'!$F732))),ISNUMBER(SEARCH(IF(G$2&lt;&gt;"",G$2,"NA"),'[1]MITRE &amp; Controls Mappings'!$G732))),ISNUMBER(SEARCH(IF(G$2&lt;&gt;"",G$2,"NA"),'[1]MITRE &amp; Controls Mappings'!$H732))),ISNUMBER(SEARCH(IF(G$3&lt;&gt;"",G$3,"NA"),'[1]MITRE &amp; Controls Mappings'!$I732))),ISNUMBER(SEARCH(IF(G$3&lt;&gt;"",G$3,"NA"),'[1]MITRE &amp; Controls Mappings'!$J732))), '[1]MITRE &amp; Controls Mappings'!$B732,"")</f>
        <v/>
      </c>
      <c r="H734" s="47" t="str">
        <f>IF(OR(OR(OR(OR(OR(ISNUMBER(SEARCH(IF(H$1&lt;&gt;"",H$1,"NA"),'[1]MITRE &amp; Controls Mappings'!$E732)),ISNUMBER(SEARCH(IF(H$1&lt;&gt;"",H$1,"NA"),'[1]MITRE &amp; Controls Mappings'!$F732))),ISNUMBER(SEARCH(IF(H$2&lt;&gt;"",H$2,"NA"),'[1]MITRE &amp; Controls Mappings'!$G732))),ISNUMBER(SEARCH(IF(H$2&lt;&gt;"",H$2,"NA"),'[1]MITRE &amp; Controls Mappings'!$H732))),ISNUMBER(SEARCH(IF(H$3&lt;&gt;"",H$3,"NA"),'[1]MITRE &amp; Controls Mappings'!$I732))),ISNUMBER(SEARCH(IF(H$3&lt;&gt;"",H$3,"NA"),'[1]MITRE &amp; Controls Mappings'!$J732))), '[1]MITRE &amp; Controls Mappings'!$B732,"")</f>
        <v/>
      </c>
      <c r="I734" s="47" t="str">
        <f>IF(OR(OR(OR(OR(OR(ISNUMBER(SEARCH(IF(I$1&lt;&gt;"",I$1,"NA"),'[1]MITRE &amp; Controls Mappings'!$E732)),ISNUMBER(SEARCH(IF(I$1&lt;&gt;"",I$1,"NA"),'[1]MITRE &amp; Controls Mappings'!$F732))),ISNUMBER(SEARCH(IF(I$2&lt;&gt;"",I$2,"NA"),'[1]MITRE &amp; Controls Mappings'!$G732))),ISNUMBER(SEARCH(IF(I$2&lt;&gt;"",I$2,"NA"),'[1]MITRE &amp; Controls Mappings'!$H732))),ISNUMBER(SEARCH(IF(I$3&lt;&gt;"",I$3,"NA"),'[1]MITRE &amp; Controls Mappings'!$I732))),ISNUMBER(SEARCH(IF(I$3&lt;&gt;"",I$3,"NA"),'[1]MITRE &amp; Controls Mappings'!$J732))), '[1]MITRE &amp; Controls Mappings'!$B732,"")</f>
        <v/>
      </c>
      <c r="J734" s="47" t="str">
        <f>IF(OR(OR(OR(OR(OR(ISNUMBER(SEARCH(IF(J$1&lt;&gt;"",J$1,"NA"),'[1]MITRE &amp; Controls Mappings'!$E732)),ISNUMBER(SEARCH(IF(J$1&lt;&gt;"",J$1,"NA"),'[1]MITRE &amp; Controls Mappings'!$F732))),ISNUMBER(SEARCH(IF(J$2&lt;&gt;"",J$2,"NA"),'[1]MITRE &amp; Controls Mappings'!$G732))),ISNUMBER(SEARCH(IF(J$2&lt;&gt;"",J$2,"NA"),'[1]MITRE &amp; Controls Mappings'!$H732))),ISNUMBER(SEARCH(IF(J$3&lt;&gt;"",J$3,"NA"),'[1]MITRE &amp; Controls Mappings'!$I732))),ISNUMBER(SEARCH(IF(J$3&lt;&gt;"",J$3,"NA"),'[1]MITRE &amp; Controls Mappings'!$J732))), '[1]MITRE &amp; Controls Mappings'!$B732,"")</f>
        <v/>
      </c>
      <c r="K734" s="47" t="str">
        <f>IF(OR(OR(OR(OR(OR(ISNUMBER(SEARCH(IF(K$1&lt;&gt;"",K$1,"NA"),'[1]MITRE &amp; Controls Mappings'!$E732)),ISNUMBER(SEARCH(IF(K$1&lt;&gt;"",K$1,"NA"),'[1]MITRE &amp; Controls Mappings'!$F732))),ISNUMBER(SEARCH(IF(K$2&lt;&gt;"",K$2,"NA"),'[1]MITRE &amp; Controls Mappings'!$G732))),ISNUMBER(SEARCH(IF(K$2&lt;&gt;"",K$2,"NA"),'[1]MITRE &amp; Controls Mappings'!$H732))),ISNUMBER(SEARCH(IF(K$3&lt;&gt;"",K$3,"NA"),'[1]MITRE &amp; Controls Mappings'!$I732))),ISNUMBER(SEARCH(IF(K$3&lt;&gt;"",K$3,"NA"),'[1]MITRE &amp; Controls Mappings'!$J732))), '[1]MITRE &amp; Controls Mappings'!$B732,"")</f>
        <v/>
      </c>
      <c r="L734" s="48" t="str">
        <f>IF('[1]MITRE &amp; Controls Mappings'!D732 &lt;&gt;"",'[1]MITRE &amp; Controls Mappings'!D732,"" )</f>
        <v>Event Forwarding</v>
      </c>
    </row>
    <row r="735" spans="1:12" x14ac:dyDescent="0.25">
      <c r="A735" s="47" t="str">
        <f>IF(COUNTIF(B735:K735,"="&amp;'[1]MITRE &amp; Controls Mappings'!B733)&gt;0,'[1]MITRE &amp; Controls Mappings'!B733,"")</f>
        <v/>
      </c>
      <c r="B735" s="47" t="str">
        <f>IF(OR(OR(OR(OR(OR(ISNUMBER(SEARCH(IF(B$1&lt;&gt;"",B$1,"NA"),'[1]MITRE &amp; Controls Mappings'!$E733)),ISNUMBER(SEARCH(IF(B$1&lt;&gt;"",B$1,"NA"),'[1]MITRE &amp; Controls Mappings'!$F733))),ISNUMBER(SEARCH(IF(B$2&lt;&gt;"",B$2,"NA"),'[1]MITRE &amp; Controls Mappings'!$G733))),ISNUMBER(SEARCH(IF(B$2&lt;&gt;"",B$2,"NA"),'[1]MITRE &amp; Controls Mappings'!$H733))),ISNUMBER(SEARCH(IF(B$3&lt;&gt;"",B$3,"NA"),'[1]MITRE &amp; Controls Mappings'!$I733))),ISNUMBER(SEARCH(IF(B$3&lt;&gt;"",B$3,"NA"),'[1]MITRE &amp; Controls Mappings'!$J733))), '[1]MITRE &amp; Controls Mappings'!$B733,"")</f>
        <v/>
      </c>
      <c r="C735" s="47" t="str">
        <f>IF(OR(OR(OR(OR(OR(ISNUMBER(SEARCH(IF(C$1&lt;&gt;"",C$1,"NA"),'[1]MITRE &amp; Controls Mappings'!$E733)),ISNUMBER(SEARCH(IF(C$1&lt;&gt;"",C$1,"NA"),'[1]MITRE &amp; Controls Mappings'!$F733))),ISNUMBER(SEARCH(IF(C$2&lt;&gt;"",C$2,"NA"),'[1]MITRE &amp; Controls Mappings'!$G733))),ISNUMBER(SEARCH(IF(C$2&lt;&gt;"",C$2,"NA"),'[1]MITRE &amp; Controls Mappings'!$H733))),ISNUMBER(SEARCH(IF(C$3&lt;&gt;"",C$3,"NA"),'[1]MITRE &amp; Controls Mappings'!$I733))),ISNUMBER(SEARCH(IF(C$3&lt;&gt;"",C$3,"NA"),'[1]MITRE &amp; Controls Mappings'!$J733))), '[1]MITRE &amp; Controls Mappings'!$B733,"")</f>
        <v/>
      </c>
      <c r="D735" s="47" t="str">
        <f>IF(OR(OR(OR(OR(OR(ISNUMBER(SEARCH(IF(D$1&lt;&gt;"",D$1,"NA"),'[1]MITRE &amp; Controls Mappings'!$E733)),ISNUMBER(SEARCH(IF(D$1&lt;&gt;"",D$1,"NA"),'[1]MITRE &amp; Controls Mappings'!$F733))),ISNUMBER(SEARCH(IF(D$2&lt;&gt;"",D$2,"NA"),'[1]MITRE &amp; Controls Mappings'!$G733))),ISNUMBER(SEARCH(IF(D$2&lt;&gt;"",D$2,"NA"),'[1]MITRE &amp; Controls Mappings'!$H733))),ISNUMBER(SEARCH(IF(D$3&lt;&gt;"",D$3,"NA"),'[1]MITRE &amp; Controls Mappings'!$I733))),ISNUMBER(SEARCH(IF(D$3&lt;&gt;"",D$3,"NA"),'[1]MITRE &amp; Controls Mappings'!$J733))), '[1]MITRE &amp; Controls Mappings'!$B733,"")</f>
        <v/>
      </c>
      <c r="E735" s="47" t="str">
        <f>IF(OR(OR(OR(OR(OR(ISNUMBER(SEARCH(IF(E$1&lt;&gt;"",E$1,"NA"),'[1]MITRE &amp; Controls Mappings'!$E733)),ISNUMBER(SEARCH(IF(E$1&lt;&gt;"",E$1,"NA"),'[1]MITRE &amp; Controls Mappings'!$F733))),ISNUMBER(SEARCH(IF(E$2&lt;&gt;"",E$2,"NA"),'[1]MITRE &amp; Controls Mappings'!$G733))),ISNUMBER(SEARCH(IF(E$2&lt;&gt;"",E$2,"NA"),'[1]MITRE &amp; Controls Mappings'!$H733))),ISNUMBER(SEARCH(IF(E$3&lt;&gt;"",E$3,"NA"),'[1]MITRE &amp; Controls Mappings'!$I733))),ISNUMBER(SEARCH(IF(E$3&lt;&gt;"",E$3,"NA"),'[1]MITRE &amp; Controls Mappings'!$J733))), '[1]MITRE &amp; Controls Mappings'!$B733,"")</f>
        <v/>
      </c>
      <c r="F735" s="47" t="str">
        <f>IF(OR(OR(OR(OR(OR(ISNUMBER(SEARCH(IF(F$1&lt;&gt;"",F$1,"NA"),'[1]MITRE &amp; Controls Mappings'!$E733)),ISNUMBER(SEARCH(IF(F$1&lt;&gt;"",F$1,"NA"),'[1]MITRE &amp; Controls Mappings'!$F733))),ISNUMBER(SEARCH(IF(F$2&lt;&gt;"",F$2,"NA"),'[1]MITRE &amp; Controls Mappings'!$G733))),ISNUMBER(SEARCH(IF(F$2&lt;&gt;"",F$2,"NA"),'[1]MITRE &amp; Controls Mappings'!$H733))),ISNUMBER(SEARCH(IF(F$3&lt;&gt;"",F$3,"NA"),'[1]MITRE &amp; Controls Mappings'!$I733))),ISNUMBER(SEARCH(IF(F$3&lt;&gt;"",F$3,"NA"),'[1]MITRE &amp; Controls Mappings'!$J733))), '[1]MITRE &amp; Controls Mappings'!$B733,"")</f>
        <v/>
      </c>
      <c r="G735" s="47" t="str">
        <f>IF(OR(OR(OR(OR(OR(ISNUMBER(SEARCH(IF(G$1&lt;&gt;"",G$1,"NA"),'[1]MITRE &amp; Controls Mappings'!$E733)),ISNUMBER(SEARCH(IF(G$1&lt;&gt;"",G$1,"NA"),'[1]MITRE &amp; Controls Mappings'!$F733))),ISNUMBER(SEARCH(IF(G$2&lt;&gt;"",G$2,"NA"),'[1]MITRE &amp; Controls Mappings'!$G733))),ISNUMBER(SEARCH(IF(G$2&lt;&gt;"",G$2,"NA"),'[1]MITRE &amp; Controls Mappings'!$H733))),ISNUMBER(SEARCH(IF(G$3&lt;&gt;"",G$3,"NA"),'[1]MITRE &amp; Controls Mappings'!$I733))),ISNUMBER(SEARCH(IF(G$3&lt;&gt;"",G$3,"NA"),'[1]MITRE &amp; Controls Mappings'!$J733))), '[1]MITRE &amp; Controls Mappings'!$B733,"")</f>
        <v/>
      </c>
      <c r="H735" s="47" t="str">
        <f>IF(OR(OR(OR(OR(OR(ISNUMBER(SEARCH(IF(H$1&lt;&gt;"",H$1,"NA"),'[1]MITRE &amp; Controls Mappings'!$E733)),ISNUMBER(SEARCH(IF(H$1&lt;&gt;"",H$1,"NA"),'[1]MITRE &amp; Controls Mappings'!$F733))),ISNUMBER(SEARCH(IF(H$2&lt;&gt;"",H$2,"NA"),'[1]MITRE &amp; Controls Mappings'!$G733))),ISNUMBER(SEARCH(IF(H$2&lt;&gt;"",H$2,"NA"),'[1]MITRE &amp; Controls Mappings'!$H733))),ISNUMBER(SEARCH(IF(H$3&lt;&gt;"",H$3,"NA"),'[1]MITRE &amp; Controls Mappings'!$I733))),ISNUMBER(SEARCH(IF(H$3&lt;&gt;"",H$3,"NA"),'[1]MITRE &amp; Controls Mappings'!$J733))), '[1]MITRE &amp; Controls Mappings'!$B733,"")</f>
        <v/>
      </c>
      <c r="I735" s="47" t="str">
        <f>IF(OR(OR(OR(OR(OR(ISNUMBER(SEARCH(IF(I$1&lt;&gt;"",I$1,"NA"),'[1]MITRE &amp; Controls Mappings'!$E733)),ISNUMBER(SEARCH(IF(I$1&lt;&gt;"",I$1,"NA"),'[1]MITRE &amp; Controls Mappings'!$F733))),ISNUMBER(SEARCH(IF(I$2&lt;&gt;"",I$2,"NA"),'[1]MITRE &amp; Controls Mappings'!$G733))),ISNUMBER(SEARCH(IF(I$2&lt;&gt;"",I$2,"NA"),'[1]MITRE &amp; Controls Mappings'!$H733))),ISNUMBER(SEARCH(IF(I$3&lt;&gt;"",I$3,"NA"),'[1]MITRE &amp; Controls Mappings'!$I733))),ISNUMBER(SEARCH(IF(I$3&lt;&gt;"",I$3,"NA"),'[1]MITRE &amp; Controls Mappings'!$J733))), '[1]MITRE &amp; Controls Mappings'!$B733,"")</f>
        <v/>
      </c>
      <c r="J735" s="47" t="str">
        <f>IF(OR(OR(OR(OR(OR(ISNUMBER(SEARCH(IF(J$1&lt;&gt;"",J$1,"NA"),'[1]MITRE &amp; Controls Mappings'!$E733)),ISNUMBER(SEARCH(IF(J$1&lt;&gt;"",J$1,"NA"),'[1]MITRE &amp; Controls Mappings'!$F733))),ISNUMBER(SEARCH(IF(J$2&lt;&gt;"",J$2,"NA"),'[1]MITRE &amp; Controls Mappings'!$G733))),ISNUMBER(SEARCH(IF(J$2&lt;&gt;"",J$2,"NA"),'[1]MITRE &amp; Controls Mappings'!$H733))),ISNUMBER(SEARCH(IF(J$3&lt;&gt;"",J$3,"NA"),'[1]MITRE &amp; Controls Mappings'!$I733))),ISNUMBER(SEARCH(IF(J$3&lt;&gt;"",J$3,"NA"),'[1]MITRE &amp; Controls Mappings'!$J733))), '[1]MITRE &amp; Controls Mappings'!$B733,"")</f>
        <v/>
      </c>
      <c r="K735" s="47" t="str">
        <f>IF(OR(OR(OR(OR(OR(ISNUMBER(SEARCH(IF(K$1&lt;&gt;"",K$1,"NA"),'[1]MITRE &amp; Controls Mappings'!$E733)),ISNUMBER(SEARCH(IF(K$1&lt;&gt;"",K$1,"NA"),'[1]MITRE &amp; Controls Mappings'!$F733))),ISNUMBER(SEARCH(IF(K$2&lt;&gt;"",K$2,"NA"),'[1]MITRE &amp; Controls Mappings'!$G733))),ISNUMBER(SEARCH(IF(K$2&lt;&gt;"",K$2,"NA"),'[1]MITRE &amp; Controls Mappings'!$H733))),ISNUMBER(SEARCH(IF(K$3&lt;&gt;"",K$3,"NA"),'[1]MITRE &amp; Controls Mappings'!$I733))),ISNUMBER(SEARCH(IF(K$3&lt;&gt;"",K$3,"NA"),'[1]MITRE &amp; Controls Mappings'!$J733))), '[1]MITRE &amp; Controls Mappings'!$B733,"")</f>
        <v/>
      </c>
      <c r="L735" s="48" t="str">
        <f>IF('[1]MITRE &amp; Controls Mappings'!D733 &lt;&gt;"",'[1]MITRE &amp; Controls Mappings'!D733,"" )</f>
        <v>Event Log Service</v>
      </c>
    </row>
    <row r="736" spans="1:12" x14ac:dyDescent="0.25">
      <c r="A736" s="47" t="str">
        <f>IF(COUNTIF(B736:K736,"="&amp;'[1]MITRE &amp; Controls Mappings'!B734)&gt;0,'[1]MITRE &amp; Controls Mappings'!B734,"")</f>
        <v/>
      </c>
      <c r="B736" s="47" t="str">
        <f>IF(OR(OR(OR(OR(OR(ISNUMBER(SEARCH(IF(B$1&lt;&gt;"",B$1,"NA"),'[1]MITRE &amp; Controls Mappings'!$E734)),ISNUMBER(SEARCH(IF(B$1&lt;&gt;"",B$1,"NA"),'[1]MITRE &amp; Controls Mappings'!$F734))),ISNUMBER(SEARCH(IF(B$2&lt;&gt;"",B$2,"NA"),'[1]MITRE &amp; Controls Mappings'!$G734))),ISNUMBER(SEARCH(IF(B$2&lt;&gt;"",B$2,"NA"),'[1]MITRE &amp; Controls Mappings'!$H734))),ISNUMBER(SEARCH(IF(B$3&lt;&gt;"",B$3,"NA"),'[1]MITRE &amp; Controls Mappings'!$I734))),ISNUMBER(SEARCH(IF(B$3&lt;&gt;"",B$3,"NA"),'[1]MITRE &amp; Controls Mappings'!$J734))), '[1]MITRE &amp; Controls Mappings'!$B734,"")</f>
        <v/>
      </c>
      <c r="C736" s="47" t="str">
        <f>IF(OR(OR(OR(OR(OR(ISNUMBER(SEARCH(IF(C$1&lt;&gt;"",C$1,"NA"),'[1]MITRE &amp; Controls Mappings'!$E734)),ISNUMBER(SEARCH(IF(C$1&lt;&gt;"",C$1,"NA"),'[1]MITRE &amp; Controls Mappings'!$F734))),ISNUMBER(SEARCH(IF(C$2&lt;&gt;"",C$2,"NA"),'[1]MITRE &amp; Controls Mappings'!$G734))),ISNUMBER(SEARCH(IF(C$2&lt;&gt;"",C$2,"NA"),'[1]MITRE &amp; Controls Mappings'!$H734))),ISNUMBER(SEARCH(IF(C$3&lt;&gt;"",C$3,"NA"),'[1]MITRE &amp; Controls Mappings'!$I734))),ISNUMBER(SEARCH(IF(C$3&lt;&gt;"",C$3,"NA"),'[1]MITRE &amp; Controls Mappings'!$J734))), '[1]MITRE &amp; Controls Mappings'!$B734,"")</f>
        <v/>
      </c>
      <c r="D736" s="47" t="str">
        <f>IF(OR(OR(OR(OR(OR(ISNUMBER(SEARCH(IF(D$1&lt;&gt;"",D$1,"NA"),'[1]MITRE &amp; Controls Mappings'!$E734)),ISNUMBER(SEARCH(IF(D$1&lt;&gt;"",D$1,"NA"),'[1]MITRE &amp; Controls Mappings'!$F734))),ISNUMBER(SEARCH(IF(D$2&lt;&gt;"",D$2,"NA"),'[1]MITRE &amp; Controls Mappings'!$G734))),ISNUMBER(SEARCH(IF(D$2&lt;&gt;"",D$2,"NA"),'[1]MITRE &amp; Controls Mappings'!$H734))),ISNUMBER(SEARCH(IF(D$3&lt;&gt;"",D$3,"NA"),'[1]MITRE &amp; Controls Mappings'!$I734))),ISNUMBER(SEARCH(IF(D$3&lt;&gt;"",D$3,"NA"),'[1]MITRE &amp; Controls Mappings'!$J734))), '[1]MITRE &amp; Controls Mappings'!$B734,"")</f>
        <v/>
      </c>
      <c r="E736" s="47" t="str">
        <f>IF(OR(OR(OR(OR(OR(ISNUMBER(SEARCH(IF(E$1&lt;&gt;"",E$1,"NA"),'[1]MITRE &amp; Controls Mappings'!$E734)),ISNUMBER(SEARCH(IF(E$1&lt;&gt;"",E$1,"NA"),'[1]MITRE &amp; Controls Mappings'!$F734))),ISNUMBER(SEARCH(IF(E$2&lt;&gt;"",E$2,"NA"),'[1]MITRE &amp; Controls Mappings'!$G734))),ISNUMBER(SEARCH(IF(E$2&lt;&gt;"",E$2,"NA"),'[1]MITRE &amp; Controls Mappings'!$H734))),ISNUMBER(SEARCH(IF(E$3&lt;&gt;"",E$3,"NA"),'[1]MITRE &amp; Controls Mappings'!$I734))),ISNUMBER(SEARCH(IF(E$3&lt;&gt;"",E$3,"NA"),'[1]MITRE &amp; Controls Mappings'!$J734))), '[1]MITRE &amp; Controls Mappings'!$B734,"")</f>
        <v/>
      </c>
      <c r="F736" s="47" t="str">
        <f>IF(OR(OR(OR(OR(OR(ISNUMBER(SEARCH(IF(F$1&lt;&gt;"",F$1,"NA"),'[1]MITRE &amp; Controls Mappings'!$E734)),ISNUMBER(SEARCH(IF(F$1&lt;&gt;"",F$1,"NA"),'[1]MITRE &amp; Controls Mappings'!$F734))),ISNUMBER(SEARCH(IF(F$2&lt;&gt;"",F$2,"NA"),'[1]MITRE &amp; Controls Mappings'!$G734))),ISNUMBER(SEARCH(IF(F$2&lt;&gt;"",F$2,"NA"),'[1]MITRE &amp; Controls Mappings'!$H734))),ISNUMBER(SEARCH(IF(F$3&lt;&gt;"",F$3,"NA"),'[1]MITRE &amp; Controls Mappings'!$I734))),ISNUMBER(SEARCH(IF(F$3&lt;&gt;"",F$3,"NA"),'[1]MITRE &amp; Controls Mappings'!$J734))), '[1]MITRE &amp; Controls Mappings'!$B734,"")</f>
        <v/>
      </c>
      <c r="G736" s="47" t="str">
        <f>IF(OR(OR(OR(OR(OR(ISNUMBER(SEARCH(IF(G$1&lt;&gt;"",G$1,"NA"),'[1]MITRE &amp; Controls Mappings'!$E734)),ISNUMBER(SEARCH(IF(G$1&lt;&gt;"",G$1,"NA"),'[1]MITRE &amp; Controls Mappings'!$F734))),ISNUMBER(SEARCH(IF(G$2&lt;&gt;"",G$2,"NA"),'[1]MITRE &amp; Controls Mappings'!$G734))),ISNUMBER(SEARCH(IF(G$2&lt;&gt;"",G$2,"NA"),'[1]MITRE &amp; Controls Mappings'!$H734))),ISNUMBER(SEARCH(IF(G$3&lt;&gt;"",G$3,"NA"),'[1]MITRE &amp; Controls Mappings'!$I734))),ISNUMBER(SEARCH(IF(G$3&lt;&gt;"",G$3,"NA"),'[1]MITRE &amp; Controls Mappings'!$J734))), '[1]MITRE &amp; Controls Mappings'!$B734,"")</f>
        <v/>
      </c>
      <c r="H736" s="47" t="str">
        <f>IF(OR(OR(OR(OR(OR(ISNUMBER(SEARCH(IF(H$1&lt;&gt;"",H$1,"NA"),'[1]MITRE &amp; Controls Mappings'!$E734)),ISNUMBER(SEARCH(IF(H$1&lt;&gt;"",H$1,"NA"),'[1]MITRE &amp; Controls Mappings'!$F734))),ISNUMBER(SEARCH(IF(H$2&lt;&gt;"",H$2,"NA"),'[1]MITRE &amp; Controls Mappings'!$G734))),ISNUMBER(SEARCH(IF(H$2&lt;&gt;"",H$2,"NA"),'[1]MITRE &amp; Controls Mappings'!$H734))),ISNUMBER(SEARCH(IF(H$3&lt;&gt;"",H$3,"NA"),'[1]MITRE &amp; Controls Mappings'!$I734))),ISNUMBER(SEARCH(IF(H$3&lt;&gt;"",H$3,"NA"),'[1]MITRE &amp; Controls Mappings'!$J734))), '[1]MITRE &amp; Controls Mappings'!$B734,"")</f>
        <v/>
      </c>
      <c r="I736" s="47" t="str">
        <f>IF(OR(OR(OR(OR(OR(ISNUMBER(SEARCH(IF(I$1&lt;&gt;"",I$1,"NA"),'[1]MITRE &amp; Controls Mappings'!$E734)),ISNUMBER(SEARCH(IF(I$1&lt;&gt;"",I$1,"NA"),'[1]MITRE &amp; Controls Mappings'!$F734))),ISNUMBER(SEARCH(IF(I$2&lt;&gt;"",I$2,"NA"),'[1]MITRE &amp; Controls Mappings'!$G734))),ISNUMBER(SEARCH(IF(I$2&lt;&gt;"",I$2,"NA"),'[1]MITRE &amp; Controls Mappings'!$H734))),ISNUMBER(SEARCH(IF(I$3&lt;&gt;"",I$3,"NA"),'[1]MITRE &amp; Controls Mappings'!$I734))),ISNUMBER(SEARCH(IF(I$3&lt;&gt;"",I$3,"NA"),'[1]MITRE &amp; Controls Mappings'!$J734))), '[1]MITRE &amp; Controls Mappings'!$B734,"")</f>
        <v/>
      </c>
      <c r="J736" s="47" t="str">
        <f>IF(OR(OR(OR(OR(OR(ISNUMBER(SEARCH(IF(J$1&lt;&gt;"",J$1,"NA"),'[1]MITRE &amp; Controls Mappings'!$E734)),ISNUMBER(SEARCH(IF(J$1&lt;&gt;"",J$1,"NA"),'[1]MITRE &amp; Controls Mappings'!$F734))),ISNUMBER(SEARCH(IF(J$2&lt;&gt;"",J$2,"NA"),'[1]MITRE &amp; Controls Mappings'!$G734))),ISNUMBER(SEARCH(IF(J$2&lt;&gt;"",J$2,"NA"),'[1]MITRE &amp; Controls Mappings'!$H734))),ISNUMBER(SEARCH(IF(J$3&lt;&gt;"",J$3,"NA"),'[1]MITRE &amp; Controls Mappings'!$I734))),ISNUMBER(SEARCH(IF(J$3&lt;&gt;"",J$3,"NA"),'[1]MITRE &amp; Controls Mappings'!$J734))), '[1]MITRE &amp; Controls Mappings'!$B734,"")</f>
        <v/>
      </c>
      <c r="K736" s="47" t="str">
        <f>IF(OR(OR(OR(OR(OR(ISNUMBER(SEARCH(IF(K$1&lt;&gt;"",K$1,"NA"),'[1]MITRE &amp; Controls Mappings'!$E734)),ISNUMBER(SEARCH(IF(K$1&lt;&gt;"",K$1,"NA"),'[1]MITRE &amp; Controls Mappings'!$F734))),ISNUMBER(SEARCH(IF(K$2&lt;&gt;"",K$2,"NA"),'[1]MITRE &amp; Controls Mappings'!$G734))),ISNUMBER(SEARCH(IF(K$2&lt;&gt;"",K$2,"NA"),'[1]MITRE &amp; Controls Mappings'!$H734))),ISNUMBER(SEARCH(IF(K$3&lt;&gt;"",K$3,"NA"),'[1]MITRE &amp; Controls Mappings'!$I734))),ISNUMBER(SEARCH(IF(K$3&lt;&gt;"",K$3,"NA"),'[1]MITRE &amp; Controls Mappings'!$J734))), '[1]MITRE &amp; Controls Mappings'!$B734,"")</f>
        <v/>
      </c>
      <c r="L736" s="48" t="str">
        <f>IF('[1]MITRE &amp; Controls Mappings'!D734 &lt;&gt;"",'[1]MITRE &amp; Controls Mappings'!D734,"" )</f>
        <v>Application</v>
      </c>
    </row>
    <row r="737" spans="1:12" x14ac:dyDescent="0.25">
      <c r="A737" s="47" t="str">
        <f>IF(COUNTIF(B737:K737,"="&amp;'[1]MITRE &amp; Controls Mappings'!B735)&gt;0,'[1]MITRE &amp; Controls Mappings'!B735,"")</f>
        <v/>
      </c>
      <c r="B737" s="47" t="str">
        <f>IF(OR(OR(OR(OR(OR(ISNUMBER(SEARCH(IF(B$1&lt;&gt;"",B$1,"NA"),'[1]MITRE &amp; Controls Mappings'!$E735)),ISNUMBER(SEARCH(IF(B$1&lt;&gt;"",B$1,"NA"),'[1]MITRE &amp; Controls Mappings'!$F735))),ISNUMBER(SEARCH(IF(B$2&lt;&gt;"",B$2,"NA"),'[1]MITRE &amp; Controls Mappings'!$G735))),ISNUMBER(SEARCH(IF(B$2&lt;&gt;"",B$2,"NA"),'[1]MITRE &amp; Controls Mappings'!$H735))),ISNUMBER(SEARCH(IF(B$3&lt;&gt;"",B$3,"NA"),'[1]MITRE &amp; Controls Mappings'!$I735))),ISNUMBER(SEARCH(IF(B$3&lt;&gt;"",B$3,"NA"),'[1]MITRE &amp; Controls Mappings'!$J735))), '[1]MITRE &amp; Controls Mappings'!$B735,"")</f>
        <v/>
      </c>
      <c r="C737" s="47" t="str">
        <f>IF(OR(OR(OR(OR(OR(ISNUMBER(SEARCH(IF(C$1&lt;&gt;"",C$1,"NA"),'[1]MITRE &amp; Controls Mappings'!$E735)),ISNUMBER(SEARCH(IF(C$1&lt;&gt;"",C$1,"NA"),'[1]MITRE &amp; Controls Mappings'!$F735))),ISNUMBER(SEARCH(IF(C$2&lt;&gt;"",C$2,"NA"),'[1]MITRE &amp; Controls Mappings'!$G735))),ISNUMBER(SEARCH(IF(C$2&lt;&gt;"",C$2,"NA"),'[1]MITRE &amp; Controls Mappings'!$H735))),ISNUMBER(SEARCH(IF(C$3&lt;&gt;"",C$3,"NA"),'[1]MITRE &amp; Controls Mappings'!$I735))),ISNUMBER(SEARCH(IF(C$3&lt;&gt;"",C$3,"NA"),'[1]MITRE &amp; Controls Mappings'!$J735))), '[1]MITRE &amp; Controls Mappings'!$B735,"")</f>
        <v/>
      </c>
      <c r="D737" s="47" t="str">
        <f>IF(OR(OR(OR(OR(OR(ISNUMBER(SEARCH(IF(D$1&lt;&gt;"",D$1,"NA"),'[1]MITRE &amp; Controls Mappings'!$E735)),ISNUMBER(SEARCH(IF(D$1&lt;&gt;"",D$1,"NA"),'[1]MITRE &amp; Controls Mappings'!$F735))),ISNUMBER(SEARCH(IF(D$2&lt;&gt;"",D$2,"NA"),'[1]MITRE &amp; Controls Mappings'!$G735))),ISNUMBER(SEARCH(IF(D$2&lt;&gt;"",D$2,"NA"),'[1]MITRE &amp; Controls Mappings'!$H735))),ISNUMBER(SEARCH(IF(D$3&lt;&gt;"",D$3,"NA"),'[1]MITRE &amp; Controls Mappings'!$I735))),ISNUMBER(SEARCH(IF(D$3&lt;&gt;"",D$3,"NA"),'[1]MITRE &amp; Controls Mappings'!$J735))), '[1]MITRE &amp; Controls Mappings'!$B735,"")</f>
        <v/>
      </c>
      <c r="E737" s="47" t="str">
        <f>IF(OR(OR(OR(OR(OR(ISNUMBER(SEARCH(IF(E$1&lt;&gt;"",E$1,"NA"),'[1]MITRE &amp; Controls Mappings'!$E735)),ISNUMBER(SEARCH(IF(E$1&lt;&gt;"",E$1,"NA"),'[1]MITRE &amp; Controls Mappings'!$F735))),ISNUMBER(SEARCH(IF(E$2&lt;&gt;"",E$2,"NA"),'[1]MITRE &amp; Controls Mappings'!$G735))),ISNUMBER(SEARCH(IF(E$2&lt;&gt;"",E$2,"NA"),'[1]MITRE &amp; Controls Mappings'!$H735))),ISNUMBER(SEARCH(IF(E$3&lt;&gt;"",E$3,"NA"),'[1]MITRE &amp; Controls Mappings'!$I735))),ISNUMBER(SEARCH(IF(E$3&lt;&gt;"",E$3,"NA"),'[1]MITRE &amp; Controls Mappings'!$J735))), '[1]MITRE &amp; Controls Mappings'!$B735,"")</f>
        <v/>
      </c>
      <c r="F737" s="47" t="str">
        <f>IF(OR(OR(OR(OR(OR(ISNUMBER(SEARCH(IF(F$1&lt;&gt;"",F$1,"NA"),'[1]MITRE &amp; Controls Mappings'!$E735)),ISNUMBER(SEARCH(IF(F$1&lt;&gt;"",F$1,"NA"),'[1]MITRE &amp; Controls Mappings'!$F735))),ISNUMBER(SEARCH(IF(F$2&lt;&gt;"",F$2,"NA"),'[1]MITRE &amp; Controls Mappings'!$G735))),ISNUMBER(SEARCH(IF(F$2&lt;&gt;"",F$2,"NA"),'[1]MITRE &amp; Controls Mappings'!$H735))),ISNUMBER(SEARCH(IF(F$3&lt;&gt;"",F$3,"NA"),'[1]MITRE &amp; Controls Mappings'!$I735))),ISNUMBER(SEARCH(IF(F$3&lt;&gt;"",F$3,"NA"),'[1]MITRE &amp; Controls Mappings'!$J735))), '[1]MITRE &amp; Controls Mappings'!$B735,"")</f>
        <v/>
      </c>
      <c r="G737" s="47" t="str">
        <f>IF(OR(OR(OR(OR(OR(ISNUMBER(SEARCH(IF(G$1&lt;&gt;"",G$1,"NA"),'[1]MITRE &amp; Controls Mappings'!$E735)),ISNUMBER(SEARCH(IF(G$1&lt;&gt;"",G$1,"NA"),'[1]MITRE &amp; Controls Mappings'!$F735))),ISNUMBER(SEARCH(IF(G$2&lt;&gt;"",G$2,"NA"),'[1]MITRE &amp; Controls Mappings'!$G735))),ISNUMBER(SEARCH(IF(G$2&lt;&gt;"",G$2,"NA"),'[1]MITRE &amp; Controls Mappings'!$H735))),ISNUMBER(SEARCH(IF(G$3&lt;&gt;"",G$3,"NA"),'[1]MITRE &amp; Controls Mappings'!$I735))),ISNUMBER(SEARCH(IF(G$3&lt;&gt;"",G$3,"NA"),'[1]MITRE &amp; Controls Mappings'!$J735))), '[1]MITRE &amp; Controls Mappings'!$B735,"")</f>
        <v/>
      </c>
      <c r="H737" s="47" t="str">
        <f>IF(OR(OR(OR(OR(OR(ISNUMBER(SEARCH(IF(H$1&lt;&gt;"",H$1,"NA"),'[1]MITRE &amp; Controls Mappings'!$E735)),ISNUMBER(SEARCH(IF(H$1&lt;&gt;"",H$1,"NA"),'[1]MITRE &amp; Controls Mappings'!$F735))),ISNUMBER(SEARCH(IF(H$2&lt;&gt;"",H$2,"NA"),'[1]MITRE &amp; Controls Mappings'!$G735))),ISNUMBER(SEARCH(IF(H$2&lt;&gt;"",H$2,"NA"),'[1]MITRE &amp; Controls Mappings'!$H735))),ISNUMBER(SEARCH(IF(H$3&lt;&gt;"",H$3,"NA"),'[1]MITRE &amp; Controls Mappings'!$I735))),ISNUMBER(SEARCH(IF(H$3&lt;&gt;"",H$3,"NA"),'[1]MITRE &amp; Controls Mappings'!$J735))), '[1]MITRE &amp; Controls Mappings'!$B735,"")</f>
        <v/>
      </c>
      <c r="I737" s="47" t="str">
        <f>IF(OR(OR(OR(OR(OR(ISNUMBER(SEARCH(IF(I$1&lt;&gt;"",I$1,"NA"),'[1]MITRE &amp; Controls Mappings'!$E735)),ISNUMBER(SEARCH(IF(I$1&lt;&gt;"",I$1,"NA"),'[1]MITRE &amp; Controls Mappings'!$F735))),ISNUMBER(SEARCH(IF(I$2&lt;&gt;"",I$2,"NA"),'[1]MITRE &amp; Controls Mappings'!$G735))),ISNUMBER(SEARCH(IF(I$2&lt;&gt;"",I$2,"NA"),'[1]MITRE &amp; Controls Mappings'!$H735))),ISNUMBER(SEARCH(IF(I$3&lt;&gt;"",I$3,"NA"),'[1]MITRE &amp; Controls Mappings'!$I735))),ISNUMBER(SEARCH(IF(I$3&lt;&gt;"",I$3,"NA"),'[1]MITRE &amp; Controls Mappings'!$J735))), '[1]MITRE &amp; Controls Mappings'!$B735,"")</f>
        <v/>
      </c>
      <c r="J737" s="47" t="str">
        <f>IF(OR(OR(OR(OR(OR(ISNUMBER(SEARCH(IF(J$1&lt;&gt;"",J$1,"NA"),'[1]MITRE &amp; Controls Mappings'!$E735)),ISNUMBER(SEARCH(IF(J$1&lt;&gt;"",J$1,"NA"),'[1]MITRE &amp; Controls Mappings'!$F735))),ISNUMBER(SEARCH(IF(J$2&lt;&gt;"",J$2,"NA"),'[1]MITRE &amp; Controls Mappings'!$G735))),ISNUMBER(SEARCH(IF(J$2&lt;&gt;"",J$2,"NA"),'[1]MITRE &amp; Controls Mappings'!$H735))),ISNUMBER(SEARCH(IF(J$3&lt;&gt;"",J$3,"NA"),'[1]MITRE &amp; Controls Mappings'!$I735))),ISNUMBER(SEARCH(IF(J$3&lt;&gt;"",J$3,"NA"),'[1]MITRE &amp; Controls Mappings'!$J735))), '[1]MITRE &amp; Controls Mappings'!$B735,"")</f>
        <v/>
      </c>
      <c r="K737" s="47" t="str">
        <f>IF(OR(OR(OR(OR(OR(ISNUMBER(SEARCH(IF(K$1&lt;&gt;"",K$1,"NA"),'[1]MITRE &amp; Controls Mappings'!$E735)),ISNUMBER(SEARCH(IF(K$1&lt;&gt;"",K$1,"NA"),'[1]MITRE &amp; Controls Mappings'!$F735))),ISNUMBER(SEARCH(IF(K$2&lt;&gt;"",K$2,"NA"),'[1]MITRE &amp; Controls Mappings'!$G735))),ISNUMBER(SEARCH(IF(K$2&lt;&gt;"",K$2,"NA"),'[1]MITRE &amp; Controls Mappings'!$H735))),ISNUMBER(SEARCH(IF(K$3&lt;&gt;"",K$3,"NA"),'[1]MITRE &amp; Controls Mappings'!$I735))),ISNUMBER(SEARCH(IF(K$3&lt;&gt;"",K$3,"NA"),'[1]MITRE &amp; Controls Mappings'!$J735))), '[1]MITRE &amp; Controls Mappings'!$B735,"")</f>
        <v/>
      </c>
      <c r="L737" s="48" t="str">
        <f>IF('[1]MITRE &amp; Controls Mappings'!D735 &lt;&gt;"",'[1]MITRE &amp; Controls Mappings'!D735,"" )</f>
        <v>(L1) Ensure 'Application: Control Event Log behavior when the log file reaches its maximum size' is set to 'Disabled'</v>
      </c>
    </row>
    <row r="738" spans="1:12" x14ac:dyDescent="0.25">
      <c r="A738" s="47" t="str">
        <f>IF(COUNTIF(B738:K738,"="&amp;'[1]MITRE &amp; Controls Mappings'!B736)&gt;0,'[1]MITRE &amp; Controls Mappings'!B736,"")</f>
        <v/>
      </c>
      <c r="B738" s="47" t="str">
        <f>IF(OR(OR(OR(OR(OR(ISNUMBER(SEARCH(IF(B$1&lt;&gt;"",B$1,"NA"),'[1]MITRE &amp; Controls Mappings'!$E736)),ISNUMBER(SEARCH(IF(B$1&lt;&gt;"",B$1,"NA"),'[1]MITRE &amp; Controls Mappings'!$F736))),ISNUMBER(SEARCH(IF(B$2&lt;&gt;"",B$2,"NA"),'[1]MITRE &amp; Controls Mappings'!$G736))),ISNUMBER(SEARCH(IF(B$2&lt;&gt;"",B$2,"NA"),'[1]MITRE &amp; Controls Mappings'!$H736))),ISNUMBER(SEARCH(IF(B$3&lt;&gt;"",B$3,"NA"),'[1]MITRE &amp; Controls Mappings'!$I736))),ISNUMBER(SEARCH(IF(B$3&lt;&gt;"",B$3,"NA"),'[1]MITRE &amp; Controls Mappings'!$J736))), '[1]MITRE &amp; Controls Mappings'!$B736,"")</f>
        <v/>
      </c>
      <c r="C738" s="47" t="str">
        <f>IF(OR(OR(OR(OR(OR(ISNUMBER(SEARCH(IF(C$1&lt;&gt;"",C$1,"NA"),'[1]MITRE &amp; Controls Mappings'!$E736)),ISNUMBER(SEARCH(IF(C$1&lt;&gt;"",C$1,"NA"),'[1]MITRE &amp; Controls Mappings'!$F736))),ISNUMBER(SEARCH(IF(C$2&lt;&gt;"",C$2,"NA"),'[1]MITRE &amp; Controls Mappings'!$G736))),ISNUMBER(SEARCH(IF(C$2&lt;&gt;"",C$2,"NA"),'[1]MITRE &amp; Controls Mappings'!$H736))),ISNUMBER(SEARCH(IF(C$3&lt;&gt;"",C$3,"NA"),'[1]MITRE &amp; Controls Mappings'!$I736))),ISNUMBER(SEARCH(IF(C$3&lt;&gt;"",C$3,"NA"),'[1]MITRE &amp; Controls Mappings'!$J736))), '[1]MITRE &amp; Controls Mappings'!$B736,"")</f>
        <v/>
      </c>
      <c r="D738" s="47" t="str">
        <f>IF(OR(OR(OR(OR(OR(ISNUMBER(SEARCH(IF(D$1&lt;&gt;"",D$1,"NA"),'[1]MITRE &amp; Controls Mappings'!$E736)),ISNUMBER(SEARCH(IF(D$1&lt;&gt;"",D$1,"NA"),'[1]MITRE &amp; Controls Mappings'!$F736))),ISNUMBER(SEARCH(IF(D$2&lt;&gt;"",D$2,"NA"),'[1]MITRE &amp; Controls Mappings'!$G736))),ISNUMBER(SEARCH(IF(D$2&lt;&gt;"",D$2,"NA"),'[1]MITRE &amp; Controls Mappings'!$H736))),ISNUMBER(SEARCH(IF(D$3&lt;&gt;"",D$3,"NA"),'[1]MITRE &amp; Controls Mappings'!$I736))),ISNUMBER(SEARCH(IF(D$3&lt;&gt;"",D$3,"NA"),'[1]MITRE &amp; Controls Mappings'!$J736))), '[1]MITRE &amp; Controls Mappings'!$B736,"")</f>
        <v/>
      </c>
      <c r="E738" s="47" t="str">
        <f>IF(OR(OR(OR(OR(OR(ISNUMBER(SEARCH(IF(E$1&lt;&gt;"",E$1,"NA"),'[1]MITRE &amp; Controls Mappings'!$E736)),ISNUMBER(SEARCH(IF(E$1&lt;&gt;"",E$1,"NA"),'[1]MITRE &amp; Controls Mappings'!$F736))),ISNUMBER(SEARCH(IF(E$2&lt;&gt;"",E$2,"NA"),'[1]MITRE &amp; Controls Mappings'!$G736))),ISNUMBER(SEARCH(IF(E$2&lt;&gt;"",E$2,"NA"),'[1]MITRE &amp; Controls Mappings'!$H736))),ISNUMBER(SEARCH(IF(E$3&lt;&gt;"",E$3,"NA"),'[1]MITRE &amp; Controls Mappings'!$I736))),ISNUMBER(SEARCH(IF(E$3&lt;&gt;"",E$3,"NA"),'[1]MITRE &amp; Controls Mappings'!$J736))), '[1]MITRE &amp; Controls Mappings'!$B736,"")</f>
        <v/>
      </c>
      <c r="F738" s="47" t="str">
        <f>IF(OR(OR(OR(OR(OR(ISNUMBER(SEARCH(IF(F$1&lt;&gt;"",F$1,"NA"),'[1]MITRE &amp; Controls Mappings'!$E736)),ISNUMBER(SEARCH(IF(F$1&lt;&gt;"",F$1,"NA"),'[1]MITRE &amp; Controls Mappings'!$F736))),ISNUMBER(SEARCH(IF(F$2&lt;&gt;"",F$2,"NA"),'[1]MITRE &amp; Controls Mappings'!$G736))),ISNUMBER(SEARCH(IF(F$2&lt;&gt;"",F$2,"NA"),'[1]MITRE &amp; Controls Mappings'!$H736))),ISNUMBER(SEARCH(IF(F$3&lt;&gt;"",F$3,"NA"),'[1]MITRE &amp; Controls Mappings'!$I736))),ISNUMBER(SEARCH(IF(F$3&lt;&gt;"",F$3,"NA"),'[1]MITRE &amp; Controls Mappings'!$J736))), '[1]MITRE &amp; Controls Mappings'!$B736,"")</f>
        <v/>
      </c>
      <c r="G738" s="47" t="str">
        <f>IF(OR(OR(OR(OR(OR(ISNUMBER(SEARCH(IF(G$1&lt;&gt;"",G$1,"NA"),'[1]MITRE &amp; Controls Mappings'!$E736)),ISNUMBER(SEARCH(IF(G$1&lt;&gt;"",G$1,"NA"),'[1]MITRE &amp; Controls Mappings'!$F736))),ISNUMBER(SEARCH(IF(G$2&lt;&gt;"",G$2,"NA"),'[1]MITRE &amp; Controls Mappings'!$G736))),ISNUMBER(SEARCH(IF(G$2&lt;&gt;"",G$2,"NA"),'[1]MITRE &amp; Controls Mappings'!$H736))),ISNUMBER(SEARCH(IF(G$3&lt;&gt;"",G$3,"NA"),'[1]MITRE &amp; Controls Mappings'!$I736))),ISNUMBER(SEARCH(IF(G$3&lt;&gt;"",G$3,"NA"),'[1]MITRE &amp; Controls Mappings'!$J736))), '[1]MITRE &amp; Controls Mappings'!$B736,"")</f>
        <v/>
      </c>
      <c r="H738" s="47" t="str">
        <f>IF(OR(OR(OR(OR(OR(ISNUMBER(SEARCH(IF(H$1&lt;&gt;"",H$1,"NA"),'[1]MITRE &amp; Controls Mappings'!$E736)),ISNUMBER(SEARCH(IF(H$1&lt;&gt;"",H$1,"NA"),'[1]MITRE &amp; Controls Mappings'!$F736))),ISNUMBER(SEARCH(IF(H$2&lt;&gt;"",H$2,"NA"),'[1]MITRE &amp; Controls Mappings'!$G736))),ISNUMBER(SEARCH(IF(H$2&lt;&gt;"",H$2,"NA"),'[1]MITRE &amp; Controls Mappings'!$H736))),ISNUMBER(SEARCH(IF(H$3&lt;&gt;"",H$3,"NA"),'[1]MITRE &amp; Controls Mappings'!$I736))),ISNUMBER(SEARCH(IF(H$3&lt;&gt;"",H$3,"NA"),'[1]MITRE &amp; Controls Mappings'!$J736))), '[1]MITRE &amp; Controls Mappings'!$B736,"")</f>
        <v/>
      </c>
      <c r="I738" s="47" t="str">
        <f>IF(OR(OR(OR(OR(OR(ISNUMBER(SEARCH(IF(I$1&lt;&gt;"",I$1,"NA"),'[1]MITRE &amp; Controls Mappings'!$E736)),ISNUMBER(SEARCH(IF(I$1&lt;&gt;"",I$1,"NA"),'[1]MITRE &amp; Controls Mappings'!$F736))),ISNUMBER(SEARCH(IF(I$2&lt;&gt;"",I$2,"NA"),'[1]MITRE &amp; Controls Mappings'!$G736))),ISNUMBER(SEARCH(IF(I$2&lt;&gt;"",I$2,"NA"),'[1]MITRE &amp; Controls Mappings'!$H736))),ISNUMBER(SEARCH(IF(I$3&lt;&gt;"",I$3,"NA"),'[1]MITRE &amp; Controls Mappings'!$I736))),ISNUMBER(SEARCH(IF(I$3&lt;&gt;"",I$3,"NA"),'[1]MITRE &amp; Controls Mappings'!$J736))), '[1]MITRE &amp; Controls Mappings'!$B736,"")</f>
        <v/>
      </c>
      <c r="J738" s="47" t="str">
        <f>IF(OR(OR(OR(OR(OR(ISNUMBER(SEARCH(IF(J$1&lt;&gt;"",J$1,"NA"),'[1]MITRE &amp; Controls Mappings'!$E736)),ISNUMBER(SEARCH(IF(J$1&lt;&gt;"",J$1,"NA"),'[1]MITRE &amp; Controls Mappings'!$F736))),ISNUMBER(SEARCH(IF(J$2&lt;&gt;"",J$2,"NA"),'[1]MITRE &amp; Controls Mappings'!$G736))),ISNUMBER(SEARCH(IF(J$2&lt;&gt;"",J$2,"NA"),'[1]MITRE &amp; Controls Mappings'!$H736))),ISNUMBER(SEARCH(IF(J$3&lt;&gt;"",J$3,"NA"),'[1]MITRE &amp; Controls Mappings'!$I736))),ISNUMBER(SEARCH(IF(J$3&lt;&gt;"",J$3,"NA"),'[1]MITRE &amp; Controls Mappings'!$J736))), '[1]MITRE &amp; Controls Mappings'!$B736,"")</f>
        <v/>
      </c>
      <c r="K738" s="47" t="str">
        <f>IF(OR(OR(OR(OR(OR(ISNUMBER(SEARCH(IF(K$1&lt;&gt;"",K$1,"NA"),'[1]MITRE &amp; Controls Mappings'!$E736)),ISNUMBER(SEARCH(IF(K$1&lt;&gt;"",K$1,"NA"),'[1]MITRE &amp; Controls Mappings'!$F736))),ISNUMBER(SEARCH(IF(K$2&lt;&gt;"",K$2,"NA"),'[1]MITRE &amp; Controls Mappings'!$G736))),ISNUMBER(SEARCH(IF(K$2&lt;&gt;"",K$2,"NA"),'[1]MITRE &amp; Controls Mappings'!$H736))),ISNUMBER(SEARCH(IF(K$3&lt;&gt;"",K$3,"NA"),'[1]MITRE &amp; Controls Mappings'!$I736))),ISNUMBER(SEARCH(IF(K$3&lt;&gt;"",K$3,"NA"),'[1]MITRE &amp; Controls Mappings'!$J736))), '[1]MITRE &amp; Controls Mappings'!$B736,"")</f>
        <v/>
      </c>
      <c r="L738" s="48" t="str">
        <f>IF('[1]MITRE &amp; Controls Mappings'!D736 &lt;&gt;"",'[1]MITRE &amp; Controls Mappings'!D736,"" )</f>
        <v>(L1) Ensure 'Application: Control Event Log behavior when the log file reaches its maximum size' is set to 'Disabled'</v>
      </c>
    </row>
    <row r="739" spans="1:12" x14ac:dyDescent="0.25">
      <c r="A739" s="47" t="str">
        <f>IF(COUNTIF(B739:K739,"="&amp;'[1]MITRE &amp; Controls Mappings'!B737)&gt;0,'[1]MITRE &amp; Controls Mappings'!B737,"")</f>
        <v/>
      </c>
      <c r="B739" s="47" t="str">
        <f>IF(OR(OR(OR(OR(OR(ISNUMBER(SEARCH(IF(B$1&lt;&gt;"",B$1,"NA"),'[1]MITRE &amp; Controls Mappings'!$E737)),ISNUMBER(SEARCH(IF(B$1&lt;&gt;"",B$1,"NA"),'[1]MITRE &amp; Controls Mappings'!$F737))),ISNUMBER(SEARCH(IF(B$2&lt;&gt;"",B$2,"NA"),'[1]MITRE &amp; Controls Mappings'!$G737))),ISNUMBER(SEARCH(IF(B$2&lt;&gt;"",B$2,"NA"),'[1]MITRE &amp; Controls Mappings'!$H737))),ISNUMBER(SEARCH(IF(B$3&lt;&gt;"",B$3,"NA"),'[1]MITRE &amp; Controls Mappings'!$I737))),ISNUMBER(SEARCH(IF(B$3&lt;&gt;"",B$3,"NA"),'[1]MITRE &amp; Controls Mappings'!$J737))), '[1]MITRE &amp; Controls Mappings'!$B737,"")</f>
        <v/>
      </c>
      <c r="C739" s="47" t="str">
        <f>IF(OR(OR(OR(OR(OR(ISNUMBER(SEARCH(IF(C$1&lt;&gt;"",C$1,"NA"),'[1]MITRE &amp; Controls Mappings'!$E737)),ISNUMBER(SEARCH(IF(C$1&lt;&gt;"",C$1,"NA"),'[1]MITRE &amp; Controls Mappings'!$F737))),ISNUMBER(SEARCH(IF(C$2&lt;&gt;"",C$2,"NA"),'[1]MITRE &amp; Controls Mappings'!$G737))),ISNUMBER(SEARCH(IF(C$2&lt;&gt;"",C$2,"NA"),'[1]MITRE &amp; Controls Mappings'!$H737))),ISNUMBER(SEARCH(IF(C$3&lt;&gt;"",C$3,"NA"),'[1]MITRE &amp; Controls Mappings'!$I737))),ISNUMBER(SEARCH(IF(C$3&lt;&gt;"",C$3,"NA"),'[1]MITRE &amp; Controls Mappings'!$J737))), '[1]MITRE &amp; Controls Mappings'!$B737,"")</f>
        <v/>
      </c>
      <c r="D739" s="47" t="str">
        <f>IF(OR(OR(OR(OR(OR(ISNUMBER(SEARCH(IF(D$1&lt;&gt;"",D$1,"NA"),'[1]MITRE &amp; Controls Mappings'!$E737)),ISNUMBER(SEARCH(IF(D$1&lt;&gt;"",D$1,"NA"),'[1]MITRE &amp; Controls Mappings'!$F737))),ISNUMBER(SEARCH(IF(D$2&lt;&gt;"",D$2,"NA"),'[1]MITRE &amp; Controls Mappings'!$G737))),ISNUMBER(SEARCH(IF(D$2&lt;&gt;"",D$2,"NA"),'[1]MITRE &amp; Controls Mappings'!$H737))),ISNUMBER(SEARCH(IF(D$3&lt;&gt;"",D$3,"NA"),'[1]MITRE &amp; Controls Mappings'!$I737))),ISNUMBER(SEARCH(IF(D$3&lt;&gt;"",D$3,"NA"),'[1]MITRE &amp; Controls Mappings'!$J737))), '[1]MITRE &amp; Controls Mappings'!$B737,"")</f>
        <v/>
      </c>
      <c r="E739" s="47" t="str">
        <f>IF(OR(OR(OR(OR(OR(ISNUMBER(SEARCH(IF(E$1&lt;&gt;"",E$1,"NA"),'[1]MITRE &amp; Controls Mappings'!$E737)),ISNUMBER(SEARCH(IF(E$1&lt;&gt;"",E$1,"NA"),'[1]MITRE &amp; Controls Mappings'!$F737))),ISNUMBER(SEARCH(IF(E$2&lt;&gt;"",E$2,"NA"),'[1]MITRE &amp; Controls Mappings'!$G737))),ISNUMBER(SEARCH(IF(E$2&lt;&gt;"",E$2,"NA"),'[1]MITRE &amp; Controls Mappings'!$H737))),ISNUMBER(SEARCH(IF(E$3&lt;&gt;"",E$3,"NA"),'[1]MITRE &amp; Controls Mappings'!$I737))),ISNUMBER(SEARCH(IF(E$3&lt;&gt;"",E$3,"NA"),'[1]MITRE &amp; Controls Mappings'!$J737))), '[1]MITRE &amp; Controls Mappings'!$B737,"")</f>
        <v/>
      </c>
      <c r="F739" s="47" t="str">
        <f>IF(OR(OR(OR(OR(OR(ISNUMBER(SEARCH(IF(F$1&lt;&gt;"",F$1,"NA"),'[1]MITRE &amp; Controls Mappings'!$E737)),ISNUMBER(SEARCH(IF(F$1&lt;&gt;"",F$1,"NA"),'[1]MITRE &amp; Controls Mappings'!$F737))),ISNUMBER(SEARCH(IF(F$2&lt;&gt;"",F$2,"NA"),'[1]MITRE &amp; Controls Mappings'!$G737))),ISNUMBER(SEARCH(IF(F$2&lt;&gt;"",F$2,"NA"),'[1]MITRE &amp; Controls Mappings'!$H737))),ISNUMBER(SEARCH(IF(F$3&lt;&gt;"",F$3,"NA"),'[1]MITRE &amp; Controls Mappings'!$I737))),ISNUMBER(SEARCH(IF(F$3&lt;&gt;"",F$3,"NA"),'[1]MITRE &amp; Controls Mappings'!$J737))), '[1]MITRE &amp; Controls Mappings'!$B737,"")</f>
        <v/>
      </c>
      <c r="G739" s="47" t="str">
        <f>IF(OR(OR(OR(OR(OR(ISNUMBER(SEARCH(IF(G$1&lt;&gt;"",G$1,"NA"),'[1]MITRE &amp; Controls Mappings'!$E737)),ISNUMBER(SEARCH(IF(G$1&lt;&gt;"",G$1,"NA"),'[1]MITRE &amp; Controls Mappings'!$F737))),ISNUMBER(SEARCH(IF(G$2&lt;&gt;"",G$2,"NA"),'[1]MITRE &amp; Controls Mappings'!$G737))),ISNUMBER(SEARCH(IF(G$2&lt;&gt;"",G$2,"NA"),'[1]MITRE &amp; Controls Mappings'!$H737))),ISNUMBER(SEARCH(IF(G$3&lt;&gt;"",G$3,"NA"),'[1]MITRE &amp; Controls Mappings'!$I737))),ISNUMBER(SEARCH(IF(G$3&lt;&gt;"",G$3,"NA"),'[1]MITRE &amp; Controls Mappings'!$J737))), '[1]MITRE &amp; Controls Mappings'!$B737,"")</f>
        <v/>
      </c>
      <c r="H739" s="47" t="str">
        <f>IF(OR(OR(OR(OR(OR(ISNUMBER(SEARCH(IF(H$1&lt;&gt;"",H$1,"NA"),'[1]MITRE &amp; Controls Mappings'!$E737)),ISNUMBER(SEARCH(IF(H$1&lt;&gt;"",H$1,"NA"),'[1]MITRE &amp; Controls Mappings'!$F737))),ISNUMBER(SEARCH(IF(H$2&lt;&gt;"",H$2,"NA"),'[1]MITRE &amp; Controls Mappings'!$G737))),ISNUMBER(SEARCH(IF(H$2&lt;&gt;"",H$2,"NA"),'[1]MITRE &amp; Controls Mappings'!$H737))),ISNUMBER(SEARCH(IF(H$3&lt;&gt;"",H$3,"NA"),'[1]MITRE &amp; Controls Mappings'!$I737))),ISNUMBER(SEARCH(IF(H$3&lt;&gt;"",H$3,"NA"),'[1]MITRE &amp; Controls Mappings'!$J737))), '[1]MITRE &amp; Controls Mappings'!$B737,"")</f>
        <v/>
      </c>
      <c r="I739" s="47" t="str">
        <f>IF(OR(OR(OR(OR(OR(ISNUMBER(SEARCH(IF(I$1&lt;&gt;"",I$1,"NA"),'[1]MITRE &amp; Controls Mappings'!$E737)),ISNUMBER(SEARCH(IF(I$1&lt;&gt;"",I$1,"NA"),'[1]MITRE &amp; Controls Mappings'!$F737))),ISNUMBER(SEARCH(IF(I$2&lt;&gt;"",I$2,"NA"),'[1]MITRE &amp; Controls Mappings'!$G737))),ISNUMBER(SEARCH(IF(I$2&lt;&gt;"",I$2,"NA"),'[1]MITRE &amp; Controls Mappings'!$H737))),ISNUMBER(SEARCH(IF(I$3&lt;&gt;"",I$3,"NA"),'[1]MITRE &amp; Controls Mappings'!$I737))),ISNUMBER(SEARCH(IF(I$3&lt;&gt;"",I$3,"NA"),'[1]MITRE &amp; Controls Mappings'!$J737))), '[1]MITRE &amp; Controls Mappings'!$B737,"")</f>
        <v/>
      </c>
      <c r="J739" s="47" t="str">
        <f>IF(OR(OR(OR(OR(OR(ISNUMBER(SEARCH(IF(J$1&lt;&gt;"",J$1,"NA"),'[1]MITRE &amp; Controls Mappings'!$E737)),ISNUMBER(SEARCH(IF(J$1&lt;&gt;"",J$1,"NA"),'[1]MITRE &amp; Controls Mappings'!$F737))),ISNUMBER(SEARCH(IF(J$2&lt;&gt;"",J$2,"NA"),'[1]MITRE &amp; Controls Mappings'!$G737))),ISNUMBER(SEARCH(IF(J$2&lt;&gt;"",J$2,"NA"),'[1]MITRE &amp; Controls Mappings'!$H737))),ISNUMBER(SEARCH(IF(J$3&lt;&gt;"",J$3,"NA"),'[1]MITRE &amp; Controls Mappings'!$I737))),ISNUMBER(SEARCH(IF(J$3&lt;&gt;"",J$3,"NA"),'[1]MITRE &amp; Controls Mappings'!$J737))), '[1]MITRE &amp; Controls Mappings'!$B737,"")</f>
        <v/>
      </c>
      <c r="K739" s="47" t="str">
        <f>IF(OR(OR(OR(OR(OR(ISNUMBER(SEARCH(IF(K$1&lt;&gt;"",K$1,"NA"),'[1]MITRE &amp; Controls Mappings'!$E737)),ISNUMBER(SEARCH(IF(K$1&lt;&gt;"",K$1,"NA"),'[1]MITRE &amp; Controls Mappings'!$F737))),ISNUMBER(SEARCH(IF(K$2&lt;&gt;"",K$2,"NA"),'[1]MITRE &amp; Controls Mappings'!$G737))),ISNUMBER(SEARCH(IF(K$2&lt;&gt;"",K$2,"NA"),'[1]MITRE &amp; Controls Mappings'!$H737))),ISNUMBER(SEARCH(IF(K$3&lt;&gt;"",K$3,"NA"),'[1]MITRE &amp; Controls Mappings'!$I737))),ISNUMBER(SEARCH(IF(K$3&lt;&gt;"",K$3,"NA"),'[1]MITRE &amp; Controls Mappings'!$J737))), '[1]MITRE &amp; Controls Mappings'!$B737,"")</f>
        <v/>
      </c>
      <c r="L739" s="48" t="str">
        <f>IF('[1]MITRE &amp; Controls Mappings'!D737 &lt;&gt;"",'[1]MITRE &amp; Controls Mappings'!D737,"" )</f>
        <v>(L1) Ensure 'Application: Specify the maximum log file size (KB)' is set to 'Enabled: 32,768 or greater'</v>
      </c>
    </row>
    <row r="740" spans="1:12" x14ac:dyDescent="0.25">
      <c r="A740" s="47" t="str">
        <f>IF(COUNTIF(B740:K740,"="&amp;'[1]MITRE &amp; Controls Mappings'!B738)&gt;0,'[1]MITRE &amp; Controls Mappings'!B738,"")</f>
        <v/>
      </c>
      <c r="B740" s="47" t="str">
        <f>IF(OR(OR(OR(OR(OR(ISNUMBER(SEARCH(IF(B$1&lt;&gt;"",B$1,"NA"),'[1]MITRE &amp; Controls Mappings'!$E738)),ISNUMBER(SEARCH(IF(B$1&lt;&gt;"",B$1,"NA"),'[1]MITRE &amp; Controls Mappings'!$F738))),ISNUMBER(SEARCH(IF(B$2&lt;&gt;"",B$2,"NA"),'[1]MITRE &amp; Controls Mappings'!$G738))),ISNUMBER(SEARCH(IF(B$2&lt;&gt;"",B$2,"NA"),'[1]MITRE &amp; Controls Mappings'!$H738))),ISNUMBER(SEARCH(IF(B$3&lt;&gt;"",B$3,"NA"),'[1]MITRE &amp; Controls Mappings'!$I738))),ISNUMBER(SEARCH(IF(B$3&lt;&gt;"",B$3,"NA"),'[1]MITRE &amp; Controls Mappings'!$J738))), '[1]MITRE &amp; Controls Mappings'!$B738,"")</f>
        <v/>
      </c>
      <c r="C740" s="47" t="str">
        <f>IF(OR(OR(OR(OR(OR(ISNUMBER(SEARCH(IF(C$1&lt;&gt;"",C$1,"NA"),'[1]MITRE &amp; Controls Mappings'!$E738)),ISNUMBER(SEARCH(IF(C$1&lt;&gt;"",C$1,"NA"),'[1]MITRE &amp; Controls Mappings'!$F738))),ISNUMBER(SEARCH(IF(C$2&lt;&gt;"",C$2,"NA"),'[1]MITRE &amp; Controls Mappings'!$G738))),ISNUMBER(SEARCH(IF(C$2&lt;&gt;"",C$2,"NA"),'[1]MITRE &amp; Controls Mappings'!$H738))),ISNUMBER(SEARCH(IF(C$3&lt;&gt;"",C$3,"NA"),'[1]MITRE &amp; Controls Mappings'!$I738))),ISNUMBER(SEARCH(IF(C$3&lt;&gt;"",C$3,"NA"),'[1]MITRE &amp; Controls Mappings'!$J738))), '[1]MITRE &amp; Controls Mappings'!$B738,"")</f>
        <v/>
      </c>
      <c r="D740" s="47" t="str">
        <f>IF(OR(OR(OR(OR(OR(ISNUMBER(SEARCH(IF(D$1&lt;&gt;"",D$1,"NA"),'[1]MITRE &amp; Controls Mappings'!$E738)),ISNUMBER(SEARCH(IF(D$1&lt;&gt;"",D$1,"NA"),'[1]MITRE &amp; Controls Mappings'!$F738))),ISNUMBER(SEARCH(IF(D$2&lt;&gt;"",D$2,"NA"),'[1]MITRE &amp; Controls Mappings'!$G738))),ISNUMBER(SEARCH(IF(D$2&lt;&gt;"",D$2,"NA"),'[1]MITRE &amp; Controls Mappings'!$H738))),ISNUMBER(SEARCH(IF(D$3&lt;&gt;"",D$3,"NA"),'[1]MITRE &amp; Controls Mappings'!$I738))),ISNUMBER(SEARCH(IF(D$3&lt;&gt;"",D$3,"NA"),'[1]MITRE &amp; Controls Mappings'!$J738))), '[1]MITRE &amp; Controls Mappings'!$B738,"")</f>
        <v/>
      </c>
      <c r="E740" s="47" t="str">
        <f>IF(OR(OR(OR(OR(OR(ISNUMBER(SEARCH(IF(E$1&lt;&gt;"",E$1,"NA"),'[1]MITRE &amp; Controls Mappings'!$E738)),ISNUMBER(SEARCH(IF(E$1&lt;&gt;"",E$1,"NA"),'[1]MITRE &amp; Controls Mappings'!$F738))),ISNUMBER(SEARCH(IF(E$2&lt;&gt;"",E$2,"NA"),'[1]MITRE &amp; Controls Mappings'!$G738))),ISNUMBER(SEARCH(IF(E$2&lt;&gt;"",E$2,"NA"),'[1]MITRE &amp; Controls Mappings'!$H738))),ISNUMBER(SEARCH(IF(E$3&lt;&gt;"",E$3,"NA"),'[1]MITRE &amp; Controls Mappings'!$I738))),ISNUMBER(SEARCH(IF(E$3&lt;&gt;"",E$3,"NA"),'[1]MITRE &amp; Controls Mappings'!$J738))), '[1]MITRE &amp; Controls Mappings'!$B738,"")</f>
        <v/>
      </c>
      <c r="F740" s="47" t="str">
        <f>IF(OR(OR(OR(OR(OR(ISNUMBER(SEARCH(IF(F$1&lt;&gt;"",F$1,"NA"),'[1]MITRE &amp; Controls Mappings'!$E738)),ISNUMBER(SEARCH(IF(F$1&lt;&gt;"",F$1,"NA"),'[1]MITRE &amp; Controls Mappings'!$F738))),ISNUMBER(SEARCH(IF(F$2&lt;&gt;"",F$2,"NA"),'[1]MITRE &amp; Controls Mappings'!$G738))),ISNUMBER(SEARCH(IF(F$2&lt;&gt;"",F$2,"NA"),'[1]MITRE &amp; Controls Mappings'!$H738))),ISNUMBER(SEARCH(IF(F$3&lt;&gt;"",F$3,"NA"),'[1]MITRE &amp; Controls Mappings'!$I738))),ISNUMBER(SEARCH(IF(F$3&lt;&gt;"",F$3,"NA"),'[1]MITRE &amp; Controls Mappings'!$J738))), '[1]MITRE &amp; Controls Mappings'!$B738,"")</f>
        <v/>
      </c>
      <c r="G740" s="47" t="str">
        <f>IF(OR(OR(OR(OR(OR(ISNUMBER(SEARCH(IF(G$1&lt;&gt;"",G$1,"NA"),'[1]MITRE &amp; Controls Mappings'!$E738)),ISNUMBER(SEARCH(IF(G$1&lt;&gt;"",G$1,"NA"),'[1]MITRE &amp; Controls Mappings'!$F738))),ISNUMBER(SEARCH(IF(G$2&lt;&gt;"",G$2,"NA"),'[1]MITRE &amp; Controls Mappings'!$G738))),ISNUMBER(SEARCH(IF(G$2&lt;&gt;"",G$2,"NA"),'[1]MITRE &amp; Controls Mappings'!$H738))),ISNUMBER(SEARCH(IF(G$3&lt;&gt;"",G$3,"NA"),'[1]MITRE &amp; Controls Mappings'!$I738))),ISNUMBER(SEARCH(IF(G$3&lt;&gt;"",G$3,"NA"),'[1]MITRE &amp; Controls Mappings'!$J738))), '[1]MITRE &amp; Controls Mappings'!$B738,"")</f>
        <v/>
      </c>
      <c r="H740" s="47" t="str">
        <f>IF(OR(OR(OR(OR(OR(ISNUMBER(SEARCH(IF(H$1&lt;&gt;"",H$1,"NA"),'[1]MITRE &amp; Controls Mappings'!$E738)),ISNUMBER(SEARCH(IF(H$1&lt;&gt;"",H$1,"NA"),'[1]MITRE &amp; Controls Mappings'!$F738))),ISNUMBER(SEARCH(IF(H$2&lt;&gt;"",H$2,"NA"),'[1]MITRE &amp; Controls Mappings'!$G738))),ISNUMBER(SEARCH(IF(H$2&lt;&gt;"",H$2,"NA"),'[1]MITRE &amp; Controls Mappings'!$H738))),ISNUMBER(SEARCH(IF(H$3&lt;&gt;"",H$3,"NA"),'[1]MITRE &amp; Controls Mappings'!$I738))),ISNUMBER(SEARCH(IF(H$3&lt;&gt;"",H$3,"NA"),'[1]MITRE &amp; Controls Mappings'!$J738))), '[1]MITRE &amp; Controls Mappings'!$B738,"")</f>
        <v/>
      </c>
      <c r="I740" s="47" t="str">
        <f>IF(OR(OR(OR(OR(OR(ISNUMBER(SEARCH(IF(I$1&lt;&gt;"",I$1,"NA"),'[1]MITRE &amp; Controls Mappings'!$E738)),ISNUMBER(SEARCH(IF(I$1&lt;&gt;"",I$1,"NA"),'[1]MITRE &amp; Controls Mappings'!$F738))),ISNUMBER(SEARCH(IF(I$2&lt;&gt;"",I$2,"NA"),'[1]MITRE &amp; Controls Mappings'!$G738))),ISNUMBER(SEARCH(IF(I$2&lt;&gt;"",I$2,"NA"),'[1]MITRE &amp; Controls Mappings'!$H738))),ISNUMBER(SEARCH(IF(I$3&lt;&gt;"",I$3,"NA"),'[1]MITRE &amp; Controls Mappings'!$I738))),ISNUMBER(SEARCH(IF(I$3&lt;&gt;"",I$3,"NA"),'[1]MITRE &amp; Controls Mappings'!$J738))), '[1]MITRE &amp; Controls Mappings'!$B738,"")</f>
        <v/>
      </c>
      <c r="J740" s="47" t="str">
        <f>IF(OR(OR(OR(OR(OR(ISNUMBER(SEARCH(IF(J$1&lt;&gt;"",J$1,"NA"),'[1]MITRE &amp; Controls Mappings'!$E738)),ISNUMBER(SEARCH(IF(J$1&lt;&gt;"",J$1,"NA"),'[1]MITRE &amp; Controls Mappings'!$F738))),ISNUMBER(SEARCH(IF(J$2&lt;&gt;"",J$2,"NA"),'[1]MITRE &amp; Controls Mappings'!$G738))),ISNUMBER(SEARCH(IF(J$2&lt;&gt;"",J$2,"NA"),'[1]MITRE &amp; Controls Mappings'!$H738))),ISNUMBER(SEARCH(IF(J$3&lt;&gt;"",J$3,"NA"),'[1]MITRE &amp; Controls Mappings'!$I738))),ISNUMBER(SEARCH(IF(J$3&lt;&gt;"",J$3,"NA"),'[1]MITRE &amp; Controls Mappings'!$J738))), '[1]MITRE &amp; Controls Mappings'!$B738,"")</f>
        <v/>
      </c>
      <c r="K740" s="47" t="str">
        <f>IF(OR(OR(OR(OR(OR(ISNUMBER(SEARCH(IF(K$1&lt;&gt;"",K$1,"NA"),'[1]MITRE &amp; Controls Mappings'!$E738)),ISNUMBER(SEARCH(IF(K$1&lt;&gt;"",K$1,"NA"),'[1]MITRE &amp; Controls Mappings'!$F738))),ISNUMBER(SEARCH(IF(K$2&lt;&gt;"",K$2,"NA"),'[1]MITRE &amp; Controls Mappings'!$G738))),ISNUMBER(SEARCH(IF(K$2&lt;&gt;"",K$2,"NA"),'[1]MITRE &amp; Controls Mappings'!$H738))),ISNUMBER(SEARCH(IF(K$3&lt;&gt;"",K$3,"NA"),'[1]MITRE &amp; Controls Mappings'!$I738))),ISNUMBER(SEARCH(IF(K$3&lt;&gt;"",K$3,"NA"),'[1]MITRE &amp; Controls Mappings'!$J738))), '[1]MITRE &amp; Controls Mappings'!$B738,"")</f>
        <v/>
      </c>
      <c r="L740" s="48" t="str">
        <f>IF('[1]MITRE &amp; Controls Mappings'!D738 &lt;&gt;"",'[1]MITRE &amp; Controls Mappings'!D738,"" )</f>
        <v>(L1) Ensure 'Application: Specify the maximum log file size (KB)' is set to 'Enabled: 32,768 or greater'</v>
      </c>
    </row>
    <row r="741" spans="1:12" x14ac:dyDescent="0.25">
      <c r="A741" s="47" t="str">
        <f>IF(COUNTIF(B741:K741,"="&amp;'[1]MITRE &amp; Controls Mappings'!B739)&gt;0,'[1]MITRE &amp; Controls Mappings'!B739,"")</f>
        <v/>
      </c>
      <c r="B741" s="47" t="str">
        <f>IF(OR(OR(OR(OR(OR(ISNUMBER(SEARCH(IF(B$1&lt;&gt;"",B$1,"NA"),'[1]MITRE &amp; Controls Mappings'!$E739)),ISNUMBER(SEARCH(IF(B$1&lt;&gt;"",B$1,"NA"),'[1]MITRE &amp; Controls Mappings'!$F739))),ISNUMBER(SEARCH(IF(B$2&lt;&gt;"",B$2,"NA"),'[1]MITRE &amp; Controls Mappings'!$G739))),ISNUMBER(SEARCH(IF(B$2&lt;&gt;"",B$2,"NA"),'[1]MITRE &amp; Controls Mappings'!$H739))),ISNUMBER(SEARCH(IF(B$3&lt;&gt;"",B$3,"NA"),'[1]MITRE &amp; Controls Mappings'!$I739))),ISNUMBER(SEARCH(IF(B$3&lt;&gt;"",B$3,"NA"),'[1]MITRE &amp; Controls Mappings'!$J739))), '[1]MITRE &amp; Controls Mappings'!$B739,"")</f>
        <v/>
      </c>
      <c r="C741" s="47" t="str">
        <f>IF(OR(OR(OR(OR(OR(ISNUMBER(SEARCH(IF(C$1&lt;&gt;"",C$1,"NA"),'[1]MITRE &amp; Controls Mappings'!$E739)),ISNUMBER(SEARCH(IF(C$1&lt;&gt;"",C$1,"NA"),'[1]MITRE &amp; Controls Mappings'!$F739))),ISNUMBER(SEARCH(IF(C$2&lt;&gt;"",C$2,"NA"),'[1]MITRE &amp; Controls Mappings'!$G739))),ISNUMBER(SEARCH(IF(C$2&lt;&gt;"",C$2,"NA"),'[1]MITRE &amp; Controls Mappings'!$H739))),ISNUMBER(SEARCH(IF(C$3&lt;&gt;"",C$3,"NA"),'[1]MITRE &amp; Controls Mappings'!$I739))),ISNUMBER(SEARCH(IF(C$3&lt;&gt;"",C$3,"NA"),'[1]MITRE &amp; Controls Mappings'!$J739))), '[1]MITRE &amp; Controls Mappings'!$B739,"")</f>
        <v/>
      </c>
      <c r="D741" s="47" t="str">
        <f>IF(OR(OR(OR(OR(OR(ISNUMBER(SEARCH(IF(D$1&lt;&gt;"",D$1,"NA"),'[1]MITRE &amp; Controls Mappings'!$E739)),ISNUMBER(SEARCH(IF(D$1&lt;&gt;"",D$1,"NA"),'[1]MITRE &amp; Controls Mappings'!$F739))),ISNUMBER(SEARCH(IF(D$2&lt;&gt;"",D$2,"NA"),'[1]MITRE &amp; Controls Mappings'!$G739))),ISNUMBER(SEARCH(IF(D$2&lt;&gt;"",D$2,"NA"),'[1]MITRE &amp; Controls Mappings'!$H739))),ISNUMBER(SEARCH(IF(D$3&lt;&gt;"",D$3,"NA"),'[1]MITRE &amp; Controls Mappings'!$I739))),ISNUMBER(SEARCH(IF(D$3&lt;&gt;"",D$3,"NA"),'[1]MITRE &amp; Controls Mappings'!$J739))), '[1]MITRE &amp; Controls Mappings'!$B739,"")</f>
        <v/>
      </c>
      <c r="E741" s="47" t="str">
        <f>IF(OR(OR(OR(OR(OR(ISNUMBER(SEARCH(IF(E$1&lt;&gt;"",E$1,"NA"),'[1]MITRE &amp; Controls Mappings'!$E739)),ISNUMBER(SEARCH(IF(E$1&lt;&gt;"",E$1,"NA"),'[1]MITRE &amp; Controls Mappings'!$F739))),ISNUMBER(SEARCH(IF(E$2&lt;&gt;"",E$2,"NA"),'[1]MITRE &amp; Controls Mappings'!$G739))),ISNUMBER(SEARCH(IF(E$2&lt;&gt;"",E$2,"NA"),'[1]MITRE &amp; Controls Mappings'!$H739))),ISNUMBER(SEARCH(IF(E$3&lt;&gt;"",E$3,"NA"),'[1]MITRE &amp; Controls Mappings'!$I739))),ISNUMBER(SEARCH(IF(E$3&lt;&gt;"",E$3,"NA"),'[1]MITRE &amp; Controls Mappings'!$J739))), '[1]MITRE &amp; Controls Mappings'!$B739,"")</f>
        <v/>
      </c>
      <c r="F741" s="47" t="str">
        <f>IF(OR(OR(OR(OR(OR(ISNUMBER(SEARCH(IF(F$1&lt;&gt;"",F$1,"NA"),'[1]MITRE &amp; Controls Mappings'!$E739)),ISNUMBER(SEARCH(IF(F$1&lt;&gt;"",F$1,"NA"),'[1]MITRE &amp; Controls Mappings'!$F739))),ISNUMBER(SEARCH(IF(F$2&lt;&gt;"",F$2,"NA"),'[1]MITRE &amp; Controls Mappings'!$G739))),ISNUMBER(SEARCH(IF(F$2&lt;&gt;"",F$2,"NA"),'[1]MITRE &amp; Controls Mappings'!$H739))),ISNUMBER(SEARCH(IF(F$3&lt;&gt;"",F$3,"NA"),'[1]MITRE &amp; Controls Mappings'!$I739))),ISNUMBER(SEARCH(IF(F$3&lt;&gt;"",F$3,"NA"),'[1]MITRE &amp; Controls Mappings'!$J739))), '[1]MITRE &amp; Controls Mappings'!$B739,"")</f>
        <v/>
      </c>
      <c r="G741" s="47" t="str">
        <f>IF(OR(OR(OR(OR(OR(ISNUMBER(SEARCH(IF(G$1&lt;&gt;"",G$1,"NA"),'[1]MITRE &amp; Controls Mappings'!$E739)),ISNUMBER(SEARCH(IF(G$1&lt;&gt;"",G$1,"NA"),'[1]MITRE &amp; Controls Mappings'!$F739))),ISNUMBER(SEARCH(IF(G$2&lt;&gt;"",G$2,"NA"),'[1]MITRE &amp; Controls Mappings'!$G739))),ISNUMBER(SEARCH(IF(G$2&lt;&gt;"",G$2,"NA"),'[1]MITRE &amp; Controls Mappings'!$H739))),ISNUMBER(SEARCH(IF(G$3&lt;&gt;"",G$3,"NA"),'[1]MITRE &amp; Controls Mappings'!$I739))),ISNUMBER(SEARCH(IF(G$3&lt;&gt;"",G$3,"NA"),'[1]MITRE &amp; Controls Mappings'!$J739))), '[1]MITRE &amp; Controls Mappings'!$B739,"")</f>
        <v/>
      </c>
      <c r="H741" s="47" t="str">
        <f>IF(OR(OR(OR(OR(OR(ISNUMBER(SEARCH(IF(H$1&lt;&gt;"",H$1,"NA"),'[1]MITRE &amp; Controls Mappings'!$E739)),ISNUMBER(SEARCH(IF(H$1&lt;&gt;"",H$1,"NA"),'[1]MITRE &amp; Controls Mappings'!$F739))),ISNUMBER(SEARCH(IF(H$2&lt;&gt;"",H$2,"NA"),'[1]MITRE &amp; Controls Mappings'!$G739))),ISNUMBER(SEARCH(IF(H$2&lt;&gt;"",H$2,"NA"),'[1]MITRE &amp; Controls Mappings'!$H739))),ISNUMBER(SEARCH(IF(H$3&lt;&gt;"",H$3,"NA"),'[1]MITRE &amp; Controls Mappings'!$I739))),ISNUMBER(SEARCH(IF(H$3&lt;&gt;"",H$3,"NA"),'[1]MITRE &amp; Controls Mappings'!$J739))), '[1]MITRE &amp; Controls Mappings'!$B739,"")</f>
        <v/>
      </c>
      <c r="I741" s="47" t="str">
        <f>IF(OR(OR(OR(OR(OR(ISNUMBER(SEARCH(IF(I$1&lt;&gt;"",I$1,"NA"),'[1]MITRE &amp; Controls Mappings'!$E739)),ISNUMBER(SEARCH(IF(I$1&lt;&gt;"",I$1,"NA"),'[1]MITRE &amp; Controls Mappings'!$F739))),ISNUMBER(SEARCH(IF(I$2&lt;&gt;"",I$2,"NA"),'[1]MITRE &amp; Controls Mappings'!$G739))),ISNUMBER(SEARCH(IF(I$2&lt;&gt;"",I$2,"NA"),'[1]MITRE &amp; Controls Mappings'!$H739))),ISNUMBER(SEARCH(IF(I$3&lt;&gt;"",I$3,"NA"),'[1]MITRE &amp; Controls Mappings'!$I739))),ISNUMBER(SEARCH(IF(I$3&lt;&gt;"",I$3,"NA"),'[1]MITRE &amp; Controls Mappings'!$J739))), '[1]MITRE &amp; Controls Mappings'!$B739,"")</f>
        <v/>
      </c>
      <c r="J741" s="47" t="str">
        <f>IF(OR(OR(OR(OR(OR(ISNUMBER(SEARCH(IF(J$1&lt;&gt;"",J$1,"NA"),'[1]MITRE &amp; Controls Mappings'!$E739)),ISNUMBER(SEARCH(IF(J$1&lt;&gt;"",J$1,"NA"),'[1]MITRE &amp; Controls Mappings'!$F739))),ISNUMBER(SEARCH(IF(J$2&lt;&gt;"",J$2,"NA"),'[1]MITRE &amp; Controls Mappings'!$G739))),ISNUMBER(SEARCH(IF(J$2&lt;&gt;"",J$2,"NA"),'[1]MITRE &amp; Controls Mappings'!$H739))),ISNUMBER(SEARCH(IF(J$3&lt;&gt;"",J$3,"NA"),'[1]MITRE &amp; Controls Mappings'!$I739))),ISNUMBER(SEARCH(IF(J$3&lt;&gt;"",J$3,"NA"),'[1]MITRE &amp; Controls Mappings'!$J739))), '[1]MITRE &amp; Controls Mappings'!$B739,"")</f>
        <v/>
      </c>
      <c r="K741" s="47" t="str">
        <f>IF(OR(OR(OR(OR(OR(ISNUMBER(SEARCH(IF(K$1&lt;&gt;"",K$1,"NA"),'[1]MITRE &amp; Controls Mappings'!$E739)),ISNUMBER(SEARCH(IF(K$1&lt;&gt;"",K$1,"NA"),'[1]MITRE &amp; Controls Mappings'!$F739))),ISNUMBER(SEARCH(IF(K$2&lt;&gt;"",K$2,"NA"),'[1]MITRE &amp; Controls Mappings'!$G739))),ISNUMBER(SEARCH(IF(K$2&lt;&gt;"",K$2,"NA"),'[1]MITRE &amp; Controls Mappings'!$H739))),ISNUMBER(SEARCH(IF(K$3&lt;&gt;"",K$3,"NA"),'[1]MITRE &amp; Controls Mappings'!$I739))),ISNUMBER(SEARCH(IF(K$3&lt;&gt;"",K$3,"NA"),'[1]MITRE &amp; Controls Mappings'!$J739))), '[1]MITRE &amp; Controls Mappings'!$B739,"")</f>
        <v/>
      </c>
      <c r="L741" s="48" t="str">
        <f>IF('[1]MITRE &amp; Controls Mappings'!D739 &lt;&gt;"",'[1]MITRE &amp; Controls Mappings'!D739,"" )</f>
        <v>Security</v>
      </c>
    </row>
    <row r="742" spans="1:12" x14ac:dyDescent="0.25">
      <c r="A742" s="47" t="str">
        <f>IF(COUNTIF(B742:K742,"="&amp;'[1]MITRE &amp; Controls Mappings'!B740)&gt;0,'[1]MITRE &amp; Controls Mappings'!B740,"")</f>
        <v/>
      </c>
      <c r="B742" s="47" t="str">
        <f>IF(OR(OR(OR(OR(OR(ISNUMBER(SEARCH(IF(B$1&lt;&gt;"",B$1,"NA"),'[1]MITRE &amp; Controls Mappings'!$E740)),ISNUMBER(SEARCH(IF(B$1&lt;&gt;"",B$1,"NA"),'[1]MITRE &amp; Controls Mappings'!$F740))),ISNUMBER(SEARCH(IF(B$2&lt;&gt;"",B$2,"NA"),'[1]MITRE &amp; Controls Mappings'!$G740))),ISNUMBER(SEARCH(IF(B$2&lt;&gt;"",B$2,"NA"),'[1]MITRE &amp; Controls Mappings'!$H740))),ISNUMBER(SEARCH(IF(B$3&lt;&gt;"",B$3,"NA"),'[1]MITRE &amp; Controls Mappings'!$I740))),ISNUMBER(SEARCH(IF(B$3&lt;&gt;"",B$3,"NA"),'[1]MITRE &amp; Controls Mappings'!$J740))), '[1]MITRE &amp; Controls Mappings'!$B740,"")</f>
        <v/>
      </c>
      <c r="C742" s="47" t="str">
        <f>IF(OR(OR(OR(OR(OR(ISNUMBER(SEARCH(IF(C$1&lt;&gt;"",C$1,"NA"),'[1]MITRE &amp; Controls Mappings'!$E740)),ISNUMBER(SEARCH(IF(C$1&lt;&gt;"",C$1,"NA"),'[1]MITRE &amp; Controls Mappings'!$F740))),ISNUMBER(SEARCH(IF(C$2&lt;&gt;"",C$2,"NA"),'[1]MITRE &amp; Controls Mappings'!$G740))),ISNUMBER(SEARCH(IF(C$2&lt;&gt;"",C$2,"NA"),'[1]MITRE &amp; Controls Mappings'!$H740))),ISNUMBER(SEARCH(IF(C$3&lt;&gt;"",C$3,"NA"),'[1]MITRE &amp; Controls Mappings'!$I740))),ISNUMBER(SEARCH(IF(C$3&lt;&gt;"",C$3,"NA"),'[1]MITRE &amp; Controls Mappings'!$J740))), '[1]MITRE &amp; Controls Mappings'!$B740,"")</f>
        <v/>
      </c>
      <c r="D742" s="47" t="str">
        <f>IF(OR(OR(OR(OR(OR(ISNUMBER(SEARCH(IF(D$1&lt;&gt;"",D$1,"NA"),'[1]MITRE &amp; Controls Mappings'!$E740)),ISNUMBER(SEARCH(IF(D$1&lt;&gt;"",D$1,"NA"),'[1]MITRE &amp; Controls Mappings'!$F740))),ISNUMBER(SEARCH(IF(D$2&lt;&gt;"",D$2,"NA"),'[1]MITRE &amp; Controls Mappings'!$G740))),ISNUMBER(SEARCH(IF(D$2&lt;&gt;"",D$2,"NA"),'[1]MITRE &amp; Controls Mappings'!$H740))),ISNUMBER(SEARCH(IF(D$3&lt;&gt;"",D$3,"NA"),'[1]MITRE &amp; Controls Mappings'!$I740))),ISNUMBER(SEARCH(IF(D$3&lt;&gt;"",D$3,"NA"),'[1]MITRE &amp; Controls Mappings'!$J740))), '[1]MITRE &amp; Controls Mappings'!$B740,"")</f>
        <v/>
      </c>
      <c r="E742" s="47" t="str">
        <f>IF(OR(OR(OR(OR(OR(ISNUMBER(SEARCH(IF(E$1&lt;&gt;"",E$1,"NA"),'[1]MITRE &amp; Controls Mappings'!$E740)),ISNUMBER(SEARCH(IF(E$1&lt;&gt;"",E$1,"NA"),'[1]MITRE &amp; Controls Mappings'!$F740))),ISNUMBER(SEARCH(IF(E$2&lt;&gt;"",E$2,"NA"),'[1]MITRE &amp; Controls Mappings'!$G740))),ISNUMBER(SEARCH(IF(E$2&lt;&gt;"",E$2,"NA"),'[1]MITRE &amp; Controls Mappings'!$H740))),ISNUMBER(SEARCH(IF(E$3&lt;&gt;"",E$3,"NA"),'[1]MITRE &amp; Controls Mappings'!$I740))),ISNUMBER(SEARCH(IF(E$3&lt;&gt;"",E$3,"NA"),'[1]MITRE &amp; Controls Mappings'!$J740))), '[1]MITRE &amp; Controls Mappings'!$B740,"")</f>
        <v/>
      </c>
      <c r="F742" s="47" t="str">
        <f>IF(OR(OR(OR(OR(OR(ISNUMBER(SEARCH(IF(F$1&lt;&gt;"",F$1,"NA"),'[1]MITRE &amp; Controls Mappings'!$E740)),ISNUMBER(SEARCH(IF(F$1&lt;&gt;"",F$1,"NA"),'[1]MITRE &amp; Controls Mappings'!$F740))),ISNUMBER(SEARCH(IF(F$2&lt;&gt;"",F$2,"NA"),'[1]MITRE &amp; Controls Mappings'!$G740))),ISNUMBER(SEARCH(IF(F$2&lt;&gt;"",F$2,"NA"),'[1]MITRE &amp; Controls Mappings'!$H740))),ISNUMBER(SEARCH(IF(F$3&lt;&gt;"",F$3,"NA"),'[1]MITRE &amp; Controls Mappings'!$I740))),ISNUMBER(SEARCH(IF(F$3&lt;&gt;"",F$3,"NA"),'[1]MITRE &amp; Controls Mappings'!$J740))), '[1]MITRE &amp; Controls Mappings'!$B740,"")</f>
        <v/>
      </c>
      <c r="G742" s="47" t="str">
        <f>IF(OR(OR(OR(OR(OR(ISNUMBER(SEARCH(IF(G$1&lt;&gt;"",G$1,"NA"),'[1]MITRE &amp; Controls Mappings'!$E740)),ISNUMBER(SEARCH(IF(G$1&lt;&gt;"",G$1,"NA"),'[1]MITRE &amp; Controls Mappings'!$F740))),ISNUMBER(SEARCH(IF(G$2&lt;&gt;"",G$2,"NA"),'[1]MITRE &amp; Controls Mappings'!$G740))),ISNUMBER(SEARCH(IF(G$2&lt;&gt;"",G$2,"NA"),'[1]MITRE &amp; Controls Mappings'!$H740))),ISNUMBER(SEARCH(IF(G$3&lt;&gt;"",G$3,"NA"),'[1]MITRE &amp; Controls Mappings'!$I740))),ISNUMBER(SEARCH(IF(G$3&lt;&gt;"",G$3,"NA"),'[1]MITRE &amp; Controls Mappings'!$J740))), '[1]MITRE &amp; Controls Mappings'!$B740,"")</f>
        <v/>
      </c>
      <c r="H742" s="47" t="str">
        <f>IF(OR(OR(OR(OR(OR(ISNUMBER(SEARCH(IF(H$1&lt;&gt;"",H$1,"NA"),'[1]MITRE &amp; Controls Mappings'!$E740)),ISNUMBER(SEARCH(IF(H$1&lt;&gt;"",H$1,"NA"),'[1]MITRE &amp; Controls Mappings'!$F740))),ISNUMBER(SEARCH(IF(H$2&lt;&gt;"",H$2,"NA"),'[1]MITRE &amp; Controls Mappings'!$G740))),ISNUMBER(SEARCH(IF(H$2&lt;&gt;"",H$2,"NA"),'[1]MITRE &amp; Controls Mappings'!$H740))),ISNUMBER(SEARCH(IF(H$3&lt;&gt;"",H$3,"NA"),'[1]MITRE &amp; Controls Mappings'!$I740))),ISNUMBER(SEARCH(IF(H$3&lt;&gt;"",H$3,"NA"),'[1]MITRE &amp; Controls Mappings'!$J740))), '[1]MITRE &amp; Controls Mappings'!$B740,"")</f>
        <v/>
      </c>
      <c r="I742" s="47" t="str">
        <f>IF(OR(OR(OR(OR(OR(ISNUMBER(SEARCH(IF(I$1&lt;&gt;"",I$1,"NA"),'[1]MITRE &amp; Controls Mappings'!$E740)),ISNUMBER(SEARCH(IF(I$1&lt;&gt;"",I$1,"NA"),'[1]MITRE &amp; Controls Mappings'!$F740))),ISNUMBER(SEARCH(IF(I$2&lt;&gt;"",I$2,"NA"),'[1]MITRE &amp; Controls Mappings'!$G740))),ISNUMBER(SEARCH(IF(I$2&lt;&gt;"",I$2,"NA"),'[1]MITRE &amp; Controls Mappings'!$H740))),ISNUMBER(SEARCH(IF(I$3&lt;&gt;"",I$3,"NA"),'[1]MITRE &amp; Controls Mappings'!$I740))),ISNUMBER(SEARCH(IF(I$3&lt;&gt;"",I$3,"NA"),'[1]MITRE &amp; Controls Mappings'!$J740))), '[1]MITRE &amp; Controls Mappings'!$B740,"")</f>
        <v/>
      </c>
      <c r="J742" s="47" t="str">
        <f>IF(OR(OR(OR(OR(OR(ISNUMBER(SEARCH(IF(J$1&lt;&gt;"",J$1,"NA"),'[1]MITRE &amp; Controls Mappings'!$E740)),ISNUMBER(SEARCH(IF(J$1&lt;&gt;"",J$1,"NA"),'[1]MITRE &amp; Controls Mappings'!$F740))),ISNUMBER(SEARCH(IF(J$2&lt;&gt;"",J$2,"NA"),'[1]MITRE &amp; Controls Mappings'!$G740))),ISNUMBER(SEARCH(IF(J$2&lt;&gt;"",J$2,"NA"),'[1]MITRE &amp; Controls Mappings'!$H740))),ISNUMBER(SEARCH(IF(J$3&lt;&gt;"",J$3,"NA"),'[1]MITRE &amp; Controls Mappings'!$I740))),ISNUMBER(SEARCH(IF(J$3&lt;&gt;"",J$3,"NA"),'[1]MITRE &amp; Controls Mappings'!$J740))), '[1]MITRE &amp; Controls Mappings'!$B740,"")</f>
        <v/>
      </c>
      <c r="K742" s="47" t="str">
        <f>IF(OR(OR(OR(OR(OR(ISNUMBER(SEARCH(IF(K$1&lt;&gt;"",K$1,"NA"),'[1]MITRE &amp; Controls Mappings'!$E740)),ISNUMBER(SEARCH(IF(K$1&lt;&gt;"",K$1,"NA"),'[1]MITRE &amp; Controls Mappings'!$F740))),ISNUMBER(SEARCH(IF(K$2&lt;&gt;"",K$2,"NA"),'[1]MITRE &amp; Controls Mappings'!$G740))),ISNUMBER(SEARCH(IF(K$2&lt;&gt;"",K$2,"NA"),'[1]MITRE &amp; Controls Mappings'!$H740))),ISNUMBER(SEARCH(IF(K$3&lt;&gt;"",K$3,"NA"),'[1]MITRE &amp; Controls Mappings'!$I740))),ISNUMBER(SEARCH(IF(K$3&lt;&gt;"",K$3,"NA"),'[1]MITRE &amp; Controls Mappings'!$J740))), '[1]MITRE &amp; Controls Mappings'!$B740,"")</f>
        <v/>
      </c>
      <c r="L742" s="48" t="str">
        <f>IF('[1]MITRE &amp; Controls Mappings'!D740 &lt;&gt;"",'[1]MITRE &amp; Controls Mappings'!D740,"" )</f>
        <v>(L1) Ensure 'Security: Control Event Log behavior when the log file reaches its maximum size' is set to 'Disabled'</v>
      </c>
    </row>
    <row r="743" spans="1:12" x14ac:dyDescent="0.25">
      <c r="A743" s="47" t="str">
        <f>IF(COUNTIF(B743:K743,"="&amp;'[1]MITRE &amp; Controls Mappings'!B741)&gt;0,'[1]MITRE &amp; Controls Mappings'!B741,"")</f>
        <v/>
      </c>
      <c r="B743" s="47" t="str">
        <f>IF(OR(OR(OR(OR(OR(ISNUMBER(SEARCH(IF(B$1&lt;&gt;"",B$1,"NA"),'[1]MITRE &amp; Controls Mappings'!$E741)),ISNUMBER(SEARCH(IF(B$1&lt;&gt;"",B$1,"NA"),'[1]MITRE &amp; Controls Mappings'!$F741))),ISNUMBER(SEARCH(IF(B$2&lt;&gt;"",B$2,"NA"),'[1]MITRE &amp; Controls Mappings'!$G741))),ISNUMBER(SEARCH(IF(B$2&lt;&gt;"",B$2,"NA"),'[1]MITRE &amp; Controls Mappings'!$H741))),ISNUMBER(SEARCH(IF(B$3&lt;&gt;"",B$3,"NA"),'[1]MITRE &amp; Controls Mappings'!$I741))),ISNUMBER(SEARCH(IF(B$3&lt;&gt;"",B$3,"NA"),'[1]MITRE &amp; Controls Mappings'!$J741))), '[1]MITRE &amp; Controls Mappings'!$B741,"")</f>
        <v/>
      </c>
      <c r="C743" s="47" t="str">
        <f>IF(OR(OR(OR(OR(OR(ISNUMBER(SEARCH(IF(C$1&lt;&gt;"",C$1,"NA"),'[1]MITRE &amp; Controls Mappings'!$E741)),ISNUMBER(SEARCH(IF(C$1&lt;&gt;"",C$1,"NA"),'[1]MITRE &amp; Controls Mappings'!$F741))),ISNUMBER(SEARCH(IF(C$2&lt;&gt;"",C$2,"NA"),'[1]MITRE &amp; Controls Mappings'!$G741))),ISNUMBER(SEARCH(IF(C$2&lt;&gt;"",C$2,"NA"),'[1]MITRE &amp; Controls Mappings'!$H741))),ISNUMBER(SEARCH(IF(C$3&lt;&gt;"",C$3,"NA"),'[1]MITRE &amp; Controls Mappings'!$I741))),ISNUMBER(SEARCH(IF(C$3&lt;&gt;"",C$3,"NA"),'[1]MITRE &amp; Controls Mappings'!$J741))), '[1]MITRE &amp; Controls Mappings'!$B741,"")</f>
        <v/>
      </c>
      <c r="D743" s="47" t="str">
        <f>IF(OR(OR(OR(OR(OR(ISNUMBER(SEARCH(IF(D$1&lt;&gt;"",D$1,"NA"),'[1]MITRE &amp; Controls Mappings'!$E741)),ISNUMBER(SEARCH(IF(D$1&lt;&gt;"",D$1,"NA"),'[1]MITRE &amp; Controls Mappings'!$F741))),ISNUMBER(SEARCH(IF(D$2&lt;&gt;"",D$2,"NA"),'[1]MITRE &amp; Controls Mappings'!$G741))),ISNUMBER(SEARCH(IF(D$2&lt;&gt;"",D$2,"NA"),'[1]MITRE &amp; Controls Mappings'!$H741))),ISNUMBER(SEARCH(IF(D$3&lt;&gt;"",D$3,"NA"),'[1]MITRE &amp; Controls Mappings'!$I741))),ISNUMBER(SEARCH(IF(D$3&lt;&gt;"",D$3,"NA"),'[1]MITRE &amp; Controls Mappings'!$J741))), '[1]MITRE &amp; Controls Mappings'!$B741,"")</f>
        <v/>
      </c>
      <c r="E743" s="47" t="str">
        <f>IF(OR(OR(OR(OR(OR(ISNUMBER(SEARCH(IF(E$1&lt;&gt;"",E$1,"NA"),'[1]MITRE &amp; Controls Mappings'!$E741)),ISNUMBER(SEARCH(IF(E$1&lt;&gt;"",E$1,"NA"),'[1]MITRE &amp; Controls Mappings'!$F741))),ISNUMBER(SEARCH(IF(E$2&lt;&gt;"",E$2,"NA"),'[1]MITRE &amp; Controls Mappings'!$G741))),ISNUMBER(SEARCH(IF(E$2&lt;&gt;"",E$2,"NA"),'[1]MITRE &amp; Controls Mappings'!$H741))),ISNUMBER(SEARCH(IF(E$3&lt;&gt;"",E$3,"NA"),'[1]MITRE &amp; Controls Mappings'!$I741))),ISNUMBER(SEARCH(IF(E$3&lt;&gt;"",E$3,"NA"),'[1]MITRE &amp; Controls Mappings'!$J741))), '[1]MITRE &amp; Controls Mappings'!$B741,"")</f>
        <v/>
      </c>
      <c r="F743" s="47" t="str">
        <f>IF(OR(OR(OR(OR(OR(ISNUMBER(SEARCH(IF(F$1&lt;&gt;"",F$1,"NA"),'[1]MITRE &amp; Controls Mappings'!$E741)),ISNUMBER(SEARCH(IF(F$1&lt;&gt;"",F$1,"NA"),'[1]MITRE &amp; Controls Mappings'!$F741))),ISNUMBER(SEARCH(IF(F$2&lt;&gt;"",F$2,"NA"),'[1]MITRE &amp; Controls Mappings'!$G741))),ISNUMBER(SEARCH(IF(F$2&lt;&gt;"",F$2,"NA"),'[1]MITRE &amp; Controls Mappings'!$H741))),ISNUMBER(SEARCH(IF(F$3&lt;&gt;"",F$3,"NA"),'[1]MITRE &amp; Controls Mappings'!$I741))),ISNUMBER(SEARCH(IF(F$3&lt;&gt;"",F$3,"NA"),'[1]MITRE &amp; Controls Mappings'!$J741))), '[1]MITRE &amp; Controls Mappings'!$B741,"")</f>
        <v/>
      </c>
      <c r="G743" s="47" t="str">
        <f>IF(OR(OR(OR(OR(OR(ISNUMBER(SEARCH(IF(G$1&lt;&gt;"",G$1,"NA"),'[1]MITRE &amp; Controls Mappings'!$E741)),ISNUMBER(SEARCH(IF(G$1&lt;&gt;"",G$1,"NA"),'[1]MITRE &amp; Controls Mappings'!$F741))),ISNUMBER(SEARCH(IF(G$2&lt;&gt;"",G$2,"NA"),'[1]MITRE &amp; Controls Mappings'!$G741))),ISNUMBER(SEARCH(IF(G$2&lt;&gt;"",G$2,"NA"),'[1]MITRE &amp; Controls Mappings'!$H741))),ISNUMBER(SEARCH(IF(G$3&lt;&gt;"",G$3,"NA"),'[1]MITRE &amp; Controls Mappings'!$I741))),ISNUMBER(SEARCH(IF(G$3&lt;&gt;"",G$3,"NA"),'[1]MITRE &amp; Controls Mappings'!$J741))), '[1]MITRE &amp; Controls Mappings'!$B741,"")</f>
        <v/>
      </c>
      <c r="H743" s="47" t="str">
        <f>IF(OR(OR(OR(OR(OR(ISNUMBER(SEARCH(IF(H$1&lt;&gt;"",H$1,"NA"),'[1]MITRE &amp; Controls Mappings'!$E741)),ISNUMBER(SEARCH(IF(H$1&lt;&gt;"",H$1,"NA"),'[1]MITRE &amp; Controls Mappings'!$F741))),ISNUMBER(SEARCH(IF(H$2&lt;&gt;"",H$2,"NA"),'[1]MITRE &amp; Controls Mappings'!$G741))),ISNUMBER(SEARCH(IF(H$2&lt;&gt;"",H$2,"NA"),'[1]MITRE &amp; Controls Mappings'!$H741))),ISNUMBER(SEARCH(IF(H$3&lt;&gt;"",H$3,"NA"),'[1]MITRE &amp; Controls Mappings'!$I741))),ISNUMBER(SEARCH(IF(H$3&lt;&gt;"",H$3,"NA"),'[1]MITRE &amp; Controls Mappings'!$J741))), '[1]MITRE &amp; Controls Mappings'!$B741,"")</f>
        <v/>
      </c>
      <c r="I743" s="47" t="str">
        <f>IF(OR(OR(OR(OR(OR(ISNUMBER(SEARCH(IF(I$1&lt;&gt;"",I$1,"NA"),'[1]MITRE &amp; Controls Mappings'!$E741)),ISNUMBER(SEARCH(IF(I$1&lt;&gt;"",I$1,"NA"),'[1]MITRE &amp; Controls Mappings'!$F741))),ISNUMBER(SEARCH(IF(I$2&lt;&gt;"",I$2,"NA"),'[1]MITRE &amp; Controls Mappings'!$G741))),ISNUMBER(SEARCH(IF(I$2&lt;&gt;"",I$2,"NA"),'[1]MITRE &amp; Controls Mappings'!$H741))),ISNUMBER(SEARCH(IF(I$3&lt;&gt;"",I$3,"NA"),'[1]MITRE &amp; Controls Mappings'!$I741))),ISNUMBER(SEARCH(IF(I$3&lt;&gt;"",I$3,"NA"),'[1]MITRE &amp; Controls Mappings'!$J741))), '[1]MITRE &amp; Controls Mappings'!$B741,"")</f>
        <v/>
      </c>
      <c r="J743" s="47" t="str">
        <f>IF(OR(OR(OR(OR(OR(ISNUMBER(SEARCH(IF(J$1&lt;&gt;"",J$1,"NA"),'[1]MITRE &amp; Controls Mappings'!$E741)),ISNUMBER(SEARCH(IF(J$1&lt;&gt;"",J$1,"NA"),'[1]MITRE &amp; Controls Mappings'!$F741))),ISNUMBER(SEARCH(IF(J$2&lt;&gt;"",J$2,"NA"),'[1]MITRE &amp; Controls Mappings'!$G741))),ISNUMBER(SEARCH(IF(J$2&lt;&gt;"",J$2,"NA"),'[1]MITRE &amp; Controls Mappings'!$H741))),ISNUMBER(SEARCH(IF(J$3&lt;&gt;"",J$3,"NA"),'[1]MITRE &amp; Controls Mappings'!$I741))),ISNUMBER(SEARCH(IF(J$3&lt;&gt;"",J$3,"NA"),'[1]MITRE &amp; Controls Mappings'!$J741))), '[1]MITRE &amp; Controls Mappings'!$B741,"")</f>
        <v/>
      </c>
      <c r="K743" s="47" t="str">
        <f>IF(OR(OR(OR(OR(OR(ISNUMBER(SEARCH(IF(K$1&lt;&gt;"",K$1,"NA"),'[1]MITRE &amp; Controls Mappings'!$E741)),ISNUMBER(SEARCH(IF(K$1&lt;&gt;"",K$1,"NA"),'[1]MITRE &amp; Controls Mappings'!$F741))),ISNUMBER(SEARCH(IF(K$2&lt;&gt;"",K$2,"NA"),'[1]MITRE &amp; Controls Mappings'!$G741))),ISNUMBER(SEARCH(IF(K$2&lt;&gt;"",K$2,"NA"),'[1]MITRE &amp; Controls Mappings'!$H741))),ISNUMBER(SEARCH(IF(K$3&lt;&gt;"",K$3,"NA"),'[1]MITRE &amp; Controls Mappings'!$I741))),ISNUMBER(SEARCH(IF(K$3&lt;&gt;"",K$3,"NA"),'[1]MITRE &amp; Controls Mappings'!$J741))), '[1]MITRE &amp; Controls Mappings'!$B741,"")</f>
        <v/>
      </c>
      <c r="L743" s="48" t="str">
        <f>IF('[1]MITRE &amp; Controls Mappings'!D741 &lt;&gt;"",'[1]MITRE &amp; Controls Mappings'!D741,"" )</f>
        <v>(L1) Ensure 'Security: Control Event Log behavior when the log file reaches its maximum size' is set to 'Disabled'</v>
      </c>
    </row>
    <row r="744" spans="1:12" x14ac:dyDescent="0.25">
      <c r="A744" s="47" t="str">
        <f>IF(COUNTIF(B744:K744,"="&amp;'[1]MITRE &amp; Controls Mappings'!B742)&gt;0,'[1]MITRE &amp; Controls Mappings'!B742,"")</f>
        <v/>
      </c>
      <c r="B744" s="47" t="str">
        <f>IF(OR(OR(OR(OR(OR(ISNUMBER(SEARCH(IF(B$1&lt;&gt;"",B$1,"NA"),'[1]MITRE &amp; Controls Mappings'!$E742)),ISNUMBER(SEARCH(IF(B$1&lt;&gt;"",B$1,"NA"),'[1]MITRE &amp; Controls Mappings'!$F742))),ISNUMBER(SEARCH(IF(B$2&lt;&gt;"",B$2,"NA"),'[1]MITRE &amp; Controls Mappings'!$G742))),ISNUMBER(SEARCH(IF(B$2&lt;&gt;"",B$2,"NA"),'[1]MITRE &amp; Controls Mappings'!$H742))),ISNUMBER(SEARCH(IF(B$3&lt;&gt;"",B$3,"NA"),'[1]MITRE &amp; Controls Mappings'!$I742))),ISNUMBER(SEARCH(IF(B$3&lt;&gt;"",B$3,"NA"),'[1]MITRE &amp; Controls Mappings'!$J742))), '[1]MITRE &amp; Controls Mappings'!$B742,"")</f>
        <v/>
      </c>
      <c r="C744" s="47" t="str">
        <f>IF(OR(OR(OR(OR(OR(ISNUMBER(SEARCH(IF(C$1&lt;&gt;"",C$1,"NA"),'[1]MITRE &amp; Controls Mappings'!$E742)),ISNUMBER(SEARCH(IF(C$1&lt;&gt;"",C$1,"NA"),'[1]MITRE &amp; Controls Mappings'!$F742))),ISNUMBER(SEARCH(IF(C$2&lt;&gt;"",C$2,"NA"),'[1]MITRE &amp; Controls Mappings'!$G742))),ISNUMBER(SEARCH(IF(C$2&lt;&gt;"",C$2,"NA"),'[1]MITRE &amp; Controls Mappings'!$H742))),ISNUMBER(SEARCH(IF(C$3&lt;&gt;"",C$3,"NA"),'[1]MITRE &amp; Controls Mappings'!$I742))),ISNUMBER(SEARCH(IF(C$3&lt;&gt;"",C$3,"NA"),'[1]MITRE &amp; Controls Mappings'!$J742))), '[1]MITRE &amp; Controls Mappings'!$B742,"")</f>
        <v/>
      </c>
      <c r="D744" s="47" t="str">
        <f>IF(OR(OR(OR(OR(OR(ISNUMBER(SEARCH(IF(D$1&lt;&gt;"",D$1,"NA"),'[1]MITRE &amp; Controls Mappings'!$E742)),ISNUMBER(SEARCH(IF(D$1&lt;&gt;"",D$1,"NA"),'[1]MITRE &amp; Controls Mappings'!$F742))),ISNUMBER(SEARCH(IF(D$2&lt;&gt;"",D$2,"NA"),'[1]MITRE &amp; Controls Mappings'!$G742))),ISNUMBER(SEARCH(IF(D$2&lt;&gt;"",D$2,"NA"),'[1]MITRE &amp; Controls Mappings'!$H742))),ISNUMBER(SEARCH(IF(D$3&lt;&gt;"",D$3,"NA"),'[1]MITRE &amp; Controls Mappings'!$I742))),ISNUMBER(SEARCH(IF(D$3&lt;&gt;"",D$3,"NA"),'[1]MITRE &amp; Controls Mappings'!$J742))), '[1]MITRE &amp; Controls Mappings'!$B742,"")</f>
        <v/>
      </c>
      <c r="E744" s="47" t="str">
        <f>IF(OR(OR(OR(OR(OR(ISNUMBER(SEARCH(IF(E$1&lt;&gt;"",E$1,"NA"),'[1]MITRE &amp; Controls Mappings'!$E742)),ISNUMBER(SEARCH(IF(E$1&lt;&gt;"",E$1,"NA"),'[1]MITRE &amp; Controls Mappings'!$F742))),ISNUMBER(SEARCH(IF(E$2&lt;&gt;"",E$2,"NA"),'[1]MITRE &amp; Controls Mappings'!$G742))),ISNUMBER(SEARCH(IF(E$2&lt;&gt;"",E$2,"NA"),'[1]MITRE &amp; Controls Mappings'!$H742))),ISNUMBER(SEARCH(IF(E$3&lt;&gt;"",E$3,"NA"),'[1]MITRE &amp; Controls Mappings'!$I742))),ISNUMBER(SEARCH(IF(E$3&lt;&gt;"",E$3,"NA"),'[1]MITRE &amp; Controls Mappings'!$J742))), '[1]MITRE &amp; Controls Mappings'!$B742,"")</f>
        <v/>
      </c>
      <c r="F744" s="47" t="str">
        <f>IF(OR(OR(OR(OR(OR(ISNUMBER(SEARCH(IF(F$1&lt;&gt;"",F$1,"NA"),'[1]MITRE &amp; Controls Mappings'!$E742)),ISNUMBER(SEARCH(IF(F$1&lt;&gt;"",F$1,"NA"),'[1]MITRE &amp; Controls Mappings'!$F742))),ISNUMBER(SEARCH(IF(F$2&lt;&gt;"",F$2,"NA"),'[1]MITRE &amp; Controls Mappings'!$G742))),ISNUMBER(SEARCH(IF(F$2&lt;&gt;"",F$2,"NA"),'[1]MITRE &amp; Controls Mappings'!$H742))),ISNUMBER(SEARCH(IF(F$3&lt;&gt;"",F$3,"NA"),'[1]MITRE &amp; Controls Mappings'!$I742))),ISNUMBER(SEARCH(IF(F$3&lt;&gt;"",F$3,"NA"),'[1]MITRE &amp; Controls Mappings'!$J742))), '[1]MITRE &amp; Controls Mappings'!$B742,"")</f>
        <v/>
      </c>
      <c r="G744" s="47" t="str">
        <f>IF(OR(OR(OR(OR(OR(ISNUMBER(SEARCH(IF(G$1&lt;&gt;"",G$1,"NA"),'[1]MITRE &amp; Controls Mappings'!$E742)),ISNUMBER(SEARCH(IF(G$1&lt;&gt;"",G$1,"NA"),'[1]MITRE &amp; Controls Mappings'!$F742))),ISNUMBER(SEARCH(IF(G$2&lt;&gt;"",G$2,"NA"),'[1]MITRE &amp; Controls Mappings'!$G742))),ISNUMBER(SEARCH(IF(G$2&lt;&gt;"",G$2,"NA"),'[1]MITRE &amp; Controls Mappings'!$H742))),ISNUMBER(SEARCH(IF(G$3&lt;&gt;"",G$3,"NA"),'[1]MITRE &amp; Controls Mappings'!$I742))),ISNUMBER(SEARCH(IF(G$3&lt;&gt;"",G$3,"NA"),'[1]MITRE &amp; Controls Mappings'!$J742))), '[1]MITRE &amp; Controls Mappings'!$B742,"")</f>
        <v/>
      </c>
      <c r="H744" s="47" t="str">
        <f>IF(OR(OR(OR(OR(OR(ISNUMBER(SEARCH(IF(H$1&lt;&gt;"",H$1,"NA"),'[1]MITRE &amp; Controls Mappings'!$E742)),ISNUMBER(SEARCH(IF(H$1&lt;&gt;"",H$1,"NA"),'[1]MITRE &amp; Controls Mappings'!$F742))),ISNUMBER(SEARCH(IF(H$2&lt;&gt;"",H$2,"NA"),'[1]MITRE &amp; Controls Mappings'!$G742))),ISNUMBER(SEARCH(IF(H$2&lt;&gt;"",H$2,"NA"),'[1]MITRE &amp; Controls Mappings'!$H742))),ISNUMBER(SEARCH(IF(H$3&lt;&gt;"",H$3,"NA"),'[1]MITRE &amp; Controls Mappings'!$I742))),ISNUMBER(SEARCH(IF(H$3&lt;&gt;"",H$3,"NA"),'[1]MITRE &amp; Controls Mappings'!$J742))), '[1]MITRE &amp; Controls Mappings'!$B742,"")</f>
        <v/>
      </c>
      <c r="I744" s="47" t="str">
        <f>IF(OR(OR(OR(OR(OR(ISNUMBER(SEARCH(IF(I$1&lt;&gt;"",I$1,"NA"),'[1]MITRE &amp; Controls Mappings'!$E742)),ISNUMBER(SEARCH(IF(I$1&lt;&gt;"",I$1,"NA"),'[1]MITRE &amp; Controls Mappings'!$F742))),ISNUMBER(SEARCH(IF(I$2&lt;&gt;"",I$2,"NA"),'[1]MITRE &amp; Controls Mappings'!$G742))),ISNUMBER(SEARCH(IF(I$2&lt;&gt;"",I$2,"NA"),'[1]MITRE &amp; Controls Mappings'!$H742))),ISNUMBER(SEARCH(IF(I$3&lt;&gt;"",I$3,"NA"),'[1]MITRE &amp; Controls Mappings'!$I742))),ISNUMBER(SEARCH(IF(I$3&lt;&gt;"",I$3,"NA"),'[1]MITRE &amp; Controls Mappings'!$J742))), '[1]MITRE &amp; Controls Mappings'!$B742,"")</f>
        <v/>
      </c>
      <c r="J744" s="47" t="str">
        <f>IF(OR(OR(OR(OR(OR(ISNUMBER(SEARCH(IF(J$1&lt;&gt;"",J$1,"NA"),'[1]MITRE &amp; Controls Mappings'!$E742)),ISNUMBER(SEARCH(IF(J$1&lt;&gt;"",J$1,"NA"),'[1]MITRE &amp; Controls Mappings'!$F742))),ISNUMBER(SEARCH(IF(J$2&lt;&gt;"",J$2,"NA"),'[1]MITRE &amp; Controls Mappings'!$G742))),ISNUMBER(SEARCH(IF(J$2&lt;&gt;"",J$2,"NA"),'[1]MITRE &amp; Controls Mappings'!$H742))),ISNUMBER(SEARCH(IF(J$3&lt;&gt;"",J$3,"NA"),'[1]MITRE &amp; Controls Mappings'!$I742))),ISNUMBER(SEARCH(IF(J$3&lt;&gt;"",J$3,"NA"),'[1]MITRE &amp; Controls Mappings'!$J742))), '[1]MITRE &amp; Controls Mappings'!$B742,"")</f>
        <v/>
      </c>
      <c r="K744" s="47" t="str">
        <f>IF(OR(OR(OR(OR(OR(ISNUMBER(SEARCH(IF(K$1&lt;&gt;"",K$1,"NA"),'[1]MITRE &amp; Controls Mappings'!$E742)),ISNUMBER(SEARCH(IF(K$1&lt;&gt;"",K$1,"NA"),'[1]MITRE &amp; Controls Mappings'!$F742))),ISNUMBER(SEARCH(IF(K$2&lt;&gt;"",K$2,"NA"),'[1]MITRE &amp; Controls Mappings'!$G742))),ISNUMBER(SEARCH(IF(K$2&lt;&gt;"",K$2,"NA"),'[1]MITRE &amp; Controls Mappings'!$H742))),ISNUMBER(SEARCH(IF(K$3&lt;&gt;"",K$3,"NA"),'[1]MITRE &amp; Controls Mappings'!$I742))),ISNUMBER(SEARCH(IF(K$3&lt;&gt;"",K$3,"NA"),'[1]MITRE &amp; Controls Mappings'!$J742))), '[1]MITRE &amp; Controls Mappings'!$B742,"")</f>
        <v/>
      </c>
      <c r="L744" s="48" t="str">
        <f>IF('[1]MITRE &amp; Controls Mappings'!D742 &lt;&gt;"",'[1]MITRE &amp; Controls Mappings'!D742,"" )</f>
        <v>(L1) Ensure 'Security: Specify the maximum log file size (KB)' is set to 'Enabled: 196,608 or greater'</v>
      </c>
    </row>
    <row r="745" spans="1:12" x14ac:dyDescent="0.25">
      <c r="A745" s="47" t="str">
        <f>IF(COUNTIF(B745:K745,"="&amp;'[1]MITRE &amp; Controls Mappings'!B743)&gt;0,'[1]MITRE &amp; Controls Mappings'!B743,"")</f>
        <v/>
      </c>
      <c r="B745" s="47" t="str">
        <f>IF(OR(OR(OR(OR(OR(ISNUMBER(SEARCH(IF(B$1&lt;&gt;"",B$1,"NA"),'[1]MITRE &amp; Controls Mappings'!$E743)),ISNUMBER(SEARCH(IF(B$1&lt;&gt;"",B$1,"NA"),'[1]MITRE &amp; Controls Mappings'!$F743))),ISNUMBER(SEARCH(IF(B$2&lt;&gt;"",B$2,"NA"),'[1]MITRE &amp; Controls Mappings'!$G743))),ISNUMBER(SEARCH(IF(B$2&lt;&gt;"",B$2,"NA"),'[1]MITRE &amp; Controls Mappings'!$H743))),ISNUMBER(SEARCH(IF(B$3&lt;&gt;"",B$3,"NA"),'[1]MITRE &amp; Controls Mappings'!$I743))),ISNUMBER(SEARCH(IF(B$3&lt;&gt;"",B$3,"NA"),'[1]MITRE &amp; Controls Mappings'!$J743))), '[1]MITRE &amp; Controls Mappings'!$B743,"")</f>
        <v/>
      </c>
      <c r="C745" s="47" t="str">
        <f>IF(OR(OR(OR(OR(OR(ISNUMBER(SEARCH(IF(C$1&lt;&gt;"",C$1,"NA"),'[1]MITRE &amp; Controls Mappings'!$E743)),ISNUMBER(SEARCH(IF(C$1&lt;&gt;"",C$1,"NA"),'[1]MITRE &amp; Controls Mappings'!$F743))),ISNUMBER(SEARCH(IF(C$2&lt;&gt;"",C$2,"NA"),'[1]MITRE &amp; Controls Mappings'!$G743))),ISNUMBER(SEARCH(IF(C$2&lt;&gt;"",C$2,"NA"),'[1]MITRE &amp; Controls Mappings'!$H743))),ISNUMBER(SEARCH(IF(C$3&lt;&gt;"",C$3,"NA"),'[1]MITRE &amp; Controls Mappings'!$I743))),ISNUMBER(SEARCH(IF(C$3&lt;&gt;"",C$3,"NA"),'[1]MITRE &amp; Controls Mappings'!$J743))), '[1]MITRE &amp; Controls Mappings'!$B743,"")</f>
        <v/>
      </c>
      <c r="D745" s="47" t="str">
        <f>IF(OR(OR(OR(OR(OR(ISNUMBER(SEARCH(IF(D$1&lt;&gt;"",D$1,"NA"),'[1]MITRE &amp; Controls Mappings'!$E743)),ISNUMBER(SEARCH(IF(D$1&lt;&gt;"",D$1,"NA"),'[1]MITRE &amp; Controls Mappings'!$F743))),ISNUMBER(SEARCH(IF(D$2&lt;&gt;"",D$2,"NA"),'[1]MITRE &amp; Controls Mappings'!$G743))),ISNUMBER(SEARCH(IF(D$2&lt;&gt;"",D$2,"NA"),'[1]MITRE &amp; Controls Mappings'!$H743))),ISNUMBER(SEARCH(IF(D$3&lt;&gt;"",D$3,"NA"),'[1]MITRE &amp; Controls Mappings'!$I743))),ISNUMBER(SEARCH(IF(D$3&lt;&gt;"",D$3,"NA"),'[1]MITRE &amp; Controls Mappings'!$J743))), '[1]MITRE &amp; Controls Mappings'!$B743,"")</f>
        <v/>
      </c>
      <c r="E745" s="47" t="str">
        <f>IF(OR(OR(OR(OR(OR(ISNUMBER(SEARCH(IF(E$1&lt;&gt;"",E$1,"NA"),'[1]MITRE &amp; Controls Mappings'!$E743)),ISNUMBER(SEARCH(IF(E$1&lt;&gt;"",E$1,"NA"),'[1]MITRE &amp; Controls Mappings'!$F743))),ISNUMBER(SEARCH(IF(E$2&lt;&gt;"",E$2,"NA"),'[1]MITRE &amp; Controls Mappings'!$G743))),ISNUMBER(SEARCH(IF(E$2&lt;&gt;"",E$2,"NA"),'[1]MITRE &amp; Controls Mappings'!$H743))),ISNUMBER(SEARCH(IF(E$3&lt;&gt;"",E$3,"NA"),'[1]MITRE &amp; Controls Mappings'!$I743))),ISNUMBER(SEARCH(IF(E$3&lt;&gt;"",E$3,"NA"),'[1]MITRE &amp; Controls Mappings'!$J743))), '[1]MITRE &amp; Controls Mappings'!$B743,"")</f>
        <v/>
      </c>
      <c r="F745" s="47" t="str">
        <f>IF(OR(OR(OR(OR(OR(ISNUMBER(SEARCH(IF(F$1&lt;&gt;"",F$1,"NA"),'[1]MITRE &amp; Controls Mappings'!$E743)),ISNUMBER(SEARCH(IF(F$1&lt;&gt;"",F$1,"NA"),'[1]MITRE &amp; Controls Mappings'!$F743))),ISNUMBER(SEARCH(IF(F$2&lt;&gt;"",F$2,"NA"),'[1]MITRE &amp; Controls Mappings'!$G743))),ISNUMBER(SEARCH(IF(F$2&lt;&gt;"",F$2,"NA"),'[1]MITRE &amp; Controls Mappings'!$H743))),ISNUMBER(SEARCH(IF(F$3&lt;&gt;"",F$3,"NA"),'[1]MITRE &amp; Controls Mappings'!$I743))),ISNUMBER(SEARCH(IF(F$3&lt;&gt;"",F$3,"NA"),'[1]MITRE &amp; Controls Mappings'!$J743))), '[1]MITRE &amp; Controls Mappings'!$B743,"")</f>
        <v/>
      </c>
      <c r="G745" s="47" t="str">
        <f>IF(OR(OR(OR(OR(OR(ISNUMBER(SEARCH(IF(G$1&lt;&gt;"",G$1,"NA"),'[1]MITRE &amp; Controls Mappings'!$E743)),ISNUMBER(SEARCH(IF(G$1&lt;&gt;"",G$1,"NA"),'[1]MITRE &amp; Controls Mappings'!$F743))),ISNUMBER(SEARCH(IF(G$2&lt;&gt;"",G$2,"NA"),'[1]MITRE &amp; Controls Mappings'!$G743))),ISNUMBER(SEARCH(IF(G$2&lt;&gt;"",G$2,"NA"),'[1]MITRE &amp; Controls Mappings'!$H743))),ISNUMBER(SEARCH(IF(G$3&lt;&gt;"",G$3,"NA"),'[1]MITRE &amp; Controls Mappings'!$I743))),ISNUMBER(SEARCH(IF(G$3&lt;&gt;"",G$3,"NA"),'[1]MITRE &amp; Controls Mappings'!$J743))), '[1]MITRE &amp; Controls Mappings'!$B743,"")</f>
        <v/>
      </c>
      <c r="H745" s="47" t="str">
        <f>IF(OR(OR(OR(OR(OR(ISNUMBER(SEARCH(IF(H$1&lt;&gt;"",H$1,"NA"),'[1]MITRE &amp; Controls Mappings'!$E743)),ISNUMBER(SEARCH(IF(H$1&lt;&gt;"",H$1,"NA"),'[1]MITRE &amp; Controls Mappings'!$F743))),ISNUMBER(SEARCH(IF(H$2&lt;&gt;"",H$2,"NA"),'[1]MITRE &amp; Controls Mappings'!$G743))),ISNUMBER(SEARCH(IF(H$2&lt;&gt;"",H$2,"NA"),'[1]MITRE &amp; Controls Mappings'!$H743))),ISNUMBER(SEARCH(IF(H$3&lt;&gt;"",H$3,"NA"),'[1]MITRE &amp; Controls Mappings'!$I743))),ISNUMBER(SEARCH(IF(H$3&lt;&gt;"",H$3,"NA"),'[1]MITRE &amp; Controls Mappings'!$J743))), '[1]MITRE &amp; Controls Mappings'!$B743,"")</f>
        <v/>
      </c>
      <c r="I745" s="47" t="str">
        <f>IF(OR(OR(OR(OR(OR(ISNUMBER(SEARCH(IF(I$1&lt;&gt;"",I$1,"NA"),'[1]MITRE &amp; Controls Mappings'!$E743)),ISNUMBER(SEARCH(IF(I$1&lt;&gt;"",I$1,"NA"),'[1]MITRE &amp; Controls Mappings'!$F743))),ISNUMBER(SEARCH(IF(I$2&lt;&gt;"",I$2,"NA"),'[1]MITRE &amp; Controls Mappings'!$G743))),ISNUMBER(SEARCH(IF(I$2&lt;&gt;"",I$2,"NA"),'[1]MITRE &amp; Controls Mappings'!$H743))),ISNUMBER(SEARCH(IF(I$3&lt;&gt;"",I$3,"NA"),'[1]MITRE &amp; Controls Mappings'!$I743))),ISNUMBER(SEARCH(IF(I$3&lt;&gt;"",I$3,"NA"),'[1]MITRE &amp; Controls Mappings'!$J743))), '[1]MITRE &amp; Controls Mappings'!$B743,"")</f>
        <v/>
      </c>
      <c r="J745" s="47" t="str">
        <f>IF(OR(OR(OR(OR(OR(ISNUMBER(SEARCH(IF(J$1&lt;&gt;"",J$1,"NA"),'[1]MITRE &amp; Controls Mappings'!$E743)),ISNUMBER(SEARCH(IF(J$1&lt;&gt;"",J$1,"NA"),'[1]MITRE &amp; Controls Mappings'!$F743))),ISNUMBER(SEARCH(IF(J$2&lt;&gt;"",J$2,"NA"),'[1]MITRE &amp; Controls Mappings'!$G743))),ISNUMBER(SEARCH(IF(J$2&lt;&gt;"",J$2,"NA"),'[1]MITRE &amp; Controls Mappings'!$H743))),ISNUMBER(SEARCH(IF(J$3&lt;&gt;"",J$3,"NA"),'[1]MITRE &amp; Controls Mappings'!$I743))),ISNUMBER(SEARCH(IF(J$3&lt;&gt;"",J$3,"NA"),'[1]MITRE &amp; Controls Mappings'!$J743))), '[1]MITRE &amp; Controls Mappings'!$B743,"")</f>
        <v/>
      </c>
      <c r="K745" s="47" t="str">
        <f>IF(OR(OR(OR(OR(OR(ISNUMBER(SEARCH(IF(K$1&lt;&gt;"",K$1,"NA"),'[1]MITRE &amp; Controls Mappings'!$E743)),ISNUMBER(SEARCH(IF(K$1&lt;&gt;"",K$1,"NA"),'[1]MITRE &amp; Controls Mappings'!$F743))),ISNUMBER(SEARCH(IF(K$2&lt;&gt;"",K$2,"NA"),'[1]MITRE &amp; Controls Mappings'!$G743))),ISNUMBER(SEARCH(IF(K$2&lt;&gt;"",K$2,"NA"),'[1]MITRE &amp; Controls Mappings'!$H743))),ISNUMBER(SEARCH(IF(K$3&lt;&gt;"",K$3,"NA"),'[1]MITRE &amp; Controls Mappings'!$I743))),ISNUMBER(SEARCH(IF(K$3&lt;&gt;"",K$3,"NA"),'[1]MITRE &amp; Controls Mappings'!$J743))), '[1]MITRE &amp; Controls Mappings'!$B743,"")</f>
        <v/>
      </c>
      <c r="L745" s="48" t="str">
        <f>IF('[1]MITRE &amp; Controls Mappings'!D743 &lt;&gt;"",'[1]MITRE &amp; Controls Mappings'!D743,"" )</f>
        <v>(L1) Ensure 'Security: Specify the maximum log file size (KB)' is set to 'Enabled: 196,608 or greater'</v>
      </c>
    </row>
    <row r="746" spans="1:12" x14ac:dyDescent="0.25">
      <c r="A746" s="47" t="str">
        <f>IF(COUNTIF(B746:K746,"="&amp;'[1]MITRE &amp; Controls Mappings'!B744)&gt;0,'[1]MITRE &amp; Controls Mappings'!B744,"")</f>
        <v/>
      </c>
      <c r="B746" s="47" t="str">
        <f>IF(OR(OR(OR(OR(OR(ISNUMBER(SEARCH(IF(B$1&lt;&gt;"",B$1,"NA"),'[1]MITRE &amp; Controls Mappings'!$E744)),ISNUMBER(SEARCH(IF(B$1&lt;&gt;"",B$1,"NA"),'[1]MITRE &amp; Controls Mappings'!$F744))),ISNUMBER(SEARCH(IF(B$2&lt;&gt;"",B$2,"NA"),'[1]MITRE &amp; Controls Mappings'!$G744))),ISNUMBER(SEARCH(IF(B$2&lt;&gt;"",B$2,"NA"),'[1]MITRE &amp; Controls Mappings'!$H744))),ISNUMBER(SEARCH(IF(B$3&lt;&gt;"",B$3,"NA"),'[1]MITRE &amp; Controls Mappings'!$I744))),ISNUMBER(SEARCH(IF(B$3&lt;&gt;"",B$3,"NA"),'[1]MITRE &amp; Controls Mappings'!$J744))), '[1]MITRE &amp; Controls Mappings'!$B744,"")</f>
        <v/>
      </c>
      <c r="C746" s="47" t="str">
        <f>IF(OR(OR(OR(OR(OR(ISNUMBER(SEARCH(IF(C$1&lt;&gt;"",C$1,"NA"),'[1]MITRE &amp; Controls Mappings'!$E744)),ISNUMBER(SEARCH(IF(C$1&lt;&gt;"",C$1,"NA"),'[1]MITRE &amp; Controls Mappings'!$F744))),ISNUMBER(SEARCH(IF(C$2&lt;&gt;"",C$2,"NA"),'[1]MITRE &amp; Controls Mappings'!$G744))),ISNUMBER(SEARCH(IF(C$2&lt;&gt;"",C$2,"NA"),'[1]MITRE &amp; Controls Mappings'!$H744))),ISNUMBER(SEARCH(IF(C$3&lt;&gt;"",C$3,"NA"),'[1]MITRE &amp; Controls Mappings'!$I744))),ISNUMBER(SEARCH(IF(C$3&lt;&gt;"",C$3,"NA"),'[1]MITRE &amp; Controls Mappings'!$J744))), '[1]MITRE &amp; Controls Mappings'!$B744,"")</f>
        <v/>
      </c>
      <c r="D746" s="47" t="str">
        <f>IF(OR(OR(OR(OR(OR(ISNUMBER(SEARCH(IF(D$1&lt;&gt;"",D$1,"NA"),'[1]MITRE &amp; Controls Mappings'!$E744)),ISNUMBER(SEARCH(IF(D$1&lt;&gt;"",D$1,"NA"),'[1]MITRE &amp; Controls Mappings'!$F744))),ISNUMBER(SEARCH(IF(D$2&lt;&gt;"",D$2,"NA"),'[1]MITRE &amp; Controls Mappings'!$G744))),ISNUMBER(SEARCH(IF(D$2&lt;&gt;"",D$2,"NA"),'[1]MITRE &amp; Controls Mappings'!$H744))),ISNUMBER(SEARCH(IF(D$3&lt;&gt;"",D$3,"NA"),'[1]MITRE &amp; Controls Mappings'!$I744))),ISNUMBER(SEARCH(IF(D$3&lt;&gt;"",D$3,"NA"),'[1]MITRE &amp; Controls Mappings'!$J744))), '[1]MITRE &amp; Controls Mappings'!$B744,"")</f>
        <v/>
      </c>
      <c r="E746" s="47" t="str">
        <f>IF(OR(OR(OR(OR(OR(ISNUMBER(SEARCH(IF(E$1&lt;&gt;"",E$1,"NA"),'[1]MITRE &amp; Controls Mappings'!$E744)),ISNUMBER(SEARCH(IF(E$1&lt;&gt;"",E$1,"NA"),'[1]MITRE &amp; Controls Mappings'!$F744))),ISNUMBER(SEARCH(IF(E$2&lt;&gt;"",E$2,"NA"),'[1]MITRE &amp; Controls Mappings'!$G744))),ISNUMBER(SEARCH(IF(E$2&lt;&gt;"",E$2,"NA"),'[1]MITRE &amp; Controls Mappings'!$H744))),ISNUMBER(SEARCH(IF(E$3&lt;&gt;"",E$3,"NA"),'[1]MITRE &amp; Controls Mappings'!$I744))),ISNUMBER(SEARCH(IF(E$3&lt;&gt;"",E$3,"NA"),'[1]MITRE &amp; Controls Mappings'!$J744))), '[1]MITRE &amp; Controls Mappings'!$B744,"")</f>
        <v/>
      </c>
      <c r="F746" s="47" t="str">
        <f>IF(OR(OR(OR(OR(OR(ISNUMBER(SEARCH(IF(F$1&lt;&gt;"",F$1,"NA"),'[1]MITRE &amp; Controls Mappings'!$E744)),ISNUMBER(SEARCH(IF(F$1&lt;&gt;"",F$1,"NA"),'[1]MITRE &amp; Controls Mappings'!$F744))),ISNUMBER(SEARCH(IF(F$2&lt;&gt;"",F$2,"NA"),'[1]MITRE &amp; Controls Mappings'!$G744))),ISNUMBER(SEARCH(IF(F$2&lt;&gt;"",F$2,"NA"),'[1]MITRE &amp; Controls Mappings'!$H744))),ISNUMBER(SEARCH(IF(F$3&lt;&gt;"",F$3,"NA"),'[1]MITRE &amp; Controls Mappings'!$I744))),ISNUMBER(SEARCH(IF(F$3&lt;&gt;"",F$3,"NA"),'[1]MITRE &amp; Controls Mappings'!$J744))), '[1]MITRE &amp; Controls Mappings'!$B744,"")</f>
        <v/>
      </c>
      <c r="G746" s="47" t="str">
        <f>IF(OR(OR(OR(OR(OR(ISNUMBER(SEARCH(IF(G$1&lt;&gt;"",G$1,"NA"),'[1]MITRE &amp; Controls Mappings'!$E744)),ISNUMBER(SEARCH(IF(G$1&lt;&gt;"",G$1,"NA"),'[1]MITRE &amp; Controls Mappings'!$F744))),ISNUMBER(SEARCH(IF(G$2&lt;&gt;"",G$2,"NA"),'[1]MITRE &amp; Controls Mappings'!$G744))),ISNUMBER(SEARCH(IF(G$2&lt;&gt;"",G$2,"NA"),'[1]MITRE &amp; Controls Mappings'!$H744))),ISNUMBER(SEARCH(IF(G$3&lt;&gt;"",G$3,"NA"),'[1]MITRE &amp; Controls Mappings'!$I744))),ISNUMBER(SEARCH(IF(G$3&lt;&gt;"",G$3,"NA"),'[1]MITRE &amp; Controls Mappings'!$J744))), '[1]MITRE &amp; Controls Mappings'!$B744,"")</f>
        <v/>
      </c>
      <c r="H746" s="47" t="str">
        <f>IF(OR(OR(OR(OR(OR(ISNUMBER(SEARCH(IF(H$1&lt;&gt;"",H$1,"NA"),'[1]MITRE &amp; Controls Mappings'!$E744)),ISNUMBER(SEARCH(IF(H$1&lt;&gt;"",H$1,"NA"),'[1]MITRE &amp; Controls Mappings'!$F744))),ISNUMBER(SEARCH(IF(H$2&lt;&gt;"",H$2,"NA"),'[1]MITRE &amp; Controls Mappings'!$G744))),ISNUMBER(SEARCH(IF(H$2&lt;&gt;"",H$2,"NA"),'[1]MITRE &amp; Controls Mappings'!$H744))),ISNUMBER(SEARCH(IF(H$3&lt;&gt;"",H$3,"NA"),'[1]MITRE &amp; Controls Mappings'!$I744))),ISNUMBER(SEARCH(IF(H$3&lt;&gt;"",H$3,"NA"),'[1]MITRE &amp; Controls Mappings'!$J744))), '[1]MITRE &amp; Controls Mappings'!$B744,"")</f>
        <v/>
      </c>
      <c r="I746" s="47" t="str">
        <f>IF(OR(OR(OR(OR(OR(ISNUMBER(SEARCH(IF(I$1&lt;&gt;"",I$1,"NA"),'[1]MITRE &amp; Controls Mappings'!$E744)),ISNUMBER(SEARCH(IF(I$1&lt;&gt;"",I$1,"NA"),'[1]MITRE &amp; Controls Mappings'!$F744))),ISNUMBER(SEARCH(IF(I$2&lt;&gt;"",I$2,"NA"),'[1]MITRE &amp; Controls Mappings'!$G744))),ISNUMBER(SEARCH(IF(I$2&lt;&gt;"",I$2,"NA"),'[1]MITRE &amp; Controls Mappings'!$H744))),ISNUMBER(SEARCH(IF(I$3&lt;&gt;"",I$3,"NA"),'[1]MITRE &amp; Controls Mappings'!$I744))),ISNUMBER(SEARCH(IF(I$3&lt;&gt;"",I$3,"NA"),'[1]MITRE &amp; Controls Mappings'!$J744))), '[1]MITRE &amp; Controls Mappings'!$B744,"")</f>
        <v/>
      </c>
      <c r="J746" s="47" t="str">
        <f>IF(OR(OR(OR(OR(OR(ISNUMBER(SEARCH(IF(J$1&lt;&gt;"",J$1,"NA"),'[1]MITRE &amp; Controls Mappings'!$E744)),ISNUMBER(SEARCH(IF(J$1&lt;&gt;"",J$1,"NA"),'[1]MITRE &amp; Controls Mappings'!$F744))),ISNUMBER(SEARCH(IF(J$2&lt;&gt;"",J$2,"NA"),'[1]MITRE &amp; Controls Mappings'!$G744))),ISNUMBER(SEARCH(IF(J$2&lt;&gt;"",J$2,"NA"),'[1]MITRE &amp; Controls Mappings'!$H744))),ISNUMBER(SEARCH(IF(J$3&lt;&gt;"",J$3,"NA"),'[1]MITRE &amp; Controls Mappings'!$I744))),ISNUMBER(SEARCH(IF(J$3&lt;&gt;"",J$3,"NA"),'[1]MITRE &amp; Controls Mappings'!$J744))), '[1]MITRE &amp; Controls Mappings'!$B744,"")</f>
        <v/>
      </c>
      <c r="K746" s="47" t="str">
        <f>IF(OR(OR(OR(OR(OR(ISNUMBER(SEARCH(IF(K$1&lt;&gt;"",K$1,"NA"),'[1]MITRE &amp; Controls Mappings'!$E744)),ISNUMBER(SEARCH(IF(K$1&lt;&gt;"",K$1,"NA"),'[1]MITRE &amp; Controls Mappings'!$F744))),ISNUMBER(SEARCH(IF(K$2&lt;&gt;"",K$2,"NA"),'[1]MITRE &amp; Controls Mappings'!$G744))),ISNUMBER(SEARCH(IF(K$2&lt;&gt;"",K$2,"NA"),'[1]MITRE &amp; Controls Mappings'!$H744))),ISNUMBER(SEARCH(IF(K$3&lt;&gt;"",K$3,"NA"),'[1]MITRE &amp; Controls Mappings'!$I744))),ISNUMBER(SEARCH(IF(K$3&lt;&gt;"",K$3,"NA"),'[1]MITRE &amp; Controls Mappings'!$J744))), '[1]MITRE &amp; Controls Mappings'!$B744,"")</f>
        <v/>
      </c>
      <c r="L746" s="48" t="str">
        <f>IF('[1]MITRE &amp; Controls Mappings'!D744 &lt;&gt;"",'[1]MITRE &amp; Controls Mappings'!D744,"" )</f>
        <v>Setup</v>
      </c>
    </row>
    <row r="747" spans="1:12" x14ac:dyDescent="0.25">
      <c r="A747" s="47" t="str">
        <f>IF(COUNTIF(B747:K747,"="&amp;'[1]MITRE &amp; Controls Mappings'!B745)&gt;0,'[1]MITRE &amp; Controls Mappings'!B745,"")</f>
        <v/>
      </c>
      <c r="B747" s="47" t="str">
        <f>IF(OR(OR(OR(OR(OR(ISNUMBER(SEARCH(IF(B$1&lt;&gt;"",B$1,"NA"),'[1]MITRE &amp; Controls Mappings'!$E745)),ISNUMBER(SEARCH(IF(B$1&lt;&gt;"",B$1,"NA"),'[1]MITRE &amp; Controls Mappings'!$F745))),ISNUMBER(SEARCH(IF(B$2&lt;&gt;"",B$2,"NA"),'[1]MITRE &amp; Controls Mappings'!$G745))),ISNUMBER(SEARCH(IF(B$2&lt;&gt;"",B$2,"NA"),'[1]MITRE &amp; Controls Mappings'!$H745))),ISNUMBER(SEARCH(IF(B$3&lt;&gt;"",B$3,"NA"),'[1]MITRE &amp; Controls Mappings'!$I745))),ISNUMBER(SEARCH(IF(B$3&lt;&gt;"",B$3,"NA"),'[1]MITRE &amp; Controls Mappings'!$J745))), '[1]MITRE &amp; Controls Mappings'!$B745,"")</f>
        <v/>
      </c>
      <c r="C747" s="47" t="str">
        <f>IF(OR(OR(OR(OR(OR(ISNUMBER(SEARCH(IF(C$1&lt;&gt;"",C$1,"NA"),'[1]MITRE &amp; Controls Mappings'!$E745)),ISNUMBER(SEARCH(IF(C$1&lt;&gt;"",C$1,"NA"),'[1]MITRE &amp; Controls Mappings'!$F745))),ISNUMBER(SEARCH(IF(C$2&lt;&gt;"",C$2,"NA"),'[1]MITRE &amp; Controls Mappings'!$G745))),ISNUMBER(SEARCH(IF(C$2&lt;&gt;"",C$2,"NA"),'[1]MITRE &amp; Controls Mappings'!$H745))),ISNUMBER(SEARCH(IF(C$3&lt;&gt;"",C$3,"NA"),'[1]MITRE &amp; Controls Mappings'!$I745))),ISNUMBER(SEARCH(IF(C$3&lt;&gt;"",C$3,"NA"),'[1]MITRE &amp; Controls Mappings'!$J745))), '[1]MITRE &amp; Controls Mappings'!$B745,"")</f>
        <v/>
      </c>
      <c r="D747" s="47" t="str">
        <f>IF(OR(OR(OR(OR(OR(ISNUMBER(SEARCH(IF(D$1&lt;&gt;"",D$1,"NA"),'[1]MITRE &amp; Controls Mappings'!$E745)),ISNUMBER(SEARCH(IF(D$1&lt;&gt;"",D$1,"NA"),'[1]MITRE &amp; Controls Mappings'!$F745))),ISNUMBER(SEARCH(IF(D$2&lt;&gt;"",D$2,"NA"),'[1]MITRE &amp; Controls Mappings'!$G745))),ISNUMBER(SEARCH(IF(D$2&lt;&gt;"",D$2,"NA"),'[1]MITRE &amp; Controls Mappings'!$H745))),ISNUMBER(SEARCH(IF(D$3&lt;&gt;"",D$3,"NA"),'[1]MITRE &amp; Controls Mappings'!$I745))),ISNUMBER(SEARCH(IF(D$3&lt;&gt;"",D$3,"NA"),'[1]MITRE &amp; Controls Mappings'!$J745))), '[1]MITRE &amp; Controls Mappings'!$B745,"")</f>
        <v/>
      </c>
      <c r="E747" s="47" t="str">
        <f>IF(OR(OR(OR(OR(OR(ISNUMBER(SEARCH(IF(E$1&lt;&gt;"",E$1,"NA"),'[1]MITRE &amp; Controls Mappings'!$E745)),ISNUMBER(SEARCH(IF(E$1&lt;&gt;"",E$1,"NA"),'[1]MITRE &amp; Controls Mappings'!$F745))),ISNUMBER(SEARCH(IF(E$2&lt;&gt;"",E$2,"NA"),'[1]MITRE &amp; Controls Mappings'!$G745))),ISNUMBER(SEARCH(IF(E$2&lt;&gt;"",E$2,"NA"),'[1]MITRE &amp; Controls Mappings'!$H745))),ISNUMBER(SEARCH(IF(E$3&lt;&gt;"",E$3,"NA"),'[1]MITRE &amp; Controls Mappings'!$I745))),ISNUMBER(SEARCH(IF(E$3&lt;&gt;"",E$3,"NA"),'[1]MITRE &amp; Controls Mappings'!$J745))), '[1]MITRE &amp; Controls Mappings'!$B745,"")</f>
        <v/>
      </c>
      <c r="F747" s="47" t="str">
        <f>IF(OR(OR(OR(OR(OR(ISNUMBER(SEARCH(IF(F$1&lt;&gt;"",F$1,"NA"),'[1]MITRE &amp; Controls Mappings'!$E745)),ISNUMBER(SEARCH(IF(F$1&lt;&gt;"",F$1,"NA"),'[1]MITRE &amp; Controls Mappings'!$F745))),ISNUMBER(SEARCH(IF(F$2&lt;&gt;"",F$2,"NA"),'[1]MITRE &amp; Controls Mappings'!$G745))),ISNUMBER(SEARCH(IF(F$2&lt;&gt;"",F$2,"NA"),'[1]MITRE &amp; Controls Mappings'!$H745))),ISNUMBER(SEARCH(IF(F$3&lt;&gt;"",F$3,"NA"),'[1]MITRE &amp; Controls Mappings'!$I745))),ISNUMBER(SEARCH(IF(F$3&lt;&gt;"",F$3,"NA"),'[1]MITRE &amp; Controls Mappings'!$J745))), '[1]MITRE &amp; Controls Mappings'!$B745,"")</f>
        <v/>
      </c>
      <c r="G747" s="47" t="str">
        <f>IF(OR(OR(OR(OR(OR(ISNUMBER(SEARCH(IF(G$1&lt;&gt;"",G$1,"NA"),'[1]MITRE &amp; Controls Mappings'!$E745)),ISNUMBER(SEARCH(IF(G$1&lt;&gt;"",G$1,"NA"),'[1]MITRE &amp; Controls Mappings'!$F745))),ISNUMBER(SEARCH(IF(G$2&lt;&gt;"",G$2,"NA"),'[1]MITRE &amp; Controls Mappings'!$G745))),ISNUMBER(SEARCH(IF(G$2&lt;&gt;"",G$2,"NA"),'[1]MITRE &amp; Controls Mappings'!$H745))),ISNUMBER(SEARCH(IF(G$3&lt;&gt;"",G$3,"NA"),'[1]MITRE &amp; Controls Mappings'!$I745))),ISNUMBER(SEARCH(IF(G$3&lt;&gt;"",G$3,"NA"),'[1]MITRE &amp; Controls Mappings'!$J745))), '[1]MITRE &amp; Controls Mappings'!$B745,"")</f>
        <v/>
      </c>
      <c r="H747" s="47" t="str">
        <f>IF(OR(OR(OR(OR(OR(ISNUMBER(SEARCH(IF(H$1&lt;&gt;"",H$1,"NA"),'[1]MITRE &amp; Controls Mappings'!$E745)),ISNUMBER(SEARCH(IF(H$1&lt;&gt;"",H$1,"NA"),'[1]MITRE &amp; Controls Mappings'!$F745))),ISNUMBER(SEARCH(IF(H$2&lt;&gt;"",H$2,"NA"),'[1]MITRE &amp; Controls Mappings'!$G745))),ISNUMBER(SEARCH(IF(H$2&lt;&gt;"",H$2,"NA"),'[1]MITRE &amp; Controls Mappings'!$H745))),ISNUMBER(SEARCH(IF(H$3&lt;&gt;"",H$3,"NA"),'[1]MITRE &amp; Controls Mappings'!$I745))),ISNUMBER(SEARCH(IF(H$3&lt;&gt;"",H$3,"NA"),'[1]MITRE &amp; Controls Mappings'!$J745))), '[1]MITRE &amp; Controls Mappings'!$B745,"")</f>
        <v/>
      </c>
      <c r="I747" s="47" t="str">
        <f>IF(OR(OR(OR(OR(OR(ISNUMBER(SEARCH(IF(I$1&lt;&gt;"",I$1,"NA"),'[1]MITRE &amp; Controls Mappings'!$E745)),ISNUMBER(SEARCH(IF(I$1&lt;&gt;"",I$1,"NA"),'[1]MITRE &amp; Controls Mappings'!$F745))),ISNUMBER(SEARCH(IF(I$2&lt;&gt;"",I$2,"NA"),'[1]MITRE &amp; Controls Mappings'!$G745))),ISNUMBER(SEARCH(IF(I$2&lt;&gt;"",I$2,"NA"),'[1]MITRE &amp; Controls Mappings'!$H745))),ISNUMBER(SEARCH(IF(I$3&lt;&gt;"",I$3,"NA"),'[1]MITRE &amp; Controls Mappings'!$I745))),ISNUMBER(SEARCH(IF(I$3&lt;&gt;"",I$3,"NA"),'[1]MITRE &amp; Controls Mappings'!$J745))), '[1]MITRE &amp; Controls Mappings'!$B745,"")</f>
        <v/>
      </c>
      <c r="J747" s="47" t="str">
        <f>IF(OR(OR(OR(OR(OR(ISNUMBER(SEARCH(IF(J$1&lt;&gt;"",J$1,"NA"),'[1]MITRE &amp; Controls Mappings'!$E745)),ISNUMBER(SEARCH(IF(J$1&lt;&gt;"",J$1,"NA"),'[1]MITRE &amp; Controls Mappings'!$F745))),ISNUMBER(SEARCH(IF(J$2&lt;&gt;"",J$2,"NA"),'[1]MITRE &amp; Controls Mappings'!$G745))),ISNUMBER(SEARCH(IF(J$2&lt;&gt;"",J$2,"NA"),'[1]MITRE &amp; Controls Mappings'!$H745))),ISNUMBER(SEARCH(IF(J$3&lt;&gt;"",J$3,"NA"),'[1]MITRE &amp; Controls Mappings'!$I745))),ISNUMBER(SEARCH(IF(J$3&lt;&gt;"",J$3,"NA"),'[1]MITRE &amp; Controls Mappings'!$J745))), '[1]MITRE &amp; Controls Mappings'!$B745,"")</f>
        <v/>
      </c>
      <c r="K747" s="47" t="str">
        <f>IF(OR(OR(OR(OR(OR(ISNUMBER(SEARCH(IF(K$1&lt;&gt;"",K$1,"NA"),'[1]MITRE &amp; Controls Mappings'!$E745)),ISNUMBER(SEARCH(IF(K$1&lt;&gt;"",K$1,"NA"),'[1]MITRE &amp; Controls Mappings'!$F745))),ISNUMBER(SEARCH(IF(K$2&lt;&gt;"",K$2,"NA"),'[1]MITRE &amp; Controls Mappings'!$G745))),ISNUMBER(SEARCH(IF(K$2&lt;&gt;"",K$2,"NA"),'[1]MITRE &amp; Controls Mappings'!$H745))),ISNUMBER(SEARCH(IF(K$3&lt;&gt;"",K$3,"NA"),'[1]MITRE &amp; Controls Mappings'!$I745))),ISNUMBER(SEARCH(IF(K$3&lt;&gt;"",K$3,"NA"),'[1]MITRE &amp; Controls Mappings'!$J745))), '[1]MITRE &amp; Controls Mappings'!$B745,"")</f>
        <v/>
      </c>
      <c r="L747" s="48" t="str">
        <f>IF('[1]MITRE &amp; Controls Mappings'!D745 &lt;&gt;"",'[1]MITRE &amp; Controls Mappings'!D745,"" )</f>
        <v>(L1) Ensure 'Setup: Control Event Log behavior when the log file reaches its maximum size' is set to 'Disabled'</v>
      </c>
    </row>
    <row r="748" spans="1:12" x14ac:dyDescent="0.25">
      <c r="A748" s="47" t="str">
        <f>IF(COUNTIF(B748:K748,"="&amp;'[1]MITRE &amp; Controls Mappings'!B746)&gt;0,'[1]MITRE &amp; Controls Mappings'!B746,"")</f>
        <v/>
      </c>
      <c r="B748" s="47" t="str">
        <f>IF(OR(OR(OR(OR(OR(ISNUMBER(SEARCH(IF(B$1&lt;&gt;"",B$1,"NA"),'[1]MITRE &amp; Controls Mappings'!$E746)),ISNUMBER(SEARCH(IF(B$1&lt;&gt;"",B$1,"NA"),'[1]MITRE &amp; Controls Mappings'!$F746))),ISNUMBER(SEARCH(IF(B$2&lt;&gt;"",B$2,"NA"),'[1]MITRE &amp; Controls Mappings'!$G746))),ISNUMBER(SEARCH(IF(B$2&lt;&gt;"",B$2,"NA"),'[1]MITRE &amp; Controls Mappings'!$H746))),ISNUMBER(SEARCH(IF(B$3&lt;&gt;"",B$3,"NA"),'[1]MITRE &amp; Controls Mappings'!$I746))),ISNUMBER(SEARCH(IF(B$3&lt;&gt;"",B$3,"NA"),'[1]MITRE &amp; Controls Mappings'!$J746))), '[1]MITRE &amp; Controls Mappings'!$B746,"")</f>
        <v/>
      </c>
      <c r="C748" s="47" t="str">
        <f>IF(OR(OR(OR(OR(OR(ISNUMBER(SEARCH(IF(C$1&lt;&gt;"",C$1,"NA"),'[1]MITRE &amp; Controls Mappings'!$E746)),ISNUMBER(SEARCH(IF(C$1&lt;&gt;"",C$1,"NA"),'[1]MITRE &amp; Controls Mappings'!$F746))),ISNUMBER(SEARCH(IF(C$2&lt;&gt;"",C$2,"NA"),'[1]MITRE &amp; Controls Mappings'!$G746))),ISNUMBER(SEARCH(IF(C$2&lt;&gt;"",C$2,"NA"),'[1]MITRE &amp; Controls Mappings'!$H746))),ISNUMBER(SEARCH(IF(C$3&lt;&gt;"",C$3,"NA"),'[1]MITRE &amp; Controls Mappings'!$I746))),ISNUMBER(SEARCH(IF(C$3&lt;&gt;"",C$3,"NA"),'[1]MITRE &amp; Controls Mappings'!$J746))), '[1]MITRE &amp; Controls Mappings'!$B746,"")</f>
        <v/>
      </c>
      <c r="D748" s="47" t="str">
        <f>IF(OR(OR(OR(OR(OR(ISNUMBER(SEARCH(IF(D$1&lt;&gt;"",D$1,"NA"),'[1]MITRE &amp; Controls Mappings'!$E746)),ISNUMBER(SEARCH(IF(D$1&lt;&gt;"",D$1,"NA"),'[1]MITRE &amp; Controls Mappings'!$F746))),ISNUMBER(SEARCH(IF(D$2&lt;&gt;"",D$2,"NA"),'[1]MITRE &amp; Controls Mappings'!$G746))),ISNUMBER(SEARCH(IF(D$2&lt;&gt;"",D$2,"NA"),'[1]MITRE &amp; Controls Mappings'!$H746))),ISNUMBER(SEARCH(IF(D$3&lt;&gt;"",D$3,"NA"),'[1]MITRE &amp; Controls Mappings'!$I746))),ISNUMBER(SEARCH(IF(D$3&lt;&gt;"",D$3,"NA"),'[1]MITRE &amp; Controls Mappings'!$J746))), '[1]MITRE &amp; Controls Mappings'!$B746,"")</f>
        <v/>
      </c>
      <c r="E748" s="47" t="str">
        <f>IF(OR(OR(OR(OR(OR(ISNUMBER(SEARCH(IF(E$1&lt;&gt;"",E$1,"NA"),'[1]MITRE &amp; Controls Mappings'!$E746)),ISNUMBER(SEARCH(IF(E$1&lt;&gt;"",E$1,"NA"),'[1]MITRE &amp; Controls Mappings'!$F746))),ISNUMBER(SEARCH(IF(E$2&lt;&gt;"",E$2,"NA"),'[1]MITRE &amp; Controls Mappings'!$G746))),ISNUMBER(SEARCH(IF(E$2&lt;&gt;"",E$2,"NA"),'[1]MITRE &amp; Controls Mappings'!$H746))),ISNUMBER(SEARCH(IF(E$3&lt;&gt;"",E$3,"NA"),'[1]MITRE &amp; Controls Mappings'!$I746))),ISNUMBER(SEARCH(IF(E$3&lt;&gt;"",E$3,"NA"),'[1]MITRE &amp; Controls Mappings'!$J746))), '[1]MITRE &amp; Controls Mappings'!$B746,"")</f>
        <v/>
      </c>
      <c r="F748" s="47" t="str">
        <f>IF(OR(OR(OR(OR(OR(ISNUMBER(SEARCH(IF(F$1&lt;&gt;"",F$1,"NA"),'[1]MITRE &amp; Controls Mappings'!$E746)),ISNUMBER(SEARCH(IF(F$1&lt;&gt;"",F$1,"NA"),'[1]MITRE &amp; Controls Mappings'!$F746))),ISNUMBER(SEARCH(IF(F$2&lt;&gt;"",F$2,"NA"),'[1]MITRE &amp; Controls Mappings'!$G746))),ISNUMBER(SEARCH(IF(F$2&lt;&gt;"",F$2,"NA"),'[1]MITRE &amp; Controls Mappings'!$H746))),ISNUMBER(SEARCH(IF(F$3&lt;&gt;"",F$3,"NA"),'[1]MITRE &amp; Controls Mappings'!$I746))),ISNUMBER(SEARCH(IF(F$3&lt;&gt;"",F$3,"NA"),'[1]MITRE &amp; Controls Mappings'!$J746))), '[1]MITRE &amp; Controls Mappings'!$B746,"")</f>
        <v/>
      </c>
      <c r="G748" s="47" t="str">
        <f>IF(OR(OR(OR(OR(OR(ISNUMBER(SEARCH(IF(G$1&lt;&gt;"",G$1,"NA"),'[1]MITRE &amp; Controls Mappings'!$E746)),ISNUMBER(SEARCH(IF(G$1&lt;&gt;"",G$1,"NA"),'[1]MITRE &amp; Controls Mappings'!$F746))),ISNUMBER(SEARCH(IF(G$2&lt;&gt;"",G$2,"NA"),'[1]MITRE &amp; Controls Mappings'!$G746))),ISNUMBER(SEARCH(IF(G$2&lt;&gt;"",G$2,"NA"),'[1]MITRE &amp; Controls Mappings'!$H746))),ISNUMBER(SEARCH(IF(G$3&lt;&gt;"",G$3,"NA"),'[1]MITRE &amp; Controls Mappings'!$I746))),ISNUMBER(SEARCH(IF(G$3&lt;&gt;"",G$3,"NA"),'[1]MITRE &amp; Controls Mappings'!$J746))), '[1]MITRE &amp; Controls Mappings'!$B746,"")</f>
        <v/>
      </c>
      <c r="H748" s="47" t="str">
        <f>IF(OR(OR(OR(OR(OR(ISNUMBER(SEARCH(IF(H$1&lt;&gt;"",H$1,"NA"),'[1]MITRE &amp; Controls Mappings'!$E746)),ISNUMBER(SEARCH(IF(H$1&lt;&gt;"",H$1,"NA"),'[1]MITRE &amp; Controls Mappings'!$F746))),ISNUMBER(SEARCH(IF(H$2&lt;&gt;"",H$2,"NA"),'[1]MITRE &amp; Controls Mappings'!$G746))),ISNUMBER(SEARCH(IF(H$2&lt;&gt;"",H$2,"NA"),'[1]MITRE &amp; Controls Mappings'!$H746))),ISNUMBER(SEARCH(IF(H$3&lt;&gt;"",H$3,"NA"),'[1]MITRE &amp; Controls Mappings'!$I746))),ISNUMBER(SEARCH(IF(H$3&lt;&gt;"",H$3,"NA"),'[1]MITRE &amp; Controls Mappings'!$J746))), '[1]MITRE &amp; Controls Mappings'!$B746,"")</f>
        <v/>
      </c>
      <c r="I748" s="47" t="str">
        <f>IF(OR(OR(OR(OR(OR(ISNUMBER(SEARCH(IF(I$1&lt;&gt;"",I$1,"NA"),'[1]MITRE &amp; Controls Mappings'!$E746)),ISNUMBER(SEARCH(IF(I$1&lt;&gt;"",I$1,"NA"),'[1]MITRE &amp; Controls Mappings'!$F746))),ISNUMBER(SEARCH(IF(I$2&lt;&gt;"",I$2,"NA"),'[1]MITRE &amp; Controls Mappings'!$G746))),ISNUMBER(SEARCH(IF(I$2&lt;&gt;"",I$2,"NA"),'[1]MITRE &amp; Controls Mappings'!$H746))),ISNUMBER(SEARCH(IF(I$3&lt;&gt;"",I$3,"NA"),'[1]MITRE &amp; Controls Mappings'!$I746))),ISNUMBER(SEARCH(IF(I$3&lt;&gt;"",I$3,"NA"),'[1]MITRE &amp; Controls Mappings'!$J746))), '[1]MITRE &amp; Controls Mappings'!$B746,"")</f>
        <v/>
      </c>
      <c r="J748" s="47" t="str">
        <f>IF(OR(OR(OR(OR(OR(ISNUMBER(SEARCH(IF(J$1&lt;&gt;"",J$1,"NA"),'[1]MITRE &amp; Controls Mappings'!$E746)),ISNUMBER(SEARCH(IF(J$1&lt;&gt;"",J$1,"NA"),'[1]MITRE &amp; Controls Mappings'!$F746))),ISNUMBER(SEARCH(IF(J$2&lt;&gt;"",J$2,"NA"),'[1]MITRE &amp; Controls Mappings'!$G746))),ISNUMBER(SEARCH(IF(J$2&lt;&gt;"",J$2,"NA"),'[1]MITRE &amp; Controls Mappings'!$H746))),ISNUMBER(SEARCH(IF(J$3&lt;&gt;"",J$3,"NA"),'[1]MITRE &amp; Controls Mappings'!$I746))),ISNUMBER(SEARCH(IF(J$3&lt;&gt;"",J$3,"NA"),'[1]MITRE &amp; Controls Mappings'!$J746))), '[1]MITRE &amp; Controls Mappings'!$B746,"")</f>
        <v/>
      </c>
      <c r="K748" s="47" t="str">
        <f>IF(OR(OR(OR(OR(OR(ISNUMBER(SEARCH(IF(K$1&lt;&gt;"",K$1,"NA"),'[1]MITRE &amp; Controls Mappings'!$E746)),ISNUMBER(SEARCH(IF(K$1&lt;&gt;"",K$1,"NA"),'[1]MITRE &amp; Controls Mappings'!$F746))),ISNUMBER(SEARCH(IF(K$2&lt;&gt;"",K$2,"NA"),'[1]MITRE &amp; Controls Mappings'!$G746))),ISNUMBER(SEARCH(IF(K$2&lt;&gt;"",K$2,"NA"),'[1]MITRE &amp; Controls Mappings'!$H746))),ISNUMBER(SEARCH(IF(K$3&lt;&gt;"",K$3,"NA"),'[1]MITRE &amp; Controls Mappings'!$I746))),ISNUMBER(SEARCH(IF(K$3&lt;&gt;"",K$3,"NA"),'[1]MITRE &amp; Controls Mappings'!$J746))), '[1]MITRE &amp; Controls Mappings'!$B746,"")</f>
        <v/>
      </c>
      <c r="L748" s="48" t="str">
        <f>IF('[1]MITRE &amp; Controls Mappings'!D746 &lt;&gt;"",'[1]MITRE &amp; Controls Mappings'!D746,"" )</f>
        <v>(L1) Ensure 'Setup: Control Event Log behavior when the log file reaches its maximum size' is set to 'Disabled'</v>
      </c>
    </row>
    <row r="749" spans="1:12" x14ac:dyDescent="0.25">
      <c r="A749" s="47" t="str">
        <f>IF(COUNTIF(B749:K749,"="&amp;'[1]MITRE &amp; Controls Mappings'!B747)&gt;0,'[1]MITRE &amp; Controls Mappings'!B747,"")</f>
        <v/>
      </c>
      <c r="B749" s="47" t="str">
        <f>IF(OR(OR(OR(OR(OR(ISNUMBER(SEARCH(IF(B$1&lt;&gt;"",B$1,"NA"),'[1]MITRE &amp; Controls Mappings'!$E747)),ISNUMBER(SEARCH(IF(B$1&lt;&gt;"",B$1,"NA"),'[1]MITRE &amp; Controls Mappings'!$F747))),ISNUMBER(SEARCH(IF(B$2&lt;&gt;"",B$2,"NA"),'[1]MITRE &amp; Controls Mappings'!$G747))),ISNUMBER(SEARCH(IF(B$2&lt;&gt;"",B$2,"NA"),'[1]MITRE &amp; Controls Mappings'!$H747))),ISNUMBER(SEARCH(IF(B$3&lt;&gt;"",B$3,"NA"),'[1]MITRE &amp; Controls Mappings'!$I747))),ISNUMBER(SEARCH(IF(B$3&lt;&gt;"",B$3,"NA"),'[1]MITRE &amp; Controls Mappings'!$J747))), '[1]MITRE &amp; Controls Mappings'!$B747,"")</f>
        <v/>
      </c>
      <c r="C749" s="47" t="str">
        <f>IF(OR(OR(OR(OR(OR(ISNUMBER(SEARCH(IF(C$1&lt;&gt;"",C$1,"NA"),'[1]MITRE &amp; Controls Mappings'!$E747)),ISNUMBER(SEARCH(IF(C$1&lt;&gt;"",C$1,"NA"),'[1]MITRE &amp; Controls Mappings'!$F747))),ISNUMBER(SEARCH(IF(C$2&lt;&gt;"",C$2,"NA"),'[1]MITRE &amp; Controls Mappings'!$G747))),ISNUMBER(SEARCH(IF(C$2&lt;&gt;"",C$2,"NA"),'[1]MITRE &amp; Controls Mappings'!$H747))),ISNUMBER(SEARCH(IF(C$3&lt;&gt;"",C$3,"NA"),'[1]MITRE &amp; Controls Mappings'!$I747))),ISNUMBER(SEARCH(IF(C$3&lt;&gt;"",C$3,"NA"),'[1]MITRE &amp; Controls Mappings'!$J747))), '[1]MITRE &amp; Controls Mappings'!$B747,"")</f>
        <v/>
      </c>
      <c r="D749" s="47" t="str">
        <f>IF(OR(OR(OR(OR(OR(ISNUMBER(SEARCH(IF(D$1&lt;&gt;"",D$1,"NA"),'[1]MITRE &amp; Controls Mappings'!$E747)),ISNUMBER(SEARCH(IF(D$1&lt;&gt;"",D$1,"NA"),'[1]MITRE &amp; Controls Mappings'!$F747))),ISNUMBER(SEARCH(IF(D$2&lt;&gt;"",D$2,"NA"),'[1]MITRE &amp; Controls Mappings'!$G747))),ISNUMBER(SEARCH(IF(D$2&lt;&gt;"",D$2,"NA"),'[1]MITRE &amp; Controls Mappings'!$H747))),ISNUMBER(SEARCH(IF(D$3&lt;&gt;"",D$3,"NA"),'[1]MITRE &amp; Controls Mappings'!$I747))),ISNUMBER(SEARCH(IF(D$3&lt;&gt;"",D$3,"NA"),'[1]MITRE &amp; Controls Mappings'!$J747))), '[1]MITRE &amp; Controls Mappings'!$B747,"")</f>
        <v/>
      </c>
      <c r="E749" s="47" t="str">
        <f>IF(OR(OR(OR(OR(OR(ISNUMBER(SEARCH(IF(E$1&lt;&gt;"",E$1,"NA"),'[1]MITRE &amp; Controls Mappings'!$E747)),ISNUMBER(SEARCH(IF(E$1&lt;&gt;"",E$1,"NA"),'[1]MITRE &amp; Controls Mappings'!$F747))),ISNUMBER(SEARCH(IF(E$2&lt;&gt;"",E$2,"NA"),'[1]MITRE &amp; Controls Mappings'!$G747))),ISNUMBER(SEARCH(IF(E$2&lt;&gt;"",E$2,"NA"),'[1]MITRE &amp; Controls Mappings'!$H747))),ISNUMBER(SEARCH(IF(E$3&lt;&gt;"",E$3,"NA"),'[1]MITRE &amp; Controls Mappings'!$I747))),ISNUMBER(SEARCH(IF(E$3&lt;&gt;"",E$3,"NA"),'[1]MITRE &amp; Controls Mappings'!$J747))), '[1]MITRE &amp; Controls Mappings'!$B747,"")</f>
        <v/>
      </c>
      <c r="F749" s="47" t="str">
        <f>IF(OR(OR(OR(OR(OR(ISNUMBER(SEARCH(IF(F$1&lt;&gt;"",F$1,"NA"),'[1]MITRE &amp; Controls Mappings'!$E747)),ISNUMBER(SEARCH(IF(F$1&lt;&gt;"",F$1,"NA"),'[1]MITRE &amp; Controls Mappings'!$F747))),ISNUMBER(SEARCH(IF(F$2&lt;&gt;"",F$2,"NA"),'[1]MITRE &amp; Controls Mappings'!$G747))),ISNUMBER(SEARCH(IF(F$2&lt;&gt;"",F$2,"NA"),'[1]MITRE &amp; Controls Mappings'!$H747))),ISNUMBER(SEARCH(IF(F$3&lt;&gt;"",F$3,"NA"),'[1]MITRE &amp; Controls Mappings'!$I747))),ISNUMBER(SEARCH(IF(F$3&lt;&gt;"",F$3,"NA"),'[1]MITRE &amp; Controls Mappings'!$J747))), '[1]MITRE &amp; Controls Mappings'!$B747,"")</f>
        <v/>
      </c>
      <c r="G749" s="47" t="str">
        <f>IF(OR(OR(OR(OR(OR(ISNUMBER(SEARCH(IF(G$1&lt;&gt;"",G$1,"NA"),'[1]MITRE &amp; Controls Mappings'!$E747)),ISNUMBER(SEARCH(IF(G$1&lt;&gt;"",G$1,"NA"),'[1]MITRE &amp; Controls Mappings'!$F747))),ISNUMBER(SEARCH(IF(G$2&lt;&gt;"",G$2,"NA"),'[1]MITRE &amp; Controls Mappings'!$G747))),ISNUMBER(SEARCH(IF(G$2&lt;&gt;"",G$2,"NA"),'[1]MITRE &amp; Controls Mappings'!$H747))),ISNUMBER(SEARCH(IF(G$3&lt;&gt;"",G$3,"NA"),'[1]MITRE &amp; Controls Mappings'!$I747))),ISNUMBER(SEARCH(IF(G$3&lt;&gt;"",G$3,"NA"),'[1]MITRE &amp; Controls Mappings'!$J747))), '[1]MITRE &amp; Controls Mappings'!$B747,"")</f>
        <v/>
      </c>
      <c r="H749" s="47" t="str">
        <f>IF(OR(OR(OR(OR(OR(ISNUMBER(SEARCH(IF(H$1&lt;&gt;"",H$1,"NA"),'[1]MITRE &amp; Controls Mappings'!$E747)),ISNUMBER(SEARCH(IF(H$1&lt;&gt;"",H$1,"NA"),'[1]MITRE &amp; Controls Mappings'!$F747))),ISNUMBER(SEARCH(IF(H$2&lt;&gt;"",H$2,"NA"),'[1]MITRE &amp; Controls Mappings'!$G747))),ISNUMBER(SEARCH(IF(H$2&lt;&gt;"",H$2,"NA"),'[1]MITRE &amp; Controls Mappings'!$H747))),ISNUMBER(SEARCH(IF(H$3&lt;&gt;"",H$3,"NA"),'[1]MITRE &amp; Controls Mappings'!$I747))),ISNUMBER(SEARCH(IF(H$3&lt;&gt;"",H$3,"NA"),'[1]MITRE &amp; Controls Mappings'!$J747))), '[1]MITRE &amp; Controls Mappings'!$B747,"")</f>
        <v/>
      </c>
      <c r="I749" s="47" t="str">
        <f>IF(OR(OR(OR(OR(OR(ISNUMBER(SEARCH(IF(I$1&lt;&gt;"",I$1,"NA"),'[1]MITRE &amp; Controls Mappings'!$E747)),ISNUMBER(SEARCH(IF(I$1&lt;&gt;"",I$1,"NA"),'[1]MITRE &amp; Controls Mappings'!$F747))),ISNUMBER(SEARCH(IF(I$2&lt;&gt;"",I$2,"NA"),'[1]MITRE &amp; Controls Mappings'!$G747))),ISNUMBER(SEARCH(IF(I$2&lt;&gt;"",I$2,"NA"),'[1]MITRE &amp; Controls Mappings'!$H747))),ISNUMBER(SEARCH(IF(I$3&lt;&gt;"",I$3,"NA"),'[1]MITRE &amp; Controls Mappings'!$I747))),ISNUMBER(SEARCH(IF(I$3&lt;&gt;"",I$3,"NA"),'[1]MITRE &amp; Controls Mappings'!$J747))), '[1]MITRE &amp; Controls Mappings'!$B747,"")</f>
        <v/>
      </c>
      <c r="J749" s="47" t="str">
        <f>IF(OR(OR(OR(OR(OR(ISNUMBER(SEARCH(IF(J$1&lt;&gt;"",J$1,"NA"),'[1]MITRE &amp; Controls Mappings'!$E747)),ISNUMBER(SEARCH(IF(J$1&lt;&gt;"",J$1,"NA"),'[1]MITRE &amp; Controls Mappings'!$F747))),ISNUMBER(SEARCH(IF(J$2&lt;&gt;"",J$2,"NA"),'[1]MITRE &amp; Controls Mappings'!$G747))),ISNUMBER(SEARCH(IF(J$2&lt;&gt;"",J$2,"NA"),'[1]MITRE &amp; Controls Mappings'!$H747))),ISNUMBER(SEARCH(IF(J$3&lt;&gt;"",J$3,"NA"),'[1]MITRE &amp; Controls Mappings'!$I747))),ISNUMBER(SEARCH(IF(J$3&lt;&gt;"",J$3,"NA"),'[1]MITRE &amp; Controls Mappings'!$J747))), '[1]MITRE &amp; Controls Mappings'!$B747,"")</f>
        <v/>
      </c>
      <c r="K749" s="47" t="str">
        <f>IF(OR(OR(OR(OR(OR(ISNUMBER(SEARCH(IF(K$1&lt;&gt;"",K$1,"NA"),'[1]MITRE &amp; Controls Mappings'!$E747)),ISNUMBER(SEARCH(IF(K$1&lt;&gt;"",K$1,"NA"),'[1]MITRE &amp; Controls Mappings'!$F747))),ISNUMBER(SEARCH(IF(K$2&lt;&gt;"",K$2,"NA"),'[1]MITRE &amp; Controls Mappings'!$G747))),ISNUMBER(SEARCH(IF(K$2&lt;&gt;"",K$2,"NA"),'[1]MITRE &amp; Controls Mappings'!$H747))),ISNUMBER(SEARCH(IF(K$3&lt;&gt;"",K$3,"NA"),'[1]MITRE &amp; Controls Mappings'!$I747))),ISNUMBER(SEARCH(IF(K$3&lt;&gt;"",K$3,"NA"),'[1]MITRE &amp; Controls Mappings'!$J747))), '[1]MITRE &amp; Controls Mappings'!$B747,"")</f>
        <v/>
      </c>
      <c r="L749" s="48" t="str">
        <f>IF('[1]MITRE &amp; Controls Mappings'!D747 &lt;&gt;"",'[1]MITRE &amp; Controls Mappings'!D747,"" )</f>
        <v>(L1) Ensure 'Setup: Specify the maximum log file size (KB)' is set to 'Enabled: 32,768 or greater'</v>
      </c>
    </row>
    <row r="750" spans="1:12" x14ac:dyDescent="0.25">
      <c r="A750" s="47" t="str">
        <f>IF(COUNTIF(B750:K750,"="&amp;'[1]MITRE &amp; Controls Mappings'!B748)&gt;0,'[1]MITRE &amp; Controls Mappings'!B748,"")</f>
        <v/>
      </c>
      <c r="B750" s="47" t="str">
        <f>IF(OR(OR(OR(OR(OR(ISNUMBER(SEARCH(IF(B$1&lt;&gt;"",B$1,"NA"),'[1]MITRE &amp; Controls Mappings'!$E748)),ISNUMBER(SEARCH(IF(B$1&lt;&gt;"",B$1,"NA"),'[1]MITRE &amp; Controls Mappings'!$F748))),ISNUMBER(SEARCH(IF(B$2&lt;&gt;"",B$2,"NA"),'[1]MITRE &amp; Controls Mappings'!$G748))),ISNUMBER(SEARCH(IF(B$2&lt;&gt;"",B$2,"NA"),'[1]MITRE &amp; Controls Mappings'!$H748))),ISNUMBER(SEARCH(IF(B$3&lt;&gt;"",B$3,"NA"),'[1]MITRE &amp; Controls Mappings'!$I748))),ISNUMBER(SEARCH(IF(B$3&lt;&gt;"",B$3,"NA"),'[1]MITRE &amp; Controls Mappings'!$J748))), '[1]MITRE &amp; Controls Mappings'!$B748,"")</f>
        <v/>
      </c>
      <c r="C750" s="47" t="str">
        <f>IF(OR(OR(OR(OR(OR(ISNUMBER(SEARCH(IF(C$1&lt;&gt;"",C$1,"NA"),'[1]MITRE &amp; Controls Mappings'!$E748)),ISNUMBER(SEARCH(IF(C$1&lt;&gt;"",C$1,"NA"),'[1]MITRE &amp; Controls Mappings'!$F748))),ISNUMBER(SEARCH(IF(C$2&lt;&gt;"",C$2,"NA"),'[1]MITRE &amp; Controls Mappings'!$G748))),ISNUMBER(SEARCH(IF(C$2&lt;&gt;"",C$2,"NA"),'[1]MITRE &amp; Controls Mappings'!$H748))),ISNUMBER(SEARCH(IF(C$3&lt;&gt;"",C$3,"NA"),'[1]MITRE &amp; Controls Mappings'!$I748))),ISNUMBER(SEARCH(IF(C$3&lt;&gt;"",C$3,"NA"),'[1]MITRE &amp; Controls Mappings'!$J748))), '[1]MITRE &amp; Controls Mappings'!$B748,"")</f>
        <v/>
      </c>
      <c r="D750" s="47" t="str">
        <f>IF(OR(OR(OR(OR(OR(ISNUMBER(SEARCH(IF(D$1&lt;&gt;"",D$1,"NA"),'[1]MITRE &amp; Controls Mappings'!$E748)),ISNUMBER(SEARCH(IF(D$1&lt;&gt;"",D$1,"NA"),'[1]MITRE &amp; Controls Mappings'!$F748))),ISNUMBER(SEARCH(IF(D$2&lt;&gt;"",D$2,"NA"),'[1]MITRE &amp; Controls Mappings'!$G748))),ISNUMBER(SEARCH(IF(D$2&lt;&gt;"",D$2,"NA"),'[1]MITRE &amp; Controls Mappings'!$H748))),ISNUMBER(SEARCH(IF(D$3&lt;&gt;"",D$3,"NA"),'[1]MITRE &amp; Controls Mappings'!$I748))),ISNUMBER(SEARCH(IF(D$3&lt;&gt;"",D$3,"NA"),'[1]MITRE &amp; Controls Mappings'!$J748))), '[1]MITRE &amp; Controls Mappings'!$B748,"")</f>
        <v/>
      </c>
      <c r="E750" s="47" t="str">
        <f>IF(OR(OR(OR(OR(OR(ISNUMBER(SEARCH(IF(E$1&lt;&gt;"",E$1,"NA"),'[1]MITRE &amp; Controls Mappings'!$E748)),ISNUMBER(SEARCH(IF(E$1&lt;&gt;"",E$1,"NA"),'[1]MITRE &amp; Controls Mappings'!$F748))),ISNUMBER(SEARCH(IF(E$2&lt;&gt;"",E$2,"NA"),'[1]MITRE &amp; Controls Mappings'!$G748))),ISNUMBER(SEARCH(IF(E$2&lt;&gt;"",E$2,"NA"),'[1]MITRE &amp; Controls Mappings'!$H748))),ISNUMBER(SEARCH(IF(E$3&lt;&gt;"",E$3,"NA"),'[1]MITRE &amp; Controls Mappings'!$I748))),ISNUMBER(SEARCH(IF(E$3&lt;&gt;"",E$3,"NA"),'[1]MITRE &amp; Controls Mappings'!$J748))), '[1]MITRE &amp; Controls Mappings'!$B748,"")</f>
        <v/>
      </c>
      <c r="F750" s="47" t="str">
        <f>IF(OR(OR(OR(OR(OR(ISNUMBER(SEARCH(IF(F$1&lt;&gt;"",F$1,"NA"),'[1]MITRE &amp; Controls Mappings'!$E748)),ISNUMBER(SEARCH(IF(F$1&lt;&gt;"",F$1,"NA"),'[1]MITRE &amp; Controls Mappings'!$F748))),ISNUMBER(SEARCH(IF(F$2&lt;&gt;"",F$2,"NA"),'[1]MITRE &amp; Controls Mappings'!$G748))),ISNUMBER(SEARCH(IF(F$2&lt;&gt;"",F$2,"NA"),'[1]MITRE &amp; Controls Mappings'!$H748))),ISNUMBER(SEARCH(IF(F$3&lt;&gt;"",F$3,"NA"),'[1]MITRE &amp; Controls Mappings'!$I748))),ISNUMBER(SEARCH(IF(F$3&lt;&gt;"",F$3,"NA"),'[1]MITRE &amp; Controls Mappings'!$J748))), '[1]MITRE &amp; Controls Mappings'!$B748,"")</f>
        <v/>
      </c>
      <c r="G750" s="47" t="str">
        <f>IF(OR(OR(OR(OR(OR(ISNUMBER(SEARCH(IF(G$1&lt;&gt;"",G$1,"NA"),'[1]MITRE &amp; Controls Mappings'!$E748)),ISNUMBER(SEARCH(IF(G$1&lt;&gt;"",G$1,"NA"),'[1]MITRE &amp; Controls Mappings'!$F748))),ISNUMBER(SEARCH(IF(G$2&lt;&gt;"",G$2,"NA"),'[1]MITRE &amp; Controls Mappings'!$G748))),ISNUMBER(SEARCH(IF(G$2&lt;&gt;"",G$2,"NA"),'[1]MITRE &amp; Controls Mappings'!$H748))),ISNUMBER(SEARCH(IF(G$3&lt;&gt;"",G$3,"NA"),'[1]MITRE &amp; Controls Mappings'!$I748))),ISNUMBER(SEARCH(IF(G$3&lt;&gt;"",G$3,"NA"),'[1]MITRE &amp; Controls Mappings'!$J748))), '[1]MITRE &amp; Controls Mappings'!$B748,"")</f>
        <v/>
      </c>
      <c r="H750" s="47" t="str">
        <f>IF(OR(OR(OR(OR(OR(ISNUMBER(SEARCH(IF(H$1&lt;&gt;"",H$1,"NA"),'[1]MITRE &amp; Controls Mappings'!$E748)),ISNUMBER(SEARCH(IF(H$1&lt;&gt;"",H$1,"NA"),'[1]MITRE &amp; Controls Mappings'!$F748))),ISNUMBER(SEARCH(IF(H$2&lt;&gt;"",H$2,"NA"),'[1]MITRE &amp; Controls Mappings'!$G748))),ISNUMBER(SEARCH(IF(H$2&lt;&gt;"",H$2,"NA"),'[1]MITRE &amp; Controls Mappings'!$H748))),ISNUMBER(SEARCH(IF(H$3&lt;&gt;"",H$3,"NA"),'[1]MITRE &amp; Controls Mappings'!$I748))),ISNUMBER(SEARCH(IF(H$3&lt;&gt;"",H$3,"NA"),'[1]MITRE &amp; Controls Mappings'!$J748))), '[1]MITRE &amp; Controls Mappings'!$B748,"")</f>
        <v/>
      </c>
      <c r="I750" s="47" t="str">
        <f>IF(OR(OR(OR(OR(OR(ISNUMBER(SEARCH(IF(I$1&lt;&gt;"",I$1,"NA"),'[1]MITRE &amp; Controls Mappings'!$E748)),ISNUMBER(SEARCH(IF(I$1&lt;&gt;"",I$1,"NA"),'[1]MITRE &amp; Controls Mappings'!$F748))),ISNUMBER(SEARCH(IF(I$2&lt;&gt;"",I$2,"NA"),'[1]MITRE &amp; Controls Mappings'!$G748))),ISNUMBER(SEARCH(IF(I$2&lt;&gt;"",I$2,"NA"),'[1]MITRE &amp; Controls Mappings'!$H748))),ISNUMBER(SEARCH(IF(I$3&lt;&gt;"",I$3,"NA"),'[1]MITRE &amp; Controls Mappings'!$I748))),ISNUMBER(SEARCH(IF(I$3&lt;&gt;"",I$3,"NA"),'[1]MITRE &amp; Controls Mappings'!$J748))), '[1]MITRE &amp; Controls Mappings'!$B748,"")</f>
        <v/>
      </c>
      <c r="J750" s="47" t="str">
        <f>IF(OR(OR(OR(OR(OR(ISNUMBER(SEARCH(IF(J$1&lt;&gt;"",J$1,"NA"),'[1]MITRE &amp; Controls Mappings'!$E748)),ISNUMBER(SEARCH(IF(J$1&lt;&gt;"",J$1,"NA"),'[1]MITRE &amp; Controls Mappings'!$F748))),ISNUMBER(SEARCH(IF(J$2&lt;&gt;"",J$2,"NA"),'[1]MITRE &amp; Controls Mappings'!$G748))),ISNUMBER(SEARCH(IF(J$2&lt;&gt;"",J$2,"NA"),'[1]MITRE &amp; Controls Mappings'!$H748))),ISNUMBER(SEARCH(IF(J$3&lt;&gt;"",J$3,"NA"),'[1]MITRE &amp; Controls Mappings'!$I748))),ISNUMBER(SEARCH(IF(J$3&lt;&gt;"",J$3,"NA"),'[1]MITRE &amp; Controls Mappings'!$J748))), '[1]MITRE &amp; Controls Mappings'!$B748,"")</f>
        <v/>
      </c>
      <c r="K750" s="47" t="str">
        <f>IF(OR(OR(OR(OR(OR(ISNUMBER(SEARCH(IF(K$1&lt;&gt;"",K$1,"NA"),'[1]MITRE &amp; Controls Mappings'!$E748)),ISNUMBER(SEARCH(IF(K$1&lt;&gt;"",K$1,"NA"),'[1]MITRE &amp; Controls Mappings'!$F748))),ISNUMBER(SEARCH(IF(K$2&lt;&gt;"",K$2,"NA"),'[1]MITRE &amp; Controls Mappings'!$G748))),ISNUMBER(SEARCH(IF(K$2&lt;&gt;"",K$2,"NA"),'[1]MITRE &amp; Controls Mappings'!$H748))),ISNUMBER(SEARCH(IF(K$3&lt;&gt;"",K$3,"NA"),'[1]MITRE &amp; Controls Mappings'!$I748))),ISNUMBER(SEARCH(IF(K$3&lt;&gt;"",K$3,"NA"),'[1]MITRE &amp; Controls Mappings'!$J748))), '[1]MITRE &amp; Controls Mappings'!$B748,"")</f>
        <v/>
      </c>
      <c r="L750" s="48" t="str">
        <f>IF('[1]MITRE &amp; Controls Mappings'!D748 &lt;&gt;"",'[1]MITRE &amp; Controls Mappings'!D748,"" )</f>
        <v>(L1) Ensure 'Setup: Specify the maximum log file size (KB)' is set to 'Enabled: 32,768 or greater'</v>
      </c>
    </row>
    <row r="751" spans="1:12" x14ac:dyDescent="0.25">
      <c r="A751" s="47" t="str">
        <f>IF(COUNTIF(B751:K751,"="&amp;'[1]MITRE &amp; Controls Mappings'!B749)&gt;0,'[1]MITRE &amp; Controls Mappings'!B749,"")</f>
        <v/>
      </c>
      <c r="B751" s="47" t="str">
        <f>IF(OR(OR(OR(OR(OR(ISNUMBER(SEARCH(IF(B$1&lt;&gt;"",B$1,"NA"),'[1]MITRE &amp; Controls Mappings'!$E749)),ISNUMBER(SEARCH(IF(B$1&lt;&gt;"",B$1,"NA"),'[1]MITRE &amp; Controls Mappings'!$F749))),ISNUMBER(SEARCH(IF(B$2&lt;&gt;"",B$2,"NA"),'[1]MITRE &amp; Controls Mappings'!$G749))),ISNUMBER(SEARCH(IF(B$2&lt;&gt;"",B$2,"NA"),'[1]MITRE &amp; Controls Mappings'!$H749))),ISNUMBER(SEARCH(IF(B$3&lt;&gt;"",B$3,"NA"),'[1]MITRE &amp; Controls Mappings'!$I749))),ISNUMBER(SEARCH(IF(B$3&lt;&gt;"",B$3,"NA"),'[1]MITRE &amp; Controls Mappings'!$J749))), '[1]MITRE &amp; Controls Mappings'!$B749,"")</f>
        <v/>
      </c>
      <c r="C751" s="47" t="str">
        <f>IF(OR(OR(OR(OR(OR(ISNUMBER(SEARCH(IF(C$1&lt;&gt;"",C$1,"NA"),'[1]MITRE &amp; Controls Mappings'!$E749)),ISNUMBER(SEARCH(IF(C$1&lt;&gt;"",C$1,"NA"),'[1]MITRE &amp; Controls Mappings'!$F749))),ISNUMBER(SEARCH(IF(C$2&lt;&gt;"",C$2,"NA"),'[1]MITRE &amp; Controls Mappings'!$G749))),ISNUMBER(SEARCH(IF(C$2&lt;&gt;"",C$2,"NA"),'[1]MITRE &amp; Controls Mappings'!$H749))),ISNUMBER(SEARCH(IF(C$3&lt;&gt;"",C$3,"NA"),'[1]MITRE &amp; Controls Mappings'!$I749))),ISNUMBER(SEARCH(IF(C$3&lt;&gt;"",C$3,"NA"),'[1]MITRE &amp; Controls Mappings'!$J749))), '[1]MITRE &amp; Controls Mappings'!$B749,"")</f>
        <v/>
      </c>
      <c r="D751" s="47" t="str">
        <f>IF(OR(OR(OR(OR(OR(ISNUMBER(SEARCH(IF(D$1&lt;&gt;"",D$1,"NA"),'[1]MITRE &amp; Controls Mappings'!$E749)),ISNUMBER(SEARCH(IF(D$1&lt;&gt;"",D$1,"NA"),'[1]MITRE &amp; Controls Mappings'!$F749))),ISNUMBER(SEARCH(IF(D$2&lt;&gt;"",D$2,"NA"),'[1]MITRE &amp; Controls Mappings'!$G749))),ISNUMBER(SEARCH(IF(D$2&lt;&gt;"",D$2,"NA"),'[1]MITRE &amp; Controls Mappings'!$H749))),ISNUMBER(SEARCH(IF(D$3&lt;&gt;"",D$3,"NA"),'[1]MITRE &amp; Controls Mappings'!$I749))),ISNUMBER(SEARCH(IF(D$3&lt;&gt;"",D$3,"NA"),'[1]MITRE &amp; Controls Mappings'!$J749))), '[1]MITRE &amp; Controls Mappings'!$B749,"")</f>
        <v/>
      </c>
      <c r="E751" s="47" t="str">
        <f>IF(OR(OR(OR(OR(OR(ISNUMBER(SEARCH(IF(E$1&lt;&gt;"",E$1,"NA"),'[1]MITRE &amp; Controls Mappings'!$E749)),ISNUMBER(SEARCH(IF(E$1&lt;&gt;"",E$1,"NA"),'[1]MITRE &amp; Controls Mappings'!$F749))),ISNUMBER(SEARCH(IF(E$2&lt;&gt;"",E$2,"NA"),'[1]MITRE &amp; Controls Mappings'!$G749))),ISNUMBER(SEARCH(IF(E$2&lt;&gt;"",E$2,"NA"),'[1]MITRE &amp; Controls Mappings'!$H749))),ISNUMBER(SEARCH(IF(E$3&lt;&gt;"",E$3,"NA"),'[1]MITRE &amp; Controls Mappings'!$I749))),ISNUMBER(SEARCH(IF(E$3&lt;&gt;"",E$3,"NA"),'[1]MITRE &amp; Controls Mappings'!$J749))), '[1]MITRE &amp; Controls Mappings'!$B749,"")</f>
        <v/>
      </c>
      <c r="F751" s="47" t="str">
        <f>IF(OR(OR(OR(OR(OR(ISNUMBER(SEARCH(IF(F$1&lt;&gt;"",F$1,"NA"),'[1]MITRE &amp; Controls Mappings'!$E749)),ISNUMBER(SEARCH(IF(F$1&lt;&gt;"",F$1,"NA"),'[1]MITRE &amp; Controls Mappings'!$F749))),ISNUMBER(SEARCH(IF(F$2&lt;&gt;"",F$2,"NA"),'[1]MITRE &amp; Controls Mappings'!$G749))),ISNUMBER(SEARCH(IF(F$2&lt;&gt;"",F$2,"NA"),'[1]MITRE &amp; Controls Mappings'!$H749))),ISNUMBER(SEARCH(IF(F$3&lt;&gt;"",F$3,"NA"),'[1]MITRE &amp; Controls Mappings'!$I749))),ISNUMBER(SEARCH(IF(F$3&lt;&gt;"",F$3,"NA"),'[1]MITRE &amp; Controls Mappings'!$J749))), '[1]MITRE &amp; Controls Mappings'!$B749,"")</f>
        <v/>
      </c>
      <c r="G751" s="47" t="str">
        <f>IF(OR(OR(OR(OR(OR(ISNUMBER(SEARCH(IF(G$1&lt;&gt;"",G$1,"NA"),'[1]MITRE &amp; Controls Mappings'!$E749)),ISNUMBER(SEARCH(IF(G$1&lt;&gt;"",G$1,"NA"),'[1]MITRE &amp; Controls Mappings'!$F749))),ISNUMBER(SEARCH(IF(G$2&lt;&gt;"",G$2,"NA"),'[1]MITRE &amp; Controls Mappings'!$G749))),ISNUMBER(SEARCH(IF(G$2&lt;&gt;"",G$2,"NA"),'[1]MITRE &amp; Controls Mappings'!$H749))),ISNUMBER(SEARCH(IF(G$3&lt;&gt;"",G$3,"NA"),'[1]MITRE &amp; Controls Mappings'!$I749))),ISNUMBER(SEARCH(IF(G$3&lt;&gt;"",G$3,"NA"),'[1]MITRE &amp; Controls Mappings'!$J749))), '[1]MITRE &amp; Controls Mappings'!$B749,"")</f>
        <v/>
      </c>
      <c r="H751" s="47" t="str">
        <f>IF(OR(OR(OR(OR(OR(ISNUMBER(SEARCH(IF(H$1&lt;&gt;"",H$1,"NA"),'[1]MITRE &amp; Controls Mappings'!$E749)),ISNUMBER(SEARCH(IF(H$1&lt;&gt;"",H$1,"NA"),'[1]MITRE &amp; Controls Mappings'!$F749))),ISNUMBER(SEARCH(IF(H$2&lt;&gt;"",H$2,"NA"),'[1]MITRE &amp; Controls Mappings'!$G749))),ISNUMBER(SEARCH(IF(H$2&lt;&gt;"",H$2,"NA"),'[1]MITRE &amp; Controls Mappings'!$H749))),ISNUMBER(SEARCH(IF(H$3&lt;&gt;"",H$3,"NA"),'[1]MITRE &amp; Controls Mappings'!$I749))),ISNUMBER(SEARCH(IF(H$3&lt;&gt;"",H$3,"NA"),'[1]MITRE &amp; Controls Mappings'!$J749))), '[1]MITRE &amp; Controls Mappings'!$B749,"")</f>
        <v/>
      </c>
      <c r="I751" s="47" t="str">
        <f>IF(OR(OR(OR(OR(OR(ISNUMBER(SEARCH(IF(I$1&lt;&gt;"",I$1,"NA"),'[1]MITRE &amp; Controls Mappings'!$E749)),ISNUMBER(SEARCH(IF(I$1&lt;&gt;"",I$1,"NA"),'[1]MITRE &amp; Controls Mappings'!$F749))),ISNUMBER(SEARCH(IF(I$2&lt;&gt;"",I$2,"NA"),'[1]MITRE &amp; Controls Mappings'!$G749))),ISNUMBER(SEARCH(IF(I$2&lt;&gt;"",I$2,"NA"),'[1]MITRE &amp; Controls Mappings'!$H749))),ISNUMBER(SEARCH(IF(I$3&lt;&gt;"",I$3,"NA"),'[1]MITRE &amp; Controls Mappings'!$I749))),ISNUMBER(SEARCH(IF(I$3&lt;&gt;"",I$3,"NA"),'[1]MITRE &amp; Controls Mappings'!$J749))), '[1]MITRE &amp; Controls Mappings'!$B749,"")</f>
        <v/>
      </c>
      <c r="J751" s="47" t="str">
        <f>IF(OR(OR(OR(OR(OR(ISNUMBER(SEARCH(IF(J$1&lt;&gt;"",J$1,"NA"),'[1]MITRE &amp; Controls Mappings'!$E749)),ISNUMBER(SEARCH(IF(J$1&lt;&gt;"",J$1,"NA"),'[1]MITRE &amp; Controls Mappings'!$F749))),ISNUMBER(SEARCH(IF(J$2&lt;&gt;"",J$2,"NA"),'[1]MITRE &amp; Controls Mappings'!$G749))),ISNUMBER(SEARCH(IF(J$2&lt;&gt;"",J$2,"NA"),'[1]MITRE &amp; Controls Mappings'!$H749))),ISNUMBER(SEARCH(IF(J$3&lt;&gt;"",J$3,"NA"),'[1]MITRE &amp; Controls Mappings'!$I749))),ISNUMBER(SEARCH(IF(J$3&lt;&gt;"",J$3,"NA"),'[1]MITRE &amp; Controls Mappings'!$J749))), '[1]MITRE &amp; Controls Mappings'!$B749,"")</f>
        <v/>
      </c>
      <c r="K751" s="47" t="str">
        <f>IF(OR(OR(OR(OR(OR(ISNUMBER(SEARCH(IF(K$1&lt;&gt;"",K$1,"NA"),'[1]MITRE &amp; Controls Mappings'!$E749)),ISNUMBER(SEARCH(IF(K$1&lt;&gt;"",K$1,"NA"),'[1]MITRE &amp; Controls Mappings'!$F749))),ISNUMBER(SEARCH(IF(K$2&lt;&gt;"",K$2,"NA"),'[1]MITRE &amp; Controls Mappings'!$G749))),ISNUMBER(SEARCH(IF(K$2&lt;&gt;"",K$2,"NA"),'[1]MITRE &amp; Controls Mappings'!$H749))),ISNUMBER(SEARCH(IF(K$3&lt;&gt;"",K$3,"NA"),'[1]MITRE &amp; Controls Mappings'!$I749))),ISNUMBER(SEARCH(IF(K$3&lt;&gt;"",K$3,"NA"),'[1]MITRE &amp; Controls Mappings'!$J749))), '[1]MITRE &amp; Controls Mappings'!$B749,"")</f>
        <v/>
      </c>
      <c r="L751" s="48" t="str">
        <f>IF('[1]MITRE &amp; Controls Mappings'!D749 &lt;&gt;"",'[1]MITRE &amp; Controls Mappings'!D749,"" )</f>
        <v>System</v>
      </c>
    </row>
    <row r="752" spans="1:12" x14ac:dyDescent="0.25">
      <c r="A752" s="47" t="str">
        <f>IF(COUNTIF(B752:K752,"="&amp;'[1]MITRE &amp; Controls Mappings'!B750)&gt;0,'[1]MITRE &amp; Controls Mappings'!B750,"")</f>
        <v/>
      </c>
      <c r="B752" s="47" t="str">
        <f>IF(OR(OR(OR(OR(OR(ISNUMBER(SEARCH(IF(B$1&lt;&gt;"",B$1,"NA"),'[1]MITRE &amp; Controls Mappings'!$E750)),ISNUMBER(SEARCH(IF(B$1&lt;&gt;"",B$1,"NA"),'[1]MITRE &amp; Controls Mappings'!$F750))),ISNUMBER(SEARCH(IF(B$2&lt;&gt;"",B$2,"NA"),'[1]MITRE &amp; Controls Mappings'!$G750))),ISNUMBER(SEARCH(IF(B$2&lt;&gt;"",B$2,"NA"),'[1]MITRE &amp; Controls Mappings'!$H750))),ISNUMBER(SEARCH(IF(B$3&lt;&gt;"",B$3,"NA"),'[1]MITRE &amp; Controls Mappings'!$I750))),ISNUMBER(SEARCH(IF(B$3&lt;&gt;"",B$3,"NA"),'[1]MITRE &amp; Controls Mappings'!$J750))), '[1]MITRE &amp; Controls Mappings'!$B750,"")</f>
        <v/>
      </c>
      <c r="C752" s="47" t="str">
        <f>IF(OR(OR(OR(OR(OR(ISNUMBER(SEARCH(IF(C$1&lt;&gt;"",C$1,"NA"),'[1]MITRE &amp; Controls Mappings'!$E750)),ISNUMBER(SEARCH(IF(C$1&lt;&gt;"",C$1,"NA"),'[1]MITRE &amp; Controls Mappings'!$F750))),ISNUMBER(SEARCH(IF(C$2&lt;&gt;"",C$2,"NA"),'[1]MITRE &amp; Controls Mappings'!$G750))),ISNUMBER(SEARCH(IF(C$2&lt;&gt;"",C$2,"NA"),'[1]MITRE &amp; Controls Mappings'!$H750))),ISNUMBER(SEARCH(IF(C$3&lt;&gt;"",C$3,"NA"),'[1]MITRE &amp; Controls Mappings'!$I750))),ISNUMBER(SEARCH(IF(C$3&lt;&gt;"",C$3,"NA"),'[1]MITRE &amp; Controls Mappings'!$J750))), '[1]MITRE &amp; Controls Mappings'!$B750,"")</f>
        <v/>
      </c>
      <c r="D752" s="47" t="str">
        <f>IF(OR(OR(OR(OR(OR(ISNUMBER(SEARCH(IF(D$1&lt;&gt;"",D$1,"NA"),'[1]MITRE &amp; Controls Mappings'!$E750)),ISNUMBER(SEARCH(IF(D$1&lt;&gt;"",D$1,"NA"),'[1]MITRE &amp; Controls Mappings'!$F750))),ISNUMBER(SEARCH(IF(D$2&lt;&gt;"",D$2,"NA"),'[1]MITRE &amp; Controls Mappings'!$G750))),ISNUMBER(SEARCH(IF(D$2&lt;&gt;"",D$2,"NA"),'[1]MITRE &amp; Controls Mappings'!$H750))),ISNUMBER(SEARCH(IF(D$3&lt;&gt;"",D$3,"NA"),'[1]MITRE &amp; Controls Mappings'!$I750))),ISNUMBER(SEARCH(IF(D$3&lt;&gt;"",D$3,"NA"),'[1]MITRE &amp; Controls Mappings'!$J750))), '[1]MITRE &amp; Controls Mappings'!$B750,"")</f>
        <v/>
      </c>
      <c r="E752" s="47" t="str">
        <f>IF(OR(OR(OR(OR(OR(ISNUMBER(SEARCH(IF(E$1&lt;&gt;"",E$1,"NA"),'[1]MITRE &amp; Controls Mappings'!$E750)),ISNUMBER(SEARCH(IF(E$1&lt;&gt;"",E$1,"NA"),'[1]MITRE &amp; Controls Mappings'!$F750))),ISNUMBER(SEARCH(IF(E$2&lt;&gt;"",E$2,"NA"),'[1]MITRE &amp; Controls Mappings'!$G750))),ISNUMBER(SEARCH(IF(E$2&lt;&gt;"",E$2,"NA"),'[1]MITRE &amp; Controls Mappings'!$H750))),ISNUMBER(SEARCH(IF(E$3&lt;&gt;"",E$3,"NA"),'[1]MITRE &amp; Controls Mappings'!$I750))),ISNUMBER(SEARCH(IF(E$3&lt;&gt;"",E$3,"NA"),'[1]MITRE &amp; Controls Mappings'!$J750))), '[1]MITRE &amp; Controls Mappings'!$B750,"")</f>
        <v/>
      </c>
      <c r="F752" s="47" t="str">
        <f>IF(OR(OR(OR(OR(OR(ISNUMBER(SEARCH(IF(F$1&lt;&gt;"",F$1,"NA"),'[1]MITRE &amp; Controls Mappings'!$E750)),ISNUMBER(SEARCH(IF(F$1&lt;&gt;"",F$1,"NA"),'[1]MITRE &amp; Controls Mappings'!$F750))),ISNUMBER(SEARCH(IF(F$2&lt;&gt;"",F$2,"NA"),'[1]MITRE &amp; Controls Mappings'!$G750))),ISNUMBER(SEARCH(IF(F$2&lt;&gt;"",F$2,"NA"),'[1]MITRE &amp; Controls Mappings'!$H750))),ISNUMBER(SEARCH(IF(F$3&lt;&gt;"",F$3,"NA"),'[1]MITRE &amp; Controls Mappings'!$I750))),ISNUMBER(SEARCH(IF(F$3&lt;&gt;"",F$3,"NA"),'[1]MITRE &amp; Controls Mappings'!$J750))), '[1]MITRE &amp; Controls Mappings'!$B750,"")</f>
        <v/>
      </c>
      <c r="G752" s="47" t="str">
        <f>IF(OR(OR(OR(OR(OR(ISNUMBER(SEARCH(IF(G$1&lt;&gt;"",G$1,"NA"),'[1]MITRE &amp; Controls Mappings'!$E750)),ISNUMBER(SEARCH(IF(G$1&lt;&gt;"",G$1,"NA"),'[1]MITRE &amp; Controls Mappings'!$F750))),ISNUMBER(SEARCH(IF(G$2&lt;&gt;"",G$2,"NA"),'[1]MITRE &amp; Controls Mappings'!$G750))),ISNUMBER(SEARCH(IF(G$2&lt;&gt;"",G$2,"NA"),'[1]MITRE &amp; Controls Mappings'!$H750))),ISNUMBER(SEARCH(IF(G$3&lt;&gt;"",G$3,"NA"),'[1]MITRE &amp; Controls Mappings'!$I750))),ISNUMBER(SEARCH(IF(G$3&lt;&gt;"",G$3,"NA"),'[1]MITRE &amp; Controls Mappings'!$J750))), '[1]MITRE &amp; Controls Mappings'!$B750,"")</f>
        <v/>
      </c>
      <c r="H752" s="47" t="str">
        <f>IF(OR(OR(OR(OR(OR(ISNUMBER(SEARCH(IF(H$1&lt;&gt;"",H$1,"NA"),'[1]MITRE &amp; Controls Mappings'!$E750)),ISNUMBER(SEARCH(IF(H$1&lt;&gt;"",H$1,"NA"),'[1]MITRE &amp; Controls Mappings'!$F750))),ISNUMBER(SEARCH(IF(H$2&lt;&gt;"",H$2,"NA"),'[1]MITRE &amp; Controls Mappings'!$G750))),ISNUMBER(SEARCH(IF(H$2&lt;&gt;"",H$2,"NA"),'[1]MITRE &amp; Controls Mappings'!$H750))),ISNUMBER(SEARCH(IF(H$3&lt;&gt;"",H$3,"NA"),'[1]MITRE &amp; Controls Mappings'!$I750))),ISNUMBER(SEARCH(IF(H$3&lt;&gt;"",H$3,"NA"),'[1]MITRE &amp; Controls Mappings'!$J750))), '[1]MITRE &amp; Controls Mappings'!$B750,"")</f>
        <v/>
      </c>
      <c r="I752" s="47" t="str">
        <f>IF(OR(OR(OR(OR(OR(ISNUMBER(SEARCH(IF(I$1&lt;&gt;"",I$1,"NA"),'[1]MITRE &amp; Controls Mappings'!$E750)),ISNUMBER(SEARCH(IF(I$1&lt;&gt;"",I$1,"NA"),'[1]MITRE &amp; Controls Mappings'!$F750))),ISNUMBER(SEARCH(IF(I$2&lt;&gt;"",I$2,"NA"),'[1]MITRE &amp; Controls Mappings'!$G750))),ISNUMBER(SEARCH(IF(I$2&lt;&gt;"",I$2,"NA"),'[1]MITRE &amp; Controls Mappings'!$H750))),ISNUMBER(SEARCH(IF(I$3&lt;&gt;"",I$3,"NA"),'[1]MITRE &amp; Controls Mappings'!$I750))),ISNUMBER(SEARCH(IF(I$3&lt;&gt;"",I$3,"NA"),'[1]MITRE &amp; Controls Mappings'!$J750))), '[1]MITRE &amp; Controls Mappings'!$B750,"")</f>
        <v/>
      </c>
      <c r="J752" s="47" t="str">
        <f>IF(OR(OR(OR(OR(OR(ISNUMBER(SEARCH(IF(J$1&lt;&gt;"",J$1,"NA"),'[1]MITRE &amp; Controls Mappings'!$E750)),ISNUMBER(SEARCH(IF(J$1&lt;&gt;"",J$1,"NA"),'[1]MITRE &amp; Controls Mappings'!$F750))),ISNUMBER(SEARCH(IF(J$2&lt;&gt;"",J$2,"NA"),'[1]MITRE &amp; Controls Mappings'!$G750))),ISNUMBER(SEARCH(IF(J$2&lt;&gt;"",J$2,"NA"),'[1]MITRE &amp; Controls Mappings'!$H750))),ISNUMBER(SEARCH(IF(J$3&lt;&gt;"",J$3,"NA"),'[1]MITRE &amp; Controls Mappings'!$I750))),ISNUMBER(SEARCH(IF(J$3&lt;&gt;"",J$3,"NA"),'[1]MITRE &amp; Controls Mappings'!$J750))), '[1]MITRE &amp; Controls Mappings'!$B750,"")</f>
        <v/>
      </c>
      <c r="K752" s="47" t="str">
        <f>IF(OR(OR(OR(OR(OR(ISNUMBER(SEARCH(IF(K$1&lt;&gt;"",K$1,"NA"),'[1]MITRE &amp; Controls Mappings'!$E750)),ISNUMBER(SEARCH(IF(K$1&lt;&gt;"",K$1,"NA"),'[1]MITRE &amp; Controls Mappings'!$F750))),ISNUMBER(SEARCH(IF(K$2&lt;&gt;"",K$2,"NA"),'[1]MITRE &amp; Controls Mappings'!$G750))),ISNUMBER(SEARCH(IF(K$2&lt;&gt;"",K$2,"NA"),'[1]MITRE &amp; Controls Mappings'!$H750))),ISNUMBER(SEARCH(IF(K$3&lt;&gt;"",K$3,"NA"),'[1]MITRE &amp; Controls Mappings'!$I750))),ISNUMBER(SEARCH(IF(K$3&lt;&gt;"",K$3,"NA"),'[1]MITRE &amp; Controls Mappings'!$J750))), '[1]MITRE &amp; Controls Mappings'!$B750,"")</f>
        <v/>
      </c>
      <c r="L752" s="48" t="str">
        <f>IF('[1]MITRE &amp; Controls Mappings'!D750 &lt;&gt;"",'[1]MITRE &amp; Controls Mappings'!D750,"" )</f>
        <v>(L1) Ensure 'System: Control Event Log behavior when the log file reaches its maximum size' is set to 'Disabled'</v>
      </c>
    </row>
    <row r="753" spans="1:12" x14ac:dyDescent="0.25">
      <c r="A753" s="47" t="str">
        <f>IF(COUNTIF(B753:K753,"="&amp;'[1]MITRE &amp; Controls Mappings'!B751)&gt;0,'[1]MITRE &amp; Controls Mappings'!B751,"")</f>
        <v/>
      </c>
      <c r="B753" s="47" t="str">
        <f>IF(OR(OR(OR(OR(OR(ISNUMBER(SEARCH(IF(B$1&lt;&gt;"",B$1,"NA"),'[1]MITRE &amp; Controls Mappings'!$E751)),ISNUMBER(SEARCH(IF(B$1&lt;&gt;"",B$1,"NA"),'[1]MITRE &amp; Controls Mappings'!$F751))),ISNUMBER(SEARCH(IF(B$2&lt;&gt;"",B$2,"NA"),'[1]MITRE &amp; Controls Mappings'!$G751))),ISNUMBER(SEARCH(IF(B$2&lt;&gt;"",B$2,"NA"),'[1]MITRE &amp; Controls Mappings'!$H751))),ISNUMBER(SEARCH(IF(B$3&lt;&gt;"",B$3,"NA"),'[1]MITRE &amp; Controls Mappings'!$I751))),ISNUMBER(SEARCH(IF(B$3&lt;&gt;"",B$3,"NA"),'[1]MITRE &amp; Controls Mappings'!$J751))), '[1]MITRE &amp; Controls Mappings'!$B751,"")</f>
        <v/>
      </c>
      <c r="C753" s="47" t="str">
        <f>IF(OR(OR(OR(OR(OR(ISNUMBER(SEARCH(IF(C$1&lt;&gt;"",C$1,"NA"),'[1]MITRE &amp; Controls Mappings'!$E751)),ISNUMBER(SEARCH(IF(C$1&lt;&gt;"",C$1,"NA"),'[1]MITRE &amp; Controls Mappings'!$F751))),ISNUMBER(SEARCH(IF(C$2&lt;&gt;"",C$2,"NA"),'[1]MITRE &amp; Controls Mappings'!$G751))),ISNUMBER(SEARCH(IF(C$2&lt;&gt;"",C$2,"NA"),'[1]MITRE &amp; Controls Mappings'!$H751))),ISNUMBER(SEARCH(IF(C$3&lt;&gt;"",C$3,"NA"),'[1]MITRE &amp; Controls Mappings'!$I751))),ISNUMBER(SEARCH(IF(C$3&lt;&gt;"",C$3,"NA"),'[1]MITRE &amp; Controls Mappings'!$J751))), '[1]MITRE &amp; Controls Mappings'!$B751,"")</f>
        <v/>
      </c>
      <c r="D753" s="47" t="str">
        <f>IF(OR(OR(OR(OR(OR(ISNUMBER(SEARCH(IF(D$1&lt;&gt;"",D$1,"NA"),'[1]MITRE &amp; Controls Mappings'!$E751)),ISNUMBER(SEARCH(IF(D$1&lt;&gt;"",D$1,"NA"),'[1]MITRE &amp; Controls Mappings'!$F751))),ISNUMBER(SEARCH(IF(D$2&lt;&gt;"",D$2,"NA"),'[1]MITRE &amp; Controls Mappings'!$G751))),ISNUMBER(SEARCH(IF(D$2&lt;&gt;"",D$2,"NA"),'[1]MITRE &amp; Controls Mappings'!$H751))),ISNUMBER(SEARCH(IF(D$3&lt;&gt;"",D$3,"NA"),'[1]MITRE &amp; Controls Mappings'!$I751))),ISNUMBER(SEARCH(IF(D$3&lt;&gt;"",D$3,"NA"),'[1]MITRE &amp; Controls Mappings'!$J751))), '[1]MITRE &amp; Controls Mappings'!$B751,"")</f>
        <v/>
      </c>
      <c r="E753" s="47" t="str">
        <f>IF(OR(OR(OR(OR(OR(ISNUMBER(SEARCH(IF(E$1&lt;&gt;"",E$1,"NA"),'[1]MITRE &amp; Controls Mappings'!$E751)),ISNUMBER(SEARCH(IF(E$1&lt;&gt;"",E$1,"NA"),'[1]MITRE &amp; Controls Mappings'!$F751))),ISNUMBER(SEARCH(IF(E$2&lt;&gt;"",E$2,"NA"),'[1]MITRE &amp; Controls Mappings'!$G751))),ISNUMBER(SEARCH(IF(E$2&lt;&gt;"",E$2,"NA"),'[1]MITRE &amp; Controls Mappings'!$H751))),ISNUMBER(SEARCH(IF(E$3&lt;&gt;"",E$3,"NA"),'[1]MITRE &amp; Controls Mappings'!$I751))),ISNUMBER(SEARCH(IF(E$3&lt;&gt;"",E$3,"NA"),'[1]MITRE &amp; Controls Mappings'!$J751))), '[1]MITRE &amp; Controls Mappings'!$B751,"")</f>
        <v/>
      </c>
      <c r="F753" s="47" t="str">
        <f>IF(OR(OR(OR(OR(OR(ISNUMBER(SEARCH(IF(F$1&lt;&gt;"",F$1,"NA"),'[1]MITRE &amp; Controls Mappings'!$E751)),ISNUMBER(SEARCH(IF(F$1&lt;&gt;"",F$1,"NA"),'[1]MITRE &amp; Controls Mappings'!$F751))),ISNUMBER(SEARCH(IF(F$2&lt;&gt;"",F$2,"NA"),'[1]MITRE &amp; Controls Mappings'!$G751))),ISNUMBER(SEARCH(IF(F$2&lt;&gt;"",F$2,"NA"),'[1]MITRE &amp; Controls Mappings'!$H751))),ISNUMBER(SEARCH(IF(F$3&lt;&gt;"",F$3,"NA"),'[1]MITRE &amp; Controls Mappings'!$I751))),ISNUMBER(SEARCH(IF(F$3&lt;&gt;"",F$3,"NA"),'[1]MITRE &amp; Controls Mappings'!$J751))), '[1]MITRE &amp; Controls Mappings'!$B751,"")</f>
        <v/>
      </c>
      <c r="G753" s="47" t="str">
        <f>IF(OR(OR(OR(OR(OR(ISNUMBER(SEARCH(IF(G$1&lt;&gt;"",G$1,"NA"),'[1]MITRE &amp; Controls Mappings'!$E751)),ISNUMBER(SEARCH(IF(G$1&lt;&gt;"",G$1,"NA"),'[1]MITRE &amp; Controls Mappings'!$F751))),ISNUMBER(SEARCH(IF(G$2&lt;&gt;"",G$2,"NA"),'[1]MITRE &amp; Controls Mappings'!$G751))),ISNUMBER(SEARCH(IF(G$2&lt;&gt;"",G$2,"NA"),'[1]MITRE &amp; Controls Mappings'!$H751))),ISNUMBER(SEARCH(IF(G$3&lt;&gt;"",G$3,"NA"),'[1]MITRE &amp; Controls Mappings'!$I751))),ISNUMBER(SEARCH(IF(G$3&lt;&gt;"",G$3,"NA"),'[1]MITRE &amp; Controls Mappings'!$J751))), '[1]MITRE &amp; Controls Mappings'!$B751,"")</f>
        <v/>
      </c>
      <c r="H753" s="47" t="str">
        <f>IF(OR(OR(OR(OR(OR(ISNUMBER(SEARCH(IF(H$1&lt;&gt;"",H$1,"NA"),'[1]MITRE &amp; Controls Mappings'!$E751)),ISNUMBER(SEARCH(IF(H$1&lt;&gt;"",H$1,"NA"),'[1]MITRE &amp; Controls Mappings'!$F751))),ISNUMBER(SEARCH(IF(H$2&lt;&gt;"",H$2,"NA"),'[1]MITRE &amp; Controls Mappings'!$G751))),ISNUMBER(SEARCH(IF(H$2&lt;&gt;"",H$2,"NA"),'[1]MITRE &amp; Controls Mappings'!$H751))),ISNUMBER(SEARCH(IF(H$3&lt;&gt;"",H$3,"NA"),'[1]MITRE &amp; Controls Mappings'!$I751))),ISNUMBER(SEARCH(IF(H$3&lt;&gt;"",H$3,"NA"),'[1]MITRE &amp; Controls Mappings'!$J751))), '[1]MITRE &amp; Controls Mappings'!$B751,"")</f>
        <v/>
      </c>
      <c r="I753" s="47" t="str">
        <f>IF(OR(OR(OR(OR(OR(ISNUMBER(SEARCH(IF(I$1&lt;&gt;"",I$1,"NA"),'[1]MITRE &amp; Controls Mappings'!$E751)),ISNUMBER(SEARCH(IF(I$1&lt;&gt;"",I$1,"NA"),'[1]MITRE &amp; Controls Mappings'!$F751))),ISNUMBER(SEARCH(IF(I$2&lt;&gt;"",I$2,"NA"),'[1]MITRE &amp; Controls Mappings'!$G751))),ISNUMBER(SEARCH(IF(I$2&lt;&gt;"",I$2,"NA"),'[1]MITRE &amp; Controls Mappings'!$H751))),ISNUMBER(SEARCH(IF(I$3&lt;&gt;"",I$3,"NA"),'[1]MITRE &amp; Controls Mappings'!$I751))),ISNUMBER(SEARCH(IF(I$3&lt;&gt;"",I$3,"NA"),'[1]MITRE &amp; Controls Mappings'!$J751))), '[1]MITRE &amp; Controls Mappings'!$B751,"")</f>
        <v/>
      </c>
      <c r="J753" s="47" t="str">
        <f>IF(OR(OR(OR(OR(OR(ISNUMBER(SEARCH(IF(J$1&lt;&gt;"",J$1,"NA"),'[1]MITRE &amp; Controls Mappings'!$E751)),ISNUMBER(SEARCH(IF(J$1&lt;&gt;"",J$1,"NA"),'[1]MITRE &amp; Controls Mappings'!$F751))),ISNUMBER(SEARCH(IF(J$2&lt;&gt;"",J$2,"NA"),'[1]MITRE &amp; Controls Mappings'!$G751))),ISNUMBER(SEARCH(IF(J$2&lt;&gt;"",J$2,"NA"),'[1]MITRE &amp; Controls Mappings'!$H751))),ISNUMBER(SEARCH(IF(J$3&lt;&gt;"",J$3,"NA"),'[1]MITRE &amp; Controls Mappings'!$I751))),ISNUMBER(SEARCH(IF(J$3&lt;&gt;"",J$3,"NA"),'[1]MITRE &amp; Controls Mappings'!$J751))), '[1]MITRE &amp; Controls Mappings'!$B751,"")</f>
        <v/>
      </c>
      <c r="K753" s="47" t="str">
        <f>IF(OR(OR(OR(OR(OR(ISNUMBER(SEARCH(IF(K$1&lt;&gt;"",K$1,"NA"),'[1]MITRE &amp; Controls Mappings'!$E751)),ISNUMBER(SEARCH(IF(K$1&lt;&gt;"",K$1,"NA"),'[1]MITRE &amp; Controls Mappings'!$F751))),ISNUMBER(SEARCH(IF(K$2&lt;&gt;"",K$2,"NA"),'[1]MITRE &amp; Controls Mappings'!$G751))),ISNUMBER(SEARCH(IF(K$2&lt;&gt;"",K$2,"NA"),'[1]MITRE &amp; Controls Mappings'!$H751))),ISNUMBER(SEARCH(IF(K$3&lt;&gt;"",K$3,"NA"),'[1]MITRE &amp; Controls Mappings'!$I751))),ISNUMBER(SEARCH(IF(K$3&lt;&gt;"",K$3,"NA"),'[1]MITRE &amp; Controls Mappings'!$J751))), '[1]MITRE &amp; Controls Mappings'!$B751,"")</f>
        <v/>
      </c>
      <c r="L753" s="48" t="str">
        <f>IF('[1]MITRE &amp; Controls Mappings'!D751 &lt;&gt;"",'[1]MITRE &amp; Controls Mappings'!D751,"" )</f>
        <v>(L1) Ensure 'System: Control Event Log behavior when the log file reaches its maximum size' is set to 'Disabled'</v>
      </c>
    </row>
    <row r="754" spans="1:12" x14ac:dyDescent="0.25">
      <c r="A754" s="47" t="str">
        <f>IF(COUNTIF(B754:K754,"="&amp;'[1]MITRE &amp; Controls Mappings'!B752)&gt;0,'[1]MITRE &amp; Controls Mappings'!B752,"")</f>
        <v/>
      </c>
      <c r="B754" s="47" t="str">
        <f>IF(OR(OR(OR(OR(OR(ISNUMBER(SEARCH(IF(B$1&lt;&gt;"",B$1,"NA"),'[1]MITRE &amp; Controls Mappings'!$E752)),ISNUMBER(SEARCH(IF(B$1&lt;&gt;"",B$1,"NA"),'[1]MITRE &amp; Controls Mappings'!$F752))),ISNUMBER(SEARCH(IF(B$2&lt;&gt;"",B$2,"NA"),'[1]MITRE &amp; Controls Mappings'!$G752))),ISNUMBER(SEARCH(IF(B$2&lt;&gt;"",B$2,"NA"),'[1]MITRE &amp; Controls Mappings'!$H752))),ISNUMBER(SEARCH(IF(B$3&lt;&gt;"",B$3,"NA"),'[1]MITRE &amp; Controls Mappings'!$I752))),ISNUMBER(SEARCH(IF(B$3&lt;&gt;"",B$3,"NA"),'[1]MITRE &amp; Controls Mappings'!$J752))), '[1]MITRE &amp; Controls Mappings'!$B752,"")</f>
        <v/>
      </c>
      <c r="C754" s="47" t="str">
        <f>IF(OR(OR(OR(OR(OR(ISNUMBER(SEARCH(IF(C$1&lt;&gt;"",C$1,"NA"),'[1]MITRE &amp; Controls Mappings'!$E752)),ISNUMBER(SEARCH(IF(C$1&lt;&gt;"",C$1,"NA"),'[1]MITRE &amp; Controls Mappings'!$F752))),ISNUMBER(SEARCH(IF(C$2&lt;&gt;"",C$2,"NA"),'[1]MITRE &amp; Controls Mappings'!$G752))),ISNUMBER(SEARCH(IF(C$2&lt;&gt;"",C$2,"NA"),'[1]MITRE &amp; Controls Mappings'!$H752))),ISNUMBER(SEARCH(IF(C$3&lt;&gt;"",C$3,"NA"),'[1]MITRE &amp; Controls Mappings'!$I752))),ISNUMBER(SEARCH(IF(C$3&lt;&gt;"",C$3,"NA"),'[1]MITRE &amp; Controls Mappings'!$J752))), '[1]MITRE &amp; Controls Mappings'!$B752,"")</f>
        <v/>
      </c>
      <c r="D754" s="47" t="str">
        <f>IF(OR(OR(OR(OR(OR(ISNUMBER(SEARCH(IF(D$1&lt;&gt;"",D$1,"NA"),'[1]MITRE &amp; Controls Mappings'!$E752)),ISNUMBER(SEARCH(IF(D$1&lt;&gt;"",D$1,"NA"),'[1]MITRE &amp; Controls Mappings'!$F752))),ISNUMBER(SEARCH(IF(D$2&lt;&gt;"",D$2,"NA"),'[1]MITRE &amp; Controls Mappings'!$G752))),ISNUMBER(SEARCH(IF(D$2&lt;&gt;"",D$2,"NA"),'[1]MITRE &amp; Controls Mappings'!$H752))),ISNUMBER(SEARCH(IF(D$3&lt;&gt;"",D$3,"NA"),'[1]MITRE &amp; Controls Mappings'!$I752))),ISNUMBER(SEARCH(IF(D$3&lt;&gt;"",D$3,"NA"),'[1]MITRE &amp; Controls Mappings'!$J752))), '[1]MITRE &amp; Controls Mappings'!$B752,"")</f>
        <v/>
      </c>
      <c r="E754" s="47" t="str">
        <f>IF(OR(OR(OR(OR(OR(ISNUMBER(SEARCH(IF(E$1&lt;&gt;"",E$1,"NA"),'[1]MITRE &amp; Controls Mappings'!$E752)),ISNUMBER(SEARCH(IF(E$1&lt;&gt;"",E$1,"NA"),'[1]MITRE &amp; Controls Mappings'!$F752))),ISNUMBER(SEARCH(IF(E$2&lt;&gt;"",E$2,"NA"),'[1]MITRE &amp; Controls Mappings'!$G752))),ISNUMBER(SEARCH(IF(E$2&lt;&gt;"",E$2,"NA"),'[1]MITRE &amp; Controls Mappings'!$H752))),ISNUMBER(SEARCH(IF(E$3&lt;&gt;"",E$3,"NA"),'[1]MITRE &amp; Controls Mappings'!$I752))),ISNUMBER(SEARCH(IF(E$3&lt;&gt;"",E$3,"NA"),'[1]MITRE &amp; Controls Mappings'!$J752))), '[1]MITRE &amp; Controls Mappings'!$B752,"")</f>
        <v/>
      </c>
      <c r="F754" s="47" t="str">
        <f>IF(OR(OR(OR(OR(OR(ISNUMBER(SEARCH(IF(F$1&lt;&gt;"",F$1,"NA"),'[1]MITRE &amp; Controls Mappings'!$E752)),ISNUMBER(SEARCH(IF(F$1&lt;&gt;"",F$1,"NA"),'[1]MITRE &amp; Controls Mappings'!$F752))),ISNUMBER(SEARCH(IF(F$2&lt;&gt;"",F$2,"NA"),'[1]MITRE &amp; Controls Mappings'!$G752))),ISNUMBER(SEARCH(IF(F$2&lt;&gt;"",F$2,"NA"),'[1]MITRE &amp; Controls Mappings'!$H752))),ISNUMBER(SEARCH(IF(F$3&lt;&gt;"",F$3,"NA"),'[1]MITRE &amp; Controls Mappings'!$I752))),ISNUMBER(SEARCH(IF(F$3&lt;&gt;"",F$3,"NA"),'[1]MITRE &amp; Controls Mappings'!$J752))), '[1]MITRE &amp; Controls Mappings'!$B752,"")</f>
        <v/>
      </c>
      <c r="G754" s="47" t="str">
        <f>IF(OR(OR(OR(OR(OR(ISNUMBER(SEARCH(IF(G$1&lt;&gt;"",G$1,"NA"),'[1]MITRE &amp; Controls Mappings'!$E752)),ISNUMBER(SEARCH(IF(G$1&lt;&gt;"",G$1,"NA"),'[1]MITRE &amp; Controls Mappings'!$F752))),ISNUMBER(SEARCH(IF(G$2&lt;&gt;"",G$2,"NA"),'[1]MITRE &amp; Controls Mappings'!$G752))),ISNUMBER(SEARCH(IF(G$2&lt;&gt;"",G$2,"NA"),'[1]MITRE &amp; Controls Mappings'!$H752))),ISNUMBER(SEARCH(IF(G$3&lt;&gt;"",G$3,"NA"),'[1]MITRE &amp; Controls Mappings'!$I752))),ISNUMBER(SEARCH(IF(G$3&lt;&gt;"",G$3,"NA"),'[1]MITRE &amp; Controls Mappings'!$J752))), '[1]MITRE &amp; Controls Mappings'!$B752,"")</f>
        <v/>
      </c>
      <c r="H754" s="47" t="str">
        <f>IF(OR(OR(OR(OR(OR(ISNUMBER(SEARCH(IF(H$1&lt;&gt;"",H$1,"NA"),'[1]MITRE &amp; Controls Mappings'!$E752)),ISNUMBER(SEARCH(IF(H$1&lt;&gt;"",H$1,"NA"),'[1]MITRE &amp; Controls Mappings'!$F752))),ISNUMBER(SEARCH(IF(H$2&lt;&gt;"",H$2,"NA"),'[1]MITRE &amp; Controls Mappings'!$G752))),ISNUMBER(SEARCH(IF(H$2&lt;&gt;"",H$2,"NA"),'[1]MITRE &amp; Controls Mappings'!$H752))),ISNUMBER(SEARCH(IF(H$3&lt;&gt;"",H$3,"NA"),'[1]MITRE &amp; Controls Mappings'!$I752))),ISNUMBER(SEARCH(IF(H$3&lt;&gt;"",H$3,"NA"),'[1]MITRE &amp; Controls Mappings'!$J752))), '[1]MITRE &amp; Controls Mappings'!$B752,"")</f>
        <v/>
      </c>
      <c r="I754" s="47" t="str">
        <f>IF(OR(OR(OR(OR(OR(ISNUMBER(SEARCH(IF(I$1&lt;&gt;"",I$1,"NA"),'[1]MITRE &amp; Controls Mappings'!$E752)),ISNUMBER(SEARCH(IF(I$1&lt;&gt;"",I$1,"NA"),'[1]MITRE &amp; Controls Mappings'!$F752))),ISNUMBER(SEARCH(IF(I$2&lt;&gt;"",I$2,"NA"),'[1]MITRE &amp; Controls Mappings'!$G752))),ISNUMBER(SEARCH(IF(I$2&lt;&gt;"",I$2,"NA"),'[1]MITRE &amp; Controls Mappings'!$H752))),ISNUMBER(SEARCH(IF(I$3&lt;&gt;"",I$3,"NA"),'[1]MITRE &amp; Controls Mappings'!$I752))),ISNUMBER(SEARCH(IF(I$3&lt;&gt;"",I$3,"NA"),'[1]MITRE &amp; Controls Mappings'!$J752))), '[1]MITRE &amp; Controls Mappings'!$B752,"")</f>
        <v/>
      </c>
      <c r="J754" s="47" t="str">
        <f>IF(OR(OR(OR(OR(OR(ISNUMBER(SEARCH(IF(J$1&lt;&gt;"",J$1,"NA"),'[1]MITRE &amp; Controls Mappings'!$E752)),ISNUMBER(SEARCH(IF(J$1&lt;&gt;"",J$1,"NA"),'[1]MITRE &amp; Controls Mappings'!$F752))),ISNUMBER(SEARCH(IF(J$2&lt;&gt;"",J$2,"NA"),'[1]MITRE &amp; Controls Mappings'!$G752))),ISNUMBER(SEARCH(IF(J$2&lt;&gt;"",J$2,"NA"),'[1]MITRE &amp; Controls Mappings'!$H752))),ISNUMBER(SEARCH(IF(J$3&lt;&gt;"",J$3,"NA"),'[1]MITRE &amp; Controls Mappings'!$I752))),ISNUMBER(SEARCH(IF(J$3&lt;&gt;"",J$3,"NA"),'[1]MITRE &amp; Controls Mappings'!$J752))), '[1]MITRE &amp; Controls Mappings'!$B752,"")</f>
        <v/>
      </c>
      <c r="K754" s="47" t="str">
        <f>IF(OR(OR(OR(OR(OR(ISNUMBER(SEARCH(IF(K$1&lt;&gt;"",K$1,"NA"),'[1]MITRE &amp; Controls Mappings'!$E752)),ISNUMBER(SEARCH(IF(K$1&lt;&gt;"",K$1,"NA"),'[1]MITRE &amp; Controls Mappings'!$F752))),ISNUMBER(SEARCH(IF(K$2&lt;&gt;"",K$2,"NA"),'[1]MITRE &amp; Controls Mappings'!$G752))),ISNUMBER(SEARCH(IF(K$2&lt;&gt;"",K$2,"NA"),'[1]MITRE &amp; Controls Mappings'!$H752))),ISNUMBER(SEARCH(IF(K$3&lt;&gt;"",K$3,"NA"),'[1]MITRE &amp; Controls Mappings'!$I752))),ISNUMBER(SEARCH(IF(K$3&lt;&gt;"",K$3,"NA"),'[1]MITRE &amp; Controls Mappings'!$J752))), '[1]MITRE &amp; Controls Mappings'!$B752,"")</f>
        <v/>
      </c>
      <c r="L754" s="48" t="str">
        <f>IF('[1]MITRE &amp; Controls Mappings'!D752 &lt;&gt;"",'[1]MITRE &amp; Controls Mappings'!D752,"" )</f>
        <v>(L1) Ensure 'System: Specify the maximum log file size (KB)' is set to 'Enabled: 32,768 or greater'</v>
      </c>
    </row>
    <row r="755" spans="1:12" x14ac:dyDescent="0.25">
      <c r="A755" s="47" t="str">
        <f>IF(COUNTIF(B755:K755,"="&amp;'[1]MITRE &amp; Controls Mappings'!B753)&gt;0,'[1]MITRE &amp; Controls Mappings'!B753,"")</f>
        <v/>
      </c>
      <c r="B755" s="47" t="str">
        <f>IF(OR(OR(OR(OR(OR(ISNUMBER(SEARCH(IF(B$1&lt;&gt;"",B$1,"NA"),'[1]MITRE &amp; Controls Mappings'!$E753)),ISNUMBER(SEARCH(IF(B$1&lt;&gt;"",B$1,"NA"),'[1]MITRE &amp; Controls Mappings'!$F753))),ISNUMBER(SEARCH(IF(B$2&lt;&gt;"",B$2,"NA"),'[1]MITRE &amp; Controls Mappings'!$G753))),ISNUMBER(SEARCH(IF(B$2&lt;&gt;"",B$2,"NA"),'[1]MITRE &amp; Controls Mappings'!$H753))),ISNUMBER(SEARCH(IF(B$3&lt;&gt;"",B$3,"NA"),'[1]MITRE &amp; Controls Mappings'!$I753))),ISNUMBER(SEARCH(IF(B$3&lt;&gt;"",B$3,"NA"),'[1]MITRE &amp; Controls Mappings'!$J753))), '[1]MITRE &amp; Controls Mappings'!$B753,"")</f>
        <v/>
      </c>
      <c r="C755" s="47" t="str">
        <f>IF(OR(OR(OR(OR(OR(ISNUMBER(SEARCH(IF(C$1&lt;&gt;"",C$1,"NA"),'[1]MITRE &amp; Controls Mappings'!$E753)),ISNUMBER(SEARCH(IF(C$1&lt;&gt;"",C$1,"NA"),'[1]MITRE &amp; Controls Mappings'!$F753))),ISNUMBER(SEARCH(IF(C$2&lt;&gt;"",C$2,"NA"),'[1]MITRE &amp; Controls Mappings'!$G753))),ISNUMBER(SEARCH(IF(C$2&lt;&gt;"",C$2,"NA"),'[1]MITRE &amp; Controls Mappings'!$H753))),ISNUMBER(SEARCH(IF(C$3&lt;&gt;"",C$3,"NA"),'[1]MITRE &amp; Controls Mappings'!$I753))),ISNUMBER(SEARCH(IF(C$3&lt;&gt;"",C$3,"NA"),'[1]MITRE &amp; Controls Mappings'!$J753))), '[1]MITRE &amp; Controls Mappings'!$B753,"")</f>
        <v/>
      </c>
      <c r="D755" s="47" t="str">
        <f>IF(OR(OR(OR(OR(OR(ISNUMBER(SEARCH(IF(D$1&lt;&gt;"",D$1,"NA"),'[1]MITRE &amp; Controls Mappings'!$E753)),ISNUMBER(SEARCH(IF(D$1&lt;&gt;"",D$1,"NA"),'[1]MITRE &amp; Controls Mappings'!$F753))),ISNUMBER(SEARCH(IF(D$2&lt;&gt;"",D$2,"NA"),'[1]MITRE &amp; Controls Mappings'!$G753))),ISNUMBER(SEARCH(IF(D$2&lt;&gt;"",D$2,"NA"),'[1]MITRE &amp; Controls Mappings'!$H753))),ISNUMBER(SEARCH(IF(D$3&lt;&gt;"",D$3,"NA"),'[1]MITRE &amp; Controls Mappings'!$I753))),ISNUMBER(SEARCH(IF(D$3&lt;&gt;"",D$3,"NA"),'[1]MITRE &amp; Controls Mappings'!$J753))), '[1]MITRE &amp; Controls Mappings'!$B753,"")</f>
        <v/>
      </c>
      <c r="E755" s="47" t="str">
        <f>IF(OR(OR(OR(OR(OR(ISNUMBER(SEARCH(IF(E$1&lt;&gt;"",E$1,"NA"),'[1]MITRE &amp; Controls Mappings'!$E753)),ISNUMBER(SEARCH(IF(E$1&lt;&gt;"",E$1,"NA"),'[1]MITRE &amp; Controls Mappings'!$F753))),ISNUMBER(SEARCH(IF(E$2&lt;&gt;"",E$2,"NA"),'[1]MITRE &amp; Controls Mappings'!$G753))),ISNUMBER(SEARCH(IF(E$2&lt;&gt;"",E$2,"NA"),'[1]MITRE &amp; Controls Mappings'!$H753))),ISNUMBER(SEARCH(IF(E$3&lt;&gt;"",E$3,"NA"),'[1]MITRE &amp; Controls Mappings'!$I753))),ISNUMBER(SEARCH(IF(E$3&lt;&gt;"",E$3,"NA"),'[1]MITRE &amp; Controls Mappings'!$J753))), '[1]MITRE &amp; Controls Mappings'!$B753,"")</f>
        <v/>
      </c>
      <c r="F755" s="47" t="str">
        <f>IF(OR(OR(OR(OR(OR(ISNUMBER(SEARCH(IF(F$1&lt;&gt;"",F$1,"NA"),'[1]MITRE &amp; Controls Mappings'!$E753)),ISNUMBER(SEARCH(IF(F$1&lt;&gt;"",F$1,"NA"),'[1]MITRE &amp; Controls Mappings'!$F753))),ISNUMBER(SEARCH(IF(F$2&lt;&gt;"",F$2,"NA"),'[1]MITRE &amp; Controls Mappings'!$G753))),ISNUMBER(SEARCH(IF(F$2&lt;&gt;"",F$2,"NA"),'[1]MITRE &amp; Controls Mappings'!$H753))),ISNUMBER(SEARCH(IF(F$3&lt;&gt;"",F$3,"NA"),'[1]MITRE &amp; Controls Mappings'!$I753))),ISNUMBER(SEARCH(IF(F$3&lt;&gt;"",F$3,"NA"),'[1]MITRE &amp; Controls Mappings'!$J753))), '[1]MITRE &amp; Controls Mappings'!$B753,"")</f>
        <v/>
      </c>
      <c r="G755" s="47" t="str">
        <f>IF(OR(OR(OR(OR(OR(ISNUMBER(SEARCH(IF(G$1&lt;&gt;"",G$1,"NA"),'[1]MITRE &amp; Controls Mappings'!$E753)),ISNUMBER(SEARCH(IF(G$1&lt;&gt;"",G$1,"NA"),'[1]MITRE &amp; Controls Mappings'!$F753))),ISNUMBER(SEARCH(IF(G$2&lt;&gt;"",G$2,"NA"),'[1]MITRE &amp; Controls Mappings'!$G753))),ISNUMBER(SEARCH(IF(G$2&lt;&gt;"",G$2,"NA"),'[1]MITRE &amp; Controls Mappings'!$H753))),ISNUMBER(SEARCH(IF(G$3&lt;&gt;"",G$3,"NA"),'[1]MITRE &amp; Controls Mappings'!$I753))),ISNUMBER(SEARCH(IF(G$3&lt;&gt;"",G$3,"NA"),'[1]MITRE &amp; Controls Mappings'!$J753))), '[1]MITRE &amp; Controls Mappings'!$B753,"")</f>
        <v/>
      </c>
      <c r="H755" s="47" t="str">
        <f>IF(OR(OR(OR(OR(OR(ISNUMBER(SEARCH(IF(H$1&lt;&gt;"",H$1,"NA"),'[1]MITRE &amp; Controls Mappings'!$E753)),ISNUMBER(SEARCH(IF(H$1&lt;&gt;"",H$1,"NA"),'[1]MITRE &amp; Controls Mappings'!$F753))),ISNUMBER(SEARCH(IF(H$2&lt;&gt;"",H$2,"NA"),'[1]MITRE &amp; Controls Mappings'!$G753))),ISNUMBER(SEARCH(IF(H$2&lt;&gt;"",H$2,"NA"),'[1]MITRE &amp; Controls Mappings'!$H753))),ISNUMBER(SEARCH(IF(H$3&lt;&gt;"",H$3,"NA"),'[1]MITRE &amp; Controls Mappings'!$I753))),ISNUMBER(SEARCH(IF(H$3&lt;&gt;"",H$3,"NA"),'[1]MITRE &amp; Controls Mappings'!$J753))), '[1]MITRE &amp; Controls Mappings'!$B753,"")</f>
        <v/>
      </c>
      <c r="I755" s="47" t="str">
        <f>IF(OR(OR(OR(OR(OR(ISNUMBER(SEARCH(IF(I$1&lt;&gt;"",I$1,"NA"),'[1]MITRE &amp; Controls Mappings'!$E753)),ISNUMBER(SEARCH(IF(I$1&lt;&gt;"",I$1,"NA"),'[1]MITRE &amp; Controls Mappings'!$F753))),ISNUMBER(SEARCH(IF(I$2&lt;&gt;"",I$2,"NA"),'[1]MITRE &amp; Controls Mappings'!$G753))),ISNUMBER(SEARCH(IF(I$2&lt;&gt;"",I$2,"NA"),'[1]MITRE &amp; Controls Mappings'!$H753))),ISNUMBER(SEARCH(IF(I$3&lt;&gt;"",I$3,"NA"),'[1]MITRE &amp; Controls Mappings'!$I753))),ISNUMBER(SEARCH(IF(I$3&lt;&gt;"",I$3,"NA"),'[1]MITRE &amp; Controls Mappings'!$J753))), '[1]MITRE &amp; Controls Mappings'!$B753,"")</f>
        <v/>
      </c>
      <c r="J755" s="47" t="str">
        <f>IF(OR(OR(OR(OR(OR(ISNUMBER(SEARCH(IF(J$1&lt;&gt;"",J$1,"NA"),'[1]MITRE &amp; Controls Mappings'!$E753)),ISNUMBER(SEARCH(IF(J$1&lt;&gt;"",J$1,"NA"),'[1]MITRE &amp; Controls Mappings'!$F753))),ISNUMBER(SEARCH(IF(J$2&lt;&gt;"",J$2,"NA"),'[1]MITRE &amp; Controls Mappings'!$G753))),ISNUMBER(SEARCH(IF(J$2&lt;&gt;"",J$2,"NA"),'[1]MITRE &amp; Controls Mappings'!$H753))),ISNUMBER(SEARCH(IF(J$3&lt;&gt;"",J$3,"NA"),'[1]MITRE &amp; Controls Mappings'!$I753))),ISNUMBER(SEARCH(IF(J$3&lt;&gt;"",J$3,"NA"),'[1]MITRE &amp; Controls Mappings'!$J753))), '[1]MITRE &amp; Controls Mappings'!$B753,"")</f>
        <v/>
      </c>
      <c r="K755" s="47" t="str">
        <f>IF(OR(OR(OR(OR(OR(ISNUMBER(SEARCH(IF(K$1&lt;&gt;"",K$1,"NA"),'[1]MITRE &amp; Controls Mappings'!$E753)),ISNUMBER(SEARCH(IF(K$1&lt;&gt;"",K$1,"NA"),'[1]MITRE &amp; Controls Mappings'!$F753))),ISNUMBER(SEARCH(IF(K$2&lt;&gt;"",K$2,"NA"),'[1]MITRE &amp; Controls Mappings'!$G753))),ISNUMBER(SEARCH(IF(K$2&lt;&gt;"",K$2,"NA"),'[1]MITRE &amp; Controls Mappings'!$H753))),ISNUMBER(SEARCH(IF(K$3&lt;&gt;"",K$3,"NA"),'[1]MITRE &amp; Controls Mappings'!$I753))),ISNUMBER(SEARCH(IF(K$3&lt;&gt;"",K$3,"NA"),'[1]MITRE &amp; Controls Mappings'!$J753))), '[1]MITRE &amp; Controls Mappings'!$B753,"")</f>
        <v/>
      </c>
      <c r="L755" s="48" t="str">
        <f>IF('[1]MITRE &amp; Controls Mappings'!D753 &lt;&gt;"",'[1]MITRE &amp; Controls Mappings'!D753,"" )</f>
        <v>(L1) Ensure 'System: Specify the maximum log file size (KB)' is set to 'Enabled: 32,768 or greater'</v>
      </c>
    </row>
    <row r="756" spans="1:12" x14ac:dyDescent="0.25">
      <c r="A756" s="47" t="str">
        <f>IF(COUNTIF(B756:K756,"="&amp;'[1]MITRE &amp; Controls Mappings'!B754)&gt;0,'[1]MITRE &amp; Controls Mappings'!B754,"")</f>
        <v/>
      </c>
      <c r="B756" s="47" t="str">
        <f>IF(OR(OR(OR(OR(OR(ISNUMBER(SEARCH(IF(B$1&lt;&gt;"",B$1,"NA"),'[1]MITRE &amp; Controls Mappings'!$E754)),ISNUMBER(SEARCH(IF(B$1&lt;&gt;"",B$1,"NA"),'[1]MITRE &amp; Controls Mappings'!$F754))),ISNUMBER(SEARCH(IF(B$2&lt;&gt;"",B$2,"NA"),'[1]MITRE &amp; Controls Mappings'!$G754))),ISNUMBER(SEARCH(IF(B$2&lt;&gt;"",B$2,"NA"),'[1]MITRE &amp; Controls Mappings'!$H754))),ISNUMBER(SEARCH(IF(B$3&lt;&gt;"",B$3,"NA"),'[1]MITRE &amp; Controls Mappings'!$I754))),ISNUMBER(SEARCH(IF(B$3&lt;&gt;"",B$3,"NA"),'[1]MITRE &amp; Controls Mappings'!$J754))), '[1]MITRE &amp; Controls Mappings'!$B754,"")</f>
        <v/>
      </c>
      <c r="C756" s="47" t="str">
        <f>IF(OR(OR(OR(OR(OR(ISNUMBER(SEARCH(IF(C$1&lt;&gt;"",C$1,"NA"),'[1]MITRE &amp; Controls Mappings'!$E754)),ISNUMBER(SEARCH(IF(C$1&lt;&gt;"",C$1,"NA"),'[1]MITRE &amp; Controls Mappings'!$F754))),ISNUMBER(SEARCH(IF(C$2&lt;&gt;"",C$2,"NA"),'[1]MITRE &amp; Controls Mappings'!$G754))),ISNUMBER(SEARCH(IF(C$2&lt;&gt;"",C$2,"NA"),'[1]MITRE &amp; Controls Mappings'!$H754))),ISNUMBER(SEARCH(IF(C$3&lt;&gt;"",C$3,"NA"),'[1]MITRE &amp; Controls Mappings'!$I754))),ISNUMBER(SEARCH(IF(C$3&lt;&gt;"",C$3,"NA"),'[1]MITRE &amp; Controls Mappings'!$J754))), '[1]MITRE &amp; Controls Mappings'!$B754,"")</f>
        <v/>
      </c>
      <c r="D756" s="47" t="str">
        <f>IF(OR(OR(OR(OR(OR(ISNUMBER(SEARCH(IF(D$1&lt;&gt;"",D$1,"NA"),'[1]MITRE &amp; Controls Mappings'!$E754)),ISNUMBER(SEARCH(IF(D$1&lt;&gt;"",D$1,"NA"),'[1]MITRE &amp; Controls Mappings'!$F754))),ISNUMBER(SEARCH(IF(D$2&lt;&gt;"",D$2,"NA"),'[1]MITRE &amp; Controls Mappings'!$G754))),ISNUMBER(SEARCH(IF(D$2&lt;&gt;"",D$2,"NA"),'[1]MITRE &amp; Controls Mappings'!$H754))),ISNUMBER(SEARCH(IF(D$3&lt;&gt;"",D$3,"NA"),'[1]MITRE &amp; Controls Mappings'!$I754))),ISNUMBER(SEARCH(IF(D$3&lt;&gt;"",D$3,"NA"),'[1]MITRE &amp; Controls Mappings'!$J754))), '[1]MITRE &amp; Controls Mappings'!$B754,"")</f>
        <v/>
      </c>
      <c r="E756" s="47" t="str">
        <f>IF(OR(OR(OR(OR(OR(ISNUMBER(SEARCH(IF(E$1&lt;&gt;"",E$1,"NA"),'[1]MITRE &amp; Controls Mappings'!$E754)),ISNUMBER(SEARCH(IF(E$1&lt;&gt;"",E$1,"NA"),'[1]MITRE &amp; Controls Mappings'!$F754))),ISNUMBER(SEARCH(IF(E$2&lt;&gt;"",E$2,"NA"),'[1]MITRE &amp; Controls Mappings'!$G754))),ISNUMBER(SEARCH(IF(E$2&lt;&gt;"",E$2,"NA"),'[1]MITRE &amp; Controls Mappings'!$H754))),ISNUMBER(SEARCH(IF(E$3&lt;&gt;"",E$3,"NA"),'[1]MITRE &amp; Controls Mappings'!$I754))),ISNUMBER(SEARCH(IF(E$3&lt;&gt;"",E$3,"NA"),'[1]MITRE &amp; Controls Mappings'!$J754))), '[1]MITRE &amp; Controls Mappings'!$B754,"")</f>
        <v/>
      </c>
      <c r="F756" s="47" t="str">
        <f>IF(OR(OR(OR(OR(OR(ISNUMBER(SEARCH(IF(F$1&lt;&gt;"",F$1,"NA"),'[1]MITRE &amp; Controls Mappings'!$E754)),ISNUMBER(SEARCH(IF(F$1&lt;&gt;"",F$1,"NA"),'[1]MITRE &amp; Controls Mappings'!$F754))),ISNUMBER(SEARCH(IF(F$2&lt;&gt;"",F$2,"NA"),'[1]MITRE &amp; Controls Mappings'!$G754))),ISNUMBER(SEARCH(IF(F$2&lt;&gt;"",F$2,"NA"),'[1]MITRE &amp; Controls Mappings'!$H754))),ISNUMBER(SEARCH(IF(F$3&lt;&gt;"",F$3,"NA"),'[1]MITRE &amp; Controls Mappings'!$I754))),ISNUMBER(SEARCH(IF(F$3&lt;&gt;"",F$3,"NA"),'[1]MITRE &amp; Controls Mappings'!$J754))), '[1]MITRE &amp; Controls Mappings'!$B754,"")</f>
        <v/>
      </c>
      <c r="G756" s="47" t="str">
        <f>IF(OR(OR(OR(OR(OR(ISNUMBER(SEARCH(IF(G$1&lt;&gt;"",G$1,"NA"),'[1]MITRE &amp; Controls Mappings'!$E754)),ISNUMBER(SEARCH(IF(G$1&lt;&gt;"",G$1,"NA"),'[1]MITRE &amp; Controls Mappings'!$F754))),ISNUMBER(SEARCH(IF(G$2&lt;&gt;"",G$2,"NA"),'[1]MITRE &amp; Controls Mappings'!$G754))),ISNUMBER(SEARCH(IF(G$2&lt;&gt;"",G$2,"NA"),'[1]MITRE &amp; Controls Mappings'!$H754))),ISNUMBER(SEARCH(IF(G$3&lt;&gt;"",G$3,"NA"),'[1]MITRE &amp; Controls Mappings'!$I754))),ISNUMBER(SEARCH(IF(G$3&lt;&gt;"",G$3,"NA"),'[1]MITRE &amp; Controls Mappings'!$J754))), '[1]MITRE &amp; Controls Mappings'!$B754,"")</f>
        <v/>
      </c>
      <c r="H756" s="47" t="str">
        <f>IF(OR(OR(OR(OR(OR(ISNUMBER(SEARCH(IF(H$1&lt;&gt;"",H$1,"NA"),'[1]MITRE &amp; Controls Mappings'!$E754)),ISNUMBER(SEARCH(IF(H$1&lt;&gt;"",H$1,"NA"),'[1]MITRE &amp; Controls Mappings'!$F754))),ISNUMBER(SEARCH(IF(H$2&lt;&gt;"",H$2,"NA"),'[1]MITRE &amp; Controls Mappings'!$G754))),ISNUMBER(SEARCH(IF(H$2&lt;&gt;"",H$2,"NA"),'[1]MITRE &amp; Controls Mappings'!$H754))),ISNUMBER(SEARCH(IF(H$3&lt;&gt;"",H$3,"NA"),'[1]MITRE &amp; Controls Mappings'!$I754))),ISNUMBER(SEARCH(IF(H$3&lt;&gt;"",H$3,"NA"),'[1]MITRE &amp; Controls Mappings'!$J754))), '[1]MITRE &amp; Controls Mappings'!$B754,"")</f>
        <v/>
      </c>
      <c r="I756" s="47" t="str">
        <f>IF(OR(OR(OR(OR(OR(ISNUMBER(SEARCH(IF(I$1&lt;&gt;"",I$1,"NA"),'[1]MITRE &amp; Controls Mappings'!$E754)),ISNUMBER(SEARCH(IF(I$1&lt;&gt;"",I$1,"NA"),'[1]MITRE &amp; Controls Mappings'!$F754))),ISNUMBER(SEARCH(IF(I$2&lt;&gt;"",I$2,"NA"),'[1]MITRE &amp; Controls Mappings'!$G754))),ISNUMBER(SEARCH(IF(I$2&lt;&gt;"",I$2,"NA"),'[1]MITRE &amp; Controls Mappings'!$H754))),ISNUMBER(SEARCH(IF(I$3&lt;&gt;"",I$3,"NA"),'[1]MITRE &amp; Controls Mappings'!$I754))),ISNUMBER(SEARCH(IF(I$3&lt;&gt;"",I$3,"NA"),'[1]MITRE &amp; Controls Mappings'!$J754))), '[1]MITRE &amp; Controls Mappings'!$B754,"")</f>
        <v/>
      </c>
      <c r="J756" s="47" t="str">
        <f>IF(OR(OR(OR(OR(OR(ISNUMBER(SEARCH(IF(J$1&lt;&gt;"",J$1,"NA"),'[1]MITRE &amp; Controls Mappings'!$E754)),ISNUMBER(SEARCH(IF(J$1&lt;&gt;"",J$1,"NA"),'[1]MITRE &amp; Controls Mappings'!$F754))),ISNUMBER(SEARCH(IF(J$2&lt;&gt;"",J$2,"NA"),'[1]MITRE &amp; Controls Mappings'!$G754))),ISNUMBER(SEARCH(IF(J$2&lt;&gt;"",J$2,"NA"),'[1]MITRE &amp; Controls Mappings'!$H754))),ISNUMBER(SEARCH(IF(J$3&lt;&gt;"",J$3,"NA"),'[1]MITRE &amp; Controls Mappings'!$I754))),ISNUMBER(SEARCH(IF(J$3&lt;&gt;"",J$3,"NA"),'[1]MITRE &amp; Controls Mappings'!$J754))), '[1]MITRE &amp; Controls Mappings'!$B754,"")</f>
        <v/>
      </c>
      <c r="K756" s="47" t="str">
        <f>IF(OR(OR(OR(OR(OR(ISNUMBER(SEARCH(IF(K$1&lt;&gt;"",K$1,"NA"),'[1]MITRE &amp; Controls Mappings'!$E754)),ISNUMBER(SEARCH(IF(K$1&lt;&gt;"",K$1,"NA"),'[1]MITRE &amp; Controls Mappings'!$F754))),ISNUMBER(SEARCH(IF(K$2&lt;&gt;"",K$2,"NA"),'[1]MITRE &amp; Controls Mappings'!$G754))),ISNUMBER(SEARCH(IF(K$2&lt;&gt;"",K$2,"NA"),'[1]MITRE &amp; Controls Mappings'!$H754))),ISNUMBER(SEARCH(IF(K$3&lt;&gt;"",K$3,"NA"),'[1]MITRE &amp; Controls Mappings'!$I754))),ISNUMBER(SEARCH(IF(K$3&lt;&gt;"",K$3,"NA"),'[1]MITRE &amp; Controls Mappings'!$J754))), '[1]MITRE &amp; Controls Mappings'!$B754,"")</f>
        <v/>
      </c>
      <c r="L756" s="48" t="str">
        <f>IF('[1]MITRE &amp; Controls Mappings'!D754 &lt;&gt;"",'[1]MITRE &amp; Controls Mappings'!D754,"" )</f>
        <v>Event Logging</v>
      </c>
    </row>
    <row r="757" spans="1:12" x14ac:dyDescent="0.25">
      <c r="A757" s="47" t="str">
        <f>IF(COUNTIF(B757:K757,"="&amp;'[1]MITRE &amp; Controls Mappings'!B755)&gt;0,'[1]MITRE &amp; Controls Mappings'!B755,"")</f>
        <v/>
      </c>
      <c r="B757" s="47" t="str">
        <f>IF(OR(OR(OR(OR(OR(ISNUMBER(SEARCH(IF(B$1&lt;&gt;"",B$1,"NA"),'[1]MITRE &amp; Controls Mappings'!$E755)),ISNUMBER(SEARCH(IF(B$1&lt;&gt;"",B$1,"NA"),'[1]MITRE &amp; Controls Mappings'!$F755))),ISNUMBER(SEARCH(IF(B$2&lt;&gt;"",B$2,"NA"),'[1]MITRE &amp; Controls Mappings'!$G755))),ISNUMBER(SEARCH(IF(B$2&lt;&gt;"",B$2,"NA"),'[1]MITRE &amp; Controls Mappings'!$H755))),ISNUMBER(SEARCH(IF(B$3&lt;&gt;"",B$3,"NA"),'[1]MITRE &amp; Controls Mappings'!$I755))),ISNUMBER(SEARCH(IF(B$3&lt;&gt;"",B$3,"NA"),'[1]MITRE &amp; Controls Mappings'!$J755))), '[1]MITRE &amp; Controls Mappings'!$B755,"")</f>
        <v/>
      </c>
      <c r="C757" s="47" t="str">
        <f>IF(OR(OR(OR(OR(OR(ISNUMBER(SEARCH(IF(C$1&lt;&gt;"",C$1,"NA"),'[1]MITRE &amp; Controls Mappings'!$E755)),ISNUMBER(SEARCH(IF(C$1&lt;&gt;"",C$1,"NA"),'[1]MITRE &amp; Controls Mappings'!$F755))),ISNUMBER(SEARCH(IF(C$2&lt;&gt;"",C$2,"NA"),'[1]MITRE &amp; Controls Mappings'!$G755))),ISNUMBER(SEARCH(IF(C$2&lt;&gt;"",C$2,"NA"),'[1]MITRE &amp; Controls Mappings'!$H755))),ISNUMBER(SEARCH(IF(C$3&lt;&gt;"",C$3,"NA"),'[1]MITRE &amp; Controls Mappings'!$I755))),ISNUMBER(SEARCH(IF(C$3&lt;&gt;"",C$3,"NA"),'[1]MITRE &amp; Controls Mappings'!$J755))), '[1]MITRE &amp; Controls Mappings'!$B755,"")</f>
        <v/>
      </c>
      <c r="D757" s="47" t="str">
        <f>IF(OR(OR(OR(OR(OR(ISNUMBER(SEARCH(IF(D$1&lt;&gt;"",D$1,"NA"),'[1]MITRE &amp; Controls Mappings'!$E755)),ISNUMBER(SEARCH(IF(D$1&lt;&gt;"",D$1,"NA"),'[1]MITRE &amp; Controls Mappings'!$F755))),ISNUMBER(SEARCH(IF(D$2&lt;&gt;"",D$2,"NA"),'[1]MITRE &amp; Controls Mappings'!$G755))),ISNUMBER(SEARCH(IF(D$2&lt;&gt;"",D$2,"NA"),'[1]MITRE &amp; Controls Mappings'!$H755))),ISNUMBER(SEARCH(IF(D$3&lt;&gt;"",D$3,"NA"),'[1]MITRE &amp; Controls Mappings'!$I755))),ISNUMBER(SEARCH(IF(D$3&lt;&gt;"",D$3,"NA"),'[1]MITRE &amp; Controls Mappings'!$J755))), '[1]MITRE &amp; Controls Mappings'!$B755,"")</f>
        <v/>
      </c>
      <c r="E757" s="47" t="str">
        <f>IF(OR(OR(OR(OR(OR(ISNUMBER(SEARCH(IF(E$1&lt;&gt;"",E$1,"NA"),'[1]MITRE &amp; Controls Mappings'!$E755)),ISNUMBER(SEARCH(IF(E$1&lt;&gt;"",E$1,"NA"),'[1]MITRE &amp; Controls Mappings'!$F755))),ISNUMBER(SEARCH(IF(E$2&lt;&gt;"",E$2,"NA"),'[1]MITRE &amp; Controls Mappings'!$G755))),ISNUMBER(SEARCH(IF(E$2&lt;&gt;"",E$2,"NA"),'[1]MITRE &amp; Controls Mappings'!$H755))),ISNUMBER(SEARCH(IF(E$3&lt;&gt;"",E$3,"NA"),'[1]MITRE &amp; Controls Mappings'!$I755))),ISNUMBER(SEARCH(IF(E$3&lt;&gt;"",E$3,"NA"),'[1]MITRE &amp; Controls Mappings'!$J755))), '[1]MITRE &amp; Controls Mappings'!$B755,"")</f>
        <v/>
      </c>
      <c r="F757" s="47" t="str">
        <f>IF(OR(OR(OR(OR(OR(ISNUMBER(SEARCH(IF(F$1&lt;&gt;"",F$1,"NA"),'[1]MITRE &amp; Controls Mappings'!$E755)),ISNUMBER(SEARCH(IF(F$1&lt;&gt;"",F$1,"NA"),'[1]MITRE &amp; Controls Mappings'!$F755))),ISNUMBER(SEARCH(IF(F$2&lt;&gt;"",F$2,"NA"),'[1]MITRE &amp; Controls Mappings'!$G755))),ISNUMBER(SEARCH(IF(F$2&lt;&gt;"",F$2,"NA"),'[1]MITRE &amp; Controls Mappings'!$H755))),ISNUMBER(SEARCH(IF(F$3&lt;&gt;"",F$3,"NA"),'[1]MITRE &amp; Controls Mappings'!$I755))),ISNUMBER(SEARCH(IF(F$3&lt;&gt;"",F$3,"NA"),'[1]MITRE &amp; Controls Mappings'!$J755))), '[1]MITRE &amp; Controls Mappings'!$B755,"")</f>
        <v/>
      </c>
      <c r="G757" s="47" t="str">
        <f>IF(OR(OR(OR(OR(OR(ISNUMBER(SEARCH(IF(G$1&lt;&gt;"",G$1,"NA"),'[1]MITRE &amp; Controls Mappings'!$E755)),ISNUMBER(SEARCH(IF(G$1&lt;&gt;"",G$1,"NA"),'[1]MITRE &amp; Controls Mappings'!$F755))),ISNUMBER(SEARCH(IF(G$2&lt;&gt;"",G$2,"NA"),'[1]MITRE &amp; Controls Mappings'!$G755))),ISNUMBER(SEARCH(IF(G$2&lt;&gt;"",G$2,"NA"),'[1]MITRE &amp; Controls Mappings'!$H755))),ISNUMBER(SEARCH(IF(G$3&lt;&gt;"",G$3,"NA"),'[1]MITRE &amp; Controls Mappings'!$I755))),ISNUMBER(SEARCH(IF(G$3&lt;&gt;"",G$3,"NA"),'[1]MITRE &amp; Controls Mappings'!$J755))), '[1]MITRE &amp; Controls Mappings'!$B755,"")</f>
        <v/>
      </c>
      <c r="H757" s="47" t="str">
        <f>IF(OR(OR(OR(OR(OR(ISNUMBER(SEARCH(IF(H$1&lt;&gt;"",H$1,"NA"),'[1]MITRE &amp; Controls Mappings'!$E755)),ISNUMBER(SEARCH(IF(H$1&lt;&gt;"",H$1,"NA"),'[1]MITRE &amp; Controls Mappings'!$F755))),ISNUMBER(SEARCH(IF(H$2&lt;&gt;"",H$2,"NA"),'[1]MITRE &amp; Controls Mappings'!$G755))),ISNUMBER(SEARCH(IF(H$2&lt;&gt;"",H$2,"NA"),'[1]MITRE &amp; Controls Mappings'!$H755))),ISNUMBER(SEARCH(IF(H$3&lt;&gt;"",H$3,"NA"),'[1]MITRE &amp; Controls Mappings'!$I755))),ISNUMBER(SEARCH(IF(H$3&lt;&gt;"",H$3,"NA"),'[1]MITRE &amp; Controls Mappings'!$J755))), '[1]MITRE &amp; Controls Mappings'!$B755,"")</f>
        <v/>
      </c>
      <c r="I757" s="47" t="str">
        <f>IF(OR(OR(OR(OR(OR(ISNUMBER(SEARCH(IF(I$1&lt;&gt;"",I$1,"NA"),'[1]MITRE &amp; Controls Mappings'!$E755)),ISNUMBER(SEARCH(IF(I$1&lt;&gt;"",I$1,"NA"),'[1]MITRE &amp; Controls Mappings'!$F755))),ISNUMBER(SEARCH(IF(I$2&lt;&gt;"",I$2,"NA"),'[1]MITRE &amp; Controls Mappings'!$G755))),ISNUMBER(SEARCH(IF(I$2&lt;&gt;"",I$2,"NA"),'[1]MITRE &amp; Controls Mappings'!$H755))),ISNUMBER(SEARCH(IF(I$3&lt;&gt;"",I$3,"NA"),'[1]MITRE &amp; Controls Mappings'!$I755))),ISNUMBER(SEARCH(IF(I$3&lt;&gt;"",I$3,"NA"),'[1]MITRE &amp; Controls Mappings'!$J755))), '[1]MITRE &amp; Controls Mappings'!$B755,"")</f>
        <v/>
      </c>
      <c r="J757" s="47" t="str">
        <f>IF(OR(OR(OR(OR(OR(ISNUMBER(SEARCH(IF(J$1&lt;&gt;"",J$1,"NA"),'[1]MITRE &amp; Controls Mappings'!$E755)),ISNUMBER(SEARCH(IF(J$1&lt;&gt;"",J$1,"NA"),'[1]MITRE &amp; Controls Mappings'!$F755))),ISNUMBER(SEARCH(IF(J$2&lt;&gt;"",J$2,"NA"),'[1]MITRE &amp; Controls Mappings'!$G755))),ISNUMBER(SEARCH(IF(J$2&lt;&gt;"",J$2,"NA"),'[1]MITRE &amp; Controls Mappings'!$H755))),ISNUMBER(SEARCH(IF(J$3&lt;&gt;"",J$3,"NA"),'[1]MITRE &amp; Controls Mappings'!$I755))),ISNUMBER(SEARCH(IF(J$3&lt;&gt;"",J$3,"NA"),'[1]MITRE &amp; Controls Mappings'!$J755))), '[1]MITRE &amp; Controls Mappings'!$B755,"")</f>
        <v/>
      </c>
      <c r="K757" s="47" t="str">
        <f>IF(OR(OR(OR(OR(OR(ISNUMBER(SEARCH(IF(K$1&lt;&gt;"",K$1,"NA"),'[1]MITRE &amp; Controls Mappings'!$E755)),ISNUMBER(SEARCH(IF(K$1&lt;&gt;"",K$1,"NA"),'[1]MITRE &amp; Controls Mappings'!$F755))),ISNUMBER(SEARCH(IF(K$2&lt;&gt;"",K$2,"NA"),'[1]MITRE &amp; Controls Mappings'!$G755))),ISNUMBER(SEARCH(IF(K$2&lt;&gt;"",K$2,"NA"),'[1]MITRE &amp; Controls Mappings'!$H755))),ISNUMBER(SEARCH(IF(K$3&lt;&gt;"",K$3,"NA"),'[1]MITRE &amp; Controls Mappings'!$I755))),ISNUMBER(SEARCH(IF(K$3&lt;&gt;"",K$3,"NA"),'[1]MITRE &amp; Controls Mappings'!$J755))), '[1]MITRE &amp; Controls Mappings'!$B755,"")</f>
        <v/>
      </c>
      <c r="L757" s="48" t="str">
        <f>IF('[1]MITRE &amp; Controls Mappings'!D755 &lt;&gt;"",'[1]MITRE &amp; Controls Mappings'!D755,"" )</f>
        <v>Event Viewer</v>
      </c>
    </row>
    <row r="758" spans="1:12" x14ac:dyDescent="0.25">
      <c r="A758" s="47" t="str">
        <f>IF(COUNTIF(B758:K758,"="&amp;'[1]MITRE &amp; Controls Mappings'!B756)&gt;0,'[1]MITRE &amp; Controls Mappings'!B756,"")</f>
        <v/>
      </c>
      <c r="B758" s="47" t="str">
        <f>IF(OR(OR(OR(OR(OR(ISNUMBER(SEARCH(IF(B$1&lt;&gt;"",B$1,"NA"),'[1]MITRE &amp; Controls Mappings'!$E756)),ISNUMBER(SEARCH(IF(B$1&lt;&gt;"",B$1,"NA"),'[1]MITRE &amp; Controls Mappings'!$F756))),ISNUMBER(SEARCH(IF(B$2&lt;&gt;"",B$2,"NA"),'[1]MITRE &amp; Controls Mappings'!$G756))),ISNUMBER(SEARCH(IF(B$2&lt;&gt;"",B$2,"NA"),'[1]MITRE &amp; Controls Mappings'!$H756))),ISNUMBER(SEARCH(IF(B$3&lt;&gt;"",B$3,"NA"),'[1]MITRE &amp; Controls Mappings'!$I756))),ISNUMBER(SEARCH(IF(B$3&lt;&gt;"",B$3,"NA"),'[1]MITRE &amp; Controls Mappings'!$J756))), '[1]MITRE &amp; Controls Mappings'!$B756,"")</f>
        <v/>
      </c>
      <c r="C758" s="47" t="str">
        <f>IF(OR(OR(OR(OR(OR(ISNUMBER(SEARCH(IF(C$1&lt;&gt;"",C$1,"NA"),'[1]MITRE &amp; Controls Mappings'!$E756)),ISNUMBER(SEARCH(IF(C$1&lt;&gt;"",C$1,"NA"),'[1]MITRE &amp; Controls Mappings'!$F756))),ISNUMBER(SEARCH(IF(C$2&lt;&gt;"",C$2,"NA"),'[1]MITRE &amp; Controls Mappings'!$G756))),ISNUMBER(SEARCH(IF(C$2&lt;&gt;"",C$2,"NA"),'[1]MITRE &amp; Controls Mappings'!$H756))),ISNUMBER(SEARCH(IF(C$3&lt;&gt;"",C$3,"NA"),'[1]MITRE &amp; Controls Mappings'!$I756))),ISNUMBER(SEARCH(IF(C$3&lt;&gt;"",C$3,"NA"),'[1]MITRE &amp; Controls Mappings'!$J756))), '[1]MITRE &amp; Controls Mappings'!$B756,"")</f>
        <v/>
      </c>
      <c r="D758" s="47" t="str">
        <f>IF(OR(OR(OR(OR(OR(ISNUMBER(SEARCH(IF(D$1&lt;&gt;"",D$1,"NA"),'[1]MITRE &amp; Controls Mappings'!$E756)),ISNUMBER(SEARCH(IF(D$1&lt;&gt;"",D$1,"NA"),'[1]MITRE &amp; Controls Mappings'!$F756))),ISNUMBER(SEARCH(IF(D$2&lt;&gt;"",D$2,"NA"),'[1]MITRE &amp; Controls Mappings'!$G756))),ISNUMBER(SEARCH(IF(D$2&lt;&gt;"",D$2,"NA"),'[1]MITRE &amp; Controls Mappings'!$H756))),ISNUMBER(SEARCH(IF(D$3&lt;&gt;"",D$3,"NA"),'[1]MITRE &amp; Controls Mappings'!$I756))),ISNUMBER(SEARCH(IF(D$3&lt;&gt;"",D$3,"NA"),'[1]MITRE &amp; Controls Mappings'!$J756))), '[1]MITRE &amp; Controls Mappings'!$B756,"")</f>
        <v/>
      </c>
      <c r="E758" s="47" t="str">
        <f>IF(OR(OR(OR(OR(OR(ISNUMBER(SEARCH(IF(E$1&lt;&gt;"",E$1,"NA"),'[1]MITRE &amp; Controls Mappings'!$E756)),ISNUMBER(SEARCH(IF(E$1&lt;&gt;"",E$1,"NA"),'[1]MITRE &amp; Controls Mappings'!$F756))),ISNUMBER(SEARCH(IF(E$2&lt;&gt;"",E$2,"NA"),'[1]MITRE &amp; Controls Mappings'!$G756))),ISNUMBER(SEARCH(IF(E$2&lt;&gt;"",E$2,"NA"),'[1]MITRE &amp; Controls Mappings'!$H756))),ISNUMBER(SEARCH(IF(E$3&lt;&gt;"",E$3,"NA"),'[1]MITRE &amp; Controls Mappings'!$I756))),ISNUMBER(SEARCH(IF(E$3&lt;&gt;"",E$3,"NA"),'[1]MITRE &amp; Controls Mappings'!$J756))), '[1]MITRE &amp; Controls Mappings'!$B756,"")</f>
        <v/>
      </c>
      <c r="F758" s="47" t="str">
        <f>IF(OR(OR(OR(OR(OR(ISNUMBER(SEARCH(IF(F$1&lt;&gt;"",F$1,"NA"),'[1]MITRE &amp; Controls Mappings'!$E756)),ISNUMBER(SEARCH(IF(F$1&lt;&gt;"",F$1,"NA"),'[1]MITRE &amp; Controls Mappings'!$F756))),ISNUMBER(SEARCH(IF(F$2&lt;&gt;"",F$2,"NA"),'[1]MITRE &amp; Controls Mappings'!$G756))),ISNUMBER(SEARCH(IF(F$2&lt;&gt;"",F$2,"NA"),'[1]MITRE &amp; Controls Mappings'!$H756))),ISNUMBER(SEARCH(IF(F$3&lt;&gt;"",F$3,"NA"),'[1]MITRE &amp; Controls Mappings'!$I756))),ISNUMBER(SEARCH(IF(F$3&lt;&gt;"",F$3,"NA"),'[1]MITRE &amp; Controls Mappings'!$J756))), '[1]MITRE &amp; Controls Mappings'!$B756,"")</f>
        <v/>
      </c>
      <c r="G758" s="47" t="str">
        <f>IF(OR(OR(OR(OR(OR(ISNUMBER(SEARCH(IF(G$1&lt;&gt;"",G$1,"NA"),'[1]MITRE &amp; Controls Mappings'!$E756)),ISNUMBER(SEARCH(IF(G$1&lt;&gt;"",G$1,"NA"),'[1]MITRE &amp; Controls Mappings'!$F756))),ISNUMBER(SEARCH(IF(G$2&lt;&gt;"",G$2,"NA"),'[1]MITRE &amp; Controls Mappings'!$G756))),ISNUMBER(SEARCH(IF(G$2&lt;&gt;"",G$2,"NA"),'[1]MITRE &amp; Controls Mappings'!$H756))),ISNUMBER(SEARCH(IF(G$3&lt;&gt;"",G$3,"NA"),'[1]MITRE &amp; Controls Mappings'!$I756))),ISNUMBER(SEARCH(IF(G$3&lt;&gt;"",G$3,"NA"),'[1]MITRE &amp; Controls Mappings'!$J756))), '[1]MITRE &amp; Controls Mappings'!$B756,"")</f>
        <v/>
      </c>
      <c r="H758" s="47" t="str">
        <f>IF(OR(OR(OR(OR(OR(ISNUMBER(SEARCH(IF(H$1&lt;&gt;"",H$1,"NA"),'[1]MITRE &amp; Controls Mappings'!$E756)),ISNUMBER(SEARCH(IF(H$1&lt;&gt;"",H$1,"NA"),'[1]MITRE &amp; Controls Mappings'!$F756))),ISNUMBER(SEARCH(IF(H$2&lt;&gt;"",H$2,"NA"),'[1]MITRE &amp; Controls Mappings'!$G756))),ISNUMBER(SEARCH(IF(H$2&lt;&gt;"",H$2,"NA"),'[1]MITRE &amp; Controls Mappings'!$H756))),ISNUMBER(SEARCH(IF(H$3&lt;&gt;"",H$3,"NA"),'[1]MITRE &amp; Controls Mappings'!$I756))),ISNUMBER(SEARCH(IF(H$3&lt;&gt;"",H$3,"NA"),'[1]MITRE &amp; Controls Mappings'!$J756))), '[1]MITRE &amp; Controls Mappings'!$B756,"")</f>
        <v/>
      </c>
      <c r="I758" s="47" t="str">
        <f>IF(OR(OR(OR(OR(OR(ISNUMBER(SEARCH(IF(I$1&lt;&gt;"",I$1,"NA"),'[1]MITRE &amp; Controls Mappings'!$E756)),ISNUMBER(SEARCH(IF(I$1&lt;&gt;"",I$1,"NA"),'[1]MITRE &amp; Controls Mappings'!$F756))),ISNUMBER(SEARCH(IF(I$2&lt;&gt;"",I$2,"NA"),'[1]MITRE &amp; Controls Mappings'!$G756))),ISNUMBER(SEARCH(IF(I$2&lt;&gt;"",I$2,"NA"),'[1]MITRE &amp; Controls Mappings'!$H756))),ISNUMBER(SEARCH(IF(I$3&lt;&gt;"",I$3,"NA"),'[1]MITRE &amp; Controls Mappings'!$I756))),ISNUMBER(SEARCH(IF(I$3&lt;&gt;"",I$3,"NA"),'[1]MITRE &amp; Controls Mappings'!$J756))), '[1]MITRE &amp; Controls Mappings'!$B756,"")</f>
        <v/>
      </c>
      <c r="J758" s="47" t="str">
        <f>IF(OR(OR(OR(OR(OR(ISNUMBER(SEARCH(IF(J$1&lt;&gt;"",J$1,"NA"),'[1]MITRE &amp; Controls Mappings'!$E756)),ISNUMBER(SEARCH(IF(J$1&lt;&gt;"",J$1,"NA"),'[1]MITRE &amp; Controls Mappings'!$F756))),ISNUMBER(SEARCH(IF(J$2&lt;&gt;"",J$2,"NA"),'[1]MITRE &amp; Controls Mappings'!$G756))),ISNUMBER(SEARCH(IF(J$2&lt;&gt;"",J$2,"NA"),'[1]MITRE &amp; Controls Mappings'!$H756))),ISNUMBER(SEARCH(IF(J$3&lt;&gt;"",J$3,"NA"),'[1]MITRE &amp; Controls Mappings'!$I756))),ISNUMBER(SEARCH(IF(J$3&lt;&gt;"",J$3,"NA"),'[1]MITRE &amp; Controls Mappings'!$J756))), '[1]MITRE &amp; Controls Mappings'!$B756,"")</f>
        <v/>
      </c>
      <c r="K758" s="47" t="str">
        <f>IF(OR(OR(OR(OR(OR(ISNUMBER(SEARCH(IF(K$1&lt;&gt;"",K$1,"NA"),'[1]MITRE &amp; Controls Mappings'!$E756)),ISNUMBER(SEARCH(IF(K$1&lt;&gt;"",K$1,"NA"),'[1]MITRE &amp; Controls Mappings'!$F756))),ISNUMBER(SEARCH(IF(K$2&lt;&gt;"",K$2,"NA"),'[1]MITRE &amp; Controls Mappings'!$G756))),ISNUMBER(SEARCH(IF(K$2&lt;&gt;"",K$2,"NA"),'[1]MITRE &amp; Controls Mappings'!$H756))),ISNUMBER(SEARCH(IF(K$3&lt;&gt;"",K$3,"NA"),'[1]MITRE &amp; Controls Mappings'!$I756))),ISNUMBER(SEARCH(IF(K$3&lt;&gt;"",K$3,"NA"),'[1]MITRE &amp; Controls Mappings'!$J756))), '[1]MITRE &amp; Controls Mappings'!$B756,"")</f>
        <v/>
      </c>
      <c r="L758" s="48" t="str">
        <f>IF('[1]MITRE &amp; Controls Mappings'!D756 &lt;&gt;"",'[1]MITRE &amp; Controls Mappings'!D756,"" )</f>
        <v>Family Safety (formerly Parental Controls)</v>
      </c>
    </row>
    <row r="759" spans="1:12" x14ac:dyDescent="0.25">
      <c r="A759" s="47" t="str">
        <f>IF(COUNTIF(B759:K759,"="&amp;'[1]MITRE &amp; Controls Mappings'!B757)&gt;0,'[1]MITRE &amp; Controls Mappings'!B757,"")</f>
        <v/>
      </c>
      <c r="B759" s="47" t="str">
        <f>IF(OR(OR(OR(OR(OR(ISNUMBER(SEARCH(IF(B$1&lt;&gt;"",B$1,"NA"),'[1]MITRE &amp; Controls Mappings'!$E757)),ISNUMBER(SEARCH(IF(B$1&lt;&gt;"",B$1,"NA"),'[1]MITRE &amp; Controls Mappings'!$F757))),ISNUMBER(SEARCH(IF(B$2&lt;&gt;"",B$2,"NA"),'[1]MITRE &amp; Controls Mappings'!$G757))),ISNUMBER(SEARCH(IF(B$2&lt;&gt;"",B$2,"NA"),'[1]MITRE &amp; Controls Mappings'!$H757))),ISNUMBER(SEARCH(IF(B$3&lt;&gt;"",B$3,"NA"),'[1]MITRE &amp; Controls Mappings'!$I757))),ISNUMBER(SEARCH(IF(B$3&lt;&gt;"",B$3,"NA"),'[1]MITRE &amp; Controls Mappings'!$J757))), '[1]MITRE &amp; Controls Mappings'!$B757,"")</f>
        <v/>
      </c>
      <c r="C759" s="47" t="str">
        <f>IF(OR(OR(OR(OR(OR(ISNUMBER(SEARCH(IF(C$1&lt;&gt;"",C$1,"NA"),'[1]MITRE &amp; Controls Mappings'!$E757)),ISNUMBER(SEARCH(IF(C$1&lt;&gt;"",C$1,"NA"),'[1]MITRE &amp; Controls Mappings'!$F757))),ISNUMBER(SEARCH(IF(C$2&lt;&gt;"",C$2,"NA"),'[1]MITRE &amp; Controls Mappings'!$G757))),ISNUMBER(SEARCH(IF(C$2&lt;&gt;"",C$2,"NA"),'[1]MITRE &amp; Controls Mappings'!$H757))),ISNUMBER(SEARCH(IF(C$3&lt;&gt;"",C$3,"NA"),'[1]MITRE &amp; Controls Mappings'!$I757))),ISNUMBER(SEARCH(IF(C$3&lt;&gt;"",C$3,"NA"),'[1]MITRE &amp; Controls Mappings'!$J757))), '[1]MITRE &amp; Controls Mappings'!$B757,"")</f>
        <v/>
      </c>
      <c r="D759" s="47" t="str">
        <f>IF(OR(OR(OR(OR(OR(ISNUMBER(SEARCH(IF(D$1&lt;&gt;"",D$1,"NA"),'[1]MITRE &amp; Controls Mappings'!$E757)),ISNUMBER(SEARCH(IF(D$1&lt;&gt;"",D$1,"NA"),'[1]MITRE &amp; Controls Mappings'!$F757))),ISNUMBER(SEARCH(IF(D$2&lt;&gt;"",D$2,"NA"),'[1]MITRE &amp; Controls Mappings'!$G757))),ISNUMBER(SEARCH(IF(D$2&lt;&gt;"",D$2,"NA"),'[1]MITRE &amp; Controls Mappings'!$H757))),ISNUMBER(SEARCH(IF(D$3&lt;&gt;"",D$3,"NA"),'[1]MITRE &amp; Controls Mappings'!$I757))),ISNUMBER(SEARCH(IF(D$3&lt;&gt;"",D$3,"NA"),'[1]MITRE &amp; Controls Mappings'!$J757))), '[1]MITRE &amp; Controls Mappings'!$B757,"")</f>
        <v/>
      </c>
      <c r="E759" s="47" t="str">
        <f>IF(OR(OR(OR(OR(OR(ISNUMBER(SEARCH(IF(E$1&lt;&gt;"",E$1,"NA"),'[1]MITRE &amp; Controls Mappings'!$E757)),ISNUMBER(SEARCH(IF(E$1&lt;&gt;"",E$1,"NA"),'[1]MITRE &amp; Controls Mappings'!$F757))),ISNUMBER(SEARCH(IF(E$2&lt;&gt;"",E$2,"NA"),'[1]MITRE &amp; Controls Mappings'!$G757))),ISNUMBER(SEARCH(IF(E$2&lt;&gt;"",E$2,"NA"),'[1]MITRE &amp; Controls Mappings'!$H757))),ISNUMBER(SEARCH(IF(E$3&lt;&gt;"",E$3,"NA"),'[1]MITRE &amp; Controls Mappings'!$I757))),ISNUMBER(SEARCH(IF(E$3&lt;&gt;"",E$3,"NA"),'[1]MITRE &amp; Controls Mappings'!$J757))), '[1]MITRE &amp; Controls Mappings'!$B757,"")</f>
        <v/>
      </c>
      <c r="F759" s="47" t="str">
        <f>IF(OR(OR(OR(OR(OR(ISNUMBER(SEARCH(IF(F$1&lt;&gt;"",F$1,"NA"),'[1]MITRE &amp; Controls Mappings'!$E757)),ISNUMBER(SEARCH(IF(F$1&lt;&gt;"",F$1,"NA"),'[1]MITRE &amp; Controls Mappings'!$F757))),ISNUMBER(SEARCH(IF(F$2&lt;&gt;"",F$2,"NA"),'[1]MITRE &amp; Controls Mappings'!$G757))),ISNUMBER(SEARCH(IF(F$2&lt;&gt;"",F$2,"NA"),'[1]MITRE &amp; Controls Mappings'!$H757))),ISNUMBER(SEARCH(IF(F$3&lt;&gt;"",F$3,"NA"),'[1]MITRE &amp; Controls Mappings'!$I757))),ISNUMBER(SEARCH(IF(F$3&lt;&gt;"",F$3,"NA"),'[1]MITRE &amp; Controls Mappings'!$J757))), '[1]MITRE &amp; Controls Mappings'!$B757,"")</f>
        <v/>
      </c>
      <c r="G759" s="47" t="str">
        <f>IF(OR(OR(OR(OR(OR(ISNUMBER(SEARCH(IF(G$1&lt;&gt;"",G$1,"NA"),'[1]MITRE &amp; Controls Mappings'!$E757)),ISNUMBER(SEARCH(IF(G$1&lt;&gt;"",G$1,"NA"),'[1]MITRE &amp; Controls Mappings'!$F757))),ISNUMBER(SEARCH(IF(G$2&lt;&gt;"",G$2,"NA"),'[1]MITRE &amp; Controls Mappings'!$G757))),ISNUMBER(SEARCH(IF(G$2&lt;&gt;"",G$2,"NA"),'[1]MITRE &amp; Controls Mappings'!$H757))),ISNUMBER(SEARCH(IF(G$3&lt;&gt;"",G$3,"NA"),'[1]MITRE &amp; Controls Mappings'!$I757))),ISNUMBER(SEARCH(IF(G$3&lt;&gt;"",G$3,"NA"),'[1]MITRE &amp; Controls Mappings'!$J757))), '[1]MITRE &amp; Controls Mappings'!$B757,"")</f>
        <v/>
      </c>
      <c r="H759" s="47" t="str">
        <f>IF(OR(OR(OR(OR(OR(ISNUMBER(SEARCH(IF(H$1&lt;&gt;"",H$1,"NA"),'[1]MITRE &amp; Controls Mappings'!$E757)),ISNUMBER(SEARCH(IF(H$1&lt;&gt;"",H$1,"NA"),'[1]MITRE &amp; Controls Mappings'!$F757))),ISNUMBER(SEARCH(IF(H$2&lt;&gt;"",H$2,"NA"),'[1]MITRE &amp; Controls Mappings'!$G757))),ISNUMBER(SEARCH(IF(H$2&lt;&gt;"",H$2,"NA"),'[1]MITRE &amp; Controls Mappings'!$H757))),ISNUMBER(SEARCH(IF(H$3&lt;&gt;"",H$3,"NA"),'[1]MITRE &amp; Controls Mappings'!$I757))),ISNUMBER(SEARCH(IF(H$3&lt;&gt;"",H$3,"NA"),'[1]MITRE &amp; Controls Mappings'!$J757))), '[1]MITRE &amp; Controls Mappings'!$B757,"")</f>
        <v/>
      </c>
      <c r="I759" s="47" t="str">
        <f>IF(OR(OR(OR(OR(OR(ISNUMBER(SEARCH(IF(I$1&lt;&gt;"",I$1,"NA"),'[1]MITRE &amp; Controls Mappings'!$E757)),ISNUMBER(SEARCH(IF(I$1&lt;&gt;"",I$1,"NA"),'[1]MITRE &amp; Controls Mappings'!$F757))),ISNUMBER(SEARCH(IF(I$2&lt;&gt;"",I$2,"NA"),'[1]MITRE &amp; Controls Mappings'!$G757))),ISNUMBER(SEARCH(IF(I$2&lt;&gt;"",I$2,"NA"),'[1]MITRE &amp; Controls Mappings'!$H757))),ISNUMBER(SEARCH(IF(I$3&lt;&gt;"",I$3,"NA"),'[1]MITRE &amp; Controls Mappings'!$I757))),ISNUMBER(SEARCH(IF(I$3&lt;&gt;"",I$3,"NA"),'[1]MITRE &amp; Controls Mappings'!$J757))), '[1]MITRE &amp; Controls Mappings'!$B757,"")</f>
        <v/>
      </c>
      <c r="J759" s="47" t="str">
        <f>IF(OR(OR(OR(OR(OR(ISNUMBER(SEARCH(IF(J$1&lt;&gt;"",J$1,"NA"),'[1]MITRE &amp; Controls Mappings'!$E757)),ISNUMBER(SEARCH(IF(J$1&lt;&gt;"",J$1,"NA"),'[1]MITRE &amp; Controls Mappings'!$F757))),ISNUMBER(SEARCH(IF(J$2&lt;&gt;"",J$2,"NA"),'[1]MITRE &amp; Controls Mappings'!$G757))),ISNUMBER(SEARCH(IF(J$2&lt;&gt;"",J$2,"NA"),'[1]MITRE &amp; Controls Mappings'!$H757))),ISNUMBER(SEARCH(IF(J$3&lt;&gt;"",J$3,"NA"),'[1]MITRE &amp; Controls Mappings'!$I757))),ISNUMBER(SEARCH(IF(J$3&lt;&gt;"",J$3,"NA"),'[1]MITRE &amp; Controls Mappings'!$J757))), '[1]MITRE &amp; Controls Mappings'!$B757,"")</f>
        <v/>
      </c>
      <c r="K759" s="47" t="str">
        <f>IF(OR(OR(OR(OR(OR(ISNUMBER(SEARCH(IF(K$1&lt;&gt;"",K$1,"NA"),'[1]MITRE &amp; Controls Mappings'!$E757)),ISNUMBER(SEARCH(IF(K$1&lt;&gt;"",K$1,"NA"),'[1]MITRE &amp; Controls Mappings'!$F757))),ISNUMBER(SEARCH(IF(K$2&lt;&gt;"",K$2,"NA"),'[1]MITRE &amp; Controls Mappings'!$G757))),ISNUMBER(SEARCH(IF(K$2&lt;&gt;"",K$2,"NA"),'[1]MITRE &amp; Controls Mappings'!$H757))),ISNUMBER(SEARCH(IF(K$3&lt;&gt;"",K$3,"NA"),'[1]MITRE &amp; Controls Mappings'!$I757))),ISNUMBER(SEARCH(IF(K$3&lt;&gt;"",K$3,"NA"),'[1]MITRE &amp; Controls Mappings'!$J757))), '[1]MITRE &amp; Controls Mappings'!$B757,"")</f>
        <v/>
      </c>
      <c r="L759" s="48" t="str">
        <f>IF('[1]MITRE &amp; Controls Mappings'!D757 &lt;&gt;"",'[1]MITRE &amp; Controls Mappings'!D757,"" )</f>
        <v>File Explorer (formerly Windows Explorer)</v>
      </c>
    </row>
    <row r="760" spans="1:12" x14ac:dyDescent="0.25">
      <c r="A760" s="47" t="str">
        <f>IF(COUNTIF(B760:K760,"="&amp;'[1]MITRE &amp; Controls Mappings'!B758)&gt;0,'[1]MITRE &amp; Controls Mappings'!B758,"")</f>
        <v/>
      </c>
      <c r="B760" s="47" t="str">
        <f>IF(OR(OR(OR(OR(OR(ISNUMBER(SEARCH(IF(B$1&lt;&gt;"",B$1,"NA"),'[1]MITRE &amp; Controls Mappings'!$E758)),ISNUMBER(SEARCH(IF(B$1&lt;&gt;"",B$1,"NA"),'[1]MITRE &amp; Controls Mappings'!$F758))),ISNUMBER(SEARCH(IF(B$2&lt;&gt;"",B$2,"NA"),'[1]MITRE &amp; Controls Mappings'!$G758))),ISNUMBER(SEARCH(IF(B$2&lt;&gt;"",B$2,"NA"),'[1]MITRE &amp; Controls Mappings'!$H758))),ISNUMBER(SEARCH(IF(B$3&lt;&gt;"",B$3,"NA"),'[1]MITRE &amp; Controls Mappings'!$I758))),ISNUMBER(SEARCH(IF(B$3&lt;&gt;"",B$3,"NA"),'[1]MITRE &amp; Controls Mappings'!$J758))), '[1]MITRE &amp; Controls Mappings'!$B758,"")</f>
        <v/>
      </c>
      <c r="C760" s="47" t="str">
        <f>IF(OR(OR(OR(OR(OR(ISNUMBER(SEARCH(IF(C$1&lt;&gt;"",C$1,"NA"),'[1]MITRE &amp; Controls Mappings'!$E758)),ISNUMBER(SEARCH(IF(C$1&lt;&gt;"",C$1,"NA"),'[1]MITRE &amp; Controls Mappings'!$F758))),ISNUMBER(SEARCH(IF(C$2&lt;&gt;"",C$2,"NA"),'[1]MITRE &amp; Controls Mappings'!$G758))),ISNUMBER(SEARCH(IF(C$2&lt;&gt;"",C$2,"NA"),'[1]MITRE &amp; Controls Mappings'!$H758))),ISNUMBER(SEARCH(IF(C$3&lt;&gt;"",C$3,"NA"),'[1]MITRE &amp; Controls Mappings'!$I758))),ISNUMBER(SEARCH(IF(C$3&lt;&gt;"",C$3,"NA"),'[1]MITRE &amp; Controls Mappings'!$J758))), '[1]MITRE &amp; Controls Mappings'!$B758,"")</f>
        <v/>
      </c>
      <c r="D760" s="47" t="str">
        <f>IF(OR(OR(OR(OR(OR(ISNUMBER(SEARCH(IF(D$1&lt;&gt;"",D$1,"NA"),'[1]MITRE &amp; Controls Mappings'!$E758)),ISNUMBER(SEARCH(IF(D$1&lt;&gt;"",D$1,"NA"),'[1]MITRE &amp; Controls Mappings'!$F758))),ISNUMBER(SEARCH(IF(D$2&lt;&gt;"",D$2,"NA"),'[1]MITRE &amp; Controls Mappings'!$G758))),ISNUMBER(SEARCH(IF(D$2&lt;&gt;"",D$2,"NA"),'[1]MITRE &amp; Controls Mappings'!$H758))),ISNUMBER(SEARCH(IF(D$3&lt;&gt;"",D$3,"NA"),'[1]MITRE &amp; Controls Mappings'!$I758))),ISNUMBER(SEARCH(IF(D$3&lt;&gt;"",D$3,"NA"),'[1]MITRE &amp; Controls Mappings'!$J758))), '[1]MITRE &amp; Controls Mappings'!$B758,"")</f>
        <v/>
      </c>
      <c r="E760" s="47" t="str">
        <f>IF(OR(OR(OR(OR(OR(ISNUMBER(SEARCH(IF(E$1&lt;&gt;"",E$1,"NA"),'[1]MITRE &amp; Controls Mappings'!$E758)),ISNUMBER(SEARCH(IF(E$1&lt;&gt;"",E$1,"NA"),'[1]MITRE &amp; Controls Mappings'!$F758))),ISNUMBER(SEARCH(IF(E$2&lt;&gt;"",E$2,"NA"),'[1]MITRE &amp; Controls Mappings'!$G758))),ISNUMBER(SEARCH(IF(E$2&lt;&gt;"",E$2,"NA"),'[1]MITRE &amp; Controls Mappings'!$H758))),ISNUMBER(SEARCH(IF(E$3&lt;&gt;"",E$3,"NA"),'[1]MITRE &amp; Controls Mappings'!$I758))),ISNUMBER(SEARCH(IF(E$3&lt;&gt;"",E$3,"NA"),'[1]MITRE &amp; Controls Mappings'!$J758))), '[1]MITRE &amp; Controls Mappings'!$B758,"")</f>
        <v/>
      </c>
      <c r="F760" s="47" t="str">
        <f>IF(OR(OR(OR(OR(OR(ISNUMBER(SEARCH(IF(F$1&lt;&gt;"",F$1,"NA"),'[1]MITRE &amp; Controls Mappings'!$E758)),ISNUMBER(SEARCH(IF(F$1&lt;&gt;"",F$1,"NA"),'[1]MITRE &amp; Controls Mappings'!$F758))),ISNUMBER(SEARCH(IF(F$2&lt;&gt;"",F$2,"NA"),'[1]MITRE &amp; Controls Mappings'!$G758))),ISNUMBER(SEARCH(IF(F$2&lt;&gt;"",F$2,"NA"),'[1]MITRE &amp; Controls Mappings'!$H758))),ISNUMBER(SEARCH(IF(F$3&lt;&gt;"",F$3,"NA"),'[1]MITRE &amp; Controls Mappings'!$I758))),ISNUMBER(SEARCH(IF(F$3&lt;&gt;"",F$3,"NA"),'[1]MITRE &amp; Controls Mappings'!$J758))), '[1]MITRE &amp; Controls Mappings'!$B758,"")</f>
        <v/>
      </c>
      <c r="G760" s="47" t="str">
        <f>IF(OR(OR(OR(OR(OR(ISNUMBER(SEARCH(IF(G$1&lt;&gt;"",G$1,"NA"),'[1]MITRE &amp; Controls Mappings'!$E758)),ISNUMBER(SEARCH(IF(G$1&lt;&gt;"",G$1,"NA"),'[1]MITRE &amp; Controls Mappings'!$F758))),ISNUMBER(SEARCH(IF(G$2&lt;&gt;"",G$2,"NA"),'[1]MITRE &amp; Controls Mappings'!$G758))),ISNUMBER(SEARCH(IF(G$2&lt;&gt;"",G$2,"NA"),'[1]MITRE &amp; Controls Mappings'!$H758))),ISNUMBER(SEARCH(IF(G$3&lt;&gt;"",G$3,"NA"),'[1]MITRE &amp; Controls Mappings'!$I758))),ISNUMBER(SEARCH(IF(G$3&lt;&gt;"",G$3,"NA"),'[1]MITRE &amp; Controls Mappings'!$J758))), '[1]MITRE &amp; Controls Mappings'!$B758,"")</f>
        <v/>
      </c>
      <c r="H760" s="47" t="str">
        <f>IF(OR(OR(OR(OR(OR(ISNUMBER(SEARCH(IF(H$1&lt;&gt;"",H$1,"NA"),'[1]MITRE &amp; Controls Mappings'!$E758)),ISNUMBER(SEARCH(IF(H$1&lt;&gt;"",H$1,"NA"),'[1]MITRE &amp; Controls Mappings'!$F758))),ISNUMBER(SEARCH(IF(H$2&lt;&gt;"",H$2,"NA"),'[1]MITRE &amp; Controls Mappings'!$G758))),ISNUMBER(SEARCH(IF(H$2&lt;&gt;"",H$2,"NA"),'[1]MITRE &amp; Controls Mappings'!$H758))),ISNUMBER(SEARCH(IF(H$3&lt;&gt;"",H$3,"NA"),'[1]MITRE &amp; Controls Mappings'!$I758))),ISNUMBER(SEARCH(IF(H$3&lt;&gt;"",H$3,"NA"),'[1]MITRE &amp; Controls Mappings'!$J758))), '[1]MITRE &amp; Controls Mappings'!$B758,"")</f>
        <v/>
      </c>
      <c r="I760" s="47" t="str">
        <f>IF(OR(OR(OR(OR(OR(ISNUMBER(SEARCH(IF(I$1&lt;&gt;"",I$1,"NA"),'[1]MITRE &amp; Controls Mappings'!$E758)),ISNUMBER(SEARCH(IF(I$1&lt;&gt;"",I$1,"NA"),'[1]MITRE &amp; Controls Mappings'!$F758))),ISNUMBER(SEARCH(IF(I$2&lt;&gt;"",I$2,"NA"),'[1]MITRE &amp; Controls Mappings'!$G758))),ISNUMBER(SEARCH(IF(I$2&lt;&gt;"",I$2,"NA"),'[1]MITRE &amp; Controls Mappings'!$H758))),ISNUMBER(SEARCH(IF(I$3&lt;&gt;"",I$3,"NA"),'[1]MITRE &amp; Controls Mappings'!$I758))),ISNUMBER(SEARCH(IF(I$3&lt;&gt;"",I$3,"NA"),'[1]MITRE &amp; Controls Mappings'!$J758))), '[1]MITRE &amp; Controls Mappings'!$B758,"")</f>
        <v/>
      </c>
      <c r="J760" s="47" t="str">
        <f>IF(OR(OR(OR(OR(OR(ISNUMBER(SEARCH(IF(J$1&lt;&gt;"",J$1,"NA"),'[1]MITRE &amp; Controls Mappings'!$E758)),ISNUMBER(SEARCH(IF(J$1&lt;&gt;"",J$1,"NA"),'[1]MITRE &amp; Controls Mappings'!$F758))),ISNUMBER(SEARCH(IF(J$2&lt;&gt;"",J$2,"NA"),'[1]MITRE &amp; Controls Mappings'!$G758))),ISNUMBER(SEARCH(IF(J$2&lt;&gt;"",J$2,"NA"),'[1]MITRE &amp; Controls Mappings'!$H758))),ISNUMBER(SEARCH(IF(J$3&lt;&gt;"",J$3,"NA"),'[1]MITRE &amp; Controls Mappings'!$I758))),ISNUMBER(SEARCH(IF(J$3&lt;&gt;"",J$3,"NA"),'[1]MITRE &amp; Controls Mappings'!$J758))), '[1]MITRE &amp; Controls Mappings'!$B758,"")</f>
        <v/>
      </c>
      <c r="K760" s="47" t="str">
        <f>IF(OR(OR(OR(OR(OR(ISNUMBER(SEARCH(IF(K$1&lt;&gt;"",K$1,"NA"),'[1]MITRE &amp; Controls Mappings'!$E758)),ISNUMBER(SEARCH(IF(K$1&lt;&gt;"",K$1,"NA"),'[1]MITRE &amp; Controls Mappings'!$F758))),ISNUMBER(SEARCH(IF(K$2&lt;&gt;"",K$2,"NA"),'[1]MITRE &amp; Controls Mappings'!$G758))),ISNUMBER(SEARCH(IF(K$2&lt;&gt;"",K$2,"NA"),'[1]MITRE &amp; Controls Mappings'!$H758))),ISNUMBER(SEARCH(IF(K$3&lt;&gt;"",K$3,"NA"),'[1]MITRE &amp; Controls Mappings'!$I758))),ISNUMBER(SEARCH(IF(K$3&lt;&gt;"",K$3,"NA"),'[1]MITRE &amp; Controls Mappings'!$J758))), '[1]MITRE &amp; Controls Mappings'!$B758,"")</f>
        <v/>
      </c>
      <c r="L760" s="48" t="str">
        <f>IF('[1]MITRE &amp; Controls Mappings'!D758 &lt;&gt;"",'[1]MITRE &amp; Controls Mappings'!D758,"" )</f>
        <v>(L1) Ensure 'Turn off Data Execution Prevention for Explorer' is set to 'Disabled'</v>
      </c>
    </row>
    <row r="761" spans="1:12" x14ac:dyDescent="0.25">
      <c r="A761" s="47" t="str">
        <f>IF(COUNTIF(B761:K761,"="&amp;'[1]MITRE &amp; Controls Mappings'!B759)&gt;0,'[1]MITRE &amp; Controls Mappings'!B759,"")</f>
        <v/>
      </c>
      <c r="B761" s="47" t="str">
        <f>IF(OR(OR(OR(OR(OR(ISNUMBER(SEARCH(IF(B$1&lt;&gt;"",B$1,"NA"),'[1]MITRE &amp; Controls Mappings'!$E759)),ISNUMBER(SEARCH(IF(B$1&lt;&gt;"",B$1,"NA"),'[1]MITRE &amp; Controls Mappings'!$F759))),ISNUMBER(SEARCH(IF(B$2&lt;&gt;"",B$2,"NA"),'[1]MITRE &amp; Controls Mappings'!$G759))),ISNUMBER(SEARCH(IF(B$2&lt;&gt;"",B$2,"NA"),'[1]MITRE &amp; Controls Mappings'!$H759))),ISNUMBER(SEARCH(IF(B$3&lt;&gt;"",B$3,"NA"),'[1]MITRE &amp; Controls Mappings'!$I759))),ISNUMBER(SEARCH(IF(B$3&lt;&gt;"",B$3,"NA"),'[1]MITRE &amp; Controls Mappings'!$J759))), '[1]MITRE &amp; Controls Mappings'!$B759,"")</f>
        <v/>
      </c>
      <c r="C761" s="47" t="str">
        <f>IF(OR(OR(OR(OR(OR(ISNUMBER(SEARCH(IF(C$1&lt;&gt;"",C$1,"NA"),'[1]MITRE &amp; Controls Mappings'!$E759)),ISNUMBER(SEARCH(IF(C$1&lt;&gt;"",C$1,"NA"),'[1]MITRE &amp; Controls Mappings'!$F759))),ISNUMBER(SEARCH(IF(C$2&lt;&gt;"",C$2,"NA"),'[1]MITRE &amp; Controls Mappings'!$G759))),ISNUMBER(SEARCH(IF(C$2&lt;&gt;"",C$2,"NA"),'[1]MITRE &amp; Controls Mappings'!$H759))),ISNUMBER(SEARCH(IF(C$3&lt;&gt;"",C$3,"NA"),'[1]MITRE &amp; Controls Mappings'!$I759))),ISNUMBER(SEARCH(IF(C$3&lt;&gt;"",C$3,"NA"),'[1]MITRE &amp; Controls Mappings'!$J759))), '[1]MITRE &amp; Controls Mappings'!$B759,"")</f>
        <v/>
      </c>
      <c r="D761" s="47" t="str">
        <f>IF(OR(OR(OR(OR(OR(ISNUMBER(SEARCH(IF(D$1&lt;&gt;"",D$1,"NA"),'[1]MITRE &amp; Controls Mappings'!$E759)),ISNUMBER(SEARCH(IF(D$1&lt;&gt;"",D$1,"NA"),'[1]MITRE &amp; Controls Mappings'!$F759))),ISNUMBER(SEARCH(IF(D$2&lt;&gt;"",D$2,"NA"),'[1]MITRE &amp; Controls Mappings'!$G759))),ISNUMBER(SEARCH(IF(D$2&lt;&gt;"",D$2,"NA"),'[1]MITRE &amp; Controls Mappings'!$H759))),ISNUMBER(SEARCH(IF(D$3&lt;&gt;"",D$3,"NA"),'[1]MITRE &amp; Controls Mappings'!$I759))),ISNUMBER(SEARCH(IF(D$3&lt;&gt;"",D$3,"NA"),'[1]MITRE &amp; Controls Mappings'!$J759))), '[1]MITRE &amp; Controls Mappings'!$B759,"")</f>
        <v/>
      </c>
      <c r="E761" s="47" t="str">
        <f>IF(OR(OR(OR(OR(OR(ISNUMBER(SEARCH(IF(E$1&lt;&gt;"",E$1,"NA"),'[1]MITRE &amp; Controls Mappings'!$E759)),ISNUMBER(SEARCH(IF(E$1&lt;&gt;"",E$1,"NA"),'[1]MITRE &amp; Controls Mappings'!$F759))),ISNUMBER(SEARCH(IF(E$2&lt;&gt;"",E$2,"NA"),'[1]MITRE &amp; Controls Mappings'!$G759))),ISNUMBER(SEARCH(IF(E$2&lt;&gt;"",E$2,"NA"),'[1]MITRE &amp; Controls Mappings'!$H759))),ISNUMBER(SEARCH(IF(E$3&lt;&gt;"",E$3,"NA"),'[1]MITRE &amp; Controls Mappings'!$I759))),ISNUMBER(SEARCH(IF(E$3&lt;&gt;"",E$3,"NA"),'[1]MITRE &amp; Controls Mappings'!$J759))), '[1]MITRE &amp; Controls Mappings'!$B759,"")</f>
        <v/>
      </c>
      <c r="F761" s="47" t="str">
        <f>IF(OR(OR(OR(OR(OR(ISNUMBER(SEARCH(IF(F$1&lt;&gt;"",F$1,"NA"),'[1]MITRE &amp; Controls Mappings'!$E759)),ISNUMBER(SEARCH(IF(F$1&lt;&gt;"",F$1,"NA"),'[1]MITRE &amp; Controls Mappings'!$F759))),ISNUMBER(SEARCH(IF(F$2&lt;&gt;"",F$2,"NA"),'[1]MITRE &amp; Controls Mappings'!$G759))),ISNUMBER(SEARCH(IF(F$2&lt;&gt;"",F$2,"NA"),'[1]MITRE &amp; Controls Mappings'!$H759))),ISNUMBER(SEARCH(IF(F$3&lt;&gt;"",F$3,"NA"),'[1]MITRE &amp; Controls Mappings'!$I759))),ISNUMBER(SEARCH(IF(F$3&lt;&gt;"",F$3,"NA"),'[1]MITRE &amp; Controls Mappings'!$J759))), '[1]MITRE &amp; Controls Mappings'!$B759,"")</f>
        <v/>
      </c>
      <c r="G761" s="47" t="str">
        <f>IF(OR(OR(OR(OR(OR(ISNUMBER(SEARCH(IF(G$1&lt;&gt;"",G$1,"NA"),'[1]MITRE &amp; Controls Mappings'!$E759)),ISNUMBER(SEARCH(IF(G$1&lt;&gt;"",G$1,"NA"),'[1]MITRE &amp; Controls Mappings'!$F759))),ISNUMBER(SEARCH(IF(G$2&lt;&gt;"",G$2,"NA"),'[1]MITRE &amp; Controls Mappings'!$G759))),ISNUMBER(SEARCH(IF(G$2&lt;&gt;"",G$2,"NA"),'[1]MITRE &amp; Controls Mappings'!$H759))),ISNUMBER(SEARCH(IF(G$3&lt;&gt;"",G$3,"NA"),'[1]MITRE &amp; Controls Mappings'!$I759))),ISNUMBER(SEARCH(IF(G$3&lt;&gt;"",G$3,"NA"),'[1]MITRE &amp; Controls Mappings'!$J759))), '[1]MITRE &amp; Controls Mappings'!$B759,"")</f>
        <v/>
      </c>
      <c r="H761" s="47" t="str">
        <f>IF(OR(OR(OR(OR(OR(ISNUMBER(SEARCH(IF(H$1&lt;&gt;"",H$1,"NA"),'[1]MITRE &amp; Controls Mappings'!$E759)),ISNUMBER(SEARCH(IF(H$1&lt;&gt;"",H$1,"NA"),'[1]MITRE &amp; Controls Mappings'!$F759))),ISNUMBER(SEARCH(IF(H$2&lt;&gt;"",H$2,"NA"),'[1]MITRE &amp; Controls Mappings'!$G759))),ISNUMBER(SEARCH(IF(H$2&lt;&gt;"",H$2,"NA"),'[1]MITRE &amp; Controls Mappings'!$H759))),ISNUMBER(SEARCH(IF(H$3&lt;&gt;"",H$3,"NA"),'[1]MITRE &amp; Controls Mappings'!$I759))),ISNUMBER(SEARCH(IF(H$3&lt;&gt;"",H$3,"NA"),'[1]MITRE &amp; Controls Mappings'!$J759))), '[1]MITRE &amp; Controls Mappings'!$B759,"")</f>
        <v/>
      </c>
      <c r="I761" s="47" t="str">
        <f>IF(OR(OR(OR(OR(OR(ISNUMBER(SEARCH(IF(I$1&lt;&gt;"",I$1,"NA"),'[1]MITRE &amp; Controls Mappings'!$E759)),ISNUMBER(SEARCH(IF(I$1&lt;&gt;"",I$1,"NA"),'[1]MITRE &amp; Controls Mappings'!$F759))),ISNUMBER(SEARCH(IF(I$2&lt;&gt;"",I$2,"NA"),'[1]MITRE &amp; Controls Mappings'!$G759))),ISNUMBER(SEARCH(IF(I$2&lt;&gt;"",I$2,"NA"),'[1]MITRE &amp; Controls Mappings'!$H759))),ISNUMBER(SEARCH(IF(I$3&lt;&gt;"",I$3,"NA"),'[1]MITRE &amp; Controls Mappings'!$I759))),ISNUMBER(SEARCH(IF(I$3&lt;&gt;"",I$3,"NA"),'[1]MITRE &amp; Controls Mappings'!$J759))), '[1]MITRE &amp; Controls Mappings'!$B759,"")</f>
        <v/>
      </c>
      <c r="J761" s="47" t="str">
        <f>IF(OR(OR(OR(OR(OR(ISNUMBER(SEARCH(IF(J$1&lt;&gt;"",J$1,"NA"),'[1]MITRE &amp; Controls Mappings'!$E759)),ISNUMBER(SEARCH(IF(J$1&lt;&gt;"",J$1,"NA"),'[1]MITRE &amp; Controls Mappings'!$F759))),ISNUMBER(SEARCH(IF(J$2&lt;&gt;"",J$2,"NA"),'[1]MITRE &amp; Controls Mappings'!$G759))),ISNUMBER(SEARCH(IF(J$2&lt;&gt;"",J$2,"NA"),'[1]MITRE &amp; Controls Mappings'!$H759))),ISNUMBER(SEARCH(IF(J$3&lt;&gt;"",J$3,"NA"),'[1]MITRE &amp; Controls Mappings'!$I759))),ISNUMBER(SEARCH(IF(J$3&lt;&gt;"",J$3,"NA"),'[1]MITRE &amp; Controls Mappings'!$J759))), '[1]MITRE &amp; Controls Mappings'!$B759,"")</f>
        <v/>
      </c>
      <c r="K761" s="47" t="str">
        <f>IF(OR(OR(OR(OR(OR(ISNUMBER(SEARCH(IF(K$1&lt;&gt;"",K$1,"NA"),'[1]MITRE &amp; Controls Mappings'!$E759)),ISNUMBER(SEARCH(IF(K$1&lt;&gt;"",K$1,"NA"),'[1]MITRE &amp; Controls Mappings'!$F759))),ISNUMBER(SEARCH(IF(K$2&lt;&gt;"",K$2,"NA"),'[1]MITRE &amp; Controls Mappings'!$G759))),ISNUMBER(SEARCH(IF(K$2&lt;&gt;"",K$2,"NA"),'[1]MITRE &amp; Controls Mappings'!$H759))),ISNUMBER(SEARCH(IF(K$3&lt;&gt;"",K$3,"NA"),'[1]MITRE &amp; Controls Mappings'!$I759))),ISNUMBER(SEARCH(IF(K$3&lt;&gt;"",K$3,"NA"),'[1]MITRE &amp; Controls Mappings'!$J759))), '[1]MITRE &amp; Controls Mappings'!$B759,"")</f>
        <v/>
      </c>
      <c r="L761" s="48" t="str">
        <f>IF('[1]MITRE &amp; Controls Mappings'!D759 &lt;&gt;"",'[1]MITRE &amp; Controls Mappings'!D759,"" )</f>
        <v>(L1) Ensure 'Turn off Data Execution Prevention for Explorer' is set to 'Disabled'</v>
      </c>
    </row>
    <row r="762" spans="1:12" x14ac:dyDescent="0.25">
      <c r="A762" s="47" t="str">
        <f>IF(COUNTIF(B762:K762,"="&amp;'[1]MITRE &amp; Controls Mappings'!B760)&gt;0,'[1]MITRE &amp; Controls Mappings'!B760,"")</f>
        <v/>
      </c>
      <c r="B762" s="47" t="str">
        <f>IF(OR(OR(OR(OR(OR(ISNUMBER(SEARCH(IF(B$1&lt;&gt;"",B$1,"NA"),'[1]MITRE &amp; Controls Mappings'!$E760)),ISNUMBER(SEARCH(IF(B$1&lt;&gt;"",B$1,"NA"),'[1]MITRE &amp; Controls Mappings'!$F760))),ISNUMBER(SEARCH(IF(B$2&lt;&gt;"",B$2,"NA"),'[1]MITRE &amp; Controls Mappings'!$G760))),ISNUMBER(SEARCH(IF(B$2&lt;&gt;"",B$2,"NA"),'[1]MITRE &amp; Controls Mappings'!$H760))),ISNUMBER(SEARCH(IF(B$3&lt;&gt;"",B$3,"NA"),'[1]MITRE &amp; Controls Mappings'!$I760))),ISNUMBER(SEARCH(IF(B$3&lt;&gt;"",B$3,"NA"),'[1]MITRE &amp; Controls Mappings'!$J760))), '[1]MITRE &amp; Controls Mappings'!$B760,"")</f>
        <v/>
      </c>
      <c r="C762" s="47" t="str">
        <f>IF(OR(OR(OR(OR(OR(ISNUMBER(SEARCH(IF(C$1&lt;&gt;"",C$1,"NA"),'[1]MITRE &amp; Controls Mappings'!$E760)),ISNUMBER(SEARCH(IF(C$1&lt;&gt;"",C$1,"NA"),'[1]MITRE &amp; Controls Mappings'!$F760))),ISNUMBER(SEARCH(IF(C$2&lt;&gt;"",C$2,"NA"),'[1]MITRE &amp; Controls Mappings'!$G760))),ISNUMBER(SEARCH(IF(C$2&lt;&gt;"",C$2,"NA"),'[1]MITRE &amp; Controls Mappings'!$H760))),ISNUMBER(SEARCH(IF(C$3&lt;&gt;"",C$3,"NA"),'[1]MITRE &amp; Controls Mappings'!$I760))),ISNUMBER(SEARCH(IF(C$3&lt;&gt;"",C$3,"NA"),'[1]MITRE &amp; Controls Mappings'!$J760))), '[1]MITRE &amp; Controls Mappings'!$B760,"")</f>
        <v/>
      </c>
      <c r="D762" s="47" t="str">
        <f>IF(OR(OR(OR(OR(OR(ISNUMBER(SEARCH(IF(D$1&lt;&gt;"",D$1,"NA"),'[1]MITRE &amp; Controls Mappings'!$E760)),ISNUMBER(SEARCH(IF(D$1&lt;&gt;"",D$1,"NA"),'[1]MITRE &amp; Controls Mappings'!$F760))),ISNUMBER(SEARCH(IF(D$2&lt;&gt;"",D$2,"NA"),'[1]MITRE &amp; Controls Mappings'!$G760))),ISNUMBER(SEARCH(IF(D$2&lt;&gt;"",D$2,"NA"),'[1]MITRE &amp; Controls Mappings'!$H760))),ISNUMBER(SEARCH(IF(D$3&lt;&gt;"",D$3,"NA"),'[1]MITRE &amp; Controls Mappings'!$I760))),ISNUMBER(SEARCH(IF(D$3&lt;&gt;"",D$3,"NA"),'[1]MITRE &amp; Controls Mappings'!$J760))), '[1]MITRE &amp; Controls Mappings'!$B760,"")</f>
        <v/>
      </c>
      <c r="E762" s="47" t="str">
        <f>IF(OR(OR(OR(OR(OR(ISNUMBER(SEARCH(IF(E$1&lt;&gt;"",E$1,"NA"),'[1]MITRE &amp; Controls Mappings'!$E760)),ISNUMBER(SEARCH(IF(E$1&lt;&gt;"",E$1,"NA"),'[1]MITRE &amp; Controls Mappings'!$F760))),ISNUMBER(SEARCH(IF(E$2&lt;&gt;"",E$2,"NA"),'[1]MITRE &amp; Controls Mappings'!$G760))),ISNUMBER(SEARCH(IF(E$2&lt;&gt;"",E$2,"NA"),'[1]MITRE &amp; Controls Mappings'!$H760))),ISNUMBER(SEARCH(IF(E$3&lt;&gt;"",E$3,"NA"),'[1]MITRE &amp; Controls Mappings'!$I760))),ISNUMBER(SEARCH(IF(E$3&lt;&gt;"",E$3,"NA"),'[1]MITRE &amp; Controls Mappings'!$J760))), '[1]MITRE &amp; Controls Mappings'!$B760,"")</f>
        <v/>
      </c>
      <c r="F762" s="47" t="str">
        <f>IF(OR(OR(OR(OR(OR(ISNUMBER(SEARCH(IF(F$1&lt;&gt;"",F$1,"NA"),'[1]MITRE &amp; Controls Mappings'!$E760)),ISNUMBER(SEARCH(IF(F$1&lt;&gt;"",F$1,"NA"),'[1]MITRE &amp; Controls Mappings'!$F760))),ISNUMBER(SEARCH(IF(F$2&lt;&gt;"",F$2,"NA"),'[1]MITRE &amp; Controls Mappings'!$G760))),ISNUMBER(SEARCH(IF(F$2&lt;&gt;"",F$2,"NA"),'[1]MITRE &amp; Controls Mappings'!$H760))),ISNUMBER(SEARCH(IF(F$3&lt;&gt;"",F$3,"NA"),'[1]MITRE &amp; Controls Mappings'!$I760))),ISNUMBER(SEARCH(IF(F$3&lt;&gt;"",F$3,"NA"),'[1]MITRE &amp; Controls Mappings'!$J760))), '[1]MITRE &amp; Controls Mappings'!$B760,"")</f>
        <v/>
      </c>
      <c r="G762" s="47" t="str">
        <f>IF(OR(OR(OR(OR(OR(ISNUMBER(SEARCH(IF(G$1&lt;&gt;"",G$1,"NA"),'[1]MITRE &amp; Controls Mappings'!$E760)),ISNUMBER(SEARCH(IF(G$1&lt;&gt;"",G$1,"NA"),'[1]MITRE &amp; Controls Mappings'!$F760))),ISNUMBER(SEARCH(IF(G$2&lt;&gt;"",G$2,"NA"),'[1]MITRE &amp; Controls Mappings'!$G760))),ISNUMBER(SEARCH(IF(G$2&lt;&gt;"",G$2,"NA"),'[1]MITRE &amp; Controls Mappings'!$H760))),ISNUMBER(SEARCH(IF(G$3&lt;&gt;"",G$3,"NA"),'[1]MITRE &amp; Controls Mappings'!$I760))),ISNUMBER(SEARCH(IF(G$3&lt;&gt;"",G$3,"NA"),'[1]MITRE &amp; Controls Mappings'!$J760))), '[1]MITRE &amp; Controls Mappings'!$B760,"")</f>
        <v/>
      </c>
      <c r="H762" s="47" t="str">
        <f>IF(OR(OR(OR(OR(OR(ISNUMBER(SEARCH(IF(H$1&lt;&gt;"",H$1,"NA"),'[1]MITRE &amp; Controls Mappings'!$E760)),ISNUMBER(SEARCH(IF(H$1&lt;&gt;"",H$1,"NA"),'[1]MITRE &amp; Controls Mappings'!$F760))),ISNUMBER(SEARCH(IF(H$2&lt;&gt;"",H$2,"NA"),'[1]MITRE &amp; Controls Mappings'!$G760))),ISNUMBER(SEARCH(IF(H$2&lt;&gt;"",H$2,"NA"),'[1]MITRE &amp; Controls Mappings'!$H760))),ISNUMBER(SEARCH(IF(H$3&lt;&gt;"",H$3,"NA"),'[1]MITRE &amp; Controls Mappings'!$I760))),ISNUMBER(SEARCH(IF(H$3&lt;&gt;"",H$3,"NA"),'[1]MITRE &amp; Controls Mappings'!$J760))), '[1]MITRE &amp; Controls Mappings'!$B760,"")</f>
        <v/>
      </c>
      <c r="I762" s="47" t="str">
        <f>IF(OR(OR(OR(OR(OR(ISNUMBER(SEARCH(IF(I$1&lt;&gt;"",I$1,"NA"),'[1]MITRE &amp; Controls Mappings'!$E760)),ISNUMBER(SEARCH(IF(I$1&lt;&gt;"",I$1,"NA"),'[1]MITRE &amp; Controls Mappings'!$F760))),ISNUMBER(SEARCH(IF(I$2&lt;&gt;"",I$2,"NA"),'[1]MITRE &amp; Controls Mappings'!$G760))),ISNUMBER(SEARCH(IF(I$2&lt;&gt;"",I$2,"NA"),'[1]MITRE &amp; Controls Mappings'!$H760))),ISNUMBER(SEARCH(IF(I$3&lt;&gt;"",I$3,"NA"),'[1]MITRE &amp; Controls Mappings'!$I760))),ISNUMBER(SEARCH(IF(I$3&lt;&gt;"",I$3,"NA"),'[1]MITRE &amp; Controls Mappings'!$J760))), '[1]MITRE &amp; Controls Mappings'!$B760,"")</f>
        <v/>
      </c>
      <c r="J762" s="47" t="str">
        <f>IF(OR(OR(OR(OR(OR(ISNUMBER(SEARCH(IF(J$1&lt;&gt;"",J$1,"NA"),'[1]MITRE &amp; Controls Mappings'!$E760)),ISNUMBER(SEARCH(IF(J$1&lt;&gt;"",J$1,"NA"),'[1]MITRE &amp; Controls Mappings'!$F760))),ISNUMBER(SEARCH(IF(J$2&lt;&gt;"",J$2,"NA"),'[1]MITRE &amp; Controls Mappings'!$G760))),ISNUMBER(SEARCH(IF(J$2&lt;&gt;"",J$2,"NA"),'[1]MITRE &amp; Controls Mappings'!$H760))),ISNUMBER(SEARCH(IF(J$3&lt;&gt;"",J$3,"NA"),'[1]MITRE &amp; Controls Mappings'!$I760))),ISNUMBER(SEARCH(IF(J$3&lt;&gt;"",J$3,"NA"),'[1]MITRE &amp; Controls Mappings'!$J760))), '[1]MITRE &amp; Controls Mappings'!$B760,"")</f>
        <v/>
      </c>
      <c r="K762" s="47" t="str">
        <f>IF(OR(OR(OR(OR(OR(ISNUMBER(SEARCH(IF(K$1&lt;&gt;"",K$1,"NA"),'[1]MITRE &amp; Controls Mappings'!$E760)),ISNUMBER(SEARCH(IF(K$1&lt;&gt;"",K$1,"NA"),'[1]MITRE &amp; Controls Mappings'!$F760))),ISNUMBER(SEARCH(IF(K$2&lt;&gt;"",K$2,"NA"),'[1]MITRE &amp; Controls Mappings'!$G760))),ISNUMBER(SEARCH(IF(K$2&lt;&gt;"",K$2,"NA"),'[1]MITRE &amp; Controls Mappings'!$H760))),ISNUMBER(SEARCH(IF(K$3&lt;&gt;"",K$3,"NA"),'[1]MITRE &amp; Controls Mappings'!$I760))),ISNUMBER(SEARCH(IF(K$3&lt;&gt;"",K$3,"NA"),'[1]MITRE &amp; Controls Mappings'!$J760))), '[1]MITRE &amp; Controls Mappings'!$B760,"")</f>
        <v/>
      </c>
      <c r="L762" s="48" t="str">
        <f>IF('[1]MITRE &amp; Controls Mappings'!D760 &lt;&gt;"",'[1]MITRE &amp; Controls Mappings'!D760,"" )</f>
        <v>(L1) Ensure 'Turn off heap termination on corruption' is set to 'Disabled'</v>
      </c>
    </row>
    <row r="763" spans="1:12" x14ac:dyDescent="0.25">
      <c r="A763" s="47" t="str">
        <f>IF(COUNTIF(B763:K763,"="&amp;'[1]MITRE &amp; Controls Mappings'!B761)&gt;0,'[1]MITRE &amp; Controls Mappings'!B761,"")</f>
        <v/>
      </c>
      <c r="B763" s="47" t="str">
        <f>IF(OR(OR(OR(OR(OR(ISNUMBER(SEARCH(IF(B$1&lt;&gt;"",B$1,"NA"),'[1]MITRE &amp; Controls Mappings'!$E761)),ISNUMBER(SEARCH(IF(B$1&lt;&gt;"",B$1,"NA"),'[1]MITRE &amp; Controls Mappings'!$F761))),ISNUMBER(SEARCH(IF(B$2&lt;&gt;"",B$2,"NA"),'[1]MITRE &amp; Controls Mappings'!$G761))),ISNUMBER(SEARCH(IF(B$2&lt;&gt;"",B$2,"NA"),'[1]MITRE &amp; Controls Mappings'!$H761))),ISNUMBER(SEARCH(IF(B$3&lt;&gt;"",B$3,"NA"),'[1]MITRE &amp; Controls Mappings'!$I761))),ISNUMBER(SEARCH(IF(B$3&lt;&gt;"",B$3,"NA"),'[1]MITRE &amp; Controls Mappings'!$J761))), '[1]MITRE &amp; Controls Mappings'!$B761,"")</f>
        <v/>
      </c>
      <c r="C763" s="47" t="str">
        <f>IF(OR(OR(OR(OR(OR(ISNUMBER(SEARCH(IF(C$1&lt;&gt;"",C$1,"NA"),'[1]MITRE &amp; Controls Mappings'!$E761)),ISNUMBER(SEARCH(IF(C$1&lt;&gt;"",C$1,"NA"),'[1]MITRE &amp; Controls Mappings'!$F761))),ISNUMBER(SEARCH(IF(C$2&lt;&gt;"",C$2,"NA"),'[1]MITRE &amp; Controls Mappings'!$G761))),ISNUMBER(SEARCH(IF(C$2&lt;&gt;"",C$2,"NA"),'[1]MITRE &amp; Controls Mappings'!$H761))),ISNUMBER(SEARCH(IF(C$3&lt;&gt;"",C$3,"NA"),'[1]MITRE &amp; Controls Mappings'!$I761))),ISNUMBER(SEARCH(IF(C$3&lt;&gt;"",C$3,"NA"),'[1]MITRE &amp; Controls Mappings'!$J761))), '[1]MITRE &amp; Controls Mappings'!$B761,"")</f>
        <v/>
      </c>
      <c r="D763" s="47" t="str">
        <f>IF(OR(OR(OR(OR(OR(ISNUMBER(SEARCH(IF(D$1&lt;&gt;"",D$1,"NA"),'[1]MITRE &amp; Controls Mappings'!$E761)),ISNUMBER(SEARCH(IF(D$1&lt;&gt;"",D$1,"NA"),'[1]MITRE &amp; Controls Mappings'!$F761))),ISNUMBER(SEARCH(IF(D$2&lt;&gt;"",D$2,"NA"),'[1]MITRE &amp; Controls Mappings'!$G761))),ISNUMBER(SEARCH(IF(D$2&lt;&gt;"",D$2,"NA"),'[1]MITRE &amp; Controls Mappings'!$H761))),ISNUMBER(SEARCH(IF(D$3&lt;&gt;"",D$3,"NA"),'[1]MITRE &amp; Controls Mappings'!$I761))),ISNUMBER(SEARCH(IF(D$3&lt;&gt;"",D$3,"NA"),'[1]MITRE &amp; Controls Mappings'!$J761))), '[1]MITRE &amp; Controls Mappings'!$B761,"")</f>
        <v/>
      </c>
      <c r="E763" s="47" t="str">
        <f>IF(OR(OR(OR(OR(OR(ISNUMBER(SEARCH(IF(E$1&lt;&gt;"",E$1,"NA"),'[1]MITRE &amp; Controls Mappings'!$E761)),ISNUMBER(SEARCH(IF(E$1&lt;&gt;"",E$1,"NA"),'[1]MITRE &amp; Controls Mappings'!$F761))),ISNUMBER(SEARCH(IF(E$2&lt;&gt;"",E$2,"NA"),'[1]MITRE &amp; Controls Mappings'!$G761))),ISNUMBER(SEARCH(IF(E$2&lt;&gt;"",E$2,"NA"),'[1]MITRE &amp; Controls Mappings'!$H761))),ISNUMBER(SEARCH(IF(E$3&lt;&gt;"",E$3,"NA"),'[1]MITRE &amp; Controls Mappings'!$I761))),ISNUMBER(SEARCH(IF(E$3&lt;&gt;"",E$3,"NA"),'[1]MITRE &amp; Controls Mappings'!$J761))), '[1]MITRE &amp; Controls Mappings'!$B761,"")</f>
        <v/>
      </c>
      <c r="F763" s="47" t="str">
        <f>IF(OR(OR(OR(OR(OR(ISNUMBER(SEARCH(IF(F$1&lt;&gt;"",F$1,"NA"),'[1]MITRE &amp; Controls Mappings'!$E761)),ISNUMBER(SEARCH(IF(F$1&lt;&gt;"",F$1,"NA"),'[1]MITRE &amp; Controls Mappings'!$F761))),ISNUMBER(SEARCH(IF(F$2&lt;&gt;"",F$2,"NA"),'[1]MITRE &amp; Controls Mappings'!$G761))),ISNUMBER(SEARCH(IF(F$2&lt;&gt;"",F$2,"NA"),'[1]MITRE &amp; Controls Mappings'!$H761))),ISNUMBER(SEARCH(IF(F$3&lt;&gt;"",F$3,"NA"),'[1]MITRE &amp; Controls Mappings'!$I761))),ISNUMBER(SEARCH(IF(F$3&lt;&gt;"",F$3,"NA"),'[1]MITRE &amp; Controls Mappings'!$J761))), '[1]MITRE &amp; Controls Mappings'!$B761,"")</f>
        <v/>
      </c>
      <c r="G763" s="47" t="str">
        <f>IF(OR(OR(OR(OR(OR(ISNUMBER(SEARCH(IF(G$1&lt;&gt;"",G$1,"NA"),'[1]MITRE &amp; Controls Mappings'!$E761)),ISNUMBER(SEARCH(IF(G$1&lt;&gt;"",G$1,"NA"),'[1]MITRE &amp; Controls Mappings'!$F761))),ISNUMBER(SEARCH(IF(G$2&lt;&gt;"",G$2,"NA"),'[1]MITRE &amp; Controls Mappings'!$G761))),ISNUMBER(SEARCH(IF(G$2&lt;&gt;"",G$2,"NA"),'[1]MITRE &amp; Controls Mappings'!$H761))),ISNUMBER(SEARCH(IF(G$3&lt;&gt;"",G$3,"NA"),'[1]MITRE &amp; Controls Mappings'!$I761))),ISNUMBER(SEARCH(IF(G$3&lt;&gt;"",G$3,"NA"),'[1]MITRE &amp; Controls Mappings'!$J761))), '[1]MITRE &amp; Controls Mappings'!$B761,"")</f>
        <v/>
      </c>
      <c r="H763" s="47" t="str">
        <f>IF(OR(OR(OR(OR(OR(ISNUMBER(SEARCH(IF(H$1&lt;&gt;"",H$1,"NA"),'[1]MITRE &amp; Controls Mappings'!$E761)),ISNUMBER(SEARCH(IF(H$1&lt;&gt;"",H$1,"NA"),'[1]MITRE &amp; Controls Mappings'!$F761))),ISNUMBER(SEARCH(IF(H$2&lt;&gt;"",H$2,"NA"),'[1]MITRE &amp; Controls Mappings'!$G761))),ISNUMBER(SEARCH(IF(H$2&lt;&gt;"",H$2,"NA"),'[1]MITRE &amp; Controls Mappings'!$H761))),ISNUMBER(SEARCH(IF(H$3&lt;&gt;"",H$3,"NA"),'[1]MITRE &amp; Controls Mappings'!$I761))),ISNUMBER(SEARCH(IF(H$3&lt;&gt;"",H$3,"NA"),'[1]MITRE &amp; Controls Mappings'!$J761))), '[1]MITRE &amp; Controls Mappings'!$B761,"")</f>
        <v/>
      </c>
      <c r="I763" s="47" t="str">
        <f>IF(OR(OR(OR(OR(OR(ISNUMBER(SEARCH(IF(I$1&lt;&gt;"",I$1,"NA"),'[1]MITRE &amp; Controls Mappings'!$E761)),ISNUMBER(SEARCH(IF(I$1&lt;&gt;"",I$1,"NA"),'[1]MITRE &amp; Controls Mappings'!$F761))),ISNUMBER(SEARCH(IF(I$2&lt;&gt;"",I$2,"NA"),'[1]MITRE &amp; Controls Mappings'!$G761))),ISNUMBER(SEARCH(IF(I$2&lt;&gt;"",I$2,"NA"),'[1]MITRE &amp; Controls Mappings'!$H761))),ISNUMBER(SEARCH(IF(I$3&lt;&gt;"",I$3,"NA"),'[1]MITRE &amp; Controls Mappings'!$I761))),ISNUMBER(SEARCH(IF(I$3&lt;&gt;"",I$3,"NA"),'[1]MITRE &amp; Controls Mappings'!$J761))), '[1]MITRE &amp; Controls Mappings'!$B761,"")</f>
        <v/>
      </c>
      <c r="J763" s="47" t="str">
        <f>IF(OR(OR(OR(OR(OR(ISNUMBER(SEARCH(IF(J$1&lt;&gt;"",J$1,"NA"),'[1]MITRE &amp; Controls Mappings'!$E761)),ISNUMBER(SEARCH(IF(J$1&lt;&gt;"",J$1,"NA"),'[1]MITRE &amp; Controls Mappings'!$F761))),ISNUMBER(SEARCH(IF(J$2&lt;&gt;"",J$2,"NA"),'[1]MITRE &amp; Controls Mappings'!$G761))),ISNUMBER(SEARCH(IF(J$2&lt;&gt;"",J$2,"NA"),'[1]MITRE &amp; Controls Mappings'!$H761))),ISNUMBER(SEARCH(IF(J$3&lt;&gt;"",J$3,"NA"),'[1]MITRE &amp; Controls Mappings'!$I761))),ISNUMBER(SEARCH(IF(J$3&lt;&gt;"",J$3,"NA"),'[1]MITRE &amp; Controls Mappings'!$J761))), '[1]MITRE &amp; Controls Mappings'!$B761,"")</f>
        <v/>
      </c>
      <c r="K763" s="47" t="str">
        <f>IF(OR(OR(OR(OR(OR(ISNUMBER(SEARCH(IF(K$1&lt;&gt;"",K$1,"NA"),'[1]MITRE &amp; Controls Mappings'!$E761)),ISNUMBER(SEARCH(IF(K$1&lt;&gt;"",K$1,"NA"),'[1]MITRE &amp; Controls Mappings'!$F761))),ISNUMBER(SEARCH(IF(K$2&lt;&gt;"",K$2,"NA"),'[1]MITRE &amp; Controls Mappings'!$G761))),ISNUMBER(SEARCH(IF(K$2&lt;&gt;"",K$2,"NA"),'[1]MITRE &amp; Controls Mappings'!$H761))),ISNUMBER(SEARCH(IF(K$3&lt;&gt;"",K$3,"NA"),'[1]MITRE &amp; Controls Mappings'!$I761))),ISNUMBER(SEARCH(IF(K$3&lt;&gt;"",K$3,"NA"),'[1]MITRE &amp; Controls Mappings'!$J761))), '[1]MITRE &amp; Controls Mappings'!$B761,"")</f>
        <v/>
      </c>
      <c r="L763" s="48" t="str">
        <f>IF('[1]MITRE &amp; Controls Mappings'!D761 &lt;&gt;"",'[1]MITRE &amp; Controls Mappings'!D761,"" )</f>
        <v>(L1) Ensure 'Turn off heap termination on corruption' is set to 'Disabled'</v>
      </c>
    </row>
    <row r="764" spans="1:12" x14ac:dyDescent="0.25">
      <c r="A764" s="47" t="str">
        <f>IF(COUNTIF(B764:K764,"="&amp;'[1]MITRE &amp; Controls Mappings'!B762)&gt;0,'[1]MITRE &amp; Controls Mappings'!B762,"")</f>
        <v/>
      </c>
      <c r="B764" s="47" t="str">
        <f>IF(OR(OR(OR(OR(OR(ISNUMBER(SEARCH(IF(B$1&lt;&gt;"",B$1,"NA"),'[1]MITRE &amp; Controls Mappings'!$E762)),ISNUMBER(SEARCH(IF(B$1&lt;&gt;"",B$1,"NA"),'[1]MITRE &amp; Controls Mappings'!$F762))),ISNUMBER(SEARCH(IF(B$2&lt;&gt;"",B$2,"NA"),'[1]MITRE &amp; Controls Mappings'!$G762))),ISNUMBER(SEARCH(IF(B$2&lt;&gt;"",B$2,"NA"),'[1]MITRE &amp; Controls Mappings'!$H762))),ISNUMBER(SEARCH(IF(B$3&lt;&gt;"",B$3,"NA"),'[1]MITRE &amp; Controls Mappings'!$I762))),ISNUMBER(SEARCH(IF(B$3&lt;&gt;"",B$3,"NA"),'[1]MITRE &amp; Controls Mappings'!$J762))), '[1]MITRE &amp; Controls Mappings'!$B762,"")</f>
        <v/>
      </c>
      <c r="C764" s="47" t="str">
        <f>IF(OR(OR(OR(OR(OR(ISNUMBER(SEARCH(IF(C$1&lt;&gt;"",C$1,"NA"),'[1]MITRE &amp; Controls Mappings'!$E762)),ISNUMBER(SEARCH(IF(C$1&lt;&gt;"",C$1,"NA"),'[1]MITRE &amp; Controls Mappings'!$F762))),ISNUMBER(SEARCH(IF(C$2&lt;&gt;"",C$2,"NA"),'[1]MITRE &amp; Controls Mappings'!$G762))),ISNUMBER(SEARCH(IF(C$2&lt;&gt;"",C$2,"NA"),'[1]MITRE &amp; Controls Mappings'!$H762))),ISNUMBER(SEARCH(IF(C$3&lt;&gt;"",C$3,"NA"),'[1]MITRE &amp; Controls Mappings'!$I762))),ISNUMBER(SEARCH(IF(C$3&lt;&gt;"",C$3,"NA"),'[1]MITRE &amp; Controls Mappings'!$J762))), '[1]MITRE &amp; Controls Mappings'!$B762,"")</f>
        <v/>
      </c>
      <c r="D764" s="47" t="str">
        <f>IF(OR(OR(OR(OR(OR(ISNUMBER(SEARCH(IF(D$1&lt;&gt;"",D$1,"NA"),'[1]MITRE &amp; Controls Mappings'!$E762)),ISNUMBER(SEARCH(IF(D$1&lt;&gt;"",D$1,"NA"),'[1]MITRE &amp; Controls Mappings'!$F762))),ISNUMBER(SEARCH(IF(D$2&lt;&gt;"",D$2,"NA"),'[1]MITRE &amp; Controls Mappings'!$G762))),ISNUMBER(SEARCH(IF(D$2&lt;&gt;"",D$2,"NA"),'[1]MITRE &amp; Controls Mappings'!$H762))),ISNUMBER(SEARCH(IF(D$3&lt;&gt;"",D$3,"NA"),'[1]MITRE &amp; Controls Mappings'!$I762))),ISNUMBER(SEARCH(IF(D$3&lt;&gt;"",D$3,"NA"),'[1]MITRE &amp; Controls Mappings'!$J762))), '[1]MITRE &amp; Controls Mappings'!$B762,"")</f>
        <v/>
      </c>
      <c r="E764" s="47" t="str">
        <f>IF(OR(OR(OR(OR(OR(ISNUMBER(SEARCH(IF(E$1&lt;&gt;"",E$1,"NA"),'[1]MITRE &amp; Controls Mappings'!$E762)),ISNUMBER(SEARCH(IF(E$1&lt;&gt;"",E$1,"NA"),'[1]MITRE &amp; Controls Mappings'!$F762))),ISNUMBER(SEARCH(IF(E$2&lt;&gt;"",E$2,"NA"),'[1]MITRE &amp; Controls Mappings'!$G762))),ISNUMBER(SEARCH(IF(E$2&lt;&gt;"",E$2,"NA"),'[1]MITRE &amp; Controls Mappings'!$H762))),ISNUMBER(SEARCH(IF(E$3&lt;&gt;"",E$3,"NA"),'[1]MITRE &amp; Controls Mappings'!$I762))),ISNUMBER(SEARCH(IF(E$3&lt;&gt;"",E$3,"NA"),'[1]MITRE &amp; Controls Mappings'!$J762))), '[1]MITRE &amp; Controls Mappings'!$B762,"")</f>
        <v/>
      </c>
      <c r="F764" s="47" t="str">
        <f>IF(OR(OR(OR(OR(OR(ISNUMBER(SEARCH(IF(F$1&lt;&gt;"",F$1,"NA"),'[1]MITRE &amp; Controls Mappings'!$E762)),ISNUMBER(SEARCH(IF(F$1&lt;&gt;"",F$1,"NA"),'[1]MITRE &amp; Controls Mappings'!$F762))),ISNUMBER(SEARCH(IF(F$2&lt;&gt;"",F$2,"NA"),'[1]MITRE &amp; Controls Mappings'!$G762))),ISNUMBER(SEARCH(IF(F$2&lt;&gt;"",F$2,"NA"),'[1]MITRE &amp; Controls Mappings'!$H762))),ISNUMBER(SEARCH(IF(F$3&lt;&gt;"",F$3,"NA"),'[1]MITRE &amp; Controls Mappings'!$I762))),ISNUMBER(SEARCH(IF(F$3&lt;&gt;"",F$3,"NA"),'[1]MITRE &amp; Controls Mappings'!$J762))), '[1]MITRE &amp; Controls Mappings'!$B762,"")</f>
        <v/>
      </c>
      <c r="G764" s="47" t="str">
        <f>IF(OR(OR(OR(OR(OR(ISNUMBER(SEARCH(IF(G$1&lt;&gt;"",G$1,"NA"),'[1]MITRE &amp; Controls Mappings'!$E762)),ISNUMBER(SEARCH(IF(G$1&lt;&gt;"",G$1,"NA"),'[1]MITRE &amp; Controls Mappings'!$F762))),ISNUMBER(SEARCH(IF(G$2&lt;&gt;"",G$2,"NA"),'[1]MITRE &amp; Controls Mappings'!$G762))),ISNUMBER(SEARCH(IF(G$2&lt;&gt;"",G$2,"NA"),'[1]MITRE &amp; Controls Mappings'!$H762))),ISNUMBER(SEARCH(IF(G$3&lt;&gt;"",G$3,"NA"),'[1]MITRE &amp; Controls Mappings'!$I762))),ISNUMBER(SEARCH(IF(G$3&lt;&gt;"",G$3,"NA"),'[1]MITRE &amp; Controls Mappings'!$J762))), '[1]MITRE &amp; Controls Mappings'!$B762,"")</f>
        <v/>
      </c>
      <c r="H764" s="47" t="str">
        <f>IF(OR(OR(OR(OR(OR(ISNUMBER(SEARCH(IF(H$1&lt;&gt;"",H$1,"NA"),'[1]MITRE &amp; Controls Mappings'!$E762)),ISNUMBER(SEARCH(IF(H$1&lt;&gt;"",H$1,"NA"),'[1]MITRE &amp; Controls Mappings'!$F762))),ISNUMBER(SEARCH(IF(H$2&lt;&gt;"",H$2,"NA"),'[1]MITRE &amp; Controls Mappings'!$G762))),ISNUMBER(SEARCH(IF(H$2&lt;&gt;"",H$2,"NA"),'[1]MITRE &amp; Controls Mappings'!$H762))),ISNUMBER(SEARCH(IF(H$3&lt;&gt;"",H$3,"NA"),'[1]MITRE &amp; Controls Mappings'!$I762))),ISNUMBER(SEARCH(IF(H$3&lt;&gt;"",H$3,"NA"),'[1]MITRE &amp; Controls Mappings'!$J762))), '[1]MITRE &amp; Controls Mappings'!$B762,"")</f>
        <v/>
      </c>
      <c r="I764" s="47" t="str">
        <f>IF(OR(OR(OR(OR(OR(ISNUMBER(SEARCH(IF(I$1&lt;&gt;"",I$1,"NA"),'[1]MITRE &amp; Controls Mappings'!$E762)),ISNUMBER(SEARCH(IF(I$1&lt;&gt;"",I$1,"NA"),'[1]MITRE &amp; Controls Mappings'!$F762))),ISNUMBER(SEARCH(IF(I$2&lt;&gt;"",I$2,"NA"),'[1]MITRE &amp; Controls Mappings'!$G762))),ISNUMBER(SEARCH(IF(I$2&lt;&gt;"",I$2,"NA"),'[1]MITRE &amp; Controls Mappings'!$H762))),ISNUMBER(SEARCH(IF(I$3&lt;&gt;"",I$3,"NA"),'[1]MITRE &amp; Controls Mappings'!$I762))),ISNUMBER(SEARCH(IF(I$3&lt;&gt;"",I$3,"NA"),'[1]MITRE &amp; Controls Mappings'!$J762))), '[1]MITRE &amp; Controls Mappings'!$B762,"")</f>
        <v/>
      </c>
      <c r="J764" s="47" t="str">
        <f>IF(OR(OR(OR(OR(OR(ISNUMBER(SEARCH(IF(J$1&lt;&gt;"",J$1,"NA"),'[1]MITRE &amp; Controls Mappings'!$E762)),ISNUMBER(SEARCH(IF(J$1&lt;&gt;"",J$1,"NA"),'[1]MITRE &amp; Controls Mappings'!$F762))),ISNUMBER(SEARCH(IF(J$2&lt;&gt;"",J$2,"NA"),'[1]MITRE &amp; Controls Mappings'!$G762))),ISNUMBER(SEARCH(IF(J$2&lt;&gt;"",J$2,"NA"),'[1]MITRE &amp; Controls Mappings'!$H762))),ISNUMBER(SEARCH(IF(J$3&lt;&gt;"",J$3,"NA"),'[1]MITRE &amp; Controls Mappings'!$I762))),ISNUMBER(SEARCH(IF(J$3&lt;&gt;"",J$3,"NA"),'[1]MITRE &amp; Controls Mappings'!$J762))), '[1]MITRE &amp; Controls Mappings'!$B762,"")</f>
        <v/>
      </c>
      <c r="K764" s="47" t="str">
        <f>IF(OR(OR(OR(OR(OR(ISNUMBER(SEARCH(IF(K$1&lt;&gt;"",K$1,"NA"),'[1]MITRE &amp; Controls Mappings'!$E762)),ISNUMBER(SEARCH(IF(K$1&lt;&gt;"",K$1,"NA"),'[1]MITRE &amp; Controls Mappings'!$F762))),ISNUMBER(SEARCH(IF(K$2&lt;&gt;"",K$2,"NA"),'[1]MITRE &amp; Controls Mappings'!$G762))),ISNUMBER(SEARCH(IF(K$2&lt;&gt;"",K$2,"NA"),'[1]MITRE &amp; Controls Mappings'!$H762))),ISNUMBER(SEARCH(IF(K$3&lt;&gt;"",K$3,"NA"),'[1]MITRE &amp; Controls Mappings'!$I762))),ISNUMBER(SEARCH(IF(K$3&lt;&gt;"",K$3,"NA"),'[1]MITRE &amp; Controls Mappings'!$J762))), '[1]MITRE &amp; Controls Mappings'!$B762,"")</f>
        <v/>
      </c>
      <c r="L764" s="48" t="str">
        <f>IF('[1]MITRE &amp; Controls Mappings'!D762 &lt;&gt;"",'[1]MITRE &amp; Controls Mappings'!D762,"" )</f>
        <v>(L1) Ensure 'Turn off shell protocol protected mode' is set to 'Disabled'</v>
      </c>
    </row>
    <row r="765" spans="1:12" x14ac:dyDescent="0.25">
      <c r="A765" s="47" t="str">
        <f>IF(COUNTIF(B765:K765,"="&amp;'[1]MITRE &amp; Controls Mappings'!B763)&gt;0,'[1]MITRE &amp; Controls Mappings'!B763,"")</f>
        <v/>
      </c>
      <c r="B765" s="47" t="str">
        <f>IF(OR(OR(OR(OR(OR(ISNUMBER(SEARCH(IF(B$1&lt;&gt;"",B$1,"NA"),'[1]MITRE &amp; Controls Mappings'!$E763)),ISNUMBER(SEARCH(IF(B$1&lt;&gt;"",B$1,"NA"),'[1]MITRE &amp; Controls Mappings'!$F763))),ISNUMBER(SEARCH(IF(B$2&lt;&gt;"",B$2,"NA"),'[1]MITRE &amp; Controls Mappings'!$G763))),ISNUMBER(SEARCH(IF(B$2&lt;&gt;"",B$2,"NA"),'[1]MITRE &amp; Controls Mappings'!$H763))),ISNUMBER(SEARCH(IF(B$3&lt;&gt;"",B$3,"NA"),'[1]MITRE &amp; Controls Mappings'!$I763))),ISNUMBER(SEARCH(IF(B$3&lt;&gt;"",B$3,"NA"),'[1]MITRE &amp; Controls Mappings'!$J763))), '[1]MITRE &amp; Controls Mappings'!$B763,"")</f>
        <v/>
      </c>
      <c r="C765" s="47" t="str">
        <f>IF(OR(OR(OR(OR(OR(ISNUMBER(SEARCH(IF(C$1&lt;&gt;"",C$1,"NA"),'[1]MITRE &amp; Controls Mappings'!$E763)),ISNUMBER(SEARCH(IF(C$1&lt;&gt;"",C$1,"NA"),'[1]MITRE &amp; Controls Mappings'!$F763))),ISNUMBER(SEARCH(IF(C$2&lt;&gt;"",C$2,"NA"),'[1]MITRE &amp; Controls Mappings'!$G763))),ISNUMBER(SEARCH(IF(C$2&lt;&gt;"",C$2,"NA"),'[1]MITRE &amp; Controls Mappings'!$H763))),ISNUMBER(SEARCH(IF(C$3&lt;&gt;"",C$3,"NA"),'[1]MITRE &amp; Controls Mappings'!$I763))),ISNUMBER(SEARCH(IF(C$3&lt;&gt;"",C$3,"NA"),'[1]MITRE &amp; Controls Mappings'!$J763))), '[1]MITRE &amp; Controls Mappings'!$B763,"")</f>
        <v/>
      </c>
      <c r="D765" s="47" t="str">
        <f>IF(OR(OR(OR(OR(OR(ISNUMBER(SEARCH(IF(D$1&lt;&gt;"",D$1,"NA"),'[1]MITRE &amp; Controls Mappings'!$E763)),ISNUMBER(SEARCH(IF(D$1&lt;&gt;"",D$1,"NA"),'[1]MITRE &amp; Controls Mappings'!$F763))),ISNUMBER(SEARCH(IF(D$2&lt;&gt;"",D$2,"NA"),'[1]MITRE &amp; Controls Mappings'!$G763))),ISNUMBER(SEARCH(IF(D$2&lt;&gt;"",D$2,"NA"),'[1]MITRE &amp; Controls Mappings'!$H763))),ISNUMBER(SEARCH(IF(D$3&lt;&gt;"",D$3,"NA"),'[1]MITRE &amp; Controls Mappings'!$I763))),ISNUMBER(SEARCH(IF(D$3&lt;&gt;"",D$3,"NA"),'[1]MITRE &amp; Controls Mappings'!$J763))), '[1]MITRE &amp; Controls Mappings'!$B763,"")</f>
        <v/>
      </c>
      <c r="E765" s="47" t="str">
        <f>IF(OR(OR(OR(OR(OR(ISNUMBER(SEARCH(IF(E$1&lt;&gt;"",E$1,"NA"),'[1]MITRE &amp; Controls Mappings'!$E763)),ISNUMBER(SEARCH(IF(E$1&lt;&gt;"",E$1,"NA"),'[1]MITRE &amp; Controls Mappings'!$F763))),ISNUMBER(SEARCH(IF(E$2&lt;&gt;"",E$2,"NA"),'[1]MITRE &amp; Controls Mappings'!$G763))),ISNUMBER(SEARCH(IF(E$2&lt;&gt;"",E$2,"NA"),'[1]MITRE &amp; Controls Mappings'!$H763))),ISNUMBER(SEARCH(IF(E$3&lt;&gt;"",E$3,"NA"),'[1]MITRE &amp; Controls Mappings'!$I763))),ISNUMBER(SEARCH(IF(E$3&lt;&gt;"",E$3,"NA"),'[1]MITRE &amp; Controls Mappings'!$J763))), '[1]MITRE &amp; Controls Mappings'!$B763,"")</f>
        <v/>
      </c>
      <c r="F765" s="47" t="str">
        <f>IF(OR(OR(OR(OR(OR(ISNUMBER(SEARCH(IF(F$1&lt;&gt;"",F$1,"NA"),'[1]MITRE &amp; Controls Mappings'!$E763)),ISNUMBER(SEARCH(IF(F$1&lt;&gt;"",F$1,"NA"),'[1]MITRE &amp; Controls Mappings'!$F763))),ISNUMBER(SEARCH(IF(F$2&lt;&gt;"",F$2,"NA"),'[1]MITRE &amp; Controls Mappings'!$G763))),ISNUMBER(SEARCH(IF(F$2&lt;&gt;"",F$2,"NA"),'[1]MITRE &amp; Controls Mappings'!$H763))),ISNUMBER(SEARCH(IF(F$3&lt;&gt;"",F$3,"NA"),'[1]MITRE &amp; Controls Mappings'!$I763))),ISNUMBER(SEARCH(IF(F$3&lt;&gt;"",F$3,"NA"),'[1]MITRE &amp; Controls Mappings'!$J763))), '[1]MITRE &amp; Controls Mappings'!$B763,"")</f>
        <v/>
      </c>
      <c r="G765" s="47" t="str">
        <f>IF(OR(OR(OR(OR(OR(ISNUMBER(SEARCH(IF(G$1&lt;&gt;"",G$1,"NA"),'[1]MITRE &amp; Controls Mappings'!$E763)),ISNUMBER(SEARCH(IF(G$1&lt;&gt;"",G$1,"NA"),'[1]MITRE &amp; Controls Mappings'!$F763))),ISNUMBER(SEARCH(IF(G$2&lt;&gt;"",G$2,"NA"),'[1]MITRE &amp; Controls Mappings'!$G763))),ISNUMBER(SEARCH(IF(G$2&lt;&gt;"",G$2,"NA"),'[1]MITRE &amp; Controls Mappings'!$H763))),ISNUMBER(SEARCH(IF(G$3&lt;&gt;"",G$3,"NA"),'[1]MITRE &amp; Controls Mappings'!$I763))),ISNUMBER(SEARCH(IF(G$3&lt;&gt;"",G$3,"NA"),'[1]MITRE &amp; Controls Mappings'!$J763))), '[1]MITRE &amp; Controls Mappings'!$B763,"")</f>
        <v/>
      </c>
      <c r="H765" s="47" t="str">
        <f>IF(OR(OR(OR(OR(OR(ISNUMBER(SEARCH(IF(H$1&lt;&gt;"",H$1,"NA"),'[1]MITRE &amp; Controls Mappings'!$E763)),ISNUMBER(SEARCH(IF(H$1&lt;&gt;"",H$1,"NA"),'[1]MITRE &amp; Controls Mappings'!$F763))),ISNUMBER(SEARCH(IF(H$2&lt;&gt;"",H$2,"NA"),'[1]MITRE &amp; Controls Mappings'!$G763))),ISNUMBER(SEARCH(IF(H$2&lt;&gt;"",H$2,"NA"),'[1]MITRE &amp; Controls Mappings'!$H763))),ISNUMBER(SEARCH(IF(H$3&lt;&gt;"",H$3,"NA"),'[1]MITRE &amp; Controls Mappings'!$I763))),ISNUMBER(SEARCH(IF(H$3&lt;&gt;"",H$3,"NA"),'[1]MITRE &amp; Controls Mappings'!$J763))), '[1]MITRE &amp; Controls Mappings'!$B763,"")</f>
        <v/>
      </c>
      <c r="I765" s="47" t="str">
        <f>IF(OR(OR(OR(OR(OR(ISNUMBER(SEARCH(IF(I$1&lt;&gt;"",I$1,"NA"),'[1]MITRE &amp; Controls Mappings'!$E763)),ISNUMBER(SEARCH(IF(I$1&lt;&gt;"",I$1,"NA"),'[1]MITRE &amp; Controls Mappings'!$F763))),ISNUMBER(SEARCH(IF(I$2&lt;&gt;"",I$2,"NA"),'[1]MITRE &amp; Controls Mappings'!$G763))),ISNUMBER(SEARCH(IF(I$2&lt;&gt;"",I$2,"NA"),'[1]MITRE &amp; Controls Mappings'!$H763))),ISNUMBER(SEARCH(IF(I$3&lt;&gt;"",I$3,"NA"),'[1]MITRE &amp; Controls Mappings'!$I763))),ISNUMBER(SEARCH(IF(I$3&lt;&gt;"",I$3,"NA"),'[1]MITRE &amp; Controls Mappings'!$J763))), '[1]MITRE &amp; Controls Mappings'!$B763,"")</f>
        <v/>
      </c>
      <c r="J765" s="47" t="str">
        <f>IF(OR(OR(OR(OR(OR(ISNUMBER(SEARCH(IF(J$1&lt;&gt;"",J$1,"NA"),'[1]MITRE &amp; Controls Mappings'!$E763)),ISNUMBER(SEARCH(IF(J$1&lt;&gt;"",J$1,"NA"),'[1]MITRE &amp; Controls Mappings'!$F763))),ISNUMBER(SEARCH(IF(J$2&lt;&gt;"",J$2,"NA"),'[1]MITRE &amp; Controls Mappings'!$G763))),ISNUMBER(SEARCH(IF(J$2&lt;&gt;"",J$2,"NA"),'[1]MITRE &amp; Controls Mappings'!$H763))),ISNUMBER(SEARCH(IF(J$3&lt;&gt;"",J$3,"NA"),'[1]MITRE &amp; Controls Mappings'!$I763))),ISNUMBER(SEARCH(IF(J$3&lt;&gt;"",J$3,"NA"),'[1]MITRE &amp; Controls Mappings'!$J763))), '[1]MITRE &amp; Controls Mappings'!$B763,"")</f>
        <v/>
      </c>
      <c r="K765" s="47" t="str">
        <f>IF(OR(OR(OR(OR(OR(ISNUMBER(SEARCH(IF(K$1&lt;&gt;"",K$1,"NA"),'[1]MITRE &amp; Controls Mappings'!$E763)),ISNUMBER(SEARCH(IF(K$1&lt;&gt;"",K$1,"NA"),'[1]MITRE &amp; Controls Mappings'!$F763))),ISNUMBER(SEARCH(IF(K$2&lt;&gt;"",K$2,"NA"),'[1]MITRE &amp; Controls Mappings'!$G763))),ISNUMBER(SEARCH(IF(K$2&lt;&gt;"",K$2,"NA"),'[1]MITRE &amp; Controls Mappings'!$H763))),ISNUMBER(SEARCH(IF(K$3&lt;&gt;"",K$3,"NA"),'[1]MITRE &amp; Controls Mappings'!$I763))),ISNUMBER(SEARCH(IF(K$3&lt;&gt;"",K$3,"NA"),'[1]MITRE &amp; Controls Mappings'!$J763))), '[1]MITRE &amp; Controls Mappings'!$B763,"")</f>
        <v/>
      </c>
      <c r="L765" s="48" t="str">
        <f>IF('[1]MITRE &amp; Controls Mappings'!D763 &lt;&gt;"",'[1]MITRE &amp; Controls Mappings'!D763,"" )</f>
        <v>(L1) Ensure 'Turn off shell protocol protected mode' is set to 'Disabled'</v>
      </c>
    </row>
    <row r="766" spans="1:12" x14ac:dyDescent="0.25">
      <c r="A766" s="47" t="str">
        <f>IF(COUNTIF(B766:K766,"="&amp;'[1]MITRE &amp; Controls Mappings'!B764)&gt;0,'[1]MITRE &amp; Controls Mappings'!B764,"")</f>
        <v/>
      </c>
      <c r="B766" s="47" t="str">
        <f>IF(OR(OR(OR(OR(OR(ISNUMBER(SEARCH(IF(B$1&lt;&gt;"",B$1,"NA"),'[1]MITRE &amp; Controls Mappings'!$E764)),ISNUMBER(SEARCH(IF(B$1&lt;&gt;"",B$1,"NA"),'[1]MITRE &amp; Controls Mappings'!$F764))),ISNUMBER(SEARCH(IF(B$2&lt;&gt;"",B$2,"NA"),'[1]MITRE &amp; Controls Mappings'!$G764))),ISNUMBER(SEARCH(IF(B$2&lt;&gt;"",B$2,"NA"),'[1]MITRE &amp; Controls Mappings'!$H764))),ISNUMBER(SEARCH(IF(B$3&lt;&gt;"",B$3,"NA"),'[1]MITRE &amp; Controls Mappings'!$I764))),ISNUMBER(SEARCH(IF(B$3&lt;&gt;"",B$3,"NA"),'[1]MITRE &amp; Controls Mappings'!$J764))), '[1]MITRE &amp; Controls Mappings'!$B764,"")</f>
        <v/>
      </c>
      <c r="C766" s="47" t="str">
        <f>IF(OR(OR(OR(OR(OR(ISNUMBER(SEARCH(IF(C$1&lt;&gt;"",C$1,"NA"),'[1]MITRE &amp; Controls Mappings'!$E764)),ISNUMBER(SEARCH(IF(C$1&lt;&gt;"",C$1,"NA"),'[1]MITRE &amp; Controls Mappings'!$F764))),ISNUMBER(SEARCH(IF(C$2&lt;&gt;"",C$2,"NA"),'[1]MITRE &amp; Controls Mappings'!$G764))),ISNUMBER(SEARCH(IF(C$2&lt;&gt;"",C$2,"NA"),'[1]MITRE &amp; Controls Mappings'!$H764))),ISNUMBER(SEARCH(IF(C$3&lt;&gt;"",C$3,"NA"),'[1]MITRE &amp; Controls Mappings'!$I764))),ISNUMBER(SEARCH(IF(C$3&lt;&gt;"",C$3,"NA"),'[1]MITRE &amp; Controls Mappings'!$J764))), '[1]MITRE &amp; Controls Mappings'!$B764,"")</f>
        <v/>
      </c>
      <c r="D766" s="47" t="str">
        <f>IF(OR(OR(OR(OR(OR(ISNUMBER(SEARCH(IF(D$1&lt;&gt;"",D$1,"NA"),'[1]MITRE &amp; Controls Mappings'!$E764)),ISNUMBER(SEARCH(IF(D$1&lt;&gt;"",D$1,"NA"),'[1]MITRE &amp; Controls Mappings'!$F764))),ISNUMBER(SEARCH(IF(D$2&lt;&gt;"",D$2,"NA"),'[1]MITRE &amp; Controls Mappings'!$G764))),ISNUMBER(SEARCH(IF(D$2&lt;&gt;"",D$2,"NA"),'[1]MITRE &amp; Controls Mappings'!$H764))),ISNUMBER(SEARCH(IF(D$3&lt;&gt;"",D$3,"NA"),'[1]MITRE &amp; Controls Mappings'!$I764))),ISNUMBER(SEARCH(IF(D$3&lt;&gt;"",D$3,"NA"),'[1]MITRE &amp; Controls Mappings'!$J764))), '[1]MITRE &amp; Controls Mappings'!$B764,"")</f>
        <v/>
      </c>
      <c r="E766" s="47" t="str">
        <f>IF(OR(OR(OR(OR(OR(ISNUMBER(SEARCH(IF(E$1&lt;&gt;"",E$1,"NA"),'[1]MITRE &amp; Controls Mappings'!$E764)),ISNUMBER(SEARCH(IF(E$1&lt;&gt;"",E$1,"NA"),'[1]MITRE &amp; Controls Mappings'!$F764))),ISNUMBER(SEARCH(IF(E$2&lt;&gt;"",E$2,"NA"),'[1]MITRE &amp; Controls Mappings'!$G764))),ISNUMBER(SEARCH(IF(E$2&lt;&gt;"",E$2,"NA"),'[1]MITRE &amp; Controls Mappings'!$H764))),ISNUMBER(SEARCH(IF(E$3&lt;&gt;"",E$3,"NA"),'[1]MITRE &amp; Controls Mappings'!$I764))),ISNUMBER(SEARCH(IF(E$3&lt;&gt;"",E$3,"NA"),'[1]MITRE &amp; Controls Mappings'!$J764))), '[1]MITRE &amp; Controls Mappings'!$B764,"")</f>
        <v/>
      </c>
      <c r="F766" s="47" t="str">
        <f>IF(OR(OR(OR(OR(OR(ISNUMBER(SEARCH(IF(F$1&lt;&gt;"",F$1,"NA"),'[1]MITRE &amp; Controls Mappings'!$E764)),ISNUMBER(SEARCH(IF(F$1&lt;&gt;"",F$1,"NA"),'[1]MITRE &amp; Controls Mappings'!$F764))),ISNUMBER(SEARCH(IF(F$2&lt;&gt;"",F$2,"NA"),'[1]MITRE &amp; Controls Mappings'!$G764))),ISNUMBER(SEARCH(IF(F$2&lt;&gt;"",F$2,"NA"),'[1]MITRE &amp; Controls Mappings'!$H764))),ISNUMBER(SEARCH(IF(F$3&lt;&gt;"",F$3,"NA"),'[1]MITRE &amp; Controls Mappings'!$I764))),ISNUMBER(SEARCH(IF(F$3&lt;&gt;"",F$3,"NA"),'[1]MITRE &amp; Controls Mappings'!$J764))), '[1]MITRE &amp; Controls Mappings'!$B764,"")</f>
        <v/>
      </c>
      <c r="G766" s="47" t="str">
        <f>IF(OR(OR(OR(OR(OR(ISNUMBER(SEARCH(IF(G$1&lt;&gt;"",G$1,"NA"),'[1]MITRE &amp; Controls Mappings'!$E764)),ISNUMBER(SEARCH(IF(G$1&lt;&gt;"",G$1,"NA"),'[1]MITRE &amp; Controls Mappings'!$F764))),ISNUMBER(SEARCH(IF(G$2&lt;&gt;"",G$2,"NA"),'[1]MITRE &amp; Controls Mappings'!$G764))),ISNUMBER(SEARCH(IF(G$2&lt;&gt;"",G$2,"NA"),'[1]MITRE &amp; Controls Mappings'!$H764))),ISNUMBER(SEARCH(IF(G$3&lt;&gt;"",G$3,"NA"),'[1]MITRE &amp; Controls Mappings'!$I764))),ISNUMBER(SEARCH(IF(G$3&lt;&gt;"",G$3,"NA"),'[1]MITRE &amp; Controls Mappings'!$J764))), '[1]MITRE &amp; Controls Mappings'!$B764,"")</f>
        <v/>
      </c>
      <c r="H766" s="47" t="str">
        <f>IF(OR(OR(OR(OR(OR(ISNUMBER(SEARCH(IF(H$1&lt;&gt;"",H$1,"NA"),'[1]MITRE &amp; Controls Mappings'!$E764)),ISNUMBER(SEARCH(IF(H$1&lt;&gt;"",H$1,"NA"),'[1]MITRE &amp; Controls Mappings'!$F764))),ISNUMBER(SEARCH(IF(H$2&lt;&gt;"",H$2,"NA"),'[1]MITRE &amp; Controls Mappings'!$G764))),ISNUMBER(SEARCH(IF(H$2&lt;&gt;"",H$2,"NA"),'[1]MITRE &amp; Controls Mappings'!$H764))),ISNUMBER(SEARCH(IF(H$3&lt;&gt;"",H$3,"NA"),'[1]MITRE &amp; Controls Mappings'!$I764))),ISNUMBER(SEARCH(IF(H$3&lt;&gt;"",H$3,"NA"),'[1]MITRE &amp; Controls Mappings'!$J764))), '[1]MITRE &amp; Controls Mappings'!$B764,"")</f>
        <v/>
      </c>
      <c r="I766" s="47" t="str">
        <f>IF(OR(OR(OR(OR(OR(ISNUMBER(SEARCH(IF(I$1&lt;&gt;"",I$1,"NA"),'[1]MITRE &amp; Controls Mappings'!$E764)),ISNUMBER(SEARCH(IF(I$1&lt;&gt;"",I$1,"NA"),'[1]MITRE &amp; Controls Mappings'!$F764))),ISNUMBER(SEARCH(IF(I$2&lt;&gt;"",I$2,"NA"),'[1]MITRE &amp; Controls Mappings'!$G764))),ISNUMBER(SEARCH(IF(I$2&lt;&gt;"",I$2,"NA"),'[1]MITRE &amp; Controls Mappings'!$H764))),ISNUMBER(SEARCH(IF(I$3&lt;&gt;"",I$3,"NA"),'[1]MITRE &amp; Controls Mappings'!$I764))),ISNUMBER(SEARCH(IF(I$3&lt;&gt;"",I$3,"NA"),'[1]MITRE &amp; Controls Mappings'!$J764))), '[1]MITRE &amp; Controls Mappings'!$B764,"")</f>
        <v/>
      </c>
      <c r="J766" s="47" t="str">
        <f>IF(OR(OR(OR(OR(OR(ISNUMBER(SEARCH(IF(J$1&lt;&gt;"",J$1,"NA"),'[1]MITRE &amp; Controls Mappings'!$E764)),ISNUMBER(SEARCH(IF(J$1&lt;&gt;"",J$1,"NA"),'[1]MITRE &amp; Controls Mappings'!$F764))),ISNUMBER(SEARCH(IF(J$2&lt;&gt;"",J$2,"NA"),'[1]MITRE &amp; Controls Mappings'!$G764))),ISNUMBER(SEARCH(IF(J$2&lt;&gt;"",J$2,"NA"),'[1]MITRE &amp; Controls Mappings'!$H764))),ISNUMBER(SEARCH(IF(J$3&lt;&gt;"",J$3,"NA"),'[1]MITRE &amp; Controls Mappings'!$I764))),ISNUMBER(SEARCH(IF(J$3&lt;&gt;"",J$3,"NA"),'[1]MITRE &amp; Controls Mappings'!$J764))), '[1]MITRE &amp; Controls Mappings'!$B764,"")</f>
        <v/>
      </c>
      <c r="K766" s="47" t="str">
        <f>IF(OR(OR(OR(OR(OR(ISNUMBER(SEARCH(IF(K$1&lt;&gt;"",K$1,"NA"),'[1]MITRE &amp; Controls Mappings'!$E764)),ISNUMBER(SEARCH(IF(K$1&lt;&gt;"",K$1,"NA"),'[1]MITRE &amp; Controls Mappings'!$F764))),ISNUMBER(SEARCH(IF(K$2&lt;&gt;"",K$2,"NA"),'[1]MITRE &amp; Controls Mappings'!$G764))),ISNUMBER(SEARCH(IF(K$2&lt;&gt;"",K$2,"NA"),'[1]MITRE &amp; Controls Mappings'!$H764))),ISNUMBER(SEARCH(IF(K$3&lt;&gt;"",K$3,"NA"),'[1]MITRE &amp; Controls Mappings'!$I764))),ISNUMBER(SEARCH(IF(K$3&lt;&gt;"",K$3,"NA"),'[1]MITRE &amp; Controls Mappings'!$J764))), '[1]MITRE &amp; Controls Mappings'!$B764,"")</f>
        <v/>
      </c>
      <c r="L766" s="48" t="str">
        <f>IF('[1]MITRE &amp; Controls Mappings'!D764 &lt;&gt;"",'[1]MITRE &amp; Controls Mappings'!D764,"" )</f>
        <v>Previous Versions</v>
      </c>
    </row>
    <row r="767" spans="1:12" x14ac:dyDescent="0.25">
      <c r="A767" s="47" t="str">
        <f>IF(COUNTIF(B767:K767,"="&amp;'[1]MITRE &amp; Controls Mappings'!B765)&gt;0,'[1]MITRE &amp; Controls Mappings'!B765,"")</f>
        <v/>
      </c>
      <c r="B767" s="47" t="str">
        <f>IF(OR(OR(OR(OR(OR(ISNUMBER(SEARCH(IF(B$1&lt;&gt;"",B$1,"NA"),'[1]MITRE &amp; Controls Mappings'!$E765)),ISNUMBER(SEARCH(IF(B$1&lt;&gt;"",B$1,"NA"),'[1]MITRE &amp; Controls Mappings'!$F765))),ISNUMBER(SEARCH(IF(B$2&lt;&gt;"",B$2,"NA"),'[1]MITRE &amp; Controls Mappings'!$G765))),ISNUMBER(SEARCH(IF(B$2&lt;&gt;"",B$2,"NA"),'[1]MITRE &amp; Controls Mappings'!$H765))),ISNUMBER(SEARCH(IF(B$3&lt;&gt;"",B$3,"NA"),'[1]MITRE &amp; Controls Mappings'!$I765))),ISNUMBER(SEARCH(IF(B$3&lt;&gt;"",B$3,"NA"),'[1]MITRE &amp; Controls Mappings'!$J765))), '[1]MITRE &amp; Controls Mappings'!$B765,"")</f>
        <v/>
      </c>
      <c r="C767" s="47" t="str">
        <f>IF(OR(OR(OR(OR(OR(ISNUMBER(SEARCH(IF(C$1&lt;&gt;"",C$1,"NA"),'[1]MITRE &amp; Controls Mappings'!$E765)),ISNUMBER(SEARCH(IF(C$1&lt;&gt;"",C$1,"NA"),'[1]MITRE &amp; Controls Mappings'!$F765))),ISNUMBER(SEARCH(IF(C$2&lt;&gt;"",C$2,"NA"),'[1]MITRE &amp; Controls Mappings'!$G765))),ISNUMBER(SEARCH(IF(C$2&lt;&gt;"",C$2,"NA"),'[1]MITRE &amp; Controls Mappings'!$H765))),ISNUMBER(SEARCH(IF(C$3&lt;&gt;"",C$3,"NA"),'[1]MITRE &amp; Controls Mappings'!$I765))),ISNUMBER(SEARCH(IF(C$3&lt;&gt;"",C$3,"NA"),'[1]MITRE &amp; Controls Mappings'!$J765))), '[1]MITRE &amp; Controls Mappings'!$B765,"")</f>
        <v/>
      </c>
      <c r="D767" s="47" t="str">
        <f>IF(OR(OR(OR(OR(OR(ISNUMBER(SEARCH(IF(D$1&lt;&gt;"",D$1,"NA"),'[1]MITRE &amp; Controls Mappings'!$E765)),ISNUMBER(SEARCH(IF(D$1&lt;&gt;"",D$1,"NA"),'[1]MITRE &amp; Controls Mappings'!$F765))),ISNUMBER(SEARCH(IF(D$2&lt;&gt;"",D$2,"NA"),'[1]MITRE &amp; Controls Mappings'!$G765))),ISNUMBER(SEARCH(IF(D$2&lt;&gt;"",D$2,"NA"),'[1]MITRE &amp; Controls Mappings'!$H765))),ISNUMBER(SEARCH(IF(D$3&lt;&gt;"",D$3,"NA"),'[1]MITRE &amp; Controls Mappings'!$I765))),ISNUMBER(SEARCH(IF(D$3&lt;&gt;"",D$3,"NA"),'[1]MITRE &amp; Controls Mappings'!$J765))), '[1]MITRE &amp; Controls Mappings'!$B765,"")</f>
        <v/>
      </c>
      <c r="E767" s="47" t="str">
        <f>IF(OR(OR(OR(OR(OR(ISNUMBER(SEARCH(IF(E$1&lt;&gt;"",E$1,"NA"),'[1]MITRE &amp; Controls Mappings'!$E765)),ISNUMBER(SEARCH(IF(E$1&lt;&gt;"",E$1,"NA"),'[1]MITRE &amp; Controls Mappings'!$F765))),ISNUMBER(SEARCH(IF(E$2&lt;&gt;"",E$2,"NA"),'[1]MITRE &amp; Controls Mappings'!$G765))),ISNUMBER(SEARCH(IF(E$2&lt;&gt;"",E$2,"NA"),'[1]MITRE &amp; Controls Mappings'!$H765))),ISNUMBER(SEARCH(IF(E$3&lt;&gt;"",E$3,"NA"),'[1]MITRE &amp; Controls Mappings'!$I765))),ISNUMBER(SEARCH(IF(E$3&lt;&gt;"",E$3,"NA"),'[1]MITRE &amp; Controls Mappings'!$J765))), '[1]MITRE &amp; Controls Mappings'!$B765,"")</f>
        <v/>
      </c>
      <c r="F767" s="47" t="str">
        <f>IF(OR(OR(OR(OR(OR(ISNUMBER(SEARCH(IF(F$1&lt;&gt;"",F$1,"NA"),'[1]MITRE &amp; Controls Mappings'!$E765)),ISNUMBER(SEARCH(IF(F$1&lt;&gt;"",F$1,"NA"),'[1]MITRE &amp; Controls Mappings'!$F765))),ISNUMBER(SEARCH(IF(F$2&lt;&gt;"",F$2,"NA"),'[1]MITRE &amp; Controls Mappings'!$G765))),ISNUMBER(SEARCH(IF(F$2&lt;&gt;"",F$2,"NA"),'[1]MITRE &amp; Controls Mappings'!$H765))),ISNUMBER(SEARCH(IF(F$3&lt;&gt;"",F$3,"NA"),'[1]MITRE &amp; Controls Mappings'!$I765))),ISNUMBER(SEARCH(IF(F$3&lt;&gt;"",F$3,"NA"),'[1]MITRE &amp; Controls Mappings'!$J765))), '[1]MITRE &amp; Controls Mappings'!$B765,"")</f>
        <v/>
      </c>
      <c r="G767" s="47" t="str">
        <f>IF(OR(OR(OR(OR(OR(ISNUMBER(SEARCH(IF(G$1&lt;&gt;"",G$1,"NA"),'[1]MITRE &amp; Controls Mappings'!$E765)),ISNUMBER(SEARCH(IF(G$1&lt;&gt;"",G$1,"NA"),'[1]MITRE &amp; Controls Mappings'!$F765))),ISNUMBER(SEARCH(IF(G$2&lt;&gt;"",G$2,"NA"),'[1]MITRE &amp; Controls Mappings'!$G765))),ISNUMBER(SEARCH(IF(G$2&lt;&gt;"",G$2,"NA"),'[1]MITRE &amp; Controls Mappings'!$H765))),ISNUMBER(SEARCH(IF(G$3&lt;&gt;"",G$3,"NA"),'[1]MITRE &amp; Controls Mappings'!$I765))),ISNUMBER(SEARCH(IF(G$3&lt;&gt;"",G$3,"NA"),'[1]MITRE &amp; Controls Mappings'!$J765))), '[1]MITRE &amp; Controls Mappings'!$B765,"")</f>
        <v/>
      </c>
      <c r="H767" s="47" t="str">
        <f>IF(OR(OR(OR(OR(OR(ISNUMBER(SEARCH(IF(H$1&lt;&gt;"",H$1,"NA"),'[1]MITRE &amp; Controls Mappings'!$E765)),ISNUMBER(SEARCH(IF(H$1&lt;&gt;"",H$1,"NA"),'[1]MITRE &amp; Controls Mappings'!$F765))),ISNUMBER(SEARCH(IF(H$2&lt;&gt;"",H$2,"NA"),'[1]MITRE &amp; Controls Mappings'!$G765))),ISNUMBER(SEARCH(IF(H$2&lt;&gt;"",H$2,"NA"),'[1]MITRE &amp; Controls Mappings'!$H765))),ISNUMBER(SEARCH(IF(H$3&lt;&gt;"",H$3,"NA"),'[1]MITRE &amp; Controls Mappings'!$I765))),ISNUMBER(SEARCH(IF(H$3&lt;&gt;"",H$3,"NA"),'[1]MITRE &amp; Controls Mappings'!$J765))), '[1]MITRE &amp; Controls Mappings'!$B765,"")</f>
        <v/>
      </c>
      <c r="I767" s="47" t="str">
        <f>IF(OR(OR(OR(OR(OR(ISNUMBER(SEARCH(IF(I$1&lt;&gt;"",I$1,"NA"),'[1]MITRE &amp; Controls Mappings'!$E765)),ISNUMBER(SEARCH(IF(I$1&lt;&gt;"",I$1,"NA"),'[1]MITRE &amp; Controls Mappings'!$F765))),ISNUMBER(SEARCH(IF(I$2&lt;&gt;"",I$2,"NA"),'[1]MITRE &amp; Controls Mappings'!$G765))),ISNUMBER(SEARCH(IF(I$2&lt;&gt;"",I$2,"NA"),'[1]MITRE &amp; Controls Mappings'!$H765))),ISNUMBER(SEARCH(IF(I$3&lt;&gt;"",I$3,"NA"),'[1]MITRE &amp; Controls Mappings'!$I765))),ISNUMBER(SEARCH(IF(I$3&lt;&gt;"",I$3,"NA"),'[1]MITRE &amp; Controls Mappings'!$J765))), '[1]MITRE &amp; Controls Mappings'!$B765,"")</f>
        <v/>
      </c>
      <c r="J767" s="47" t="str">
        <f>IF(OR(OR(OR(OR(OR(ISNUMBER(SEARCH(IF(J$1&lt;&gt;"",J$1,"NA"),'[1]MITRE &amp; Controls Mappings'!$E765)),ISNUMBER(SEARCH(IF(J$1&lt;&gt;"",J$1,"NA"),'[1]MITRE &amp; Controls Mappings'!$F765))),ISNUMBER(SEARCH(IF(J$2&lt;&gt;"",J$2,"NA"),'[1]MITRE &amp; Controls Mappings'!$G765))),ISNUMBER(SEARCH(IF(J$2&lt;&gt;"",J$2,"NA"),'[1]MITRE &amp; Controls Mappings'!$H765))),ISNUMBER(SEARCH(IF(J$3&lt;&gt;"",J$3,"NA"),'[1]MITRE &amp; Controls Mappings'!$I765))),ISNUMBER(SEARCH(IF(J$3&lt;&gt;"",J$3,"NA"),'[1]MITRE &amp; Controls Mappings'!$J765))), '[1]MITRE &amp; Controls Mappings'!$B765,"")</f>
        <v/>
      </c>
      <c r="K767" s="47" t="str">
        <f>IF(OR(OR(OR(OR(OR(ISNUMBER(SEARCH(IF(K$1&lt;&gt;"",K$1,"NA"),'[1]MITRE &amp; Controls Mappings'!$E765)),ISNUMBER(SEARCH(IF(K$1&lt;&gt;"",K$1,"NA"),'[1]MITRE &amp; Controls Mappings'!$F765))),ISNUMBER(SEARCH(IF(K$2&lt;&gt;"",K$2,"NA"),'[1]MITRE &amp; Controls Mappings'!$G765))),ISNUMBER(SEARCH(IF(K$2&lt;&gt;"",K$2,"NA"),'[1]MITRE &amp; Controls Mappings'!$H765))),ISNUMBER(SEARCH(IF(K$3&lt;&gt;"",K$3,"NA"),'[1]MITRE &amp; Controls Mappings'!$I765))),ISNUMBER(SEARCH(IF(K$3&lt;&gt;"",K$3,"NA"),'[1]MITRE &amp; Controls Mappings'!$J765))), '[1]MITRE &amp; Controls Mappings'!$B765,"")</f>
        <v/>
      </c>
      <c r="L767" s="48" t="str">
        <f>IF('[1]MITRE &amp; Controls Mappings'!D765 &lt;&gt;"",'[1]MITRE &amp; Controls Mappings'!D765,"" )</f>
        <v>File History</v>
      </c>
    </row>
    <row r="768" spans="1:12" x14ac:dyDescent="0.25">
      <c r="A768" s="47" t="str">
        <f>IF(COUNTIF(B768:K768,"="&amp;'[1]MITRE &amp; Controls Mappings'!B766)&gt;0,'[1]MITRE &amp; Controls Mappings'!B766,"")</f>
        <v/>
      </c>
      <c r="B768" s="47" t="str">
        <f>IF(OR(OR(OR(OR(OR(ISNUMBER(SEARCH(IF(B$1&lt;&gt;"",B$1,"NA"),'[1]MITRE &amp; Controls Mappings'!$E766)),ISNUMBER(SEARCH(IF(B$1&lt;&gt;"",B$1,"NA"),'[1]MITRE &amp; Controls Mappings'!$F766))),ISNUMBER(SEARCH(IF(B$2&lt;&gt;"",B$2,"NA"),'[1]MITRE &amp; Controls Mappings'!$G766))),ISNUMBER(SEARCH(IF(B$2&lt;&gt;"",B$2,"NA"),'[1]MITRE &amp; Controls Mappings'!$H766))),ISNUMBER(SEARCH(IF(B$3&lt;&gt;"",B$3,"NA"),'[1]MITRE &amp; Controls Mappings'!$I766))),ISNUMBER(SEARCH(IF(B$3&lt;&gt;"",B$3,"NA"),'[1]MITRE &amp; Controls Mappings'!$J766))), '[1]MITRE &amp; Controls Mappings'!$B766,"")</f>
        <v/>
      </c>
      <c r="C768" s="47" t="str">
        <f>IF(OR(OR(OR(OR(OR(ISNUMBER(SEARCH(IF(C$1&lt;&gt;"",C$1,"NA"),'[1]MITRE &amp; Controls Mappings'!$E766)),ISNUMBER(SEARCH(IF(C$1&lt;&gt;"",C$1,"NA"),'[1]MITRE &amp; Controls Mappings'!$F766))),ISNUMBER(SEARCH(IF(C$2&lt;&gt;"",C$2,"NA"),'[1]MITRE &amp; Controls Mappings'!$G766))),ISNUMBER(SEARCH(IF(C$2&lt;&gt;"",C$2,"NA"),'[1]MITRE &amp; Controls Mappings'!$H766))),ISNUMBER(SEARCH(IF(C$3&lt;&gt;"",C$3,"NA"),'[1]MITRE &amp; Controls Mappings'!$I766))),ISNUMBER(SEARCH(IF(C$3&lt;&gt;"",C$3,"NA"),'[1]MITRE &amp; Controls Mappings'!$J766))), '[1]MITRE &amp; Controls Mappings'!$B766,"")</f>
        <v/>
      </c>
      <c r="D768" s="47" t="str">
        <f>IF(OR(OR(OR(OR(OR(ISNUMBER(SEARCH(IF(D$1&lt;&gt;"",D$1,"NA"),'[1]MITRE &amp; Controls Mappings'!$E766)),ISNUMBER(SEARCH(IF(D$1&lt;&gt;"",D$1,"NA"),'[1]MITRE &amp; Controls Mappings'!$F766))),ISNUMBER(SEARCH(IF(D$2&lt;&gt;"",D$2,"NA"),'[1]MITRE &amp; Controls Mappings'!$G766))),ISNUMBER(SEARCH(IF(D$2&lt;&gt;"",D$2,"NA"),'[1]MITRE &amp; Controls Mappings'!$H766))),ISNUMBER(SEARCH(IF(D$3&lt;&gt;"",D$3,"NA"),'[1]MITRE &amp; Controls Mappings'!$I766))),ISNUMBER(SEARCH(IF(D$3&lt;&gt;"",D$3,"NA"),'[1]MITRE &amp; Controls Mappings'!$J766))), '[1]MITRE &amp; Controls Mappings'!$B766,"")</f>
        <v/>
      </c>
      <c r="E768" s="47" t="str">
        <f>IF(OR(OR(OR(OR(OR(ISNUMBER(SEARCH(IF(E$1&lt;&gt;"",E$1,"NA"),'[1]MITRE &amp; Controls Mappings'!$E766)),ISNUMBER(SEARCH(IF(E$1&lt;&gt;"",E$1,"NA"),'[1]MITRE &amp; Controls Mappings'!$F766))),ISNUMBER(SEARCH(IF(E$2&lt;&gt;"",E$2,"NA"),'[1]MITRE &amp; Controls Mappings'!$G766))),ISNUMBER(SEARCH(IF(E$2&lt;&gt;"",E$2,"NA"),'[1]MITRE &amp; Controls Mappings'!$H766))),ISNUMBER(SEARCH(IF(E$3&lt;&gt;"",E$3,"NA"),'[1]MITRE &amp; Controls Mappings'!$I766))),ISNUMBER(SEARCH(IF(E$3&lt;&gt;"",E$3,"NA"),'[1]MITRE &amp; Controls Mappings'!$J766))), '[1]MITRE &amp; Controls Mappings'!$B766,"")</f>
        <v/>
      </c>
      <c r="F768" s="47" t="str">
        <f>IF(OR(OR(OR(OR(OR(ISNUMBER(SEARCH(IF(F$1&lt;&gt;"",F$1,"NA"),'[1]MITRE &amp; Controls Mappings'!$E766)),ISNUMBER(SEARCH(IF(F$1&lt;&gt;"",F$1,"NA"),'[1]MITRE &amp; Controls Mappings'!$F766))),ISNUMBER(SEARCH(IF(F$2&lt;&gt;"",F$2,"NA"),'[1]MITRE &amp; Controls Mappings'!$G766))),ISNUMBER(SEARCH(IF(F$2&lt;&gt;"",F$2,"NA"),'[1]MITRE &amp; Controls Mappings'!$H766))),ISNUMBER(SEARCH(IF(F$3&lt;&gt;"",F$3,"NA"),'[1]MITRE &amp; Controls Mappings'!$I766))),ISNUMBER(SEARCH(IF(F$3&lt;&gt;"",F$3,"NA"),'[1]MITRE &amp; Controls Mappings'!$J766))), '[1]MITRE &amp; Controls Mappings'!$B766,"")</f>
        <v/>
      </c>
      <c r="G768" s="47" t="str">
        <f>IF(OR(OR(OR(OR(OR(ISNUMBER(SEARCH(IF(G$1&lt;&gt;"",G$1,"NA"),'[1]MITRE &amp; Controls Mappings'!$E766)),ISNUMBER(SEARCH(IF(G$1&lt;&gt;"",G$1,"NA"),'[1]MITRE &amp; Controls Mappings'!$F766))),ISNUMBER(SEARCH(IF(G$2&lt;&gt;"",G$2,"NA"),'[1]MITRE &amp; Controls Mappings'!$G766))),ISNUMBER(SEARCH(IF(G$2&lt;&gt;"",G$2,"NA"),'[1]MITRE &amp; Controls Mappings'!$H766))),ISNUMBER(SEARCH(IF(G$3&lt;&gt;"",G$3,"NA"),'[1]MITRE &amp; Controls Mappings'!$I766))),ISNUMBER(SEARCH(IF(G$3&lt;&gt;"",G$3,"NA"),'[1]MITRE &amp; Controls Mappings'!$J766))), '[1]MITRE &amp; Controls Mappings'!$B766,"")</f>
        <v/>
      </c>
      <c r="H768" s="47" t="str">
        <f>IF(OR(OR(OR(OR(OR(ISNUMBER(SEARCH(IF(H$1&lt;&gt;"",H$1,"NA"),'[1]MITRE &amp; Controls Mappings'!$E766)),ISNUMBER(SEARCH(IF(H$1&lt;&gt;"",H$1,"NA"),'[1]MITRE &amp; Controls Mappings'!$F766))),ISNUMBER(SEARCH(IF(H$2&lt;&gt;"",H$2,"NA"),'[1]MITRE &amp; Controls Mappings'!$G766))),ISNUMBER(SEARCH(IF(H$2&lt;&gt;"",H$2,"NA"),'[1]MITRE &amp; Controls Mappings'!$H766))),ISNUMBER(SEARCH(IF(H$3&lt;&gt;"",H$3,"NA"),'[1]MITRE &amp; Controls Mappings'!$I766))),ISNUMBER(SEARCH(IF(H$3&lt;&gt;"",H$3,"NA"),'[1]MITRE &amp; Controls Mappings'!$J766))), '[1]MITRE &amp; Controls Mappings'!$B766,"")</f>
        <v/>
      </c>
      <c r="I768" s="47" t="str">
        <f>IF(OR(OR(OR(OR(OR(ISNUMBER(SEARCH(IF(I$1&lt;&gt;"",I$1,"NA"),'[1]MITRE &amp; Controls Mappings'!$E766)),ISNUMBER(SEARCH(IF(I$1&lt;&gt;"",I$1,"NA"),'[1]MITRE &amp; Controls Mappings'!$F766))),ISNUMBER(SEARCH(IF(I$2&lt;&gt;"",I$2,"NA"),'[1]MITRE &amp; Controls Mappings'!$G766))),ISNUMBER(SEARCH(IF(I$2&lt;&gt;"",I$2,"NA"),'[1]MITRE &amp; Controls Mappings'!$H766))),ISNUMBER(SEARCH(IF(I$3&lt;&gt;"",I$3,"NA"),'[1]MITRE &amp; Controls Mappings'!$I766))),ISNUMBER(SEARCH(IF(I$3&lt;&gt;"",I$3,"NA"),'[1]MITRE &amp; Controls Mappings'!$J766))), '[1]MITRE &amp; Controls Mappings'!$B766,"")</f>
        <v/>
      </c>
      <c r="J768" s="47" t="str">
        <f>IF(OR(OR(OR(OR(OR(ISNUMBER(SEARCH(IF(J$1&lt;&gt;"",J$1,"NA"),'[1]MITRE &amp; Controls Mappings'!$E766)),ISNUMBER(SEARCH(IF(J$1&lt;&gt;"",J$1,"NA"),'[1]MITRE &amp; Controls Mappings'!$F766))),ISNUMBER(SEARCH(IF(J$2&lt;&gt;"",J$2,"NA"),'[1]MITRE &amp; Controls Mappings'!$G766))),ISNUMBER(SEARCH(IF(J$2&lt;&gt;"",J$2,"NA"),'[1]MITRE &amp; Controls Mappings'!$H766))),ISNUMBER(SEARCH(IF(J$3&lt;&gt;"",J$3,"NA"),'[1]MITRE &amp; Controls Mappings'!$I766))),ISNUMBER(SEARCH(IF(J$3&lt;&gt;"",J$3,"NA"),'[1]MITRE &amp; Controls Mappings'!$J766))), '[1]MITRE &amp; Controls Mappings'!$B766,"")</f>
        <v/>
      </c>
      <c r="K768" s="47" t="str">
        <f>IF(OR(OR(OR(OR(OR(ISNUMBER(SEARCH(IF(K$1&lt;&gt;"",K$1,"NA"),'[1]MITRE &amp; Controls Mappings'!$E766)),ISNUMBER(SEARCH(IF(K$1&lt;&gt;"",K$1,"NA"),'[1]MITRE &amp; Controls Mappings'!$F766))),ISNUMBER(SEARCH(IF(K$2&lt;&gt;"",K$2,"NA"),'[1]MITRE &amp; Controls Mappings'!$G766))),ISNUMBER(SEARCH(IF(K$2&lt;&gt;"",K$2,"NA"),'[1]MITRE &amp; Controls Mappings'!$H766))),ISNUMBER(SEARCH(IF(K$3&lt;&gt;"",K$3,"NA"),'[1]MITRE &amp; Controls Mappings'!$I766))),ISNUMBER(SEARCH(IF(K$3&lt;&gt;"",K$3,"NA"),'[1]MITRE &amp; Controls Mappings'!$J766))), '[1]MITRE &amp; Controls Mappings'!$B766,"")</f>
        <v/>
      </c>
      <c r="L768" s="48" t="str">
        <f>IF('[1]MITRE &amp; Controls Mappings'!D766 &lt;&gt;"",'[1]MITRE &amp; Controls Mappings'!D766,"" )</f>
        <v>Find My Device</v>
      </c>
    </row>
    <row r="769" spans="1:12" x14ac:dyDescent="0.25">
      <c r="A769" s="47" t="str">
        <f>IF(COUNTIF(B769:K769,"="&amp;'[1]MITRE &amp; Controls Mappings'!B767)&gt;0,'[1]MITRE &amp; Controls Mappings'!B767,"")</f>
        <v/>
      </c>
      <c r="B769" s="47" t="str">
        <f>IF(OR(OR(OR(OR(OR(ISNUMBER(SEARCH(IF(B$1&lt;&gt;"",B$1,"NA"),'[1]MITRE &amp; Controls Mappings'!$E767)),ISNUMBER(SEARCH(IF(B$1&lt;&gt;"",B$1,"NA"),'[1]MITRE &amp; Controls Mappings'!$F767))),ISNUMBER(SEARCH(IF(B$2&lt;&gt;"",B$2,"NA"),'[1]MITRE &amp; Controls Mappings'!$G767))),ISNUMBER(SEARCH(IF(B$2&lt;&gt;"",B$2,"NA"),'[1]MITRE &amp; Controls Mappings'!$H767))),ISNUMBER(SEARCH(IF(B$3&lt;&gt;"",B$3,"NA"),'[1]MITRE &amp; Controls Mappings'!$I767))),ISNUMBER(SEARCH(IF(B$3&lt;&gt;"",B$3,"NA"),'[1]MITRE &amp; Controls Mappings'!$J767))), '[1]MITRE &amp; Controls Mappings'!$B767,"")</f>
        <v/>
      </c>
      <c r="C769" s="47" t="str">
        <f>IF(OR(OR(OR(OR(OR(ISNUMBER(SEARCH(IF(C$1&lt;&gt;"",C$1,"NA"),'[1]MITRE &amp; Controls Mappings'!$E767)),ISNUMBER(SEARCH(IF(C$1&lt;&gt;"",C$1,"NA"),'[1]MITRE &amp; Controls Mappings'!$F767))),ISNUMBER(SEARCH(IF(C$2&lt;&gt;"",C$2,"NA"),'[1]MITRE &amp; Controls Mappings'!$G767))),ISNUMBER(SEARCH(IF(C$2&lt;&gt;"",C$2,"NA"),'[1]MITRE &amp; Controls Mappings'!$H767))),ISNUMBER(SEARCH(IF(C$3&lt;&gt;"",C$3,"NA"),'[1]MITRE &amp; Controls Mappings'!$I767))),ISNUMBER(SEARCH(IF(C$3&lt;&gt;"",C$3,"NA"),'[1]MITRE &amp; Controls Mappings'!$J767))), '[1]MITRE &amp; Controls Mappings'!$B767,"")</f>
        <v/>
      </c>
      <c r="D769" s="47" t="str">
        <f>IF(OR(OR(OR(OR(OR(ISNUMBER(SEARCH(IF(D$1&lt;&gt;"",D$1,"NA"),'[1]MITRE &amp; Controls Mappings'!$E767)),ISNUMBER(SEARCH(IF(D$1&lt;&gt;"",D$1,"NA"),'[1]MITRE &amp; Controls Mappings'!$F767))),ISNUMBER(SEARCH(IF(D$2&lt;&gt;"",D$2,"NA"),'[1]MITRE &amp; Controls Mappings'!$G767))),ISNUMBER(SEARCH(IF(D$2&lt;&gt;"",D$2,"NA"),'[1]MITRE &amp; Controls Mappings'!$H767))),ISNUMBER(SEARCH(IF(D$3&lt;&gt;"",D$3,"NA"),'[1]MITRE &amp; Controls Mappings'!$I767))),ISNUMBER(SEARCH(IF(D$3&lt;&gt;"",D$3,"NA"),'[1]MITRE &amp; Controls Mappings'!$J767))), '[1]MITRE &amp; Controls Mappings'!$B767,"")</f>
        <v/>
      </c>
      <c r="E769" s="47" t="str">
        <f>IF(OR(OR(OR(OR(OR(ISNUMBER(SEARCH(IF(E$1&lt;&gt;"",E$1,"NA"),'[1]MITRE &amp; Controls Mappings'!$E767)),ISNUMBER(SEARCH(IF(E$1&lt;&gt;"",E$1,"NA"),'[1]MITRE &amp; Controls Mappings'!$F767))),ISNUMBER(SEARCH(IF(E$2&lt;&gt;"",E$2,"NA"),'[1]MITRE &amp; Controls Mappings'!$G767))),ISNUMBER(SEARCH(IF(E$2&lt;&gt;"",E$2,"NA"),'[1]MITRE &amp; Controls Mappings'!$H767))),ISNUMBER(SEARCH(IF(E$3&lt;&gt;"",E$3,"NA"),'[1]MITRE &amp; Controls Mappings'!$I767))),ISNUMBER(SEARCH(IF(E$3&lt;&gt;"",E$3,"NA"),'[1]MITRE &amp; Controls Mappings'!$J767))), '[1]MITRE &amp; Controls Mappings'!$B767,"")</f>
        <v/>
      </c>
      <c r="F769" s="47" t="str">
        <f>IF(OR(OR(OR(OR(OR(ISNUMBER(SEARCH(IF(F$1&lt;&gt;"",F$1,"NA"),'[1]MITRE &amp; Controls Mappings'!$E767)),ISNUMBER(SEARCH(IF(F$1&lt;&gt;"",F$1,"NA"),'[1]MITRE &amp; Controls Mappings'!$F767))),ISNUMBER(SEARCH(IF(F$2&lt;&gt;"",F$2,"NA"),'[1]MITRE &amp; Controls Mappings'!$G767))),ISNUMBER(SEARCH(IF(F$2&lt;&gt;"",F$2,"NA"),'[1]MITRE &amp; Controls Mappings'!$H767))),ISNUMBER(SEARCH(IF(F$3&lt;&gt;"",F$3,"NA"),'[1]MITRE &amp; Controls Mappings'!$I767))),ISNUMBER(SEARCH(IF(F$3&lt;&gt;"",F$3,"NA"),'[1]MITRE &amp; Controls Mappings'!$J767))), '[1]MITRE &amp; Controls Mappings'!$B767,"")</f>
        <v/>
      </c>
      <c r="G769" s="47" t="str">
        <f>IF(OR(OR(OR(OR(OR(ISNUMBER(SEARCH(IF(G$1&lt;&gt;"",G$1,"NA"),'[1]MITRE &amp; Controls Mappings'!$E767)),ISNUMBER(SEARCH(IF(G$1&lt;&gt;"",G$1,"NA"),'[1]MITRE &amp; Controls Mappings'!$F767))),ISNUMBER(SEARCH(IF(G$2&lt;&gt;"",G$2,"NA"),'[1]MITRE &amp; Controls Mappings'!$G767))),ISNUMBER(SEARCH(IF(G$2&lt;&gt;"",G$2,"NA"),'[1]MITRE &amp; Controls Mappings'!$H767))),ISNUMBER(SEARCH(IF(G$3&lt;&gt;"",G$3,"NA"),'[1]MITRE &amp; Controls Mappings'!$I767))),ISNUMBER(SEARCH(IF(G$3&lt;&gt;"",G$3,"NA"),'[1]MITRE &amp; Controls Mappings'!$J767))), '[1]MITRE &amp; Controls Mappings'!$B767,"")</f>
        <v/>
      </c>
      <c r="H769" s="47" t="str">
        <f>IF(OR(OR(OR(OR(OR(ISNUMBER(SEARCH(IF(H$1&lt;&gt;"",H$1,"NA"),'[1]MITRE &amp; Controls Mappings'!$E767)),ISNUMBER(SEARCH(IF(H$1&lt;&gt;"",H$1,"NA"),'[1]MITRE &amp; Controls Mappings'!$F767))),ISNUMBER(SEARCH(IF(H$2&lt;&gt;"",H$2,"NA"),'[1]MITRE &amp; Controls Mappings'!$G767))),ISNUMBER(SEARCH(IF(H$2&lt;&gt;"",H$2,"NA"),'[1]MITRE &amp; Controls Mappings'!$H767))),ISNUMBER(SEARCH(IF(H$3&lt;&gt;"",H$3,"NA"),'[1]MITRE &amp; Controls Mappings'!$I767))),ISNUMBER(SEARCH(IF(H$3&lt;&gt;"",H$3,"NA"),'[1]MITRE &amp; Controls Mappings'!$J767))), '[1]MITRE &amp; Controls Mappings'!$B767,"")</f>
        <v/>
      </c>
      <c r="I769" s="47" t="str">
        <f>IF(OR(OR(OR(OR(OR(ISNUMBER(SEARCH(IF(I$1&lt;&gt;"",I$1,"NA"),'[1]MITRE &amp; Controls Mappings'!$E767)),ISNUMBER(SEARCH(IF(I$1&lt;&gt;"",I$1,"NA"),'[1]MITRE &amp; Controls Mappings'!$F767))),ISNUMBER(SEARCH(IF(I$2&lt;&gt;"",I$2,"NA"),'[1]MITRE &amp; Controls Mappings'!$G767))),ISNUMBER(SEARCH(IF(I$2&lt;&gt;"",I$2,"NA"),'[1]MITRE &amp; Controls Mappings'!$H767))),ISNUMBER(SEARCH(IF(I$3&lt;&gt;"",I$3,"NA"),'[1]MITRE &amp; Controls Mappings'!$I767))),ISNUMBER(SEARCH(IF(I$3&lt;&gt;"",I$3,"NA"),'[1]MITRE &amp; Controls Mappings'!$J767))), '[1]MITRE &amp; Controls Mappings'!$B767,"")</f>
        <v/>
      </c>
      <c r="J769" s="47" t="str">
        <f>IF(OR(OR(OR(OR(OR(ISNUMBER(SEARCH(IF(J$1&lt;&gt;"",J$1,"NA"),'[1]MITRE &amp; Controls Mappings'!$E767)),ISNUMBER(SEARCH(IF(J$1&lt;&gt;"",J$1,"NA"),'[1]MITRE &amp; Controls Mappings'!$F767))),ISNUMBER(SEARCH(IF(J$2&lt;&gt;"",J$2,"NA"),'[1]MITRE &amp; Controls Mappings'!$G767))),ISNUMBER(SEARCH(IF(J$2&lt;&gt;"",J$2,"NA"),'[1]MITRE &amp; Controls Mappings'!$H767))),ISNUMBER(SEARCH(IF(J$3&lt;&gt;"",J$3,"NA"),'[1]MITRE &amp; Controls Mappings'!$I767))),ISNUMBER(SEARCH(IF(J$3&lt;&gt;"",J$3,"NA"),'[1]MITRE &amp; Controls Mappings'!$J767))), '[1]MITRE &amp; Controls Mappings'!$B767,"")</f>
        <v/>
      </c>
      <c r="K769" s="47" t="str">
        <f>IF(OR(OR(OR(OR(OR(ISNUMBER(SEARCH(IF(K$1&lt;&gt;"",K$1,"NA"),'[1]MITRE &amp; Controls Mappings'!$E767)),ISNUMBER(SEARCH(IF(K$1&lt;&gt;"",K$1,"NA"),'[1]MITRE &amp; Controls Mappings'!$F767))),ISNUMBER(SEARCH(IF(K$2&lt;&gt;"",K$2,"NA"),'[1]MITRE &amp; Controls Mappings'!$G767))),ISNUMBER(SEARCH(IF(K$2&lt;&gt;"",K$2,"NA"),'[1]MITRE &amp; Controls Mappings'!$H767))),ISNUMBER(SEARCH(IF(K$3&lt;&gt;"",K$3,"NA"),'[1]MITRE &amp; Controls Mappings'!$I767))),ISNUMBER(SEARCH(IF(K$3&lt;&gt;"",K$3,"NA"),'[1]MITRE &amp; Controls Mappings'!$J767))), '[1]MITRE &amp; Controls Mappings'!$B767,"")</f>
        <v/>
      </c>
      <c r="L769" s="48" t="str">
        <f>IF('[1]MITRE &amp; Controls Mappings'!D767 &lt;&gt;"",'[1]MITRE &amp; Controls Mappings'!D767,"" )</f>
        <v>Game Explorer</v>
      </c>
    </row>
    <row r="770" spans="1:12" x14ac:dyDescent="0.25">
      <c r="A770" s="47" t="str">
        <f>IF(COUNTIF(B770:K770,"="&amp;'[1]MITRE &amp; Controls Mappings'!B768)&gt;0,'[1]MITRE &amp; Controls Mappings'!B768,"")</f>
        <v/>
      </c>
      <c r="B770" s="47" t="str">
        <f>IF(OR(OR(OR(OR(OR(ISNUMBER(SEARCH(IF(B$1&lt;&gt;"",B$1,"NA"),'[1]MITRE &amp; Controls Mappings'!$E768)),ISNUMBER(SEARCH(IF(B$1&lt;&gt;"",B$1,"NA"),'[1]MITRE &amp; Controls Mappings'!$F768))),ISNUMBER(SEARCH(IF(B$2&lt;&gt;"",B$2,"NA"),'[1]MITRE &amp; Controls Mappings'!$G768))),ISNUMBER(SEARCH(IF(B$2&lt;&gt;"",B$2,"NA"),'[1]MITRE &amp; Controls Mappings'!$H768))),ISNUMBER(SEARCH(IF(B$3&lt;&gt;"",B$3,"NA"),'[1]MITRE &amp; Controls Mappings'!$I768))),ISNUMBER(SEARCH(IF(B$3&lt;&gt;"",B$3,"NA"),'[1]MITRE &amp; Controls Mappings'!$J768))), '[1]MITRE &amp; Controls Mappings'!$B768,"")</f>
        <v/>
      </c>
      <c r="C770" s="47" t="str">
        <f>IF(OR(OR(OR(OR(OR(ISNUMBER(SEARCH(IF(C$1&lt;&gt;"",C$1,"NA"),'[1]MITRE &amp; Controls Mappings'!$E768)),ISNUMBER(SEARCH(IF(C$1&lt;&gt;"",C$1,"NA"),'[1]MITRE &amp; Controls Mappings'!$F768))),ISNUMBER(SEARCH(IF(C$2&lt;&gt;"",C$2,"NA"),'[1]MITRE &amp; Controls Mappings'!$G768))),ISNUMBER(SEARCH(IF(C$2&lt;&gt;"",C$2,"NA"),'[1]MITRE &amp; Controls Mappings'!$H768))),ISNUMBER(SEARCH(IF(C$3&lt;&gt;"",C$3,"NA"),'[1]MITRE &amp; Controls Mappings'!$I768))),ISNUMBER(SEARCH(IF(C$3&lt;&gt;"",C$3,"NA"),'[1]MITRE &amp; Controls Mappings'!$J768))), '[1]MITRE &amp; Controls Mappings'!$B768,"")</f>
        <v/>
      </c>
      <c r="D770" s="47" t="str">
        <f>IF(OR(OR(OR(OR(OR(ISNUMBER(SEARCH(IF(D$1&lt;&gt;"",D$1,"NA"),'[1]MITRE &amp; Controls Mappings'!$E768)),ISNUMBER(SEARCH(IF(D$1&lt;&gt;"",D$1,"NA"),'[1]MITRE &amp; Controls Mappings'!$F768))),ISNUMBER(SEARCH(IF(D$2&lt;&gt;"",D$2,"NA"),'[1]MITRE &amp; Controls Mappings'!$G768))),ISNUMBER(SEARCH(IF(D$2&lt;&gt;"",D$2,"NA"),'[1]MITRE &amp; Controls Mappings'!$H768))),ISNUMBER(SEARCH(IF(D$3&lt;&gt;"",D$3,"NA"),'[1]MITRE &amp; Controls Mappings'!$I768))),ISNUMBER(SEARCH(IF(D$3&lt;&gt;"",D$3,"NA"),'[1]MITRE &amp; Controls Mappings'!$J768))), '[1]MITRE &amp; Controls Mappings'!$B768,"")</f>
        <v/>
      </c>
      <c r="E770" s="47" t="str">
        <f>IF(OR(OR(OR(OR(OR(ISNUMBER(SEARCH(IF(E$1&lt;&gt;"",E$1,"NA"),'[1]MITRE &amp; Controls Mappings'!$E768)),ISNUMBER(SEARCH(IF(E$1&lt;&gt;"",E$1,"NA"),'[1]MITRE &amp; Controls Mappings'!$F768))),ISNUMBER(SEARCH(IF(E$2&lt;&gt;"",E$2,"NA"),'[1]MITRE &amp; Controls Mappings'!$G768))),ISNUMBER(SEARCH(IF(E$2&lt;&gt;"",E$2,"NA"),'[1]MITRE &amp; Controls Mappings'!$H768))),ISNUMBER(SEARCH(IF(E$3&lt;&gt;"",E$3,"NA"),'[1]MITRE &amp; Controls Mappings'!$I768))),ISNUMBER(SEARCH(IF(E$3&lt;&gt;"",E$3,"NA"),'[1]MITRE &amp; Controls Mappings'!$J768))), '[1]MITRE &amp; Controls Mappings'!$B768,"")</f>
        <v/>
      </c>
      <c r="F770" s="47" t="str">
        <f>IF(OR(OR(OR(OR(OR(ISNUMBER(SEARCH(IF(F$1&lt;&gt;"",F$1,"NA"),'[1]MITRE &amp; Controls Mappings'!$E768)),ISNUMBER(SEARCH(IF(F$1&lt;&gt;"",F$1,"NA"),'[1]MITRE &amp; Controls Mappings'!$F768))),ISNUMBER(SEARCH(IF(F$2&lt;&gt;"",F$2,"NA"),'[1]MITRE &amp; Controls Mappings'!$G768))),ISNUMBER(SEARCH(IF(F$2&lt;&gt;"",F$2,"NA"),'[1]MITRE &amp; Controls Mappings'!$H768))),ISNUMBER(SEARCH(IF(F$3&lt;&gt;"",F$3,"NA"),'[1]MITRE &amp; Controls Mappings'!$I768))),ISNUMBER(SEARCH(IF(F$3&lt;&gt;"",F$3,"NA"),'[1]MITRE &amp; Controls Mappings'!$J768))), '[1]MITRE &amp; Controls Mappings'!$B768,"")</f>
        <v/>
      </c>
      <c r="G770" s="47" t="str">
        <f>IF(OR(OR(OR(OR(OR(ISNUMBER(SEARCH(IF(G$1&lt;&gt;"",G$1,"NA"),'[1]MITRE &amp; Controls Mappings'!$E768)),ISNUMBER(SEARCH(IF(G$1&lt;&gt;"",G$1,"NA"),'[1]MITRE &amp; Controls Mappings'!$F768))),ISNUMBER(SEARCH(IF(G$2&lt;&gt;"",G$2,"NA"),'[1]MITRE &amp; Controls Mappings'!$G768))),ISNUMBER(SEARCH(IF(G$2&lt;&gt;"",G$2,"NA"),'[1]MITRE &amp; Controls Mappings'!$H768))),ISNUMBER(SEARCH(IF(G$3&lt;&gt;"",G$3,"NA"),'[1]MITRE &amp; Controls Mappings'!$I768))),ISNUMBER(SEARCH(IF(G$3&lt;&gt;"",G$3,"NA"),'[1]MITRE &amp; Controls Mappings'!$J768))), '[1]MITRE &amp; Controls Mappings'!$B768,"")</f>
        <v/>
      </c>
      <c r="H770" s="47" t="str">
        <f>IF(OR(OR(OR(OR(OR(ISNUMBER(SEARCH(IF(H$1&lt;&gt;"",H$1,"NA"),'[1]MITRE &amp; Controls Mappings'!$E768)),ISNUMBER(SEARCH(IF(H$1&lt;&gt;"",H$1,"NA"),'[1]MITRE &amp; Controls Mappings'!$F768))),ISNUMBER(SEARCH(IF(H$2&lt;&gt;"",H$2,"NA"),'[1]MITRE &amp; Controls Mappings'!$G768))),ISNUMBER(SEARCH(IF(H$2&lt;&gt;"",H$2,"NA"),'[1]MITRE &amp; Controls Mappings'!$H768))),ISNUMBER(SEARCH(IF(H$3&lt;&gt;"",H$3,"NA"),'[1]MITRE &amp; Controls Mappings'!$I768))),ISNUMBER(SEARCH(IF(H$3&lt;&gt;"",H$3,"NA"),'[1]MITRE &amp; Controls Mappings'!$J768))), '[1]MITRE &amp; Controls Mappings'!$B768,"")</f>
        <v/>
      </c>
      <c r="I770" s="47" t="str">
        <f>IF(OR(OR(OR(OR(OR(ISNUMBER(SEARCH(IF(I$1&lt;&gt;"",I$1,"NA"),'[1]MITRE &amp; Controls Mappings'!$E768)),ISNUMBER(SEARCH(IF(I$1&lt;&gt;"",I$1,"NA"),'[1]MITRE &amp; Controls Mappings'!$F768))),ISNUMBER(SEARCH(IF(I$2&lt;&gt;"",I$2,"NA"),'[1]MITRE &amp; Controls Mappings'!$G768))),ISNUMBER(SEARCH(IF(I$2&lt;&gt;"",I$2,"NA"),'[1]MITRE &amp; Controls Mappings'!$H768))),ISNUMBER(SEARCH(IF(I$3&lt;&gt;"",I$3,"NA"),'[1]MITRE &amp; Controls Mappings'!$I768))),ISNUMBER(SEARCH(IF(I$3&lt;&gt;"",I$3,"NA"),'[1]MITRE &amp; Controls Mappings'!$J768))), '[1]MITRE &amp; Controls Mappings'!$B768,"")</f>
        <v/>
      </c>
      <c r="J770" s="47" t="str">
        <f>IF(OR(OR(OR(OR(OR(ISNUMBER(SEARCH(IF(J$1&lt;&gt;"",J$1,"NA"),'[1]MITRE &amp; Controls Mappings'!$E768)),ISNUMBER(SEARCH(IF(J$1&lt;&gt;"",J$1,"NA"),'[1]MITRE &amp; Controls Mappings'!$F768))),ISNUMBER(SEARCH(IF(J$2&lt;&gt;"",J$2,"NA"),'[1]MITRE &amp; Controls Mappings'!$G768))),ISNUMBER(SEARCH(IF(J$2&lt;&gt;"",J$2,"NA"),'[1]MITRE &amp; Controls Mappings'!$H768))),ISNUMBER(SEARCH(IF(J$3&lt;&gt;"",J$3,"NA"),'[1]MITRE &amp; Controls Mappings'!$I768))),ISNUMBER(SEARCH(IF(J$3&lt;&gt;"",J$3,"NA"),'[1]MITRE &amp; Controls Mappings'!$J768))), '[1]MITRE &amp; Controls Mappings'!$B768,"")</f>
        <v/>
      </c>
      <c r="K770" s="47" t="str">
        <f>IF(OR(OR(OR(OR(OR(ISNUMBER(SEARCH(IF(K$1&lt;&gt;"",K$1,"NA"),'[1]MITRE &amp; Controls Mappings'!$E768)),ISNUMBER(SEARCH(IF(K$1&lt;&gt;"",K$1,"NA"),'[1]MITRE &amp; Controls Mappings'!$F768))),ISNUMBER(SEARCH(IF(K$2&lt;&gt;"",K$2,"NA"),'[1]MITRE &amp; Controls Mappings'!$G768))),ISNUMBER(SEARCH(IF(K$2&lt;&gt;"",K$2,"NA"),'[1]MITRE &amp; Controls Mappings'!$H768))),ISNUMBER(SEARCH(IF(K$3&lt;&gt;"",K$3,"NA"),'[1]MITRE &amp; Controls Mappings'!$I768))),ISNUMBER(SEARCH(IF(K$3&lt;&gt;"",K$3,"NA"),'[1]MITRE &amp; Controls Mappings'!$J768))), '[1]MITRE &amp; Controls Mappings'!$B768,"")</f>
        <v/>
      </c>
      <c r="L770" s="48" t="str">
        <f>IF('[1]MITRE &amp; Controls Mappings'!D768 &lt;&gt;"",'[1]MITRE &amp; Controls Mappings'!D768,"" )</f>
        <v>Handwriting</v>
      </c>
    </row>
    <row r="771" spans="1:12" x14ac:dyDescent="0.25">
      <c r="A771" s="47" t="str">
        <f>IF(COUNTIF(B771:K771,"="&amp;'[1]MITRE &amp; Controls Mappings'!B769)&gt;0,'[1]MITRE &amp; Controls Mappings'!B769,"")</f>
        <v/>
      </c>
      <c r="B771" s="47" t="str">
        <f>IF(OR(OR(OR(OR(OR(ISNUMBER(SEARCH(IF(B$1&lt;&gt;"",B$1,"NA"),'[1]MITRE &amp; Controls Mappings'!$E769)),ISNUMBER(SEARCH(IF(B$1&lt;&gt;"",B$1,"NA"),'[1]MITRE &amp; Controls Mappings'!$F769))),ISNUMBER(SEARCH(IF(B$2&lt;&gt;"",B$2,"NA"),'[1]MITRE &amp; Controls Mappings'!$G769))),ISNUMBER(SEARCH(IF(B$2&lt;&gt;"",B$2,"NA"),'[1]MITRE &amp; Controls Mappings'!$H769))),ISNUMBER(SEARCH(IF(B$3&lt;&gt;"",B$3,"NA"),'[1]MITRE &amp; Controls Mappings'!$I769))),ISNUMBER(SEARCH(IF(B$3&lt;&gt;"",B$3,"NA"),'[1]MITRE &amp; Controls Mappings'!$J769))), '[1]MITRE &amp; Controls Mappings'!$B769,"")</f>
        <v/>
      </c>
      <c r="C771" s="47" t="str">
        <f>IF(OR(OR(OR(OR(OR(ISNUMBER(SEARCH(IF(C$1&lt;&gt;"",C$1,"NA"),'[1]MITRE &amp; Controls Mappings'!$E769)),ISNUMBER(SEARCH(IF(C$1&lt;&gt;"",C$1,"NA"),'[1]MITRE &amp; Controls Mappings'!$F769))),ISNUMBER(SEARCH(IF(C$2&lt;&gt;"",C$2,"NA"),'[1]MITRE &amp; Controls Mappings'!$G769))),ISNUMBER(SEARCH(IF(C$2&lt;&gt;"",C$2,"NA"),'[1]MITRE &amp; Controls Mappings'!$H769))),ISNUMBER(SEARCH(IF(C$3&lt;&gt;"",C$3,"NA"),'[1]MITRE &amp; Controls Mappings'!$I769))),ISNUMBER(SEARCH(IF(C$3&lt;&gt;"",C$3,"NA"),'[1]MITRE &amp; Controls Mappings'!$J769))), '[1]MITRE &amp; Controls Mappings'!$B769,"")</f>
        <v/>
      </c>
      <c r="D771" s="47" t="str">
        <f>IF(OR(OR(OR(OR(OR(ISNUMBER(SEARCH(IF(D$1&lt;&gt;"",D$1,"NA"),'[1]MITRE &amp; Controls Mappings'!$E769)),ISNUMBER(SEARCH(IF(D$1&lt;&gt;"",D$1,"NA"),'[1]MITRE &amp; Controls Mappings'!$F769))),ISNUMBER(SEARCH(IF(D$2&lt;&gt;"",D$2,"NA"),'[1]MITRE &amp; Controls Mappings'!$G769))),ISNUMBER(SEARCH(IF(D$2&lt;&gt;"",D$2,"NA"),'[1]MITRE &amp; Controls Mappings'!$H769))),ISNUMBER(SEARCH(IF(D$3&lt;&gt;"",D$3,"NA"),'[1]MITRE &amp; Controls Mappings'!$I769))),ISNUMBER(SEARCH(IF(D$3&lt;&gt;"",D$3,"NA"),'[1]MITRE &amp; Controls Mappings'!$J769))), '[1]MITRE &amp; Controls Mappings'!$B769,"")</f>
        <v/>
      </c>
      <c r="E771" s="47" t="str">
        <f>IF(OR(OR(OR(OR(OR(ISNUMBER(SEARCH(IF(E$1&lt;&gt;"",E$1,"NA"),'[1]MITRE &amp; Controls Mappings'!$E769)),ISNUMBER(SEARCH(IF(E$1&lt;&gt;"",E$1,"NA"),'[1]MITRE &amp; Controls Mappings'!$F769))),ISNUMBER(SEARCH(IF(E$2&lt;&gt;"",E$2,"NA"),'[1]MITRE &amp; Controls Mappings'!$G769))),ISNUMBER(SEARCH(IF(E$2&lt;&gt;"",E$2,"NA"),'[1]MITRE &amp; Controls Mappings'!$H769))),ISNUMBER(SEARCH(IF(E$3&lt;&gt;"",E$3,"NA"),'[1]MITRE &amp; Controls Mappings'!$I769))),ISNUMBER(SEARCH(IF(E$3&lt;&gt;"",E$3,"NA"),'[1]MITRE &amp; Controls Mappings'!$J769))), '[1]MITRE &amp; Controls Mappings'!$B769,"")</f>
        <v/>
      </c>
      <c r="F771" s="47" t="str">
        <f>IF(OR(OR(OR(OR(OR(ISNUMBER(SEARCH(IF(F$1&lt;&gt;"",F$1,"NA"),'[1]MITRE &amp; Controls Mappings'!$E769)),ISNUMBER(SEARCH(IF(F$1&lt;&gt;"",F$1,"NA"),'[1]MITRE &amp; Controls Mappings'!$F769))),ISNUMBER(SEARCH(IF(F$2&lt;&gt;"",F$2,"NA"),'[1]MITRE &amp; Controls Mappings'!$G769))),ISNUMBER(SEARCH(IF(F$2&lt;&gt;"",F$2,"NA"),'[1]MITRE &amp; Controls Mappings'!$H769))),ISNUMBER(SEARCH(IF(F$3&lt;&gt;"",F$3,"NA"),'[1]MITRE &amp; Controls Mappings'!$I769))),ISNUMBER(SEARCH(IF(F$3&lt;&gt;"",F$3,"NA"),'[1]MITRE &amp; Controls Mappings'!$J769))), '[1]MITRE &amp; Controls Mappings'!$B769,"")</f>
        <v/>
      </c>
      <c r="G771" s="47" t="str">
        <f>IF(OR(OR(OR(OR(OR(ISNUMBER(SEARCH(IF(G$1&lt;&gt;"",G$1,"NA"),'[1]MITRE &amp; Controls Mappings'!$E769)),ISNUMBER(SEARCH(IF(G$1&lt;&gt;"",G$1,"NA"),'[1]MITRE &amp; Controls Mappings'!$F769))),ISNUMBER(SEARCH(IF(G$2&lt;&gt;"",G$2,"NA"),'[1]MITRE &amp; Controls Mappings'!$G769))),ISNUMBER(SEARCH(IF(G$2&lt;&gt;"",G$2,"NA"),'[1]MITRE &amp; Controls Mappings'!$H769))),ISNUMBER(SEARCH(IF(G$3&lt;&gt;"",G$3,"NA"),'[1]MITRE &amp; Controls Mappings'!$I769))),ISNUMBER(SEARCH(IF(G$3&lt;&gt;"",G$3,"NA"),'[1]MITRE &amp; Controls Mappings'!$J769))), '[1]MITRE &amp; Controls Mappings'!$B769,"")</f>
        <v/>
      </c>
      <c r="H771" s="47" t="str">
        <f>IF(OR(OR(OR(OR(OR(ISNUMBER(SEARCH(IF(H$1&lt;&gt;"",H$1,"NA"),'[1]MITRE &amp; Controls Mappings'!$E769)),ISNUMBER(SEARCH(IF(H$1&lt;&gt;"",H$1,"NA"),'[1]MITRE &amp; Controls Mappings'!$F769))),ISNUMBER(SEARCH(IF(H$2&lt;&gt;"",H$2,"NA"),'[1]MITRE &amp; Controls Mappings'!$G769))),ISNUMBER(SEARCH(IF(H$2&lt;&gt;"",H$2,"NA"),'[1]MITRE &amp; Controls Mappings'!$H769))),ISNUMBER(SEARCH(IF(H$3&lt;&gt;"",H$3,"NA"),'[1]MITRE &amp; Controls Mappings'!$I769))),ISNUMBER(SEARCH(IF(H$3&lt;&gt;"",H$3,"NA"),'[1]MITRE &amp; Controls Mappings'!$J769))), '[1]MITRE &amp; Controls Mappings'!$B769,"")</f>
        <v/>
      </c>
      <c r="I771" s="47" t="str">
        <f>IF(OR(OR(OR(OR(OR(ISNUMBER(SEARCH(IF(I$1&lt;&gt;"",I$1,"NA"),'[1]MITRE &amp; Controls Mappings'!$E769)),ISNUMBER(SEARCH(IF(I$1&lt;&gt;"",I$1,"NA"),'[1]MITRE &amp; Controls Mappings'!$F769))),ISNUMBER(SEARCH(IF(I$2&lt;&gt;"",I$2,"NA"),'[1]MITRE &amp; Controls Mappings'!$G769))),ISNUMBER(SEARCH(IF(I$2&lt;&gt;"",I$2,"NA"),'[1]MITRE &amp; Controls Mappings'!$H769))),ISNUMBER(SEARCH(IF(I$3&lt;&gt;"",I$3,"NA"),'[1]MITRE &amp; Controls Mappings'!$I769))),ISNUMBER(SEARCH(IF(I$3&lt;&gt;"",I$3,"NA"),'[1]MITRE &amp; Controls Mappings'!$J769))), '[1]MITRE &amp; Controls Mappings'!$B769,"")</f>
        <v/>
      </c>
      <c r="J771" s="47" t="str">
        <f>IF(OR(OR(OR(OR(OR(ISNUMBER(SEARCH(IF(J$1&lt;&gt;"",J$1,"NA"),'[1]MITRE &amp; Controls Mappings'!$E769)),ISNUMBER(SEARCH(IF(J$1&lt;&gt;"",J$1,"NA"),'[1]MITRE &amp; Controls Mappings'!$F769))),ISNUMBER(SEARCH(IF(J$2&lt;&gt;"",J$2,"NA"),'[1]MITRE &amp; Controls Mappings'!$G769))),ISNUMBER(SEARCH(IF(J$2&lt;&gt;"",J$2,"NA"),'[1]MITRE &amp; Controls Mappings'!$H769))),ISNUMBER(SEARCH(IF(J$3&lt;&gt;"",J$3,"NA"),'[1]MITRE &amp; Controls Mappings'!$I769))),ISNUMBER(SEARCH(IF(J$3&lt;&gt;"",J$3,"NA"),'[1]MITRE &amp; Controls Mappings'!$J769))), '[1]MITRE &amp; Controls Mappings'!$B769,"")</f>
        <v/>
      </c>
      <c r="K771" s="47" t="str">
        <f>IF(OR(OR(OR(OR(OR(ISNUMBER(SEARCH(IF(K$1&lt;&gt;"",K$1,"NA"),'[1]MITRE &amp; Controls Mappings'!$E769)),ISNUMBER(SEARCH(IF(K$1&lt;&gt;"",K$1,"NA"),'[1]MITRE &amp; Controls Mappings'!$F769))),ISNUMBER(SEARCH(IF(K$2&lt;&gt;"",K$2,"NA"),'[1]MITRE &amp; Controls Mappings'!$G769))),ISNUMBER(SEARCH(IF(K$2&lt;&gt;"",K$2,"NA"),'[1]MITRE &amp; Controls Mappings'!$H769))),ISNUMBER(SEARCH(IF(K$3&lt;&gt;"",K$3,"NA"),'[1]MITRE &amp; Controls Mappings'!$I769))),ISNUMBER(SEARCH(IF(K$3&lt;&gt;"",K$3,"NA"),'[1]MITRE &amp; Controls Mappings'!$J769))), '[1]MITRE &amp; Controls Mappings'!$B769,"")</f>
        <v/>
      </c>
      <c r="L771" s="48" t="str">
        <f>IF('[1]MITRE &amp; Controls Mappings'!D769 &lt;&gt;"",'[1]MITRE &amp; Controls Mappings'!D769,"" )</f>
        <v>HomeGroup</v>
      </c>
    </row>
    <row r="772" spans="1:12" x14ac:dyDescent="0.25">
      <c r="A772" s="47" t="str">
        <f>IF(COUNTIF(B772:K772,"="&amp;'[1]MITRE &amp; Controls Mappings'!B770)&gt;0,'[1]MITRE &amp; Controls Mappings'!B770,"")</f>
        <v/>
      </c>
      <c r="B772" s="47" t="str">
        <f>IF(OR(OR(OR(OR(OR(ISNUMBER(SEARCH(IF(B$1&lt;&gt;"",B$1,"NA"),'[1]MITRE &amp; Controls Mappings'!$E770)),ISNUMBER(SEARCH(IF(B$1&lt;&gt;"",B$1,"NA"),'[1]MITRE &amp; Controls Mappings'!$F770))),ISNUMBER(SEARCH(IF(B$2&lt;&gt;"",B$2,"NA"),'[1]MITRE &amp; Controls Mappings'!$G770))),ISNUMBER(SEARCH(IF(B$2&lt;&gt;"",B$2,"NA"),'[1]MITRE &amp; Controls Mappings'!$H770))),ISNUMBER(SEARCH(IF(B$3&lt;&gt;"",B$3,"NA"),'[1]MITRE &amp; Controls Mappings'!$I770))),ISNUMBER(SEARCH(IF(B$3&lt;&gt;"",B$3,"NA"),'[1]MITRE &amp; Controls Mappings'!$J770))), '[1]MITRE &amp; Controls Mappings'!$B770,"")</f>
        <v/>
      </c>
      <c r="C772" s="47" t="str">
        <f>IF(OR(OR(OR(OR(OR(ISNUMBER(SEARCH(IF(C$1&lt;&gt;"",C$1,"NA"),'[1]MITRE &amp; Controls Mappings'!$E770)),ISNUMBER(SEARCH(IF(C$1&lt;&gt;"",C$1,"NA"),'[1]MITRE &amp; Controls Mappings'!$F770))),ISNUMBER(SEARCH(IF(C$2&lt;&gt;"",C$2,"NA"),'[1]MITRE &amp; Controls Mappings'!$G770))),ISNUMBER(SEARCH(IF(C$2&lt;&gt;"",C$2,"NA"),'[1]MITRE &amp; Controls Mappings'!$H770))),ISNUMBER(SEARCH(IF(C$3&lt;&gt;"",C$3,"NA"),'[1]MITRE &amp; Controls Mappings'!$I770))),ISNUMBER(SEARCH(IF(C$3&lt;&gt;"",C$3,"NA"),'[1]MITRE &amp; Controls Mappings'!$J770))), '[1]MITRE &amp; Controls Mappings'!$B770,"")</f>
        <v/>
      </c>
      <c r="D772" s="47" t="str">
        <f>IF(OR(OR(OR(OR(OR(ISNUMBER(SEARCH(IF(D$1&lt;&gt;"",D$1,"NA"),'[1]MITRE &amp; Controls Mappings'!$E770)),ISNUMBER(SEARCH(IF(D$1&lt;&gt;"",D$1,"NA"),'[1]MITRE &amp; Controls Mappings'!$F770))),ISNUMBER(SEARCH(IF(D$2&lt;&gt;"",D$2,"NA"),'[1]MITRE &amp; Controls Mappings'!$G770))),ISNUMBER(SEARCH(IF(D$2&lt;&gt;"",D$2,"NA"),'[1]MITRE &amp; Controls Mappings'!$H770))),ISNUMBER(SEARCH(IF(D$3&lt;&gt;"",D$3,"NA"),'[1]MITRE &amp; Controls Mappings'!$I770))),ISNUMBER(SEARCH(IF(D$3&lt;&gt;"",D$3,"NA"),'[1]MITRE &amp; Controls Mappings'!$J770))), '[1]MITRE &amp; Controls Mappings'!$B770,"")</f>
        <v/>
      </c>
      <c r="E772" s="47" t="str">
        <f>IF(OR(OR(OR(OR(OR(ISNUMBER(SEARCH(IF(E$1&lt;&gt;"",E$1,"NA"),'[1]MITRE &amp; Controls Mappings'!$E770)),ISNUMBER(SEARCH(IF(E$1&lt;&gt;"",E$1,"NA"),'[1]MITRE &amp; Controls Mappings'!$F770))),ISNUMBER(SEARCH(IF(E$2&lt;&gt;"",E$2,"NA"),'[1]MITRE &amp; Controls Mappings'!$G770))),ISNUMBER(SEARCH(IF(E$2&lt;&gt;"",E$2,"NA"),'[1]MITRE &amp; Controls Mappings'!$H770))),ISNUMBER(SEARCH(IF(E$3&lt;&gt;"",E$3,"NA"),'[1]MITRE &amp; Controls Mappings'!$I770))),ISNUMBER(SEARCH(IF(E$3&lt;&gt;"",E$3,"NA"),'[1]MITRE &amp; Controls Mappings'!$J770))), '[1]MITRE &amp; Controls Mappings'!$B770,"")</f>
        <v/>
      </c>
      <c r="F772" s="47" t="str">
        <f>IF(OR(OR(OR(OR(OR(ISNUMBER(SEARCH(IF(F$1&lt;&gt;"",F$1,"NA"),'[1]MITRE &amp; Controls Mappings'!$E770)),ISNUMBER(SEARCH(IF(F$1&lt;&gt;"",F$1,"NA"),'[1]MITRE &amp; Controls Mappings'!$F770))),ISNUMBER(SEARCH(IF(F$2&lt;&gt;"",F$2,"NA"),'[1]MITRE &amp; Controls Mappings'!$G770))),ISNUMBER(SEARCH(IF(F$2&lt;&gt;"",F$2,"NA"),'[1]MITRE &amp; Controls Mappings'!$H770))),ISNUMBER(SEARCH(IF(F$3&lt;&gt;"",F$3,"NA"),'[1]MITRE &amp; Controls Mappings'!$I770))),ISNUMBER(SEARCH(IF(F$3&lt;&gt;"",F$3,"NA"),'[1]MITRE &amp; Controls Mappings'!$J770))), '[1]MITRE &amp; Controls Mappings'!$B770,"")</f>
        <v/>
      </c>
      <c r="G772" s="47" t="str">
        <f>IF(OR(OR(OR(OR(OR(ISNUMBER(SEARCH(IF(G$1&lt;&gt;"",G$1,"NA"),'[1]MITRE &amp; Controls Mappings'!$E770)),ISNUMBER(SEARCH(IF(G$1&lt;&gt;"",G$1,"NA"),'[1]MITRE &amp; Controls Mappings'!$F770))),ISNUMBER(SEARCH(IF(G$2&lt;&gt;"",G$2,"NA"),'[1]MITRE &amp; Controls Mappings'!$G770))),ISNUMBER(SEARCH(IF(G$2&lt;&gt;"",G$2,"NA"),'[1]MITRE &amp; Controls Mappings'!$H770))),ISNUMBER(SEARCH(IF(G$3&lt;&gt;"",G$3,"NA"),'[1]MITRE &amp; Controls Mappings'!$I770))),ISNUMBER(SEARCH(IF(G$3&lt;&gt;"",G$3,"NA"),'[1]MITRE &amp; Controls Mappings'!$J770))), '[1]MITRE &amp; Controls Mappings'!$B770,"")</f>
        <v/>
      </c>
      <c r="H772" s="47" t="str">
        <f>IF(OR(OR(OR(OR(OR(ISNUMBER(SEARCH(IF(H$1&lt;&gt;"",H$1,"NA"),'[1]MITRE &amp; Controls Mappings'!$E770)),ISNUMBER(SEARCH(IF(H$1&lt;&gt;"",H$1,"NA"),'[1]MITRE &amp; Controls Mappings'!$F770))),ISNUMBER(SEARCH(IF(H$2&lt;&gt;"",H$2,"NA"),'[1]MITRE &amp; Controls Mappings'!$G770))),ISNUMBER(SEARCH(IF(H$2&lt;&gt;"",H$2,"NA"),'[1]MITRE &amp; Controls Mappings'!$H770))),ISNUMBER(SEARCH(IF(H$3&lt;&gt;"",H$3,"NA"),'[1]MITRE &amp; Controls Mappings'!$I770))),ISNUMBER(SEARCH(IF(H$3&lt;&gt;"",H$3,"NA"),'[1]MITRE &amp; Controls Mappings'!$J770))), '[1]MITRE &amp; Controls Mappings'!$B770,"")</f>
        <v/>
      </c>
      <c r="I772" s="47" t="str">
        <f>IF(OR(OR(OR(OR(OR(ISNUMBER(SEARCH(IF(I$1&lt;&gt;"",I$1,"NA"),'[1]MITRE &amp; Controls Mappings'!$E770)),ISNUMBER(SEARCH(IF(I$1&lt;&gt;"",I$1,"NA"),'[1]MITRE &amp; Controls Mappings'!$F770))),ISNUMBER(SEARCH(IF(I$2&lt;&gt;"",I$2,"NA"),'[1]MITRE &amp; Controls Mappings'!$G770))),ISNUMBER(SEARCH(IF(I$2&lt;&gt;"",I$2,"NA"),'[1]MITRE &amp; Controls Mappings'!$H770))),ISNUMBER(SEARCH(IF(I$3&lt;&gt;"",I$3,"NA"),'[1]MITRE &amp; Controls Mappings'!$I770))),ISNUMBER(SEARCH(IF(I$3&lt;&gt;"",I$3,"NA"),'[1]MITRE &amp; Controls Mappings'!$J770))), '[1]MITRE &amp; Controls Mappings'!$B770,"")</f>
        <v/>
      </c>
      <c r="J772" s="47" t="str">
        <f>IF(OR(OR(OR(OR(OR(ISNUMBER(SEARCH(IF(J$1&lt;&gt;"",J$1,"NA"),'[1]MITRE &amp; Controls Mappings'!$E770)),ISNUMBER(SEARCH(IF(J$1&lt;&gt;"",J$1,"NA"),'[1]MITRE &amp; Controls Mappings'!$F770))),ISNUMBER(SEARCH(IF(J$2&lt;&gt;"",J$2,"NA"),'[1]MITRE &amp; Controls Mappings'!$G770))),ISNUMBER(SEARCH(IF(J$2&lt;&gt;"",J$2,"NA"),'[1]MITRE &amp; Controls Mappings'!$H770))),ISNUMBER(SEARCH(IF(J$3&lt;&gt;"",J$3,"NA"),'[1]MITRE &amp; Controls Mappings'!$I770))),ISNUMBER(SEARCH(IF(J$3&lt;&gt;"",J$3,"NA"),'[1]MITRE &amp; Controls Mappings'!$J770))), '[1]MITRE &amp; Controls Mappings'!$B770,"")</f>
        <v/>
      </c>
      <c r="K772" s="47" t="str">
        <f>IF(OR(OR(OR(OR(OR(ISNUMBER(SEARCH(IF(K$1&lt;&gt;"",K$1,"NA"),'[1]MITRE &amp; Controls Mappings'!$E770)),ISNUMBER(SEARCH(IF(K$1&lt;&gt;"",K$1,"NA"),'[1]MITRE &amp; Controls Mappings'!$F770))),ISNUMBER(SEARCH(IF(K$2&lt;&gt;"",K$2,"NA"),'[1]MITRE &amp; Controls Mappings'!$G770))),ISNUMBER(SEARCH(IF(K$2&lt;&gt;"",K$2,"NA"),'[1]MITRE &amp; Controls Mappings'!$H770))),ISNUMBER(SEARCH(IF(K$3&lt;&gt;"",K$3,"NA"),'[1]MITRE &amp; Controls Mappings'!$I770))),ISNUMBER(SEARCH(IF(K$3&lt;&gt;"",K$3,"NA"),'[1]MITRE &amp; Controls Mappings'!$J770))), '[1]MITRE &amp; Controls Mappings'!$B770,"")</f>
        <v/>
      </c>
      <c r="L772" s="48" t="str">
        <f>IF('[1]MITRE &amp; Controls Mappings'!D770 &lt;&gt;"",'[1]MITRE &amp; Controls Mappings'!D770,"" )</f>
        <v>Import Video</v>
      </c>
    </row>
    <row r="773" spans="1:12" x14ac:dyDescent="0.25">
      <c r="A773" s="47" t="str">
        <f>IF(COUNTIF(B773:K773,"="&amp;'[1]MITRE &amp; Controls Mappings'!B771)&gt;0,'[1]MITRE &amp; Controls Mappings'!B771,"")</f>
        <v/>
      </c>
      <c r="B773" s="47" t="str">
        <f>IF(OR(OR(OR(OR(OR(ISNUMBER(SEARCH(IF(B$1&lt;&gt;"",B$1,"NA"),'[1]MITRE &amp; Controls Mappings'!$E771)),ISNUMBER(SEARCH(IF(B$1&lt;&gt;"",B$1,"NA"),'[1]MITRE &amp; Controls Mappings'!$F771))),ISNUMBER(SEARCH(IF(B$2&lt;&gt;"",B$2,"NA"),'[1]MITRE &amp; Controls Mappings'!$G771))),ISNUMBER(SEARCH(IF(B$2&lt;&gt;"",B$2,"NA"),'[1]MITRE &amp; Controls Mappings'!$H771))),ISNUMBER(SEARCH(IF(B$3&lt;&gt;"",B$3,"NA"),'[1]MITRE &amp; Controls Mappings'!$I771))),ISNUMBER(SEARCH(IF(B$3&lt;&gt;"",B$3,"NA"),'[1]MITRE &amp; Controls Mappings'!$J771))), '[1]MITRE &amp; Controls Mappings'!$B771,"")</f>
        <v/>
      </c>
      <c r="C773" s="47" t="str">
        <f>IF(OR(OR(OR(OR(OR(ISNUMBER(SEARCH(IF(C$1&lt;&gt;"",C$1,"NA"),'[1]MITRE &amp; Controls Mappings'!$E771)),ISNUMBER(SEARCH(IF(C$1&lt;&gt;"",C$1,"NA"),'[1]MITRE &amp; Controls Mappings'!$F771))),ISNUMBER(SEARCH(IF(C$2&lt;&gt;"",C$2,"NA"),'[1]MITRE &amp; Controls Mappings'!$G771))),ISNUMBER(SEARCH(IF(C$2&lt;&gt;"",C$2,"NA"),'[1]MITRE &amp; Controls Mappings'!$H771))),ISNUMBER(SEARCH(IF(C$3&lt;&gt;"",C$3,"NA"),'[1]MITRE &amp; Controls Mappings'!$I771))),ISNUMBER(SEARCH(IF(C$3&lt;&gt;"",C$3,"NA"),'[1]MITRE &amp; Controls Mappings'!$J771))), '[1]MITRE &amp; Controls Mappings'!$B771,"")</f>
        <v/>
      </c>
      <c r="D773" s="47" t="str">
        <f>IF(OR(OR(OR(OR(OR(ISNUMBER(SEARCH(IF(D$1&lt;&gt;"",D$1,"NA"),'[1]MITRE &amp; Controls Mappings'!$E771)),ISNUMBER(SEARCH(IF(D$1&lt;&gt;"",D$1,"NA"),'[1]MITRE &amp; Controls Mappings'!$F771))),ISNUMBER(SEARCH(IF(D$2&lt;&gt;"",D$2,"NA"),'[1]MITRE &amp; Controls Mappings'!$G771))),ISNUMBER(SEARCH(IF(D$2&lt;&gt;"",D$2,"NA"),'[1]MITRE &amp; Controls Mappings'!$H771))),ISNUMBER(SEARCH(IF(D$3&lt;&gt;"",D$3,"NA"),'[1]MITRE &amp; Controls Mappings'!$I771))),ISNUMBER(SEARCH(IF(D$3&lt;&gt;"",D$3,"NA"),'[1]MITRE &amp; Controls Mappings'!$J771))), '[1]MITRE &amp; Controls Mappings'!$B771,"")</f>
        <v/>
      </c>
      <c r="E773" s="47" t="str">
        <f>IF(OR(OR(OR(OR(OR(ISNUMBER(SEARCH(IF(E$1&lt;&gt;"",E$1,"NA"),'[1]MITRE &amp; Controls Mappings'!$E771)),ISNUMBER(SEARCH(IF(E$1&lt;&gt;"",E$1,"NA"),'[1]MITRE &amp; Controls Mappings'!$F771))),ISNUMBER(SEARCH(IF(E$2&lt;&gt;"",E$2,"NA"),'[1]MITRE &amp; Controls Mappings'!$G771))),ISNUMBER(SEARCH(IF(E$2&lt;&gt;"",E$2,"NA"),'[1]MITRE &amp; Controls Mappings'!$H771))),ISNUMBER(SEARCH(IF(E$3&lt;&gt;"",E$3,"NA"),'[1]MITRE &amp; Controls Mappings'!$I771))),ISNUMBER(SEARCH(IF(E$3&lt;&gt;"",E$3,"NA"),'[1]MITRE &amp; Controls Mappings'!$J771))), '[1]MITRE &amp; Controls Mappings'!$B771,"")</f>
        <v/>
      </c>
      <c r="F773" s="47" t="str">
        <f>IF(OR(OR(OR(OR(OR(ISNUMBER(SEARCH(IF(F$1&lt;&gt;"",F$1,"NA"),'[1]MITRE &amp; Controls Mappings'!$E771)),ISNUMBER(SEARCH(IF(F$1&lt;&gt;"",F$1,"NA"),'[1]MITRE &amp; Controls Mappings'!$F771))),ISNUMBER(SEARCH(IF(F$2&lt;&gt;"",F$2,"NA"),'[1]MITRE &amp; Controls Mappings'!$G771))),ISNUMBER(SEARCH(IF(F$2&lt;&gt;"",F$2,"NA"),'[1]MITRE &amp; Controls Mappings'!$H771))),ISNUMBER(SEARCH(IF(F$3&lt;&gt;"",F$3,"NA"),'[1]MITRE &amp; Controls Mappings'!$I771))),ISNUMBER(SEARCH(IF(F$3&lt;&gt;"",F$3,"NA"),'[1]MITRE &amp; Controls Mappings'!$J771))), '[1]MITRE &amp; Controls Mappings'!$B771,"")</f>
        <v/>
      </c>
      <c r="G773" s="47" t="str">
        <f>IF(OR(OR(OR(OR(OR(ISNUMBER(SEARCH(IF(G$1&lt;&gt;"",G$1,"NA"),'[1]MITRE &amp; Controls Mappings'!$E771)),ISNUMBER(SEARCH(IF(G$1&lt;&gt;"",G$1,"NA"),'[1]MITRE &amp; Controls Mappings'!$F771))),ISNUMBER(SEARCH(IF(G$2&lt;&gt;"",G$2,"NA"),'[1]MITRE &amp; Controls Mappings'!$G771))),ISNUMBER(SEARCH(IF(G$2&lt;&gt;"",G$2,"NA"),'[1]MITRE &amp; Controls Mappings'!$H771))),ISNUMBER(SEARCH(IF(G$3&lt;&gt;"",G$3,"NA"),'[1]MITRE &amp; Controls Mappings'!$I771))),ISNUMBER(SEARCH(IF(G$3&lt;&gt;"",G$3,"NA"),'[1]MITRE &amp; Controls Mappings'!$J771))), '[1]MITRE &amp; Controls Mappings'!$B771,"")</f>
        <v/>
      </c>
      <c r="H773" s="47" t="str">
        <f>IF(OR(OR(OR(OR(OR(ISNUMBER(SEARCH(IF(H$1&lt;&gt;"",H$1,"NA"),'[1]MITRE &amp; Controls Mappings'!$E771)),ISNUMBER(SEARCH(IF(H$1&lt;&gt;"",H$1,"NA"),'[1]MITRE &amp; Controls Mappings'!$F771))),ISNUMBER(SEARCH(IF(H$2&lt;&gt;"",H$2,"NA"),'[1]MITRE &amp; Controls Mappings'!$G771))),ISNUMBER(SEARCH(IF(H$2&lt;&gt;"",H$2,"NA"),'[1]MITRE &amp; Controls Mappings'!$H771))),ISNUMBER(SEARCH(IF(H$3&lt;&gt;"",H$3,"NA"),'[1]MITRE &amp; Controls Mappings'!$I771))),ISNUMBER(SEARCH(IF(H$3&lt;&gt;"",H$3,"NA"),'[1]MITRE &amp; Controls Mappings'!$J771))), '[1]MITRE &amp; Controls Mappings'!$B771,"")</f>
        <v/>
      </c>
      <c r="I773" s="47" t="str">
        <f>IF(OR(OR(OR(OR(OR(ISNUMBER(SEARCH(IF(I$1&lt;&gt;"",I$1,"NA"),'[1]MITRE &amp; Controls Mappings'!$E771)),ISNUMBER(SEARCH(IF(I$1&lt;&gt;"",I$1,"NA"),'[1]MITRE &amp; Controls Mappings'!$F771))),ISNUMBER(SEARCH(IF(I$2&lt;&gt;"",I$2,"NA"),'[1]MITRE &amp; Controls Mappings'!$G771))),ISNUMBER(SEARCH(IF(I$2&lt;&gt;"",I$2,"NA"),'[1]MITRE &amp; Controls Mappings'!$H771))),ISNUMBER(SEARCH(IF(I$3&lt;&gt;"",I$3,"NA"),'[1]MITRE &amp; Controls Mappings'!$I771))),ISNUMBER(SEARCH(IF(I$3&lt;&gt;"",I$3,"NA"),'[1]MITRE &amp; Controls Mappings'!$J771))), '[1]MITRE &amp; Controls Mappings'!$B771,"")</f>
        <v/>
      </c>
      <c r="J773" s="47" t="str">
        <f>IF(OR(OR(OR(OR(OR(ISNUMBER(SEARCH(IF(J$1&lt;&gt;"",J$1,"NA"),'[1]MITRE &amp; Controls Mappings'!$E771)),ISNUMBER(SEARCH(IF(J$1&lt;&gt;"",J$1,"NA"),'[1]MITRE &amp; Controls Mappings'!$F771))),ISNUMBER(SEARCH(IF(J$2&lt;&gt;"",J$2,"NA"),'[1]MITRE &amp; Controls Mappings'!$G771))),ISNUMBER(SEARCH(IF(J$2&lt;&gt;"",J$2,"NA"),'[1]MITRE &amp; Controls Mappings'!$H771))),ISNUMBER(SEARCH(IF(J$3&lt;&gt;"",J$3,"NA"),'[1]MITRE &amp; Controls Mappings'!$I771))),ISNUMBER(SEARCH(IF(J$3&lt;&gt;"",J$3,"NA"),'[1]MITRE &amp; Controls Mappings'!$J771))), '[1]MITRE &amp; Controls Mappings'!$B771,"")</f>
        <v/>
      </c>
      <c r="K773" s="47" t="str">
        <f>IF(OR(OR(OR(OR(OR(ISNUMBER(SEARCH(IF(K$1&lt;&gt;"",K$1,"NA"),'[1]MITRE &amp; Controls Mappings'!$E771)),ISNUMBER(SEARCH(IF(K$1&lt;&gt;"",K$1,"NA"),'[1]MITRE &amp; Controls Mappings'!$F771))),ISNUMBER(SEARCH(IF(K$2&lt;&gt;"",K$2,"NA"),'[1]MITRE &amp; Controls Mappings'!$G771))),ISNUMBER(SEARCH(IF(K$2&lt;&gt;"",K$2,"NA"),'[1]MITRE &amp; Controls Mappings'!$H771))),ISNUMBER(SEARCH(IF(K$3&lt;&gt;"",K$3,"NA"),'[1]MITRE &amp; Controls Mappings'!$I771))),ISNUMBER(SEARCH(IF(K$3&lt;&gt;"",K$3,"NA"),'[1]MITRE &amp; Controls Mappings'!$J771))), '[1]MITRE &amp; Controls Mappings'!$B771,"")</f>
        <v/>
      </c>
      <c r="L773" s="48" t="str">
        <f>IF('[1]MITRE &amp; Controls Mappings'!D771 &lt;&gt;"",'[1]MITRE &amp; Controls Mappings'!D771,"" )</f>
        <v>Internet Explorer</v>
      </c>
    </row>
    <row r="774" spans="1:12" x14ac:dyDescent="0.25">
      <c r="A774" s="47" t="str">
        <f>IF(COUNTIF(B774:K774,"="&amp;'[1]MITRE &amp; Controls Mappings'!B772)&gt;0,'[1]MITRE &amp; Controls Mappings'!B772,"")</f>
        <v/>
      </c>
      <c r="B774" s="47" t="str">
        <f>IF(OR(OR(OR(OR(OR(ISNUMBER(SEARCH(IF(B$1&lt;&gt;"",B$1,"NA"),'[1]MITRE &amp; Controls Mappings'!$E772)),ISNUMBER(SEARCH(IF(B$1&lt;&gt;"",B$1,"NA"),'[1]MITRE &amp; Controls Mappings'!$F772))),ISNUMBER(SEARCH(IF(B$2&lt;&gt;"",B$2,"NA"),'[1]MITRE &amp; Controls Mappings'!$G772))),ISNUMBER(SEARCH(IF(B$2&lt;&gt;"",B$2,"NA"),'[1]MITRE &amp; Controls Mappings'!$H772))),ISNUMBER(SEARCH(IF(B$3&lt;&gt;"",B$3,"NA"),'[1]MITRE &amp; Controls Mappings'!$I772))),ISNUMBER(SEARCH(IF(B$3&lt;&gt;"",B$3,"NA"),'[1]MITRE &amp; Controls Mappings'!$J772))), '[1]MITRE &amp; Controls Mappings'!$B772,"")</f>
        <v/>
      </c>
      <c r="C774" s="47" t="str">
        <f>IF(OR(OR(OR(OR(OR(ISNUMBER(SEARCH(IF(C$1&lt;&gt;"",C$1,"NA"),'[1]MITRE &amp; Controls Mappings'!$E772)),ISNUMBER(SEARCH(IF(C$1&lt;&gt;"",C$1,"NA"),'[1]MITRE &amp; Controls Mappings'!$F772))),ISNUMBER(SEARCH(IF(C$2&lt;&gt;"",C$2,"NA"),'[1]MITRE &amp; Controls Mappings'!$G772))),ISNUMBER(SEARCH(IF(C$2&lt;&gt;"",C$2,"NA"),'[1]MITRE &amp; Controls Mappings'!$H772))),ISNUMBER(SEARCH(IF(C$3&lt;&gt;"",C$3,"NA"),'[1]MITRE &amp; Controls Mappings'!$I772))),ISNUMBER(SEARCH(IF(C$3&lt;&gt;"",C$3,"NA"),'[1]MITRE &amp; Controls Mappings'!$J772))), '[1]MITRE &amp; Controls Mappings'!$B772,"")</f>
        <v/>
      </c>
      <c r="D774" s="47" t="str">
        <f>IF(OR(OR(OR(OR(OR(ISNUMBER(SEARCH(IF(D$1&lt;&gt;"",D$1,"NA"),'[1]MITRE &amp; Controls Mappings'!$E772)),ISNUMBER(SEARCH(IF(D$1&lt;&gt;"",D$1,"NA"),'[1]MITRE &amp; Controls Mappings'!$F772))),ISNUMBER(SEARCH(IF(D$2&lt;&gt;"",D$2,"NA"),'[1]MITRE &amp; Controls Mappings'!$G772))),ISNUMBER(SEARCH(IF(D$2&lt;&gt;"",D$2,"NA"),'[1]MITRE &amp; Controls Mappings'!$H772))),ISNUMBER(SEARCH(IF(D$3&lt;&gt;"",D$3,"NA"),'[1]MITRE &amp; Controls Mappings'!$I772))),ISNUMBER(SEARCH(IF(D$3&lt;&gt;"",D$3,"NA"),'[1]MITRE &amp; Controls Mappings'!$J772))), '[1]MITRE &amp; Controls Mappings'!$B772,"")</f>
        <v/>
      </c>
      <c r="E774" s="47" t="str">
        <f>IF(OR(OR(OR(OR(OR(ISNUMBER(SEARCH(IF(E$1&lt;&gt;"",E$1,"NA"),'[1]MITRE &amp; Controls Mappings'!$E772)),ISNUMBER(SEARCH(IF(E$1&lt;&gt;"",E$1,"NA"),'[1]MITRE &amp; Controls Mappings'!$F772))),ISNUMBER(SEARCH(IF(E$2&lt;&gt;"",E$2,"NA"),'[1]MITRE &amp; Controls Mappings'!$G772))),ISNUMBER(SEARCH(IF(E$2&lt;&gt;"",E$2,"NA"),'[1]MITRE &amp; Controls Mappings'!$H772))),ISNUMBER(SEARCH(IF(E$3&lt;&gt;"",E$3,"NA"),'[1]MITRE &amp; Controls Mappings'!$I772))),ISNUMBER(SEARCH(IF(E$3&lt;&gt;"",E$3,"NA"),'[1]MITRE &amp; Controls Mappings'!$J772))), '[1]MITRE &amp; Controls Mappings'!$B772,"")</f>
        <v/>
      </c>
      <c r="F774" s="47" t="str">
        <f>IF(OR(OR(OR(OR(OR(ISNUMBER(SEARCH(IF(F$1&lt;&gt;"",F$1,"NA"),'[1]MITRE &amp; Controls Mappings'!$E772)),ISNUMBER(SEARCH(IF(F$1&lt;&gt;"",F$1,"NA"),'[1]MITRE &amp; Controls Mappings'!$F772))),ISNUMBER(SEARCH(IF(F$2&lt;&gt;"",F$2,"NA"),'[1]MITRE &amp; Controls Mappings'!$G772))),ISNUMBER(SEARCH(IF(F$2&lt;&gt;"",F$2,"NA"),'[1]MITRE &amp; Controls Mappings'!$H772))),ISNUMBER(SEARCH(IF(F$3&lt;&gt;"",F$3,"NA"),'[1]MITRE &amp; Controls Mappings'!$I772))),ISNUMBER(SEARCH(IF(F$3&lt;&gt;"",F$3,"NA"),'[1]MITRE &amp; Controls Mappings'!$J772))), '[1]MITRE &amp; Controls Mappings'!$B772,"")</f>
        <v/>
      </c>
      <c r="G774" s="47" t="str">
        <f>IF(OR(OR(OR(OR(OR(ISNUMBER(SEARCH(IF(G$1&lt;&gt;"",G$1,"NA"),'[1]MITRE &amp; Controls Mappings'!$E772)),ISNUMBER(SEARCH(IF(G$1&lt;&gt;"",G$1,"NA"),'[1]MITRE &amp; Controls Mappings'!$F772))),ISNUMBER(SEARCH(IF(G$2&lt;&gt;"",G$2,"NA"),'[1]MITRE &amp; Controls Mappings'!$G772))),ISNUMBER(SEARCH(IF(G$2&lt;&gt;"",G$2,"NA"),'[1]MITRE &amp; Controls Mappings'!$H772))),ISNUMBER(SEARCH(IF(G$3&lt;&gt;"",G$3,"NA"),'[1]MITRE &amp; Controls Mappings'!$I772))),ISNUMBER(SEARCH(IF(G$3&lt;&gt;"",G$3,"NA"),'[1]MITRE &amp; Controls Mappings'!$J772))), '[1]MITRE &amp; Controls Mappings'!$B772,"")</f>
        <v/>
      </c>
      <c r="H774" s="47" t="str">
        <f>IF(OR(OR(OR(OR(OR(ISNUMBER(SEARCH(IF(H$1&lt;&gt;"",H$1,"NA"),'[1]MITRE &amp; Controls Mappings'!$E772)),ISNUMBER(SEARCH(IF(H$1&lt;&gt;"",H$1,"NA"),'[1]MITRE &amp; Controls Mappings'!$F772))),ISNUMBER(SEARCH(IF(H$2&lt;&gt;"",H$2,"NA"),'[1]MITRE &amp; Controls Mappings'!$G772))),ISNUMBER(SEARCH(IF(H$2&lt;&gt;"",H$2,"NA"),'[1]MITRE &amp; Controls Mappings'!$H772))),ISNUMBER(SEARCH(IF(H$3&lt;&gt;"",H$3,"NA"),'[1]MITRE &amp; Controls Mappings'!$I772))),ISNUMBER(SEARCH(IF(H$3&lt;&gt;"",H$3,"NA"),'[1]MITRE &amp; Controls Mappings'!$J772))), '[1]MITRE &amp; Controls Mappings'!$B772,"")</f>
        <v/>
      </c>
      <c r="I774" s="47" t="str">
        <f>IF(OR(OR(OR(OR(OR(ISNUMBER(SEARCH(IF(I$1&lt;&gt;"",I$1,"NA"),'[1]MITRE &amp; Controls Mappings'!$E772)),ISNUMBER(SEARCH(IF(I$1&lt;&gt;"",I$1,"NA"),'[1]MITRE &amp; Controls Mappings'!$F772))),ISNUMBER(SEARCH(IF(I$2&lt;&gt;"",I$2,"NA"),'[1]MITRE &amp; Controls Mappings'!$G772))),ISNUMBER(SEARCH(IF(I$2&lt;&gt;"",I$2,"NA"),'[1]MITRE &amp; Controls Mappings'!$H772))),ISNUMBER(SEARCH(IF(I$3&lt;&gt;"",I$3,"NA"),'[1]MITRE &amp; Controls Mappings'!$I772))),ISNUMBER(SEARCH(IF(I$3&lt;&gt;"",I$3,"NA"),'[1]MITRE &amp; Controls Mappings'!$J772))), '[1]MITRE &amp; Controls Mappings'!$B772,"")</f>
        <v/>
      </c>
      <c r="J774" s="47" t="str">
        <f>IF(OR(OR(OR(OR(OR(ISNUMBER(SEARCH(IF(J$1&lt;&gt;"",J$1,"NA"),'[1]MITRE &amp; Controls Mappings'!$E772)),ISNUMBER(SEARCH(IF(J$1&lt;&gt;"",J$1,"NA"),'[1]MITRE &amp; Controls Mappings'!$F772))),ISNUMBER(SEARCH(IF(J$2&lt;&gt;"",J$2,"NA"),'[1]MITRE &amp; Controls Mappings'!$G772))),ISNUMBER(SEARCH(IF(J$2&lt;&gt;"",J$2,"NA"),'[1]MITRE &amp; Controls Mappings'!$H772))),ISNUMBER(SEARCH(IF(J$3&lt;&gt;"",J$3,"NA"),'[1]MITRE &amp; Controls Mappings'!$I772))),ISNUMBER(SEARCH(IF(J$3&lt;&gt;"",J$3,"NA"),'[1]MITRE &amp; Controls Mappings'!$J772))), '[1]MITRE &amp; Controls Mappings'!$B772,"")</f>
        <v/>
      </c>
      <c r="K774" s="47" t="str">
        <f>IF(OR(OR(OR(OR(OR(ISNUMBER(SEARCH(IF(K$1&lt;&gt;"",K$1,"NA"),'[1]MITRE &amp; Controls Mappings'!$E772)),ISNUMBER(SEARCH(IF(K$1&lt;&gt;"",K$1,"NA"),'[1]MITRE &amp; Controls Mappings'!$F772))),ISNUMBER(SEARCH(IF(K$2&lt;&gt;"",K$2,"NA"),'[1]MITRE &amp; Controls Mappings'!$G772))),ISNUMBER(SEARCH(IF(K$2&lt;&gt;"",K$2,"NA"),'[1]MITRE &amp; Controls Mappings'!$H772))),ISNUMBER(SEARCH(IF(K$3&lt;&gt;"",K$3,"NA"),'[1]MITRE &amp; Controls Mappings'!$I772))),ISNUMBER(SEARCH(IF(K$3&lt;&gt;"",K$3,"NA"),'[1]MITRE &amp; Controls Mappings'!$J772))), '[1]MITRE &amp; Controls Mappings'!$B772,"")</f>
        <v/>
      </c>
      <c r="L774" s="48" t="str">
        <f>IF('[1]MITRE &amp; Controls Mappings'!D772 &lt;&gt;"",'[1]MITRE &amp; Controls Mappings'!D772,"" )</f>
        <v>Internet Information Services</v>
      </c>
    </row>
    <row r="775" spans="1:12" x14ac:dyDescent="0.25">
      <c r="A775" s="47" t="str">
        <f>IF(COUNTIF(B775:K775,"="&amp;'[1]MITRE &amp; Controls Mappings'!B773)&gt;0,'[1]MITRE &amp; Controls Mappings'!B773,"")</f>
        <v/>
      </c>
      <c r="B775" s="47" t="str">
        <f>IF(OR(OR(OR(OR(OR(ISNUMBER(SEARCH(IF(B$1&lt;&gt;"",B$1,"NA"),'[1]MITRE &amp; Controls Mappings'!$E773)),ISNUMBER(SEARCH(IF(B$1&lt;&gt;"",B$1,"NA"),'[1]MITRE &amp; Controls Mappings'!$F773))),ISNUMBER(SEARCH(IF(B$2&lt;&gt;"",B$2,"NA"),'[1]MITRE &amp; Controls Mappings'!$G773))),ISNUMBER(SEARCH(IF(B$2&lt;&gt;"",B$2,"NA"),'[1]MITRE &amp; Controls Mappings'!$H773))),ISNUMBER(SEARCH(IF(B$3&lt;&gt;"",B$3,"NA"),'[1]MITRE &amp; Controls Mappings'!$I773))),ISNUMBER(SEARCH(IF(B$3&lt;&gt;"",B$3,"NA"),'[1]MITRE &amp; Controls Mappings'!$J773))), '[1]MITRE &amp; Controls Mappings'!$B773,"")</f>
        <v/>
      </c>
      <c r="C775" s="47" t="str">
        <f>IF(OR(OR(OR(OR(OR(ISNUMBER(SEARCH(IF(C$1&lt;&gt;"",C$1,"NA"),'[1]MITRE &amp; Controls Mappings'!$E773)),ISNUMBER(SEARCH(IF(C$1&lt;&gt;"",C$1,"NA"),'[1]MITRE &amp; Controls Mappings'!$F773))),ISNUMBER(SEARCH(IF(C$2&lt;&gt;"",C$2,"NA"),'[1]MITRE &amp; Controls Mappings'!$G773))),ISNUMBER(SEARCH(IF(C$2&lt;&gt;"",C$2,"NA"),'[1]MITRE &amp; Controls Mappings'!$H773))),ISNUMBER(SEARCH(IF(C$3&lt;&gt;"",C$3,"NA"),'[1]MITRE &amp; Controls Mappings'!$I773))),ISNUMBER(SEARCH(IF(C$3&lt;&gt;"",C$3,"NA"),'[1]MITRE &amp; Controls Mappings'!$J773))), '[1]MITRE &amp; Controls Mappings'!$B773,"")</f>
        <v/>
      </c>
      <c r="D775" s="47" t="str">
        <f>IF(OR(OR(OR(OR(OR(ISNUMBER(SEARCH(IF(D$1&lt;&gt;"",D$1,"NA"),'[1]MITRE &amp; Controls Mappings'!$E773)),ISNUMBER(SEARCH(IF(D$1&lt;&gt;"",D$1,"NA"),'[1]MITRE &amp; Controls Mappings'!$F773))),ISNUMBER(SEARCH(IF(D$2&lt;&gt;"",D$2,"NA"),'[1]MITRE &amp; Controls Mappings'!$G773))),ISNUMBER(SEARCH(IF(D$2&lt;&gt;"",D$2,"NA"),'[1]MITRE &amp; Controls Mappings'!$H773))),ISNUMBER(SEARCH(IF(D$3&lt;&gt;"",D$3,"NA"),'[1]MITRE &amp; Controls Mappings'!$I773))),ISNUMBER(SEARCH(IF(D$3&lt;&gt;"",D$3,"NA"),'[1]MITRE &amp; Controls Mappings'!$J773))), '[1]MITRE &amp; Controls Mappings'!$B773,"")</f>
        <v/>
      </c>
      <c r="E775" s="47" t="str">
        <f>IF(OR(OR(OR(OR(OR(ISNUMBER(SEARCH(IF(E$1&lt;&gt;"",E$1,"NA"),'[1]MITRE &amp; Controls Mappings'!$E773)),ISNUMBER(SEARCH(IF(E$1&lt;&gt;"",E$1,"NA"),'[1]MITRE &amp; Controls Mappings'!$F773))),ISNUMBER(SEARCH(IF(E$2&lt;&gt;"",E$2,"NA"),'[1]MITRE &amp; Controls Mappings'!$G773))),ISNUMBER(SEARCH(IF(E$2&lt;&gt;"",E$2,"NA"),'[1]MITRE &amp; Controls Mappings'!$H773))),ISNUMBER(SEARCH(IF(E$3&lt;&gt;"",E$3,"NA"),'[1]MITRE &amp; Controls Mappings'!$I773))),ISNUMBER(SEARCH(IF(E$3&lt;&gt;"",E$3,"NA"),'[1]MITRE &amp; Controls Mappings'!$J773))), '[1]MITRE &amp; Controls Mappings'!$B773,"")</f>
        <v/>
      </c>
      <c r="F775" s="47" t="str">
        <f>IF(OR(OR(OR(OR(OR(ISNUMBER(SEARCH(IF(F$1&lt;&gt;"",F$1,"NA"),'[1]MITRE &amp; Controls Mappings'!$E773)),ISNUMBER(SEARCH(IF(F$1&lt;&gt;"",F$1,"NA"),'[1]MITRE &amp; Controls Mappings'!$F773))),ISNUMBER(SEARCH(IF(F$2&lt;&gt;"",F$2,"NA"),'[1]MITRE &amp; Controls Mappings'!$G773))),ISNUMBER(SEARCH(IF(F$2&lt;&gt;"",F$2,"NA"),'[1]MITRE &amp; Controls Mappings'!$H773))),ISNUMBER(SEARCH(IF(F$3&lt;&gt;"",F$3,"NA"),'[1]MITRE &amp; Controls Mappings'!$I773))),ISNUMBER(SEARCH(IF(F$3&lt;&gt;"",F$3,"NA"),'[1]MITRE &amp; Controls Mappings'!$J773))), '[1]MITRE &amp; Controls Mappings'!$B773,"")</f>
        <v/>
      </c>
      <c r="G775" s="47" t="str">
        <f>IF(OR(OR(OR(OR(OR(ISNUMBER(SEARCH(IF(G$1&lt;&gt;"",G$1,"NA"),'[1]MITRE &amp; Controls Mappings'!$E773)),ISNUMBER(SEARCH(IF(G$1&lt;&gt;"",G$1,"NA"),'[1]MITRE &amp; Controls Mappings'!$F773))),ISNUMBER(SEARCH(IF(G$2&lt;&gt;"",G$2,"NA"),'[1]MITRE &amp; Controls Mappings'!$G773))),ISNUMBER(SEARCH(IF(G$2&lt;&gt;"",G$2,"NA"),'[1]MITRE &amp; Controls Mappings'!$H773))),ISNUMBER(SEARCH(IF(G$3&lt;&gt;"",G$3,"NA"),'[1]MITRE &amp; Controls Mappings'!$I773))),ISNUMBER(SEARCH(IF(G$3&lt;&gt;"",G$3,"NA"),'[1]MITRE &amp; Controls Mappings'!$J773))), '[1]MITRE &amp; Controls Mappings'!$B773,"")</f>
        <v/>
      </c>
      <c r="H775" s="47" t="str">
        <f>IF(OR(OR(OR(OR(OR(ISNUMBER(SEARCH(IF(H$1&lt;&gt;"",H$1,"NA"),'[1]MITRE &amp; Controls Mappings'!$E773)),ISNUMBER(SEARCH(IF(H$1&lt;&gt;"",H$1,"NA"),'[1]MITRE &amp; Controls Mappings'!$F773))),ISNUMBER(SEARCH(IF(H$2&lt;&gt;"",H$2,"NA"),'[1]MITRE &amp; Controls Mappings'!$G773))),ISNUMBER(SEARCH(IF(H$2&lt;&gt;"",H$2,"NA"),'[1]MITRE &amp; Controls Mappings'!$H773))),ISNUMBER(SEARCH(IF(H$3&lt;&gt;"",H$3,"NA"),'[1]MITRE &amp; Controls Mappings'!$I773))),ISNUMBER(SEARCH(IF(H$3&lt;&gt;"",H$3,"NA"),'[1]MITRE &amp; Controls Mappings'!$J773))), '[1]MITRE &amp; Controls Mappings'!$B773,"")</f>
        <v/>
      </c>
      <c r="I775" s="47" t="str">
        <f>IF(OR(OR(OR(OR(OR(ISNUMBER(SEARCH(IF(I$1&lt;&gt;"",I$1,"NA"),'[1]MITRE &amp; Controls Mappings'!$E773)),ISNUMBER(SEARCH(IF(I$1&lt;&gt;"",I$1,"NA"),'[1]MITRE &amp; Controls Mappings'!$F773))),ISNUMBER(SEARCH(IF(I$2&lt;&gt;"",I$2,"NA"),'[1]MITRE &amp; Controls Mappings'!$G773))),ISNUMBER(SEARCH(IF(I$2&lt;&gt;"",I$2,"NA"),'[1]MITRE &amp; Controls Mappings'!$H773))),ISNUMBER(SEARCH(IF(I$3&lt;&gt;"",I$3,"NA"),'[1]MITRE &amp; Controls Mappings'!$I773))),ISNUMBER(SEARCH(IF(I$3&lt;&gt;"",I$3,"NA"),'[1]MITRE &amp; Controls Mappings'!$J773))), '[1]MITRE &amp; Controls Mappings'!$B773,"")</f>
        <v/>
      </c>
      <c r="J775" s="47" t="str">
        <f>IF(OR(OR(OR(OR(OR(ISNUMBER(SEARCH(IF(J$1&lt;&gt;"",J$1,"NA"),'[1]MITRE &amp; Controls Mappings'!$E773)),ISNUMBER(SEARCH(IF(J$1&lt;&gt;"",J$1,"NA"),'[1]MITRE &amp; Controls Mappings'!$F773))),ISNUMBER(SEARCH(IF(J$2&lt;&gt;"",J$2,"NA"),'[1]MITRE &amp; Controls Mappings'!$G773))),ISNUMBER(SEARCH(IF(J$2&lt;&gt;"",J$2,"NA"),'[1]MITRE &amp; Controls Mappings'!$H773))),ISNUMBER(SEARCH(IF(J$3&lt;&gt;"",J$3,"NA"),'[1]MITRE &amp; Controls Mappings'!$I773))),ISNUMBER(SEARCH(IF(J$3&lt;&gt;"",J$3,"NA"),'[1]MITRE &amp; Controls Mappings'!$J773))), '[1]MITRE &amp; Controls Mappings'!$B773,"")</f>
        <v/>
      </c>
      <c r="K775" s="47" t="str">
        <f>IF(OR(OR(OR(OR(OR(ISNUMBER(SEARCH(IF(K$1&lt;&gt;"",K$1,"NA"),'[1]MITRE &amp; Controls Mappings'!$E773)),ISNUMBER(SEARCH(IF(K$1&lt;&gt;"",K$1,"NA"),'[1]MITRE &amp; Controls Mappings'!$F773))),ISNUMBER(SEARCH(IF(K$2&lt;&gt;"",K$2,"NA"),'[1]MITRE &amp; Controls Mappings'!$G773))),ISNUMBER(SEARCH(IF(K$2&lt;&gt;"",K$2,"NA"),'[1]MITRE &amp; Controls Mappings'!$H773))),ISNUMBER(SEARCH(IF(K$3&lt;&gt;"",K$3,"NA"),'[1]MITRE &amp; Controls Mappings'!$I773))),ISNUMBER(SEARCH(IF(K$3&lt;&gt;"",K$3,"NA"),'[1]MITRE &amp; Controls Mappings'!$J773))), '[1]MITRE &amp; Controls Mappings'!$B773,"")</f>
        <v/>
      </c>
      <c r="L775" s="48" t="str">
        <f>IF('[1]MITRE &amp; Controls Mappings'!D773 &lt;&gt;"",'[1]MITRE &amp; Controls Mappings'!D773,"" )</f>
        <v>Location and Sensors</v>
      </c>
    </row>
    <row r="776" spans="1:12" x14ac:dyDescent="0.25">
      <c r="A776" s="47" t="str">
        <f>IF(COUNTIF(B776:K776,"="&amp;'[1]MITRE &amp; Controls Mappings'!B774)&gt;0,'[1]MITRE &amp; Controls Mappings'!B774,"")</f>
        <v/>
      </c>
      <c r="B776" s="47" t="str">
        <f>IF(OR(OR(OR(OR(OR(ISNUMBER(SEARCH(IF(B$1&lt;&gt;"",B$1,"NA"),'[1]MITRE &amp; Controls Mappings'!$E774)),ISNUMBER(SEARCH(IF(B$1&lt;&gt;"",B$1,"NA"),'[1]MITRE &amp; Controls Mappings'!$F774))),ISNUMBER(SEARCH(IF(B$2&lt;&gt;"",B$2,"NA"),'[1]MITRE &amp; Controls Mappings'!$G774))),ISNUMBER(SEARCH(IF(B$2&lt;&gt;"",B$2,"NA"),'[1]MITRE &amp; Controls Mappings'!$H774))),ISNUMBER(SEARCH(IF(B$3&lt;&gt;"",B$3,"NA"),'[1]MITRE &amp; Controls Mappings'!$I774))),ISNUMBER(SEARCH(IF(B$3&lt;&gt;"",B$3,"NA"),'[1]MITRE &amp; Controls Mappings'!$J774))), '[1]MITRE &amp; Controls Mappings'!$B774,"")</f>
        <v/>
      </c>
      <c r="C776" s="47" t="str">
        <f>IF(OR(OR(OR(OR(OR(ISNUMBER(SEARCH(IF(C$1&lt;&gt;"",C$1,"NA"),'[1]MITRE &amp; Controls Mappings'!$E774)),ISNUMBER(SEARCH(IF(C$1&lt;&gt;"",C$1,"NA"),'[1]MITRE &amp; Controls Mappings'!$F774))),ISNUMBER(SEARCH(IF(C$2&lt;&gt;"",C$2,"NA"),'[1]MITRE &amp; Controls Mappings'!$G774))),ISNUMBER(SEARCH(IF(C$2&lt;&gt;"",C$2,"NA"),'[1]MITRE &amp; Controls Mappings'!$H774))),ISNUMBER(SEARCH(IF(C$3&lt;&gt;"",C$3,"NA"),'[1]MITRE &amp; Controls Mappings'!$I774))),ISNUMBER(SEARCH(IF(C$3&lt;&gt;"",C$3,"NA"),'[1]MITRE &amp; Controls Mappings'!$J774))), '[1]MITRE &amp; Controls Mappings'!$B774,"")</f>
        <v/>
      </c>
      <c r="D776" s="47" t="str">
        <f>IF(OR(OR(OR(OR(OR(ISNUMBER(SEARCH(IF(D$1&lt;&gt;"",D$1,"NA"),'[1]MITRE &amp; Controls Mappings'!$E774)),ISNUMBER(SEARCH(IF(D$1&lt;&gt;"",D$1,"NA"),'[1]MITRE &amp; Controls Mappings'!$F774))),ISNUMBER(SEARCH(IF(D$2&lt;&gt;"",D$2,"NA"),'[1]MITRE &amp; Controls Mappings'!$G774))),ISNUMBER(SEARCH(IF(D$2&lt;&gt;"",D$2,"NA"),'[1]MITRE &amp; Controls Mappings'!$H774))),ISNUMBER(SEARCH(IF(D$3&lt;&gt;"",D$3,"NA"),'[1]MITRE &amp; Controls Mappings'!$I774))),ISNUMBER(SEARCH(IF(D$3&lt;&gt;"",D$3,"NA"),'[1]MITRE &amp; Controls Mappings'!$J774))), '[1]MITRE &amp; Controls Mappings'!$B774,"")</f>
        <v/>
      </c>
      <c r="E776" s="47" t="str">
        <f>IF(OR(OR(OR(OR(OR(ISNUMBER(SEARCH(IF(E$1&lt;&gt;"",E$1,"NA"),'[1]MITRE &amp; Controls Mappings'!$E774)),ISNUMBER(SEARCH(IF(E$1&lt;&gt;"",E$1,"NA"),'[1]MITRE &amp; Controls Mappings'!$F774))),ISNUMBER(SEARCH(IF(E$2&lt;&gt;"",E$2,"NA"),'[1]MITRE &amp; Controls Mappings'!$G774))),ISNUMBER(SEARCH(IF(E$2&lt;&gt;"",E$2,"NA"),'[1]MITRE &amp; Controls Mappings'!$H774))),ISNUMBER(SEARCH(IF(E$3&lt;&gt;"",E$3,"NA"),'[1]MITRE &amp; Controls Mappings'!$I774))),ISNUMBER(SEARCH(IF(E$3&lt;&gt;"",E$3,"NA"),'[1]MITRE &amp; Controls Mappings'!$J774))), '[1]MITRE &amp; Controls Mappings'!$B774,"")</f>
        <v/>
      </c>
      <c r="F776" s="47" t="str">
        <f>IF(OR(OR(OR(OR(OR(ISNUMBER(SEARCH(IF(F$1&lt;&gt;"",F$1,"NA"),'[1]MITRE &amp; Controls Mappings'!$E774)),ISNUMBER(SEARCH(IF(F$1&lt;&gt;"",F$1,"NA"),'[1]MITRE &amp; Controls Mappings'!$F774))),ISNUMBER(SEARCH(IF(F$2&lt;&gt;"",F$2,"NA"),'[1]MITRE &amp; Controls Mappings'!$G774))),ISNUMBER(SEARCH(IF(F$2&lt;&gt;"",F$2,"NA"),'[1]MITRE &amp; Controls Mappings'!$H774))),ISNUMBER(SEARCH(IF(F$3&lt;&gt;"",F$3,"NA"),'[1]MITRE &amp; Controls Mappings'!$I774))),ISNUMBER(SEARCH(IF(F$3&lt;&gt;"",F$3,"NA"),'[1]MITRE &amp; Controls Mappings'!$J774))), '[1]MITRE &amp; Controls Mappings'!$B774,"")</f>
        <v/>
      </c>
      <c r="G776" s="47" t="str">
        <f>IF(OR(OR(OR(OR(OR(ISNUMBER(SEARCH(IF(G$1&lt;&gt;"",G$1,"NA"),'[1]MITRE &amp; Controls Mappings'!$E774)),ISNUMBER(SEARCH(IF(G$1&lt;&gt;"",G$1,"NA"),'[1]MITRE &amp; Controls Mappings'!$F774))),ISNUMBER(SEARCH(IF(G$2&lt;&gt;"",G$2,"NA"),'[1]MITRE &amp; Controls Mappings'!$G774))),ISNUMBER(SEARCH(IF(G$2&lt;&gt;"",G$2,"NA"),'[1]MITRE &amp; Controls Mappings'!$H774))),ISNUMBER(SEARCH(IF(G$3&lt;&gt;"",G$3,"NA"),'[1]MITRE &amp; Controls Mappings'!$I774))),ISNUMBER(SEARCH(IF(G$3&lt;&gt;"",G$3,"NA"),'[1]MITRE &amp; Controls Mappings'!$J774))), '[1]MITRE &amp; Controls Mappings'!$B774,"")</f>
        <v/>
      </c>
      <c r="H776" s="47" t="str">
        <f>IF(OR(OR(OR(OR(OR(ISNUMBER(SEARCH(IF(H$1&lt;&gt;"",H$1,"NA"),'[1]MITRE &amp; Controls Mappings'!$E774)),ISNUMBER(SEARCH(IF(H$1&lt;&gt;"",H$1,"NA"),'[1]MITRE &amp; Controls Mappings'!$F774))),ISNUMBER(SEARCH(IF(H$2&lt;&gt;"",H$2,"NA"),'[1]MITRE &amp; Controls Mappings'!$G774))),ISNUMBER(SEARCH(IF(H$2&lt;&gt;"",H$2,"NA"),'[1]MITRE &amp; Controls Mappings'!$H774))),ISNUMBER(SEARCH(IF(H$3&lt;&gt;"",H$3,"NA"),'[1]MITRE &amp; Controls Mappings'!$I774))),ISNUMBER(SEARCH(IF(H$3&lt;&gt;"",H$3,"NA"),'[1]MITRE &amp; Controls Mappings'!$J774))), '[1]MITRE &amp; Controls Mappings'!$B774,"")</f>
        <v/>
      </c>
      <c r="I776" s="47" t="str">
        <f>IF(OR(OR(OR(OR(OR(ISNUMBER(SEARCH(IF(I$1&lt;&gt;"",I$1,"NA"),'[1]MITRE &amp; Controls Mappings'!$E774)),ISNUMBER(SEARCH(IF(I$1&lt;&gt;"",I$1,"NA"),'[1]MITRE &amp; Controls Mappings'!$F774))),ISNUMBER(SEARCH(IF(I$2&lt;&gt;"",I$2,"NA"),'[1]MITRE &amp; Controls Mappings'!$G774))),ISNUMBER(SEARCH(IF(I$2&lt;&gt;"",I$2,"NA"),'[1]MITRE &amp; Controls Mappings'!$H774))),ISNUMBER(SEARCH(IF(I$3&lt;&gt;"",I$3,"NA"),'[1]MITRE &amp; Controls Mappings'!$I774))),ISNUMBER(SEARCH(IF(I$3&lt;&gt;"",I$3,"NA"),'[1]MITRE &amp; Controls Mappings'!$J774))), '[1]MITRE &amp; Controls Mappings'!$B774,"")</f>
        <v/>
      </c>
      <c r="J776" s="47" t="str">
        <f>IF(OR(OR(OR(OR(OR(ISNUMBER(SEARCH(IF(J$1&lt;&gt;"",J$1,"NA"),'[1]MITRE &amp; Controls Mappings'!$E774)),ISNUMBER(SEARCH(IF(J$1&lt;&gt;"",J$1,"NA"),'[1]MITRE &amp; Controls Mappings'!$F774))),ISNUMBER(SEARCH(IF(J$2&lt;&gt;"",J$2,"NA"),'[1]MITRE &amp; Controls Mappings'!$G774))),ISNUMBER(SEARCH(IF(J$2&lt;&gt;"",J$2,"NA"),'[1]MITRE &amp; Controls Mappings'!$H774))),ISNUMBER(SEARCH(IF(J$3&lt;&gt;"",J$3,"NA"),'[1]MITRE &amp; Controls Mappings'!$I774))),ISNUMBER(SEARCH(IF(J$3&lt;&gt;"",J$3,"NA"),'[1]MITRE &amp; Controls Mappings'!$J774))), '[1]MITRE &amp; Controls Mappings'!$B774,"")</f>
        <v/>
      </c>
      <c r="K776" s="47" t="str">
        <f>IF(OR(OR(OR(OR(OR(ISNUMBER(SEARCH(IF(K$1&lt;&gt;"",K$1,"NA"),'[1]MITRE &amp; Controls Mappings'!$E774)),ISNUMBER(SEARCH(IF(K$1&lt;&gt;"",K$1,"NA"),'[1]MITRE &amp; Controls Mappings'!$F774))),ISNUMBER(SEARCH(IF(K$2&lt;&gt;"",K$2,"NA"),'[1]MITRE &amp; Controls Mappings'!$G774))),ISNUMBER(SEARCH(IF(K$2&lt;&gt;"",K$2,"NA"),'[1]MITRE &amp; Controls Mappings'!$H774))),ISNUMBER(SEARCH(IF(K$3&lt;&gt;"",K$3,"NA"),'[1]MITRE &amp; Controls Mappings'!$I774))),ISNUMBER(SEARCH(IF(K$3&lt;&gt;"",K$3,"NA"),'[1]MITRE &amp; Controls Mappings'!$J774))), '[1]MITRE &amp; Controls Mappings'!$B774,"")</f>
        <v/>
      </c>
      <c r="L776" s="48" t="str">
        <f>IF('[1]MITRE &amp; Controls Mappings'!D774 &lt;&gt;"",'[1]MITRE &amp; Controls Mappings'!D774,"" )</f>
        <v>(L2) Ensure 'Turn off location' is set to 'Enabled'</v>
      </c>
    </row>
    <row r="777" spans="1:12" x14ac:dyDescent="0.25">
      <c r="A777" s="47" t="str">
        <f>IF(COUNTIF(B777:K777,"="&amp;'[1]MITRE &amp; Controls Mappings'!B775)&gt;0,'[1]MITRE &amp; Controls Mappings'!B775,"")</f>
        <v/>
      </c>
      <c r="B777" s="47" t="str">
        <f>IF(OR(OR(OR(OR(OR(ISNUMBER(SEARCH(IF(B$1&lt;&gt;"",B$1,"NA"),'[1]MITRE &amp; Controls Mappings'!$E775)),ISNUMBER(SEARCH(IF(B$1&lt;&gt;"",B$1,"NA"),'[1]MITRE &amp; Controls Mappings'!$F775))),ISNUMBER(SEARCH(IF(B$2&lt;&gt;"",B$2,"NA"),'[1]MITRE &amp; Controls Mappings'!$G775))),ISNUMBER(SEARCH(IF(B$2&lt;&gt;"",B$2,"NA"),'[1]MITRE &amp; Controls Mappings'!$H775))),ISNUMBER(SEARCH(IF(B$3&lt;&gt;"",B$3,"NA"),'[1]MITRE &amp; Controls Mappings'!$I775))),ISNUMBER(SEARCH(IF(B$3&lt;&gt;"",B$3,"NA"),'[1]MITRE &amp; Controls Mappings'!$J775))), '[1]MITRE &amp; Controls Mappings'!$B775,"")</f>
        <v/>
      </c>
      <c r="C777" s="47" t="str">
        <f>IF(OR(OR(OR(OR(OR(ISNUMBER(SEARCH(IF(C$1&lt;&gt;"",C$1,"NA"),'[1]MITRE &amp; Controls Mappings'!$E775)),ISNUMBER(SEARCH(IF(C$1&lt;&gt;"",C$1,"NA"),'[1]MITRE &amp; Controls Mappings'!$F775))),ISNUMBER(SEARCH(IF(C$2&lt;&gt;"",C$2,"NA"),'[1]MITRE &amp; Controls Mappings'!$G775))),ISNUMBER(SEARCH(IF(C$2&lt;&gt;"",C$2,"NA"),'[1]MITRE &amp; Controls Mappings'!$H775))),ISNUMBER(SEARCH(IF(C$3&lt;&gt;"",C$3,"NA"),'[1]MITRE &amp; Controls Mappings'!$I775))),ISNUMBER(SEARCH(IF(C$3&lt;&gt;"",C$3,"NA"),'[1]MITRE &amp; Controls Mappings'!$J775))), '[1]MITRE &amp; Controls Mappings'!$B775,"")</f>
        <v/>
      </c>
      <c r="D777" s="47" t="str">
        <f>IF(OR(OR(OR(OR(OR(ISNUMBER(SEARCH(IF(D$1&lt;&gt;"",D$1,"NA"),'[1]MITRE &amp; Controls Mappings'!$E775)),ISNUMBER(SEARCH(IF(D$1&lt;&gt;"",D$1,"NA"),'[1]MITRE &amp; Controls Mappings'!$F775))),ISNUMBER(SEARCH(IF(D$2&lt;&gt;"",D$2,"NA"),'[1]MITRE &amp; Controls Mappings'!$G775))),ISNUMBER(SEARCH(IF(D$2&lt;&gt;"",D$2,"NA"),'[1]MITRE &amp; Controls Mappings'!$H775))),ISNUMBER(SEARCH(IF(D$3&lt;&gt;"",D$3,"NA"),'[1]MITRE &amp; Controls Mappings'!$I775))),ISNUMBER(SEARCH(IF(D$3&lt;&gt;"",D$3,"NA"),'[1]MITRE &amp; Controls Mappings'!$J775))), '[1]MITRE &amp; Controls Mappings'!$B775,"")</f>
        <v/>
      </c>
      <c r="E777" s="47" t="str">
        <f>IF(OR(OR(OR(OR(OR(ISNUMBER(SEARCH(IF(E$1&lt;&gt;"",E$1,"NA"),'[1]MITRE &amp; Controls Mappings'!$E775)),ISNUMBER(SEARCH(IF(E$1&lt;&gt;"",E$1,"NA"),'[1]MITRE &amp; Controls Mappings'!$F775))),ISNUMBER(SEARCH(IF(E$2&lt;&gt;"",E$2,"NA"),'[1]MITRE &amp; Controls Mappings'!$G775))),ISNUMBER(SEARCH(IF(E$2&lt;&gt;"",E$2,"NA"),'[1]MITRE &amp; Controls Mappings'!$H775))),ISNUMBER(SEARCH(IF(E$3&lt;&gt;"",E$3,"NA"),'[1]MITRE &amp; Controls Mappings'!$I775))),ISNUMBER(SEARCH(IF(E$3&lt;&gt;"",E$3,"NA"),'[1]MITRE &amp; Controls Mappings'!$J775))), '[1]MITRE &amp; Controls Mappings'!$B775,"")</f>
        <v/>
      </c>
      <c r="F777" s="47" t="str">
        <f>IF(OR(OR(OR(OR(OR(ISNUMBER(SEARCH(IF(F$1&lt;&gt;"",F$1,"NA"),'[1]MITRE &amp; Controls Mappings'!$E775)),ISNUMBER(SEARCH(IF(F$1&lt;&gt;"",F$1,"NA"),'[1]MITRE &amp; Controls Mappings'!$F775))),ISNUMBER(SEARCH(IF(F$2&lt;&gt;"",F$2,"NA"),'[1]MITRE &amp; Controls Mappings'!$G775))),ISNUMBER(SEARCH(IF(F$2&lt;&gt;"",F$2,"NA"),'[1]MITRE &amp; Controls Mappings'!$H775))),ISNUMBER(SEARCH(IF(F$3&lt;&gt;"",F$3,"NA"),'[1]MITRE &amp; Controls Mappings'!$I775))),ISNUMBER(SEARCH(IF(F$3&lt;&gt;"",F$3,"NA"),'[1]MITRE &amp; Controls Mappings'!$J775))), '[1]MITRE &amp; Controls Mappings'!$B775,"")</f>
        <v/>
      </c>
      <c r="G777" s="47" t="str">
        <f>IF(OR(OR(OR(OR(OR(ISNUMBER(SEARCH(IF(G$1&lt;&gt;"",G$1,"NA"),'[1]MITRE &amp; Controls Mappings'!$E775)),ISNUMBER(SEARCH(IF(G$1&lt;&gt;"",G$1,"NA"),'[1]MITRE &amp; Controls Mappings'!$F775))),ISNUMBER(SEARCH(IF(G$2&lt;&gt;"",G$2,"NA"),'[1]MITRE &amp; Controls Mappings'!$G775))),ISNUMBER(SEARCH(IF(G$2&lt;&gt;"",G$2,"NA"),'[1]MITRE &amp; Controls Mappings'!$H775))),ISNUMBER(SEARCH(IF(G$3&lt;&gt;"",G$3,"NA"),'[1]MITRE &amp; Controls Mappings'!$I775))),ISNUMBER(SEARCH(IF(G$3&lt;&gt;"",G$3,"NA"),'[1]MITRE &amp; Controls Mappings'!$J775))), '[1]MITRE &amp; Controls Mappings'!$B775,"")</f>
        <v/>
      </c>
      <c r="H777" s="47" t="str">
        <f>IF(OR(OR(OR(OR(OR(ISNUMBER(SEARCH(IF(H$1&lt;&gt;"",H$1,"NA"),'[1]MITRE &amp; Controls Mappings'!$E775)),ISNUMBER(SEARCH(IF(H$1&lt;&gt;"",H$1,"NA"),'[1]MITRE &amp; Controls Mappings'!$F775))),ISNUMBER(SEARCH(IF(H$2&lt;&gt;"",H$2,"NA"),'[1]MITRE &amp; Controls Mappings'!$G775))),ISNUMBER(SEARCH(IF(H$2&lt;&gt;"",H$2,"NA"),'[1]MITRE &amp; Controls Mappings'!$H775))),ISNUMBER(SEARCH(IF(H$3&lt;&gt;"",H$3,"NA"),'[1]MITRE &amp; Controls Mappings'!$I775))),ISNUMBER(SEARCH(IF(H$3&lt;&gt;"",H$3,"NA"),'[1]MITRE &amp; Controls Mappings'!$J775))), '[1]MITRE &amp; Controls Mappings'!$B775,"")</f>
        <v/>
      </c>
      <c r="I777" s="47" t="str">
        <f>IF(OR(OR(OR(OR(OR(ISNUMBER(SEARCH(IF(I$1&lt;&gt;"",I$1,"NA"),'[1]MITRE &amp; Controls Mappings'!$E775)),ISNUMBER(SEARCH(IF(I$1&lt;&gt;"",I$1,"NA"),'[1]MITRE &amp; Controls Mappings'!$F775))),ISNUMBER(SEARCH(IF(I$2&lt;&gt;"",I$2,"NA"),'[1]MITRE &amp; Controls Mappings'!$G775))),ISNUMBER(SEARCH(IF(I$2&lt;&gt;"",I$2,"NA"),'[1]MITRE &amp; Controls Mappings'!$H775))),ISNUMBER(SEARCH(IF(I$3&lt;&gt;"",I$3,"NA"),'[1]MITRE &amp; Controls Mappings'!$I775))),ISNUMBER(SEARCH(IF(I$3&lt;&gt;"",I$3,"NA"),'[1]MITRE &amp; Controls Mappings'!$J775))), '[1]MITRE &amp; Controls Mappings'!$B775,"")</f>
        <v/>
      </c>
      <c r="J777" s="47" t="str">
        <f>IF(OR(OR(OR(OR(OR(ISNUMBER(SEARCH(IF(J$1&lt;&gt;"",J$1,"NA"),'[1]MITRE &amp; Controls Mappings'!$E775)),ISNUMBER(SEARCH(IF(J$1&lt;&gt;"",J$1,"NA"),'[1]MITRE &amp; Controls Mappings'!$F775))),ISNUMBER(SEARCH(IF(J$2&lt;&gt;"",J$2,"NA"),'[1]MITRE &amp; Controls Mappings'!$G775))),ISNUMBER(SEARCH(IF(J$2&lt;&gt;"",J$2,"NA"),'[1]MITRE &amp; Controls Mappings'!$H775))),ISNUMBER(SEARCH(IF(J$3&lt;&gt;"",J$3,"NA"),'[1]MITRE &amp; Controls Mappings'!$I775))),ISNUMBER(SEARCH(IF(J$3&lt;&gt;"",J$3,"NA"),'[1]MITRE &amp; Controls Mappings'!$J775))), '[1]MITRE &amp; Controls Mappings'!$B775,"")</f>
        <v/>
      </c>
      <c r="K777" s="47" t="str">
        <f>IF(OR(OR(OR(OR(OR(ISNUMBER(SEARCH(IF(K$1&lt;&gt;"",K$1,"NA"),'[1]MITRE &amp; Controls Mappings'!$E775)),ISNUMBER(SEARCH(IF(K$1&lt;&gt;"",K$1,"NA"),'[1]MITRE &amp; Controls Mappings'!$F775))),ISNUMBER(SEARCH(IF(K$2&lt;&gt;"",K$2,"NA"),'[1]MITRE &amp; Controls Mappings'!$G775))),ISNUMBER(SEARCH(IF(K$2&lt;&gt;"",K$2,"NA"),'[1]MITRE &amp; Controls Mappings'!$H775))),ISNUMBER(SEARCH(IF(K$3&lt;&gt;"",K$3,"NA"),'[1]MITRE &amp; Controls Mappings'!$I775))),ISNUMBER(SEARCH(IF(K$3&lt;&gt;"",K$3,"NA"),'[1]MITRE &amp; Controls Mappings'!$J775))), '[1]MITRE &amp; Controls Mappings'!$B775,"")</f>
        <v/>
      </c>
      <c r="L777" s="48" t="str">
        <f>IF('[1]MITRE &amp; Controls Mappings'!D775 &lt;&gt;"",'[1]MITRE &amp; Controls Mappings'!D775,"" )</f>
        <v>(L2) Ensure 'Turn off location' is set to 'Enabled'</v>
      </c>
    </row>
    <row r="778" spans="1:12" x14ac:dyDescent="0.25">
      <c r="A778" s="47" t="str">
        <f>IF(COUNTIF(B778:K778,"="&amp;'[1]MITRE &amp; Controls Mappings'!B776)&gt;0,'[1]MITRE &amp; Controls Mappings'!B776,"")</f>
        <v/>
      </c>
      <c r="B778" s="47" t="str">
        <f>IF(OR(OR(OR(OR(OR(ISNUMBER(SEARCH(IF(B$1&lt;&gt;"",B$1,"NA"),'[1]MITRE &amp; Controls Mappings'!$E776)),ISNUMBER(SEARCH(IF(B$1&lt;&gt;"",B$1,"NA"),'[1]MITRE &amp; Controls Mappings'!$F776))),ISNUMBER(SEARCH(IF(B$2&lt;&gt;"",B$2,"NA"),'[1]MITRE &amp; Controls Mappings'!$G776))),ISNUMBER(SEARCH(IF(B$2&lt;&gt;"",B$2,"NA"),'[1]MITRE &amp; Controls Mappings'!$H776))),ISNUMBER(SEARCH(IF(B$3&lt;&gt;"",B$3,"NA"),'[1]MITRE &amp; Controls Mappings'!$I776))),ISNUMBER(SEARCH(IF(B$3&lt;&gt;"",B$3,"NA"),'[1]MITRE &amp; Controls Mappings'!$J776))), '[1]MITRE &amp; Controls Mappings'!$B776,"")</f>
        <v/>
      </c>
      <c r="C778" s="47" t="str">
        <f>IF(OR(OR(OR(OR(OR(ISNUMBER(SEARCH(IF(C$1&lt;&gt;"",C$1,"NA"),'[1]MITRE &amp; Controls Mappings'!$E776)),ISNUMBER(SEARCH(IF(C$1&lt;&gt;"",C$1,"NA"),'[1]MITRE &amp; Controls Mappings'!$F776))),ISNUMBER(SEARCH(IF(C$2&lt;&gt;"",C$2,"NA"),'[1]MITRE &amp; Controls Mappings'!$G776))),ISNUMBER(SEARCH(IF(C$2&lt;&gt;"",C$2,"NA"),'[1]MITRE &amp; Controls Mappings'!$H776))),ISNUMBER(SEARCH(IF(C$3&lt;&gt;"",C$3,"NA"),'[1]MITRE &amp; Controls Mappings'!$I776))),ISNUMBER(SEARCH(IF(C$3&lt;&gt;"",C$3,"NA"),'[1]MITRE &amp; Controls Mappings'!$J776))), '[1]MITRE &amp; Controls Mappings'!$B776,"")</f>
        <v/>
      </c>
      <c r="D778" s="47" t="str">
        <f>IF(OR(OR(OR(OR(OR(ISNUMBER(SEARCH(IF(D$1&lt;&gt;"",D$1,"NA"),'[1]MITRE &amp; Controls Mappings'!$E776)),ISNUMBER(SEARCH(IF(D$1&lt;&gt;"",D$1,"NA"),'[1]MITRE &amp; Controls Mappings'!$F776))),ISNUMBER(SEARCH(IF(D$2&lt;&gt;"",D$2,"NA"),'[1]MITRE &amp; Controls Mappings'!$G776))),ISNUMBER(SEARCH(IF(D$2&lt;&gt;"",D$2,"NA"),'[1]MITRE &amp; Controls Mappings'!$H776))),ISNUMBER(SEARCH(IF(D$3&lt;&gt;"",D$3,"NA"),'[1]MITRE &amp; Controls Mappings'!$I776))),ISNUMBER(SEARCH(IF(D$3&lt;&gt;"",D$3,"NA"),'[1]MITRE &amp; Controls Mappings'!$J776))), '[1]MITRE &amp; Controls Mappings'!$B776,"")</f>
        <v/>
      </c>
      <c r="E778" s="47" t="str">
        <f>IF(OR(OR(OR(OR(OR(ISNUMBER(SEARCH(IF(E$1&lt;&gt;"",E$1,"NA"),'[1]MITRE &amp; Controls Mappings'!$E776)),ISNUMBER(SEARCH(IF(E$1&lt;&gt;"",E$1,"NA"),'[1]MITRE &amp; Controls Mappings'!$F776))),ISNUMBER(SEARCH(IF(E$2&lt;&gt;"",E$2,"NA"),'[1]MITRE &amp; Controls Mappings'!$G776))),ISNUMBER(SEARCH(IF(E$2&lt;&gt;"",E$2,"NA"),'[1]MITRE &amp; Controls Mappings'!$H776))),ISNUMBER(SEARCH(IF(E$3&lt;&gt;"",E$3,"NA"),'[1]MITRE &amp; Controls Mappings'!$I776))),ISNUMBER(SEARCH(IF(E$3&lt;&gt;"",E$3,"NA"),'[1]MITRE &amp; Controls Mappings'!$J776))), '[1]MITRE &amp; Controls Mappings'!$B776,"")</f>
        <v/>
      </c>
      <c r="F778" s="47" t="str">
        <f>IF(OR(OR(OR(OR(OR(ISNUMBER(SEARCH(IF(F$1&lt;&gt;"",F$1,"NA"),'[1]MITRE &amp; Controls Mappings'!$E776)),ISNUMBER(SEARCH(IF(F$1&lt;&gt;"",F$1,"NA"),'[1]MITRE &amp; Controls Mappings'!$F776))),ISNUMBER(SEARCH(IF(F$2&lt;&gt;"",F$2,"NA"),'[1]MITRE &amp; Controls Mappings'!$G776))),ISNUMBER(SEARCH(IF(F$2&lt;&gt;"",F$2,"NA"),'[1]MITRE &amp; Controls Mappings'!$H776))),ISNUMBER(SEARCH(IF(F$3&lt;&gt;"",F$3,"NA"),'[1]MITRE &amp; Controls Mappings'!$I776))),ISNUMBER(SEARCH(IF(F$3&lt;&gt;"",F$3,"NA"),'[1]MITRE &amp; Controls Mappings'!$J776))), '[1]MITRE &amp; Controls Mappings'!$B776,"")</f>
        <v/>
      </c>
      <c r="G778" s="47" t="str">
        <f>IF(OR(OR(OR(OR(OR(ISNUMBER(SEARCH(IF(G$1&lt;&gt;"",G$1,"NA"),'[1]MITRE &amp; Controls Mappings'!$E776)),ISNUMBER(SEARCH(IF(G$1&lt;&gt;"",G$1,"NA"),'[1]MITRE &amp; Controls Mappings'!$F776))),ISNUMBER(SEARCH(IF(G$2&lt;&gt;"",G$2,"NA"),'[1]MITRE &amp; Controls Mappings'!$G776))),ISNUMBER(SEARCH(IF(G$2&lt;&gt;"",G$2,"NA"),'[1]MITRE &amp; Controls Mappings'!$H776))),ISNUMBER(SEARCH(IF(G$3&lt;&gt;"",G$3,"NA"),'[1]MITRE &amp; Controls Mappings'!$I776))),ISNUMBER(SEARCH(IF(G$3&lt;&gt;"",G$3,"NA"),'[1]MITRE &amp; Controls Mappings'!$J776))), '[1]MITRE &amp; Controls Mappings'!$B776,"")</f>
        <v/>
      </c>
      <c r="H778" s="47" t="str">
        <f>IF(OR(OR(OR(OR(OR(ISNUMBER(SEARCH(IF(H$1&lt;&gt;"",H$1,"NA"),'[1]MITRE &amp; Controls Mappings'!$E776)),ISNUMBER(SEARCH(IF(H$1&lt;&gt;"",H$1,"NA"),'[1]MITRE &amp; Controls Mappings'!$F776))),ISNUMBER(SEARCH(IF(H$2&lt;&gt;"",H$2,"NA"),'[1]MITRE &amp; Controls Mappings'!$G776))),ISNUMBER(SEARCH(IF(H$2&lt;&gt;"",H$2,"NA"),'[1]MITRE &amp; Controls Mappings'!$H776))),ISNUMBER(SEARCH(IF(H$3&lt;&gt;"",H$3,"NA"),'[1]MITRE &amp; Controls Mappings'!$I776))),ISNUMBER(SEARCH(IF(H$3&lt;&gt;"",H$3,"NA"),'[1]MITRE &amp; Controls Mappings'!$J776))), '[1]MITRE &amp; Controls Mappings'!$B776,"")</f>
        <v/>
      </c>
      <c r="I778" s="47" t="str">
        <f>IF(OR(OR(OR(OR(OR(ISNUMBER(SEARCH(IF(I$1&lt;&gt;"",I$1,"NA"),'[1]MITRE &amp; Controls Mappings'!$E776)),ISNUMBER(SEARCH(IF(I$1&lt;&gt;"",I$1,"NA"),'[1]MITRE &amp; Controls Mappings'!$F776))),ISNUMBER(SEARCH(IF(I$2&lt;&gt;"",I$2,"NA"),'[1]MITRE &amp; Controls Mappings'!$G776))),ISNUMBER(SEARCH(IF(I$2&lt;&gt;"",I$2,"NA"),'[1]MITRE &amp; Controls Mappings'!$H776))),ISNUMBER(SEARCH(IF(I$3&lt;&gt;"",I$3,"NA"),'[1]MITRE &amp; Controls Mappings'!$I776))),ISNUMBER(SEARCH(IF(I$3&lt;&gt;"",I$3,"NA"),'[1]MITRE &amp; Controls Mappings'!$J776))), '[1]MITRE &amp; Controls Mappings'!$B776,"")</f>
        <v/>
      </c>
      <c r="J778" s="47" t="str">
        <f>IF(OR(OR(OR(OR(OR(ISNUMBER(SEARCH(IF(J$1&lt;&gt;"",J$1,"NA"),'[1]MITRE &amp; Controls Mappings'!$E776)),ISNUMBER(SEARCH(IF(J$1&lt;&gt;"",J$1,"NA"),'[1]MITRE &amp; Controls Mappings'!$F776))),ISNUMBER(SEARCH(IF(J$2&lt;&gt;"",J$2,"NA"),'[1]MITRE &amp; Controls Mappings'!$G776))),ISNUMBER(SEARCH(IF(J$2&lt;&gt;"",J$2,"NA"),'[1]MITRE &amp; Controls Mappings'!$H776))),ISNUMBER(SEARCH(IF(J$3&lt;&gt;"",J$3,"NA"),'[1]MITRE &amp; Controls Mappings'!$I776))),ISNUMBER(SEARCH(IF(J$3&lt;&gt;"",J$3,"NA"),'[1]MITRE &amp; Controls Mappings'!$J776))), '[1]MITRE &amp; Controls Mappings'!$B776,"")</f>
        <v/>
      </c>
      <c r="K778" s="47" t="str">
        <f>IF(OR(OR(OR(OR(OR(ISNUMBER(SEARCH(IF(K$1&lt;&gt;"",K$1,"NA"),'[1]MITRE &amp; Controls Mappings'!$E776)),ISNUMBER(SEARCH(IF(K$1&lt;&gt;"",K$1,"NA"),'[1]MITRE &amp; Controls Mappings'!$F776))),ISNUMBER(SEARCH(IF(K$2&lt;&gt;"",K$2,"NA"),'[1]MITRE &amp; Controls Mappings'!$G776))),ISNUMBER(SEARCH(IF(K$2&lt;&gt;"",K$2,"NA"),'[1]MITRE &amp; Controls Mappings'!$H776))),ISNUMBER(SEARCH(IF(K$3&lt;&gt;"",K$3,"NA"),'[1]MITRE &amp; Controls Mappings'!$I776))),ISNUMBER(SEARCH(IF(K$3&lt;&gt;"",K$3,"NA"),'[1]MITRE &amp; Controls Mappings'!$J776))), '[1]MITRE &amp; Controls Mappings'!$B776,"")</f>
        <v/>
      </c>
      <c r="L778" s="48" t="str">
        <f>IF('[1]MITRE &amp; Controls Mappings'!D776 &lt;&gt;"",'[1]MITRE &amp; Controls Mappings'!D776,"" )</f>
        <v>Maintenance Scheduler</v>
      </c>
    </row>
    <row r="779" spans="1:12" x14ac:dyDescent="0.25">
      <c r="A779" s="47" t="str">
        <f>IF(COUNTIF(B779:K779,"="&amp;'[1]MITRE &amp; Controls Mappings'!B777)&gt;0,'[1]MITRE &amp; Controls Mappings'!B777,"")</f>
        <v/>
      </c>
      <c r="B779" s="47" t="str">
        <f>IF(OR(OR(OR(OR(OR(ISNUMBER(SEARCH(IF(B$1&lt;&gt;"",B$1,"NA"),'[1]MITRE &amp; Controls Mappings'!$E777)),ISNUMBER(SEARCH(IF(B$1&lt;&gt;"",B$1,"NA"),'[1]MITRE &amp; Controls Mappings'!$F777))),ISNUMBER(SEARCH(IF(B$2&lt;&gt;"",B$2,"NA"),'[1]MITRE &amp; Controls Mappings'!$G777))),ISNUMBER(SEARCH(IF(B$2&lt;&gt;"",B$2,"NA"),'[1]MITRE &amp; Controls Mappings'!$H777))),ISNUMBER(SEARCH(IF(B$3&lt;&gt;"",B$3,"NA"),'[1]MITRE &amp; Controls Mappings'!$I777))),ISNUMBER(SEARCH(IF(B$3&lt;&gt;"",B$3,"NA"),'[1]MITRE &amp; Controls Mappings'!$J777))), '[1]MITRE &amp; Controls Mappings'!$B777,"")</f>
        <v/>
      </c>
      <c r="C779" s="47" t="str">
        <f>IF(OR(OR(OR(OR(OR(ISNUMBER(SEARCH(IF(C$1&lt;&gt;"",C$1,"NA"),'[1]MITRE &amp; Controls Mappings'!$E777)),ISNUMBER(SEARCH(IF(C$1&lt;&gt;"",C$1,"NA"),'[1]MITRE &amp; Controls Mappings'!$F777))),ISNUMBER(SEARCH(IF(C$2&lt;&gt;"",C$2,"NA"),'[1]MITRE &amp; Controls Mappings'!$G777))),ISNUMBER(SEARCH(IF(C$2&lt;&gt;"",C$2,"NA"),'[1]MITRE &amp; Controls Mappings'!$H777))),ISNUMBER(SEARCH(IF(C$3&lt;&gt;"",C$3,"NA"),'[1]MITRE &amp; Controls Mappings'!$I777))),ISNUMBER(SEARCH(IF(C$3&lt;&gt;"",C$3,"NA"),'[1]MITRE &amp; Controls Mappings'!$J777))), '[1]MITRE &amp; Controls Mappings'!$B777,"")</f>
        <v/>
      </c>
      <c r="D779" s="47" t="str">
        <f>IF(OR(OR(OR(OR(OR(ISNUMBER(SEARCH(IF(D$1&lt;&gt;"",D$1,"NA"),'[1]MITRE &amp; Controls Mappings'!$E777)),ISNUMBER(SEARCH(IF(D$1&lt;&gt;"",D$1,"NA"),'[1]MITRE &amp; Controls Mappings'!$F777))),ISNUMBER(SEARCH(IF(D$2&lt;&gt;"",D$2,"NA"),'[1]MITRE &amp; Controls Mappings'!$G777))),ISNUMBER(SEARCH(IF(D$2&lt;&gt;"",D$2,"NA"),'[1]MITRE &amp; Controls Mappings'!$H777))),ISNUMBER(SEARCH(IF(D$3&lt;&gt;"",D$3,"NA"),'[1]MITRE &amp; Controls Mappings'!$I777))),ISNUMBER(SEARCH(IF(D$3&lt;&gt;"",D$3,"NA"),'[1]MITRE &amp; Controls Mappings'!$J777))), '[1]MITRE &amp; Controls Mappings'!$B777,"")</f>
        <v/>
      </c>
      <c r="E779" s="47" t="str">
        <f>IF(OR(OR(OR(OR(OR(ISNUMBER(SEARCH(IF(E$1&lt;&gt;"",E$1,"NA"),'[1]MITRE &amp; Controls Mappings'!$E777)),ISNUMBER(SEARCH(IF(E$1&lt;&gt;"",E$1,"NA"),'[1]MITRE &amp; Controls Mappings'!$F777))),ISNUMBER(SEARCH(IF(E$2&lt;&gt;"",E$2,"NA"),'[1]MITRE &amp; Controls Mappings'!$G777))),ISNUMBER(SEARCH(IF(E$2&lt;&gt;"",E$2,"NA"),'[1]MITRE &amp; Controls Mappings'!$H777))),ISNUMBER(SEARCH(IF(E$3&lt;&gt;"",E$3,"NA"),'[1]MITRE &amp; Controls Mappings'!$I777))),ISNUMBER(SEARCH(IF(E$3&lt;&gt;"",E$3,"NA"),'[1]MITRE &amp; Controls Mappings'!$J777))), '[1]MITRE &amp; Controls Mappings'!$B777,"")</f>
        <v/>
      </c>
      <c r="F779" s="47" t="str">
        <f>IF(OR(OR(OR(OR(OR(ISNUMBER(SEARCH(IF(F$1&lt;&gt;"",F$1,"NA"),'[1]MITRE &amp; Controls Mappings'!$E777)),ISNUMBER(SEARCH(IF(F$1&lt;&gt;"",F$1,"NA"),'[1]MITRE &amp; Controls Mappings'!$F777))),ISNUMBER(SEARCH(IF(F$2&lt;&gt;"",F$2,"NA"),'[1]MITRE &amp; Controls Mappings'!$G777))),ISNUMBER(SEARCH(IF(F$2&lt;&gt;"",F$2,"NA"),'[1]MITRE &amp; Controls Mappings'!$H777))),ISNUMBER(SEARCH(IF(F$3&lt;&gt;"",F$3,"NA"),'[1]MITRE &amp; Controls Mappings'!$I777))),ISNUMBER(SEARCH(IF(F$3&lt;&gt;"",F$3,"NA"),'[1]MITRE &amp; Controls Mappings'!$J777))), '[1]MITRE &amp; Controls Mappings'!$B777,"")</f>
        <v/>
      </c>
      <c r="G779" s="47" t="str">
        <f>IF(OR(OR(OR(OR(OR(ISNUMBER(SEARCH(IF(G$1&lt;&gt;"",G$1,"NA"),'[1]MITRE &amp; Controls Mappings'!$E777)),ISNUMBER(SEARCH(IF(G$1&lt;&gt;"",G$1,"NA"),'[1]MITRE &amp; Controls Mappings'!$F777))),ISNUMBER(SEARCH(IF(G$2&lt;&gt;"",G$2,"NA"),'[1]MITRE &amp; Controls Mappings'!$G777))),ISNUMBER(SEARCH(IF(G$2&lt;&gt;"",G$2,"NA"),'[1]MITRE &amp; Controls Mappings'!$H777))),ISNUMBER(SEARCH(IF(G$3&lt;&gt;"",G$3,"NA"),'[1]MITRE &amp; Controls Mappings'!$I777))),ISNUMBER(SEARCH(IF(G$3&lt;&gt;"",G$3,"NA"),'[1]MITRE &amp; Controls Mappings'!$J777))), '[1]MITRE &amp; Controls Mappings'!$B777,"")</f>
        <v/>
      </c>
      <c r="H779" s="47" t="str">
        <f>IF(OR(OR(OR(OR(OR(ISNUMBER(SEARCH(IF(H$1&lt;&gt;"",H$1,"NA"),'[1]MITRE &amp; Controls Mappings'!$E777)),ISNUMBER(SEARCH(IF(H$1&lt;&gt;"",H$1,"NA"),'[1]MITRE &amp; Controls Mappings'!$F777))),ISNUMBER(SEARCH(IF(H$2&lt;&gt;"",H$2,"NA"),'[1]MITRE &amp; Controls Mappings'!$G777))),ISNUMBER(SEARCH(IF(H$2&lt;&gt;"",H$2,"NA"),'[1]MITRE &amp; Controls Mappings'!$H777))),ISNUMBER(SEARCH(IF(H$3&lt;&gt;"",H$3,"NA"),'[1]MITRE &amp; Controls Mappings'!$I777))),ISNUMBER(SEARCH(IF(H$3&lt;&gt;"",H$3,"NA"),'[1]MITRE &amp; Controls Mappings'!$J777))), '[1]MITRE &amp; Controls Mappings'!$B777,"")</f>
        <v/>
      </c>
      <c r="I779" s="47" t="str">
        <f>IF(OR(OR(OR(OR(OR(ISNUMBER(SEARCH(IF(I$1&lt;&gt;"",I$1,"NA"),'[1]MITRE &amp; Controls Mappings'!$E777)),ISNUMBER(SEARCH(IF(I$1&lt;&gt;"",I$1,"NA"),'[1]MITRE &amp; Controls Mappings'!$F777))),ISNUMBER(SEARCH(IF(I$2&lt;&gt;"",I$2,"NA"),'[1]MITRE &amp; Controls Mappings'!$G777))),ISNUMBER(SEARCH(IF(I$2&lt;&gt;"",I$2,"NA"),'[1]MITRE &amp; Controls Mappings'!$H777))),ISNUMBER(SEARCH(IF(I$3&lt;&gt;"",I$3,"NA"),'[1]MITRE &amp; Controls Mappings'!$I777))),ISNUMBER(SEARCH(IF(I$3&lt;&gt;"",I$3,"NA"),'[1]MITRE &amp; Controls Mappings'!$J777))), '[1]MITRE &amp; Controls Mappings'!$B777,"")</f>
        <v/>
      </c>
      <c r="J779" s="47" t="str">
        <f>IF(OR(OR(OR(OR(OR(ISNUMBER(SEARCH(IF(J$1&lt;&gt;"",J$1,"NA"),'[1]MITRE &amp; Controls Mappings'!$E777)),ISNUMBER(SEARCH(IF(J$1&lt;&gt;"",J$1,"NA"),'[1]MITRE &amp; Controls Mappings'!$F777))),ISNUMBER(SEARCH(IF(J$2&lt;&gt;"",J$2,"NA"),'[1]MITRE &amp; Controls Mappings'!$G777))),ISNUMBER(SEARCH(IF(J$2&lt;&gt;"",J$2,"NA"),'[1]MITRE &amp; Controls Mappings'!$H777))),ISNUMBER(SEARCH(IF(J$3&lt;&gt;"",J$3,"NA"),'[1]MITRE &amp; Controls Mappings'!$I777))),ISNUMBER(SEARCH(IF(J$3&lt;&gt;"",J$3,"NA"),'[1]MITRE &amp; Controls Mappings'!$J777))), '[1]MITRE &amp; Controls Mappings'!$B777,"")</f>
        <v/>
      </c>
      <c r="K779" s="47" t="str">
        <f>IF(OR(OR(OR(OR(OR(ISNUMBER(SEARCH(IF(K$1&lt;&gt;"",K$1,"NA"),'[1]MITRE &amp; Controls Mappings'!$E777)),ISNUMBER(SEARCH(IF(K$1&lt;&gt;"",K$1,"NA"),'[1]MITRE &amp; Controls Mappings'!$F777))),ISNUMBER(SEARCH(IF(K$2&lt;&gt;"",K$2,"NA"),'[1]MITRE &amp; Controls Mappings'!$G777))),ISNUMBER(SEARCH(IF(K$2&lt;&gt;"",K$2,"NA"),'[1]MITRE &amp; Controls Mappings'!$H777))),ISNUMBER(SEARCH(IF(K$3&lt;&gt;"",K$3,"NA"),'[1]MITRE &amp; Controls Mappings'!$I777))),ISNUMBER(SEARCH(IF(K$3&lt;&gt;"",K$3,"NA"),'[1]MITRE &amp; Controls Mappings'!$J777))), '[1]MITRE &amp; Controls Mappings'!$B777,"")</f>
        <v/>
      </c>
      <c r="L779" s="48" t="str">
        <f>IF('[1]MITRE &amp; Controls Mappings'!D777 &lt;&gt;"",'[1]MITRE &amp; Controls Mappings'!D777,"" )</f>
        <v>Maps</v>
      </c>
    </row>
    <row r="780" spans="1:12" x14ac:dyDescent="0.25">
      <c r="A780" s="47" t="str">
        <f>IF(COUNTIF(B780:K780,"="&amp;'[1]MITRE &amp; Controls Mappings'!B778)&gt;0,'[1]MITRE &amp; Controls Mappings'!B778,"")</f>
        <v/>
      </c>
      <c r="B780" s="47" t="str">
        <f>IF(OR(OR(OR(OR(OR(ISNUMBER(SEARCH(IF(B$1&lt;&gt;"",B$1,"NA"),'[1]MITRE &amp; Controls Mappings'!$E778)),ISNUMBER(SEARCH(IF(B$1&lt;&gt;"",B$1,"NA"),'[1]MITRE &amp; Controls Mappings'!$F778))),ISNUMBER(SEARCH(IF(B$2&lt;&gt;"",B$2,"NA"),'[1]MITRE &amp; Controls Mappings'!$G778))),ISNUMBER(SEARCH(IF(B$2&lt;&gt;"",B$2,"NA"),'[1]MITRE &amp; Controls Mappings'!$H778))),ISNUMBER(SEARCH(IF(B$3&lt;&gt;"",B$3,"NA"),'[1]MITRE &amp; Controls Mappings'!$I778))),ISNUMBER(SEARCH(IF(B$3&lt;&gt;"",B$3,"NA"),'[1]MITRE &amp; Controls Mappings'!$J778))), '[1]MITRE &amp; Controls Mappings'!$B778,"")</f>
        <v/>
      </c>
      <c r="C780" s="47" t="str">
        <f>IF(OR(OR(OR(OR(OR(ISNUMBER(SEARCH(IF(C$1&lt;&gt;"",C$1,"NA"),'[1]MITRE &amp; Controls Mappings'!$E778)),ISNUMBER(SEARCH(IF(C$1&lt;&gt;"",C$1,"NA"),'[1]MITRE &amp; Controls Mappings'!$F778))),ISNUMBER(SEARCH(IF(C$2&lt;&gt;"",C$2,"NA"),'[1]MITRE &amp; Controls Mappings'!$G778))),ISNUMBER(SEARCH(IF(C$2&lt;&gt;"",C$2,"NA"),'[1]MITRE &amp; Controls Mappings'!$H778))),ISNUMBER(SEARCH(IF(C$3&lt;&gt;"",C$3,"NA"),'[1]MITRE &amp; Controls Mappings'!$I778))),ISNUMBER(SEARCH(IF(C$3&lt;&gt;"",C$3,"NA"),'[1]MITRE &amp; Controls Mappings'!$J778))), '[1]MITRE &amp; Controls Mappings'!$B778,"")</f>
        <v/>
      </c>
      <c r="D780" s="47" t="str">
        <f>IF(OR(OR(OR(OR(OR(ISNUMBER(SEARCH(IF(D$1&lt;&gt;"",D$1,"NA"),'[1]MITRE &amp; Controls Mappings'!$E778)),ISNUMBER(SEARCH(IF(D$1&lt;&gt;"",D$1,"NA"),'[1]MITRE &amp; Controls Mappings'!$F778))),ISNUMBER(SEARCH(IF(D$2&lt;&gt;"",D$2,"NA"),'[1]MITRE &amp; Controls Mappings'!$G778))),ISNUMBER(SEARCH(IF(D$2&lt;&gt;"",D$2,"NA"),'[1]MITRE &amp; Controls Mappings'!$H778))),ISNUMBER(SEARCH(IF(D$3&lt;&gt;"",D$3,"NA"),'[1]MITRE &amp; Controls Mappings'!$I778))),ISNUMBER(SEARCH(IF(D$3&lt;&gt;"",D$3,"NA"),'[1]MITRE &amp; Controls Mappings'!$J778))), '[1]MITRE &amp; Controls Mappings'!$B778,"")</f>
        <v/>
      </c>
      <c r="E780" s="47" t="str">
        <f>IF(OR(OR(OR(OR(OR(ISNUMBER(SEARCH(IF(E$1&lt;&gt;"",E$1,"NA"),'[1]MITRE &amp; Controls Mappings'!$E778)),ISNUMBER(SEARCH(IF(E$1&lt;&gt;"",E$1,"NA"),'[1]MITRE &amp; Controls Mappings'!$F778))),ISNUMBER(SEARCH(IF(E$2&lt;&gt;"",E$2,"NA"),'[1]MITRE &amp; Controls Mappings'!$G778))),ISNUMBER(SEARCH(IF(E$2&lt;&gt;"",E$2,"NA"),'[1]MITRE &amp; Controls Mappings'!$H778))),ISNUMBER(SEARCH(IF(E$3&lt;&gt;"",E$3,"NA"),'[1]MITRE &amp; Controls Mappings'!$I778))),ISNUMBER(SEARCH(IF(E$3&lt;&gt;"",E$3,"NA"),'[1]MITRE &amp; Controls Mappings'!$J778))), '[1]MITRE &amp; Controls Mappings'!$B778,"")</f>
        <v/>
      </c>
      <c r="F780" s="47" t="str">
        <f>IF(OR(OR(OR(OR(OR(ISNUMBER(SEARCH(IF(F$1&lt;&gt;"",F$1,"NA"),'[1]MITRE &amp; Controls Mappings'!$E778)),ISNUMBER(SEARCH(IF(F$1&lt;&gt;"",F$1,"NA"),'[1]MITRE &amp; Controls Mappings'!$F778))),ISNUMBER(SEARCH(IF(F$2&lt;&gt;"",F$2,"NA"),'[1]MITRE &amp; Controls Mappings'!$G778))),ISNUMBER(SEARCH(IF(F$2&lt;&gt;"",F$2,"NA"),'[1]MITRE &amp; Controls Mappings'!$H778))),ISNUMBER(SEARCH(IF(F$3&lt;&gt;"",F$3,"NA"),'[1]MITRE &amp; Controls Mappings'!$I778))),ISNUMBER(SEARCH(IF(F$3&lt;&gt;"",F$3,"NA"),'[1]MITRE &amp; Controls Mappings'!$J778))), '[1]MITRE &amp; Controls Mappings'!$B778,"")</f>
        <v/>
      </c>
      <c r="G780" s="47" t="str">
        <f>IF(OR(OR(OR(OR(OR(ISNUMBER(SEARCH(IF(G$1&lt;&gt;"",G$1,"NA"),'[1]MITRE &amp; Controls Mappings'!$E778)),ISNUMBER(SEARCH(IF(G$1&lt;&gt;"",G$1,"NA"),'[1]MITRE &amp; Controls Mappings'!$F778))),ISNUMBER(SEARCH(IF(G$2&lt;&gt;"",G$2,"NA"),'[1]MITRE &amp; Controls Mappings'!$G778))),ISNUMBER(SEARCH(IF(G$2&lt;&gt;"",G$2,"NA"),'[1]MITRE &amp; Controls Mappings'!$H778))),ISNUMBER(SEARCH(IF(G$3&lt;&gt;"",G$3,"NA"),'[1]MITRE &amp; Controls Mappings'!$I778))),ISNUMBER(SEARCH(IF(G$3&lt;&gt;"",G$3,"NA"),'[1]MITRE &amp; Controls Mappings'!$J778))), '[1]MITRE &amp; Controls Mappings'!$B778,"")</f>
        <v/>
      </c>
      <c r="H780" s="47" t="str">
        <f>IF(OR(OR(OR(OR(OR(ISNUMBER(SEARCH(IF(H$1&lt;&gt;"",H$1,"NA"),'[1]MITRE &amp; Controls Mappings'!$E778)),ISNUMBER(SEARCH(IF(H$1&lt;&gt;"",H$1,"NA"),'[1]MITRE &amp; Controls Mappings'!$F778))),ISNUMBER(SEARCH(IF(H$2&lt;&gt;"",H$2,"NA"),'[1]MITRE &amp; Controls Mappings'!$G778))),ISNUMBER(SEARCH(IF(H$2&lt;&gt;"",H$2,"NA"),'[1]MITRE &amp; Controls Mappings'!$H778))),ISNUMBER(SEARCH(IF(H$3&lt;&gt;"",H$3,"NA"),'[1]MITRE &amp; Controls Mappings'!$I778))),ISNUMBER(SEARCH(IF(H$3&lt;&gt;"",H$3,"NA"),'[1]MITRE &amp; Controls Mappings'!$J778))), '[1]MITRE &amp; Controls Mappings'!$B778,"")</f>
        <v/>
      </c>
      <c r="I780" s="47" t="str">
        <f>IF(OR(OR(OR(OR(OR(ISNUMBER(SEARCH(IF(I$1&lt;&gt;"",I$1,"NA"),'[1]MITRE &amp; Controls Mappings'!$E778)),ISNUMBER(SEARCH(IF(I$1&lt;&gt;"",I$1,"NA"),'[1]MITRE &amp; Controls Mappings'!$F778))),ISNUMBER(SEARCH(IF(I$2&lt;&gt;"",I$2,"NA"),'[1]MITRE &amp; Controls Mappings'!$G778))),ISNUMBER(SEARCH(IF(I$2&lt;&gt;"",I$2,"NA"),'[1]MITRE &amp; Controls Mappings'!$H778))),ISNUMBER(SEARCH(IF(I$3&lt;&gt;"",I$3,"NA"),'[1]MITRE &amp; Controls Mappings'!$I778))),ISNUMBER(SEARCH(IF(I$3&lt;&gt;"",I$3,"NA"),'[1]MITRE &amp; Controls Mappings'!$J778))), '[1]MITRE &amp; Controls Mappings'!$B778,"")</f>
        <v/>
      </c>
      <c r="J780" s="47" t="str">
        <f>IF(OR(OR(OR(OR(OR(ISNUMBER(SEARCH(IF(J$1&lt;&gt;"",J$1,"NA"),'[1]MITRE &amp; Controls Mappings'!$E778)),ISNUMBER(SEARCH(IF(J$1&lt;&gt;"",J$1,"NA"),'[1]MITRE &amp; Controls Mappings'!$F778))),ISNUMBER(SEARCH(IF(J$2&lt;&gt;"",J$2,"NA"),'[1]MITRE &amp; Controls Mappings'!$G778))),ISNUMBER(SEARCH(IF(J$2&lt;&gt;"",J$2,"NA"),'[1]MITRE &amp; Controls Mappings'!$H778))),ISNUMBER(SEARCH(IF(J$3&lt;&gt;"",J$3,"NA"),'[1]MITRE &amp; Controls Mappings'!$I778))),ISNUMBER(SEARCH(IF(J$3&lt;&gt;"",J$3,"NA"),'[1]MITRE &amp; Controls Mappings'!$J778))), '[1]MITRE &amp; Controls Mappings'!$B778,"")</f>
        <v/>
      </c>
      <c r="K780" s="47" t="str">
        <f>IF(OR(OR(OR(OR(OR(ISNUMBER(SEARCH(IF(K$1&lt;&gt;"",K$1,"NA"),'[1]MITRE &amp; Controls Mappings'!$E778)),ISNUMBER(SEARCH(IF(K$1&lt;&gt;"",K$1,"NA"),'[1]MITRE &amp; Controls Mappings'!$F778))),ISNUMBER(SEARCH(IF(K$2&lt;&gt;"",K$2,"NA"),'[1]MITRE &amp; Controls Mappings'!$G778))),ISNUMBER(SEARCH(IF(K$2&lt;&gt;"",K$2,"NA"),'[1]MITRE &amp; Controls Mappings'!$H778))),ISNUMBER(SEARCH(IF(K$3&lt;&gt;"",K$3,"NA"),'[1]MITRE &amp; Controls Mappings'!$I778))),ISNUMBER(SEARCH(IF(K$3&lt;&gt;"",K$3,"NA"),'[1]MITRE &amp; Controls Mappings'!$J778))), '[1]MITRE &amp; Controls Mappings'!$B778,"")</f>
        <v/>
      </c>
      <c r="L780" s="48" t="str">
        <f>IF('[1]MITRE &amp; Controls Mappings'!D778 &lt;&gt;"",'[1]MITRE &amp; Controls Mappings'!D778,"" )</f>
        <v>MDM</v>
      </c>
    </row>
    <row r="781" spans="1:12" x14ac:dyDescent="0.25">
      <c r="A781" s="47" t="str">
        <f>IF(COUNTIF(B781:K781,"="&amp;'[1]MITRE &amp; Controls Mappings'!B779)&gt;0,'[1]MITRE &amp; Controls Mappings'!B779,"")</f>
        <v/>
      </c>
      <c r="B781" s="47" t="str">
        <f>IF(OR(OR(OR(OR(OR(ISNUMBER(SEARCH(IF(B$1&lt;&gt;"",B$1,"NA"),'[1]MITRE &amp; Controls Mappings'!$E779)),ISNUMBER(SEARCH(IF(B$1&lt;&gt;"",B$1,"NA"),'[1]MITRE &amp; Controls Mappings'!$F779))),ISNUMBER(SEARCH(IF(B$2&lt;&gt;"",B$2,"NA"),'[1]MITRE &amp; Controls Mappings'!$G779))),ISNUMBER(SEARCH(IF(B$2&lt;&gt;"",B$2,"NA"),'[1]MITRE &amp; Controls Mappings'!$H779))),ISNUMBER(SEARCH(IF(B$3&lt;&gt;"",B$3,"NA"),'[1]MITRE &amp; Controls Mappings'!$I779))),ISNUMBER(SEARCH(IF(B$3&lt;&gt;"",B$3,"NA"),'[1]MITRE &amp; Controls Mappings'!$J779))), '[1]MITRE &amp; Controls Mappings'!$B779,"")</f>
        <v/>
      </c>
      <c r="C781" s="47" t="str">
        <f>IF(OR(OR(OR(OR(OR(ISNUMBER(SEARCH(IF(C$1&lt;&gt;"",C$1,"NA"),'[1]MITRE &amp; Controls Mappings'!$E779)),ISNUMBER(SEARCH(IF(C$1&lt;&gt;"",C$1,"NA"),'[1]MITRE &amp; Controls Mappings'!$F779))),ISNUMBER(SEARCH(IF(C$2&lt;&gt;"",C$2,"NA"),'[1]MITRE &amp; Controls Mappings'!$G779))),ISNUMBER(SEARCH(IF(C$2&lt;&gt;"",C$2,"NA"),'[1]MITRE &amp; Controls Mappings'!$H779))),ISNUMBER(SEARCH(IF(C$3&lt;&gt;"",C$3,"NA"),'[1]MITRE &amp; Controls Mappings'!$I779))),ISNUMBER(SEARCH(IF(C$3&lt;&gt;"",C$3,"NA"),'[1]MITRE &amp; Controls Mappings'!$J779))), '[1]MITRE &amp; Controls Mappings'!$B779,"")</f>
        <v/>
      </c>
      <c r="D781" s="47" t="str">
        <f>IF(OR(OR(OR(OR(OR(ISNUMBER(SEARCH(IF(D$1&lt;&gt;"",D$1,"NA"),'[1]MITRE &amp; Controls Mappings'!$E779)),ISNUMBER(SEARCH(IF(D$1&lt;&gt;"",D$1,"NA"),'[1]MITRE &amp; Controls Mappings'!$F779))),ISNUMBER(SEARCH(IF(D$2&lt;&gt;"",D$2,"NA"),'[1]MITRE &amp; Controls Mappings'!$G779))),ISNUMBER(SEARCH(IF(D$2&lt;&gt;"",D$2,"NA"),'[1]MITRE &amp; Controls Mappings'!$H779))),ISNUMBER(SEARCH(IF(D$3&lt;&gt;"",D$3,"NA"),'[1]MITRE &amp; Controls Mappings'!$I779))),ISNUMBER(SEARCH(IF(D$3&lt;&gt;"",D$3,"NA"),'[1]MITRE &amp; Controls Mappings'!$J779))), '[1]MITRE &amp; Controls Mappings'!$B779,"")</f>
        <v/>
      </c>
      <c r="E781" s="47" t="str">
        <f>IF(OR(OR(OR(OR(OR(ISNUMBER(SEARCH(IF(E$1&lt;&gt;"",E$1,"NA"),'[1]MITRE &amp; Controls Mappings'!$E779)),ISNUMBER(SEARCH(IF(E$1&lt;&gt;"",E$1,"NA"),'[1]MITRE &amp; Controls Mappings'!$F779))),ISNUMBER(SEARCH(IF(E$2&lt;&gt;"",E$2,"NA"),'[1]MITRE &amp; Controls Mappings'!$G779))),ISNUMBER(SEARCH(IF(E$2&lt;&gt;"",E$2,"NA"),'[1]MITRE &amp; Controls Mappings'!$H779))),ISNUMBER(SEARCH(IF(E$3&lt;&gt;"",E$3,"NA"),'[1]MITRE &amp; Controls Mappings'!$I779))),ISNUMBER(SEARCH(IF(E$3&lt;&gt;"",E$3,"NA"),'[1]MITRE &amp; Controls Mappings'!$J779))), '[1]MITRE &amp; Controls Mappings'!$B779,"")</f>
        <v/>
      </c>
      <c r="F781" s="47" t="str">
        <f>IF(OR(OR(OR(OR(OR(ISNUMBER(SEARCH(IF(F$1&lt;&gt;"",F$1,"NA"),'[1]MITRE &amp; Controls Mappings'!$E779)),ISNUMBER(SEARCH(IF(F$1&lt;&gt;"",F$1,"NA"),'[1]MITRE &amp; Controls Mappings'!$F779))),ISNUMBER(SEARCH(IF(F$2&lt;&gt;"",F$2,"NA"),'[1]MITRE &amp; Controls Mappings'!$G779))),ISNUMBER(SEARCH(IF(F$2&lt;&gt;"",F$2,"NA"),'[1]MITRE &amp; Controls Mappings'!$H779))),ISNUMBER(SEARCH(IF(F$3&lt;&gt;"",F$3,"NA"),'[1]MITRE &amp; Controls Mappings'!$I779))),ISNUMBER(SEARCH(IF(F$3&lt;&gt;"",F$3,"NA"),'[1]MITRE &amp; Controls Mappings'!$J779))), '[1]MITRE &amp; Controls Mappings'!$B779,"")</f>
        <v/>
      </c>
      <c r="G781" s="47" t="str">
        <f>IF(OR(OR(OR(OR(OR(ISNUMBER(SEARCH(IF(G$1&lt;&gt;"",G$1,"NA"),'[1]MITRE &amp; Controls Mappings'!$E779)),ISNUMBER(SEARCH(IF(G$1&lt;&gt;"",G$1,"NA"),'[1]MITRE &amp; Controls Mappings'!$F779))),ISNUMBER(SEARCH(IF(G$2&lt;&gt;"",G$2,"NA"),'[1]MITRE &amp; Controls Mappings'!$G779))),ISNUMBER(SEARCH(IF(G$2&lt;&gt;"",G$2,"NA"),'[1]MITRE &amp; Controls Mappings'!$H779))),ISNUMBER(SEARCH(IF(G$3&lt;&gt;"",G$3,"NA"),'[1]MITRE &amp; Controls Mappings'!$I779))),ISNUMBER(SEARCH(IF(G$3&lt;&gt;"",G$3,"NA"),'[1]MITRE &amp; Controls Mappings'!$J779))), '[1]MITRE &amp; Controls Mappings'!$B779,"")</f>
        <v/>
      </c>
      <c r="H781" s="47" t="str">
        <f>IF(OR(OR(OR(OR(OR(ISNUMBER(SEARCH(IF(H$1&lt;&gt;"",H$1,"NA"),'[1]MITRE &amp; Controls Mappings'!$E779)),ISNUMBER(SEARCH(IF(H$1&lt;&gt;"",H$1,"NA"),'[1]MITRE &amp; Controls Mappings'!$F779))),ISNUMBER(SEARCH(IF(H$2&lt;&gt;"",H$2,"NA"),'[1]MITRE &amp; Controls Mappings'!$G779))),ISNUMBER(SEARCH(IF(H$2&lt;&gt;"",H$2,"NA"),'[1]MITRE &amp; Controls Mappings'!$H779))),ISNUMBER(SEARCH(IF(H$3&lt;&gt;"",H$3,"NA"),'[1]MITRE &amp; Controls Mappings'!$I779))),ISNUMBER(SEARCH(IF(H$3&lt;&gt;"",H$3,"NA"),'[1]MITRE &amp; Controls Mappings'!$J779))), '[1]MITRE &amp; Controls Mappings'!$B779,"")</f>
        <v/>
      </c>
      <c r="I781" s="47" t="str">
        <f>IF(OR(OR(OR(OR(OR(ISNUMBER(SEARCH(IF(I$1&lt;&gt;"",I$1,"NA"),'[1]MITRE &amp; Controls Mappings'!$E779)),ISNUMBER(SEARCH(IF(I$1&lt;&gt;"",I$1,"NA"),'[1]MITRE &amp; Controls Mappings'!$F779))),ISNUMBER(SEARCH(IF(I$2&lt;&gt;"",I$2,"NA"),'[1]MITRE &amp; Controls Mappings'!$G779))),ISNUMBER(SEARCH(IF(I$2&lt;&gt;"",I$2,"NA"),'[1]MITRE &amp; Controls Mappings'!$H779))),ISNUMBER(SEARCH(IF(I$3&lt;&gt;"",I$3,"NA"),'[1]MITRE &amp; Controls Mappings'!$I779))),ISNUMBER(SEARCH(IF(I$3&lt;&gt;"",I$3,"NA"),'[1]MITRE &amp; Controls Mappings'!$J779))), '[1]MITRE &amp; Controls Mappings'!$B779,"")</f>
        <v/>
      </c>
      <c r="J781" s="47" t="str">
        <f>IF(OR(OR(OR(OR(OR(ISNUMBER(SEARCH(IF(J$1&lt;&gt;"",J$1,"NA"),'[1]MITRE &amp; Controls Mappings'!$E779)),ISNUMBER(SEARCH(IF(J$1&lt;&gt;"",J$1,"NA"),'[1]MITRE &amp; Controls Mappings'!$F779))),ISNUMBER(SEARCH(IF(J$2&lt;&gt;"",J$2,"NA"),'[1]MITRE &amp; Controls Mappings'!$G779))),ISNUMBER(SEARCH(IF(J$2&lt;&gt;"",J$2,"NA"),'[1]MITRE &amp; Controls Mappings'!$H779))),ISNUMBER(SEARCH(IF(J$3&lt;&gt;"",J$3,"NA"),'[1]MITRE &amp; Controls Mappings'!$I779))),ISNUMBER(SEARCH(IF(J$3&lt;&gt;"",J$3,"NA"),'[1]MITRE &amp; Controls Mappings'!$J779))), '[1]MITRE &amp; Controls Mappings'!$B779,"")</f>
        <v/>
      </c>
      <c r="K781" s="47" t="str">
        <f>IF(OR(OR(OR(OR(OR(ISNUMBER(SEARCH(IF(K$1&lt;&gt;"",K$1,"NA"),'[1]MITRE &amp; Controls Mappings'!$E779)),ISNUMBER(SEARCH(IF(K$1&lt;&gt;"",K$1,"NA"),'[1]MITRE &amp; Controls Mappings'!$F779))),ISNUMBER(SEARCH(IF(K$2&lt;&gt;"",K$2,"NA"),'[1]MITRE &amp; Controls Mappings'!$G779))),ISNUMBER(SEARCH(IF(K$2&lt;&gt;"",K$2,"NA"),'[1]MITRE &amp; Controls Mappings'!$H779))),ISNUMBER(SEARCH(IF(K$3&lt;&gt;"",K$3,"NA"),'[1]MITRE &amp; Controls Mappings'!$I779))),ISNUMBER(SEARCH(IF(K$3&lt;&gt;"",K$3,"NA"),'[1]MITRE &amp; Controls Mappings'!$J779))), '[1]MITRE &amp; Controls Mappings'!$B779,"")</f>
        <v/>
      </c>
      <c r="L781" s="48" t="str">
        <f>IF('[1]MITRE &amp; Controls Mappings'!D779 &lt;&gt;"",'[1]MITRE &amp; Controls Mappings'!D779,"" )</f>
        <v>Messaging</v>
      </c>
    </row>
    <row r="782" spans="1:12" x14ac:dyDescent="0.25">
      <c r="A782" s="47" t="str">
        <f>IF(COUNTIF(B782:K782,"="&amp;'[1]MITRE &amp; Controls Mappings'!B780)&gt;0,'[1]MITRE &amp; Controls Mappings'!B780,"")</f>
        <v/>
      </c>
      <c r="B782" s="47" t="str">
        <f>IF(OR(OR(OR(OR(OR(ISNUMBER(SEARCH(IF(B$1&lt;&gt;"",B$1,"NA"),'[1]MITRE &amp; Controls Mappings'!$E780)),ISNUMBER(SEARCH(IF(B$1&lt;&gt;"",B$1,"NA"),'[1]MITRE &amp; Controls Mappings'!$F780))),ISNUMBER(SEARCH(IF(B$2&lt;&gt;"",B$2,"NA"),'[1]MITRE &amp; Controls Mappings'!$G780))),ISNUMBER(SEARCH(IF(B$2&lt;&gt;"",B$2,"NA"),'[1]MITRE &amp; Controls Mappings'!$H780))),ISNUMBER(SEARCH(IF(B$3&lt;&gt;"",B$3,"NA"),'[1]MITRE &amp; Controls Mappings'!$I780))),ISNUMBER(SEARCH(IF(B$3&lt;&gt;"",B$3,"NA"),'[1]MITRE &amp; Controls Mappings'!$J780))), '[1]MITRE &amp; Controls Mappings'!$B780,"")</f>
        <v/>
      </c>
      <c r="C782" s="47" t="str">
        <f>IF(OR(OR(OR(OR(OR(ISNUMBER(SEARCH(IF(C$1&lt;&gt;"",C$1,"NA"),'[1]MITRE &amp; Controls Mappings'!$E780)),ISNUMBER(SEARCH(IF(C$1&lt;&gt;"",C$1,"NA"),'[1]MITRE &amp; Controls Mappings'!$F780))),ISNUMBER(SEARCH(IF(C$2&lt;&gt;"",C$2,"NA"),'[1]MITRE &amp; Controls Mappings'!$G780))),ISNUMBER(SEARCH(IF(C$2&lt;&gt;"",C$2,"NA"),'[1]MITRE &amp; Controls Mappings'!$H780))),ISNUMBER(SEARCH(IF(C$3&lt;&gt;"",C$3,"NA"),'[1]MITRE &amp; Controls Mappings'!$I780))),ISNUMBER(SEARCH(IF(C$3&lt;&gt;"",C$3,"NA"),'[1]MITRE &amp; Controls Mappings'!$J780))), '[1]MITRE &amp; Controls Mappings'!$B780,"")</f>
        <v/>
      </c>
      <c r="D782" s="47" t="str">
        <f>IF(OR(OR(OR(OR(OR(ISNUMBER(SEARCH(IF(D$1&lt;&gt;"",D$1,"NA"),'[1]MITRE &amp; Controls Mappings'!$E780)),ISNUMBER(SEARCH(IF(D$1&lt;&gt;"",D$1,"NA"),'[1]MITRE &amp; Controls Mappings'!$F780))),ISNUMBER(SEARCH(IF(D$2&lt;&gt;"",D$2,"NA"),'[1]MITRE &amp; Controls Mappings'!$G780))),ISNUMBER(SEARCH(IF(D$2&lt;&gt;"",D$2,"NA"),'[1]MITRE &amp; Controls Mappings'!$H780))),ISNUMBER(SEARCH(IF(D$3&lt;&gt;"",D$3,"NA"),'[1]MITRE &amp; Controls Mappings'!$I780))),ISNUMBER(SEARCH(IF(D$3&lt;&gt;"",D$3,"NA"),'[1]MITRE &amp; Controls Mappings'!$J780))), '[1]MITRE &amp; Controls Mappings'!$B780,"")</f>
        <v/>
      </c>
      <c r="E782" s="47" t="str">
        <f>IF(OR(OR(OR(OR(OR(ISNUMBER(SEARCH(IF(E$1&lt;&gt;"",E$1,"NA"),'[1]MITRE &amp; Controls Mappings'!$E780)),ISNUMBER(SEARCH(IF(E$1&lt;&gt;"",E$1,"NA"),'[1]MITRE &amp; Controls Mappings'!$F780))),ISNUMBER(SEARCH(IF(E$2&lt;&gt;"",E$2,"NA"),'[1]MITRE &amp; Controls Mappings'!$G780))),ISNUMBER(SEARCH(IF(E$2&lt;&gt;"",E$2,"NA"),'[1]MITRE &amp; Controls Mappings'!$H780))),ISNUMBER(SEARCH(IF(E$3&lt;&gt;"",E$3,"NA"),'[1]MITRE &amp; Controls Mappings'!$I780))),ISNUMBER(SEARCH(IF(E$3&lt;&gt;"",E$3,"NA"),'[1]MITRE &amp; Controls Mappings'!$J780))), '[1]MITRE &amp; Controls Mappings'!$B780,"")</f>
        <v/>
      </c>
      <c r="F782" s="47" t="str">
        <f>IF(OR(OR(OR(OR(OR(ISNUMBER(SEARCH(IF(F$1&lt;&gt;"",F$1,"NA"),'[1]MITRE &amp; Controls Mappings'!$E780)),ISNUMBER(SEARCH(IF(F$1&lt;&gt;"",F$1,"NA"),'[1]MITRE &amp; Controls Mappings'!$F780))),ISNUMBER(SEARCH(IF(F$2&lt;&gt;"",F$2,"NA"),'[1]MITRE &amp; Controls Mappings'!$G780))),ISNUMBER(SEARCH(IF(F$2&lt;&gt;"",F$2,"NA"),'[1]MITRE &amp; Controls Mappings'!$H780))),ISNUMBER(SEARCH(IF(F$3&lt;&gt;"",F$3,"NA"),'[1]MITRE &amp; Controls Mappings'!$I780))),ISNUMBER(SEARCH(IF(F$3&lt;&gt;"",F$3,"NA"),'[1]MITRE &amp; Controls Mappings'!$J780))), '[1]MITRE &amp; Controls Mappings'!$B780,"")</f>
        <v/>
      </c>
      <c r="G782" s="47" t="str">
        <f>IF(OR(OR(OR(OR(OR(ISNUMBER(SEARCH(IF(G$1&lt;&gt;"",G$1,"NA"),'[1]MITRE &amp; Controls Mappings'!$E780)),ISNUMBER(SEARCH(IF(G$1&lt;&gt;"",G$1,"NA"),'[1]MITRE &amp; Controls Mappings'!$F780))),ISNUMBER(SEARCH(IF(G$2&lt;&gt;"",G$2,"NA"),'[1]MITRE &amp; Controls Mappings'!$G780))),ISNUMBER(SEARCH(IF(G$2&lt;&gt;"",G$2,"NA"),'[1]MITRE &amp; Controls Mappings'!$H780))),ISNUMBER(SEARCH(IF(G$3&lt;&gt;"",G$3,"NA"),'[1]MITRE &amp; Controls Mappings'!$I780))),ISNUMBER(SEARCH(IF(G$3&lt;&gt;"",G$3,"NA"),'[1]MITRE &amp; Controls Mappings'!$J780))), '[1]MITRE &amp; Controls Mappings'!$B780,"")</f>
        <v/>
      </c>
      <c r="H782" s="47" t="str">
        <f>IF(OR(OR(OR(OR(OR(ISNUMBER(SEARCH(IF(H$1&lt;&gt;"",H$1,"NA"),'[1]MITRE &amp; Controls Mappings'!$E780)),ISNUMBER(SEARCH(IF(H$1&lt;&gt;"",H$1,"NA"),'[1]MITRE &amp; Controls Mappings'!$F780))),ISNUMBER(SEARCH(IF(H$2&lt;&gt;"",H$2,"NA"),'[1]MITRE &amp; Controls Mappings'!$G780))),ISNUMBER(SEARCH(IF(H$2&lt;&gt;"",H$2,"NA"),'[1]MITRE &amp; Controls Mappings'!$H780))),ISNUMBER(SEARCH(IF(H$3&lt;&gt;"",H$3,"NA"),'[1]MITRE &amp; Controls Mappings'!$I780))),ISNUMBER(SEARCH(IF(H$3&lt;&gt;"",H$3,"NA"),'[1]MITRE &amp; Controls Mappings'!$J780))), '[1]MITRE &amp; Controls Mappings'!$B780,"")</f>
        <v/>
      </c>
      <c r="I782" s="47" t="str">
        <f>IF(OR(OR(OR(OR(OR(ISNUMBER(SEARCH(IF(I$1&lt;&gt;"",I$1,"NA"),'[1]MITRE &amp; Controls Mappings'!$E780)),ISNUMBER(SEARCH(IF(I$1&lt;&gt;"",I$1,"NA"),'[1]MITRE &amp; Controls Mappings'!$F780))),ISNUMBER(SEARCH(IF(I$2&lt;&gt;"",I$2,"NA"),'[1]MITRE &amp; Controls Mappings'!$G780))),ISNUMBER(SEARCH(IF(I$2&lt;&gt;"",I$2,"NA"),'[1]MITRE &amp; Controls Mappings'!$H780))),ISNUMBER(SEARCH(IF(I$3&lt;&gt;"",I$3,"NA"),'[1]MITRE &amp; Controls Mappings'!$I780))),ISNUMBER(SEARCH(IF(I$3&lt;&gt;"",I$3,"NA"),'[1]MITRE &amp; Controls Mappings'!$J780))), '[1]MITRE &amp; Controls Mappings'!$B780,"")</f>
        <v/>
      </c>
      <c r="J782" s="47" t="str">
        <f>IF(OR(OR(OR(OR(OR(ISNUMBER(SEARCH(IF(J$1&lt;&gt;"",J$1,"NA"),'[1]MITRE &amp; Controls Mappings'!$E780)),ISNUMBER(SEARCH(IF(J$1&lt;&gt;"",J$1,"NA"),'[1]MITRE &amp; Controls Mappings'!$F780))),ISNUMBER(SEARCH(IF(J$2&lt;&gt;"",J$2,"NA"),'[1]MITRE &amp; Controls Mappings'!$G780))),ISNUMBER(SEARCH(IF(J$2&lt;&gt;"",J$2,"NA"),'[1]MITRE &amp; Controls Mappings'!$H780))),ISNUMBER(SEARCH(IF(J$3&lt;&gt;"",J$3,"NA"),'[1]MITRE &amp; Controls Mappings'!$I780))),ISNUMBER(SEARCH(IF(J$3&lt;&gt;"",J$3,"NA"),'[1]MITRE &amp; Controls Mappings'!$J780))), '[1]MITRE &amp; Controls Mappings'!$B780,"")</f>
        <v/>
      </c>
      <c r="K782" s="47" t="str">
        <f>IF(OR(OR(OR(OR(OR(ISNUMBER(SEARCH(IF(K$1&lt;&gt;"",K$1,"NA"),'[1]MITRE &amp; Controls Mappings'!$E780)),ISNUMBER(SEARCH(IF(K$1&lt;&gt;"",K$1,"NA"),'[1]MITRE &amp; Controls Mappings'!$F780))),ISNUMBER(SEARCH(IF(K$2&lt;&gt;"",K$2,"NA"),'[1]MITRE &amp; Controls Mappings'!$G780))),ISNUMBER(SEARCH(IF(K$2&lt;&gt;"",K$2,"NA"),'[1]MITRE &amp; Controls Mappings'!$H780))),ISNUMBER(SEARCH(IF(K$3&lt;&gt;"",K$3,"NA"),'[1]MITRE &amp; Controls Mappings'!$I780))),ISNUMBER(SEARCH(IF(K$3&lt;&gt;"",K$3,"NA"),'[1]MITRE &amp; Controls Mappings'!$J780))), '[1]MITRE &amp; Controls Mappings'!$B780,"")</f>
        <v/>
      </c>
      <c r="L782" s="48" t="str">
        <f>IF('[1]MITRE &amp; Controls Mappings'!D780 &lt;&gt;"",'[1]MITRE &amp; Controls Mappings'!D780,"" )</f>
        <v>(L2) Ensure 'Allow Message Service Cloud Sync' is set to 'Disabled'</v>
      </c>
    </row>
    <row r="783" spans="1:12" x14ac:dyDescent="0.25">
      <c r="A783" s="47" t="str">
        <f>IF(COUNTIF(B783:K783,"="&amp;'[1]MITRE &amp; Controls Mappings'!B781)&gt;0,'[1]MITRE &amp; Controls Mappings'!B781,"")</f>
        <v/>
      </c>
      <c r="B783" s="47" t="str">
        <f>IF(OR(OR(OR(OR(OR(ISNUMBER(SEARCH(IF(B$1&lt;&gt;"",B$1,"NA"),'[1]MITRE &amp; Controls Mappings'!$E781)),ISNUMBER(SEARCH(IF(B$1&lt;&gt;"",B$1,"NA"),'[1]MITRE &amp; Controls Mappings'!$F781))),ISNUMBER(SEARCH(IF(B$2&lt;&gt;"",B$2,"NA"),'[1]MITRE &amp; Controls Mappings'!$G781))),ISNUMBER(SEARCH(IF(B$2&lt;&gt;"",B$2,"NA"),'[1]MITRE &amp; Controls Mappings'!$H781))),ISNUMBER(SEARCH(IF(B$3&lt;&gt;"",B$3,"NA"),'[1]MITRE &amp; Controls Mappings'!$I781))),ISNUMBER(SEARCH(IF(B$3&lt;&gt;"",B$3,"NA"),'[1]MITRE &amp; Controls Mappings'!$J781))), '[1]MITRE &amp; Controls Mappings'!$B781,"")</f>
        <v/>
      </c>
      <c r="C783" s="47" t="str">
        <f>IF(OR(OR(OR(OR(OR(ISNUMBER(SEARCH(IF(C$1&lt;&gt;"",C$1,"NA"),'[1]MITRE &amp; Controls Mappings'!$E781)),ISNUMBER(SEARCH(IF(C$1&lt;&gt;"",C$1,"NA"),'[1]MITRE &amp; Controls Mappings'!$F781))),ISNUMBER(SEARCH(IF(C$2&lt;&gt;"",C$2,"NA"),'[1]MITRE &amp; Controls Mappings'!$G781))),ISNUMBER(SEARCH(IF(C$2&lt;&gt;"",C$2,"NA"),'[1]MITRE &amp; Controls Mappings'!$H781))),ISNUMBER(SEARCH(IF(C$3&lt;&gt;"",C$3,"NA"),'[1]MITRE &amp; Controls Mappings'!$I781))),ISNUMBER(SEARCH(IF(C$3&lt;&gt;"",C$3,"NA"),'[1]MITRE &amp; Controls Mappings'!$J781))), '[1]MITRE &amp; Controls Mappings'!$B781,"")</f>
        <v/>
      </c>
      <c r="D783" s="47" t="str">
        <f>IF(OR(OR(OR(OR(OR(ISNUMBER(SEARCH(IF(D$1&lt;&gt;"",D$1,"NA"),'[1]MITRE &amp; Controls Mappings'!$E781)),ISNUMBER(SEARCH(IF(D$1&lt;&gt;"",D$1,"NA"),'[1]MITRE &amp; Controls Mappings'!$F781))),ISNUMBER(SEARCH(IF(D$2&lt;&gt;"",D$2,"NA"),'[1]MITRE &amp; Controls Mappings'!$G781))),ISNUMBER(SEARCH(IF(D$2&lt;&gt;"",D$2,"NA"),'[1]MITRE &amp; Controls Mappings'!$H781))),ISNUMBER(SEARCH(IF(D$3&lt;&gt;"",D$3,"NA"),'[1]MITRE &amp; Controls Mappings'!$I781))),ISNUMBER(SEARCH(IF(D$3&lt;&gt;"",D$3,"NA"),'[1]MITRE &amp; Controls Mappings'!$J781))), '[1]MITRE &amp; Controls Mappings'!$B781,"")</f>
        <v/>
      </c>
      <c r="E783" s="47" t="str">
        <f>IF(OR(OR(OR(OR(OR(ISNUMBER(SEARCH(IF(E$1&lt;&gt;"",E$1,"NA"),'[1]MITRE &amp; Controls Mappings'!$E781)),ISNUMBER(SEARCH(IF(E$1&lt;&gt;"",E$1,"NA"),'[1]MITRE &amp; Controls Mappings'!$F781))),ISNUMBER(SEARCH(IF(E$2&lt;&gt;"",E$2,"NA"),'[1]MITRE &amp; Controls Mappings'!$G781))),ISNUMBER(SEARCH(IF(E$2&lt;&gt;"",E$2,"NA"),'[1]MITRE &amp; Controls Mappings'!$H781))),ISNUMBER(SEARCH(IF(E$3&lt;&gt;"",E$3,"NA"),'[1]MITRE &amp; Controls Mappings'!$I781))),ISNUMBER(SEARCH(IF(E$3&lt;&gt;"",E$3,"NA"),'[1]MITRE &amp; Controls Mappings'!$J781))), '[1]MITRE &amp; Controls Mappings'!$B781,"")</f>
        <v/>
      </c>
      <c r="F783" s="47" t="str">
        <f>IF(OR(OR(OR(OR(OR(ISNUMBER(SEARCH(IF(F$1&lt;&gt;"",F$1,"NA"),'[1]MITRE &amp; Controls Mappings'!$E781)),ISNUMBER(SEARCH(IF(F$1&lt;&gt;"",F$1,"NA"),'[1]MITRE &amp; Controls Mappings'!$F781))),ISNUMBER(SEARCH(IF(F$2&lt;&gt;"",F$2,"NA"),'[1]MITRE &amp; Controls Mappings'!$G781))),ISNUMBER(SEARCH(IF(F$2&lt;&gt;"",F$2,"NA"),'[1]MITRE &amp; Controls Mappings'!$H781))),ISNUMBER(SEARCH(IF(F$3&lt;&gt;"",F$3,"NA"),'[1]MITRE &amp; Controls Mappings'!$I781))),ISNUMBER(SEARCH(IF(F$3&lt;&gt;"",F$3,"NA"),'[1]MITRE &amp; Controls Mappings'!$J781))), '[1]MITRE &amp; Controls Mappings'!$B781,"")</f>
        <v/>
      </c>
      <c r="G783" s="47" t="str">
        <f>IF(OR(OR(OR(OR(OR(ISNUMBER(SEARCH(IF(G$1&lt;&gt;"",G$1,"NA"),'[1]MITRE &amp; Controls Mappings'!$E781)),ISNUMBER(SEARCH(IF(G$1&lt;&gt;"",G$1,"NA"),'[1]MITRE &amp; Controls Mappings'!$F781))),ISNUMBER(SEARCH(IF(G$2&lt;&gt;"",G$2,"NA"),'[1]MITRE &amp; Controls Mappings'!$G781))),ISNUMBER(SEARCH(IF(G$2&lt;&gt;"",G$2,"NA"),'[1]MITRE &amp; Controls Mappings'!$H781))),ISNUMBER(SEARCH(IF(G$3&lt;&gt;"",G$3,"NA"),'[1]MITRE &amp; Controls Mappings'!$I781))),ISNUMBER(SEARCH(IF(G$3&lt;&gt;"",G$3,"NA"),'[1]MITRE &amp; Controls Mappings'!$J781))), '[1]MITRE &amp; Controls Mappings'!$B781,"")</f>
        <v/>
      </c>
      <c r="H783" s="47" t="str">
        <f>IF(OR(OR(OR(OR(OR(ISNUMBER(SEARCH(IF(H$1&lt;&gt;"",H$1,"NA"),'[1]MITRE &amp; Controls Mappings'!$E781)),ISNUMBER(SEARCH(IF(H$1&lt;&gt;"",H$1,"NA"),'[1]MITRE &amp; Controls Mappings'!$F781))),ISNUMBER(SEARCH(IF(H$2&lt;&gt;"",H$2,"NA"),'[1]MITRE &amp; Controls Mappings'!$G781))),ISNUMBER(SEARCH(IF(H$2&lt;&gt;"",H$2,"NA"),'[1]MITRE &amp; Controls Mappings'!$H781))),ISNUMBER(SEARCH(IF(H$3&lt;&gt;"",H$3,"NA"),'[1]MITRE &amp; Controls Mappings'!$I781))),ISNUMBER(SEARCH(IF(H$3&lt;&gt;"",H$3,"NA"),'[1]MITRE &amp; Controls Mappings'!$J781))), '[1]MITRE &amp; Controls Mappings'!$B781,"")</f>
        <v/>
      </c>
      <c r="I783" s="47" t="str">
        <f>IF(OR(OR(OR(OR(OR(ISNUMBER(SEARCH(IF(I$1&lt;&gt;"",I$1,"NA"),'[1]MITRE &amp; Controls Mappings'!$E781)),ISNUMBER(SEARCH(IF(I$1&lt;&gt;"",I$1,"NA"),'[1]MITRE &amp; Controls Mappings'!$F781))),ISNUMBER(SEARCH(IF(I$2&lt;&gt;"",I$2,"NA"),'[1]MITRE &amp; Controls Mappings'!$G781))),ISNUMBER(SEARCH(IF(I$2&lt;&gt;"",I$2,"NA"),'[1]MITRE &amp; Controls Mappings'!$H781))),ISNUMBER(SEARCH(IF(I$3&lt;&gt;"",I$3,"NA"),'[1]MITRE &amp; Controls Mappings'!$I781))),ISNUMBER(SEARCH(IF(I$3&lt;&gt;"",I$3,"NA"),'[1]MITRE &amp; Controls Mappings'!$J781))), '[1]MITRE &amp; Controls Mappings'!$B781,"")</f>
        <v/>
      </c>
      <c r="J783" s="47" t="str">
        <f>IF(OR(OR(OR(OR(OR(ISNUMBER(SEARCH(IF(J$1&lt;&gt;"",J$1,"NA"),'[1]MITRE &amp; Controls Mappings'!$E781)),ISNUMBER(SEARCH(IF(J$1&lt;&gt;"",J$1,"NA"),'[1]MITRE &amp; Controls Mappings'!$F781))),ISNUMBER(SEARCH(IF(J$2&lt;&gt;"",J$2,"NA"),'[1]MITRE &amp; Controls Mappings'!$G781))),ISNUMBER(SEARCH(IF(J$2&lt;&gt;"",J$2,"NA"),'[1]MITRE &amp; Controls Mappings'!$H781))),ISNUMBER(SEARCH(IF(J$3&lt;&gt;"",J$3,"NA"),'[1]MITRE &amp; Controls Mappings'!$I781))),ISNUMBER(SEARCH(IF(J$3&lt;&gt;"",J$3,"NA"),'[1]MITRE &amp; Controls Mappings'!$J781))), '[1]MITRE &amp; Controls Mappings'!$B781,"")</f>
        <v/>
      </c>
      <c r="K783" s="47" t="str">
        <f>IF(OR(OR(OR(OR(OR(ISNUMBER(SEARCH(IF(K$1&lt;&gt;"",K$1,"NA"),'[1]MITRE &amp; Controls Mappings'!$E781)),ISNUMBER(SEARCH(IF(K$1&lt;&gt;"",K$1,"NA"),'[1]MITRE &amp; Controls Mappings'!$F781))),ISNUMBER(SEARCH(IF(K$2&lt;&gt;"",K$2,"NA"),'[1]MITRE &amp; Controls Mappings'!$G781))),ISNUMBER(SEARCH(IF(K$2&lt;&gt;"",K$2,"NA"),'[1]MITRE &amp; Controls Mappings'!$H781))),ISNUMBER(SEARCH(IF(K$3&lt;&gt;"",K$3,"NA"),'[1]MITRE &amp; Controls Mappings'!$I781))),ISNUMBER(SEARCH(IF(K$3&lt;&gt;"",K$3,"NA"),'[1]MITRE &amp; Controls Mappings'!$J781))), '[1]MITRE &amp; Controls Mappings'!$B781,"")</f>
        <v/>
      </c>
      <c r="L783" s="48" t="str">
        <f>IF('[1]MITRE &amp; Controls Mappings'!D781 &lt;&gt;"",'[1]MITRE &amp; Controls Mappings'!D781,"" )</f>
        <v>(L2) Ensure 'Allow Message Service Cloud Sync' is set to 'Disabled'</v>
      </c>
    </row>
    <row r="784" spans="1:12" x14ac:dyDescent="0.25">
      <c r="A784" s="47" t="str">
        <f>IF(COUNTIF(B784:K784,"="&amp;'[1]MITRE &amp; Controls Mappings'!B782)&gt;0,'[1]MITRE &amp; Controls Mappings'!B782,"")</f>
        <v/>
      </c>
      <c r="B784" s="47" t="str">
        <f>IF(OR(OR(OR(OR(OR(ISNUMBER(SEARCH(IF(B$1&lt;&gt;"",B$1,"NA"),'[1]MITRE &amp; Controls Mappings'!$E782)),ISNUMBER(SEARCH(IF(B$1&lt;&gt;"",B$1,"NA"),'[1]MITRE &amp; Controls Mappings'!$F782))),ISNUMBER(SEARCH(IF(B$2&lt;&gt;"",B$2,"NA"),'[1]MITRE &amp; Controls Mappings'!$G782))),ISNUMBER(SEARCH(IF(B$2&lt;&gt;"",B$2,"NA"),'[1]MITRE &amp; Controls Mappings'!$H782))),ISNUMBER(SEARCH(IF(B$3&lt;&gt;"",B$3,"NA"),'[1]MITRE &amp; Controls Mappings'!$I782))),ISNUMBER(SEARCH(IF(B$3&lt;&gt;"",B$3,"NA"),'[1]MITRE &amp; Controls Mappings'!$J782))), '[1]MITRE &amp; Controls Mappings'!$B782,"")</f>
        <v/>
      </c>
      <c r="C784" s="47" t="str">
        <f>IF(OR(OR(OR(OR(OR(ISNUMBER(SEARCH(IF(C$1&lt;&gt;"",C$1,"NA"),'[1]MITRE &amp; Controls Mappings'!$E782)),ISNUMBER(SEARCH(IF(C$1&lt;&gt;"",C$1,"NA"),'[1]MITRE &amp; Controls Mappings'!$F782))),ISNUMBER(SEARCH(IF(C$2&lt;&gt;"",C$2,"NA"),'[1]MITRE &amp; Controls Mappings'!$G782))),ISNUMBER(SEARCH(IF(C$2&lt;&gt;"",C$2,"NA"),'[1]MITRE &amp; Controls Mappings'!$H782))),ISNUMBER(SEARCH(IF(C$3&lt;&gt;"",C$3,"NA"),'[1]MITRE &amp; Controls Mappings'!$I782))),ISNUMBER(SEARCH(IF(C$3&lt;&gt;"",C$3,"NA"),'[1]MITRE &amp; Controls Mappings'!$J782))), '[1]MITRE &amp; Controls Mappings'!$B782,"")</f>
        <v/>
      </c>
      <c r="D784" s="47" t="str">
        <f>IF(OR(OR(OR(OR(OR(ISNUMBER(SEARCH(IF(D$1&lt;&gt;"",D$1,"NA"),'[1]MITRE &amp; Controls Mappings'!$E782)),ISNUMBER(SEARCH(IF(D$1&lt;&gt;"",D$1,"NA"),'[1]MITRE &amp; Controls Mappings'!$F782))),ISNUMBER(SEARCH(IF(D$2&lt;&gt;"",D$2,"NA"),'[1]MITRE &amp; Controls Mappings'!$G782))),ISNUMBER(SEARCH(IF(D$2&lt;&gt;"",D$2,"NA"),'[1]MITRE &amp; Controls Mappings'!$H782))),ISNUMBER(SEARCH(IF(D$3&lt;&gt;"",D$3,"NA"),'[1]MITRE &amp; Controls Mappings'!$I782))),ISNUMBER(SEARCH(IF(D$3&lt;&gt;"",D$3,"NA"),'[1]MITRE &amp; Controls Mappings'!$J782))), '[1]MITRE &amp; Controls Mappings'!$B782,"")</f>
        <v/>
      </c>
      <c r="E784" s="47" t="str">
        <f>IF(OR(OR(OR(OR(OR(ISNUMBER(SEARCH(IF(E$1&lt;&gt;"",E$1,"NA"),'[1]MITRE &amp; Controls Mappings'!$E782)),ISNUMBER(SEARCH(IF(E$1&lt;&gt;"",E$1,"NA"),'[1]MITRE &amp; Controls Mappings'!$F782))),ISNUMBER(SEARCH(IF(E$2&lt;&gt;"",E$2,"NA"),'[1]MITRE &amp; Controls Mappings'!$G782))),ISNUMBER(SEARCH(IF(E$2&lt;&gt;"",E$2,"NA"),'[1]MITRE &amp; Controls Mappings'!$H782))),ISNUMBER(SEARCH(IF(E$3&lt;&gt;"",E$3,"NA"),'[1]MITRE &amp; Controls Mappings'!$I782))),ISNUMBER(SEARCH(IF(E$3&lt;&gt;"",E$3,"NA"),'[1]MITRE &amp; Controls Mappings'!$J782))), '[1]MITRE &amp; Controls Mappings'!$B782,"")</f>
        <v/>
      </c>
      <c r="F784" s="47" t="str">
        <f>IF(OR(OR(OR(OR(OR(ISNUMBER(SEARCH(IF(F$1&lt;&gt;"",F$1,"NA"),'[1]MITRE &amp; Controls Mappings'!$E782)),ISNUMBER(SEARCH(IF(F$1&lt;&gt;"",F$1,"NA"),'[1]MITRE &amp; Controls Mappings'!$F782))),ISNUMBER(SEARCH(IF(F$2&lt;&gt;"",F$2,"NA"),'[1]MITRE &amp; Controls Mappings'!$G782))),ISNUMBER(SEARCH(IF(F$2&lt;&gt;"",F$2,"NA"),'[1]MITRE &amp; Controls Mappings'!$H782))),ISNUMBER(SEARCH(IF(F$3&lt;&gt;"",F$3,"NA"),'[1]MITRE &amp; Controls Mappings'!$I782))),ISNUMBER(SEARCH(IF(F$3&lt;&gt;"",F$3,"NA"),'[1]MITRE &amp; Controls Mappings'!$J782))), '[1]MITRE &amp; Controls Mappings'!$B782,"")</f>
        <v/>
      </c>
      <c r="G784" s="47" t="str">
        <f>IF(OR(OR(OR(OR(OR(ISNUMBER(SEARCH(IF(G$1&lt;&gt;"",G$1,"NA"),'[1]MITRE &amp; Controls Mappings'!$E782)),ISNUMBER(SEARCH(IF(G$1&lt;&gt;"",G$1,"NA"),'[1]MITRE &amp; Controls Mappings'!$F782))),ISNUMBER(SEARCH(IF(G$2&lt;&gt;"",G$2,"NA"),'[1]MITRE &amp; Controls Mappings'!$G782))),ISNUMBER(SEARCH(IF(G$2&lt;&gt;"",G$2,"NA"),'[1]MITRE &amp; Controls Mappings'!$H782))),ISNUMBER(SEARCH(IF(G$3&lt;&gt;"",G$3,"NA"),'[1]MITRE &amp; Controls Mappings'!$I782))),ISNUMBER(SEARCH(IF(G$3&lt;&gt;"",G$3,"NA"),'[1]MITRE &amp; Controls Mappings'!$J782))), '[1]MITRE &amp; Controls Mappings'!$B782,"")</f>
        <v/>
      </c>
      <c r="H784" s="47" t="str">
        <f>IF(OR(OR(OR(OR(OR(ISNUMBER(SEARCH(IF(H$1&lt;&gt;"",H$1,"NA"),'[1]MITRE &amp; Controls Mappings'!$E782)),ISNUMBER(SEARCH(IF(H$1&lt;&gt;"",H$1,"NA"),'[1]MITRE &amp; Controls Mappings'!$F782))),ISNUMBER(SEARCH(IF(H$2&lt;&gt;"",H$2,"NA"),'[1]MITRE &amp; Controls Mappings'!$G782))),ISNUMBER(SEARCH(IF(H$2&lt;&gt;"",H$2,"NA"),'[1]MITRE &amp; Controls Mappings'!$H782))),ISNUMBER(SEARCH(IF(H$3&lt;&gt;"",H$3,"NA"),'[1]MITRE &amp; Controls Mappings'!$I782))),ISNUMBER(SEARCH(IF(H$3&lt;&gt;"",H$3,"NA"),'[1]MITRE &amp; Controls Mappings'!$J782))), '[1]MITRE &amp; Controls Mappings'!$B782,"")</f>
        <v/>
      </c>
      <c r="I784" s="47" t="str">
        <f>IF(OR(OR(OR(OR(OR(ISNUMBER(SEARCH(IF(I$1&lt;&gt;"",I$1,"NA"),'[1]MITRE &amp; Controls Mappings'!$E782)),ISNUMBER(SEARCH(IF(I$1&lt;&gt;"",I$1,"NA"),'[1]MITRE &amp; Controls Mappings'!$F782))),ISNUMBER(SEARCH(IF(I$2&lt;&gt;"",I$2,"NA"),'[1]MITRE &amp; Controls Mappings'!$G782))),ISNUMBER(SEARCH(IF(I$2&lt;&gt;"",I$2,"NA"),'[1]MITRE &amp; Controls Mappings'!$H782))),ISNUMBER(SEARCH(IF(I$3&lt;&gt;"",I$3,"NA"),'[1]MITRE &amp; Controls Mappings'!$I782))),ISNUMBER(SEARCH(IF(I$3&lt;&gt;"",I$3,"NA"),'[1]MITRE &amp; Controls Mappings'!$J782))), '[1]MITRE &amp; Controls Mappings'!$B782,"")</f>
        <v/>
      </c>
      <c r="J784" s="47" t="str">
        <f>IF(OR(OR(OR(OR(OR(ISNUMBER(SEARCH(IF(J$1&lt;&gt;"",J$1,"NA"),'[1]MITRE &amp; Controls Mappings'!$E782)),ISNUMBER(SEARCH(IF(J$1&lt;&gt;"",J$1,"NA"),'[1]MITRE &amp; Controls Mappings'!$F782))),ISNUMBER(SEARCH(IF(J$2&lt;&gt;"",J$2,"NA"),'[1]MITRE &amp; Controls Mappings'!$G782))),ISNUMBER(SEARCH(IF(J$2&lt;&gt;"",J$2,"NA"),'[1]MITRE &amp; Controls Mappings'!$H782))),ISNUMBER(SEARCH(IF(J$3&lt;&gt;"",J$3,"NA"),'[1]MITRE &amp; Controls Mappings'!$I782))),ISNUMBER(SEARCH(IF(J$3&lt;&gt;"",J$3,"NA"),'[1]MITRE &amp; Controls Mappings'!$J782))), '[1]MITRE &amp; Controls Mappings'!$B782,"")</f>
        <v/>
      </c>
      <c r="K784" s="47" t="str">
        <f>IF(OR(OR(OR(OR(OR(ISNUMBER(SEARCH(IF(K$1&lt;&gt;"",K$1,"NA"),'[1]MITRE &amp; Controls Mappings'!$E782)),ISNUMBER(SEARCH(IF(K$1&lt;&gt;"",K$1,"NA"),'[1]MITRE &amp; Controls Mappings'!$F782))),ISNUMBER(SEARCH(IF(K$2&lt;&gt;"",K$2,"NA"),'[1]MITRE &amp; Controls Mappings'!$G782))),ISNUMBER(SEARCH(IF(K$2&lt;&gt;"",K$2,"NA"),'[1]MITRE &amp; Controls Mappings'!$H782))),ISNUMBER(SEARCH(IF(K$3&lt;&gt;"",K$3,"NA"),'[1]MITRE &amp; Controls Mappings'!$I782))),ISNUMBER(SEARCH(IF(K$3&lt;&gt;"",K$3,"NA"),'[1]MITRE &amp; Controls Mappings'!$J782))), '[1]MITRE &amp; Controls Mappings'!$B782,"")</f>
        <v/>
      </c>
      <c r="L784" s="48" t="str">
        <f>IF('[1]MITRE &amp; Controls Mappings'!D782 &lt;&gt;"",'[1]MITRE &amp; Controls Mappings'!D782,"" )</f>
        <v>Microsoft account</v>
      </c>
    </row>
    <row r="785" spans="1:12" x14ac:dyDescent="0.25">
      <c r="A785" s="47" t="str">
        <f>IF(COUNTIF(B785:K785,"="&amp;'[1]MITRE &amp; Controls Mappings'!B783)&gt;0,'[1]MITRE &amp; Controls Mappings'!B783,"")</f>
        <v/>
      </c>
      <c r="B785" s="47" t="str">
        <f>IF(OR(OR(OR(OR(OR(ISNUMBER(SEARCH(IF(B$1&lt;&gt;"",B$1,"NA"),'[1]MITRE &amp; Controls Mappings'!$E783)),ISNUMBER(SEARCH(IF(B$1&lt;&gt;"",B$1,"NA"),'[1]MITRE &amp; Controls Mappings'!$F783))),ISNUMBER(SEARCH(IF(B$2&lt;&gt;"",B$2,"NA"),'[1]MITRE &amp; Controls Mappings'!$G783))),ISNUMBER(SEARCH(IF(B$2&lt;&gt;"",B$2,"NA"),'[1]MITRE &amp; Controls Mappings'!$H783))),ISNUMBER(SEARCH(IF(B$3&lt;&gt;"",B$3,"NA"),'[1]MITRE &amp; Controls Mappings'!$I783))),ISNUMBER(SEARCH(IF(B$3&lt;&gt;"",B$3,"NA"),'[1]MITRE &amp; Controls Mappings'!$J783))), '[1]MITRE &amp; Controls Mappings'!$B783,"")</f>
        <v/>
      </c>
      <c r="C785" s="47" t="str">
        <f>IF(OR(OR(OR(OR(OR(ISNUMBER(SEARCH(IF(C$1&lt;&gt;"",C$1,"NA"),'[1]MITRE &amp; Controls Mappings'!$E783)),ISNUMBER(SEARCH(IF(C$1&lt;&gt;"",C$1,"NA"),'[1]MITRE &amp; Controls Mappings'!$F783))),ISNUMBER(SEARCH(IF(C$2&lt;&gt;"",C$2,"NA"),'[1]MITRE &amp; Controls Mappings'!$G783))),ISNUMBER(SEARCH(IF(C$2&lt;&gt;"",C$2,"NA"),'[1]MITRE &amp; Controls Mappings'!$H783))),ISNUMBER(SEARCH(IF(C$3&lt;&gt;"",C$3,"NA"),'[1]MITRE &amp; Controls Mappings'!$I783))),ISNUMBER(SEARCH(IF(C$3&lt;&gt;"",C$3,"NA"),'[1]MITRE &amp; Controls Mappings'!$J783))), '[1]MITRE &amp; Controls Mappings'!$B783,"")</f>
        <v/>
      </c>
      <c r="D785" s="47" t="str">
        <f>IF(OR(OR(OR(OR(OR(ISNUMBER(SEARCH(IF(D$1&lt;&gt;"",D$1,"NA"),'[1]MITRE &amp; Controls Mappings'!$E783)),ISNUMBER(SEARCH(IF(D$1&lt;&gt;"",D$1,"NA"),'[1]MITRE &amp; Controls Mappings'!$F783))),ISNUMBER(SEARCH(IF(D$2&lt;&gt;"",D$2,"NA"),'[1]MITRE &amp; Controls Mappings'!$G783))),ISNUMBER(SEARCH(IF(D$2&lt;&gt;"",D$2,"NA"),'[1]MITRE &amp; Controls Mappings'!$H783))),ISNUMBER(SEARCH(IF(D$3&lt;&gt;"",D$3,"NA"),'[1]MITRE &amp; Controls Mappings'!$I783))),ISNUMBER(SEARCH(IF(D$3&lt;&gt;"",D$3,"NA"),'[1]MITRE &amp; Controls Mappings'!$J783))), '[1]MITRE &amp; Controls Mappings'!$B783,"")</f>
        <v/>
      </c>
      <c r="E785" s="47" t="str">
        <f>IF(OR(OR(OR(OR(OR(ISNUMBER(SEARCH(IF(E$1&lt;&gt;"",E$1,"NA"),'[1]MITRE &amp; Controls Mappings'!$E783)),ISNUMBER(SEARCH(IF(E$1&lt;&gt;"",E$1,"NA"),'[1]MITRE &amp; Controls Mappings'!$F783))),ISNUMBER(SEARCH(IF(E$2&lt;&gt;"",E$2,"NA"),'[1]MITRE &amp; Controls Mappings'!$G783))),ISNUMBER(SEARCH(IF(E$2&lt;&gt;"",E$2,"NA"),'[1]MITRE &amp; Controls Mappings'!$H783))),ISNUMBER(SEARCH(IF(E$3&lt;&gt;"",E$3,"NA"),'[1]MITRE &amp; Controls Mappings'!$I783))),ISNUMBER(SEARCH(IF(E$3&lt;&gt;"",E$3,"NA"),'[1]MITRE &amp; Controls Mappings'!$J783))), '[1]MITRE &amp; Controls Mappings'!$B783,"")</f>
        <v/>
      </c>
      <c r="F785" s="47" t="str">
        <f>IF(OR(OR(OR(OR(OR(ISNUMBER(SEARCH(IF(F$1&lt;&gt;"",F$1,"NA"),'[1]MITRE &amp; Controls Mappings'!$E783)),ISNUMBER(SEARCH(IF(F$1&lt;&gt;"",F$1,"NA"),'[1]MITRE &amp; Controls Mappings'!$F783))),ISNUMBER(SEARCH(IF(F$2&lt;&gt;"",F$2,"NA"),'[1]MITRE &amp; Controls Mappings'!$G783))),ISNUMBER(SEARCH(IF(F$2&lt;&gt;"",F$2,"NA"),'[1]MITRE &amp; Controls Mappings'!$H783))),ISNUMBER(SEARCH(IF(F$3&lt;&gt;"",F$3,"NA"),'[1]MITRE &amp; Controls Mappings'!$I783))),ISNUMBER(SEARCH(IF(F$3&lt;&gt;"",F$3,"NA"),'[1]MITRE &amp; Controls Mappings'!$J783))), '[1]MITRE &amp; Controls Mappings'!$B783,"")</f>
        <v/>
      </c>
      <c r="G785" s="47" t="str">
        <f>IF(OR(OR(OR(OR(OR(ISNUMBER(SEARCH(IF(G$1&lt;&gt;"",G$1,"NA"),'[1]MITRE &amp; Controls Mappings'!$E783)),ISNUMBER(SEARCH(IF(G$1&lt;&gt;"",G$1,"NA"),'[1]MITRE &amp; Controls Mappings'!$F783))),ISNUMBER(SEARCH(IF(G$2&lt;&gt;"",G$2,"NA"),'[1]MITRE &amp; Controls Mappings'!$G783))),ISNUMBER(SEARCH(IF(G$2&lt;&gt;"",G$2,"NA"),'[1]MITRE &amp; Controls Mappings'!$H783))),ISNUMBER(SEARCH(IF(G$3&lt;&gt;"",G$3,"NA"),'[1]MITRE &amp; Controls Mappings'!$I783))),ISNUMBER(SEARCH(IF(G$3&lt;&gt;"",G$3,"NA"),'[1]MITRE &amp; Controls Mappings'!$J783))), '[1]MITRE &amp; Controls Mappings'!$B783,"")</f>
        <v/>
      </c>
      <c r="H785" s="47" t="str">
        <f>IF(OR(OR(OR(OR(OR(ISNUMBER(SEARCH(IF(H$1&lt;&gt;"",H$1,"NA"),'[1]MITRE &amp; Controls Mappings'!$E783)),ISNUMBER(SEARCH(IF(H$1&lt;&gt;"",H$1,"NA"),'[1]MITRE &amp; Controls Mappings'!$F783))),ISNUMBER(SEARCH(IF(H$2&lt;&gt;"",H$2,"NA"),'[1]MITRE &amp; Controls Mappings'!$G783))),ISNUMBER(SEARCH(IF(H$2&lt;&gt;"",H$2,"NA"),'[1]MITRE &amp; Controls Mappings'!$H783))),ISNUMBER(SEARCH(IF(H$3&lt;&gt;"",H$3,"NA"),'[1]MITRE &amp; Controls Mappings'!$I783))),ISNUMBER(SEARCH(IF(H$3&lt;&gt;"",H$3,"NA"),'[1]MITRE &amp; Controls Mappings'!$J783))), '[1]MITRE &amp; Controls Mappings'!$B783,"")</f>
        <v/>
      </c>
      <c r="I785" s="47" t="str">
        <f>IF(OR(OR(OR(OR(OR(ISNUMBER(SEARCH(IF(I$1&lt;&gt;"",I$1,"NA"),'[1]MITRE &amp; Controls Mappings'!$E783)),ISNUMBER(SEARCH(IF(I$1&lt;&gt;"",I$1,"NA"),'[1]MITRE &amp; Controls Mappings'!$F783))),ISNUMBER(SEARCH(IF(I$2&lt;&gt;"",I$2,"NA"),'[1]MITRE &amp; Controls Mappings'!$G783))),ISNUMBER(SEARCH(IF(I$2&lt;&gt;"",I$2,"NA"),'[1]MITRE &amp; Controls Mappings'!$H783))),ISNUMBER(SEARCH(IF(I$3&lt;&gt;"",I$3,"NA"),'[1]MITRE &amp; Controls Mappings'!$I783))),ISNUMBER(SEARCH(IF(I$3&lt;&gt;"",I$3,"NA"),'[1]MITRE &amp; Controls Mappings'!$J783))), '[1]MITRE &amp; Controls Mappings'!$B783,"")</f>
        <v/>
      </c>
      <c r="J785" s="47" t="str">
        <f>IF(OR(OR(OR(OR(OR(ISNUMBER(SEARCH(IF(J$1&lt;&gt;"",J$1,"NA"),'[1]MITRE &amp; Controls Mappings'!$E783)),ISNUMBER(SEARCH(IF(J$1&lt;&gt;"",J$1,"NA"),'[1]MITRE &amp; Controls Mappings'!$F783))),ISNUMBER(SEARCH(IF(J$2&lt;&gt;"",J$2,"NA"),'[1]MITRE &amp; Controls Mappings'!$G783))),ISNUMBER(SEARCH(IF(J$2&lt;&gt;"",J$2,"NA"),'[1]MITRE &amp; Controls Mappings'!$H783))),ISNUMBER(SEARCH(IF(J$3&lt;&gt;"",J$3,"NA"),'[1]MITRE &amp; Controls Mappings'!$I783))),ISNUMBER(SEARCH(IF(J$3&lt;&gt;"",J$3,"NA"),'[1]MITRE &amp; Controls Mappings'!$J783))), '[1]MITRE &amp; Controls Mappings'!$B783,"")</f>
        <v/>
      </c>
      <c r="K785" s="47" t="str">
        <f>IF(OR(OR(OR(OR(OR(ISNUMBER(SEARCH(IF(K$1&lt;&gt;"",K$1,"NA"),'[1]MITRE &amp; Controls Mappings'!$E783)),ISNUMBER(SEARCH(IF(K$1&lt;&gt;"",K$1,"NA"),'[1]MITRE &amp; Controls Mappings'!$F783))),ISNUMBER(SEARCH(IF(K$2&lt;&gt;"",K$2,"NA"),'[1]MITRE &amp; Controls Mappings'!$G783))),ISNUMBER(SEARCH(IF(K$2&lt;&gt;"",K$2,"NA"),'[1]MITRE &amp; Controls Mappings'!$H783))),ISNUMBER(SEARCH(IF(K$3&lt;&gt;"",K$3,"NA"),'[1]MITRE &amp; Controls Mappings'!$I783))),ISNUMBER(SEARCH(IF(K$3&lt;&gt;"",K$3,"NA"),'[1]MITRE &amp; Controls Mappings'!$J783))), '[1]MITRE &amp; Controls Mappings'!$B783,"")</f>
        <v/>
      </c>
      <c r="L785" s="48" t="str">
        <f>IF('[1]MITRE &amp; Controls Mappings'!D783 &lt;&gt;"",'[1]MITRE &amp; Controls Mappings'!D783,"" )</f>
        <v>(L1) Ensure 'Block all consumer Microsoft account user authentication' is set to 'Enabled'</v>
      </c>
    </row>
    <row r="786" spans="1:12" x14ac:dyDescent="0.25">
      <c r="A786" s="47" t="str">
        <f>IF(COUNTIF(B786:K786,"="&amp;'[1]MITRE &amp; Controls Mappings'!B784)&gt;0,'[1]MITRE &amp; Controls Mappings'!B784,"")</f>
        <v/>
      </c>
      <c r="B786" s="47" t="str">
        <f>IF(OR(OR(OR(OR(OR(ISNUMBER(SEARCH(IF(B$1&lt;&gt;"",B$1,"NA"),'[1]MITRE &amp; Controls Mappings'!$E784)),ISNUMBER(SEARCH(IF(B$1&lt;&gt;"",B$1,"NA"),'[1]MITRE &amp; Controls Mappings'!$F784))),ISNUMBER(SEARCH(IF(B$2&lt;&gt;"",B$2,"NA"),'[1]MITRE &amp; Controls Mappings'!$G784))),ISNUMBER(SEARCH(IF(B$2&lt;&gt;"",B$2,"NA"),'[1]MITRE &amp; Controls Mappings'!$H784))),ISNUMBER(SEARCH(IF(B$3&lt;&gt;"",B$3,"NA"),'[1]MITRE &amp; Controls Mappings'!$I784))),ISNUMBER(SEARCH(IF(B$3&lt;&gt;"",B$3,"NA"),'[1]MITRE &amp; Controls Mappings'!$J784))), '[1]MITRE &amp; Controls Mappings'!$B784,"")</f>
        <v/>
      </c>
      <c r="C786" s="47" t="str">
        <f>IF(OR(OR(OR(OR(OR(ISNUMBER(SEARCH(IF(C$1&lt;&gt;"",C$1,"NA"),'[1]MITRE &amp; Controls Mappings'!$E784)),ISNUMBER(SEARCH(IF(C$1&lt;&gt;"",C$1,"NA"),'[1]MITRE &amp; Controls Mappings'!$F784))),ISNUMBER(SEARCH(IF(C$2&lt;&gt;"",C$2,"NA"),'[1]MITRE &amp; Controls Mappings'!$G784))),ISNUMBER(SEARCH(IF(C$2&lt;&gt;"",C$2,"NA"),'[1]MITRE &amp; Controls Mappings'!$H784))),ISNUMBER(SEARCH(IF(C$3&lt;&gt;"",C$3,"NA"),'[1]MITRE &amp; Controls Mappings'!$I784))),ISNUMBER(SEARCH(IF(C$3&lt;&gt;"",C$3,"NA"),'[1]MITRE &amp; Controls Mappings'!$J784))), '[1]MITRE &amp; Controls Mappings'!$B784,"")</f>
        <v/>
      </c>
      <c r="D786" s="47" t="str">
        <f>IF(OR(OR(OR(OR(OR(ISNUMBER(SEARCH(IF(D$1&lt;&gt;"",D$1,"NA"),'[1]MITRE &amp; Controls Mappings'!$E784)),ISNUMBER(SEARCH(IF(D$1&lt;&gt;"",D$1,"NA"),'[1]MITRE &amp; Controls Mappings'!$F784))),ISNUMBER(SEARCH(IF(D$2&lt;&gt;"",D$2,"NA"),'[1]MITRE &amp; Controls Mappings'!$G784))),ISNUMBER(SEARCH(IF(D$2&lt;&gt;"",D$2,"NA"),'[1]MITRE &amp; Controls Mappings'!$H784))),ISNUMBER(SEARCH(IF(D$3&lt;&gt;"",D$3,"NA"),'[1]MITRE &amp; Controls Mappings'!$I784))),ISNUMBER(SEARCH(IF(D$3&lt;&gt;"",D$3,"NA"),'[1]MITRE &amp; Controls Mappings'!$J784))), '[1]MITRE &amp; Controls Mappings'!$B784,"")</f>
        <v/>
      </c>
      <c r="E786" s="47" t="str">
        <f>IF(OR(OR(OR(OR(OR(ISNUMBER(SEARCH(IF(E$1&lt;&gt;"",E$1,"NA"),'[1]MITRE &amp; Controls Mappings'!$E784)),ISNUMBER(SEARCH(IF(E$1&lt;&gt;"",E$1,"NA"),'[1]MITRE &amp; Controls Mappings'!$F784))),ISNUMBER(SEARCH(IF(E$2&lt;&gt;"",E$2,"NA"),'[1]MITRE &amp; Controls Mappings'!$G784))),ISNUMBER(SEARCH(IF(E$2&lt;&gt;"",E$2,"NA"),'[1]MITRE &amp; Controls Mappings'!$H784))),ISNUMBER(SEARCH(IF(E$3&lt;&gt;"",E$3,"NA"),'[1]MITRE &amp; Controls Mappings'!$I784))),ISNUMBER(SEARCH(IF(E$3&lt;&gt;"",E$3,"NA"),'[1]MITRE &amp; Controls Mappings'!$J784))), '[1]MITRE &amp; Controls Mappings'!$B784,"")</f>
        <v/>
      </c>
      <c r="F786" s="47" t="str">
        <f>IF(OR(OR(OR(OR(OR(ISNUMBER(SEARCH(IF(F$1&lt;&gt;"",F$1,"NA"),'[1]MITRE &amp; Controls Mappings'!$E784)),ISNUMBER(SEARCH(IF(F$1&lt;&gt;"",F$1,"NA"),'[1]MITRE &amp; Controls Mappings'!$F784))),ISNUMBER(SEARCH(IF(F$2&lt;&gt;"",F$2,"NA"),'[1]MITRE &amp; Controls Mappings'!$G784))),ISNUMBER(SEARCH(IF(F$2&lt;&gt;"",F$2,"NA"),'[1]MITRE &amp; Controls Mappings'!$H784))),ISNUMBER(SEARCH(IF(F$3&lt;&gt;"",F$3,"NA"),'[1]MITRE &amp; Controls Mappings'!$I784))),ISNUMBER(SEARCH(IF(F$3&lt;&gt;"",F$3,"NA"),'[1]MITRE &amp; Controls Mappings'!$J784))), '[1]MITRE &amp; Controls Mappings'!$B784,"")</f>
        <v/>
      </c>
      <c r="G786" s="47" t="str">
        <f>IF(OR(OR(OR(OR(OR(ISNUMBER(SEARCH(IF(G$1&lt;&gt;"",G$1,"NA"),'[1]MITRE &amp; Controls Mappings'!$E784)),ISNUMBER(SEARCH(IF(G$1&lt;&gt;"",G$1,"NA"),'[1]MITRE &amp; Controls Mappings'!$F784))),ISNUMBER(SEARCH(IF(G$2&lt;&gt;"",G$2,"NA"),'[1]MITRE &amp; Controls Mappings'!$G784))),ISNUMBER(SEARCH(IF(G$2&lt;&gt;"",G$2,"NA"),'[1]MITRE &amp; Controls Mappings'!$H784))),ISNUMBER(SEARCH(IF(G$3&lt;&gt;"",G$3,"NA"),'[1]MITRE &amp; Controls Mappings'!$I784))),ISNUMBER(SEARCH(IF(G$3&lt;&gt;"",G$3,"NA"),'[1]MITRE &amp; Controls Mappings'!$J784))), '[1]MITRE &amp; Controls Mappings'!$B784,"")</f>
        <v/>
      </c>
      <c r="H786" s="47" t="str">
        <f>IF(OR(OR(OR(OR(OR(ISNUMBER(SEARCH(IF(H$1&lt;&gt;"",H$1,"NA"),'[1]MITRE &amp; Controls Mappings'!$E784)),ISNUMBER(SEARCH(IF(H$1&lt;&gt;"",H$1,"NA"),'[1]MITRE &amp; Controls Mappings'!$F784))),ISNUMBER(SEARCH(IF(H$2&lt;&gt;"",H$2,"NA"),'[1]MITRE &amp; Controls Mappings'!$G784))),ISNUMBER(SEARCH(IF(H$2&lt;&gt;"",H$2,"NA"),'[1]MITRE &amp; Controls Mappings'!$H784))),ISNUMBER(SEARCH(IF(H$3&lt;&gt;"",H$3,"NA"),'[1]MITRE &amp; Controls Mappings'!$I784))),ISNUMBER(SEARCH(IF(H$3&lt;&gt;"",H$3,"NA"),'[1]MITRE &amp; Controls Mappings'!$J784))), '[1]MITRE &amp; Controls Mappings'!$B784,"")</f>
        <v/>
      </c>
      <c r="I786" s="47" t="str">
        <f>IF(OR(OR(OR(OR(OR(ISNUMBER(SEARCH(IF(I$1&lt;&gt;"",I$1,"NA"),'[1]MITRE &amp; Controls Mappings'!$E784)),ISNUMBER(SEARCH(IF(I$1&lt;&gt;"",I$1,"NA"),'[1]MITRE &amp; Controls Mappings'!$F784))),ISNUMBER(SEARCH(IF(I$2&lt;&gt;"",I$2,"NA"),'[1]MITRE &amp; Controls Mappings'!$G784))),ISNUMBER(SEARCH(IF(I$2&lt;&gt;"",I$2,"NA"),'[1]MITRE &amp; Controls Mappings'!$H784))),ISNUMBER(SEARCH(IF(I$3&lt;&gt;"",I$3,"NA"),'[1]MITRE &amp; Controls Mappings'!$I784))),ISNUMBER(SEARCH(IF(I$3&lt;&gt;"",I$3,"NA"),'[1]MITRE &amp; Controls Mappings'!$J784))), '[1]MITRE &amp; Controls Mappings'!$B784,"")</f>
        <v/>
      </c>
      <c r="J786" s="47" t="str">
        <f>IF(OR(OR(OR(OR(OR(ISNUMBER(SEARCH(IF(J$1&lt;&gt;"",J$1,"NA"),'[1]MITRE &amp; Controls Mappings'!$E784)),ISNUMBER(SEARCH(IF(J$1&lt;&gt;"",J$1,"NA"),'[1]MITRE &amp; Controls Mappings'!$F784))),ISNUMBER(SEARCH(IF(J$2&lt;&gt;"",J$2,"NA"),'[1]MITRE &amp; Controls Mappings'!$G784))),ISNUMBER(SEARCH(IF(J$2&lt;&gt;"",J$2,"NA"),'[1]MITRE &amp; Controls Mappings'!$H784))),ISNUMBER(SEARCH(IF(J$3&lt;&gt;"",J$3,"NA"),'[1]MITRE &amp; Controls Mappings'!$I784))),ISNUMBER(SEARCH(IF(J$3&lt;&gt;"",J$3,"NA"),'[1]MITRE &amp; Controls Mappings'!$J784))), '[1]MITRE &amp; Controls Mappings'!$B784,"")</f>
        <v/>
      </c>
      <c r="K786" s="47" t="str">
        <f>IF(OR(OR(OR(OR(OR(ISNUMBER(SEARCH(IF(K$1&lt;&gt;"",K$1,"NA"),'[1]MITRE &amp; Controls Mappings'!$E784)),ISNUMBER(SEARCH(IF(K$1&lt;&gt;"",K$1,"NA"),'[1]MITRE &amp; Controls Mappings'!$F784))),ISNUMBER(SEARCH(IF(K$2&lt;&gt;"",K$2,"NA"),'[1]MITRE &amp; Controls Mappings'!$G784))),ISNUMBER(SEARCH(IF(K$2&lt;&gt;"",K$2,"NA"),'[1]MITRE &amp; Controls Mappings'!$H784))),ISNUMBER(SEARCH(IF(K$3&lt;&gt;"",K$3,"NA"),'[1]MITRE &amp; Controls Mappings'!$I784))),ISNUMBER(SEARCH(IF(K$3&lt;&gt;"",K$3,"NA"),'[1]MITRE &amp; Controls Mappings'!$J784))), '[1]MITRE &amp; Controls Mappings'!$B784,"")</f>
        <v/>
      </c>
      <c r="L786" s="48" t="str">
        <f>IF('[1]MITRE &amp; Controls Mappings'!D784 &lt;&gt;"",'[1]MITRE &amp; Controls Mappings'!D784,"" )</f>
        <v>(L1) Ensure 'Block all consumer Microsoft account user authentication' is set to 'Enabled'</v>
      </c>
    </row>
    <row r="787" spans="1:12" x14ac:dyDescent="0.25">
      <c r="A787" s="47" t="str">
        <f>IF(COUNTIF(B787:K787,"="&amp;'[1]MITRE &amp; Controls Mappings'!B785)&gt;0,'[1]MITRE &amp; Controls Mappings'!B785,"")</f>
        <v/>
      </c>
      <c r="B787" s="47" t="str">
        <f>IF(OR(OR(OR(OR(OR(ISNUMBER(SEARCH(IF(B$1&lt;&gt;"",B$1,"NA"),'[1]MITRE &amp; Controls Mappings'!$E785)),ISNUMBER(SEARCH(IF(B$1&lt;&gt;"",B$1,"NA"),'[1]MITRE &amp; Controls Mappings'!$F785))),ISNUMBER(SEARCH(IF(B$2&lt;&gt;"",B$2,"NA"),'[1]MITRE &amp; Controls Mappings'!$G785))),ISNUMBER(SEARCH(IF(B$2&lt;&gt;"",B$2,"NA"),'[1]MITRE &amp; Controls Mappings'!$H785))),ISNUMBER(SEARCH(IF(B$3&lt;&gt;"",B$3,"NA"),'[1]MITRE &amp; Controls Mappings'!$I785))),ISNUMBER(SEARCH(IF(B$3&lt;&gt;"",B$3,"NA"),'[1]MITRE &amp; Controls Mappings'!$J785))), '[1]MITRE &amp; Controls Mappings'!$B785,"")</f>
        <v/>
      </c>
      <c r="C787" s="47" t="str">
        <f>IF(OR(OR(OR(OR(OR(ISNUMBER(SEARCH(IF(C$1&lt;&gt;"",C$1,"NA"),'[1]MITRE &amp; Controls Mappings'!$E785)),ISNUMBER(SEARCH(IF(C$1&lt;&gt;"",C$1,"NA"),'[1]MITRE &amp; Controls Mappings'!$F785))),ISNUMBER(SEARCH(IF(C$2&lt;&gt;"",C$2,"NA"),'[1]MITRE &amp; Controls Mappings'!$G785))),ISNUMBER(SEARCH(IF(C$2&lt;&gt;"",C$2,"NA"),'[1]MITRE &amp; Controls Mappings'!$H785))),ISNUMBER(SEARCH(IF(C$3&lt;&gt;"",C$3,"NA"),'[1]MITRE &amp; Controls Mappings'!$I785))),ISNUMBER(SEARCH(IF(C$3&lt;&gt;"",C$3,"NA"),'[1]MITRE &amp; Controls Mappings'!$J785))), '[1]MITRE &amp; Controls Mappings'!$B785,"")</f>
        <v/>
      </c>
      <c r="D787" s="47" t="str">
        <f>IF(OR(OR(OR(OR(OR(ISNUMBER(SEARCH(IF(D$1&lt;&gt;"",D$1,"NA"),'[1]MITRE &amp; Controls Mappings'!$E785)),ISNUMBER(SEARCH(IF(D$1&lt;&gt;"",D$1,"NA"),'[1]MITRE &amp; Controls Mappings'!$F785))),ISNUMBER(SEARCH(IF(D$2&lt;&gt;"",D$2,"NA"),'[1]MITRE &amp; Controls Mappings'!$G785))),ISNUMBER(SEARCH(IF(D$2&lt;&gt;"",D$2,"NA"),'[1]MITRE &amp; Controls Mappings'!$H785))),ISNUMBER(SEARCH(IF(D$3&lt;&gt;"",D$3,"NA"),'[1]MITRE &amp; Controls Mappings'!$I785))),ISNUMBER(SEARCH(IF(D$3&lt;&gt;"",D$3,"NA"),'[1]MITRE &amp; Controls Mappings'!$J785))), '[1]MITRE &amp; Controls Mappings'!$B785,"")</f>
        <v/>
      </c>
      <c r="E787" s="47" t="str">
        <f>IF(OR(OR(OR(OR(OR(ISNUMBER(SEARCH(IF(E$1&lt;&gt;"",E$1,"NA"),'[1]MITRE &amp; Controls Mappings'!$E785)),ISNUMBER(SEARCH(IF(E$1&lt;&gt;"",E$1,"NA"),'[1]MITRE &amp; Controls Mappings'!$F785))),ISNUMBER(SEARCH(IF(E$2&lt;&gt;"",E$2,"NA"),'[1]MITRE &amp; Controls Mappings'!$G785))),ISNUMBER(SEARCH(IF(E$2&lt;&gt;"",E$2,"NA"),'[1]MITRE &amp; Controls Mappings'!$H785))),ISNUMBER(SEARCH(IF(E$3&lt;&gt;"",E$3,"NA"),'[1]MITRE &amp; Controls Mappings'!$I785))),ISNUMBER(SEARCH(IF(E$3&lt;&gt;"",E$3,"NA"),'[1]MITRE &amp; Controls Mappings'!$J785))), '[1]MITRE &amp; Controls Mappings'!$B785,"")</f>
        <v/>
      </c>
      <c r="F787" s="47" t="str">
        <f>IF(OR(OR(OR(OR(OR(ISNUMBER(SEARCH(IF(F$1&lt;&gt;"",F$1,"NA"),'[1]MITRE &amp; Controls Mappings'!$E785)),ISNUMBER(SEARCH(IF(F$1&lt;&gt;"",F$1,"NA"),'[1]MITRE &amp; Controls Mappings'!$F785))),ISNUMBER(SEARCH(IF(F$2&lt;&gt;"",F$2,"NA"),'[1]MITRE &amp; Controls Mappings'!$G785))),ISNUMBER(SEARCH(IF(F$2&lt;&gt;"",F$2,"NA"),'[1]MITRE &amp; Controls Mappings'!$H785))),ISNUMBER(SEARCH(IF(F$3&lt;&gt;"",F$3,"NA"),'[1]MITRE &amp; Controls Mappings'!$I785))),ISNUMBER(SEARCH(IF(F$3&lt;&gt;"",F$3,"NA"),'[1]MITRE &amp; Controls Mappings'!$J785))), '[1]MITRE &amp; Controls Mappings'!$B785,"")</f>
        <v/>
      </c>
      <c r="G787" s="47" t="str">
        <f>IF(OR(OR(OR(OR(OR(ISNUMBER(SEARCH(IF(G$1&lt;&gt;"",G$1,"NA"),'[1]MITRE &amp; Controls Mappings'!$E785)),ISNUMBER(SEARCH(IF(G$1&lt;&gt;"",G$1,"NA"),'[1]MITRE &amp; Controls Mappings'!$F785))),ISNUMBER(SEARCH(IF(G$2&lt;&gt;"",G$2,"NA"),'[1]MITRE &amp; Controls Mappings'!$G785))),ISNUMBER(SEARCH(IF(G$2&lt;&gt;"",G$2,"NA"),'[1]MITRE &amp; Controls Mappings'!$H785))),ISNUMBER(SEARCH(IF(G$3&lt;&gt;"",G$3,"NA"),'[1]MITRE &amp; Controls Mappings'!$I785))),ISNUMBER(SEARCH(IF(G$3&lt;&gt;"",G$3,"NA"),'[1]MITRE &amp; Controls Mappings'!$J785))), '[1]MITRE &amp; Controls Mappings'!$B785,"")</f>
        <v/>
      </c>
      <c r="H787" s="47" t="str">
        <f>IF(OR(OR(OR(OR(OR(ISNUMBER(SEARCH(IF(H$1&lt;&gt;"",H$1,"NA"),'[1]MITRE &amp; Controls Mappings'!$E785)),ISNUMBER(SEARCH(IF(H$1&lt;&gt;"",H$1,"NA"),'[1]MITRE &amp; Controls Mappings'!$F785))),ISNUMBER(SEARCH(IF(H$2&lt;&gt;"",H$2,"NA"),'[1]MITRE &amp; Controls Mappings'!$G785))),ISNUMBER(SEARCH(IF(H$2&lt;&gt;"",H$2,"NA"),'[1]MITRE &amp; Controls Mappings'!$H785))),ISNUMBER(SEARCH(IF(H$3&lt;&gt;"",H$3,"NA"),'[1]MITRE &amp; Controls Mappings'!$I785))),ISNUMBER(SEARCH(IF(H$3&lt;&gt;"",H$3,"NA"),'[1]MITRE &amp; Controls Mappings'!$J785))), '[1]MITRE &amp; Controls Mappings'!$B785,"")</f>
        <v/>
      </c>
      <c r="I787" s="47" t="str">
        <f>IF(OR(OR(OR(OR(OR(ISNUMBER(SEARCH(IF(I$1&lt;&gt;"",I$1,"NA"),'[1]MITRE &amp; Controls Mappings'!$E785)),ISNUMBER(SEARCH(IF(I$1&lt;&gt;"",I$1,"NA"),'[1]MITRE &amp; Controls Mappings'!$F785))),ISNUMBER(SEARCH(IF(I$2&lt;&gt;"",I$2,"NA"),'[1]MITRE &amp; Controls Mappings'!$G785))),ISNUMBER(SEARCH(IF(I$2&lt;&gt;"",I$2,"NA"),'[1]MITRE &amp; Controls Mappings'!$H785))),ISNUMBER(SEARCH(IF(I$3&lt;&gt;"",I$3,"NA"),'[1]MITRE &amp; Controls Mappings'!$I785))),ISNUMBER(SEARCH(IF(I$3&lt;&gt;"",I$3,"NA"),'[1]MITRE &amp; Controls Mappings'!$J785))), '[1]MITRE &amp; Controls Mappings'!$B785,"")</f>
        <v/>
      </c>
      <c r="J787" s="47" t="str">
        <f>IF(OR(OR(OR(OR(OR(ISNUMBER(SEARCH(IF(J$1&lt;&gt;"",J$1,"NA"),'[1]MITRE &amp; Controls Mappings'!$E785)),ISNUMBER(SEARCH(IF(J$1&lt;&gt;"",J$1,"NA"),'[1]MITRE &amp; Controls Mappings'!$F785))),ISNUMBER(SEARCH(IF(J$2&lt;&gt;"",J$2,"NA"),'[1]MITRE &amp; Controls Mappings'!$G785))),ISNUMBER(SEARCH(IF(J$2&lt;&gt;"",J$2,"NA"),'[1]MITRE &amp; Controls Mappings'!$H785))),ISNUMBER(SEARCH(IF(J$3&lt;&gt;"",J$3,"NA"),'[1]MITRE &amp; Controls Mappings'!$I785))),ISNUMBER(SEARCH(IF(J$3&lt;&gt;"",J$3,"NA"),'[1]MITRE &amp; Controls Mappings'!$J785))), '[1]MITRE &amp; Controls Mappings'!$B785,"")</f>
        <v/>
      </c>
      <c r="K787" s="47" t="str">
        <f>IF(OR(OR(OR(OR(OR(ISNUMBER(SEARCH(IF(K$1&lt;&gt;"",K$1,"NA"),'[1]MITRE &amp; Controls Mappings'!$E785)),ISNUMBER(SEARCH(IF(K$1&lt;&gt;"",K$1,"NA"),'[1]MITRE &amp; Controls Mappings'!$F785))),ISNUMBER(SEARCH(IF(K$2&lt;&gt;"",K$2,"NA"),'[1]MITRE &amp; Controls Mappings'!$G785))),ISNUMBER(SEARCH(IF(K$2&lt;&gt;"",K$2,"NA"),'[1]MITRE &amp; Controls Mappings'!$H785))),ISNUMBER(SEARCH(IF(K$3&lt;&gt;"",K$3,"NA"),'[1]MITRE &amp; Controls Mappings'!$I785))),ISNUMBER(SEARCH(IF(K$3&lt;&gt;"",K$3,"NA"),'[1]MITRE &amp; Controls Mappings'!$J785))), '[1]MITRE &amp; Controls Mappings'!$B785,"")</f>
        <v/>
      </c>
      <c r="L787" s="48" t="str">
        <f>IF('[1]MITRE &amp; Controls Mappings'!D785 &lt;&gt;"",'[1]MITRE &amp; Controls Mappings'!D785,"" )</f>
        <v>Microsoft Defender Antivirus (formerly Windows Defender and Windows Defender Antivirus)</v>
      </c>
    </row>
    <row r="788" spans="1:12" x14ac:dyDescent="0.25">
      <c r="A788" s="47" t="str">
        <f>IF(COUNTIF(B788:K788,"="&amp;'[1]MITRE &amp; Controls Mappings'!B786)&gt;0,'[1]MITRE &amp; Controls Mappings'!B786,"")</f>
        <v/>
      </c>
      <c r="B788" s="47" t="str">
        <f>IF(OR(OR(OR(OR(OR(ISNUMBER(SEARCH(IF(B$1&lt;&gt;"",B$1,"NA"),'[1]MITRE &amp; Controls Mappings'!$E786)),ISNUMBER(SEARCH(IF(B$1&lt;&gt;"",B$1,"NA"),'[1]MITRE &amp; Controls Mappings'!$F786))),ISNUMBER(SEARCH(IF(B$2&lt;&gt;"",B$2,"NA"),'[1]MITRE &amp; Controls Mappings'!$G786))),ISNUMBER(SEARCH(IF(B$2&lt;&gt;"",B$2,"NA"),'[1]MITRE &amp; Controls Mappings'!$H786))),ISNUMBER(SEARCH(IF(B$3&lt;&gt;"",B$3,"NA"),'[1]MITRE &amp; Controls Mappings'!$I786))),ISNUMBER(SEARCH(IF(B$3&lt;&gt;"",B$3,"NA"),'[1]MITRE &amp; Controls Mappings'!$J786))), '[1]MITRE &amp; Controls Mappings'!$B786,"")</f>
        <v/>
      </c>
      <c r="C788" s="47" t="str">
        <f>IF(OR(OR(OR(OR(OR(ISNUMBER(SEARCH(IF(C$1&lt;&gt;"",C$1,"NA"),'[1]MITRE &amp; Controls Mappings'!$E786)),ISNUMBER(SEARCH(IF(C$1&lt;&gt;"",C$1,"NA"),'[1]MITRE &amp; Controls Mappings'!$F786))),ISNUMBER(SEARCH(IF(C$2&lt;&gt;"",C$2,"NA"),'[1]MITRE &amp; Controls Mappings'!$G786))),ISNUMBER(SEARCH(IF(C$2&lt;&gt;"",C$2,"NA"),'[1]MITRE &amp; Controls Mappings'!$H786))),ISNUMBER(SEARCH(IF(C$3&lt;&gt;"",C$3,"NA"),'[1]MITRE &amp; Controls Mappings'!$I786))),ISNUMBER(SEARCH(IF(C$3&lt;&gt;"",C$3,"NA"),'[1]MITRE &amp; Controls Mappings'!$J786))), '[1]MITRE &amp; Controls Mappings'!$B786,"")</f>
        <v/>
      </c>
      <c r="D788" s="47" t="str">
        <f>IF(OR(OR(OR(OR(OR(ISNUMBER(SEARCH(IF(D$1&lt;&gt;"",D$1,"NA"),'[1]MITRE &amp; Controls Mappings'!$E786)),ISNUMBER(SEARCH(IF(D$1&lt;&gt;"",D$1,"NA"),'[1]MITRE &amp; Controls Mappings'!$F786))),ISNUMBER(SEARCH(IF(D$2&lt;&gt;"",D$2,"NA"),'[1]MITRE &amp; Controls Mappings'!$G786))),ISNUMBER(SEARCH(IF(D$2&lt;&gt;"",D$2,"NA"),'[1]MITRE &amp; Controls Mappings'!$H786))),ISNUMBER(SEARCH(IF(D$3&lt;&gt;"",D$3,"NA"),'[1]MITRE &amp; Controls Mappings'!$I786))),ISNUMBER(SEARCH(IF(D$3&lt;&gt;"",D$3,"NA"),'[1]MITRE &amp; Controls Mappings'!$J786))), '[1]MITRE &amp; Controls Mappings'!$B786,"")</f>
        <v/>
      </c>
      <c r="E788" s="47" t="str">
        <f>IF(OR(OR(OR(OR(OR(ISNUMBER(SEARCH(IF(E$1&lt;&gt;"",E$1,"NA"),'[1]MITRE &amp; Controls Mappings'!$E786)),ISNUMBER(SEARCH(IF(E$1&lt;&gt;"",E$1,"NA"),'[1]MITRE &amp; Controls Mappings'!$F786))),ISNUMBER(SEARCH(IF(E$2&lt;&gt;"",E$2,"NA"),'[1]MITRE &amp; Controls Mappings'!$G786))),ISNUMBER(SEARCH(IF(E$2&lt;&gt;"",E$2,"NA"),'[1]MITRE &amp; Controls Mappings'!$H786))),ISNUMBER(SEARCH(IF(E$3&lt;&gt;"",E$3,"NA"),'[1]MITRE &amp; Controls Mappings'!$I786))),ISNUMBER(SEARCH(IF(E$3&lt;&gt;"",E$3,"NA"),'[1]MITRE &amp; Controls Mappings'!$J786))), '[1]MITRE &amp; Controls Mappings'!$B786,"")</f>
        <v/>
      </c>
      <c r="F788" s="47" t="str">
        <f>IF(OR(OR(OR(OR(OR(ISNUMBER(SEARCH(IF(F$1&lt;&gt;"",F$1,"NA"),'[1]MITRE &amp; Controls Mappings'!$E786)),ISNUMBER(SEARCH(IF(F$1&lt;&gt;"",F$1,"NA"),'[1]MITRE &amp; Controls Mappings'!$F786))),ISNUMBER(SEARCH(IF(F$2&lt;&gt;"",F$2,"NA"),'[1]MITRE &amp; Controls Mappings'!$G786))),ISNUMBER(SEARCH(IF(F$2&lt;&gt;"",F$2,"NA"),'[1]MITRE &amp; Controls Mappings'!$H786))),ISNUMBER(SEARCH(IF(F$3&lt;&gt;"",F$3,"NA"),'[1]MITRE &amp; Controls Mappings'!$I786))),ISNUMBER(SEARCH(IF(F$3&lt;&gt;"",F$3,"NA"),'[1]MITRE &amp; Controls Mappings'!$J786))), '[1]MITRE &amp; Controls Mappings'!$B786,"")</f>
        <v/>
      </c>
      <c r="G788" s="47" t="str">
        <f>IF(OR(OR(OR(OR(OR(ISNUMBER(SEARCH(IF(G$1&lt;&gt;"",G$1,"NA"),'[1]MITRE &amp; Controls Mappings'!$E786)),ISNUMBER(SEARCH(IF(G$1&lt;&gt;"",G$1,"NA"),'[1]MITRE &amp; Controls Mappings'!$F786))),ISNUMBER(SEARCH(IF(G$2&lt;&gt;"",G$2,"NA"),'[1]MITRE &amp; Controls Mappings'!$G786))),ISNUMBER(SEARCH(IF(G$2&lt;&gt;"",G$2,"NA"),'[1]MITRE &amp; Controls Mappings'!$H786))),ISNUMBER(SEARCH(IF(G$3&lt;&gt;"",G$3,"NA"),'[1]MITRE &amp; Controls Mappings'!$I786))),ISNUMBER(SEARCH(IF(G$3&lt;&gt;"",G$3,"NA"),'[1]MITRE &amp; Controls Mappings'!$J786))), '[1]MITRE &amp; Controls Mappings'!$B786,"")</f>
        <v/>
      </c>
      <c r="H788" s="47" t="str">
        <f>IF(OR(OR(OR(OR(OR(ISNUMBER(SEARCH(IF(H$1&lt;&gt;"",H$1,"NA"),'[1]MITRE &amp; Controls Mappings'!$E786)),ISNUMBER(SEARCH(IF(H$1&lt;&gt;"",H$1,"NA"),'[1]MITRE &amp; Controls Mappings'!$F786))),ISNUMBER(SEARCH(IF(H$2&lt;&gt;"",H$2,"NA"),'[1]MITRE &amp; Controls Mappings'!$G786))),ISNUMBER(SEARCH(IF(H$2&lt;&gt;"",H$2,"NA"),'[1]MITRE &amp; Controls Mappings'!$H786))),ISNUMBER(SEARCH(IF(H$3&lt;&gt;"",H$3,"NA"),'[1]MITRE &amp; Controls Mappings'!$I786))),ISNUMBER(SEARCH(IF(H$3&lt;&gt;"",H$3,"NA"),'[1]MITRE &amp; Controls Mappings'!$J786))), '[1]MITRE &amp; Controls Mappings'!$B786,"")</f>
        <v/>
      </c>
      <c r="I788" s="47" t="str">
        <f>IF(OR(OR(OR(OR(OR(ISNUMBER(SEARCH(IF(I$1&lt;&gt;"",I$1,"NA"),'[1]MITRE &amp; Controls Mappings'!$E786)),ISNUMBER(SEARCH(IF(I$1&lt;&gt;"",I$1,"NA"),'[1]MITRE &amp; Controls Mappings'!$F786))),ISNUMBER(SEARCH(IF(I$2&lt;&gt;"",I$2,"NA"),'[1]MITRE &amp; Controls Mappings'!$G786))),ISNUMBER(SEARCH(IF(I$2&lt;&gt;"",I$2,"NA"),'[1]MITRE &amp; Controls Mappings'!$H786))),ISNUMBER(SEARCH(IF(I$3&lt;&gt;"",I$3,"NA"),'[1]MITRE &amp; Controls Mappings'!$I786))),ISNUMBER(SEARCH(IF(I$3&lt;&gt;"",I$3,"NA"),'[1]MITRE &amp; Controls Mappings'!$J786))), '[1]MITRE &amp; Controls Mappings'!$B786,"")</f>
        <v/>
      </c>
      <c r="J788" s="47" t="str">
        <f>IF(OR(OR(OR(OR(OR(ISNUMBER(SEARCH(IF(J$1&lt;&gt;"",J$1,"NA"),'[1]MITRE &amp; Controls Mappings'!$E786)),ISNUMBER(SEARCH(IF(J$1&lt;&gt;"",J$1,"NA"),'[1]MITRE &amp; Controls Mappings'!$F786))),ISNUMBER(SEARCH(IF(J$2&lt;&gt;"",J$2,"NA"),'[1]MITRE &amp; Controls Mappings'!$G786))),ISNUMBER(SEARCH(IF(J$2&lt;&gt;"",J$2,"NA"),'[1]MITRE &amp; Controls Mappings'!$H786))),ISNUMBER(SEARCH(IF(J$3&lt;&gt;"",J$3,"NA"),'[1]MITRE &amp; Controls Mappings'!$I786))),ISNUMBER(SEARCH(IF(J$3&lt;&gt;"",J$3,"NA"),'[1]MITRE &amp; Controls Mappings'!$J786))), '[1]MITRE &amp; Controls Mappings'!$B786,"")</f>
        <v/>
      </c>
      <c r="K788" s="47" t="str">
        <f>IF(OR(OR(OR(OR(OR(ISNUMBER(SEARCH(IF(K$1&lt;&gt;"",K$1,"NA"),'[1]MITRE &amp; Controls Mappings'!$E786)),ISNUMBER(SEARCH(IF(K$1&lt;&gt;"",K$1,"NA"),'[1]MITRE &amp; Controls Mappings'!$F786))),ISNUMBER(SEARCH(IF(K$2&lt;&gt;"",K$2,"NA"),'[1]MITRE &amp; Controls Mappings'!$G786))),ISNUMBER(SEARCH(IF(K$2&lt;&gt;"",K$2,"NA"),'[1]MITRE &amp; Controls Mappings'!$H786))),ISNUMBER(SEARCH(IF(K$3&lt;&gt;"",K$3,"NA"),'[1]MITRE &amp; Controls Mappings'!$I786))),ISNUMBER(SEARCH(IF(K$3&lt;&gt;"",K$3,"NA"),'[1]MITRE &amp; Controls Mappings'!$J786))), '[1]MITRE &amp; Controls Mappings'!$B786,"")</f>
        <v/>
      </c>
      <c r="L788" s="48" t="str">
        <f>IF('[1]MITRE &amp; Controls Mappings'!D786 &lt;&gt;"",'[1]MITRE &amp; Controls Mappings'!D786,"" )</f>
        <v>(L1) Ensure 'Configure detection for potentially unwanted applications' is set to 'Enabled: Block'</v>
      </c>
    </row>
    <row r="789" spans="1:12" x14ac:dyDescent="0.25">
      <c r="A789" s="47" t="str">
        <f>IF(COUNTIF(B789:K789,"="&amp;'[1]MITRE &amp; Controls Mappings'!B787)&gt;0,'[1]MITRE &amp; Controls Mappings'!B787,"")</f>
        <v/>
      </c>
      <c r="B789" s="47" t="str">
        <f>IF(OR(OR(OR(OR(OR(ISNUMBER(SEARCH(IF(B$1&lt;&gt;"",B$1,"NA"),'[1]MITRE &amp; Controls Mappings'!$E787)),ISNUMBER(SEARCH(IF(B$1&lt;&gt;"",B$1,"NA"),'[1]MITRE &amp; Controls Mappings'!$F787))),ISNUMBER(SEARCH(IF(B$2&lt;&gt;"",B$2,"NA"),'[1]MITRE &amp; Controls Mappings'!$G787))),ISNUMBER(SEARCH(IF(B$2&lt;&gt;"",B$2,"NA"),'[1]MITRE &amp; Controls Mappings'!$H787))),ISNUMBER(SEARCH(IF(B$3&lt;&gt;"",B$3,"NA"),'[1]MITRE &amp; Controls Mappings'!$I787))),ISNUMBER(SEARCH(IF(B$3&lt;&gt;"",B$3,"NA"),'[1]MITRE &amp; Controls Mappings'!$J787))), '[1]MITRE &amp; Controls Mappings'!$B787,"")</f>
        <v/>
      </c>
      <c r="C789" s="47" t="str">
        <f>IF(OR(OR(OR(OR(OR(ISNUMBER(SEARCH(IF(C$1&lt;&gt;"",C$1,"NA"),'[1]MITRE &amp; Controls Mappings'!$E787)),ISNUMBER(SEARCH(IF(C$1&lt;&gt;"",C$1,"NA"),'[1]MITRE &amp; Controls Mappings'!$F787))),ISNUMBER(SEARCH(IF(C$2&lt;&gt;"",C$2,"NA"),'[1]MITRE &amp; Controls Mappings'!$G787))),ISNUMBER(SEARCH(IF(C$2&lt;&gt;"",C$2,"NA"),'[1]MITRE &amp; Controls Mappings'!$H787))),ISNUMBER(SEARCH(IF(C$3&lt;&gt;"",C$3,"NA"),'[1]MITRE &amp; Controls Mappings'!$I787))),ISNUMBER(SEARCH(IF(C$3&lt;&gt;"",C$3,"NA"),'[1]MITRE &amp; Controls Mappings'!$J787))), '[1]MITRE &amp; Controls Mappings'!$B787,"")</f>
        <v/>
      </c>
      <c r="D789" s="47" t="str">
        <f>IF(OR(OR(OR(OR(OR(ISNUMBER(SEARCH(IF(D$1&lt;&gt;"",D$1,"NA"),'[1]MITRE &amp; Controls Mappings'!$E787)),ISNUMBER(SEARCH(IF(D$1&lt;&gt;"",D$1,"NA"),'[1]MITRE &amp; Controls Mappings'!$F787))),ISNUMBER(SEARCH(IF(D$2&lt;&gt;"",D$2,"NA"),'[1]MITRE &amp; Controls Mappings'!$G787))),ISNUMBER(SEARCH(IF(D$2&lt;&gt;"",D$2,"NA"),'[1]MITRE &amp; Controls Mappings'!$H787))),ISNUMBER(SEARCH(IF(D$3&lt;&gt;"",D$3,"NA"),'[1]MITRE &amp; Controls Mappings'!$I787))),ISNUMBER(SEARCH(IF(D$3&lt;&gt;"",D$3,"NA"),'[1]MITRE &amp; Controls Mappings'!$J787))), '[1]MITRE &amp; Controls Mappings'!$B787,"")</f>
        <v/>
      </c>
      <c r="E789" s="47" t="str">
        <f>IF(OR(OR(OR(OR(OR(ISNUMBER(SEARCH(IF(E$1&lt;&gt;"",E$1,"NA"),'[1]MITRE &amp; Controls Mappings'!$E787)),ISNUMBER(SEARCH(IF(E$1&lt;&gt;"",E$1,"NA"),'[1]MITRE &amp; Controls Mappings'!$F787))),ISNUMBER(SEARCH(IF(E$2&lt;&gt;"",E$2,"NA"),'[1]MITRE &amp; Controls Mappings'!$G787))),ISNUMBER(SEARCH(IF(E$2&lt;&gt;"",E$2,"NA"),'[1]MITRE &amp; Controls Mappings'!$H787))),ISNUMBER(SEARCH(IF(E$3&lt;&gt;"",E$3,"NA"),'[1]MITRE &amp; Controls Mappings'!$I787))),ISNUMBER(SEARCH(IF(E$3&lt;&gt;"",E$3,"NA"),'[1]MITRE &amp; Controls Mappings'!$J787))), '[1]MITRE &amp; Controls Mappings'!$B787,"")</f>
        <v/>
      </c>
      <c r="F789" s="47" t="str">
        <f>IF(OR(OR(OR(OR(OR(ISNUMBER(SEARCH(IF(F$1&lt;&gt;"",F$1,"NA"),'[1]MITRE &amp; Controls Mappings'!$E787)),ISNUMBER(SEARCH(IF(F$1&lt;&gt;"",F$1,"NA"),'[1]MITRE &amp; Controls Mappings'!$F787))),ISNUMBER(SEARCH(IF(F$2&lt;&gt;"",F$2,"NA"),'[1]MITRE &amp; Controls Mappings'!$G787))),ISNUMBER(SEARCH(IF(F$2&lt;&gt;"",F$2,"NA"),'[1]MITRE &amp; Controls Mappings'!$H787))),ISNUMBER(SEARCH(IF(F$3&lt;&gt;"",F$3,"NA"),'[1]MITRE &amp; Controls Mappings'!$I787))),ISNUMBER(SEARCH(IF(F$3&lt;&gt;"",F$3,"NA"),'[1]MITRE &amp; Controls Mappings'!$J787))), '[1]MITRE &amp; Controls Mappings'!$B787,"")</f>
        <v/>
      </c>
      <c r="G789" s="47" t="str">
        <f>IF(OR(OR(OR(OR(OR(ISNUMBER(SEARCH(IF(G$1&lt;&gt;"",G$1,"NA"),'[1]MITRE &amp; Controls Mappings'!$E787)),ISNUMBER(SEARCH(IF(G$1&lt;&gt;"",G$1,"NA"),'[1]MITRE &amp; Controls Mappings'!$F787))),ISNUMBER(SEARCH(IF(G$2&lt;&gt;"",G$2,"NA"),'[1]MITRE &amp; Controls Mappings'!$G787))),ISNUMBER(SEARCH(IF(G$2&lt;&gt;"",G$2,"NA"),'[1]MITRE &amp; Controls Mappings'!$H787))),ISNUMBER(SEARCH(IF(G$3&lt;&gt;"",G$3,"NA"),'[1]MITRE &amp; Controls Mappings'!$I787))),ISNUMBER(SEARCH(IF(G$3&lt;&gt;"",G$3,"NA"),'[1]MITRE &amp; Controls Mappings'!$J787))), '[1]MITRE &amp; Controls Mappings'!$B787,"")</f>
        <v/>
      </c>
      <c r="H789" s="47" t="str">
        <f>IF(OR(OR(OR(OR(OR(ISNUMBER(SEARCH(IF(H$1&lt;&gt;"",H$1,"NA"),'[1]MITRE &amp; Controls Mappings'!$E787)),ISNUMBER(SEARCH(IF(H$1&lt;&gt;"",H$1,"NA"),'[1]MITRE &amp; Controls Mappings'!$F787))),ISNUMBER(SEARCH(IF(H$2&lt;&gt;"",H$2,"NA"),'[1]MITRE &amp; Controls Mappings'!$G787))),ISNUMBER(SEARCH(IF(H$2&lt;&gt;"",H$2,"NA"),'[1]MITRE &amp; Controls Mappings'!$H787))),ISNUMBER(SEARCH(IF(H$3&lt;&gt;"",H$3,"NA"),'[1]MITRE &amp; Controls Mappings'!$I787))),ISNUMBER(SEARCH(IF(H$3&lt;&gt;"",H$3,"NA"),'[1]MITRE &amp; Controls Mappings'!$J787))), '[1]MITRE &amp; Controls Mappings'!$B787,"")</f>
        <v/>
      </c>
      <c r="I789" s="47" t="str">
        <f>IF(OR(OR(OR(OR(OR(ISNUMBER(SEARCH(IF(I$1&lt;&gt;"",I$1,"NA"),'[1]MITRE &amp; Controls Mappings'!$E787)),ISNUMBER(SEARCH(IF(I$1&lt;&gt;"",I$1,"NA"),'[1]MITRE &amp; Controls Mappings'!$F787))),ISNUMBER(SEARCH(IF(I$2&lt;&gt;"",I$2,"NA"),'[1]MITRE &amp; Controls Mappings'!$G787))),ISNUMBER(SEARCH(IF(I$2&lt;&gt;"",I$2,"NA"),'[1]MITRE &amp; Controls Mappings'!$H787))),ISNUMBER(SEARCH(IF(I$3&lt;&gt;"",I$3,"NA"),'[1]MITRE &amp; Controls Mappings'!$I787))),ISNUMBER(SEARCH(IF(I$3&lt;&gt;"",I$3,"NA"),'[1]MITRE &amp; Controls Mappings'!$J787))), '[1]MITRE &amp; Controls Mappings'!$B787,"")</f>
        <v/>
      </c>
      <c r="J789" s="47" t="str">
        <f>IF(OR(OR(OR(OR(OR(ISNUMBER(SEARCH(IF(J$1&lt;&gt;"",J$1,"NA"),'[1]MITRE &amp; Controls Mappings'!$E787)),ISNUMBER(SEARCH(IF(J$1&lt;&gt;"",J$1,"NA"),'[1]MITRE &amp; Controls Mappings'!$F787))),ISNUMBER(SEARCH(IF(J$2&lt;&gt;"",J$2,"NA"),'[1]MITRE &amp; Controls Mappings'!$G787))),ISNUMBER(SEARCH(IF(J$2&lt;&gt;"",J$2,"NA"),'[1]MITRE &amp; Controls Mappings'!$H787))),ISNUMBER(SEARCH(IF(J$3&lt;&gt;"",J$3,"NA"),'[1]MITRE &amp; Controls Mappings'!$I787))),ISNUMBER(SEARCH(IF(J$3&lt;&gt;"",J$3,"NA"),'[1]MITRE &amp; Controls Mappings'!$J787))), '[1]MITRE &amp; Controls Mappings'!$B787,"")</f>
        <v/>
      </c>
      <c r="K789" s="47" t="str">
        <f>IF(OR(OR(OR(OR(OR(ISNUMBER(SEARCH(IF(K$1&lt;&gt;"",K$1,"NA"),'[1]MITRE &amp; Controls Mappings'!$E787)),ISNUMBER(SEARCH(IF(K$1&lt;&gt;"",K$1,"NA"),'[1]MITRE &amp; Controls Mappings'!$F787))),ISNUMBER(SEARCH(IF(K$2&lt;&gt;"",K$2,"NA"),'[1]MITRE &amp; Controls Mappings'!$G787))),ISNUMBER(SEARCH(IF(K$2&lt;&gt;"",K$2,"NA"),'[1]MITRE &amp; Controls Mappings'!$H787))),ISNUMBER(SEARCH(IF(K$3&lt;&gt;"",K$3,"NA"),'[1]MITRE &amp; Controls Mappings'!$I787))),ISNUMBER(SEARCH(IF(K$3&lt;&gt;"",K$3,"NA"),'[1]MITRE &amp; Controls Mappings'!$J787))), '[1]MITRE &amp; Controls Mappings'!$B787,"")</f>
        <v/>
      </c>
      <c r="L789" s="48" t="str">
        <f>IF('[1]MITRE &amp; Controls Mappings'!D787 &lt;&gt;"",'[1]MITRE &amp; Controls Mappings'!D787,"" )</f>
        <v>(L1) Ensure 'Configure detection for potentially unwanted applications' is set to 'Enabled: Block'</v>
      </c>
    </row>
    <row r="790" spans="1:12" x14ac:dyDescent="0.25">
      <c r="A790" s="47" t="str">
        <f>IF(COUNTIF(B790:K790,"="&amp;'[1]MITRE &amp; Controls Mappings'!B788)&gt;0,'[1]MITRE &amp; Controls Mappings'!B788,"")</f>
        <v/>
      </c>
      <c r="B790" s="47" t="str">
        <f>IF(OR(OR(OR(OR(OR(ISNUMBER(SEARCH(IF(B$1&lt;&gt;"",B$1,"NA"),'[1]MITRE &amp; Controls Mappings'!$E788)),ISNUMBER(SEARCH(IF(B$1&lt;&gt;"",B$1,"NA"),'[1]MITRE &amp; Controls Mappings'!$F788))),ISNUMBER(SEARCH(IF(B$2&lt;&gt;"",B$2,"NA"),'[1]MITRE &amp; Controls Mappings'!$G788))),ISNUMBER(SEARCH(IF(B$2&lt;&gt;"",B$2,"NA"),'[1]MITRE &amp; Controls Mappings'!$H788))),ISNUMBER(SEARCH(IF(B$3&lt;&gt;"",B$3,"NA"),'[1]MITRE &amp; Controls Mappings'!$I788))),ISNUMBER(SEARCH(IF(B$3&lt;&gt;"",B$3,"NA"),'[1]MITRE &amp; Controls Mappings'!$J788))), '[1]MITRE &amp; Controls Mappings'!$B788,"")</f>
        <v/>
      </c>
      <c r="C790" s="47" t="str">
        <f>IF(OR(OR(OR(OR(OR(ISNUMBER(SEARCH(IF(C$1&lt;&gt;"",C$1,"NA"),'[1]MITRE &amp; Controls Mappings'!$E788)),ISNUMBER(SEARCH(IF(C$1&lt;&gt;"",C$1,"NA"),'[1]MITRE &amp; Controls Mappings'!$F788))),ISNUMBER(SEARCH(IF(C$2&lt;&gt;"",C$2,"NA"),'[1]MITRE &amp; Controls Mappings'!$G788))),ISNUMBER(SEARCH(IF(C$2&lt;&gt;"",C$2,"NA"),'[1]MITRE &amp; Controls Mappings'!$H788))),ISNUMBER(SEARCH(IF(C$3&lt;&gt;"",C$3,"NA"),'[1]MITRE &amp; Controls Mappings'!$I788))),ISNUMBER(SEARCH(IF(C$3&lt;&gt;"",C$3,"NA"),'[1]MITRE &amp; Controls Mappings'!$J788))), '[1]MITRE &amp; Controls Mappings'!$B788,"")</f>
        <v/>
      </c>
      <c r="D790" s="47" t="str">
        <f>IF(OR(OR(OR(OR(OR(ISNUMBER(SEARCH(IF(D$1&lt;&gt;"",D$1,"NA"),'[1]MITRE &amp; Controls Mappings'!$E788)),ISNUMBER(SEARCH(IF(D$1&lt;&gt;"",D$1,"NA"),'[1]MITRE &amp; Controls Mappings'!$F788))),ISNUMBER(SEARCH(IF(D$2&lt;&gt;"",D$2,"NA"),'[1]MITRE &amp; Controls Mappings'!$G788))),ISNUMBER(SEARCH(IF(D$2&lt;&gt;"",D$2,"NA"),'[1]MITRE &amp; Controls Mappings'!$H788))),ISNUMBER(SEARCH(IF(D$3&lt;&gt;"",D$3,"NA"),'[1]MITRE &amp; Controls Mappings'!$I788))),ISNUMBER(SEARCH(IF(D$3&lt;&gt;"",D$3,"NA"),'[1]MITRE &amp; Controls Mappings'!$J788))), '[1]MITRE &amp; Controls Mappings'!$B788,"")</f>
        <v/>
      </c>
      <c r="E790" s="47" t="str">
        <f>IF(OR(OR(OR(OR(OR(ISNUMBER(SEARCH(IF(E$1&lt;&gt;"",E$1,"NA"),'[1]MITRE &amp; Controls Mappings'!$E788)),ISNUMBER(SEARCH(IF(E$1&lt;&gt;"",E$1,"NA"),'[1]MITRE &amp; Controls Mappings'!$F788))),ISNUMBER(SEARCH(IF(E$2&lt;&gt;"",E$2,"NA"),'[1]MITRE &amp; Controls Mappings'!$G788))),ISNUMBER(SEARCH(IF(E$2&lt;&gt;"",E$2,"NA"),'[1]MITRE &amp; Controls Mappings'!$H788))),ISNUMBER(SEARCH(IF(E$3&lt;&gt;"",E$3,"NA"),'[1]MITRE &amp; Controls Mappings'!$I788))),ISNUMBER(SEARCH(IF(E$3&lt;&gt;"",E$3,"NA"),'[1]MITRE &amp; Controls Mappings'!$J788))), '[1]MITRE &amp; Controls Mappings'!$B788,"")</f>
        <v/>
      </c>
      <c r="F790" s="47" t="str">
        <f>IF(OR(OR(OR(OR(OR(ISNUMBER(SEARCH(IF(F$1&lt;&gt;"",F$1,"NA"),'[1]MITRE &amp; Controls Mappings'!$E788)),ISNUMBER(SEARCH(IF(F$1&lt;&gt;"",F$1,"NA"),'[1]MITRE &amp; Controls Mappings'!$F788))),ISNUMBER(SEARCH(IF(F$2&lt;&gt;"",F$2,"NA"),'[1]MITRE &amp; Controls Mappings'!$G788))),ISNUMBER(SEARCH(IF(F$2&lt;&gt;"",F$2,"NA"),'[1]MITRE &amp; Controls Mappings'!$H788))),ISNUMBER(SEARCH(IF(F$3&lt;&gt;"",F$3,"NA"),'[1]MITRE &amp; Controls Mappings'!$I788))),ISNUMBER(SEARCH(IF(F$3&lt;&gt;"",F$3,"NA"),'[1]MITRE &amp; Controls Mappings'!$J788))), '[1]MITRE &amp; Controls Mappings'!$B788,"")</f>
        <v/>
      </c>
      <c r="G790" s="47" t="str">
        <f>IF(OR(OR(OR(OR(OR(ISNUMBER(SEARCH(IF(G$1&lt;&gt;"",G$1,"NA"),'[1]MITRE &amp; Controls Mappings'!$E788)),ISNUMBER(SEARCH(IF(G$1&lt;&gt;"",G$1,"NA"),'[1]MITRE &amp; Controls Mappings'!$F788))),ISNUMBER(SEARCH(IF(G$2&lt;&gt;"",G$2,"NA"),'[1]MITRE &amp; Controls Mappings'!$G788))),ISNUMBER(SEARCH(IF(G$2&lt;&gt;"",G$2,"NA"),'[1]MITRE &amp; Controls Mappings'!$H788))),ISNUMBER(SEARCH(IF(G$3&lt;&gt;"",G$3,"NA"),'[1]MITRE &amp; Controls Mappings'!$I788))),ISNUMBER(SEARCH(IF(G$3&lt;&gt;"",G$3,"NA"),'[1]MITRE &amp; Controls Mappings'!$J788))), '[1]MITRE &amp; Controls Mappings'!$B788,"")</f>
        <v/>
      </c>
      <c r="H790" s="47" t="str">
        <f>IF(OR(OR(OR(OR(OR(ISNUMBER(SEARCH(IF(H$1&lt;&gt;"",H$1,"NA"),'[1]MITRE &amp; Controls Mappings'!$E788)),ISNUMBER(SEARCH(IF(H$1&lt;&gt;"",H$1,"NA"),'[1]MITRE &amp; Controls Mappings'!$F788))),ISNUMBER(SEARCH(IF(H$2&lt;&gt;"",H$2,"NA"),'[1]MITRE &amp; Controls Mappings'!$G788))),ISNUMBER(SEARCH(IF(H$2&lt;&gt;"",H$2,"NA"),'[1]MITRE &amp; Controls Mappings'!$H788))),ISNUMBER(SEARCH(IF(H$3&lt;&gt;"",H$3,"NA"),'[1]MITRE &amp; Controls Mappings'!$I788))),ISNUMBER(SEARCH(IF(H$3&lt;&gt;"",H$3,"NA"),'[1]MITRE &amp; Controls Mappings'!$J788))), '[1]MITRE &amp; Controls Mappings'!$B788,"")</f>
        <v/>
      </c>
      <c r="I790" s="47" t="str">
        <f>IF(OR(OR(OR(OR(OR(ISNUMBER(SEARCH(IF(I$1&lt;&gt;"",I$1,"NA"),'[1]MITRE &amp; Controls Mappings'!$E788)),ISNUMBER(SEARCH(IF(I$1&lt;&gt;"",I$1,"NA"),'[1]MITRE &amp; Controls Mappings'!$F788))),ISNUMBER(SEARCH(IF(I$2&lt;&gt;"",I$2,"NA"),'[1]MITRE &amp; Controls Mappings'!$G788))),ISNUMBER(SEARCH(IF(I$2&lt;&gt;"",I$2,"NA"),'[1]MITRE &amp; Controls Mappings'!$H788))),ISNUMBER(SEARCH(IF(I$3&lt;&gt;"",I$3,"NA"),'[1]MITRE &amp; Controls Mappings'!$I788))),ISNUMBER(SEARCH(IF(I$3&lt;&gt;"",I$3,"NA"),'[1]MITRE &amp; Controls Mappings'!$J788))), '[1]MITRE &amp; Controls Mappings'!$B788,"")</f>
        <v/>
      </c>
      <c r="J790" s="47" t="str">
        <f>IF(OR(OR(OR(OR(OR(ISNUMBER(SEARCH(IF(J$1&lt;&gt;"",J$1,"NA"),'[1]MITRE &amp; Controls Mappings'!$E788)),ISNUMBER(SEARCH(IF(J$1&lt;&gt;"",J$1,"NA"),'[1]MITRE &amp; Controls Mappings'!$F788))),ISNUMBER(SEARCH(IF(J$2&lt;&gt;"",J$2,"NA"),'[1]MITRE &amp; Controls Mappings'!$G788))),ISNUMBER(SEARCH(IF(J$2&lt;&gt;"",J$2,"NA"),'[1]MITRE &amp; Controls Mappings'!$H788))),ISNUMBER(SEARCH(IF(J$3&lt;&gt;"",J$3,"NA"),'[1]MITRE &amp; Controls Mappings'!$I788))),ISNUMBER(SEARCH(IF(J$3&lt;&gt;"",J$3,"NA"),'[1]MITRE &amp; Controls Mappings'!$J788))), '[1]MITRE &amp; Controls Mappings'!$B788,"")</f>
        <v/>
      </c>
      <c r="K790" s="47" t="str">
        <f>IF(OR(OR(OR(OR(OR(ISNUMBER(SEARCH(IF(K$1&lt;&gt;"",K$1,"NA"),'[1]MITRE &amp; Controls Mappings'!$E788)),ISNUMBER(SEARCH(IF(K$1&lt;&gt;"",K$1,"NA"),'[1]MITRE &amp; Controls Mappings'!$F788))),ISNUMBER(SEARCH(IF(K$2&lt;&gt;"",K$2,"NA"),'[1]MITRE &amp; Controls Mappings'!$G788))),ISNUMBER(SEARCH(IF(K$2&lt;&gt;"",K$2,"NA"),'[1]MITRE &amp; Controls Mappings'!$H788))),ISNUMBER(SEARCH(IF(K$3&lt;&gt;"",K$3,"NA"),'[1]MITRE &amp; Controls Mappings'!$I788))),ISNUMBER(SEARCH(IF(K$3&lt;&gt;"",K$3,"NA"),'[1]MITRE &amp; Controls Mappings'!$J788))), '[1]MITRE &amp; Controls Mappings'!$B788,"")</f>
        <v/>
      </c>
      <c r="L790" s="48" t="str">
        <f>IF('[1]MITRE &amp; Controls Mappings'!D788 &lt;&gt;"",'[1]MITRE &amp; Controls Mappings'!D788,"" )</f>
        <v>(L1) Ensure 'Turn off Microsoft Defender AntiVirus' is set to 'Disabled'</v>
      </c>
    </row>
    <row r="791" spans="1:12" x14ac:dyDescent="0.25">
      <c r="A791" s="47" t="str">
        <f>IF(COUNTIF(B791:K791,"="&amp;'[1]MITRE &amp; Controls Mappings'!B789)&gt;0,'[1]MITRE &amp; Controls Mappings'!B789,"")</f>
        <v/>
      </c>
      <c r="B791" s="47" t="str">
        <f>IF(OR(OR(OR(OR(OR(ISNUMBER(SEARCH(IF(B$1&lt;&gt;"",B$1,"NA"),'[1]MITRE &amp; Controls Mappings'!$E789)),ISNUMBER(SEARCH(IF(B$1&lt;&gt;"",B$1,"NA"),'[1]MITRE &amp; Controls Mappings'!$F789))),ISNUMBER(SEARCH(IF(B$2&lt;&gt;"",B$2,"NA"),'[1]MITRE &amp; Controls Mappings'!$G789))),ISNUMBER(SEARCH(IF(B$2&lt;&gt;"",B$2,"NA"),'[1]MITRE &amp; Controls Mappings'!$H789))),ISNUMBER(SEARCH(IF(B$3&lt;&gt;"",B$3,"NA"),'[1]MITRE &amp; Controls Mappings'!$I789))),ISNUMBER(SEARCH(IF(B$3&lt;&gt;"",B$3,"NA"),'[1]MITRE &amp; Controls Mappings'!$J789))), '[1]MITRE &amp; Controls Mappings'!$B789,"")</f>
        <v/>
      </c>
      <c r="C791" s="47" t="str">
        <f>IF(OR(OR(OR(OR(OR(ISNUMBER(SEARCH(IF(C$1&lt;&gt;"",C$1,"NA"),'[1]MITRE &amp; Controls Mappings'!$E789)),ISNUMBER(SEARCH(IF(C$1&lt;&gt;"",C$1,"NA"),'[1]MITRE &amp; Controls Mappings'!$F789))),ISNUMBER(SEARCH(IF(C$2&lt;&gt;"",C$2,"NA"),'[1]MITRE &amp; Controls Mappings'!$G789))),ISNUMBER(SEARCH(IF(C$2&lt;&gt;"",C$2,"NA"),'[1]MITRE &amp; Controls Mappings'!$H789))),ISNUMBER(SEARCH(IF(C$3&lt;&gt;"",C$3,"NA"),'[1]MITRE &amp; Controls Mappings'!$I789))),ISNUMBER(SEARCH(IF(C$3&lt;&gt;"",C$3,"NA"),'[1]MITRE &amp; Controls Mappings'!$J789))), '[1]MITRE &amp; Controls Mappings'!$B789,"")</f>
        <v/>
      </c>
      <c r="D791" s="47" t="str">
        <f>IF(OR(OR(OR(OR(OR(ISNUMBER(SEARCH(IF(D$1&lt;&gt;"",D$1,"NA"),'[1]MITRE &amp; Controls Mappings'!$E789)),ISNUMBER(SEARCH(IF(D$1&lt;&gt;"",D$1,"NA"),'[1]MITRE &amp; Controls Mappings'!$F789))),ISNUMBER(SEARCH(IF(D$2&lt;&gt;"",D$2,"NA"),'[1]MITRE &amp; Controls Mappings'!$G789))),ISNUMBER(SEARCH(IF(D$2&lt;&gt;"",D$2,"NA"),'[1]MITRE &amp; Controls Mappings'!$H789))),ISNUMBER(SEARCH(IF(D$3&lt;&gt;"",D$3,"NA"),'[1]MITRE &amp; Controls Mappings'!$I789))),ISNUMBER(SEARCH(IF(D$3&lt;&gt;"",D$3,"NA"),'[1]MITRE &amp; Controls Mappings'!$J789))), '[1]MITRE &amp; Controls Mappings'!$B789,"")</f>
        <v/>
      </c>
      <c r="E791" s="47" t="str">
        <f>IF(OR(OR(OR(OR(OR(ISNUMBER(SEARCH(IF(E$1&lt;&gt;"",E$1,"NA"),'[1]MITRE &amp; Controls Mappings'!$E789)),ISNUMBER(SEARCH(IF(E$1&lt;&gt;"",E$1,"NA"),'[1]MITRE &amp; Controls Mappings'!$F789))),ISNUMBER(SEARCH(IF(E$2&lt;&gt;"",E$2,"NA"),'[1]MITRE &amp; Controls Mappings'!$G789))),ISNUMBER(SEARCH(IF(E$2&lt;&gt;"",E$2,"NA"),'[1]MITRE &amp; Controls Mappings'!$H789))),ISNUMBER(SEARCH(IF(E$3&lt;&gt;"",E$3,"NA"),'[1]MITRE &amp; Controls Mappings'!$I789))),ISNUMBER(SEARCH(IF(E$3&lt;&gt;"",E$3,"NA"),'[1]MITRE &amp; Controls Mappings'!$J789))), '[1]MITRE &amp; Controls Mappings'!$B789,"")</f>
        <v/>
      </c>
      <c r="F791" s="47" t="str">
        <f>IF(OR(OR(OR(OR(OR(ISNUMBER(SEARCH(IF(F$1&lt;&gt;"",F$1,"NA"),'[1]MITRE &amp; Controls Mappings'!$E789)),ISNUMBER(SEARCH(IF(F$1&lt;&gt;"",F$1,"NA"),'[1]MITRE &amp; Controls Mappings'!$F789))),ISNUMBER(SEARCH(IF(F$2&lt;&gt;"",F$2,"NA"),'[1]MITRE &amp; Controls Mappings'!$G789))),ISNUMBER(SEARCH(IF(F$2&lt;&gt;"",F$2,"NA"),'[1]MITRE &amp; Controls Mappings'!$H789))),ISNUMBER(SEARCH(IF(F$3&lt;&gt;"",F$3,"NA"),'[1]MITRE &amp; Controls Mappings'!$I789))),ISNUMBER(SEARCH(IF(F$3&lt;&gt;"",F$3,"NA"),'[1]MITRE &amp; Controls Mappings'!$J789))), '[1]MITRE &amp; Controls Mappings'!$B789,"")</f>
        <v/>
      </c>
      <c r="G791" s="47" t="str">
        <f>IF(OR(OR(OR(OR(OR(ISNUMBER(SEARCH(IF(G$1&lt;&gt;"",G$1,"NA"),'[1]MITRE &amp; Controls Mappings'!$E789)),ISNUMBER(SEARCH(IF(G$1&lt;&gt;"",G$1,"NA"),'[1]MITRE &amp; Controls Mappings'!$F789))),ISNUMBER(SEARCH(IF(G$2&lt;&gt;"",G$2,"NA"),'[1]MITRE &amp; Controls Mappings'!$G789))),ISNUMBER(SEARCH(IF(G$2&lt;&gt;"",G$2,"NA"),'[1]MITRE &amp; Controls Mappings'!$H789))),ISNUMBER(SEARCH(IF(G$3&lt;&gt;"",G$3,"NA"),'[1]MITRE &amp; Controls Mappings'!$I789))),ISNUMBER(SEARCH(IF(G$3&lt;&gt;"",G$3,"NA"),'[1]MITRE &amp; Controls Mappings'!$J789))), '[1]MITRE &amp; Controls Mappings'!$B789,"")</f>
        <v/>
      </c>
      <c r="H791" s="47" t="str">
        <f>IF(OR(OR(OR(OR(OR(ISNUMBER(SEARCH(IF(H$1&lt;&gt;"",H$1,"NA"),'[1]MITRE &amp; Controls Mappings'!$E789)),ISNUMBER(SEARCH(IF(H$1&lt;&gt;"",H$1,"NA"),'[1]MITRE &amp; Controls Mappings'!$F789))),ISNUMBER(SEARCH(IF(H$2&lt;&gt;"",H$2,"NA"),'[1]MITRE &amp; Controls Mappings'!$G789))),ISNUMBER(SEARCH(IF(H$2&lt;&gt;"",H$2,"NA"),'[1]MITRE &amp; Controls Mappings'!$H789))),ISNUMBER(SEARCH(IF(H$3&lt;&gt;"",H$3,"NA"),'[1]MITRE &amp; Controls Mappings'!$I789))),ISNUMBER(SEARCH(IF(H$3&lt;&gt;"",H$3,"NA"),'[1]MITRE &amp; Controls Mappings'!$J789))), '[1]MITRE &amp; Controls Mappings'!$B789,"")</f>
        <v/>
      </c>
      <c r="I791" s="47" t="str">
        <f>IF(OR(OR(OR(OR(OR(ISNUMBER(SEARCH(IF(I$1&lt;&gt;"",I$1,"NA"),'[1]MITRE &amp; Controls Mappings'!$E789)),ISNUMBER(SEARCH(IF(I$1&lt;&gt;"",I$1,"NA"),'[1]MITRE &amp; Controls Mappings'!$F789))),ISNUMBER(SEARCH(IF(I$2&lt;&gt;"",I$2,"NA"),'[1]MITRE &amp; Controls Mappings'!$G789))),ISNUMBER(SEARCH(IF(I$2&lt;&gt;"",I$2,"NA"),'[1]MITRE &amp; Controls Mappings'!$H789))),ISNUMBER(SEARCH(IF(I$3&lt;&gt;"",I$3,"NA"),'[1]MITRE &amp; Controls Mappings'!$I789))),ISNUMBER(SEARCH(IF(I$3&lt;&gt;"",I$3,"NA"),'[1]MITRE &amp; Controls Mappings'!$J789))), '[1]MITRE &amp; Controls Mappings'!$B789,"")</f>
        <v/>
      </c>
      <c r="J791" s="47" t="str">
        <f>IF(OR(OR(OR(OR(OR(ISNUMBER(SEARCH(IF(J$1&lt;&gt;"",J$1,"NA"),'[1]MITRE &amp; Controls Mappings'!$E789)),ISNUMBER(SEARCH(IF(J$1&lt;&gt;"",J$1,"NA"),'[1]MITRE &amp; Controls Mappings'!$F789))),ISNUMBER(SEARCH(IF(J$2&lt;&gt;"",J$2,"NA"),'[1]MITRE &amp; Controls Mappings'!$G789))),ISNUMBER(SEARCH(IF(J$2&lt;&gt;"",J$2,"NA"),'[1]MITRE &amp; Controls Mappings'!$H789))),ISNUMBER(SEARCH(IF(J$3&lt;&gt;"",J$3,"NA"),'[1]MITRE &amp; Controls Mappings'!$I789))),ISNUMBER(SEARCH(IF(J$3&lt;&gt;"",J$3,"NA"),'[1]MITRE &amp; Controls Mappings'!$J789))), '[1]MITRE &amp; Controls Mappings'!$B789,"")</f>
        <v/>
      </c>
      <c r="K791" s="47" t="str">
        <f>IF(OR(OR(OR(OR(OR(ISNUMBER(SEARCH(IF(K$1&lt;&gt;"",K$1,"NA"),'[1]MITRE &amp; Controls Mappings'!$E789)),ISNUMBER(SEARCH(IF(K$1&lt;&gt;"",K$1,"NA"),'[1]MITRE &amp; Controls Mappings'!$F789))),ISNUMBER(SEARCH(IF(K$2&lt;&gt;"",K$2,"NA"),'[1]MITRE &amp; Controls Mappings'!$G789))),ISNUMBER(SEARCH(IF(K$2&lt;&gt;"",K$2,"NA"),'[1]MITRE &amp; Controls Mappings'!$H789))),ISNUMBER(SEARCH(IF(K$3&lt;&gt;"",K$3,"NA"),'[1]MITRE &amp; Controls Mappings'!$I789))),ISNUMBER(SEARCH(IF(K$3&lt;&gt;"",K$3,"NA"),'[1]MITRE &amp; Controls Mappings'!$J789))), '[1]MITRE &amp; Controls Mappings'!$B789,"")</f>
        <v/>
      </c>
      <c r="L791" s="48" t="str">
        <f>IF('[1]MITRE &amp; Controls Mappings'!D789 &lt;&gt;"",'[1]MITRE &amp; Controls Mappings'!D789,"" )</f>
        <v>(L1) Ensure 'Turn off Microsoft Defender AntiVirus' is set to 'Disabled'</v>
      </c>
    </row>
    <row r="792" spans="1:12" x14ac:dyDescent="0.25">
      <c r="A792" s="47" t="str">
        <f>IF(COUNTIF(B792:K792,"="&amp;'[1]MITRE &amp; Controls Mappings'!B790)&gt;0,'[1]MITRE &amp; Controls Mappings'!B790,"")</f>
        <v/>
      </c>
      <c r="B792" s="47" t="str">
        <f>IF(OR(OR(OR(OR(OR(ISNUMBER(SEARCH(IF(B$1&lt;&gt;"",B$1,"NA"),'[1]MITRE &amp; Controls Mappings'!$E790)),ISNUMBER(SEARCH(IF(B$1&lt;&gt;"",B$1,"NA"),'[1]MITRE &amp; Controls Mappings'!$F790))),ISNUMBER(SEARCH(IF(B$2&lt;&gt;"",B$2,"NA"),'[1]MITRE &amp; Controls Mappings'!$G790))),ISNUMBER(SEARCH(IF(B$2&lt;&gt;"",B$2,"NA"),'[1]MITRE &amp; Controls Mappings'!$H790))),ISNUMBER(SEARCH(IF(B$3&lt;&gt;"",B$3,"NA"),'[1]MITRE &amp; Controls Mappings'!$I790))),ISNUMBER(SEARCH(IF(B$3&lt;&gt;"",B$3,"NA"),'[1]MITRE &amp; Controls Mappings'!$J790))), '[1]MITRE &amp; Controls Mappings'!$B790,"")</f>
        <v/>
      </c>
      <c r="C792" s="47" t="str">
        <f>IF(OR(OR(OR(OR(OR(ISNUMBER(SEARCH(IF(C$1&lt;&gt;"",C$1,"NA"),'[1]MITRE &amp; Controls Mappings'!$E790)),ISNUMBER(SEARCH(IF(C$1&lt;&gt;"",C$1,"NA"),'[1]MITRE &amp; Controls Mappings'!$F790))),ISNUMBER(SEARCH(IF(C$2&lt;&gt;"",C$2,"NA"),'[1]MITRE &amp; Controls Mappings'!$G790))),ISNUMBER(SEARCH(IF(C$2&lt;&gt;"",C$2,"NA"),'[1]MITRE &amp; Controls Mappings'!$H790))),ISNUMBER(SEARCH(IF(C$3&lt;&gt;"",C$3,"NA"),'[1]MITRE &amp; Controls Mappings'!$I790))),ISNUMBER(SEARCH(IF(C$3&lt;&gt;"",C$3,"NA"),'[1]MITRE &amp; Controls Mappings'!$J790))), '[1]MITRE &amp; Controls Mappings'!$B790,"")</f>
        <v/>
      </c>
      <c r="D792" s="47" t="str">
        <f>IF(OR(OR(OR(OR(OR(ISNUMBER(SEARCH(IF(D$1&lt;&gt;"",D$1,"NA"),'[1]MITRE &amp; Controls Mappings'!$E790)),ISNUMBER(SEARCH(IF(D$1&lt;&gt;"",D$1,"NA"),'[1]MITRE &amp; Controls Mappings'!$F790))),ISNUMBER(SEARCH(IF(D$2&lt;&gt;"",D$2,"NA"),'[1]MITRE &amp; Controls Mappings'!$G790))),ISNUMBER(SEARCH(IF(D$2&lt;&gt;"",D$2,"NA"),'[1]MITRE &amp; Controls Mappings'!$H790))),ISNUMBER(SEARCH(IF(D$3&lt;&gt;"",D$3,"NA"),'[1]MITRE &amp; Controls Mappings'!$I790))),ISNUMBER(SEARCH(IF(D$3&lt;&gt;"",D$3,"NA"),'[1]MITRE &amp; Controls Mappings'!$J790))), '[1]MITRE &amp; Controls Mappings'!$B790,"")</f>
        <v/>
      </c>
      <c r="E792" s="47" t="str">
        <f>IF(OR(OR(OR(OR(OR(ISNUMBER(SEARCH(IF(E$1&lt;&gt;"",E$1,"NA"),'[1]MITRE &amp; Controls Mappings'!$E790)),ISNUMBER(SEARCH(IF(E$1&lt;&gt;"",E$1,"NA"),'[1]MITRE &amp; Controls Mappings'!$F790))),ISNUMBER(SEARCH(IF(E$2&lt;&gt;"",E$2,"NA"),'[1]MITRE &amp; Controls Mappings'!$G790))),ISNUMBER(SEARCH(IF(E$2&lt;&gt;"",E$2,"NA"),'[1]MITRE &amp; Controls Mappings'!$H790))),ISNUMBER(SEARCH(IF(E$3&lt;&gt;"",E$3,"NA"),'[1]MITRE &amp; Controls Mappings'!$I790))),ISNUMBER(SEARCH(IF(E$3&lt;&gt;"",E$3,"NA"),'[1]MITRE &amp; Controls Mappings'!$J790))), '[1]MITRE &amp; Controls Mappings'!$B790,"")</f>
        <v/>
      </c>
      <c r="F792" s="47" t="str">
        <f>IF(OR(OR(OR(OR(OR(ISNUMBER(SEARCH(IF(F$1&lt;&gt;"",F$1,"NA"),'[1]MITRE &amp; Controls Mappings'!$E790)),ISNUMBER(SEARCH(IF(F$1&lt;&gt;"",F$1,"NA"),'[1]MITRE &amp; Controls Mappings'!$F790))),ISNUMBER(SEARCH(IF(F$2&lt;&gt;"",F$2,"NA"),'[1]MITRE &amp; Controls Mappings'!$G790))),ISNUMBER(SEARCH(IF(F$2&lt;&gt;"",F$2,"NA"),'[1]MITRE &amp; Controls Mappings'!$H790))),ISNUMBER(SEARCH(IF(F$3&lt;&gt;"",F$3,"NA"),'[1]MITRE &amp; Controls Mappings'!$I790))),ISNUMBER(SEARCH(IF(F$3&lt;&gt;"",F$3,"NA"),'[1]MITRE &amp; Controls Mappings'!$J790))), '[1]MITRE &amp; Controls Mappings'!$B790,"")</f>
        <v/>
      </c>
      <c r="G792" s="47" t="str">
        <f>IF(OR(OR(OR(OR(OR(ISNUMBER(SEARCH(IF(G$1&lt;&gt;"",G$1,"NA"),'[1]MITRE &amp; Controls Mappings'!$E790)),ISNUMBER(SEARCH(IF(G$1&lt;&gt;"",G$1,"NA"),'[1]MITRE &amp; Controls Mappings'!$F790))),ISNUMBER(SEARCH(IF(G$2&lt;&gt;"",G$2,"NA"),'[1]MITRE &amp; Controls Mappings'!$G790))),ISNUMBER(SEARCH(IF(G$2&lt;&gt;"",G$2,"NA"),'[1]MITRE &amp; Controls Mappings'!$H790))),ISNUMBER(SEARCH(IF(G$3&lt;&gt;"",G$3,"NA"),'[1]MITRE &amp; Controls Mappings'!$I790))),ISNUMBER(SEARCH(IF(G$3&lt;&gt;"",G$3,"NA"),'[1]MITRE &amp; Controls Mappings'!$J790))), '[1]MITRE &amp; Controls Mappings'!$B790,"")</f>
        <v/>
      </c>
      <c r="H792" s="47" t="str">
        <f>IF(OR(OR(OR(OR(OR(ISNUMBER(SEARCH(IF(H$1&lt;&gt;"",H$1,"NA"),'[1]MITRE &amp; Controls Mappings'!$E790)),ISNUMBER(SEARCH(IF(H$1&lt;&gt;"",H$1,"NA"),'[1]MITRE &amp; Controls Mappings'!$F790))),ISNUMBER(SEARCH(IF(H$2&lt;&gt;"",H$2,"NA"),'[1]MITRE &amp; Controls Mappings'!$G790))),ISNUMBER(SEARCH(IF(H$2&lt;&gt;"",H$2,"NA"),'[1]MITRE &amp; Controls Mappings'!$H790))),ISNUMBER(SEARCH(IF(H$3&lt;&gt;"",H$3,"NA"),'[1]MITRE &amp; Controls Mappings'!$I790))),ISNUMBER(SEARCH(IF(H$3&lt;&gt;"",H$3,"NA"),'[1]MITRE &amp; Controls Mappings'!$J790))), '[1]MITRE &amp; Controls Mappings'!$B790,"")</f>
        <v/>
      </c>
      <c r="I792" s="47" t="str">
        <f>IF(OR(OR(OR(OR(OR(ISNUMBER(SEARCH(IF(I$1&lt;&gt;"",I$1,"NA"),'[1]MITRE &amp; Controls Mappings'!$E790)),ISNUMBER(SEARCH(IF(I$1&lt;&gt;"",I$1,"NA"),'[1]MITRE &amp; Controls Mappings'!$F790))),ISNUMBER(SEARCH(IF(I$2&lt;&gt;"",I$2,"NA"),'[1]MITRE &amp; Controls Mappings'!$G790))),ISNUMBER(SEARCH(IF(I$2&lt;&gt;"",I$2,"NA"),'[1]MITRE &amp; Controls Mappings'!$H790))),ISNUMBER(SEARCH(IF(I$3&lt;&gt;"",I$3,"NA"),'[1]MITRE &amp; Controls Mappings'!$I790))),ISNUMBER(SEARCH(IF(I$3&lt;&gt;"",I$3,"NA"),'[1]MITRE &amp; Controls Mappings'!$J790))), '[1]MITRE &amp; Controls Mappings'!$B790,"")</f>
        <v/>
      </c>
      <c r="J792" s="47" t="str">
        <f>IF(OR(OR(OR(OR(OR(ISNUMBER(SEARCH(IF(J$1&lt;&gt;"",J$1,"NA"),'[1]MITRE &amp; Controls Mappings'!$E790)),ISNUMBER(SEARCH(IF(J$1&lt;&gt;"",J$1,"NA"),'[1]MITRE &amp; Controls Mappings'!$F790))),ISNUMBER(SEARCH(IF(J$2&lt;&gt;"",J$2,"NA"),'[1]MITRE &amp; Controls Mappings'!$G790))),ISNUMBER(SEARCH(IF(J$2&lt;&gt;"",J$2,"NA"),'[1]MITRE &amp; Controls Mappings'!$H790))),ISNUMBER(SEARCH(IF(J$3&lt;&gt;"",J$3,"NA"),'[1]MITRE &amp; Controls Mappings'!$I790))),ISNUMBER(SEARCH(IF(J$3&lt;&gt;"",J$3,"NA"),'[1]MITRE &amp; Controls Mappings'!$J790))), '[1]MITRE &amp; Controls Mappings'!$B790,"")</f>
        <v/>
      </c>
      <c r="K792" s="47" t="str">
        <f>IF(OR(OR(OR(OR(OR(ISNUMBER(SEARCH(IF(K$1&lt;&gt;"",K$1,"NA"),'[1]MITRE &amp; Controls Mappings'!$E790)),ISNUMBER(SEARCH(IF(K$1&lt;&gt;"",K$1,"NA"),'[1]MITRE &amp; Controls Mappings'!$F790))),ISNUMBER(SEARCH(IF(K$2&lt;&gt;"",K$2,"NA"),'[1]MITRE &amp; Controls Mappings'!$G790))),ISNUMBER(SEARCH(IF(K$2&lt;&gt;"",K$2,"NA"),'[1]MITRE &amp; Controls Mappings'!$H790))),ISNUMBER(SEARCH(IF(K$3&lt;&gt;"",K$3,"NA"),'[1]MITRE &amp; Controls Mappings'!$I790))),ISNUMBER(SEARCH(IF(K$3&lt;&gt;"",K$3,"NA"),'[1]MITRE &amp; Controls Mappings'!$J790))), '[1]MITRE &amp; Controls Mappings'!$B790,"")</f>
        <v/>
      </c>
      <c r="L792" s="48" t="str">
        <f>IF('[1]MITRE &amp; Controls Mappings'!D790 &lt;&gt;"",'[1]MITRE &amp; Controls Mappings'!D790,"" )</f>
        <v>Client Interface</v>
      </c>
    </row>
    <row r="793" spans="1:12" x14ac:dyDescent="0.25">
      <c r="A793" s="47" t="str">
        <f>IF(COUNTIF(B793:K793,"="&amp;'[1]MITRE &amp; Controls Mappings'!B791)&gt;0,'[1]MITRE &amp; Controls Mappings'!B791,"")</f>
        <v/>
      </c>
      <c r="B793" s="47" t="str">
        <f>IF(OR(OR(OR(OR(OR(ISNUMBER(SEARCH(IF(B$1&lt;&gt;"",B$1,"NA"),'[1]MITRE &amp; Controls Mappings'!$E791)),ISNUMBER(SEARCH(IF(B$1&lt;&gt;"",B$1,"NA"),'[1]MITRE &amp; Controls Mappings'!$F791))),ISNUMBER(SEARCH(IF(B$2&lt;&gt;"",B$2,"NA"),'[1]MITRE &amp; Controls Mappings'!$G791))),ISNUMBER(SEARCH(IF(B$2&lt;&gt;"",B$2,"NA"),'[1]MITRE &amp; Controls Mappings'!$H791))),ISNUMBER(SEARCH(IF(B$3&lt;&gt;"",B$3,"NA"),'[1]MITRE &amp; Controls Mappings'!$I791))),ISNUMBER(SEARCH(IF(B$3&lt;&gt;"",B$3,"NA"),'[1]MITRE &amp; Controls Mappings'!$J791))), '[1]MITRE &amp; Controls Mappings'!$B791,"")</f>
        <v/>
      </c>
      <c r="C793" s="47" t="str">
        <f>IF(OR(OR(OR(OR(OR(ISNUMBER(SEARCH(IF(C$1&lt;&gt;"",C$1,"NA"),'[1]MITRE &amp; Controls Mappings'!$E791)),ISNUMBER(SEARCH(IF(C$1&lt;&gt;"",C$1,"NA"),'[1]MITRE &amp; Controls Mappings'!$F791))),ISNUMBER(SEARCH(IF(C$2&lt;&gt;"",C$2,"NA"),'[1]MITRE &amp; Controls Mappings'!$G791))),ISNUMBER(SEARCH(IF(C$2&lt;&gt;"",C$2,"NA"),'[1]MITRE &amp; Controls Mappings'!$H791))),ISNUMBER(SEARCH(IF(C$3&lt;&gt;"",C$3,"NA"),'[1]MITRE &amp; Controls Mappings'!$I791))),ISNUMBER(SEARCH(IF(C$3&lt;&gt;"",C$3,"NA"),'[1]MITRE &amp; Controls Mappings'!$J791))), '[1]MITRE &amp; Controls Mappings'!$B791,"")</f>
        <v/>
      </c>
      <c r="D793" s="47" t="str">
        <f>IF(OR(OR(OR(OR(OR(ISNUMBER(SEARCH(IF(D$1&lt;&gt;"",D$1,"NA"),'[1]MITRE &amp; Controls Mappings'!$E791)),ISNUMBER(SEARCH(IF(D$1&lt;&gt;"",D$1,"NA"),'[1]MITRE &amp; Controls Mappings'!$F791))),ISNUMBER(SEARCH(IF(D$2&lt;&gt;"",D$2,"NA"),'[1]MITRE &amp; Controls Mappings'!$G791))),ISNUMBER(SEARCH(IF(D$2&lt;&gt;"",D$2,"NA"),'[1]MITRE &amp; Controls Mappings'!$H791))),ISNUMBER(SEARCH(IF(D$3&lt;&gt;"",D$3,"NA"),'[1]MITRE &amp; Controls Mappings'!$I791))),ISNUMBER(SEARCH(IF(D$3&lt;&gt;"",D$3,"NA"),'[1]MITRE &amp; Controls Mappings'!$J791))), '[1]MITRE &amp; Controls Mappings'!$B791,"")</f>
        <v/>
      </c>
      <c r="E793" s="47" t="str">
        <f>IF(OR(OR(OR(OR(OR(ISNUMBER(SEARCH(IF(E$1&lt;&gt;"",E$1,"NA"),'[1]MITRE &amp; Controls Mappings'!$E791)),ISNUMBER(SEARCH(IF(E$1&lt;&gt;"",E$1,"NA"),'[1]MITRE &amp; Controls Mappings'!$F791))),ISNUMBER(SEARCH(IF(E$2&lt;&gt;"",E$2,"NA"),'[1]MITRE &amp; Controls Mappings'!$G791))),ISNUMBER(SEARCH(IF(E$2&lt;&gt;"",E$2,"NA"),'[1]MITRE &amp; Controls Mappings'!$H791))),ISNUMBER(SEARCH(IF(E$3&lt;&gt;"",E$3,"NA"),'[1]MITRE &amp; Controls Mappings'!$I791))),ISNUMBER(SEARCH(IF(E$3&lt;&gt;"",E$3,"NA"),'[1]MITRE &amp; Controls Mappings'!$J791))), '[1]MITRE &amp; Controls Mappings'!$B791,"")</f>
        <v/>
      </c>
      <c r="F793" s="47" t="str">
        <f>IF(OR(OR(OR(OR(OR(ISNUMBER(SEARCH(IF(F$1&lt;&gt;"",F$1,"NA"),'[1]MITRE &amp; Controls Mappings'!$E791)),ISNUMBER(SEARCH(IF(F$1&lt;&gt;"",F$1,"NA"),'[1]MITRE &amp; Controls Mappings'!$F791))),ISNUMBER(SEARCH(IF(F$2&lt;&gt;"",F$2,"NA"),'[1]MITRE &amp; Controls Mappings'!$G791))),ISNUMBER(SEARCH(IF(F$2&lt;&gt;"",F$2,"NA"),'[1]MITRE &amp; Controls Mappings'!$H791))),ISNUMBER(SEARCH(IF(F$3&lt;&gt;"",F$3,"NA"),'[1]MITRE &amp; Controls Mappings'!$I791))),ISNUMBER(SEARCH(IF(F$3&lt;&gt;"",F$3,"NA"),'[1]MITRE &amp; Controls Mappings'!$J791))), '[1]MITRE &amp; Controls Mappings'!$B791,"")</f>
        <v/>
      </c>
      <c r="G793" s="47" t="str">
        <f>IF(OR(OR(OR(OR(OR(ISNUMBER(SEARCH(IF(G$1&lt;&gt;"",G$1,"NA"),'[1]MITRE &amp; Controls Mappings'!$E791)),ISNUMBER(SEARCH(IF(G$1&lt;&gt;"",G$1,"NA"),'[1]MITRE &amp; Controls Mappings'!$F791))),ISNUMBER(SEARCH(IF(G$2&lt;&gt;"",G$2,"NA"),'[1]MITRE &amp; Controls Mappings'!$G791))),ISNUMBER(SEARCH(IF(G$2&lt;&gt;"",G$2,"NA"),'[1]MITRE &amp; Controls Mappings'!$H791))),ISNUMBER(SEARCH(IF(G$3&lt;&gt;"",G$3,"NA"),'[1]MITRE &amp; Controls Mappings'!$I791))),ISNUMBER(SEARCH(IF(G$3&lt;&gt;"",G$3,"NA"),'[1]MITRE &amp; Controls Mappings'!$J791))), '[1]MITRE &amp; Controls Mappings'!$B791,"")</f>
        <v/>
      </c>
      <c r="H793" s="47" t="str">
        <f>IF(OR(OR(OR(OR(OR(ISNUMBER(SEARCH(IF(H$1&lt;&gt;"",H$1,"NA"),'[1]MITRE &amp; Controls Mappings'!$E791)),ISNUMBER(SEARCH(IF(H$1&lt;&gt;"",H$1,"NA"),'[1]MITRE &amp; Controls Mappings'!$F791))),ISNUMBER(SEARCH(IF(H$2&lt;&gt;"",H$2,"NA"),'[1]MITRE &amp; Controls Mappings'!$G791))),ISNUMBER(SEARCH(IF(H$2&lt;&gt;"",H$2,"NA"),'[1]MITRE &amp; Controls Mappings'!$H791))),ISNUMBER(SEARCH(IF(H$3&lt;&gt;"",H$3,"NA"),'[1]MITRE &amp; Controls Mappings'!$I791))),ISNUMBER(SEARCH(IF(H$3&lt;&gt;"",H$3,"NA"),'[1]MITRE &amp; Controls Mappings'!$J791))), '[1]MITRE &amp; Controls Mappings'!$B791,"")</f>
        <v/>
      </c>
      <c r="I793" s="47" t="str">
        <f>IF(OR(OR(OR(OR(OR(ISNUMBER(SEARCH(IF(I$1&lt;&gt;"",I$1,"NA"),'[1]MITRE &amp; Controls Mappings'!$E791)),ISNUMBER(SEARCH(IF(I$1&lt;&gt;"",I$1,"NA"),'[1]MITRE &amp; Controls Mappings'!$F791))),ISNUMBER(SEARCH(IF(I$2&lt;&gt;"",I$2,"NA"),'[1]MITRE &amp; Controls Mappings'!$G791))),ISNUMBER(SEARCH(IF(I$2&lt;&gt;"",I$2,"NA"),'[1]MITRE &amp; Controls Mappings'!$H791))),ISNUMBER(SEARCH(IF(I$3&lt;&gt;"",I$3,"NA"),'[1]MITRE &amp; Controls Mappings'!$I791))),ISNUMBER(SEARCH(IF(I$3&lt;&gt;"",I$3,"NA"),'[1]MITRE &amp; Controls Mappings'!$J791))), '[1]MITRE &amp; Controls Mappings'!$B791,"")</f>
        <v/>
      </c>
      <c r="J793" s="47" t="str">
        <f>IF(OR(OR(OR(OR(OR(ISNUMBER(SEARCH(IF(J$1&lt;&gt;"",J$1,"NA"),'[1]MITRE &amp; Controls Mappings'!$E791)),ISNUMBER(SEARCH(IF(J$1&lt;&gt;"",J$1,"NA"),'[1]MITRE &amp; Controls Mappings'!$F791))),ISNUMBER(SEARCH(IF(J$2&lt;&gt;"",J$2,"NA"),'[1]MITRE &amp; Controls Mappings'!$G791))),ISNUMBER(SEARCH(IF(J$2&lt;&gt;"",J$2,"NA"),'[1]MITRE &amp; Controls Mappings'!$H791))),ISNUMBER(SEARCH(IF(J$3&lt;&gt;"",J$3,"NA"),'[1]MITRE &amp; Controls Mappings'!$I791))),ISNUMBER(SEARCH(IF(J$3&lt;&gt;"",J$3,"NA"),'[1]MITRE &amp; Controls Mappings'!$J791))), '[1]MITRE &amp; Controls Mappings'!$B791,"")</f>
        <v/>
      </c>
      <c r="K793" s="47" t="str">
        <f>IF(OR(OR(OR(OR(OR(ISNUMBER(SEARCH(IF(K$1&lt;&gt;"",K$1,"NA"),'[1]MITRE &amp; Controls Mappings'!$E791)),ISNUMBER(SEARCH(IF(K$1&lt;&gt;"",K$1,"NA"),'[1]MITRE &amp; Controls Mappings'!$F791))),ISNUMBER(SEARCH(IF(K$2&lt;&gt;"",K$2,"NA"),'[1]MITRE &amp; Controls Mappings'!$G791))),ISNUMBER(SEARCH(IF(K$2&lt;&gt;"",K$2,"NA"),'[1]MITRE &amp; Controls Mappings'!$H791))),ISNUMBER(SEARCH(IF(K$3&lt;&gt;"",K$3,"NA"),'[1]MITRE &amp; Controls Mappings'!$I791))),ISNUMBER(SEARCH(IF(K$3&lt;&gt;"",K$3,"NA"),'[1]MITRE &amp; Controls Mappings'!$J791))), '[1]MITRE &amp; Controls Mappings'!$B791,"")</f>
        <v/>
      </c>
      <c r="L793" s="48" t="str">
        <f>IF('[1]MITRE &amp; Controls Mappings'!D791 &lt;&gt;"",'[1]MITRE &amp; Controls Mappings'!D791,"" )</f>
        <v>Exclusions</v>
      </c>
    </row>
    <row r="794" spans="1:12" x14ac:dyDescent="0.25">
      <c r="A794" s="47" t="str">
        <f>IF(COUNTIF(B794:K794,"="&amp;'[1]MITRE &amp; Controls Mappings'!B792)&gt;0,'[1]MITRE &amp; Controls Mappings'!B792,"")</f>
        <v/>
      </c>
      <c r="B794" s="47" t="str">
        <f>IF(OR(OR(OR(OR(OR(ISNUMBER(SEARCH(IF(B$1&lt;&gt;"",B$1,"NA"),'[1]MITRE &amp; Controls Mappings'!$E792)),ISNUMBER(SEARCH(IF(B$1&lt;&gt;"",B$1,"NA"),'[1]MITRE &amp; Controls Mappings'!$F792))),ISNUMBER(SEARCH(IF(B$2&lt;&gt;"",B$2,"NA"),'[1]MITRE &amp; Controls Mappings'!$G792))),ISNUMBER(SEARCH(IF(B$2&lt;&gt;"",B$2,"NA"),'[1]MITRE &amp; Controls Mappings'!$H792))),ISNUMBER(SEARCH(IF(B$3&lt;&gt;"",B$3,"NA"),'[1]MITRE &amp; Controls Mappings'!$I792))),ISNUMBER(SEARCH(IF(B$3&lt;&gt;"",B$3,"NA"),'[1]MITRE &amp; Controls Mappings'!$J792))), '[1]MITRE &amp; Controls Mappings'!$B792,"")</f>
        <v/>
      </c>
      <c r="C794" s="47" t="str">
        <f>IF(OR(OR(OR(OR(OR(ISNUMBER(SEARCH(IF(C$1&lt;&gt;"",C$1,"NA"),'[1]MITRE &amp; Controls Mappings'!$E792)),ISNUMBER(SEARCH(IF(C$1&lt;&gt;"",C$1,"NA"),'[1]MITRE &amp; Controls Mappings'!$F792))),ISNUMBER(SEARCH(IF(C$2&lt;&gt;"",C$2,"NA"),'[1]MITRE &amp; Controls Mappings'!$G792))),ISNUMBER(SEARCH(IF(C$2&lt;&gt;"",C$2,"NA"),'[1]MITRE &amp; Controls Mappings'!$H792))),ISNUMBER(SEARCH(IF(C$3&lt;&gt;"",C$3,"NA"),'[1]MITRE &amp; Controls Mappings'!$I792))),ISNUMBER(SEARCH(IF(C$3&lt;&gt;"",C$3,"NA"),'[1]MITRE &amp; Controls Mappings'!$J792))), '[1]MITRE &amp; Controls Mappings'!$B792,"")</f>
        <v/>
      </c>
      <c r="D794" s="47" t="str">
        <f>IF(OR(OR(OR(OR(OR(ISNUMBER(SEARCH(IF(D$1&lt;&gt;"",D$1,"NA"),'[1]MITRE &amp; Controls Mappings'!$E792)),ISNUMBER(SEARCH(IF(D$1&lt;&gt;"",D$1,"NA"),'[1]MITRE &amp; Controls Mappings'!$F792))),ISNUMBER(SEARCH(IF(D$2&lt;&gt;"",D$2,"NA"),'[1]MITRE &amp; Controls Mappings'!$G792))),ISNUMBER(SEARCH(IF(D$2&lt;&gt;"",D$2,"NA"),'[1]MITRE &amp; Controls Mappings'!$H792))),ISNUMBER(SEARCH(IF(D$3&lt;&gt;"",D$3,"NA"),'[1]MITRE &amp; Controls Mappings'!$I792))),ISNUMBER(SEARCH(IF(D$3&lt;&gt;"",D$3,"NA"),'[1]MITRE &amp; Controls Mappings'!$J792))), '[1]MITRE &amp; Controls Mappings'!$B792,"")</f>
        <v/>
      </c>
      <c r="E794" s="47" t="str">
        <f>IF(OR(OR(OR(OR(OR(ISNUMBER(SEARCH(IF(E$1&lt;&gt;"",E$1,"NA"),'[1]MITRE &amp; Controls Mappings'!$E792)),ISNUMBER(SEARCH(IF(E$1&lt;&gt;"",E$1,"NA"),'[1]MITRE &amp; Controls Mappings'!$F792))),ISNUMBER(SEARCH(IF(E$2&lt;&gt;"",E$2,"NA"),'[1]MITRE &amp; Controls Mappings'!$G792))),ISNUMBER(SEARCH(IF(E$2&lt;&gt;"",E$2,"NA"),'[1]MITRE &amp; Controls Mappings'!$H792))),ISNUMBER(SEARCH(IF(E$3&lt;&gt;"",E$3,"NA"),'[1]MITRE &amp; Controls Mappings'!$I792))),ISNUMBER(SEARCH(IF(E$3&lt;&gt;"",E$3,"NA"),'[1]MITRE &amp; Controls Mappings'!$J792))), '[1]MITRE &amp; Controls Mappings'!$B792,"")</f>
        <v/>
      </c>
      <c r="F794" s="47" t="str">
        <f>IF(OR(OR(OR(OR(OR(ISNUMBER(SEARCH(IF(F$1&lt;&gt;"",F$1,"NA"),'[1]MITRE &amp; Controls Mappings'!$E792)),ISNUMBER(SEARCH(IF(F$1&lt;&gt;"",F$1,"NA"),'[1]MITRE &amp; Controls Mappings'!$F792))),ISNUMBER(SEARCH(IF(F$2&lt;&gt;"",F$2,"NA"),'[1]MITRE &amp; Controls Mappings'!$G792))),ISNUMBER(SEARCH(IF(F$2&lt;&gt;"",F$2,"NA"),'[1]MITRE &amp; Controls Mappings'!$H792))),ISNUMBER(SEARCH(IF(F$3&lt;&gt;"",F$3,"NA"),'[1]MITRE &amp; Controls Mappings'!$I792))),ISNUMBER(SEARCH(IF(F$3&lt;&gt;"",F$3,"NA"),'[1]MITRE &amp; Controls Mappings'!$J792))), '[1]MITRE &amp; Controls Mappings'!$B792,"")</f>
        <v/>
      </c>
      <c r="G794" s="47" t="str">
        <f>IF(OR(OR(OR(OR(OR(ISNUMBER(SEARCH(IF(G$1&lt;&gt;"",G$1,"NA"),'[1]MITRE &amp; Controls Mappings'!$E792)),ISNUMBER(SEARCH(IF(G$1&lt;&gt;"",G$1,"NA"),'[1]MITRE &amp; Controls Mappings'!$F792))),ISNUMBER(SEARCH(IF(G$2&lt;&gt;"",G$2,"NA"),'[1]MITRE &amp; Controls Mappings'!$G792))),ISNUMBER(SEARCH(IF(G$2&lt;&gt;"",G$2,"NA"),'[1]MITRE &amp; Controls Mappings'!$H792))),ISNUMBER(SEARCH(IF(G$3&lt;&gt;"",G$3,"NA"),'[1]MITRE &amp; Controls Mappings'!$I792))),ISNUMBER(SEARCH(IF(G$3&lt;&gt;"",G$3,"NA"),'[1]MITRE &amp; Controls Mappings'!$J792))), '[1]MITRE &amp; Controls Mappings'!$B792,"")</f>
        <v/>
      </c>
      <c r="H794" s="47" t="str">
        <f>IF(OR(OR(OR(OR(OR(ISNUMBER(SEARCH(IF(H$1&lt;&gt;"",H$1,"NA"),'[1]MITRE &amp; Controls Mappings'!$E792)),ISNUMBER(SEARCH(IF(H$1&lt;&gt;"",H$1,"NA"),'[1]MITRE &amp; Controls Mappings'!$F792))),ISNUMBER(SEARCH(IF(H$2&lt;&gt;"",H$2,"NA"),'[1]MITRE &amp; Controls Mappings'!$G792))),ISNUMBER(SEARCH(IF(H$2&lt;&gt;"",H$2,"NA"),'[1]MITRE &amp; Controls Mappings'!$H792))),ISNUMBER(SEARCH(IF(H$3&lt;&gt;"",H$3,"NA"),'[1]MITRE &amp; Controls Mappings'!$I792))),ISNUMBER(SEARCH(IF(H$3&lt;&gt;"",H$3,"NA"),'[1]MITRE &amp; Controls Mappings'!$J792))), '[1]MITRE &amp; Controls Mappings'!$B792,"")</f>
        <v/>
      </c>
      <c r="I794" s="47" t="str">
        <f>IF(OR(OR(OR(OR(OR(ISNUMBER(SEARCH(IF(I$1&lt;&gt;"",I$1,"NA"),'[1]MITRE &amp; Controls Mappings'!$E792)),ISNUMBER(SEARCH(IF(I$1&lt;&gt;"",I$1,"NA"),'[1]MITRE &amp; Controls Mappings'!$F792))),ISNUMBER(SEARCH(IF(I$2&lt;&gt;"",I$2,"NA"),'[1]MITRE &amp; Controls Mappings'!$G792))),ISNUMBER(SEARCH(IF(I$2&lt;&gt;"",I$2,"NA"),'[1]MITRE &amp; Controls Mappings'!$H792))),ISNUMBER(SEARCH(IF(I$3&lt;&gt;"",I$3,"NA"),'[1]MITRE &amp; Controls Mappings'!$I792))),ISNUMBER(SEARCH(IF(I$3&lt;&gt;"",I$3,"NA"),'[1]MITRE &amp; Controls Mappings'!$J792))), '[1]MITRE &amp; Controls Mappings'!$B792,"")</f>
        <v/>
      </c>
      <c r="J794" s="47" t="str">
        <f>IF(OR(OR(OR(OR(OR(ISNUMBER(SEARCH(IF(J$1&lt;&gt;"",J$1,"NA"),'[1]MITRE &amp; Controls Mappings'!$E792)),ISNUMBER(SEARCH(IF(J$1&lt;&gt;"",J$1,"NA"),'[1]MITRE &amp; Controls Mappings'!$F792))),ISNUMBER(SEARCH(IF(J$2&lt;&gt;"",J$2,"NA"),'[1]MITRE &amp; Controls Mappings'!$G792))),ISNUMBER(SEARCH(IF(J$2&lt;&gt;"",J$2,"NA"),'[1]MITRE &amp; Controls Mappings'!$H792))),ISNUMBER(SEARCH(IF(J$3&lt;&gt;"",J$3,"NA"),'[1]MITRE &amp; Controls Mappings'!$I792))),ISNUMBER(SEARCH(IF(J$3&lt;&gt;"",J$3,"NA"),'[1]MITRE &amp; Controls Mappings'!$J792))), '[1]MITRE &amp; Controls Mappings'!$B792,"")</f>
        <v/>
      </c>
      <c r="K794" s="47" t="str">
        <f>IF(OR(OR(OR(OR(OR(ISNUMBER(SEARCH(IF(K$1&lt;&gt;"",K$1,"NA"),'[1]MITRE &amp; Controls Mappings'!$E792)),ISNUMBER(SEARCH(IF(K$1&lt;&gt;"",K$1,"NA"),'[1]MITRE &amp; Controls Mappings'!$F792))),ISNUMBER(SEARCH(IF(K$2&lt;&gt;"",K$2,"NA"),'[1]MITRE &amp; Controls Mappings'!$G792))),ISNUMBER(SEARCH(IF(K$2&lt;&gt;"",K$2,"NA"),'[1]MITRE &amp; Controls Mappings'!$H792))),ISNUMBER(SEARCH(IF(K$3&lt;&gt;"",K$3,"NA"),'[1]MITRE &amp; Controls Mappings'!$I792))),ISNUMBER(SEARCH(IF(K$3&lt;&gt;"",K$3,"NA"),'[1]MITRE &amp; Controls Mappings'!$J792))), '[1]MITRE &amp; Controls Mappings'!$B792,"")</f>
        <v/>
      </c>
      <c r="L794" s="48" t="str">
        <f>IF('[1]MITRE &amp; Controls Mappings'!D792 &lt;&gt;"",'[1]MITRE &amp; Controls Mappings'!D792,"" )</f>
        <v>MAPS</v>
      </c>
    </row>
    <row r="795" spans="1:12" x14ac:dyDescent="0.25">
      <c r="A795" s="47" t="str">
        <f>IF(COUNTIF(B795:K795,"="&amp;'[1]MITRE &amp; Controls Mappings'!B793)&gt;0,'[1]MITRE &amp; Controls Mappings'!B793,"")</f>
        <v/>
      </c>
      <c r="B795" s="47" t="str">
        <f>IF(OR(OR(OR(OR(OR(ISNUMBER(SEARCH(IF(B$1&lt;&gt;"",B$1,"NA"),'[1]MITRE &amp; Controls Mappings'!$E793)),ISNUMBER(SEARCH(IF(B$1&lt;&gt;"",B$1,"NA"),'[1]MITRE &amp; Controls Mappings'!$F793))),ISNUMBER(SEARCH(IF(B$2&lt;&gt;"",B$2,"NA"),'[1]MITRE &amp; Controls Mappings'!$G793))),ISNUMBER(SEARCH(IF(B$2&lt;&gt;"",B$2,"NA"),'[1]MITRE &amp; Controls Mappings'!$H793))),ISNUMBER(SEARCH(IF(B$3&lt;&gt;"",B$3,"NA"),'[1]MITRE &amp; Controls Mappings'!$I793))),ISNUMBER(SEARCH(IF(B$3&lt;&gt;"",B$3,"NA"),'[1]MITRE &amp; Controls Mappings'!$J793))), '[1]MITRE &amp; Controls Mappings'!$B793,"")</f>
        <v/>
      </c>
      <c r="C795" s="47" t="str">
        <f>IF(OR(OR(OR(OR(OR(ISNUMBER(SEARCH(IF(C$1&lt;&gt;"",C$1,"NA"),'[1]MITRE &amp; Controls Mappings'!$E793)),ISNUMBER(SEARCH(IF(C$1&lt;&gt;"",C$1,"NA"),'[1]MITRE &amp; Controls Mappings'!$F793))),ISNUMBER(SEARCH(IF(C$2&lt;&gt;"",C$2,"NA"),'[1]MITRE &amp; Controls Mappings'!$G793))),ISNUMBER(SEARCH(IF(C$2&lt;&gt;"",C$2,"NA"),'[1]MITRE &amp; Controls Mappings'!$H793))),ISNUMBER(SEARCH(IF(C$3&lt;&gt;"",C$3,"NA"),'[1]MITRE &amp; Controls Mappings'!$I793))),ISNUMBER(SEARCH(IF(C$3&lt;&gt;"",C$3,"NA"),'[1]MITRE &amp; Controls Mappings'!$J793))), '[1]MITRE &amp; Controls Mappings'!$B793,"")</f>
        <v/>
      </c>
      <c r="D795" s="47" t="str">
        <f>IF(OR(OR(OR(OR(OR(ISNUMBER(SEARCH(IF(D$1&lt;&gt;"",D$1,"NA"),'[1]MITRE &amp; Controls Mappings'!$E793)),ISNUMBER(SEARCH(IF(D$1&lt;&gt;"",D$1,"NA"),'[1]MITRE &amp; Controls Mappings'!$F793))),ISNUMBER(SEARCH(IF(D$2&lt;&gt;"",D$2,"NA"),'[1]MITRE &amp; Controls Mappings'!$G793))),ISNUMBER(SEARCH(IF(D$2&lt;&gt;"",D$2,"NA"),'[1]MITRE &amp; Controls Mappings'!$H793))),ISNUMBER(SEARCH(IF(D$3&lt;&gt;"",D$3,"NA"),'[1]MITRE &amp; Controls Mappings'!$I793))),ISNUMBER(SEARCH(IF(D$3&lt;&gt;"",D$3,"NA"),'[1]MITRE &amp; Controls Mappings'!$J793))), '[1]MITRE &amp; Controls Mappings'!$B793,"")</f>
        <v/>
      </c>
      <c r="E795" s="47" t="str">
        <f>IF(OR(OR(OR(OR(OR(ISNUMBER(SEARCH(IF(E$1&lt;&gt;"",E$1,"NA"),'[1]MITRE &amp; Controls Mappings'!$E793)),ISNUMBER(SEARCH(IF(E$1&lt;&gt;"",E$1,"NA"),'[1]MITRE &amp; Controls Mappings'!$F793))),ISNUMBER(SEARCH(IF(E$2&lt;&gt;"",E$2,"NA"),'[1]MITRE &amp; Controls Mappings'!$G793))),ISNUMBER(SEARCH(IF(E$2&lt;&gt;"",E$2,"NA"),'[1]MITRE &amp; Controls Mappings'!$H793))),ISNUMBER(SEARCH(IF(E$3&lt;&gt;"",E$3,"NA"),'[1]MITRE &amp; Controls Mappings'!$I793))),ISNUMBER(SEARCH(IF(E$3&lt;&gt;"",E$3,"NA"),'[1]MITRE &amp; Controls Mappings'!$J793))), '[1]MITRE &amp; Controls Mappings'!$B793,"")</f>
        <v/>
      </c>
      <c r="F795" s="47" t="str">
        <f>IF(OR(OR(OR(OR(OR(ISNUMBER(SEARCH(IF(F$1&lt;&gt;"",F$1,"NA"),'[1]MITRE &amp; Controls Mappings'!$E793)),ISNUMBER(SEARCH(IF(F$1&lt;&gt;"",F$1,"NA"),'[1]MITRE &amp; Controls Mappings'!$F793))),ISNUMBER(SEARCH(IF(F$2&lt;&gt;"",F$2,"NA"),'[1]MITRE &amp; Controls Mappings'!$G793))),ISNUMBER(SEARCH(IF(F$2&lt;&gt;"",F$2,"NA"),'[1]MITRE &amp; Controls Mappings'!$H793))),ISNUMBER(SEARCH(IF(F$3&lt;&gt;"",F$3,"NA"),'[1]MITRE &amp; Controls Mappings'!$I793))),ISNUMBER(SEARCH(IF(F$3&lt;&gt;"",F$3,"NA"),'[1]MITRE &amp; Controls Mappings'!$J793))), '[1]MITRE &amp; Controls Mappings'!$B793,"")</f>
        <v/>
      </c>
      <c r="G795" s="47" t="str">
        <f>IF(OR(OR(OR(OR(OR(ISNUMBER(SEARCH(IF(G$1&lt;&gt;"",G$1,"NA"),'[1]MITRE &amp; Controls Mappings'!$E793)),ISNUMBER(SEARCH(IF(G$1&lt;&gt;"",G$1,"NA"),'[1]MITRE &amp; Controls Mappings'!$F793))),ISNUMBER(SEARCH(IF(G$2&lt;&gt;"",G$2,"NA"),'[1]MITRE &amp; Controls Mappings'!$G793))),ISNUMBER(SEARCH(IF(G$2&lt;&gt;"",G$2,"NA"),'[1]MITRE &amp; Controls Mappings'!$H793))),ISNUMBER(SEARCH(IF(G$3&lt;&gt;"",G$3,"NA"),'[1]MITRE &amp; Controls Mappings'!$I793))),ISNUMBER(SEARCH(IF(G$3&lt;&gt;"",G$3,"NA"),'[1]MITRE &amp; Controls Mappings'!$J793))), '[1]MITRE &amp; Controls Mappings'!$B793,"")</f>
        <v/>
      </c>
      <c r="H795" s="47" t="str">
        <f>IF(OR(OR(OR(OR(OR(ISNUMBER(SEARCH(IF(H$1&lt;&gt;"",H$1,"NA"),'[1]MITRE &amp; Controls Mappings'!$E793)),ISNUMBER(SEARCH(IF(H$1&lt;&gt;"",H$1,"NA"),'[1]MITRE &amp; Controls Mappings'!$F793))),ISNUMBER(SEARCH(IF(H$2&lt;&gt;"",H$2,"NA"),'[1]MITRE &amp; Controls Mappings'!$G793))),ISNUMBER(SEARCH(IF(H$2&lt;&gt;"",H$2,"NA"),'[1]MITRE &amp; Controls Mappings'!$H793))),ISNUMBER(SEARCH(IF(H$3&lt;&gt;"",H$3,"NA"),'[1]MITRE &amp; Controls Mappings'!$I793))),ISNUMBER(SEARCH(IF(H$3&lt;&gt;"",H$3,"NA"),'[1]MITRE &amp; Controls Mappings'!$J793))), '[1]MITRE &amp; Controls Mappings'!$B793,"")</f>
        <v/>
      </c>
      <c r="I795" s="47" t="str">
        <f>IF(OR(OR(OR(OR(OR(ISNUMBER(SEARCH(IF(I$1&lt;&gt;"",I$1,"NA"),'[1]MITRE &amp; Controls Mappings'!$E793)),ISNUMBER(SEARCH(IF(I$1&lt;&gt;"",I$1,"NA"),'[1]MITRE &amp; Controls Mappings'!$F793))),ISNUMBER(SEARCH(IF(I$2&lt;&gt;"",I$2,"NA"),'[1]MITRE &amp; Controls Mappings'!$G793))),ISNUMBER(SEARCH(IF(I$2&lt;&gt;"",I$2,"NA"),'[1]MITRE &amp; Controls Mappings'!$H793))),ISNUMBER(SEARCH(IF(I$3&lt;&gt;"",I$3,"NA"),'[1]MITRE &amp; Controls Mappings'!$I793))),ISNUMBER(SEARCH(IF(I$3&lt;&gt;"",I$3,"NA"),'[1]MITRE &amp; Controls Mappings'!$J793))), '[1]MITRE &amp; Controls Mappings'!$B793,"")</f>
        <v/>
      </c>
      <c r="J795" s="47" t="str">
        <f>IF(OR(OR(OR(OR(OR(ISNUMBER(SEARCH(IF(J$1&lt;&gt;"",J$1,"NA"),'[1]MITRE &amp; Controls Mappings'!$E793)),ISNUMBER(SEARCH(IF(J$1&lt;&gt;"",J$1,"NA"),'[1]MITRE &amp; Controls Mappings'!$F793))),ISNUMBER(SEARCH(IF(J$2&lt;&gt;"",J$2,"NA"),'[1]MITRE &amp; Controls Mappings'!$G793))),ISNUMBER(SEARCH(IF(J$2&lt;&gt;"",J$2,"NA"),'[1]MITRE &amp; Controls Mappings'!$H793))),ISNUMBER(SEARCH(IF(J$3&lt;&gt;"",J$3,"NA"),'[1]MITRE &amp; Controls Mappings'!$I793))),ISNUMBER(SEARCH(IF(J$3&lt;&gt;"",J$3,"NA"),'[1]MITRE &amp; Controls Mappings'!$J793))), '[1]MITRE &amp; Controls Mappings'!$B793,"")</f>
        <v/>
      </c>
      <c r="K795" s="47" t="str">
        <f>IF(OR(OR(OR(OR(OR(ISNUMBER(SEARCH(IF(K$1&lt;&gt;"",K$1,"NA"),'[1]MITRE &amp; Controls Mappings'!$E793)),ISNUMBER(SEARCH(IF(K$1&lt;&gt;"",K$1,"NA"),'[1]MITRE &amp; Controls Mappings'!$F793))),ISNUMBER(SEARCH(IF(K$2&lt;&gt;"",K$2,"NA"),'[1]MITRE &amp; Controls Mappings'!$G793))),ISNUMBER(SEARCH(IF(K$2&lt;&gt;"",K$2,"NA"),'[1]MITRE &amp; Controls Mappings'!$H793))),ISNUMBER(SEARCH(IF(K$3&lt;&gt;"",K$3,"NA"),'[1]MITRE &amp; Controls Mappings'!$I793))),ISNUMBER(SEARCH(IF(K$3&lt;&gt;"",K$3,"NA"),'[1]MITRE &amp; Controls Mappings'!$J793))), '[1]MITRE &amp; Controls Mappings'!$B793,"")</f>
        <v/>
      </c>
      <c r="L795" s="48" t="str">
        <f>IF('[1]MITRE &amp; Controls Mappings'!D793 &lt;&gt;"",'[1]MITRE &amp; Controls Mappings'!D793,"" )</f>
        <v>(L1) Ensure 'Configure local setting override for reporting to Microsoft MAPS' is set to 'Disabled'</v>
      </c>
    </row>
    <row r="796" spans="1:12" x14ac:dyDescent="0.25">
      <c r="A796" s="47" t="str">
        <f>IF(COUNTIF(B796:K796,"="&amp;'[1]MITRE &amp; Controls Mappings'!B794)&gt;0,'[1]MITRE &amp; Controls Mappings'!B794,"")</f>
        <v/>
      </c>
      <c r="B796" s="47" t="str">
        <f>IF(OR(OR(OR(OR(OR(ISNUMBER(SEARCH(IF(B$1&lt;&gt;"",B$1,"NA"),'[1]MITRE &amp; Controls Mappings'!$E794)),ISNUMBER(SEARCH(IF(B$1&lt;&gt;"",B$1,"NA"),'[1]MITRE &amp; Controls Mappings'!$F794))),ISNUMBER(SEARCH(IF(B$2&lt;&gt;"",B$2,"NA"),'[1]MITRE &amp; Controls Mappings'!$G794))),ISNUMBER(SEARCH(IF(B$2&lt;&gt;"",B$2,"NA"),'[1]MITRE &amp; Controls Mappings'!$H794))),ISNUMBER(SEARCH(IF(B$3&lt;&gt;"",B$3,"NA"),'[1]MITRE &amp; Controls Mappings'!$I794))),ISNUMBER(SEARCH(IF(B$3&lt;&gt;"",B$3,"NA"),'[1]MITRE &amp; Controls Mappings'!$J794))), '[1]MITRE &amp; Controls Mappings'!$B794,"")</f>
        <v/>
      </c>
      <c r="C796" s="47" t="str">
        <f>IF(OR(OR(OR(OR(OR(ISNUMBER(SEARCH(IF(C$1&lt;&gt;"",C$1,"NA"),'[1]MITRE &amp; Controls Mappings'!$E794)),ISNUMBER(SEARCH(IF(C$1&lt;&gt;"",C$1,"NA"),'[1]MITRE &amp; Controls Mappings'!$F794))),ISNUMBER(SEARCH(IF(C$2&lt;&gt;"",C$2,"NA"),'[1]MITRE &amp; Controls Mappings'!$G794))),ISNUMBER(SEARCH(IF(C$2&lt;&gt;"",C$2,"NA"),'[1]MITRE &amp; Controls Mappings'!$H794))),ISNUMBER(SEARCH(IF(C$3&lt;&gt;"",C$3,"NA"),'[1]MITRE &amp; Controls Mappings'!$I794))),ISNUMBER(SEARCH(IF(C$3&lt;&gt;"",C$3,"NA"),'[1]MITRE &amp; Controls Mappings'!$J794))), '[1]MITRE &amp; Controls Mappings'!$B794,"")</f>
        <v/>
      </c>
      <c r="D796" s="47" t="str">
        <f>IF(OR(OR(OR(OR(OR(ISNUMBER(SEARCH(IF(D$1&lt;&gt;"",D$1,"NA"),'[1]MITRE &amp; Controls Mappings'!$E794)),ISNUMBER(SEARCH(IF(D$1&lt;&gt;"",D$1,"NA"),'[1]MITRE &amp; Controls Mappings'!$F794))),ISNUMBER(SEARCH(IF(D$2&lt;&gt;"",D$2,"NA"),'[1]MITRE &amp; Controls Mappings'!$G794))),ISNUMBER(SEARCH(IF(D$2&lt;&gt;"",D$2,"NA"),'[1]MITRE &amp; Controls Mappings'!$H794))),ISNUMBER(SEARCH(IF(D$3&lt;&gt;"",D$3,"NA"),'[1]MITRE &amp; Controls Mappings'!$I794))),ISNUMBER(SEARCH(IF(D$3&lt;&gt;"",D$3,"NA"),'[1]MITRE &amp; Controls Mappings'!$J794))), '[1]MITRE &amp; Controls Mappings'!$B794,"")</f>
        <v/>
      </c>
      <c r="E796" s="47" t="str">
        <f>IF(OR(OR(OR(OR(OR(ISNUMBER(SEARCH(IF(E$1&lt;&gt;"",E$1,"NA"),'[1]MITRE &amp; Controls Mappings'!$E794)),ISNUMBER(SEARCH(IF(E$1&lt;&gt;"",E$1,"NA"),'[1]MITRE &amp; Controls Mappings'!$F794))),ISNUMBER(SEARCH(IF(E$2&lt;&gt;"",E$2,"NA"),'[1]MITRE &amp; Controls Mappings'!$G794))),ISNUMBER(SEARCH(IF(E$2&lt;&gt;"",E$2,"NA"),'[1]MITRE &amp; Controls Mappings'!$H794))),ISNUMBER(SEARCH(IF(E$3&lt;&gt;"",E$3,"NA"),'[1]MITRE &amp; Controls Mappings'!$I794))),ISNUMBER(SEARCH(IF(E$3&lt;&gt;"",E$3,"NA"),'[1]MITRE &amp; Controls Mappings'!$J794))), '[1]MITRE &amp; Controls Mappings'!$B794,"")</f>
        <v/>
      </c>
      <c r="F796" s="47" t="str">
        <f>IF(OR(OR(OR(OR(OR(ISNUMBER(SEARCH(IF(F$1&lt;&gt;"",F$1,"NA"),'[1]MITRE &amp; Controls Mappings'!$E794)),ISNUMBER(SEARCH(IF(F$1&lt;&gt;"",F$1,"NA"),'[1]MITRE &amp; Controls Mappings'!$F794))),ISNUMBER(SEARCH(IF(F$2&lt;&gt;"",F$2,"NA"),'[1]MITRE &amp; Controls Mappings'!$G794))),ISNUMBER(SEARCH(IF(F$2&lt;&gt;"",F$2,"NA"),'[1]MITRE &amp; Controls Mappings'!$H794))),ISNUMBER(SEARCH(IF(F$3&lt;&gt;"",F$3,"NA"),'[1]MITRE &amp; Controls Mappings'!$I794))),ISNUMBER(SEARCH(IF(F$3&lt;&gt;"",F$3,"NA"),'[1]MITRE &amp; Controls Mappings'!$J794))), '[1]MITRE &amp; Controls Mappings'!$B794,"")</f>
        <v/>
      </c>
      <c r="G796" s="47" t="str">
        <f>IF(OR(OR(OR(OR(OR(ISNUMBER(SEARCH(IF(G$1&lt;&gt;"",G$1,"NA"),'[1]MITRE &amp; Controls Mappings'!$E794)),ISNUMBER(SEARCH(IF(G$1&lt;&gt;"",G$1,"NA"),'[1]MITRE &amp; Controls Mappings'!$F794))),ISNUMBER(SEARCH(IF(G$2&lt;&gt;"",G$2,"NA"),'[1]MITRE &amp; Controls Mappings'!$G794))),ISNUMBER(SEARCH(IF(G$2&lt;&gt;"",G$2,"NA"),'[1]MITRE &amp; Controls Mappings'!$H794))),ISNUMBER(SEARCH(IF(G$3&lt;&gt;"",G$3,"NA"),'[1]MITRE &amp; Controls Mappings'!$I794))),ISNUMBER(SEARCH(IF(G$3&lt;&gt;"",G$3,"NA"),'[1]MITRE &amp; Controls Mappings'!$J794))), '[1]MITRE &amp; Controls Mappings'!$B794,"")</f>
        <v/>
      </c>
      <c r="H796" s="47" t="str">
        <f>IF(OR(OR(OR(OR(OR(ISNUMBER(SEARCH(IF(H$1&lt;&gt;"",H$1,"NA"),'[1]MITRE &amp; Controls Mappings'!$E794)),ISNUMBER(SEARCH(IF(H$1&lt;&gt;"",H$1,"NA"),'[1]MITRE &amp; Controls Mappings'!$F794))),ISNUMBER(SEARCH(IF(H$2&lt;&gt;"",H$2,"NA"),'[1]MITRE &amp; Controls Mappings'!$G794))),ISNUMBER(SEARCH(IF(H$2&lt;&gt;"",H$2,"NA"),'[1]MITRE &amp; Controls Mappings'!$H794))),ISNUMBER(SEARCH(IF(H$3&lt;&gt;"",H$3,"NA"),'[1]MITRE &amp; Controls Mappings'!$I794))),ISNUMBER(SEARCH(IF(H$3&lt;&gt;"",H$3,"NA"),'[1]MITRE &amp; Controls Mappings'!$J794))), '[1]MITRE &amp; Controls Mappings'!$B794,"")</f>
        <v/>
      </c>
      <c r="I796" s="47" t="str">
        <f>IF(OR(OR(OR(OR(OR(ISNUMBER(SEARCH(IF(I$1&lt;&gt;"",I$1,"NA"),'[1]MITRE &amp; Controls Mappings'!$E794)),ISNUMBER(SEARCH(IF(I$1&lt;&gt;"",I$1,"NA"),'[1]MITRE &amp; Controls Mappings'!$F794))),ISNUMBER(SEARCH(IF(I$2&lt;&gt;"",I$2,"NA"),'[1]MITRE &amp; Controls Mappings'!$G794))),ISNUMBER(SEARCH(IF(I$2&lt;&gt;"",I$2,"NA"),'[1]MITRE &amp; Controls Mappings'!$H794))),ISNUMBER(SEARCH(IF(I$3&lt;&gt;"",I$3,"NA"),'[1]MITRE &amp; Controls Mappings'!$I794))),ISNUMBER(SEARCH(IF(I$3&lt;&gt;"",I$3,"NA"),'[1]MITRE &amp; Controls Mappings'!$J794))), '[1]MITRE &amp; Controls Mappings'!$B794,"")</f>
        <v/>
      </c>
      <c r="J796" s="47" t="str">
        <f>IF(OR(OR(OR(OR(OR(ISNUMBER(SEARCH(IF(J$1&lt;&gt;"",J$1,"NA"),'[1]MITRE &amp; Controls Mappings'!$E794)),ISNUMBER(SEARCH(IF(J$1&lt;&gt;"",J$1,"NA"),'[1]MITRE &amp; Controls Mappings'!$F794))),ISNUMBER(SEARCH(IF(J$2&lt;&gt;"",J$2,"NA"),'[1]MITRE &amp; Controls Mappings'!$G794))),ISNUMBER(SEARCH(IF(J$2&lt;&gt;"",J$2,"NA"),'[1]MITRE &amp; Controls Mappings'!$H794))),ISNUMBER(SEARCH(IF(J$3&lt;&gt;"",J$3,"NA"),'[1]MITRE &amp; Controls Mappings'!$I794))),ISNUMBER(SEARCH(IF(J$3&lt;&gt;"",J$3,"NA"),'[1]MITRE &amp; Controls Mappings'!$J794))), '[1]MITRE &amp; Controls Mappings'!$B794,"")</f>
        <v/>
      </c>
      <c r="K796" s="47" t="str">
        <f>IF(OR(OR(OR(OR(OR(ISNUMBER(SEARCH(IF(K$1&lt;&gt;"",K$1,"NA"),'[1]MITRE &amp; Controls Mappings'!$E794)),ISNUMBER(SEARCH(IF(K$1&lt;&gt;"",K$1,"NA"),'[1]MITRE &amp; Controls Mappings'!$F794))),ISNUMBER(SEARCH(IF(K$2&lt;&gt;"",K$2,"NA"),'[1]MITRE &amp; Controls Mappings'!$G794))),ISNUMBER(SEARCH(IF(K$2&lt;&gt;"",K$2,"NA"),'[1]MITRE &amp; Controls Mappings'!$H794))),ISNUMBER(SEARCH(IF(K$3&lt;&gt;"",K$3,"NA"),'[1]MITRE &amp; Controls Mappings'!$I794))),ISNUMBER(SEARCH(IF(K$3&lt;&gt;"",K$3,"NA"),'[1]MITRE &amp; Controls Mappings'!$J794))), '[1]MITRE &amp; Controls Mappings'!$B794,"")</f>
        <v/>
      </c>
      <c r="L796" s="48" t="str">
        <f>IF('[1]MITRE &amp; Controls Mappings'!D794 &lt;&gt;"",'[1]MITRE &amp; Controls Mappings'!D794,"" )</f>
        <v>(L1) Ensure 'Configure local setting override for reporting to Microsoft MAPS' is set to 'Disabled'</v>
      </c>
    </row>
    <row r="797" spans="1:12" x14ac:dyDescent="0.25">
      <c r="A797" s="47" t="str">
        <f>IF(COUNTIF(B797:K797,"="&amp;'[1]MITRE &amp; Controls Mappings'!B795)&gt;0,'[1]MITRE &amp; Controls Mappings'!B795,"")</f>
        <v/>
      </c>
      <c r="B797" s="47" t="str">
        <f>IF(OR(OR(OR(OR(OR(ISNUMBER(SEARCH(IF(B$1&lt;&gt;"",B$1,"NA"),'[1]MITRE &amp; Controls Mappings'!$E795)),ISNUMBER(SEARCH(IF(B$1&lt;&gt;"",B$1,"NA"),'[1]MITRE &amp; Controls Mappings'!$F795))),ISNUMBER(SEARCH(IF(B$2&lt;&gt;"",B$2,"NA"),'[1]MITRE &amp; Controls Mappings'!$G795))),ISNUMBER(SEARCH(IF(B$2&lt;&gt;"",B$2,"NA"),'[1]MITRE &amp; Controls Mappings'!$H795))),ISNUMBER(SEARCH(IF(B$3&lt;&gt;"",B$3,"NA"),'[1]MITRE &amp; Controls Mappings'!$I795))),ISNUMBER(SEARCH(IF(B$3&lt;&gt;"",B$3,"NA"),'[1]MITRE &amp; Controls Mappings'!$J795))), '[1]MITRE &amp; Controls Mappings'!$B795,"")</f>
        <v/>
      </c>
      <c r="C797" s="47" t="str">
        <f>IF(OR(OR(OR(OR(OR(ISNUMBER(SEARCH(IF(C$1&lt;&gt;"",C$1,"NA"),'[1]MITRE &amp; Controls Mappings'!$E795)),ISNUMBER(SEARCH(IF(C$1&lt;&gt;"",C$1,"NA"),'[1]MITRE &amp; Controls Mappings'!$F795))),ISNUMBER(SEARCH(IF(C$2&lt;&gt;"",C$2,"NA"),'[1]MITRE &amp; Controls Mappings'!$G795))),ISNUMBER(SEARCH(IF(C$2&lt;&gt;"",C$2,"NA"),'[1]MITRE &amp; Controls Mappings'!$H795))),ISNUMBER(SEARCH(IF(C$3&lt;&gt;"",C$3,"NA"),'[1]MITRE &amp; Controls Mappings'!$I795))),ISNUMBER(SEARCH(IF(C$3&lt;&gt;"",C$3,"NA"),'[1]MITRE &amp; Controls Mappings'!$J795))), '[1]MITRE &amp; Controls Mappings'!$B795,"")</f>
        <v/>
      </c>
      <c r="D797" s="47" t="str">
        <f>IF(OR(OR(OR(OR(OR(ISNUMBER(SEARCH(IF(D$1&lt;&gt;"",D$1,"NA"),'[1]MITRE &amp; Controls Mappings'!$E795)),ISNUMBER(SEARCH(IF(D$1&lt;&gt;"",D$1,"NA"),'[1]MITRE &amp; Controls Mappings'!$F795))),ISNUMBER(SEARCH(IF(D$2&lt;&gt;"",D$2,"NA"),'[1]MITRE &amp; Controls Mappings'!$G795))),ISNUMBER(SEARCH(IF(D$2&lt;&gt;"",D$2,"NA"),'[1]MITRE &amp; Controls Mappings'!$H795))),ISNUMBER(SEARCH(IF(D$3&lt;&gt;"",D$3,"NA"),'[1]MITRE &amp; Controls Mappings'!$I795))),ISNUMBER(SEARCH(IF(D$3&lt;&gt;"",D$3,"NA"),'[1]MITRE &amp; Controls Mappings'!$J795))), '[1]MITRE &amp; Controls Mappings'!$B795,"")</f>
        <v/>
      </c>
      <c r="E797" s="47" t="str">
        <f>IF(OR(OR(OR(OR(OR(ISNUMBER(SEARCH(IF(E$1&lt;&gt;"",E$1,"NA"),'[1]MITRE &amp; Controls Mappings'!$E795)),ISNUMBER(SEARCH(IF(E$1&lt;&gt;"",E$1,"NA"),'[1]MITRE &amp; Controls Mappings'!$F795))),ISNUMBER(SEARCH(IF(E$2&lt;&gt;"",E$2,"NA"),'[1]MITRE &amp; Controls Mappings'!$G795))),ISNUMBER(SEARCH(IF(E$2&lt;&gt;"",E$2,"NA"),'[1]MITRE &amp; Controls Mappings'!$H795))),ISNUMBER(SEARCH(IF(E$3&lt;&gt;"",E$3,"NA"),'[1]MITRE &amp; Controls Mappings'!$I795))),ISNUMBER(SEARCH(IF(E$3&lt;&gt;"",E$3,"NA"),'[1]MITRE &amp; Controls Mappings'!$J795))), '[1]MITRE &amp; Controls Mappings'!$B795,"")</f>
        <v/>
      </c>
      <c r="F797" s="47" t="str">
        <f>IF(OR(OR(OR(OR(OR(ISNUMBER(SEARCH(IF(F$1&lt;&gt;"",F$1,"NA"),'[1]MITRE &amp; Controls Mappings'!$E795)),ISNUMBER(SEARCH(IF(F$1&lt;&gt;"",F$1,"NA"),'[1]MITRE &amp; Controls Mappings'!$F795))),ISNUMBER(SEARCH(IF(F$2&lt;&gt;"",F$2,"NA"),'[1]MITRE &amp; Controls Mappings'!$G795))),ISNUMBER(SEARCH(IF(F$2&lt;&gt;"",F$2,"NA"),'[1]MITRE &amp; Controls Mappings'!$H795))),ISNUMBER(SEARCH(IF(F$3&lt;&gt;"",F$3,"NA"),'[1]MITRE &amp; Controls Mappings'!$I795))),ISNUMBER(SEARCH(IF(F$3&lt;&gt;"",F$3,"NA"),'[1]MITRE &amp; Controls Mappings'!$J795))), '[1]MITRE &amp; Controls Mappings'!$B795,"")</f>
        <v/>
      </c>
      <c r="G797" s="47" t="str">
        <f>IF(OR(OR(OR(OR(OR(ISNUMBER(SEARCH(IF(G$1&lt;&gt;"",G$1,"NA"),'[1]MITRE &amp; Controls Mappings'!$E795)),ISNUMBER(SEARCH(IF(G$1&lt;&gt;"",G$1,"NA"),'[1]MITRE &amp; Controls Mappings'!$F795))),ISNUMBER(SEARCH(IF(G$2&lt;&gt;"",G$2,"NA"),'[1]MITRE &amp; Controls Mappings'!$G795))),ISNUMBER(SEARCH(IF(G$2&lt;&gt;"",G$2,"NA"),'[1]MITRE &amp; Controls Mappings'!$H795))),ISNUMBER(SEARCH(IF(G$3&lt;&gt;"",G$3,"NA"),'[1]MITRE &amp; Controls Mappings'!$I795))),ISNUMBER(SEARCH(IF(G$3&lt;&gt;"",G$3,"NA"),'[1]MITRE &amp; Controls Mappings'!$J795))), '[1]MITRE &amp; Controls Mappings'!$B795,"")</f>
        <v/>
      </c>
      <c r="H797" s="47" t="str">
        <f>IF(OR(OR(OR(OR(OR(ISNUMBER(SEARCH(IF(H$1&lt;&gt;"",H$1,"NA"),'[1]MITRE &amp; Controls Mappings'!$E795)),ISNUMBER(SEARCH(IF(H$1&lt;&gt;"",H$1,"NA"),'[1]MITRE &amp; Controls Mappings'!$F795))),ISNUMBER(SEARCH(IF(H$2&lt;&gt;"",H$2,"NA"),'[1]MITRE &amp; Controls Mappings'!$G795))),ISNUMBER(SEARCH(IF(H$2&lt;&gt;"",H$2,"NA"),'[1]MITRE &amp; Controls Mappings'!$H795))),ISNUMBER(SEARCH(IF(H$3&lt;&gt;"",H$3,"NA"),'[1]MITRE &amp; Controls Mappings'!$I795))),ISNUMBER(SEARCH(IF(H$3&lt;&gt;"",H$3,"NA"),'[1]MITRE &amp; Controls Mappings'!$J795))), '[1]MITRE &amp; Controls Mappings'!$B795,"")</f>
        <v/>
      </c>
      <c r="I797" s="47" t="str">
        <f>IF(OR(OR(OR(OR(OR(ISNUMBER(SEARCH(IF(I$1&lt;&gt;"",I$1,"NA"),'[1]MITRE &amp; Controls Mappings'!$E795)),ISNUMBER(SEARCH(IF(I$1&lt;&gt;"",I$1,"NA"),'[1]MITRE &amp; Controls Mappings'!$F795))),ISNUMBER(SEARCH(IF(I$2&lt;&gt;"",I$2,"NA"),'[1]MITRE &amp; Controls Mappings'!$G795))),ISNUMBER(SEARCH(IF(I$2&lt;&gt;"",I$2,"NA"),'[1]MITRE &amp; Controls Mappings'!$H795))),ISNUMBER(SEARCH(IF(I$3&lt;&gt;"",I$3,"NA"),'[1]MITRE &amp; Controls Mappings'!$I795))),ISNUMBER(SEARCH(IF(I$3&lt;&gt;"",I$3,"NA"),'[1]MITRE &amp; Controls Mappings'!$J795))), '[1]MITRE &amp; Controls Mappings'!$B795,"")</f>
        <v/>
      </c>
      <c r="J797" s="47" t="str">
        <f>IF(OR(OR(OR(OR(OR(ISNUMBER(SEARCH(IF(J$1&lt;&gt;"",J$1,"NA"),'[1]MITRE &amp; Controls Mappings'!$E795)),ISNUMBER(SEARCH(IF(J$1&lt;&gt;"",J$1,"NA"),'[1]MITRE &amp; Controls Mappings'!$F795))),ISNUMBER(SEARCH(IF(J$2&lt;&gt;"",J$2,"NA"),'[1]MITRE &amp; Controls Mappings'!$G795))),ISNUMBER(SEARCH(IF(J$2&lt;&gt;"",J$2,"NA"),'[1]MITRE &amp; Controls Mappings'!$H795))),ISNUMBER(SEARCH(IF(J$3&lt;&gt;"",J$3,"NA"),'[1]MITRE &amp; Controls Mappings'!$I795))),ISNUMBER(SEARCH(IF(J$3&lt;&gt;"",J$3,"NA"),'[1]MITRE &amp; Controls Mappings'!$J795))), '[1]MITRE &amp; Controls Mappings'!$B795,"")</f>
        <v/>
      </c>
      <c r="K797" s="47" t="str">
        <f>IF(OR(OR(OR(OR(OR(ISNUMBER(SEARCH(IF(K$1&lt;&gt;"",K$1,"NA"),'[1]MITRE &amp; Controls Mappings'!$E795)),ISNUMBER(SEARCH(IF(K$1&lt;&gt;"",K$1,"NA"),'[1]MITRE &amp; Controls Mappings'!$F795))),ISNUMBER(SEARCH(IF(K$2&lt;&gt;"",K$2,"NA"),'[1]MITRE &amp; Controls Mappings'!$G795))),ISNUMBER(SEARCH(IF(K$2&lt;&gt;"",K$2,"NA"),'[1]MITRE &amp; Controls Mappings'!$H795))),ISNUMBER(SEARCH(IF(K$3&lt;&gt;"",K$3,"NA"),'[1]MITRE &amp; Controls Mappings'!$I795))),ISNUMBER(SEARCH(IF(K$3&lt;&gt;"",K$3,"NA"),'[1]MITRE &amp; Controls Mappings'!$J795))), '[1]MITRE &amp; Controls Mappings'!$B795,"")</f>
        <v/>
      </c>
      <c r="L797" s="48" t="str">
        <f>IF('[1]MITRE &amp; Controls Mappings'!D795 &lt;&gt;"",'[1]MITRE &amp; Controls Mappings'!D795,"" )</f>
        <v>(L2) Ensure 'Join Microsoft MAPS' is set to 'Disabled'</v>
      </c>
    </row>
    <row r="798" spans="1:12" x14ac:dyDescent="0.25">
      <c r="A798" s="47" t="str">
        <f>IF(COUNTIF(B798:K798,"="&amp;'[1]MITRE &amp; Controls Mappings'!B796)&gt;0,'[1]MITRE &amp; Controls Mappings'!B796,"")</f>
        <v/>
      </c>
      <c r="B798" s="47" t="str">
        <f>IF(OR(OR(OR(OR(OR(ISNUMBER(SEARCH(IF(B$1&lt;&gt;"",B$1,"NA"),'[1]MITRE &amp; Controls Mappings'!$E796)),ISNUMBER(SEARCH(IF(B$1&lt;&gt;"",B$1,"NA"),'[1]MITRE &amp; Controls Mappings'!$F796))),ISNUMBER(SEARCH(IF(B$2&lt;&gt;"",B$2,"NA"),'[1]MITRE &amp; Controls Mappings'!$G796))),ISNUMBER(SEARCH(IF(B$2&lt;&gt;"",B$2,"NA"),'[1]MITRE &amp; Controls Mappings'!$H796))),ISNUMBER(SEARCH(IF(B$3&lt;&gt;"",B$3,"NA"),'[1]MITRE &amp; Controls Mappings'!$I796))),ISNUMBER(SEARCH(IF(B$3&lt;&gt;"",B$3,"NA"),'[1]MITRE &amp; Controls Mappings'!$J796))), '[1]MITRE &amp; Controls Mappings'!$B796,"")</f>
        <v/>
      </c>
      <c r="C798" s="47" t="str">
        <f>IF(OR(OR(OR(OR(OR(ISNUMBER(SEARCH(IF(C$1&lt;&gt;"",C$1,"NA"),'[1]MITRE &amp; Controls Mappings'!$E796)),ISNUMBER(SEARCH(IF(C$1&lt;&gt;"",C$1,"NA"),'[1]MITRE &amp; Controls Mappings'!$F796))),ISNUMBER(SEARCH(IF(C$2&lt;&gt;"",C$2,"NA"),'[1]MITRE &amp; Controls Mappings'!$G796))),ISNUMBER(SEARCH(IF(C$2&lt;&gt;"",C$2,"NA"),'[1]MITRE &amp; Controls Mappings'!$H796))),ISNUMBER(SEARCH(IF(C$3&lt;&gt;"",C$3,"NA"),'[1]MITRE &amp; Controls Mappings'!$I796))),ISNUMBER(SEARCH(IF(C$3&lt;&gt;"",C$3,"NA"),'[1]MITRE &amp; Controls Mappings'!$J796))), '[1]MITRE &amp; Controls Mappings'!$B796,"")</f>
        <v/>
      </c>
      <c r="D798" s="47" t="str">
        <f>IF(OR(OR(OR(OR(OR(ISNUMBER(SEARCH(IF(D$1&lt;&gt;"",D$1,"NA"),'[1]MITRE &amp; Controls Mappings'!$E796)),ISNUMBER(SEARCH(IF(D$1&lt;&gt;"",D$1,"NA"),'[1]MITRE &amp; Controls Mappings'!$F796))),ISNUMBER(SEARCH(IF(D$2&lt;&gt;"",D$2,"NA"),'[1]MITRE &amp; Controls Mappings'!$G796))),ISNUMBER(SEARCH(IF(D$2&lt;&gt;"",D$2,"NA"),'[1]MITRE &amp; Controls Mappings'!$H796))),ISNUMBER(SEARCH(IF(D$3&lt;&gt;"",D$3,"NA"),'[1]MITRE &amp; Controls Mappings'!$I796))),ISNUMBER(SEARCH(IF(D$3&lt;&gt;"",D$3,"NA"),'[1]MITRE &amp; Controls Mappings'!$J796))), '[1]MITRE &amp; Controls Mappings'!$B796,"")</f>
        <v/>
      </c>
      <c r="E798" s="47" t="str">
        <f>IF(OR(OR(OR(OR(OR(ISNUMBER(SEARCH(IF(E$1&lt;&gt;"",E$1,"NA"),'[1]MITRE &amp; Controls Mappings'!$E796)),ISNUMBER(SEARCH(IF(E$1&lt;&gt;"",E$1,"NA"),'[1]MITRE &amp; Controls Mappings'!$F796))),ISNUMBER(SEARCH(IF(E$2&lt;&gt;"",E$2,"NA"),'[1]MITRE &amp; Controls Mappings'!$G796))),ISNUMBER(SEARCH(IF(E$2&lt;&gt;"",E$2,"NA"),'[1]MITRE &amp; Controls Mappings'!$H796))),ISNUMBER(SEARCH(IF(E$3&lt;&gt;"",E$3,"NA"),'[1]MITRE &amp; Controls Mappings'!$I796))),ISNUMBER(SEARCH(IF(E$3&lt;&gt;"",E$3,"NA"),'[1]MITRE &amp; Controls Mappings'!$J796))), '[1]MITRE &amp; Controls Mappings'!$B796,"")</f>
        <v/>
      </c>
      <c r="F798" s="47" t="str">
        <f>IF(OR(OR(OR(OR(OR(ISNUMBER(SEARCH(IF(F$1&lt;&gt;"",F$1,"NA"),'[1]MITRE &amp; Controls Mappings'!$E796)),ISNUMBER(SEARCH(IF(F$1&lt;&gt;"",F$1,"NA"),'[1]MITRE &amp; Controls Mappings'!$F796))),ISNUMBER(SEARCH(IF(F$2&lt;&gt;"",F$2,"NA"),'[1]MITRE &amp; Controls Mappings'!$G796))),ISNUMBER(SEARCH(IF(F$2&lt;&gt;"",F$2,"NA"),'[1]MITRE &amp; Controls Mappings'!$H796))),ISNUMBER(SEARCH(IF(F$3&lt;&gt;"",F$3,"NA"),'[1]MITRE &amp; Controls Mappings'!$I796))),ISNUMBER(SEARCH(IF(F$3&lt;&gt;"",F$3,"NA"),'[1]MITRE &amp; Controls Mappings'!$J796))), '[1]MITRE &amp; Controls Mappings'!$B796,"")</f>
        <v/>
      </c>
      <c r="G798" s="47" t="str">
        <f>IF(OR(OR(OR(OR(OR(ISNUMBER(SEARCH(IF(G$1&lt;&gt;"",G$1,"NA"),'[1]MITRE &amp; Controls Mappings'!$E796)),ISNUMBER(SEARCH(IF(G$1&lt;&gt;"",G$1,"NA"),'[1]MITRE &amp; Controls Mappings'!$F796))),ISNUMBER(SEARCH(IF(G$2&lt;&gt;"",G$2,"NA"),'[1]MITRE &amp; Controls Mappings'!$G796))),ISNUMBER(SEARCH(IF(G$2&lt;&gt;"",G$2,"NA"),'[1]MITRE &amp; Controls Mappings'!$H796))),ISNUMBER(SEARCH(IF(G$3&lt;&gt;"",G$3,"NA"),'[1]MITRE &amp; Controls Mappings'!$I796))),ISNUMBER(SEARCH(IF(G$3&lt;&gt;"",G$3,"NA"),'[1]MITRE &amp; Controls Mappings'!$J796))), '[1]MITRE &amp; Controls Mappings'!$B796,"")</f>
        <v/>
      </c>
      <c r="H798" s="47" t="str">
        <f>IF(OR(OR(OR(OR(OR(ISNUMBER(SEARCH(IF(H$1&lt;&gt;"",H$1,"NA"),'[1]MITRE &amp; Controls Mappings'!$E796)),ISNUMBER(SEARCH(IF(H$1&lt;&gt;"",H$1,"NA"),'[1]MITRE &amp; Controls Mappings'!$F796))),ISNUMBER(SEARCH(IF(H$2&lt;&gt;"",H$2,"NA"),'[1]MITRE &amp; Controls Mappings'!$G796))),ISNUMBER(SEARCH(IF(H$2&lt;&gt;"",H$2,"NA"),'[1]MITRE &amp; Controls Mappings'!$H796))),ISNUMBER(SEARCH(IF(H$3&lt;&gt;"",H$3,"NA"),'[1]MITRE &amp; Controls Mappings'!$I796))),ISNUMBER(SEARCH(IF(H$3&lt;&gt;"",H$3,"NA"),'[1]MITRE &amp; Controls Mappings'!$J796))), '[1]MITRE &amp; Controls Mappings'!$B796,"")</f>
        <v/>
      </c>
      <c r="I798" s="47" t="str">
        <f>IF(OR(OR(OR(OR(OR(ISNUMBER(SEARCH(IF(I$1&lt;&gt;"",I$1,"NA"),'[1]MITRE &amp; Controls Mappings'!$E796)),ISNUMBER(SEARCH(IF(I$1&lt;&gt;"",I$1,"NA"),'[1]MITRE &amp; Controls Mappings'!$F796))),ISNUMBER(SEARCH(IF(I$2&lt;&gt;"",I$2,"NA"),'[1]MITRE &amp; Controls Mappings'!$G796))),ISNUMBER(SEARCH(IF(I$2&lt;&gt;"",I$2,"NA"),'[1]MITRE &amp; Controls Mappings'!$H796))),ISNUMBER(SEARCH(IF(I$3&lt;&gt;"",I$3,"NA"),'[1]MITRE &amp; Controls Mappings'!$I796))),ISNUMBER(SEARCH(IF(I$3&lt;&gt;"",I$3,"NA"),'[1]MITRE &amp; Controls Mappings'!$J796))), '[1]MITRE &amp; Controls Mappings'!$B796,"")</f>
        <v/>
      </c>
      <c r="J798" s="47" t="str">
        <f>IF(OR(OR(OR(OR(OR(ISNUMBER(SEARCH(IF(J$1&lt;&gt;"",J$1,"NA"),'[1]MITRE &amp; Controls Mappings'!$E796)),ISNUMBER(SEARCH(IF(J$1&lt;&gt;"",J$1,"NA"),'[1]MITRE &amp; Controls Mappings'!$F796))),ISNUMBER(SEARCH(IF(J$2&lt;&gt;"",J$2,"NA"),'[1]MITRE &amp; Controls Mappings'!$G796))),ISNUMBER(SEARCH(IF(J$2&lt;&gt;"",J$2,"NA"),'[1]MITRE &amp; Controls Mappings'!$H796))),ISNUMBER(SEARCH(IF(J$3&lt;&gt;"",J$3,"NA"),'[1]MITRE &amp; Controls Mappings'!$I796))),ISNUMBER(SEARCH(IF(J$3&lt;&gt;"",J$3,"NA"),'[1]MITRE &amp; Controls Mappings'!$J796))), '[1]MITRE &amp; Controls Mappings'!$B796,"")</f>
        <v/>
      </c>
      <c r="K798" s="47" t="str">
        <f>IF(OR(OR(OR(OR(OR(ISNUMBER(SEARCH(IF(K$1&lt;&gt;"",K$1,"NA"),'[1]MITRE &amp; Controls Mappings'!$E796)),ISNUMBER(SEARCH(IF(K$1&lt;&gt;"",K$1,"NA"),'[1]MITRE &amp; Controls Mappings'!$F796))),ISNUMBER(SEARCH(IF(K$2&lt;&gt;"",K$2,"NA"),'[1]MITRE &amp; Controls Mappings'!$G796))),ISNUMBER(SEARCH(IF(K$2&lt;&gt;"",K$2,"NA"),'[1]MITRE &amp; Controls Mappings'!$H796))),ISNUMBER(SEARCH(IF(K$3&lt;&gt;"",K$3,"NA"),'[1]MITRE &amp; Controls Mappings'!$I796))),ISNUMBER(SEARCH(IF(K$3&lt;&gt;"",K$3,"NA"),'[1]MITRE &amp; Controls Mappings'!$J796))), '[1]MITRE &amp; Controls Mappings'!$B796,"")</f>
        <v/>
      </c>
      <c r="L798" s="48" t="str">
        <f>IF('[1]MITRE &amp; Controls Mappings'!D796 &lt;&gt;"",'[1]MITRE &amp; Controls Mappings'!D796,"" )</f>
        <v>(L2) Ensure 'Join Microsoft MAPS' is set to 'Disabled'</v>
      </c>
    </row>
    <row r="799" spans="1:12" x14ac:dyDescent="0.25">
      <c r="A799" s="47" t="str">
        <f>IF(COUNTIF(B799:K799,"="&amp;'[1]MITRE &amp; Controls Mappings'!B797)&gt;0,'[1]MITRE &amp; Controls Mappings'!B797,"")</f>
        <v/>
      </c>
      <c r="B799" s="47" t="str">
        <f>IF(OR(OR(OR(OR(OR(ISNUMBER(SEARCH(IF(B$1&lt;&gt;"",B$1,"NA"),'[1]MITRE &amp; Controls Mappings'!$E797)),ISNUMBER(SEARCH(IF(B$1&lt;&gt;"",B$1,"NA"),'[1]MITRE &amp; Controls Mappings'!$F797))),ISNUMBER(SEARCH(IF(B$2&lt;&gt;"",B$2,"NA"),'[1]MITRE &amp; Controls Mappings'!$G797))),ISNUMBER(SEARCH(IF(B$2&lt;&gt;"",B$2,"NA"),'[1]MITRE &amp; Controls Mappings'!$H797))),ISNUMBER(SEARCH(IF(B$3&lt;&gt;"",B$3,"NA"),'[1]MITRE &amp; Controls Mappings'!$I797))),ISNUMBER(SEARCH(IF(B$3&lt;&gt;"",B$3,"NA"),'[1]MITRE &amp; Controls Mappings'!$J797))), '[1]MITRE &amp; Controls Mappings'!$B797,"")</f>
        <v/>
      </c>
      <c r="C799" s="47" t="str">
        <f>IF(OR(OR(OR(OR(OR(ISNUMBER(SEARCH(IF(C$1&lt;&gt;"",C$1,"NA"),'[1]MITRE &amp; Controls Mappings'!$E797)),ISNUMBER(SEARCH(IF(C$1&lt;&gt;"",C$1,"NA"),'[1]MITRE &amp; Controls Mappings'!$F797))),ISNUMBER(SEARCH(IF(C$2&lt;&gt;"",C$2,"NA"),'[1]MITRE &amp; Controls Mappings'!$G797))),ISNUMBER(SEARCH(IF(C$2&lt;&gt;"",C$2,"NA"),'[1]MITRE &amp; Controls Mappings'!$H797))),ISNUMBER(SEARCH(IF(C$3&lt;&gt;"",C$3,"NA"),'[1]MITRE &amp; Controls Mappings'!$I797))),ISNUMBER(SEARCH(IF(C$3&lt;&gt;"",C$3,"NA"),'[1]MITRE &amp; Controls Mappings'!$J797))), '[1]MITRE &amp; Controls Mappings'!$B797,"")</f>
        <v/>
      </c>
      <c r="D799" s="47" t="str">
        <f>IF(OR(OR(OR(OR(OR(ISNUMBER(SEARCH(IF(D$1&lt;&gt;"",D$1,"NA"),'[1]MITRE &amp; Controls Mappings'!$E797)),ISNUMBER(SEARCH(IF(D$1&lt;&gt;"",D$1,"NA"),'[1]MITRE &amp; Controls Mappings'!$F797))),ISNUMBER(SEARCH(IF(D$2&lt;&gt;"",D$2,"NA"),'[1]MITRE &amp; Controls Mappings'!$G797))),ISNUMBER(SEARCH(IF(D$2&lt;&gt;"",D$2,"NA"),'[1]MITRE &amp; Controls Mappings'!$H797))),ISNUMBER(SEARCH(IF(D$3&lt;&gt;"",D$3,"NA"),'[1]MITRE &amp; Controls Mappings'!$I797))),ISNUMBER(SEARCH(IF(D$3&lt;&gt;"",D$3,"NA"),'[1]MITRE &amp; Controls Mappings'!$J797))), '[1]MITRE &amp; Controls Mappings'!$B797,"")</f>
        <v/>
      </c>
      <c r="E799" s="47" t="str">
        <f>IF(OR(OR(OR(OR(OR(ISNUMBER(SEARCH(IF(E$1&lt;&gt;"",E$1,"NA"),'[1]MITRE &amp; Controls Mappings'!$E797)),ISNUMBER(SEARCH(IF(E$1&lt;&gt;"",E$1,"NA"),'[1]MITRE &amp; Controls Mappings'!$F797))),ISNUMBER(SEARCH(IF(E$2&lt;&gt;"",E$2,"NA"),'[1]MITRE &amp; Controls Mappings'!$G797))),ISNUMBER(SEARCH(IF(E$2&lt;&gt;"",E$2,"NA"),'[1]MITRE &amp; Controls Mappings'!$H797))),ISNUMBER(SEARCH(IF(E$3&lt;&gt;"",E$3,"NA"),'[1]MITRE &amp; Controls Mappings'!$I797))),ISNUMBER(SEARCH(IF(E$3&lt;&gt;"",E$3,"NA"),'[1]MITRE &amp; Controls Mappings'!$J797))), '[1]MITRE &amp; Controls Mappings'!$B797,"")</f>
        <v/>
      </c>
      <c r="F799" s="47" t="str">
        <f>IF(OR(OR(OR(OR(OR(ISNUMBER(SEARCH(IF(F$1&lt;&gt;"",F$1,"NA"),'[1]MITRE &amp; Controls Mappings'!$E797)),ISNUMBER(SEARCH(IF(F$1&lt;&gt;"",F$1,"NA"),'[1]MITRE &amp; Controls Mappings'!$F797))),ISNUMBER(SEARCH(IF(F$2&lt;&gt;"",F$2,"NA"),'[1]MITRE &amp; Controls Mappings'!$G797))),ISNUMBER(SEARCH(IF(F$2&lt;&gt;"",F$2,"NA"),'[1]MITRE &amp; Controls Mappings'!$H797))),ISNUMBER(SEARCH(IF(F$3&lt;&gt;"",F$3,"NA"),'[1]MITRE &amp; Controls Mappings'!$I797))),ISNUMBER(SEARCH(IF(F$3&lt;&gt;"",F$3,"NA"),'[1]MITRE &amp; Controls Mappings'!$J797))), '[1]MITRE &amp; Controls Mappings'!$B797,"")</f>
        <v/>
      </c>
      <c r="G799" s="47" t="str">
        <f>IF(OR(OR(OR(OR(OR(ISNUMBER(SEARCH(IF(G$1&lt;&gt;"",G$1,"NA"),'[1]MITRE &amp; Controls Mappings'!$E797)),ISNUMBER(SEARCH(IF(G$1&lt;&gt;"",G$1,"NA"),'[1]MITRE &amp; Controls Mappings'!$F797))),ISNUMBER(SEARCH(IF(G$2&lt;&gt;"",G$2,"NA"),'[1]MITRE &amp; Controls Mappings'!$G797))),ISNUMBER(SEARCH(IF(G$2&lt;&gt;"",G$2,"NA"),'[1]MITRE &amp; Controls Mappings'!$H797))),ISNUMBER(SEARCH(IF(G$3&lt;&gt;"",G$3,"NA"),'[1]MITRE &amp; Controls Mappings'!$I797))),ISNUMBER(SEARCH(IF(G$3&lt;&gt;"",G$3,"NA"),'[1]MITRE &amp; Controls Mappings'!$J797))), '[1]MITRE &amp; Controls Mappings'!$B797,"")</f>
        <v/>
      </c>
      <c r="H799" s="47" t="str">
        <f>IF(OR(OR(OR(OR(OR(ISNUMBER(SEARCH(IF(H$1&lt;&gt;"",H$1,"NA"),'[1]MITRE &amp; Controls Mappings'!$E797)),ISNUMBER(SEARCH(IF(H$1&lt;&gt;"",H$1,"NA"),'[1]MITRE &amp; Controls Mappings'!$F797))),ISNUMBER(SEARCH(IF(H$2&lt;&gt;"",H$2,"NA"),'[1]MITRE &amp; Controls Mappings'!$G797))),ISNUMBER(SEARCH(IF(H$2&lt;&gt;"",H$2,"NA"),'[1]MITRE &amp; Controls Mappings'!$H797))),ISNUMBER(SEARCH(IF(H$3&lt;&gt;"",H$3,"NA"),'[1]MITRE &amp; Controls Mappings'!$I797))),ISNUMBER(SEARCH(IF(H$3&lt;&gt;"",H$3,"NA"),'[1]MITRE &amp; Controls Mappings'!$J797))), '[1]MITRE &amp; Controls Mappings'!$B797,"")</f>
        <v/>
      </c>
      <c r="I799" s="47" t="str">
        <f>IF(OR(OR(OR(OR(OR(ISNUMBER(SEARCH(IF(I$1&lt;&gt;"",I$1,"NA"),'[1]MITRE &amp; Controls Mappings'!$E797)),ISNUMBER(SEARCH(IF(I$1&lt;&gt;"",I$1,"NA"),'[1]MITRE &amp; Controls Mappings'!$F797))),ISNUMBER(SEARCH(IF(I$2&lt;&gt;"",I$2,"NA"),'[1]MITRE &amp; Controls Mappings'!$G797))),ISNUMBER(SEARCH(IF(I$2&lt;&gt;"",I$2,"NA"),'[1]MITRE &amp; Controls Mappings'!$H797))),ISNUMBER(SEARCH(IF(I$3&lt;&gt;"",I$3,"NA"),'[1]MITRE &amp; Controls Mappings'!$I797))),ISNUMBER(SEARCH(IF(I$3&lt;&gt;"",I$3,"NA"),'[1]MITRE &amp; Controls Mappings'!$J797))), '[1]MITRE &amp; Controls Mappings'!$B797,"")</f>
        <v/>
      </c>
      <c r="J799" s="47" t="str">
        <f>IF(OR(OR(OR(OR(OR(ISNUMBER(SEARCH(IF(J$1&lt;&gt;"",J$1,"NA"),'[1]MITRE &amp; Controls Mappings'!$E797)),ISNUMBER(SEARCH(IF(J$1&lt;&gt;"",J$1,"NA"),'[1]MITRE &amp; Controls Mappings'!$F797))),ISNUMBER(SEARCH(IF(J$2&lt;&gt;"",J$2,"NA"),'[1]MITRE &amp; Controls Mappings'!$G797))),ISNUMBER(SEARCH(IF(J$2&lt;&gt;"",J$2,"NA"),'[1]MITRE &amp; Controls Mappings'!$H797))),ISNUMBER(SEARCH(IF(J$3&lt;&gt;"",J$3,"NA"),'[1]MITRE &amp; Controls Mappings'!$I797))),ISNUMBER(SEARCH(IF(J$3&lt;&gt;"",J$3,"NA"),'[1]MITRE &amp; Controls Mappings'!$J797))), '[1]MITRE &amp; Controls Mappings'!$B797,"")</f>
        <v/>
      </c>
      <c r="K799" s="47" t="str">
        <f>IF(OR(OR(OR(OR(OR(ISNUMBER(SEARCH(IF(K$1&lt;&gt;"",K$1,"NA"),'[1]MITRE &amp; Controls Mappings'!$E797)),ISNUMBER(SEARCH(IF(K$1&lt;&gt;"",K$1,"NA"),'[1]MITRE &amp; Controls Mappings'!$F797))),ISNUMBER(SEARCH(IF(K$2&lt;&gt;"",K$2,"NA"),'[1]MITRE &amp; Controls Mappings'!$G797))),ISNUMBER(SEARCH(IF(K$2&lt;&gt;"",K$2,"NA"),'[1]MITRE &amp; Controls Mappings'!$H797))),ISNUMBER(SEARCH(IF(K$3&lt;&gt;"",K$3,"NA"),'[1]MITRE &amp; Controls Mappings'!$I797))),ISNUMBER(SEARCH(IF(K$3&lt;&gt;"",K$3,"NA"),'[1]MITRE &amp; Controls Mappings'!$J797))), '[1]MITRE &amp; Controls Mappings'!$B797,"")</f>
        <v/>
      </c>
      <c r="L799" s="48" t="str">
        <f>IF('[1]MITRE &amp; Controls Mappings'!D797 &lt;&gt;"",'[1]MITRE &amp; Controls Mappings'!D797,"" )</f>
        <v>Microsoft Defender Exploit Guard (formerly Windows Defender Exploit Guard)</v>
      </c>
    </row>
    <row r="800" spans="1:12" x14ac:dyDescent="0.25">
      <c r="A800" s="47" t="str">
        <f>IF(COUNTIF(B800:K800,"="&amp;'[1]MITRE &amp; Controls Mappings'!B798)&gt;0,'[1]MITRE &amp; Controls Mappings'!B798,"")</f>
        <v/>
      </c>
      <c r="B800" s="47" t="str">
        <f>IF(OR(OR(OR(OR(OR(ISNUMBER(SEARCH(IF(B$1&lt;&gt;"",B$1,"NA"),'[1]MITRE &amp; Controls Mappings'!$E798)),ISNUMBER(SEARCH(IF(B$1&lt;&gt;"",B$1,"NA"),'[1]MITRE &amp; Controls Mappings'!$F798))),ISNUMBER(SEARCH(IF(B$2&lt;&gt;"",B$2,"NA"),'[1]MITRE &amp; Controls Mappings'!$G798))),ISNUMBER(SEARCH(IF(B$2&lt;&gt;"",B$2,"NA"),'[1]MITRE &amp; Controls Mappings'!$H798))),ISNUMBER(SEARCH(IF(B$3&lt;&gt;"",B$3,"NA"),'[1]MITRE &amp; Controls Mappings'!$I798))),ISNUMBER(SEARCH(IF(B$3&lt;&gt;"",B$3,"NA"),'[1]MITRE &amp; Controls Mappings'!$J798))), '[1]MITRE &amp; Controls Mappings'!$B798,"")</f>
        <v/>
      </c>
      <c r="C800" s="47" t="str">
        <f>IF(OR(OR(OR(OR(OR(ISNUMBER(SEARCH(IF(C$1&lt;&gt;"",C$1,"NA"),'[1]MITRE &amp; Controls Mappings'!$E798)),ISNUMBER(SEARCH(IF(C$1&lt;&gt;"",C$1,"NA"),'[1]MITRE &amp; Controls Mappings'!$F798))),ISNUMBER(SEARCH(IF(C$2&lt;&gt;"",C$2,"NA"),'[1]MITRE &amp; Controls Mappings'!$G798))),ISNUMBER(SEARCH(IF(C$2&lt;&gt;"",C$2,"NA"),'[1]MITRE &amp; Controls Mappings'!$H798))),ISNUMBER(SEARCH(IF(C$3&lt;&gt;"",C$3,"NA"),'[1]MITRE &amp; Controls Mappings'!$I798))),ISNUMBER(SEARCH(IF(C$3&lt;&gt;"",C$3,"NA"),'[1]MITRE &amp; Controls Mappings'!$J798))), '[1]MITRE &amp; Controls Mappings'!$B798,"")</f>
        <v/>
      </c>
      <c r="D800" s="47" t="str">
        <f>IF(OR(OR(OR(OR(OR(ISNUMBER(SEARCH(IF(D$1&lt;&gt;"",D$1,"NA"),'[1]MITRE &amp; Controls Mappings'!$E798)),ISNUMBER(SEARCH(IF(D$1&lt;&gt;"",D$1,"NA"),'[1]MITRE &amp; Controls Mappings'!$F798))),ISNUMBER(SEARCH(IF(D$2&lt;&gt;"",D$2,"NA"),'[1]MITRE &amp; Controls Mappings'!$G798))),ISNUMBER(SEARCH(IF(D$2&lt;&gt;"",D$2,"NA"),'[1]MITRE &amp; Controls Mappings'!$H798))),ISNUMBER(SEARCH(IF(D$3&lt;&gt;"",D$3,"NA"),'[1]MITRE &amp; Controls Mappings'!$I798))),ISNUMBER(SEARCH(IF(D$3&lt;&gt;"",D$3,"NA"),'[1]MITRE &amp; Controls Mappings'!$J798))), '[1]MITRE &amp; Controls Mappings'!$B798,"")</f>
        <v/>
      </c>
      <c r="E800" s="47" t="str">
        <f>IF(OR(OR(OR(OR(OR(ISNUMBER(SEARCH(IF(E$1&lt;&gt;"",E$1,"NA"),'[1]MITRE &amp; Controls Mappings'!$E798)),ISNUMBER(SEARCH(IF(E$1&lt;&gt;"",E$1,"NA"),'[1]MITRE &amp; Controls Mappings'!$F798))),ISNUMBER(SEARCH(IF(E$2&lt;&gt;"",E$2,"NA"),'[1]MITRE &amp; Controls Mappings'!$G798))),ISNUMBER(SEARCH(IF(E$2&lt;&gt;"",E$2,"NA"),'[1]MITRE &amp; Controls Mappings'!$H798))),ISNUMBER(SEARCH(IF(E$3&lt;&gt;"",E$3,"NA"),'[1]MITRE &amp; Controls Mappings'!$I798))),ISNUMBER(SEARCH(IF(E$3&lt;&gt;"",E$3,"NA"),'[1]MITRE &amp; Controls Mappings'!$J798))), '[1]MITRE &amp; Controls Mappings'!$B798,"")</f>
        <v/>
      </c>
      <c r="F800" s="47" t="str">
        <f>IF(OR(OR(OR(OR(OR(ISNUMBER(SEARCH(IF(F$1&lt;&gt;"",F$1,"NA"),'[1]MITRE &amp; Controls Mappings'!$E798)),ISNUMBER(SEARCH(IF(F$1&lt;&gt;"",F$1,"NA"),'[1]MITRE &amp; Controls Mappings'!$F798))),ISNUMBER(SEARCH(IF(F$2&lt;&gt;"",F$2,"NA"),'[1]MITRE &amp; Controls Mappings'!$G798))),ISNUMBER(SEARCH(IF(F$2&lt;&gt;"",F$2,"NA"),'[1]MITRE &amp; Controls Mappings'!$H798))),ISNUMBER(SEARCH(IF(F$3&lt;&gt;"",F$3,"NA"),'[1]MITRE &amp; Controls Mappings'!$I798))),ISNUMBER(SEARCH(IF(F$3&lt;&gt;"",F$3,"NA"),'[1]MITRE &amp; Controls Mappings'!$J798))), '[1]MITRE &amp; Controls Mappings'!$B798,"")</f>
        <v/>
      </c>
      <c r="G800" s="47" t="str">
        <f>IF(OR(OR(OR(OR(OR(ISNUMBER(SEARCH(IF(G$1&lt;&gt;"",G$1,"NA"),'[1]MITRE &amp; Controls Mappings'!$E798)),ISNUMBER(SEARCH(IF(G$1&lt;&gt;"",G$1,"NA"),'[1]MITRE &amp; Controls Mappings'!$F798))),ISNUMBER(SEARCH(IF(G$2&lt;&gt;"",G$2,"NA"),'[1]MITRE &amp; Controls Mappings'!$G798))),ISNUMBER(SEARCH(IF(G$2&lt;&gt;"",G$2,"NA"),'[1]MITRE &amp; Controls Mappings'!$H798))),ISNUMBER(SEARCH(IF(G$3&lt;&gt;"",G$3,"NA"),'[1]MITRE &amp; Controls Mappings'!$I798))),ISNUMBER(SEARCH(IF(G$3&lt;&gt;"",G$3,"NA"),'[1]MITRE &amp; Controls Mappings'!$J798))), '[1]MITRE &amp; Controls Mappings'!$B798,"")</f>
        <v/>
      </c>
      <c r="H800" s="47" t="str">
        <f>IF(OR(OR(OR(OR(OR(ISNUMBER(SEARCH(IF(H$1&lt;&gt;"",H$1,"NA"),'[1]MITRE &amp; Controls Mappings'!$E798)),ISNUMBER(SEARCH(IF(H$1&lt;&gt;"",H$1,"NA"),'[1]MITRE &amp; Controls Mappings'!$F798))),ISNUMBER(SEARCH(IF(H$2&lt;&gt;"",H$2,"NA"),'[1]MITRE &amp; Controls Mappings'!$G798))),ISNUMBER(SEARCH(IF(H$2&lt;&gt;"",H$2,"NA"),'[1]MITRE &amp; Controls Mappings'!$H798))),ISNUMBER(SEARCH(IF(H$3&lt;&gt;"",H$3,"NA"),'[1]MITRE &amp; Controls Mappings'!$I798))),ISNUMBER(SEARCH(IF(H$3&lt;&gt;"",H$3,"NA"),'[1]MITRE &amp; Controls Mappings'!$J798))), '[1]MITRE &amp; Controls Mappings'!$B798,"")</f>
        <v/>
      </c>
      <c r="I800" s="47" t="str">
        <f>IF(OR(OR(OR(OR(OR(ISNUMBER(SEARCH(IF(I$1&lt;&gt;"",I$1,"NA"),'[1]MITRE &amp; Controls Mappings'!$E798)),ISNUMBER(SEARCH(IF(I$1&lt;&gt;"",I$1,"NA"),'[1]MITRE &amp; Controls Mappings'!$F798))),ISNUMBER(SEARCH(IF(I$2&lt;&gt;"",I$2,"NA"),'[1]MITRE &amp; Controls Mappings'!$G798))),ISNUMBER(SEARCH(IF(I$2&lt;&gt;"",I$2,"NA"),'[1]MITRE &amp; Controls Mappings'!$H798))),ISNUMBER(SEARCH(IF(I$3&lt;&gt;"",I$3,"NA"),'[1]MITRE &amp; Controls Mappings'!$I798))),ISNUMBER(SEARCH(IF(I$3&lt;&gt;"",I$3,"NA"),'[1]MITRE &amp; Controls Mappings'!$J798))), '[1]MITRE &amp; Controls Mappings'!$B798,"")</f>
        <v/>
      </c>
      <c r="J800" s="47" t="str">
        <f>IF(OR(OR(OR(OR(OR(ISNUMBER(SEARCH(IF(J$1&lt;&gt;"",J$1,"NA"),'[1]MITRE &amp; Controls Mappings'!$E798)),ISNUMBER(SEARCH(IF(J$1&lt;&gt;"",J$1,"NA"),'[1]MITRE &amp; Controls Mappings'!$F798))),ISNUMBER(SEARCH(IF(J$2&lt;&gt;"",J$2,"NA"),'[1]MITRE &amp; Controls Mappings'!$G798))),ISNUMBER(SEARCH(IF(J$2&lt;&gt;"",J$2,"NA"),'[1]MITRE &amp; Controls Mappings'!$H798))),ISNUMBER(SEARCH(IF(J$3&lt;&gt;"",J$3,"NA"),'[1]MITRE &amp; Controls Mappings'!$I798))),ISNUMBER(SEARCH(IF(J$3&lt;&gt;"",J$3,"NA"),'[1]MITRE &amp; Controls Mappings'!$J798))), '[1]MITRE &amp; Controls Mappings'!$B798,"")</f>
        <v/>
      </c>
      <c r="K800" s="47" t="str">
        <f>IF(OR(OR(OR(OR(OR(ISNUMBER(SEARCH(IF(K$1&lt;&gt;"",K$1,"NA"),'[1]MITRE &amp; Controls Mappings'!$E798)),ISNUMBER(SEARCH(IF(K$1&lt;&gt;"",K$1,"NA"),'[1]MITRE &amp; Controls Mappings'!$F798))),ISNUMBER(SEARCH(IF(K$2&lt;&gt;"",K$2,"NA"),'[1]MITRE &amp; Controls Mappings'!$G798))),ISNUMBER(SEARCH(IF(K$2&lt;&gt;"",K$2,"NA"),'[1]MITRE &amp; Controls Mappings'!$H798))),ISNUMBER(SEARCH(IF(K$3&lt;&gt;"",K$3,"NA"),'[1]MITRE &amp; Controls Mappings'!$I798))),ISNUMBER(SEARCH(IF(K$3&lt;&gt;"",K$3,"NA"),'[1]MITRE &amp; Controls Mappings'!$J798))), '[1]MITRE &amp; Controls Mappings'!$B798,"")</f>
        <v/>
      </c>
      <c r="L800" s="48" t="str">
        <f>IF('[1]MITRE &amp; Controls Mappings'!D798 &lt;&gt;"",'[1]MITRE &amp; Controls Mappings'!D798,"" )</f>
        <v>Attack Surface Reduction</v>
      </c>
    </row>
    <row r="801" spans="1:12" x14ac:dyDescent="0.25">
      <c r="A801" s="47" t="str">
        <f>IF(COUNTIF(B801:K801,"="&amp;'[1]MITRE &amp; Controls Mappings'!B799)&gt;0,'[1]MITRE &amp; Controls Mappings'!B799,"")</f>
        <v/>
      </c>
      <c r="B801" s="47" t="str">
        <f>IF(OR(OR(OR(OR(OR(ISNUMBER(SEARCH(IF(B$1&lt;&gt;"",B$1,"NA"),'[1]MITRE &amp; Controls Mappings'!$E799)),ISNUMBER(SEARCH(IF(B$1&lt;&gt;"",B$1,"NA"),'[1]MITRE &amp; Controls Mappings'!$F799))),ISNUMBER(SEARCH(IF(B$2&lt;&gt;"",B$2,"NA"),'[1]MITRE &amp; Controls Mappings'!$G799))),ISNUMBER(SEARCH(IF(B$2&lt;&gt;"",B$2,"NA"),'[1]MITRE &amp; Controls Mappings'!$H799))),ISNUMBER(SEARCH(IF(B$3&lt;&gt;"",B$3,"NA"),'[1]MITRE &amp; Controls Mappings'!$I799))),ISNUMBER(SEARCH(IF(B$3&lt;&gt;"",B$3,"NA"),'[1]MITRE &amp; Controls Mappings'!$J799))), '[1]MITRE &amp; Controls Mappings'!$B799,"")</f>
        <v/>
      </c>
      <c r="C801" s="47" t="str">
        <f>IF(OR(OR(OR(OR(OR(ISNUMBER(SEARCH(IF(C$1&lt;&gt;"",C$1,"NA"),'[1]MITRE &amp; Controls Mappings'!$E799)),ISNUMBER(SEARCH(IF(C$1&lt;&gt;"",C$1,"NA"),'[1]MITRE &amp; Controls Mappings'!$F799))),ISNUMBER(SEARCH(IF(C$2&lt;&gt;"",C$2,"NA"),'[1]MITRE &amp; Controls Mappings'!$G799))),ISNUMBER(SEARCH(IF(C$2&lt;&gt;"",C$2,"NA"),'[1]MITRE &amp; Controls Mappings'!$H799))),ISNUMBER(SEARCH(IF(C$3&lt;&gt;"",C$3,"NA"),'[1]MITRE &amp; Controls Mappings'!$I799))),ISNUMBER(SEARCH(IF(C$3&lt;&gt;"",C$3,"NA"),'[1]MITRE &amp; Controls Mappings'!$J799))), '[1]MITRE &amp; Controls Mappings'!$B799,"")</f>
        <v/>
      </c>
      <c r="D801" s="47" t="str">
        <f>IF(OR(OR(OR(OR(OR(ISNUMBER(SEARCH(IF(D$1&lt;&gt;"",D$1,"NA"),'[1]MITRE &amp; Controls Mappings'!$E799)),ISNUMBER(SEARCH(IF(D$1&lt;&gt;"",D$1,"NA"),'[1]MITRE &amp; Controls Mappings'!$F799))),ISNUMBER(SEARCH(IF(D$2&lt;&gt;"",D$2,"NA"),'[1]MITRE &amp; Controls Mappings'!$G799))),ISNUMBER(SEARCH(IF(D$2&lt;&gt;"",D$2,"NA"),'[1]MITRE &amp; Controls Mappings'!$H799))),ISNUMBER(SEARCH(IF(D$3&lt;&gt;"",D$3,"NA"),'[1]MITRE &amp; Controls Mappings'!$I799))),ISNUMBER(SEARCH(IF(D$3&lt;&gt;"",D$3,"NA"),'[1]MITRE &amp; Controls Mappings'!$J799))), '[1]MITRE &amp; Controls Mappings'!$B799,"")</f>
        <v/>
      </c>
      <c r="E801" s="47" t="str">
        <f>IF(OR(OR(OR(OR(OR(ISNUMBER(SEARCH(IF(E$1&lt;&gt;"",E$1,"NA"),'[1]MITRE &amp; Controls Mappings'!$E799)),ISNUMBER(SEARCH(IF(E$1&lt;&gt;"",E$1,"NA"),'[1]MITRE &amp; Controls Mappings'!$F799))),ISNUMBER(SEARCH(IF(E$2&lt;&gt;"",E$2,"NA"),'[1]MITRE &amp; Controls Mappings'!$G799))),ISNUMBER(SEARCH(IF(E$2&lt;&gt;"",E$2,"NA"),'[1]MITRE &amp; Controls Mappings'!$H799))),ISNUMBER(SEARCH(IF(E$3&lt;&gt;"",E$3,"NA"),'[1]MITRE &amp; Controls Mappings'!$I799))),ISNUMBER(SEARCH(IF(E$3&lt;&gt;"",E$3,"NA"),'[1]MITRE &amp; Controls Mappings'!$J799))), '[1]MITRE &amp; Controls Mappings'!$B799,"")</f>
        <v/>
      </c>
      <c r="F801" s="47" t="str">
        <f>IF(OR(OR(OR(OR(OR(ISNUMBER(SEARCH(IF(F$1&lt;&gt;"",F$1,"NA"),'[1]MITRE &amp; Controls Mappings'!$E799)),ISNUMBER(SEARCH(IF(F$1&lt;&gt;"",F$1,"NA"),'[1]MITRE &amp; Controls Mappings'!$F799))),ISNUMBER(SEARCH(IF(F$2&lt;&gt;"",F$2,"NA"),'[1]MITRE &amp; Controls Mappings'!$G799))),ISNUMBER(SEARCH(IF(F$2&lt;&gt;"",F$2,"NA"),'[1]MITRE &amp; Controls Mappings'!$H799))),ISNUMBER(SEARCH(IF(F$3&lt;&gt;"",F$3,"NA"),'[1]MITRE &amp; Controls Mappings'!$I799))),ISNUMBER(SEARCH(IF(F$3&lt;&gt;"",F$3,"NA"),'[1]MITRE &amp; Controls Mappings'!$J799))), '[1]MITRE &amp; Controls Mappings'!$B799,"")</f>
        <v/>
      </c>
      <c r="G801" s="47" t="str">
        <f>IF(OR(OR(OR(OR(OR(ISNUMBER(SEARCH(IF(G$1&lt;&gt;"",G$1,"NA"),'[1]MITRE &amp; Controls Mappings'!$E799)),ISNUMBER(SEARCH(IF(G$1&lt;&gt;"",G$1,"NA"),'[1]MITRE &amp; Controls Mappings'!$F799))),ISNUMBER(SEARCH(IF(G$2&lt;&gt;"",G$2,"NA"),'[1]MITRE &amp; Controls Mappings'!$G799))),ISNUMBER(SEARCH(IF(G$2&lt;&gt;"",G$2,"NA"),'[1]MITRE &amp; Controls Mappings'!$H799))),ISNUMBER(SEARCH(IF(G$3&lt;&gt;"",G$3,"NA"),'[1]MITRE &amp; Controls Mappings'!$I799))),ISNUMBER(SEARCH(IF(G$3&lt;&gt;"",G$3,"NA"),'[1]MITRE &amp; Controls Mappings'!$J799))), '[1]MITRE &amp; Controls Mappings'!$B799,"")</f>
        <v/>
      </c>
      <c r="H801" s="47" t="str">
        <f>IF(OR(OR(OR(OR(OR(ISNUMBER(SEARCH(IF(H$1&lt;&gt;"",H$1,"NA"),'[1]MITRE &amp; Controls Mappings'!$E799)),ISNUMBER(SEARCH(IF(H$1&lt;&gt;"",H$1,"NA"),'[1]MITRE &amp; Controls Mappings'!$F799))),ISNUMBER(SEARCH(IF(H$2&lt;&gt;"",H$2,"NA"),'[1]MITRE &amp; Controls Mappings'!$G799))),ISNUMBER(SEARCH(IF(H$2&lt;&gt;"",H$2,"NA"),'[1]MITRE &amp; Controls Mappings'!$H799))),ISNUMBER(SEARCH(IF(H$3&lt;&gt;"",H$3,"NA"),'[1]MITRE &amp; Controls Mappings'!$I799))),ISNUMBER(SEARCH(IF(H$3&lt;&gt;"",H$3,"NA"),'[1]MITRE &amp; Controls Mappings'!$J799))), '[1]MITRE &amp; Controls Mappings'!$B799,"")</f>
        <v/>
      </c>
      <c r="I801" s="47" t="str">
        <f>IF(OR(OR(OR(OR(OR(ISNUMBER(SEARCH(IF(I$1&lt;&gt;"",I$1,"NA"),'[1]MITRE &amp; Controls Mappings'!$E799)),ISNUMBER(SEARCH(IF(I$1&lt;&gt;"",I$1,"NA"),'[1]MITRE &amp; Controls Mappings'!$F799))),ISNUMBER(SEARCH(IF(I$2&lt;&gt;"",I$2,"NA"),'[1]MITRE &amp; Controls Mappings'!$G799))),ISNUMBER(SEARCH(IF(I$2&lt;&gt;"",I$2,"NA"),'[1]MITRE &amp; Controls Mappings'!$H799))),ISNUMBER(SEARCH(IF(I$3&lt;&gt;"",I$3,"NA"),'[1]MITRE &amp; Controls Mappings'!$I799))),ISNUMBER(SEARCH(IF(I$3&lt;&gt;"",I$3,"NA"),'[1]MITRE &amp; Controls Mappings'!$J799))), '[1]MITRE &amp; Controls Mappings'!$B799,"")</f>
        <v/>
      </c>
      <c r="J801" s="47" t="str">
        <f>IF(OR(OR(OR(OR(OR(ISNUMBER(SEARCH(IF(J$1&lt;&gt;"",J$1,"NA"),'[1]MITRE &amp; Controls Mappings'!$E799)),ISNUMBER(SEARCH(IF(J$1&lt;&gt;"",J$1,"NA"),'[1]MITRE &amp; Controls Mappings'!$F799))),ISNUMBER(SEARCH(IF(J$2&lt;&gt;"",J$2,"NA"),'[1]MITRE &amp; Controls Mappings'!$G799))),ISNUMBER(SEARCH(IF(J$2&lt;&gt;"",J$2,"NA"),'[1]MITRE &amp; Controls Mappings'!$H799))),ISNUMBER(SEARCH(IF(J$3&lt;&gt;"",J$3,"NA"),'[1]MITRE &amp; Controls Mappings'!$I799))),ISNUMBER(SEARCH(IF(J$3&lt;&gt;"",J$3,"NA"),'[1]MITRE &amp; Controls Mappings'!$J799))), '[1]MITRE &amp; Controls Mappings'!$B799,"")</f>
        <v/>
      </c>
      <c r="K801" s="47" t="str">
        <f>IF(OR(OR(OR(OR(OR(ISNUMBER(SEARCH(IF(K$1&lt;&gt;"",K$1,"NA"),'[1]MITRE &amp; Controls Mappings'!$E799)),ISNUMBER(SEARCH(IF(K$1&lt;&gt;"",K$1,"NA"),'[1]MITRE &amp; Controls Mappings'!$F799))),ISNUMBER(SEARCH(IF(K$2&lt;&gt;"",K$2,"NA"),'[1]MITRE &amp; Controls Mappings'!$G799))),ISNUMBER(SEARCH(IF(K$2&lt;&gt;"",K$2,"NA"),'[1]MITRE &amp; Controls Mappings'!$H799))),ISNUMBER(SEARCH(IF(K$3&lt;&gt;"",K$3,"NA"),'[1]MITRE &amp; Controls Mappings'!$I799))),ISNUMBER(SEARCH(IF(K$3&lt;&gt;"",K$3,"NA"),'[1]MITRE &amp; Controls Mappings'!$J799))), '[1]MITRE &amp; Controls Mappings'!$B799,"")</f>
        <v/>
      </c>
      <c r="L801" s="48" t="str">
        <f>IF('[1]MITRE &amp; Controls Mappings'!D799 &lt;&gt;"",'[1]MITRE &amp; Controls Mappings'!D799,"" )</f>
        <v>(L1) Ensure 'Configure Attack Surface Reduction rules' is set to 'Enabled'</v>
      </c>
    </row>
    <row r="802" spans="1:12" x14ac:dyDescent="0.25">
      <c r="A802" s="47" t="str">
        <f>IF(COUNTIF(B802:K802,"="&amp;'[1]MITRE &amp; Controls Mappings'!B800)&gt;0,'[1]MITRE &amp; Controls Mappings'!B800,"")</f>
        <v/>
      </c>
      <c r="B802" s="47" t="str">
        <f>IF(OR(OR(OR(OR(OR(ISNUMBER(SEARCH(IF(B$1&lt;&gt;"",B$1,"NA"),'[1]MITRE &amp; Controls Mappings'!$E800)),ISNUMBER(SEARCH(IF(B$1&lt;&gt;"",B$1,"NA"),'[1]MITRE &amp; Controls Mappings'!$F800))),ISNUMBER(SEARCH(IF(B$2&lt;&gt;"",B$2,"NA"),'[1]MITRE &amp; Controls Mappings'!$G800))),ISNUMBER(SEARCH(IF(B$2&lt;&gt;"",B$2,"NA"),'[1]MITRE &amp; Controls Mappings'!$H800))),ISNUMBER(SEARCH(IF(B$3&lt;&gt;"",B$3,"NA"),'[1]MITRE &amp; Controls Mappings'!$I800))),ISNUMBER(SEARCH(IF(B$3&lt;&gt;"",B$3,"NA"),'[1]MITRE &amp; Controls Mappings'!$J800))), '[1]MITRE &amp; Controls Mappings'!$B800,"")</f>
        <v/>
      </c>
      <c r="C802" s="47" t="str">
        <f>IF(OR(OR(OR(OR(OR(ISNUMBER(SEARCH(IF(C$1&lt;&gt;"",C$1,"NA"),'[1]MITRE &amp; Controls Mappings'!$E800)),ISNUMBER(SEARCH(IF(C$1&lt;&gt;"",C$1,"NA"),'[1]MITRE &amp; Controls Mappings'!$F800))),ISNUMBER(SEARCH(IF(C$2&lt;&gt;"",C$2,"NA"),'[1]MITRE &amp; Controls Mappings'!$G800))),ISNUMBER(SEARCH(IF(C$2&lt;&gt;"",C$2,"NA"),'[1]MITRE &amp; Controls Mappings'!$H800))),ISNUMBER(SEARCH(IF(C$3&lt;&gt;"",C$3,"NA"),'[1]MITRE &amp; Controls Mappings'!$I800))),ISNUMBER(SEARCH(IF(C$3&lt;&gt;"",C$3,"NA"),'[1]MITRE &amp; Controls Mappings'!$J800))), '[1]MITRE &amp; Controls Mappings'!$B800,"")</f>
        <v/>
      </c>
      <c r="D802" s="47" t="str">
        <f>IF(OR(OR(OR(OR(OR(ISNUMBER(SEARCH(IF(D$1&lt;&gt;"",D$1,"NA"),'[1]MITRE &amp; Controls Mappings'!$E800)),ISNUMBER(SEARCH(IF(D$1&lt;&gt;"",D$1,"NA"),'[1]MITRE &amp; Controls Mappings'!$F800))),ISNUMBER(SEARCH(IF(D$2&lt;&gt;"",D$2,"NA"),'[1]MITRE &amp; Controls Mappings'!$G800))),ISNUMBER(SEARCH(IF(D$2&lt;&gt;"",D$2,"NA"),'[1]MITRE &amp; Controls Mappings'!$H800))),ISNUMBER(SEARCH(IF(D$3&lt;&gt;"",D$3,"NA"),'[1]MITRE &amp; Controls Mappings'!$I800))),ISNUMBER(SEARCH(IF(D$3&lt;&gt;"",D$3,"NA"),'[1]MITRE &amp; Controls Mappings'!$J800))), '[1]MITRE &amp; Controls Mappings'!$B800,"")</f>
        <v/>
      </c>
      <c r="E802" s="47" t="str">
        <f>IF(OR(OR(OR(OR(OR(ISNUMBER(SEARCH(IF(E$1&lt;&gt;"",E$1,"NA"),'[1]MITRE &amp; Controls Mappings'!$E800)),ISNUMBER(SEARCH(IF(E$1&lt;&gt;"",E$1,"NA"),'[1]MITRE &amp; Controls Mappings'!$F800))),ISNUMBER(SEARCH(IF(E$2&lt;&gt;"",E$2,"NA"),'[1]MITRE &amp; Controls Mappings'!$G800))),ISNUMBER(SEARCH(IF(E$2&lt;&gt;"",E$2,"NA"),'[1]MITRE &amp; Controls Mappings'!$H800))),ISNUMBER(SEARCH(IF(E$3&lt;&gt;"",E$3,"NA"),'[1]MITRE &amp; Controls Mappings'!$I800))),ISNUMBER(SEARCH(IF(E$3&lt;&gt;"",E$3,"NA"),'[1]MITRE &amp; Controls Mappings'!$J800))), '[1]MITRE &amp; Controls Mappings'!$B800,"")</f>
        <v/>
      </c>
      <c r="F802" s="47" t="str">
        <f>IF(OR(OR(OR(OR(OR(ISNUMBER(SEARCH(IF(F$1&lt;&gt;"",F$1,"NA"),'[1]MITRE &amp; Controls Mappings'!$E800)),ISNUMBER(SEARCH(IF(F$1&lt;&gt;"",F$1,"NA"),'[1]MITRE &amp; Controls Mappings'!$F800))),ISNUMBER(SEARCH(IF(F$2&lt;&gt;"",F$2,"NA"),'[1]MITRE &amp; Controls Mappings'!$G800))),ISNUMBER(SEARCH(IF(F$2&lt;&gt;"",F$2,"NA"),'[1]MITRE &amp; Controls Mappings'!$H800))),ISNUMBER(SEARCH(IF(F$3&lt;&gt;"",F$3,"NA"),'[1]MITRE &amp; Controls Mappings'!$I800))),ISNUMBER(SEARCH(IF(F$3&lt;&gt;"",F$3,"NA"),'[1]MITRE &amp; Controls Mappings'!$J800))), '[1]MITRE &amp; Controls Mappings'!$B800,"")</f>
        <v/>
      </c>
      <c r="G802" s="47" t="str">
        <f>IF(OR(OR(OR(OR(OR(ISNUMBER(SEARCH(IF(G$1&lt;&gt;"",G$1,"NA"),'[1]MITRE &amp; Controls Mappings'!$E800)),ISNUMBER(SEARCH(IF(G$1&lt;&gt;"",G$1,"NA"),'[1]MITRE &amp; Controls Mappings'!$F800))),ISNUMBER(SEARCH(IF(G$2&lt;&gt;"",G$2,"NA"),'[1]MITRE &amp; Controls Mappings'!$G800))),ISNUMBER(SEARCH(IF(G$2&lt;&gt;"",G$2,"NA"),'[1]MITRE &amp; Controls Mappings'!$H800))),ISNUMBER(SEARCH(IF(G$3&lt;&gt;"",G$3,"NA"),'[1]MITRE &amp; Controls Mappings'!$I800))),ISNUMBER(SEARCH(IF(G$3&lt;&gt;"",G$3,"NA"),'[1]MITRE &amp; Controls Mappings'!$J800))), '[1]MITRE &amp; Controls Mappings'!$B800,"")</f>
        <v/>
      </c>
      <c r="H802" s="47" t="str">
        <f>IF(OR(OR(OR(OR(OR(ISNUMBER(SEARCH(IF(H$1&lt;&gt;"",H$1,"NA"),'[1]MITRE &amp; Controls Mappings'!$E800)),ISNUMBER(SEARCH(IF(H$1&lt;&gt;"",H$1,"NA"),'[1]MITRE &amp; Controls Mappings'!$F800))),ISNUMBER(SEARCH(IF(H$2&lt;&gt;"",H$2,"NA"),'[1]MITRE &amp; Controls Mappings'!$G800))),ISNUMBER(SEARCH(IF(H$2&lt;&gt;"",H$2,"NA"),'[1]MITRE &amp; Controls Mappings'!$H800))),ISNUMBER(SEARCH(IF(H$3&lt;&gt;"",H$3,"NA"),'[1]MITRE &amp; Controls Mappings'!$I800))),ISNUMBER(SEARCH(IF(H$3&lt;&gt;"",H$3,"NA"),'[1]MITRE &amp; Controls Mappings'!$J800))), '[1]MITRE &amp; Controls Mappings'!$B800,"")</f>
        <v/>
      </c>
      <c r="I802" s="47" t="str">
        <f>IF(OR(OR(OR(OR(OR(ISNUMBER(SEARCH(IF(I$1&lt;&gt;"",I$1,"NA"),'[1]MITRE &amp; Controls Mappings'!$E800)),ISNUMBER(SEARCH(IF(I$1&lt;&gt;"",I$1,"NA"),'[1]MITRE &amp; Controls Mappings'!$F800))),ISNUMBER(SEARCH(IF(I$2&lt;&gt;"",I$2,"NA"),'[1]MITRE &amp; Controls Mappings'!$G800))),ISNUMBER(SEARCH(IF(I$2&lt;&gt;"",I$2,"NA"),'[1]MITRE &amp; Controls Mappings'!$H800))),ISNUMBER(SEARCH(IF(I$3&lt;&gt;"",I$3,"NA"),'[1]MITRE &amp; Controls Mappings'!$I800))),ISNUMBER(SEARCH(IF(I$3&lt;&gt;"",I$3,"NA"),'[1]MITRE &amp; Controls Mappings'!$J800))), '[1]MITRE &amp; Controls Mappings'!$B800,"")</f>
        <v/>
      </c>
      <c r="J802" s="47" t="str">
        <f>IF(OR(OR(OR(OR(OR(ISNUMBER(SEARCH(IF(J$1&lt;&gt;"",J$1,"NA"),'[1]MITRE &amp; Controls Mappings'!$E800)),ISNUMBER(SEARCH(IF(J$1&lt;&gt;"",J$1,"NA"),'[1]MITRE &amp; Controls Mappings'!$F800))),ISNUMBER(SEARCH(IF(J$2&lt;&gt;"",J$2,"NA"),'[1]MITRE &amp; Controls Mappings'!$G800))),ISNUMBER(SEARCH(IF(J$2&lt;&gt;"",J$2,"NA"),'[1]MITRE &amp; Controls Mappings'!$H800))),ISNUMBER(SEARCH(IF(J$3&lt;&gt;"",J$3,"NA"),'[1]MITRE &amp; Controls Mappings'!$I800))),ISNUMBER(SEARCH(IF(J$3&lt;&gt;"",J$3,"NA"),'[1]MITRE &amp; Controls Mappings'!$J800))), '[1]MITRE &amp; Controls Mappings'!$B800,"")</f>
        <v/>
      </c>
      <c r="K802" s="47" t="str">
        <f>IF(OR(OR(OR(OR(OR(ISNUMBER(SEARCH(IF(K$1&lt;&gt;"",K$1,"NA"),'[1]MITRE &amp; Controls Mappings'!$E800)),ISNUMBER(SEARCH(IF(K$1&lt;&gt;"",K$1,"NA"),'[1]MITRE &amp; Controls Mappings'!$F800))),ISNUMBER(SEARCH(IF(K$2&lt;&gt;"",K$2,"NA"),'[1]MITRE &amp; Controls Mappings'!$G800))),ISNUMBER(SEARCH(IF(K$2&lt;&gt;"",K$2,"NA"),'[1]MITRE &amp; Controls Mappings'!$H800))),ISNUMBER(SEARCH(IF(K$3&lt;&gt;"",K$3,"NA"),'[1]MITRE &amp; Controls Mappings'!$I800))),ISNUMBER(SEARCH(IF(K$3&lt;&gt;"",K$3,"NA"),'[1]MITRE &amp; Controls Mappings'!$J800))), '[1]MITRE &amp; Controls Mappings'!$B800,"")</f>
        <v/>
      </c>
      <c r="L802" s="48" t="str">
        <f>IF('[1]MITRE &amp; Controls Mappings'!D800 &lt;&gt;"",'[1]MITRE &amp; Controls Mappings'!D800,"" )</f>
        <v>(L1) Ensure 'Configure Attack Surface Reduction rules' is set to 'Enabled'</v>
      </c>
    </row>
    <row r="803" spans="1:12" x14ac:dyDescent="0.25">
      <c r="A803" s="47" t="str">
        <f>IF(COUNTIF(B803:K803,"="&amp;'[1]MITRE &amp; Controls Mappings'!B801)&gt;0,'[1]MITRE &amp; Controls Mappings'!B801,"")</f>
        <v/>
      </c>
      <c r="B803" s="47" t="str">
        <f>IF(OR(OR(OR(OR(OR(ISNUMBER(SEARCH(IF(B$1&lt;&gt;"",B$1,"NA"),'[1]MITRE &amp; Controls Mappings'!$E801)),ISNUMBER(SEARCH(IF(B$1&lt;&gt;"",B$1,"NA"),'[1]MITRE &amp; Controls Mappings'!$F801))),ISNUMBER(SEARCH(IF(B$2&lt;&gt;"",B$2,"NA"),'[1]MITRE &amp; Controls Mappings'!$G801))),ISNUMBER(SEARCH(IF(B$2&lt;&gt;"",B$2,"NA"),'[1]MITRE &amp; Controls Mappings'!$H801))),ISNUMBER(SEARCH(IF(B$3&lt;&gt;"",B$3,"NA"),'[1]MITRE &amp; Controls Mappings'!$I801))),ISNUMBER(SEARCH(IF(B$3&lt;&gt;"",B$3,"NA"),'[1]MITRE &amp; Controls Mappings'!$J801))), '[1]MITRE &amp; Controls Mappings'!$B801,"")</f>
        <v/>
      </c>
      <c r="C803" s="47" t="str">
        <f>IF(OR(OR(OR(OR(OR(ISNUMBER(SEARCH(IF(C$1&lt;&gt;"",C$1,"NA"),'[1]MITRE &amp; Controls Mappings'!$E801)),ISNUMBER(SEARCH(IF(C$1&lt;&gt;"",C$1,"NA"),'[1]MITRE &amp; Controls Mappings'!$F801))),ISNUMBER(SEARCH(IF(C$2&lt;&gt;"",C$2,"NA"),'[1]MITRE &amp; Controls Mappings'!$G801))),ISNUMBER(SEARCH(IF(C$2&lt;&gt;"",C$2,"NA"),'[1]MITRE &amp; Controls Mappings'!$H801))),ISNUMBER(SEARCH(IF(C$3&lt;&gt;"",C$3,"NA"),'[1]MITRE &amp; Controls Mappings'!$I801))),ISNUMBER(SEARCH(IF(C$3&lt;&gt;"",C$3,"NA"),'[1]MITRE &amp; Controls Mappings'!$J801))), '[1]MITRE &amp; Controls Mappings'!$B801,"")</f>
        <v/>
      </c>
      <c r="D803" s="47" t="str">
        <f>IF(OR(OR(OR(OR(OR(ISNUMBER(SEARCH(IF(D$1&lt;&gt;"",D$1,"NA"),'[1]MITRE &amp; Controls Mappings'!$E801)),ISNUMBER(SEARCH(IF(D$1&lt;&gt;"",D$1,"NA"),'[1]MITRE &amp; Controls Mappings'!$F801))),ISNUMBER(SEARCH(IF(D$2&lt;&gt;"",D$2,"NA"),'[1]MITRE &amp; Controls Mappings'!$G801))),ISNUMBER(SEARCH(IF(D$2&lt;&gt;"",D$2,"NA"),'[1]MITRE &amp; Controls Mappings'!$H801))),ISNUMBER(SEARCH(IF(D$3&lt;&gt;"",D$3,"NA"),'[1]MITRE &amp; Controls Mappings'!$I801))),ISNUMBER(SEARCH(IF(D$3&lt;&gt;"",D$3,"NA"),'[1]MITRE &amp; Controls Mappings'!$J801))), '[1]MITRE &amp; Controls Mappings'!$B801,"")</f>
        <v/>
      </c>
      <c r="E803" s="47" t="str">
        <f>IF(OR(OR(OR(OR(OR(ISNUMBER(SEARCH(IF(E$1&lt;&gt;"",E$1,"NA"),'[1]MITRE &amp; Controls Mappings'!$E801)),ISNUMBER(SEARCH(IF(E$1&lt;&gt;"",E$1,"NA"),'[1]MITRE &amp; Controls Mappings'!$F801))),ISNUMBER(SEARCH(IF(E$2&lt;&gt;"",E$2,"NA"),'[1]MITRE &amp; Controls Mappings'!$G801))),ISNUMBER(SEARCH(IF(E$2&lt;&gt;"",E$2,"NA"),'[1]MITRE &amp; Controls Mappings'!$H801))),ISNUMBER(SEARCH(IF(E$3&lt;&gt;"",E$3,"NA"),'[1]MITRE &amp; Controls Mappings'!$I801))),ISNUMBER(SEARCH(IF(E$3&lt;&gt;"",E$3,"NA"),'[1]MITRE &amp; Controls Mappings'!$J801))), '[1]MITRE &amp; Controls Mappings'!$B801,"")</f>
        <v/>
      </c>
      <c r="F803" s="47" t="str">
        <f>IF(OR(OR(OR(OR(OR(ISNUMBER(SEARCH(IF(F$1&lt;&gt;"",F$1,"NA"),'[1]MITRE &amp; Controls Mappings'!$E801)),ISNUMBER(SEARCH(IF(F$1&lt;&gt;"",F$1,"NA"),'[1]MITRE &amp; Controls Mappings'!$F801))),ISNUMBER(SEARCH(IF(F$2&lt;&gt;"",F$2,"NA"),'[1]MITRE &amp; Controls Mappings'!$G801))),ISNUMBER(SEARCH(IF(F$2&lt;&gt;"",F$2,"NA"),'[1]MITRE &amp; Controls Mappings'!$H801))),ISNUMBER(SEARCH(IF(F$3&lt;&gt;"",F$3,"NA"),'[1]MITRE &amp; Controls Mappings'!$I801))),ISNUMBER(SEARCH(IF(F$3&lt;&gt;"",F$3,"NA"),'[1]MITRE &amp; Controls Mappings'!$J801))), '[1]MITRE &amp; Controls Mappings'!$B801,"")</f>
        <v/>
      </c>
      <c r="G803" s="47" t="str">
        <f>IF(OR(OR(OR(OR(OR(ISNUMBER(SEARCH(IF(G$1&lt;&gt;"",G$1,"NA"),'[1]MITRE &amp; Controls Mappings'!$E801)),ISNUMBER(SEARCH(IF(G$1&lt;&gt;"",G$1,"NA"),'[1]MITRE &amp; Controls Mappings'!$F801))),ISNUMBER(SEARCH(IF(G$2&lt;&gt;"",G$2,"NA"),'[1]MITRE &amp; Controls Mappings'!$G801))),ISNUMBER(SEARCH(IF(G$2&lt;&gt;"",G$2,"NA"),'[1]MITRE &amp; Controls Mappings'!$H801))),ISNUMBER(SEARCH(IF(G$3&lt;&gt;"",G$3,"NA"),'[1]MITRE &amp; Controls Mappings'!$I801))),ISNUMBER(SEARCH(IF(G$3&lt;&gt;"",G$3,"NA"),'[1]MITRE &amp; Controls Mappings'!$J801))), '[1]MITRE &amp; Controls Mappings'!$B801,"")</f>
        <v/>
      </c>
      <c r="H803" s="47" t="str">
        <f>IF(OR(OR(OR(OR(OR(ISNUMBER(SEARCH(IF(H$1&lt;&gt;"",H$1,"NA"),'[1]MITRE &amp; Controls Mappings'!$E801)),ISNUMBER(SEARCH(IF(H$1&lt;&gt;"",H$1,"NA"),'[1]MITRE &amp; Controls Mappings'!$F801))),ISNUMBER(SEARCH(IF(H$2&lt;&gt;"",H$2,"NA"),'[1]MITRE &amp; Controls Mappings'!$G801))),ISNUMBER(SEARCH(IF(H$2&lt;&gt;"",H$2,"NA"),'[1]MITRE &amp; Controls Mappings'!$H801))),ISNUMBER(SEARCH(IF(H$3&lt;&gt;"",H$3,"NA"),'[1]MITRE &amp; Controls Mappings'!$I801))),ISNUMBER(SEARCH(IF(H$3&lt;&gt;"",H$3,"NA"),'[1]MITRE &amp; Controls Mappings'!$J801))), '[1]MITRE &amp; Controls Mappings'!$B801,"")</f>
        <v/>
      </c>
      <c r="I803" s="47" t="str">
        <f>IF(OR(OR(OR(OR(OR(ISNUMBER(SEARCH(IF(I$1&lt;&gt;"",I$1,"NA"),'[1]MITRE &amp; Controls Mappings'!$E801)),ISNUMBER(SEARCH(IF(I$1&lt;&gt;"",I$1,"NA"),'[1]MITRE &amp; Controls Mappings'!$F801))),ISNUMBER(SEARCH(IF(I$2&lt;&gt;"",I$2,"NA"),'[1]MITRE &amp; Controls Mappings'!$G801))),ISNUMBER(SEARCH(IF(I$2&lt;&gt;"",I$2,"NA"),'[1]MITRE &amp; Controls Mappings'!$H801))),ISNUMBER(SEARCH(IF(I$3&lt;&gt;"",I$3,"NA"),'[1]MITRE &amp; Controls Mappings'!$I801))),ISNUMBER(SEARCH(IF(I$3&lt;&gt;"",I$3,"NA"),'[1]MITRE &amp; Controls Mappings'!$J801))), '[1]MITRE &amp; Controls Mappings'!$B801,"")</f>
        <v/>
      </c>
      <c r="J803" s="47" t="str">
        <f>IF(OR(OR(OR(OR(OR(ISNUMBER(SEARCH(IF(J$1&lt;&gt;"",J$1,"NA"),'[1]MITRE &amp; Controls Mappings'!$E801)),ISNUMBER(SEARCH(IF(J$1&lt;&gt;"",J$1,"NA"),'[1]MITRE &amp; Controls Mappings'!$F801))),ISNUMBER(SEARCH(IF(J$2&lt;&gt;"",J$2,"NA"),'[1]MITRE &amp; Controls Mappings'!$G801))),ISNUMBER(SEARCH(IF(J$2&lt;&gt;"",J$2,"NA"),'[1]MITRE &amp; Controls Mappings'!$H801))),ISNUMBER(SEARCH(IF(J$3&lt;&gt;"",J$3,"NA"),'[1]MITRE &amp; Controls Mappings'!$I801))),ISNUMBER(SEARCH(IF(J$3&lt;&gt;"",J$3,"NA"),'[1]MITRE &amp; Controls Mappings'!$J801))), '[1]MITRE &amp; Controls Mappings'!$B801,"")</f>
        <v/>
      </c>
      <c r="K803" s="47" t="str">
        <f>IF(OR(OR(OR(OR(OR(ISNUMBER(SEARCH(IF(K$1&lt;&gt;"",K$1,"NA"),'[1]MITRE &amp; Controls Mappings'!$E801)),ISNUMBER(SEARCH(IF(K$1&lt;&gt;"",K$1,"NA"),'[1]MITRE &amp; Controls Mappings'!$F801))),ISNUMBER(SEARCH(IF(K$2&lt;&gt;"",K$2,"NA"),'[1]MITRE &amp; Controls Mappings'!$G801))),ISNUMBER(SEARCH(IF(K$2&lt;&gt;"",K$2,"NA"),'[1]MITRE &amp; Controls Mappings'!$H801))),ISNUMBER(SEARCH(IF(K$3&lt;&gt;"",K$3,"NA"),'[1]MITRE &amp; Controls Mappings'!$I801))),ISNUMBER(SEARCH(IF(K$3&lt;&gt;"",K$3,"NA"),'[1]MITRE &amp; Controls Mappings'!$J801))), '[1]MITRE &amp; Controls Mappings'!$B801,"")</f>
        <v/>
      </c>
      <c r="L803" s="48" t="str">
        <f>IF('[1]MITRE &amp; Controls Mappings'!D801 &lt;&gt;"",'[1]MITRE &amp; Controls Mappings'!D801,"" )</f>
        <v>(L1) Ensure 'Configure Attack Surface Reduction rules: Set the state for each ASR rule' is configured</v>
      </c>
    </row>
    <row r="804" spans="1:12" x14ac:dyDescent="0.25">
      <c r="A804" s="47" t="str">
        <f>IF(COUNTIF(B804:K804,"="&amp;'[1]MITRE &amp; Controls Mappings'!B802)&gt;0,'[1]MITRE &amp; Controls Mappings'!B802,"")</f>
        <v/>
      </c>
      <c r="B804" s="47" t="str">
        <f>IF(OR(OR(OR(OR(OR(ISNUMBER(SEARCH(IF(B$1&lt;&gt;"",B$1,"NA"),'[1]MITRE &amp; Controls Mappings'!$E802)),ISNUMBER(SEARCH(IF(B$1&lt;&gt;"",B$1,"NA"),'[1]MITRE &amp; Controls Mappings'!$F802))),ISNUMBER(SEARCH(IF(B$2&lt;&gt;"",B$2,"NA"),'[1]MITRE &amp; Controls Mappings'!$G802))),ISNUMBER(SEARCH(IF(B$2&lt;&gt;"",B$2,"NA"),'[1]MITRE &amp; Controls Mappings'!$H802))),ISNUMBER(SEARCH(IF(B$3&lt;&gt;"",B$3,"NA"),'[1]MITRE &amp; Controls Mappings'!$I802))),ISNUMBER(SEARCH(IF(B$3&lt;&gt;"",B$3,"NA"),'[1]MITRE &amp; Controls Mappings'!$J802))), '[1]MITRE &amp; Controls Mappings'!$B802,"")</f>
        <v/>
      </c>
      <c r="C804" s="47" t="str">
        <f>IF(OR(OR(OR(OR(OR(ISNUMBER(SEARCH(IF(C$1&lt;&gt;"",C$1,"NA"),'[1]MITRE &amp; Controls Mappings'!$E802)),ISNUMBER(SEARCH(IF(C$1&lt;&gt;"",C$1,"NA"),'[1]MITRE &amp; Controls Mappings'!$F802))),ISNUMBER(SEARCH(IF(C$2&lt;&gt;"",C$2,"NA"),'[1]MITRE &amp; Controls Mappings'!$G802))),ISNUMBER(SEARCH(IF(C$2&lt;&gt;"",C$2,"NA"),'[1]MITRE &amp; Controls Mappings'!$H802))),ISNUMBER(SEARCH(IF(C$3&lt;&gt;"",C$3,"NA"),'[1]MITRE &amp; Controls Mappings'!$I802))),ISNUMBER(SEARCH(IF(C$3&lt;&gt;"",C$3,"NA"),'[1]MITRE &amp; Controls Mappings'!$J802))), '[1]MITRE &amp; Controls Mappings'!$B802,"")</f>
        <v/>
      </c>
      <c r="D804" s="47" t="str">
        <f>IF(OR(OR(OR(OR(OR(ISNUMBER(SEARCH(IF(D$1&lt;&gt;"",D$1,"NA"),'[1]MITRE &amp; Controls Mappings'!$E802)),ISNUMBER(SEARCH(IF(D$1&lt;&gt;"",D$1,"NA"),'[1]MITRE &amp; Controls Mappings'!$F802))),ISNUMBER(SEARCH(IF(D$2&lt;&gt;"",D$2,"NA"),'[1]MITRE &amp; Controls Mappings'!$G802))),ISNUMBER(SEARCH(IF(D$2&lt;&gt;"",D$2,"NA"),'[1]MITRE &amp; Controls Mappings'!$H802))),ISNUMBER(SEARCH(IF(D$3&lt;&gt;"",D$3,"NA"),'[1]MITRE &amp; Controls Mappings'!$I802))),ISNUMBER(SEARCH(IF(D$3&lt;&gt;"",D$3,"NA"),'[1]MITRE &amp; Controls Mappings'!$J802))), '[1]MITRE &amp; Controls Mappings'!$B802,"")</f>
        <v/>
      </c>
      <c r="E804" s="47" t="str">
        <f>IF(OR(OR(OR(OR(OR(ISNUMBER(SEARCH(IF(E$1&lt;&gt;"",E$1,"NA"),'[1]MITRE &amp; Controls Mappings'!$E802)),ISNUMBER(SEARCH(IF(E$1&lt;&gt;"",E$1,"NA"),'[1]MITRE &amp; Controls Mappings'!$F802))),ISNUMBER(SEARCH(IF(E$2&lt;&gt;"",E$2,"NA"),'[1]MITRE &amp; Controls Mappings'!$G802))),ISNUMBER(SEARCH(IF(E$2&lt;&gt;"",E$2,"NA"),'[1]MITRE &amp; Controls Mappings'!$H802))),ISNUMBER(SEARCH(IF(E$3&lt;&gt;"",E$3,"NA"),'[1]MITRE &amp; Controls Mappings'!$I802))),ISNUMBER(SEARCH(IF(E$3&lt;&gt;"",E$3,"NA"),'[1]MITRE &amp; Controls Mappings'!$J802))), '[1]MITRE &amp; Controls Mappings'!$B802,"")</f>
        <v/>
      </c>
      <c r="F804" s="47" t="str">
        <f>IF(OR(OR(OR(OR(OR(ISNUMBER(SEARCH(IF(F$1&lt;&gt;"",F$1,"NA"),'[1]MITRE &amp; Controls Mappings'!$E802)),ISNUMBER(SEARCH(IF(F$1&lt;&gt;"",F$1,"NA"),'[1]MITRE &amp; Controls Mappings'!$F802))),ISNUMBER(SEARCH(IF(F$2&lt;&gt;"",F$2,"NA"),'[1]MITRE &amp; Controls Mappings'!$G802))),ISNUMBER(SEARCH(IF(F$2&lt;&gt;"",F$2,"NA"),'[1]MITRE &amp; Controls Mappings'!$H802))),ISNUMBER(SEARCH(IF(F$3&lt;&gt;"",F$3,"NA"),'[1]MITRE &amp; Controls Mappings'!$I802))),ISNUMBER(SEARCH(IF(F$3&lt;&gt;"",F$3,"NA"),'[1]MITRE &amp; Controls Mappings'!$J802))), '[1]MITRE &amp; Controls Mappings'!$B802,"")</f>
        <v/>
      </c>
      <c r="G804" s="47" t="str">
        <f>IF(OR(OR(OR(OR(OR(ISNUMBER(SEARCH(IF(G$1&lt;&gt;"",G$1,"NA"),'[1]MITRE &amp; Controls Mappings'!$E802)),ISNUMBER(SEARCH(IF(G$1&lt;&gt;"",G$1,"NA"),'[1]MITRE &amp; Controls Mappings'!$F802))),ISNUMBER(SEARCH(IF(G$2&lt;&gt;"",G$2,"NA"),'[1]MITRE &amp; Controls Mappings'!$G802))),ISNUMBER(SEARCH(IF(G$2&lt;&gt;"",G$2,"NA"),'[1]MITRE &amp; Controls Mappings'!$H802))),ISNUMBER(SEARCH(IF(G$3&lt;&gt;"",G$3,"NA"),'[1]MITRE &amp; Controls Mappings'!$I802))),ISNUMBER(SEARCH(IF(G$3&lt;&gt;"",G$3,"NA"),'[1]MITRE &amp; Controls Mappings'!$J802))), '[1]MITRE &amp; Controls Mappings'!$B802,"")</f>
        <v/>
      </c>
      <c r="H804" s="47" t="str">
        <f>IF(OR(OR(OR(OR(OR(ISNUMBER(SEARCH(IF(H$1&lt;&gt;"",H$1,"NA"),'[1]MITRE &amp; Controls Mappings'!$E802)),ISNUMBER(SEARCH(IF(H$1&lt;&gt;"",H$1,"NA"),'[1]MITRE &amp; Controls Mappings'!$F802))),ISNUMBER(SEARCH(IF(H$2&lt;&gt;"",H$2,"NA"),'[1]MITRE &amp; Controls Mappings'!$G802))),ISNUMBER(SEARCH(IF(H$2&lt;&gt;"",H$2,"NA"),'[1]MITRE &amp; Controls Mappings'!$H802))),ISNUMBER(SEARCH(IF(H$3&lt;&gt;"",H$3,"NA"),'[1]MITRE &amp; Controls Mappings'!$I802))),ISNUMBER(SEARCH(IF(H$3&lt;&gt;"",H$3,"NA"),'[1]MITRE &amp; Controls Mappings'!$J802))), '[1]MITRE &amp; Controls Mappings'!$B802,"")</f>
        <v/>
      </c>
      <c r="I804" s="47" t="str">
        <f>IF(OR(OR(OR(OR(OR(ISNUMBER(SEARCH(IF(I$1&lt;&gt;"",I$1,"NA"),'[1]MITRE &amp; Controls Mappings'!$E802)),ISNUMBER(SEARCH(IF(I$1&lt;&gt;"",I$1,"NA"),'[1]MITRE &amp; Controls Mappings'!$F802))),ISNUMBER(SEARCH(IF(I$2&lt;&gt;"",I$2,"NA"),'[1]MITRE &amp; Controls Mappings'!$G802))),ISNUMBER(SEARCH(IF(I$2&lt;&gt;"",I$2,"NA"),'[1]MITRE &amp; Controls Mappings'!$H802))),ISNUMBER(SEARCH(IF(I$3&lt;&gt;"",I$3,"NA"),'[1]MITRE &amp; Controls Mappings'!$I802))),ISNUMBER(SEARCH(IF(I$3&lt;&gt;"",I$3,"NA"),'[1]MITRE &amp; Controls Mappings'!$J802))), '[1]MITRE &amp; Controls Mappings'!$B802,"")</f>
        <v/>
      </c>
      <c r="J804" s="47" t="str">
        <f>IF(OR(OR(OR(OR(OR(ISNUMBER(SEARCH(IF(J$1&lt;&gt;"",J$1,"NA"),'[1]MITRE &amp; Controls Mappings'!$E802)),ISNUMBER(SEARCH(IF(J$1&lt;&gt;"",J$1,"NA"),'[1]MITRE &amp; Controls Mappings'!$F802))),ISNUMBER(SEARCH(IF(J$2&lt;&gt;"",J$2,"NA"),'[1]MITRE &amp; Controls Mappings'!$G802))),ISNUMBER(SEARCH(IF(J$2&lt;&gt;"",J$2,"NA"),'[1]MITRE &amp; Controls Mappings'!$H802))),ISNUMBER(SEARCH(IF(J$3&lt;&gt;"",J$3,"NA"),'[1]MITRE &amp; Controls Mappings'!$I802))),ISNUMBER(SEARCH(IF(J$3&lt;&gt;"",J$3,"NA"),'[1]MITRE &amp; Controls Mappings'!$J802))), '[1]MITRE &amp; Controls Mappings'!$B802,"")</f>
        <v/>
      </c>
      <c r="K804" s="47" t="str">
        <f>IF(OR(OR(OR(OR(OR(ISNUMBER(SEARCH(IF(K$1&lt;&gt;"",K$1,"NA"),'[1]MITRE &amp; Controls Mappings'!$E802)),ISNUMBER(SEARCH(IF(K$1&lt;&gt;"",K$1,"NA"),'[1]MITRE &amp; Controls Mappings'!$F802))),ISNUMBER(SEARCH(IF(K$2&lt;&gt;"",K$2,"NA"),'[1]MITRE &amp; Controls Mappings'!$G802))),ISNUMBER(SEARCH(IF(K$2&lt;&gt;"",K$2,"NA"),'[1]MITRE &amp; Controls Mappings'!$H802))),ISNUMBER(SEARCH(IF(K$3&lt;&gt;"",K$3,"NA"),'[1]MITRE &amp; Controls Mappings'!$I802))),ISNUMBER(SEARCH(IF(K$3&lt;&gt;"",K$3,"NA"),'[1]MITRE &amp; Controls Mappings'!$J802))), '[1]MITRE &amp; Controls Mappings'!$B802,"")</f>
        <v/>
      </c>
      <c r="L804" s="48" t="str">
        <f>IF('[1]MITRE &amp; Controls Mappings'!D802 &lt;&gt;"",'[1]MITRE &amp; Controls Mappings'!D802,"" )</f>
        <v>(L1) Ensure 'Configure Attack Surface Reduction rules: Set the state for each ASR rule' is configured</v>
      </c>
    </row>
    <row r="805" spans="1:12" x14ac:dyDescent="0.25">
      <c r="A805" s="47" t="str">
        <f>IF(COUNTIF(B805:K805,"="&amp;'[1]MITRE &amp; Controls Mappings'!B803)&gt;0,'[1]MITRE &amp; Controls Mappings'!B803,"")</f>
        <v/>
      </c>
      <c r="B805" s="47" t="str">
        <f>IF(OR(OR(OR(OR(OR(ISNUMBER(SEARCH(IF(B$1&lt;&gt;"",B$1,"NA"),'[1]MITRE &amp; Controls Mappings'!$E803)),ISNUMBER(SEARCH(IF(B$1&lt;&gt;"",B$1,"NA"),'[1]MITRE &amp; Controls Mappings'!$F803))),ISNUMBER(SEARCH(IF(B$2&lt;&gt;"",B$2,"NA"),'[1]MITRE &amp; Controls Mappings'!$G803))),ISNUMBER(SEARCH(IF(B$2&lt;&gt;"",B$2,"NA"),'[1]MITRE &amp; Controls Mappings'!$H803))),ISNUMBER(SEARCH(IF(B$3&lt;&gt;"",B$3,"NA"),'[1]MITRE &amp; Controls Mappings'!$I803))),ISNUMBER(SEARCH(IF(B$3&lt;&gt;"",B$3,"NA"),'[1]MITRE &amp; Controls Mappings'!$J803))), '[1]MITRE &amp; Controls Mappings'!$B803,"")</f>
        <v/>
      </c>
      <c r="C805" s="47" t="str">
        <f>IF(OR(OR(OR(OR(OR(ISNUMBER(SEARCH(IF(C$1&lt;&gt;"",C$1,"NA"),'[1]MITRE &amp; Controls Mappings'!$E803)),ISNUMBER(SEARCH(IF(C$1&lt;&gt;"",C$1,"NA"),'[1]MITRE &amp; Controls Mappings'!$F803))),ISNUMBER(SEARCH(IF(C$2&lt;&gt;"",C$2,"NA"),'[1]MITRE &amp; Controls Mappings'!$G803))),ISNUMBER(SEARCH(IF(C$2&lt;&gt;"",C$2,"NA"),'[1]MITRE &amp; Controls Mappings'!$H803))),ISNUMBER(SEARCH(IF(C$3&lt;&gt;"",C$3,"NA"),'[1]MITRE &amp; Controls Mappings'!$I803))),ISNUMBER(SEARCH(IF(C$3&lt;&gt;"",C$3,"NA"),'[1]MITRE &amp; Controls Mappings'!$J803))), '[1]MITRE &amp; Controls Mappings'!$B803,"")</f>
        <v/>
      </c>
      <c r="D805" s="47" t="str">
        <f>IF(OR(OR(OR(OR(OR(ISNUMBER(SEARCH(IF(D$1&lt;&gt;"",D$1,"NA"),'[1]MITRE &amp; Controls Mappings'!$E803)),ISNUMBER(SEARCH(IF(D$1&lt;&gt;"",D$1,"NA"),'[1]MITRE &amp; Controls Mappings'!$F803))),ISNUMBER(SEARCH(IF(D$2&lt;&gt;"",D$2,"NA"),'[1]MITRE &amp; Controls Mappings'!$G803))),ISNUMBER(SEARCH(IF(D$2&lt;&gt;"",D$2,"NA"),'[1]MITRE &amp; Controls Mappings'!$H803))),ISNUMBER(SEARCH(IF(D$3&lt;&gt;"",D$3,"NA"),'[1]MITRE &amp; Controls Mappings'!$I803))),ISNUMBER(SEARCH(IF(D$3&lt;&gt;"",D$3,"NA"),'[1]MITRE &amp; Controls Mappings'!$J803))), '[1]MITRE &amp; Controls Mappings'!$B803,"")</f>
        <v/>
      </c>
      <c r="E805" s="47" t="str">
        <f>IF(OR(OR(OR(OR(OR(ISNUMBER(SEARCH(IF(E$1&lt;&gt;"",E$1,"NA"),'[1]MITRE &amp; Controls Mappings'!$E803)),ISNUMBER(SEARCH(IF(E$1&lt;&gt;"",E$1,"NA"),'[1]MITRE &amp; Controls Mappings'!$F803))),ISNUMBER(SEARCH(IF(E$2&lt;&gt;"",E$2,"NA"),'[1]MITRE &amp; Controls Mappings'!$G803))),ISNUMBER(SEARCH(IF(E$2&lt;&gt;"",E$2,"NA"),'[1]MITRE &amp; Controls Mappings'!$H803))),ISNUMBER(SEARCH(IF(E$3&lt;&gt;"",E$3,"NA"),'[1]MITRE &amp; Controls Mappings'!$I803))),ISNUMBER(SEARCH(IF(E$3&lt;&gt;"",E$3,"NA"),'[1]MITRE &amp; Controls Mappings'!$J803))), '[1]MITRE &amp; Controls Mappings'!$B803,"")</f>
        <v/>
      </c>
      <c r="F805" s="47" t="str">
        <f>IF(OR(OR(OR(OR(OR(ISNUMBER(SEARCH(IF(F$1&lt;&gt;"",F$1,"NA"),'[1]MITRE &amp; Controls Mappings'!$E803)),ISNUMBER(SEARCH(IF(F$1&lt;&gt;"",F$1,"NA"),'[1]MITRE &amp; Controls Mappings'!$F803))),ISNUMBER(SEARCH(IF(F$2&lt;&gt;"",F$2,"NA"),'[1]MITRE &amp; Controls Mappings'!$G803))),ISNUMBER(SEARCH(IF(F$2&lt;&gt;"",F$2,"NA"),'[1]MITRE &amp; Controls Mappings'!$H803))),ISNUMBER(SEARCH(IF(F$3&lt;&gt;"",F$3,"NA"),'[1]MITRE &amp; Controls Mappings'!$I803))),ISNUMBER(SEARCH(IF(F$3&lt;&gt;"",F$3,"NA"),'[1]MITRE &amp; Controls Mappings'!$J803))), '[1]MITRE &amp; Controls Mappings'!$B803,"")</f>
        <v/>
      </c>
      <c r="G805" s="47" t="str">
        <f>IF(OR(OR(OR(OR(OR(ISNUMBER(SEARCH(IF(G$1&lt;&gt;"",G$1,"NA"),'[1]MITRE &amp; Controls Mappings'!$E803)),ISNUMBER(SEARCH(IF(G$1&lt;&gt;"",G$1,"NA"),'[1]MITRE &amp; Controls Mappings'!$F803))),ISNUMBER(SEARCH(IF(G$2&lt;&gt;"",G$2,"NA"),'[1]MITRE &amp; Controls Mappings'!$G803))),ISNUMBER(SEARCH(IF(G$2&lt;&gt;"",G$2,"NA"),'[1]MITRE &amp; Controls Mappings'!$H803))),ISNUMBER(SEARCH(IF(G$3&lt;&gt;"",G$3,"NA"),'[1]MITRE &amp; Controls Mappings'!$I803))),ISNUMBER(SEARCH(IF(G$3&lt;&gt;"",G$3,"NA"),'[1]MITRE &amp; Controls Mappings'!$J803))), '[1]MITRE &amp; Controls Mappings'!$B803,"")</f>
        <v/>
      </c>
      <c r="H805" s="47" t="str">
        <f>IF(OR(OR(OR(OR(OR(ISNUMBER(SEARCH(IF(H$1&lt;&gt;"",H$1,"NA"),'[1]MITRE &amp; Controls Mappings'!$E803)),ISNUMBER(SEARCH(IF(H$1&lt;&gt;"",H$1,"NA"),'[1]MITRE &amp; Controls Mappings'!$F803))),ISNUMBER(SEARCH(IF(H$2&lt;&gt;"",H$2,"NA"),'[1]MITRE &amp; Controls Mappings'!$G803))),ISNUMBER(SEARCH(IF(H$2&lt;&gt;"",H$2,"NA"),'[1]MITRE &amp; Controls Mappings'!$H803))),ISNUMBER(SEARCH(IF(H$3&lt;&gt;"",H$3,"NA"),'[1]MITRE &amp; Controls Mappings'!$I803))),ISNUMBER(SEARCH(IF(H$3&lt;&gt;"",H$3,"NA"),'[1]MITRE &amp; Controls Mappings'!$J803))), '[1]MITRE &amp; Controls Mappings'!$B803,"")</f>
        <v/>
      </c>
      <c r="I805" s="47" t="str">
        <f>IF(OR(OR(OR(OR(OR(ISNUMBER(SEARCH(IF(I$1&lt;&gt;"",I$1,"NA"),'[1]MITRE &amp; Controls Mappings'!$E803)),ISNUMBER(SEARCH(IF(I$1&lt;&gt;"",I$1,"NA"),'[1]MITRE &amp; Controls Mappings'!$F803))),ISNUMBER(SEARCH(IF(I$2&lt;&gt;"",I$2,"NA"),'[1]MITRE &amp; Controls Mappings'!$G803))),ISNUMBER(SEARCH(IF(I$2&lt;&gt;"",I$2,"NA"),'[1]MITRE &amp; Controls Mappings'!$H803))),ISNUMBER(SEARCH(IF(I$3&lt;&gt;"",I$3,"NA"),'[1]MITRE &amp; Controls Mappings'!$I803))),ISNUMBER(SEARCH(IF(I$3&lt;&gt;"",I$3,"NA"),'[1]MITRE &amp; Controls Mappings'!$J803))), '[1]MITRE &amp; Controls Mappings'!$B803,"")</f>
        <v/>
      </c>
      <c r="J805" s="47" t="str">
        <f>IF(OR(OR(OR(OR(OR(ISNUMBER(SEARCH(IF(J$1&lt;&gt;"",J$1,"NA"),'[1]MITRE &amp; Controls Mappings'!$E803)),ISNUMBER(SEARCH(IF(J$1&lt;&gt;"",J$1,"NA"),'[1]MITRE &amp; Controls Mappings'!$F803))),ISNUMBER(SEARCH(IF(J$2&lt;&gt;"",J$2,"NA"),'[1]MITRE &amp; Controls Mappings'!$G803))),ISNUMBER(SEARCH(IF(J$2&lt;&gt;"",J$2,"NA"),'[1]MITRE &amp; Controls Mappings'!$H803))),ISNUMBER(SEARCH(IF(J$3&lt;&gt;"",J$3,"NA"),'[1]MITRE &amp; Controls Mappings'!$I803))),ISNUMBER(SEARCH(IF(J$3&lt;&gt;"",J$3,"NA"),'[1]MITRE &amp; Controls Mappings'!$J803))), '[1]MITRE &amp; Controls Mappings'!$B803,"")</f>
        <v/>
      </c>
      <c r="K805" s="47" t="str">
        <f>IF(OR(OR(OR(OR(OR(ISNUMBER(SEARCH(IF(K$1&lt;&gt;"",K$1,"NA"),'[1]MITRE &amp; Controls Mappings'!$E803)),ISNUMBER(SEARCH(IF(K$1&lt;&gt;"",K$1,"NA"),'[1]MITRE &amp; Controls Mappings'!$F803))),ISNUMBER(SEARCH(IF(K$2&lt;&gt;"",K$2,"NA"),'[1]MITRE &amp; Controls Mappings'!$G803))),ISNUMBER(SEARCH(IF(K$2&lt;&gt;"",K$2,"NA"),'[1]MITRE &amp; Controls Mappings'!$H803))),ISNUMBER(SEARCH(IF(K$3&lt;&gt;"",K$3,"NA"),'[1]MITRE &amp; Controls Mappings'!$I803))),ISNUMBER(SEARCH(IF(K$3&lt;&gt;"",K$3,"NA"),'[1]MITRE &amp; Controls Mappings'!$J803))), '[1]MITRE &amp; Controls Mappings'!$B803,"")</f>
        <v/>
      </c>
      <c r="L805" s="48" t="str">
        <f>IF('[1]MITRE &amp; Controls Mappings'!D803 &lt;&gt;"",'[1]MITRE &amp; Controls Mappings'!D803,"" )</f>
        <v>Controlled Folder Access</v>
      </c>
    </row>
    <row r="806" spans="1:12" x14ac:dyDescent="0.25">
      <c r="A806" s="47" t="str">
        <f>IF(COUNTIF(B806:K806,"="&amp;'[1]MITRE &amp; Controls Mappings'!B804)&gt;0,'[1]MITRE &amp; Controls Mappings'!B804,"")</f>
        <v/>
      </c>
      <c r="B806" s="47" t="str">
        <f>IF(OR(OR(OR(OR(OR(ISNUMBER(SEARCH(IF(B$1&lt;&gt;"",B$1,"NA"),'[1]MITRE &amp; Controls Mappings'!$E804)),ISNUMBER(SEARCH(IF(B$1&lt;&gt;"",B$1,"NA"),'[1]MITRE &amp; Controls Mappings'!$F804))),ISNUMBER(SEARCH(IF(B$2&lt;&gt;"",B$2,"NA"),'[1]MITRE &amp; Controls Mappings'!$G804))),ISNUMBER(SEARCH(IF(B$2&lt;&gt;"",B$2,"NA"),'[1]MITRE &amp; Controls Mappings'!$H804))),ISNUMBER(SEARCH(IF(B$3&lt;&gt;"",B$3,"NA"),'[1]MITRE &amp; Controls Mappings'!$I804))),ISNUMBER(SEARCH(IF(B$3&lt;&gt;"",B$3,"NA"),'[1]MITRE &amp; Controls Mappings'!$J804))), '[1]MITRE &amp; Controls Mappings'!$B804,"")</f>
        <v/>
      </c>
      <c r="C806" s="47" t="str">
        <f>IF(OR(OR(OR(OR(OR(ISNUMBER(SEARCH(IF(C$1&lt;&gt;"",C$1,"NA"),'[1]MITRE &amp; Controls Mappings'!$E804)),ISNUMBER(SEARCH(IF(C$1&lt;&gt;"",C$1,"NA"),'[1]MITRE &amp; Controls Mappings'!$F804))),ISNUMBER(SEARCH(IF(C$2&lt;&gt;"",C$2,"NA"),'[1]MITRE &amp; Controls Mappings'!$G804))),ISNUMBER(SEARCH(IF(C$2&lt;&gt;"",C$2,"NA"),'[1]MITRE &amp; Controls Mappings'!$H804))),ISNUMBER(SEARCH(IF(C$3&lt;&gt;"",C$3,"NA"),'[1]MITRE &amp; Controls Mappings'!$I804))),ISNUMBER(SEARCH(IF(C$3&lt;&gt;"",C$3,"NA"),'[1]MITRE &amp; Controls Mappings'!$J804))), '[1]MITRE &amp; Controls Mappings'!$B804,"")</f>
        <v/>
      </c>
      <c r="D806" s="47" t="str">
        <f>IF(OR(OR(OR(OR(OR(ISNUMBER(SEARCH(IF(D$1&lt;&gt;"",D$1,"NA"),'[1]MITRE &amp; Controls Mappings'!$E804)),ISNUMBER(SEARCH(IF(D$1&lt;&gt;"",D$1,"NA"),'[1]MITRE &amp; Controls Mappings'!$F804))),ISNUMBER(SEARCH(IF(D$2&lt;&gt;"",D$2,"NA"),'[1]MITRE &amp; Controls Mappings'!$G804))),ISNUMBER(SEARCH(IF(D$2&lt;&gt;"",D$2,"NA"),'[1]MITRE &amp; Controls Mappings'!$H804))),ISNUMBER(SEARCH(IF(D$3&lt;&gt;"",D$3,"NA"),'[1]MITRE &amp; Controls Mappings'!$I804))),ISNUMBER(SEARCH(IF(D$3&lt;&gt;"",D$3,"NA"),'[1]MITRE &amp; Controls Mappings'!$J804))), '[1]MITRE &amp; Controls Mappings'!$B804,"")</f>
        <v/>
      </c>
      <c r="E806" s="47" t="str">
        <f>IF(OR(OR(OR(OR(OR(ISNUMBER(SEARCH(IF(E$1&lt;&gt;"",E$1,"NA"),'[1]MITRE &amp; Controls Mappings'!$E804)),ISNUMBER(SEARCH(IF(E$1&lt;&gt;"",E$1,"NA"),'[1]MITRE &amp; Controls Mappings'!$F804))),ISNUMBER(SEARCH(IF(E$2&lt;&gt;"",E$2,"NA"),'[1]MITRE &amp; Controls Mappings'!$G804))),ISNUMBER(SEARCH(IF(E$2&lt;&gt;"",E$2,"NA"),'[1]MITRE &amp; Controls Mappings'!$H804))),ISNUMBER(SEARCH(IF(E$3&lt;&gt;"",E$3,"NA"),'[1]MITRE &amp; Controls Mappings'!$I804))),ISNUMBER(SEARCH(IF(E$3&lt;&gt;"",E$3,"NA"),'[1]MITRE &amp; Controls Mappings'!$J804))), '[1]MITRE &amp; Controls Mappings'!$B804,"")</f>
        <v/>
      </c>
      <c r="F806" s="47" t="str">
        <f>IF(OR(OR(OR(OR(OR(ISNUMBER(SEARCH(IF(F$1&lt;&gt;"",F$1,"NA"),'[1]MITRE &amp; Controls Mappings'!$E804)),ISNUMBER(SEARCH(IF(F$1&lt;&gt;"",F$1,"NA"),'[1]MITRE &amp; Controls Mappings'!$F804))),ISNUMBER(SEARCH(IF(F$2&lt;&gt;"",F$2,"NA"),'[1]MITRE &amp; Controls Mappings'!$G804))),ISNUMBER(SEARCH(IF(F$2&lt;&gt;"",F$2,"NA"),'[1]MITRE &amp; Controls Mappings'!$H804))),ISNUMBER(SEARCH(IF(F$3&lt;&gt;"",F$3,"NA"),'[1]MITRE &amp; Controls Mappings'!$I804))),ISNUMBER(SEARCH(IF(F$3&lt;&gt;"",F$3,"NA"),'[1]MITRE &amp; Controls Mappings'!$J804))), '[1]MITRE &amp; Controls Mappings'!$B804,"")</f>
        <v/>
      </c>
      <c r="G806" s="47" t="str">
        <f>IF(OR(OR(OR(OR(OR(ISNUMBER(SEARCH(IF(G$1&lt;&gt;"",G$1,"NA"),'[1]MITRE &amp; Controls Mappings'!$E804)),ISNUMBER(SEARCH(IF(G$1&lt;&gt;"",G$1,"NA"),'[1]MITRE &amp; Controls Mappings'!$F804))),ISNUMBER(SEARCH(IF(G$2&lt;&gt;"",G$2,"NA"),'[1]MITRE &amp; Controls Mappings'!$G804))),ISNUMBER(SEARCH(IF(G$2&lt;&gt;"",G$2,"NA"),'[1]MITRE &amp; Controls Mappings'!$H804))),ISNUMBER(SEARCH(IF(G$3&lt;&gt;"",G$3,"NA"),'[1]MITRE &amp; Controls Mappings'!$I804))),ISNUMBER(SEARCH(IF(G$3&lt;&gt;"",G$3,"NA"),'[1]MITRE &amp; Controls Mappings'!$J804))), '[1]MITRE &amp; Controls Mappings'!$B804,"")</f>
        <v/>
      </c>
      <c r="H806" s="47" t="str">
        <f>IF(OR(OR(OR(OR(OR(ISNUMBER(SEARCH(IF(H$1&lt;&gt;"",H$1,"NA"),'[1]MITRE &amp; Controls Mappings'!$E804)),ISNUMBER(SEARCH(IF(H$1&lt;&gt;"",H$1,"NA"),'[1]MITRE &amp; Controls Mappings'!$F804))),ISNUMBER(SEARCH(IF(H$2&lt;&gt;"",H$2,"NA"),'[1]MITRE &amp; Controls Mappings'!$G804))),ISNUMBER(SEARCH(IF(H$2&lt;&gt;"",H$2,"NA"),'[1]MITRE &amp; Controls Mappings'!$H804))),ISNUMBER(SEARCH(IF(H$3&lt;&gt;"",H$3,"NA"),'[1]MITRE &amp; Controls Mappings'!$I804))),ISNUMBER(SEARCH(IF(H$3&lt;&gt;"",H$3,"NA"),'[1]MITRE &amp; Controls Mappings'!$J804))), '[1]MITRE &amp; Controls Mappings'!$B804,"")</f>
        <v/>
      </c>
      <c r="I806" s="47" t="str">
        <f>IF(OR(OR(OR(OR(OR(ISNUMBER(SEARCH(IF(I$1&lt;&gt;"",I$1,"NA"),'[1]MITRE &amp; Controls Mappings'!$E804)),ISNUMBER(SEARCH(IF(I$1&lt;&gt;"",I$1,"NA"),'[1]MITRE &amp; Controls Mappings'!$F804))),ISNUMBER(SEARCH(IF(I$2&lt;&gt;"",I$2,"NA"),'[1]MITRE &amp; Controls Mappings'!$G804))),ISNUMBER(SEARCH(IF(I$2&lt;&gt;"",I$2,"NA"),'[1]MITRE &amp; Controls Mappings'!$H804))),ISNUMBER(SEARCH(IF(I$3&lt;&gt;"",I$3,"NA"),'[1]MITRE &amp; Controls Mappings'!$I804))),ISNUMBER(SEARCH(IF(I$3&lt;&gt;"",I$3,"NA"),'[1]MITRE &amp; Controls Mappings'!$J804))), '[1]MITRE &amp; Controls Mappings'!$B804,"")</f>
        <v/>
      </c>
      <c r="J806" s="47" t="str">
        <f>IF(OR(OR(OR(OR(OR(ISNUMBER(SEARCH(IF(J$1&lt;&gt;"",J$1,"NA"),'[1]MITRE &amp; Controls Mappings'!$E804)),ISNUMBER(SEARCH(IF(J$1&lt;&gt;"",J$1,"NA"),'[1]MITRE &amp; Controls Mappings'!$F804))),ISNUMBER(SEARCH(IF(J$2&lt;&gt;"",J$2,"NA"),'[1]MITRE &amp; Controls Mappings'!$G804))),ISNUMBER(SEARCH(IF(J$2&lt;&gt;"",J$2,"NA"),'[1]MITRE &amp; Controls Mappings'!$H804))),ISNUMBER(SEARCH(IF(J$3&lt;&gt;"",J$3,"NA"),'[1]MITRE &amp; Controls Mappings'!$I804))),ISNUMBER(SEARCH(IF(J$3&lt;&gt;"",J$3,"NA"),'[1]MITRE &amp; Controls Mappings'!$J804))), '[1]MITRE &amp; Controls Mappings'!$B804,"")</f>
        <v/>
      </c>
      <c r="K806" s="47" t="str">
        <f>IF(OR(OR(OR(OR(OR(ISNUMBER(SEARCH(IF(K$1&lt;&gt;"",K$1,"NA"),'[1]MITRE &amp; Controls Mappings'!$E804)),ISNUMBER(SEARCH(IF(K$1&lt;&gt;"",K$1,"NA"),'[1]MITRE &amp; Controls Mappings'!$F804))),ISNUMBER(SEARCH(IF(K$2&lt;&gt;"",K$2,"NA"),'[1]MITRE &amp; Controls Mappings'!$G804))),ISNUMBER(SEARCH(IF(K$2&lt;&gt;"",K$2,"NA"),'[1]MITRE &amp; Controls Mappings'!$H804))),ISNUMBER(SEARCH(IF(K$3&lt;&gt;"",K$3,"NA"),'[1]MITRE &amp; Controls Mappings'!$I804))),ISNUMBER(SEARCH(IF(K$3&lt;&gt;"",K$3,"NA"),'[1]MITRE &amp; Controls Mappings'!$J804))), '[1]MITRE &amp; Controls Mappings'!$B804,"")</f>
        <v/>
      </c>
      <c r="L806" s="48" t="str">
        <f>IF('[1]MITRE &amp; Controls Mappings'!D804 &lt;&gt;"",'[1]MITRE &amp; Controls Mappings'!D804,"" )</f>
        <v>Network Protection</v>
      </c>
    </row>
    <row r="807" spans="1:12" x14ac:dyDescent="0.25">
      <c r="A807" s="47" t="str">
        <f>IF(COUNTIF(B807:K807,"="&amp;'[1]MITRE &amp; Controls Mappings'!B805)&gt;0,'[1]MITRE &amp; Controls Mappings'!B805,"")</f>
        <v/>
      </c>
      <c r="B807" s="47" t="str">
        <f>IF(OR(OR(OR(OR(OR(ISNUMBER(SEARCH(IF(B$1&lt;&gt;"",B$1,"NA"),'[1]MITRE &amp; Controls Mappings'!$E805)),ISNUMBER(SEARCH(IF(B$1&lt;&gt;"",B$1,"NA"),'[1]MITRE &amp; Controls Mappings'!$F805))),ISNUMBER(SEARCH(IF(B$2&lt;&gt;"",B$2,"NA"),'[1]MITRE &amp; Controls Mappings'!$G805))),ISNUMBER(SEARCH(IF(B$2&lt;&gt;"",B$2,"NA"),'[1]MITRE &amp; Controls Mappings'!$H805))),ISNUMBER(SEARCH(IF(B$3&lt;&gt;"",B$3,"NA"),'[1]MITRE &amp; Controls Mappings'!$I805))),ISNUMBER(SEARCH(IF(B$3&lt;&gt;"",B$3,"NA"),'[1]MITRE &amp; Controls Mappings'!$J805))), '[1]MITRE &amp; Controls Mappings'!$B805,"")</f>
        <v/>
      </c>
      <c r="C807" s="47" t="str">
        <f>IF(OR(OR(OR(OR(OR(ISNUMBER(SEARCH(IF(C$1&lt;&gt;"",C$1,"NA"),'[1]MITRE &amp; Controls Mappings'!$E805)),ISNUMBER(SEARCH(IF(C$1&lt;&gt;"",C$1,"NA"),'[1]MITRE &amp; Controls Mappings'!$F805))),ISNUMBER(SEARCH(IF(C$2&lt;&gt;"",C$2,"NA"),'[1]MITRE &amp; Controls Mappings'!$G805))),ISNUMBER(SEARCH(IF(C$2&lt;&gt;"",C$2,"NA"),'[1]MITRE &amp; Controls Mappings'!$H805))),ISNUMBER(SEARCH(IF(C$3&lt;&gt;"",C$3,"NA"),'[1]MITRE &amp; Controls Mappings'!$I805))),ISNUMBER(SEARCH(IF(C$3&lt;&gt;"",C$3,"NA"),'[1]MITRE &amp; Controls Mappings'!$J805))), '[1]MITRE &amp; Controls Mappings'!$B805,"")</f>
        <v/>
      </c>
      <c r="D807" s="47" t="str">
        <f>IF(OR(OR(OR(OR(OR(ISNUMBER(SEARCH(IF(D$1&lt;&gt;"",D$1,"NA"),'[1]MITRE &amp; Controls Mappings'!$E805)),ISNUMBER(SEARCH(IF(D$1&lt;&gt;"",D$1,"NA"),'[1]MITRE &amp; Controls Mappings'!$F805))),ISNUMBER(SEARCH(IF(D$2&lt;&gt;"",D$2,"NA"),'[1]MITRE &amp; Controls Mappings'!$G805))),ISNUMBER(SEARCH(IF(D$2&lt;&gt;"",D$2,"NA"),'[1]MITRE &amp; Controls Mappings'!$H805))),ISNUMBER(SEARCH(IF(D$3&lt;&gt;"",D$3,"NA"),'[1]MITRE &amp; Controls Mappings'!$I805))),ISNUMBER(SEARCH(IF(D$3&lt;&gt;"",D$3,"NA"),'[1]MITRE &amp; Controls Mappings'!$J805))), '[1]MITRE &amp; Controls Mappings'!$B805,"")</f>
        <v/>
      </c>
      <c r="E807" s="47" t="str">
        <f>IF(OR(OR(OR(OR(OR(ISNUMBER(SEARCH(IF(E$1&lt;&gt;"",E$1,"NA"),'[1]MITRE &amp; Controls Mappings'!$E805)),ISNUMBER(SEARCH(IF(E$1&lt;&gt;"",E$1,"NA"),'[1]MITRE &amp; Controls Mappings'!$F805))),ISNUMBER(SEARCH(IF(E$2&lt;&gt;"",E$2,"NA"),'[1]MITRE &amp; Controls Mappings'!$G805))),ISNUMBER(SEARCH(IF(E$2&lt;&gt;"",E$2,"NA"),'[1]MITRE &amp; Controls Mappings'!$H805))),ISNUMBER(SEARCH(IF(E$3&lt;&gt;"",E$3,"NA"),'[1]MITRE &amp; Controls Mappings'!$I805))),ISNUMBER(SEARCH(IF(E$3&lt;&gt;"",E$3,"NA"),'[1]MITRE &amp; Controls Mappings'!$J805))), '[1]MITRE &amp; Controls Mappings'!$B805,"")</f>
        <v/>
      </c>
      <c r="F807" s="47" t="str">
        <f>IF(OR(OR(OR(OR(OR(ISNUMBER(SEARCH(IF(F$1&lt;&gt;"",F$1,"NA"),'[1]MITRE &amp; Controls Mappings'!$E805)),ISNUMBER(SEARCH(IF(F$1&lt;&gt;"",F$1,"NA"),'[1]MITRE &amp; Controls Mappings'!$F805))),ISNUMBER(SEARCH(IF(F$2&lt;&gt;"",F$2,"NA"),'[1]MITRE &amp; Controls Mappings'!$G805))),ISNUMBER(SEARCH(IF(F$2&lt;&gt;"",F$2,"NA"),'[1]MITRE &amp; Controls Mappings'!$H805))),ISNUMBER(SEARCH(IF(F$3&lt;&gt;"",F$3,"NA"),'[1]MITRE &amp; Controls Mappings'!$I805))),ISNUMBER(SEARCH(IF(F$3&lt;&gt;"",F$3,"NA"),'[1]MITRE &amp; Controls Mappings'!$J805))), '[1]MITRE &amp; Controls Mappings'!$B805,"")</f>
        <v/>
      </c>
      <c r="G807" s="47" t="str">
        <f>IF(OR(OR(OR(OR(OR(ISNUMBER(SEARCH(IF(G$1&lt;&gt;"",G$1,"NA"),'[1]MITRE &amp; Controls Mappings'!$E805)),ISNUMBER(SEARCH(IF(G$1&lt;&gt;"",G$1,"NA"),'[1]MITRE &amp; Controls Mappings'!$F805))),ISNUMBER(SEARCH(IF(G$2&lt;&gt;"",G$2,"NA"),'[1]MITRE &amp; Controls Mappings'!$G805))),ISNUMBER(SEARCH(IF(G$2&lt;&gt;"",G$2,"NA"),'[1]MITRE &amp; Controls Mappings'!$H805))),ISNUMBER(SEARCH(IF(G$3&lt;&gt;"",G$3,"NA"),'[1]MITRE &amp; Controls Mappings'!$I805))),ISNUMBER(SEARCH(IF(G$3&lt;&gt;"",G$3,"NA"),'[1]MITRE &amp; Controls Mappings'!$J805))), '[1]MITRE &amp; Controls Mappings'!$B805,"")</f>
        <v/>
      </c>
      <c r="H807" s="47" t="str">
        <f>IF(OR(OR(OR(OR(OR(ISNUMBER(SEARCH(IF(H$1&lt;&gt;"",H$1,"NA"),'[1]MITRE &amp; Controls Mappings'!$E805)),ISNUMBER(SEARCH(IF(H$1&lt;&gt;"",H$1,"NA"),'[1]MITRE &amp; Controls Mappings'!$F805))),ISNUMBER(SEARCH(IF(H$2&lt;&gt;"",H$2,"NA"),'[1]MITRE &amp; Controls Mappings'!$G805))),ISNUMBER(SEARCH(IF(H$2&lt;&gt;"",H$2,"NA"),'[1]MITRE &amp; Controls Mappings'!$H805))),ISNUMBER(SEARCH(IF(H$3&lt;&gt;"",H$3,"NA"),'[1]MITRE &amp; Controls Mappings'!$I805))),ISNUMBER(SEARCH(IF(H$3&lt;&gt;"",H$3,"NA"),'[1]MITRE &amp; Controls Mappings'!$J805))), '[1]MITRE &amp; Controls Mappings'!$B805,"")</f>
        <v/>
      </c>
      <c r="I807" s="47" t="str">
        <f>IF(OR(OR(OR(OR(OR(ISNUMBER(SEARCH(IF(I$1&lt;&gt;"",I$1,"NA"),'[1]MITRE &amp; Controls Mappings'!$E805)),ISNUMBER(SEARCH(IF(I$1&lt;&gt;"",I$1,"NA"),'[1]MITRE &amp; Controls Mappings'!$F805))),ISNUMBER(SEARCH(IF(I$2&lt;&gt;"",I$2,"NA"),'[1]MITRE &amp; Controls Mappings'!$G805))),ISNUMBER(SEARCH(IF(I$2&lt;&gt;"",I$2,"NA"),'[1]MITRE &amp; Controls Mappings'!$H805))),ISNUMBER(SEARCH(IF(I$3&lt;&gt;"",I$3,"NA"),'[1]MITRE &amp; Controls Mappings'!$I805))),ISNUMBER(SEARCH(IF(I$3&lt;&gt;"",I$3,"NA"),'[1]MITRE &amp; Controls Mappings'!$J805))), '[1]MITRE &amp; Controls Mappings'!$B805,"")</f>
        <v/>
      </c>
      <c r="J807" s="47" t="str">
        <f>IF(OR(OR(OR(OR(OR(ISNUMBER(SEARCH(IF(J$1&lt;&gt;"",J$1,"NA"),'[1]MITRE &amp; Controls Mappings'!$E805)),ISNUMBER(SEARCH(IF(J$1&lt;&gt;"",J$1,"NA"),'[1]MITRE &amp; Controls Mappings'!$F805))),ISNUMBER(SEARCH(IF(J$2&lt;&gt;"",J$2,"NA"),'[1]MITRE &amp; Controls Mappings'!$G805))),ISNUMBER(SEARCH(IF(J$2&lt;&gt;"",J$2,"NA"),'[1]MITRE &amp; Controls Mappings'!$H805))),ISNUMBER(SEARCH(IF(J$3&lt;&gt;"",J$3,"NA"),'[1]MITRE &amp; Controls Mappings'!$I805))),ISNUMBER(SEARCH(IF(J$3&lt;&gt;"",J$3,"NA"),'[1]MITRE &amp; Controls Mappings'!$J805))), '[1]MITRE &amp; Controls Mappings'!$B805,"")</f>
        <v/>
      </c>
      <c r="K807" s="47" t="str">
        <f>IF(OR(OR(OR(OR(OR(ISNUMBER(SEARCH(IF(K$1&lt;&gt;"",K$1,"NA"),'[1]MITRE &amp; Controls Mappings'!$E805)),ISNUMBER(SEARCH(IF(K$1&lt;&gt;"",K$1,"NA"),'[1]MITRE &amp; Controls Mappings'!$F805))),ISNUMBER(SEARCH(IF(K$2&lt;&gt;"",K$2,"NA"),'[1]MITRE &amp; Controls Mappings'!$G805))),ISNUMBER(SEARCH(IF(K$2&lt;&gt;"",K$2,"NA"),'[1]MITRE &amp; Controls Mappings'!$H805))),ISNUMBER(SEARCH(IF(K$3&lt;&gt;"",K$3,"NA"),'[1]MITRE &amp; Controls Mappings'!$I805))),ISNUMBER(SEARCH(IF(K$3&lt;&gt;"",K$3,"NA"),'[1]MITRE &amp; Controls Mappings'!$J805))), '[1]MITRE &amp; Controls Mappings'!$B805,"")</f>
        <v/>
      </c>
      <c r="L807" s="48" t="str">
        <f>IF('[1]MITRE &amp; Controls Mappings'!D805 &lt;&gt;"",'[1]MITRE &amp; Controls Mappings'!D805,"" )</f>
        <v>(L1) Ensure 'Prevent users and apps from accessing dangerous websites' is set to 'Enabled: Block'</v>
      </c>
    </row>
    <row r="808" spans="1:12" x14ac:dyDescent="0.25">
      <c r="A808" s="47" t="str">
        <f>IF(COUNTIF(B808:K808,"="&amp;'[1]MITRE &amp; Controls Mappings'!B806)&gt;0,'[1]MITRE &amp; Controls Mappings'!B806,"")</f>
        <v/>
      </c>
      <c r="B808" s="47" t="str">
        <f>IF(OR(OR(OR(OR(OR(ISNUMBER(SEARCH(IF(B$1&lt;&gt;"",B$1,"NA"),'[1]MITRE &amp; Controls Mappings'!$E806)),ISNUMBER(SEARCH(IF(B$1&lt;&gt;"",B$1,"NA"),'[1]MITRE &amp; Controls Mappings'!$F806))),ISNUMBER(SEARCH(IF(B$2&lt;&gt;"",B$2,"NA"),'[1]MITRE &amp; Controls Mappings'!$G806))),ISNUMBER(SEARCH(IF(B$2&lt;&gt;"",B$2,"NA"),'[1]MITRE &amp; Controls Mappings'!$H806))),ISNUMBER(SEARCH(IF(B$3&lt;&gt;"",B$3,"NA"),'[1]MITRE &amp; Controls Mappings'!$I806))),ISNUMBER(SEARCH(IF(B$3&lt;&gt;"",B$3,"NA"),'[1]MITRE &amp; Controls Mappings'!$J806))), '[1]MITRE &amp; Controls Mappings'!$B806,"")</f>
        <v/>
      </c>
      <c r="C808" s="47" t="str">
        <f>IF(OR(OR(OR(OR(OR(ISNUMBER(SEARCH(IF(C$1&lt;&gt;"",C$1,"NA"),'[1]MITRE &amp; Controls Mappings'!$E806)),ISNUMBER(SEARCH(IF(C$1&lt;&gt;"",C$1,"NA"),'[1]MITRE &amp; Controls Mappings'!$F806))),ISNUMBER(SEARCH(IF(C$2&lt;&gt;"",C$2,"NA"),'[1]MITRE &amp; Controls Mappings'!$G806))),ISNUMBER(SEARCH(IF(C$2&lt;&gt;"",C$2,"NA"),'[1]MITRE &amp; Controls Mappings'!$H806))),ISNUMBER(SEARCH(IF(C$3&lt;&gt;"",C$3,"NA"),'[1]MITRE &amp; Controls Mappings'!$I806))),ISNUMBER(SEARCH(IF(C$3&lt;&gt;"",C$3,"NA"),'[1]MITRE &amp; Controls Mappings'!$J806))), '[1]MITRE &amp; Controls Mappings'!$B806,"")</f>
        <v/>
      </c>
      <c r="D808" s="47" t="str">
        <f>IF(OR(OR(OR(OR(OR(ISNUMBER(SEARCH(IF(D$1&lt;&gt;"",D$1,"NA"),'[1]MITRE &amp; Controls Mappings'!$E806)),ISNUMBER(SEARCH(IF(D$1&lt;&gt;"",D$1,"NA"),'[1]MITRE &amp; Controls Mappings'!$F806))),ISNUMBER(SEARCH(IF(D$2&lt;&gt;"",D$2,"NA"),'[1]MITRE &amp; Controls Mappings'!$G806))),ISNUMBER(SEARCH(IF(D$2&lt;&gt;"",D$2,"NA"),'[1]MITRE &amp; Controls Mappings'!$H806))),ISNUMBER(SEARCH(IF(D$3&lt;&gt;"",D$3,"NA"),'[1]MITRE &amp; Controls Mappings'!$I806))),ISNUMBER(SEARCH(IF(D$3&lt;&gt;"",D$3,"NA"),'[1]MITRE &amp; Controls Mappings'!$J806))), '[1]MITRE &amp; Controls Mappings'!$B806,"")</f>
        <v/>
      </c>
      <c r="E808" s="47" t="str">
        <f>IF(OR(OR(OR(OR(OR(ISNUMBER(SEARCH(IF(E$1&lt;&gt;"",E$1,"NA"),'[1]MITRE &amp; Controls Mappings'!$E806)),ISNUMBER(SEARCH(IF(E$1&lt;&gt;"",E$1,"NA"),'[1]MITRE &amp; Controls Mappings'!$F806))),ISNUMBER(SEARCH(IF(E$2&lt;&gt;"",E$2,"NA"),'[1]MITRE &amp; Controls Mappings'!$G806))),ISNUMBER(SEARCH(IF(E$2&lt;&gt;"",E$2,"NA"),'[1]MITRE &amp; Controls Mappings'!$H806))),ISNUMBER(SEARCH(IF(E$3&lt;&gt;"",E$3,"NA"),'[1]MITRE &amp; Controls Mappings'!$I806))),ISNUMBER(SEARCH(IF(E$3&lt;&gt;"",E$3,"NA"),'[1]MITRE &amp; Controls Mappings'!$J806))), '[1]MITRE &amp; Controls Mappings'!$B806,"")</f>
        <v/>
      </c>
      <c r="F808" s="47" t="str">
        <f>IF(OR(OR(OR(OR(OR(ISNUMBER(SEARCH(IF(F$1&lt;&gt;"",F$1,"NA"),'[1]MITRE &amp; Controls Mappings'!$E806)),ISNUMBER(SEARCH(IF(F$1&lt;&gt;"",F$1,"NA"),'[1]MITRE &amp; Controls Mappings'!$F806))),ISNUMBER(SEARCH(IF(F$2&lt;&gt;"",F$2,"NA"),'[1]MITRE &amp; Controls Mappings'!$G806))),ISNUMBER(SEARCH(IF(F$2&lt;&gt;"",F$2,"NA"),'[1]MITRE &amp; Controls Mappings'!$H806))),ISNUMBER(SEARCH(IF(F$3&lt;&gt;"",F$3,"NA"),'[1]MITRE &amp; Controls Mappings'!$I806))),ISNUMBER(SEARCH(IF(F$3&lt;&gt;"",F$3,"NA"),'[1]MITRE &amp; Controls Mappings'!$J806))), '[1]MITRE &amp; Controls Mappings'!$B806,"")</f>
        <v/>
      </c>
      <c r="G808" s="47" t="str">
        <f>IF(OR(OR(OR(OR(OR(ISNUMBER(SEARCH(IF(G$1&lt;&gt;"",G$1,"NA"),'[1]MITRE &amp; Controls Mappings'!$E806)),ISNUMBER(SEARCH(IF(G$1&lt;&gt;"",G$1,"NA"),'[1]MITRE &amp; Controls Mappings'!$F806))),ISNUMBER(SEARCH(IF(G$2&lt;&gt;"",G$2,"NA"),'[1]MITRE &amp; Controls Mappings'!$G806))),ISNUMBER(SEARCH(IF(G$2&lt;&gt;"",G$2,"NA"),'[1]MITRE &amp; Controls Mappings'!$H806))),ISNUMBER(SEARCH(IF(G$3&lt;&gt;"",G$3,"NA"),'[1]MITRE &amp; Controls Mappings'!$I806))),ISNUMBER(SEARCH(IF(G$3&lt;&gt;"",G$3,"NA"),'[1]MITRE &amp; Controls Mappings'!$J806))), '[1]MITRE &amp; Controls Mappings'!$B806,"")</f>
        <v/>
      </c>
      <c r="H808" s="47" t="str">
        <f>IF(OR(OR(OR(OR(OR(ISNUMBER(SEARCH(IF(H$1&lt;&gt;"",H$1,"NA"),'[1]MITRE &amp; Controls Mappings'!$E806)),ISNUMBER(SEARCH(IF(H$1&lt;&gt;"",H$1,"NA"),'[1]MITRE &amp; Controls Mappings'!$F806))),ISNUMBER(SEARCH(IF(H$2&lt;&gt;"",H$2,"NA"),'[1]MITRE &amp; Controls Mappings'!$G806))),ISNUMBER(SEARCH(IF(H$2&lt;&gt;"",H$2,"NA"),'[1]MITRE &amp; Controls Mappings'!$H806))),ISNUMBER(SEARCH(IF(H$3&lt;&gt;"",H$3,"NA"),'[1]MITRE &amp; Controls Mappings'!$I806))),ISNUMBER(SEARCH(IF(H$3&lt;&gt;"",H$3,"NA"),'[1]MITRE &amp; Controls Mappings'!$J806))), '[1]MITRE &amp; Controls Mappings'!$B806,"")</f>
        <v/>
      </c>
      <c r="I808" s="47" t="str">
        <f>IF(OR(OR(OR(OR(OR(ISNUMBER(SEARCH(IF(I$1&lt;&gt;"",I$1,"NA"),'[1]MITRE &amp; Controls Mappings'!$E806)),ISNUMBER(SEARCH(IF(I$1&lt;&gt;"",I$1,"NA"),'[1]MITRE &amp; Controls Mappings'!$F806))),ISNUMBER(SEARCH(IF(I$2&lt;&gt;"",I$2,"NA"),'[1]MITRE &amp; Controls Mappings'!$G806))),ISNUMBER(SEARCH(IF(I$2&lt;&gt;"",I$2,"NA"),'[1]MITRE &amp; Controls Mappings'!$H806))),ISNUMBER(SEARCH(IF(I$3&lt;&gt;"",I$3,"NA"),'[1]MITRE &amp; Controls Mappings'!$I806))),ISNUMBER(SEARCH(IF(I$3&lt;&gt;"",I$3,"NA"),'[1]MITRE &amp; Controls Mappings'!$J806))), '[1]MITRE &amp; Controls Mappings'!$B806,"")</f>
        <v/>
      </c>
      <c r="J808" s="47" t="str">
        <f>IF(OR(OR(OR(OR(OR(ISNUMBER(SEARCH(IF(J$1&lt;&gt;"",J$1,"NA"),'[1]MITRE &amp; Controls Mappings'!$E806)),ISNUMBER(SEARCH(IF(J$1&lt;&gt;"",J$1,"NA"),'[1]MITRE &amp; Controls Mappings'!$F806))),ISNUMBER(SEARCH(IF(J$2&lt;&gt;"",J$2,"NA"),'[1]MITRE &amp; Controls Mappings'!$G806))),ISNUMBER(SEARCH(IF(J$2&lt;&gt;"",J$2,"NA"),'[1]MITRE &amp; Controls Mappings'!$H806))),ISNUMBER(SEARCH(IF(J$3&lt;&gt;"",J$3,"NA"),'[1]MITRE &amp; Controls Mappings'!$I806))),ISNUMBER(SEARCH(IF(J$3&lt;&gt;"",J$3,"NA"),'[1]MITRE &amp; Controls Mappings'!$J806))), '[1]MITRE &amp; Controls Mappings'!$B806,"")</f>
        <v/>
      </c>
      <c r="K808" s="47" t="str">
        <f>IF(OR(OR(OR(OR(OR(ISNUMBER(SEARCH(IF(K$1&lt;&gt;"",K$1,"NA"),'[1]MITRE &amp; Controls Mappings'!$E806)),ISNUMBER(SEARCH(IF(K$1&lt;&gt;"",K$1,"NA"),'[1]MITRE &amp; Controls Mappings'!$F806))),ISNUMBER(SEARCH(IF(K$2&lt;&gt;"",K$2,"NA"),'[1]MITRE &amp; Controls Mappings'!$G806))),ISNUMBER(SEARCH(IF(K$2&lt;&gt;"",K$2,"NA"),'[1]MITRE &amp; Controls Mappings'!$H806))),ISNUMBER(SEARCH(IF(K$3&lt;&gt;"",K$3,"NA"),'[1]MITRE &amp; Controls Mappings'!$I806))),ISNUMBER(SEARCH(IF(K$3&lt;&gt;"",K$3,"NA"),'[1]MITRE &amp; Controls Mappings'!$J806))), '[1]MITRE &amp; Controls Mappings'!$B806,"")</f>
        <v/>
      </c>
      <c r="L808" s="48" t="str">
        <f>IF('[1]MITRE &amp; Controls Mappings'!D806 &lt;&gt;"",'[1]MITRE &amp; Controls Mappings'!D806,"" )</f>
        <v>(L1) Ensure 'Prevent users and apps from accessing dangerous websites' is set to 'Enabled: Block'</v>
      </c>
    </row>
    <row r="809" spans="1:12" x14ac:dyDescent="0.25">
      <c r="A809" s="47" t="str">
        <f>IF(COUNTIF(B809:K809,"="&amp;'[1]MITRE &amp; Controls Mappings'!B807)&gt;0,'[1]MITRE &amp; Controls Mappings'!B807,"")</f>
        <v/>
      </c>
      <c r="B809" s="47" t="str">
        <f>IF(OR(OR(OR(OR(OR(ISNUMBER(SEARCH(IF(B$1&lt;&gt;"",B$1,"NA"),'[1]MITRE &amp; Controls Mappings'!$E807)),ISNUMBER(SEARCH(IF(B$1&lt;&gt;"",B$1,"NA"),'[1]MITRE &amp; Controls Mappings'!$F807))),ISNUMBER(SEARCH(IF(B$2&lt;&gt;"",B$2,"NA"),'[1]MITRE &amp; Controls Mappings'!$G807))),ISNUMBER(SEARCH(IF(B$2&lt;&gt;"",B$2,"NA"),'[1]MITRE &amp; Controls Mappings'!$H807))),ISNUMBER(SEARCH(IF(B$3&lt;&gt;"",B$3,"NA"),'[1]MITRE &amp; Controls Mappings'!$I807))),ISNUMBER(SEARCH(IF(B$3&lt;&gt;"",B$3,"NA"),'[1]MITRE &amp; Controls Mappings'!$J807))), '[1]MITRE &amp; Controls Mappings'!$B807,"")</f>
        <v/>
      </c>
      <c r="C809" s="47" t="str">
        <f>IF(OR(OR(OR(OR(OR(ISNUMBER(SEARCH(IF(C$1&lt;&gt;"",C$1,"NA"),'[1]MITRE &amp; Controls Mappings'!$E807)),ISNUMBER(SEARCH(IF(C$1&lt;&gt;"",C$1,"NA"),'[1]MITRE &amp; Controls Mappings'!$F807))),ISNUMBER(SEARCH(IF(C$2&lt;&gt;"",C$2,"NA"),'[1]MITRE &amp; Controls Mappings'!$G807))),ISNUMBER(SEARCH(IF(C$2&lt;&gt;"",C$2,"NA"),'[1]MITRE &amp; Controls Mappings'!$H807))),ISNUMBER(SEARCH(IF(C$3&lt;&gt;"",C$3,"NA"),'[1]MITRE &amp; Controls Mappings'!$I807))),ISNUMBER(SEARCH(IF(C$3&lt;&gt;"",C$3,"NA"),'[1]MITRE &amp; Controls Mappings'!$J807))), '[1]MITRE &amp; Controls Mappings'!$B807,"")</f>
        <v/>
      </c>
      <c r="D809" s="47" t="str">
        <f>IF(OR(OR(OR(OR(OR(ISNUMBER(SEARCH(IF(D$1&lt;&gt;"",D$1,"NA"),'[1]MITRE &amp; Controls Mappings'!$E807)),ISNUMBER(SEARCH(IF(D$1&lt;&gt;"",D$1,"NA"),'[1]MITRE &amp; Controls Mappings'!$F807))),ISNUMBER(SEARCH(IF(D$2&lt;&gt;"",D$2,"NA"),'[1]MITRE &amp; Controls Mappings'!$G807))),ISNUMBER(SEARCH(IF(D$2&lt;&gt;"",D$2,"NA"),'[1]MITRE &amp; Controls Mappings'!$H807))),ISNUMBER(SEARCH(IF(D$3&lt;&gt;"",D$3,"NA"),'[1]MITRE &amp; Controls Mappings'!$I807))),ISNUMBER(SEARCH(IF(D$3&lt;&gt;"",D$3,"NA"),'[1]MITRE &amp; Controls Mappings'!$J807))), '[1]MITRE &amp; Controls Mappings'!$B807,"")</f>
        <v/>
      </c>
      <c r="E809" s="47" t="str">
        <f>IF(OR(OR(OR(OR(OR(ISNUMBER(SEARCH(IF(E$1&lt;&gt;"",E$1,"NA"),'[1]MITRE &amp; Controls Mappings'!$E807)),ISNUMBER(SEARCH(IF(E$1&lt;&gt;"",E$1,"NA"),'[1]MITRE &amp; Controls Mappings'!$F807))),ISNUMBER(SEARCH(IF(E$2&lt;&gt;"",E$2,"NA"),'[1]MITRE &amp; Controls Mappings'!$G807))),ISNUMBER(SEARCH(IF(E$2&lt;&gt;"",E$2,"NA"),'[1]MITRE &amp; Controls Mappings'!$H807))),ISNUMBER(SEARCH(IF(E$3&lt;&gt;"",E$3,"NA"),'[1]MITRE &amp; Controls Mappings'!$I807))),ISNUMBER(SEARCH(IF(E$3&lt;&gt;"",E$3,"NA"),'[1]MITRE &amp; Controls Mappings'!$J807))), '[1]MITRE &amp; Controls Mappings'!$B807,"")</f>
        <v/>
      </c>
      <c r="F809" s="47" t="str">
        <f>IF(OR(OR(OR(OR(OR(ISNUMBER(SEARCH(IF(F$1&lt;&gt;"",F$1,"NA"),'[1]MITRE &amp; Controls Mappings'!$E807)),ISNUMBER(SEARCH(IF(F$1&lt;&gt;"",F$1,"NA"),'[1]MITRE &amp; Controls Mappings'!$F807))),ISNUMBER(SEARCH(IF(F$2&lt;&gt;"",F$2,"NA"),'[1]MITRE &amp; Controls Mappings'!$G807))),ISNUMBER(SEARCH(IF(F$2&lt;&gt;"",F$2,"NA"),'[1]MITRE &amp; Controls Mappings'!$H807))),ISNUMBER(SEARCH(IF(F$3&lt;&gt;"",F$3,"NA"),'[1]MITRE &amp; Controls Mappings'!$I807))),ISNUMBER(SEARCH(IF(F$3&lt;&gt;"",F$3,"NA"),'[1]MITRE &amp; Controls Mappings'!$J807))), '[1]MITRE &amp; Controls Mappings'!$B807,"")</f>
        <v/>
      </c>
      <c r="G809" s="47" t="str">
        <f>IF(OR(OR(OR(OR(OR(ISNUMBER(SEARCH(IF(G$1&lt;&gt;"",G$1,"NA"),'[1]MITRE &amp; Controls Mappings'!$E807)),ISNUMBER(SEARCH(IF(G$1&lt;&gt;"",G$1,"NA"),'[1]MITRE &amp; Controls Mappings'!$F807))),ISNUMBER(SEARCH(IF(G$2&lt;&gt;"",G$2,"NA"),'[1]MITRE &amp; Controls Mappings'!$G807))),ISNUMBER(SEARCH(IF(G$2&lt;&gt;"",G$2,"NA"),'[1]MITRE &amp; Controls Mappings'!$H807))),ISNUMBER(SEARCH(IF(G$3&lt;&gt;"",G$3,"NA"),'[1]MITRE &amp; Controls Mappings'!$I807))),ISNUMBER(SEARCH(IF(G$3&lt;&gt;"",G$3,"NA"),'[1]MITRE &amp; Controls Mappings'!$J807))), '[1]MITRE &amp; Controls Mappings'!$B807,"")</f>
        <v/>
      </c>
      <c r="H809" s="47" t="str">
        <f>IF(OR(OR(OR(OR(OR(ISNUMBER(SEARCH(IF(H$1&lt;&gt;"",H$1,"NA"),'[1]MITRE &amp; Controls Mappings'!$E807)),ISNUMBER(SEARCH(IF(H$1&lt;&gt;"",H$1,"NA"),'[1]MITRE &amp; Controls Mappings'!$F807))),ISNUMBER(SEARCH(IF(H$2&lt;&gt;"",H$2,"NA"),'[1]MITRE &amp; Controls Mappings'!$G807))),ISNUMBER(SEARCH(IF(H$2&lt;&gt;"",H$2,"NA"),'[1]MITRE &amp; Controls Mappings'!$H807))),ISNUMBER(SEARCH(IF(H$3&lt;&gt;"",H$3,"NA"),'[1]MITRE &amp; Controls Mappings'!$I807))),ISNUMBER(SEARCH(IF(H$3&lt;&gt;"",H$3,"NA"),'[1]MITRE &amp; Controls Mappings'!$J807))), '[1]MITRE &amp; Controls Mappings'!$B807,"")</f>
        <v/>
      </c>
      <c r="I809" s="47" t="str">
        <f>IF(OR(OR(OR(OR(OR(ISNUMBER(SEARCH(IF(I$1&lt;&gt;"",I$1,"NA"),'[1]MITRE &amp; Controls Mappings'!$E807)),ISNUMBER(SEARCH(IF(I$1&lt;&gt;"",I$1,"NA"),'[1]MITRE &amp; Controls Mappings'!$F807))),ISNUMBER(SEARCH(IF(I$2&lt;&gt;"",I$2,"NA"),'[1]MITRE &amp; Controls Mappings'!$G807))),ISNUMBER(SEARCH(IF(I$2&lt;&gt;"",I$2,"NA"),'[1]MITRE &amp; Controls Mappings'!$H807))),ISNUMBER(SEARCH(IF(I$3&lt;&gt;"",I$3,"NA"),'[1]MITRE &amp; Controls Mappings'!$I807))),ISNUMBER(SEARCH(IF(I$3&lt;&gt;"",I$3,"NA"),'[1]MITRE &amp; Controls Mappings'!$J807))), '[1]MITRE &amp; Controls Mappings'!$B807,"")</f>
        <v/>
      </c>
      <c r="J809" s="47" t="str">
        <f>IF(OR(OR(OR(OR(OR(ISNUMBER(SEARCH(IF(J$1&lt;&gt;"",J$1,"NA"),'[1]MITRE &amp; Controls Mappings'!$E807)),ISNUMBER(SEARCH(IF(J$1&lt;&gt;"",J$1,"NA"),'[1]MITRE &amp; Controls Mappings'!$F807))),ISNUMBER(SEARCH(IF(J$2&lt;&gt;"",J$2,"NA"),'[1]MITRE &amp; Controls Mappings'!$G807))),ISNUMBER(SEARCH(IF(J$2&lt;&gt;"",J$2,"NA"),'[1]MITRE &amp; Controls Mappings'!$H807))),ISNUMBER(SEARCH(IF(J$3&lt;&gt;"",J$3,"NA"),'[1]MITRE &amp; Controls Mappings'!$I807))),ISNUMBER(SEARCH(IF(J$3&lt;&gt;"",J$3,"NA"),'[1]MITRE &amp; Controls Mappings'!$J807))), '[1]MITRE &amp; Controls Mappings'!$B807,"")</f>
        <v/>
      </c>
      <c r="K809" s="47" t="str">
        <f>IF(OR(OR(OR(OR(OR(ISNUMBER(SEARCH(IF(K$1&lt;&gt;"",K$1,"NA"),'[1]MITRE &amp; Controls Mappings'!$E807)),ISNUMBER(SEARCH(IF(K$1&lt;&gt;"",K$1,"NA"),'[1]MITRE &amp; Controls Mappings'!$F807))),ISNUMBER(SEARCH(IF(K$2&lt;&gt;"",K$2,"NA"),'[1]MITRE &amp; Controls Mappings'!$G807))),ISNUMBER(SEARCH(IF(K$2&lt;&gt;"",K$2,"NA"),'[1]MITRE &amp; Controls Mappings'!$H807))),ISNUMBER(SEARCH(IF(K$3&lt;&gt;"",K$3,"NA"),'[1]MITRE &amp; Controls Mappings'!$I807))),ISNUMBER(SEARCH(IF(K$3&lt;&gt;"",K$3,"NA"),'[1]MITRE &amp; Controls Mappings'!$J807))), '[1]MITRE &amp; Controls Mappings'!$B807,"")</f>
        <v/>
      </c>
      <c r="L809" s="48" t="str">
        <f>IF('[1]MITRE &amp; Controls Mappings'!D807 &lt;&gt;"",'[1]MITRE &amp; Controls Mappings'!D807,"" )</f>
        <v>MpEngine</v>
      </c>
    </row>
    <row r="810" spans="1:12" x14ac:dyDescent="0.25">
      <c r="A810" s="47" t="str">
        <f>IF(COUNTIF(B810:K810,"="&amp;'[1]MITRE &amp; Controls Mappings'!B808)&gt;0,'[1]MITRE &amp; Controls Mappings'!B808,"")</f>
        <v/>
      </c>
      <c r="B810" s="47" t="str">
        <f>IF(OR(OR(OR(OR(OR(ISNUMBER(SEARCH(IF(B$1&lt;&gt;"",B$1,"NA"),'[1]MITRE &amp; Controls Mappings'!$E808)),ISNUMBER(SEARCH(IF(B$1&lt;&gt;"",B$1,"NA"),'[1]MITRE &amp; Controls Mappings'!$F808))),ISNUMBER(SEARCH(IF(B$2&lt;&gt;"",B$2,"NA"),'[1]MITRE &amp; Controls Mappings'!$G808))),ISNUMBER(SEARCH(IF(B$2&lt;&gt;"",B$2,"NA"),'[1]MITRE &amp; Controls Mappings'!$H808))),ISNUMBER(SEARCH(IF(B$3&lt;&gt;"",B$3,"NA"),'[1]MITRE &amp; Controls Mappings'!$I808))),ISNUMBER(SEARCH(IF(B$3&lt;&gt;"",B$3,"NA"),'[1]MITRE &amp; Controls Mappings'!$J808))), '[1]MITRE &amp; Controls Mappings'!$B808,"")</f>
        <v/>
      </c>
      <c r="C810" s="47" t="str">
        <f>IF(OR(OR(OR(OR(OR(ISNUMBER(SEARCH(IF(C$1&lt;&gt;"",C$1,"NA"),'[1]MITRE &amp; Controls Mappings'!$E808)),ISNUMBER(SEARCH(IF(C$1&lt;&gt;"",C$1,"NA"),'[1]MITRE &amp; Controls Mappings'!$F808))),ISNUMBER(SEARCH(IF(C$2&lt;&gt;"",C$2,"NA"),'[1]MITRE &amp; Controls Mappings'!$G808))),ISNUMBER(SEARCH(IF(C$2&lt;&gt;"",C$2,"NA"),'[1]MITRE &amp; Controls Mappings'!$H808))),ISNUMBER(SEARCH(IF(C$3&lt;&gt;"",C$3,"NA"),'[1]MITRE &amp; Controls Mappings'!$I808))),ISNUMBER(SEARCH(IF(C$3&lt;&gt;"",C$3,"NA"),'[1]MITRE &amp; Controls Mappings'!$J808))), '[1]MITRE &amp; Controls Mappings'!$B808,"")</f>
        <v/>
      </c>
      <c r="D810" s="47" t="str">
        <f>IF(OR(OR(OR(OR(OR(ISNUMBER(SEARCH(IF(D$1&lt;&gt;"",D$1,"NA"),'[1]MITRE &amp; Controls Mappings'!$E808)),ISNUMBER(SEARCH(IF(D$1&lt;&gt;"",D$1,"NA"),'[1]MITRE &amp; Controls Mappings'!$F808))),ISNUMBER(SEARCH(IF(D$2&lt;&gt;"",D$2,"NA"),'[1]MITRE &amp; Controls Mappings'!$G808))),ISNUMBER(SEARCH(IF(D$2&lt;&gt;"",D$2,"NA"),'[1]MITRE &amp; Controls Mappings'!$H808))),ISNUMBER(SEARCH(IF(D$3&lt;&gt;"",D$3,"NA"),'[1]MITRE &amp; Controls Mappings'!$I808))),ISNUMBER(SEARCH(IF(D$3&lt;&gt;"",D$3,"NA"),'[1]MITRE &amp; Controls Mappings'!$J808))), '[1]MITRE &amp; Controls Mappings'!$B808,"")</f>
        <v/>
      </c>
      <c r="E810" s="47" t="str">
        <f>IF(OR(OR(OR(OR(OR(ISNUMBER(SEARCH(IF(E$1&lt;&gt;"",E$1,"NA"),'[1]MITRE &amp; Controls Mappings'!$E808)),ISNUMBER(SEARCH(IF(E$1&lt;&gt;"",E$1,"NA"),'[1]MITRE &amp; Controls Mappings'!$F808))),ISNUMBER(SEARCH(IF(E$2&lt;&gt;"",E$2,"NA"),'[1]MITRE &amp; Controls Mappings'!$G808))),ISNUMBER(SEARCH(IF(E$2&lt;&gt;"",E$2,"NA"),'[1]MITRE &amp; Controls Mappings'!$H808))),ISNUMBER(SEARCH(IF(E$3&lt;&gt;"",E$3,"NA"),'[1]MITRE &amp; Controls Mappings'!$I808))),ISNUMBER(SEARCH(IF(E$3&lt;&gt;"",E$3,"NA"),'[1]MITRE &amp; Controls Mappings'!$J808))), '[1]MITRE &amp; Controls Mappings'!$B808,"")</f>
        <v/>
      </c>
      <c r="F810" s="47" t="str">
        <f>IF(OR(OR(OR(OR(OR(ISNUMBER(SEARCH(IF(F$1&lt;&gt;"",F$1,"NA"),'[1]MITRE &amp; Controls Mappings'!$E808)),ISNUMBER(SEARCH(IF(F$1&lt;&gt;"",F$1,"NA"),'[1]MITRE &amp; Controls Mappings'!$F808))),ISNUMBER(SEARCH(IF(F$2&lt;&gt;"",F$2,"NA"),'[1]MITRE &amp; Controls Mappings'!$G808))),ISNUMBER(SEARCH(IF(F$2&lt;&gt;"",F$2,"NA"),'[1]MITRE &amp; Controls Mappings'!$H808))),ISNUMBER(SEARCH(IF(F$3&lt;&gt;"",F$3,"NA"),'[1]MITRE &amp; Controls Mappings'!$I808))),ISNUMBER(SEARCH(IF(F$3&lt;&gt;"",F$3,"NA"),'[1]MITRE &amp; Controls Mappings'!$J808))), '[1]MITRE &amp; Controls Mappings'!$B808,"")</f>
        <v/>
      </c>
      <c r="G810" s="47" t="str">
        <f>IF(OR(OR(OR(OR(OR(ISNUMBER(SEARCH(IF(G$1&lt;&gt;"",G$1,"NA"),'[1]MITRE &amp; Controls Mappings'!$E808)),ISNUMBER(SEARCH(IF(G$1&lt;&gt;"",G$1,"NA"),'[1]MITRE &amp; Controls Mappings'!$F808))),ISNUMBER(SEARCH(IF(G$2&lt;&gt;"",G$2,"NA"),'[1]MITRE &amp; Controls Mappings'!$G808))),ISNUMBER(SEARCH(IF(G$2&lt;&gt;"",G$2,"NA"),'[1]MITRE &amp; Controls Mappings'!$H808))),ISNUMBER(SEARCH(IF(G$3&lt;&gt;"",G$3,"NA"),'[1]MITRE &amp; Controls Mappings'!$I808))),ISNUMBER(SEARCH(IF(G$3&lt;&gt;"",G$3,"NA"),'[1]MITRE &amp; Controls Mappings'!$J808))), '[1]MITRE &amp; Controls Mappings'!$B808,"")</f>
        <v/>
      </c>
      <c r="H810" s="47" t="str">
        <f>IF(OR(OR(OR(OR(OR(ISNUMBER(SEARCH(IF(H$1&lt;&gt;"",H$1,"NA"),'[1]MITRE &amp; Controls Mappings'!$E808)),ISNUMBER(SEARCH(IF(H$1&lt;&gt;"",H$1,"NA"),'[1]MITRE &amp; Controls Mappings'!$F808))),ISNUMBER(SEARCH(IF(H$2&lt;&gt;"",H$2,"NA"),'[1]MITRE &amp; Controls Mappings'!$G808))),ISNUMBER(SEARCH(IF(H$2&lt;&gt;"",H$2,"NA"),'[1]MITRE &amp; Controls Mappings'!$H808))),ISNUMBER(SEARCH(IF(H$3&lt;&gt;"",H$3,"NA"),'[1]MITRE &amp; Controls Mappings'!$I808))),ISNUMBER(SEARCH(IF(H$3&lt;&gt;"",H$3,"NA"),'[1]MITRE &amp; Controls Mappings'!$J808))), '[1]MITRE &amp; Controls Mappings'!$B808,"")</f>
        <v/>
      </c>
      <c r="I810" s="47" t="str">
        <f>IF(OR(OR(OR(OR(OR(ISNUMBER(SEARCH(IF(I$1&lt;&gt;"",I$1,"NA"),'[1]MITRE &amp; Controls Mappings'!$E808)),ISNUMBER(SEARCH(IF(I$1&lt;&gt;"",I$1,"NA"),'[1]MITRE &amp; Controls Mappings'!$F808))),ISNUMBER(SEARCH(IF(I$2&lt;&gt;"",I$2,"NA"),'[1]MITRE &amp; Controls Mappings'!$G808))),ISNUMBER(SEARCH(IF(I$2&lt;&gt;"",I$2,"NA"),'[1]MITRE &amp; Controls Mappings'!$H808))),ISNUMBER(SEARCH(IF(I$3&lt;&gt;"",I$3,"NA"),'[1]MITRE &amp; Controls Mappings'!$I808))),ISNUMBER(SEARCH(IF(I$3&lt;&gt;"",I$3,"NA"),'[1]MITRE &amp; Controls Mappings'!$J808))), '[1]MITRE &amp; Controls Mappings'!$B808,"")</f>
        <v/>
      </c>
      <c r="J810" s="47" t="str">
        <f>IF(OR(OR(OR(OR(OR(ISNUMBER(SEARCH(IF(J$1&lt;&gt;"",J$1,"NA"),'[1]MITRE &amp; Controls Mappings'!$E808)),ISNUMBER(SEARCH(IF(J$1&lt;&gt;"",J$1,"NA"),'[1]MITRE &amp; Controls Mappings'!$F808))),ISNUMBER(SEARCH(IF(J$2&lt;&gt;"",J$2,"NA"),'[1]MITRE &amp; Controls Mappings'!$G808))),ISNUMBER(SEARCH(IF(J$2&lt;&gt;"",J$2,"NA"),'[1]MITRE &amp; Controls Mappings'!$H808))),ISNUMBER(SEARCH(IF(J$3&lt;&gt;"",J$3,"NA"),'[1]MITRE &amp; Controls Mappings'!$I808))),ISNUMBER(SEARCH(IF(J$3&lt;&gt;"",J$3,"NA"),'[1]MITRE &amp; Controls Mappings'!$J808))), '[1]MITRE &amp; Controls Mappings'!$B808,"")</f>
        <v/>
      </c>
      <c r="K810" s="47" t="str">
        <f>IF(OR(OR(OR(OR(OR(ISNUMBER(SEARCH(IF(K$1&lt;&gt;"",K$1,"NA"),'[1]MITRE &amp; Controls Mappings'!$E808)),ISNUMBER(SEARCH(IF(K$1&lt;&gt;"",K$1,"NA"),'[1]MITRE &amp; Controls Mappings'!$F808))),ISNUMBER(SEARCH(IF(K$2&lt;&gt;"",K$2,"NA"),'[1]MITRE &amp; Controls Mappings'!$G808))),ISNUMBER(SEARCH(IF(K$2&lt;&gt;"",K$2,"NA"),'[1]MITRE &amp; Controls Mappings'!$H808))),ISNUMBER(SEARCH(IF(K$3&lt;&gt;"",K$3,"NA"),'[1]MITRE &amp; Controls Mappings'!$I808))),ISNUMBER(SEARCH(IF(K$3&lt;&gt;"",K$3,"NA"),'[1]MITRE &amp; Controls Mappings'!$J808))), '[1]MITRE &amp; Controls Mappings'!$B808,"")</f>
        <v/>
      </c>
      <c r="L810" s="48" t="str">
        <f>IF('[1]MITRE &amp; Controls Mappings'!D808 &lt;&gt;"",'[1]MITRE &amp; Controls Mappings'!D808,"" )</f>
        <v>(L2) Ensure 'Enable file hash computation feature' is set to 'Enabled'</v>
      </c>
    </row>
    <row r="811" spans="1:12" x14ac:dyDescent="0.25">
      <c r="A811" s="47" t="str">
        <f>IF(COUNTIF(B811:K811,"="&amp;'[1]MITRE &amp; Controls Mappings'!B809)&gt;0,'[1]MITRE &amp; Controls Mappings'!B809,"")</f>
        <v/>
      </c>
      <c r="B811" s="47" t="str">
        <f>IF(OR(OR(OR(OR(OR(ISNUMBER(SEARCH(IF(B$1&lt;&gt;"",B$1,"NA"),'[1]MITRE &amp; Controls Mappings'!$E809)),ISNUMBER(SEARCH(IF(B$1&lt;&gt;"",B$1,"NA"),'[1]MITRE &amp; Controls Mappings'!$F809))),ISNUMBER(SEARCH(IF(B$2&lt;&gt;"",B$2,"NA"),'[1]MITRE &amp; Controls Mappings'!$G809))),ISNUMBER(SEARCH(IF(B$2&lt;&gt;"",B$2,"NA"),'[1]MITRE &amp; Controls Mappings'!$H809))),ISNUMBER(SEARCH(IF(B$3&lt;&gt;"",B$3,"NA"),'[1]MITRE &amp; Controls Mappings'!$I809))),ISNUMBER(SEARCH(IF(B$3&lt;&gt;"",B$3,"NA"),'[1]MITRE &amp; Controls Mappings'!$J809))), '[1]MITRE &amp; Controls Mappings'!$B809,"")</f>
        <v/>
      </c>
      <c r="C811" s="47" t="str">
        <f>IF(OR(OR(OR(OR(OR(ISNUMBER(SEARCH(IF(C$1&lt;&gt;"",C$1,"NA"),'[1]MITRE &amp; Controls Mappings'!$E809)),ISNUMBER(SEARCH(IF(C$1&lt;&gt;"",C$1,"NA"),'[1]MITRE &amp; Controls Mappings'!$F809))),ISNUMBER(SEARCH(IF(C$2&lt;&gt;"",C$2,"NA"),'[1]MITRE &amp; Controls Mappings'!$G809))),ISNUMBER(SEARCH(IF(C$2&lt;&gt;"",C$2,"NA"),'[1]MITRE &amp; Controls Mappings'!$H809))),ISNUMBER(SEARCH(IF(C$3&lt;&gt;"",C$3,"NA"),'[1]MITRE &amp; Controls Mappings'!$I809))),ISNUMBER(SEARCH(IF(C$3&lt;&gt;"",C$3,"NA"),'[1]MITRE &amp; Controls Mappings'!$J809))), '[1]MITRE &amp; Controls Mappings'!$B809,"")</f>
        <v/>
      </c>
      <c r="D811" s="47" t="str">
        <f>IF(OR(OR(OR(OR(OR(ISNUMBER(SEARCH(IF(D$1&lt;&gt;"",D$1,"NA"),'[1]MITRE &amp; Controls Mappings'!$E809)),ISNUMBER(SEARCH(IF(D$1&lt;&gt;"",D$1,"NA"),'[1]MITRE &amp; Controls Mappings'!$F809))),ISNUMBER(SEARCH(IF(D$2&lt;&gt;"",D$2,"NA"),'[1]MITRE &amp; Controls Mappings'!$G809))),ISNUMBER(SEARCH(IF(D$2&lt;&gt;"",D$2,"NA"),'[1]MITRE &amp; Controls Mappings'!$H809))),ISNUMBER(SEARCH(IF(D$3&lt;&gt;"",D$3,"NA"),'[1]MITRE &amp; Controls Mappings'!$I809))),ISNUMBER(SEARCH(IF(D$3&lt;&gt;"",D$3,"NA"),'[1]MITRE &amp; Controls Mappings'!$J809))), '[1]MITRE &amp; Controls Mappings'!$B809,"")</f>
        <v/>
      </c>
      <c r="E811" s="47" t="str">
        <f>IF(OR(OR(OR(OR(OR(ISNUMBER(SEARCH(IF(E$1&lt;&gt;"",E$1,"NA"),'[1]MITRE &amp; Controls Mappings'!$E809)),ISNUMBER(SEARCH(IF(E$1&lt;&gt;"",E$1,"NA"),'[1]MITRE &amp; Controls Mappings'!$F809))),ISNUMBER(SEARCH(IF(E$2&lt;&gt;"",E$2,"NA"),'[1]MITRE &amp; Controls Mappings'!$G809))),ISNUMBER(SEARCH(IF(E$2&lt;&gt;"",E$2,"NA"),'[1]MITRE &amp; Controls Mappings'!$H809))),ISNUMBER(SEARCH(IF(E$3&lt;&gt;"",E$3,"NA"),'[1]MITRE &amp; Controls Mappings'!$I809))),ISNUMBER(SEARCH(IF(E$3&lt;&gt;"",E$3,"NA"),'[1]MITRE &amp; Controls Mappings'!$J809))), '[1]MITRE &amp; Controls Mappings'!$B809,"")</f>
        <v/>
      </c>
      <c r="F811" s="47" t="str">
        <f>IF(OR(OR(OR(OR(OR(ISNUMBER(SEARCH(IF(F$1&lt;&gt;"",F$1,"NA"),'[1]MITRE &amp; Controls Mappings'!$E809)),ISNUMBER(SEARCH(IF(F$1&lt;&gt;"",F$1,"NA"),'[1]MITRE &amp; Controls Mappings'!$F809))),ISNUMBER(SEARCH(IF(F$2&lt;&gt;"",F$2,"NA"),'[1]MITRE &amp; Controls Mappings'!$G809))),ISNUMBER(SEARCH(IF(F$2&lt;&gt;"",F$2,"NA"),'[1]MITRE &amp; Controls Mappings'!$H809))),ISNUMBER(SEARCH(IF(F$3&lt;&gt;"",F$3,"NA"),'[1]MITRE &amp; Controls Mappings'!$I809))),ISNUMBER(SEARCH(IF(F$3&lt;&gt;"",F$3,"NA"),'[1]MITRE &amp; Controls Mappings'!$J809))), '[1]MITRE &amp; Controls Mappings'!$B809,"")</f>
        <v/>
      </c>
      <c r="G811" s="47" t="str">
        <f>IF(OR(OR(OR(OR(OR(ISNUMBER(SEARCH(IF(G$1&lt;&gt;"",G$1,"NA"),'[1]MITRE &amp; Controls Mappings'!$E809)),ISNUMBER(SEARCH(IF(G$1&lt;&gt;"",G$1,"NA"),'[1]MITRE &amp; Controls Mappings'!$F809))),ISNUMBER(SEARCH(IF(G$2&lt;&gt;"",G$2,"NA"),'[1]MITRE &amp; Controls Mappings'!$G809))),ISNUMBER(SEARCH(IF(G$2&lt;&gt;"",G$2,"NA"),'[1]MITRE &amp; Controls Mappings'!$H809))),ISNUMBER(SEARCH(IF(G$3&lt;&gt;"",G$3,"NA"),'[1]MITRE &amp; Controls Mappings'!$I809))),ISNUMBER(SEARCH(IF(G$3&lt;&gt;"",G$3,"NA"),'[1]MITRE &amp; Controls Mappings'!$J809))), '[1]MITRE &amp; Controls Mappings'!$B809,"")</f>
        <v/>
      </c>
      <c r="H811" s="47" t="str">
        <f>IF(OR(OR(OR(OR(OR(ISNUMBER(SEARCH(IF(H$1&lt;&gt;"",H$1,"NA"),'[1]MITRE &amp; Controls Mappings'!$E809)),ISNUMBER(SEARCH(IF(H$1&lt;&gt;"",H$1,"NA"),'[1]MITRE &amp; Controls Mappings'!$F809))),ISNUMBER(SEARCH(IF(H$2&lt;&gt;"",H$2,"NA"),'[1]MITRE &amp; Controls Mappings'!$G809))),ISNUMBER(SEARCH(IF(H$2&lt;&gt;"",H$2,"NA"),'[1]MITRE &amp; Controls Mappings'!$H809))),ISNUMBER(SEARCH(IF(H$3&lt;&gt;"",H$3,"NA"),'[1]MITRE &amp; Controls Mappings'!$I809))),ISNUMBER(SEARCH(IF(H$3&lt;&gt;"",H$3,"NA"),'[1]MITRE &amp; Controls Mappings'!$J809))), '[1]MITRE &amp; Controls Mappings'!$B809,"")</f>
        <v/>
      </c>
      <c r="I811" s="47" t="str">
        <f>IF(OR(OR(OR(OR(OR(ISNUMBER(SEARCH(IF(I$1&lt;&gt;"",I$1,"NA"),'[1]MITRE &amp; Controls Mappings'!$E809)),ISNUMBER(SEARCH(IF(I$1&lt;&gt;"",I$1,"NA"),'[1]MITRE &amp; Controls Mappings'!$F809))),ISNUMBER(SEARCH(IF(I$2&lt;&gt;"",I$2,"NA"),'[1]MITRE &amp; Controls Mappings'!$G809))),ISNUMBER(SEARCH(IF(I$2&lt;&gt;"",I$2,"NA"),'[1]MITRE &amp; Controls Mappings'!$H809))),ISNUMBER(SEARCH(IF(I$3&lt;&gt;"",I$3,"NA"),'[1]MITRE &amp; Controls Mappings'!$I809))),ISNUMBER(SEARCH(IF(I$3&lt;&gt;"",I$3,"NA"),'[1]MITRE &amp; Controls Mappings'!$J809))), '[1]MITRE &amp; Controls Mappings'!$B809,"")</f>
        <v/>
      </c>
      <c r="J811" s="47" t="str">
        <f>IF(OR(OR(OR(OR(OR(ISNUMBER(SEARCH(IF(J$1&lt;&gt;"",J$1,"NA"),'[1]MITRE &amp; Controls Mappings'!$E809)),ISNUMBER(SEARCH(IF(J$1&lt;&gt;"",J$1,"NA"),'[1]MITRE &amp; Controls Mappings'!$F809))),ISNUMBER(SEARCH(IF(J$2&lt;&gt;"",J$2,"NA"),'[1]MITRE &amp; Controls Mappings'!$G809))),ISNUMBER(SEARCH(IF(J$2&lt;&gt;"",J$2,"NA"),'[1]MITRE &amp; Controls Mappings'!$H809))),ISNUMBER(SEARCH(IF(J$3&lt;&gt;"",J$3,"NA"),'[1]MITRE &amp; Controls Mappings'!$I809))),ISNUMBER(SEARCH(IF(J$3&lt;&gt;"",J$3,"NA"),'[1]MITRE &amp; Controls Mappings'!$J809))), '[1]MITRE &amp; Controls Mappings'!$B809,"")</f>
        <v/>
      </c>
      <c r="K811" s="47" t="str">
        <f>IF(OR(OR(OR(OR(OR(ISNUMBER(SEARCH(IF(K$1&lt;&gt;"",K$1,"NA"),'[1]MITRE &amp; Controls Mappings'!$E809)),ISNUMBER(SEARCH(IF(K$1&lt;&gt;"",K$1,"NA"),'[1]MITRE &amp; Controls Mappings'!$F809))),ISNUMBER(SEARCH(IF(K$2&lt;&gt;"",K$2,"NA"),'[1]MITRE &amp; Controls Mappings'!$G809))),ISNUMBER(SEARCH(IF(K$2&lt;&gt;"",K$2,"NA"),'[1]MITRE &amp; Controls Mappings'!$H809))),ISNUMBER(SEARCH(IF(K$3&lt;&gt;"",K$3,"NA"),'[1]MITRE &amp; Controls Mappings'!$I809))),ISNUMBER(SEARCH(IF(K$3&lt;&gt;"",K$3,"NA"),'[1]MITRE &amp; Controls Mappings'!$J809))), '[1]MITRE &amp; Controls Mappings'!$B809,"")</f>
        <v/>
      </c>
      <c r="L811" s="48" t="str">
        <f>IF('[1]MITRE &amp; Controls Mappings'!D809 &lt;&gt;"",'[1]MITRE &amp; Controls Mappings'!D809,"" )</f>
        <v>(L2) Ensure 'Enable file hash computation feature' is set to 'Enabled'</v>
      </c>
    </row>
    <row r="812" spans="1:12" x14ac:dyDescent="0.25">
      <c r="A812" s="47" t="str">
        <f>IF(COUNTIF(B812:K812,"="&amp;'[1]MITRE &amp; Controls Mappings'!B810)&gt;0,'[1]MITRE &amp; Controls Mappings'!B810,"")</f>
        <v/>
      </c>
      <c r="B812" s="47" t="str">
        <f>IF(OR(OR(OR(OR(OR(ISNUMBER(SEARCH(IF(B$1&lt;&gt;"",B$1,"NA"),'[1]MITRE &amp; Controls Mappings'!$E810)),ISNUMBER(SEARCH(IF(B$1&lt;&gt;"",B$1,"NA"),'[1]MITRE &amp; Controls Mappings'!$F810))),ISNUMBER(SEARCH(IF(B$2&lt;&gt;"",B$2,"NA"),'[1]MITRE &amp; Controls Mappings'!$G810))),ISNUMBER(SEARCH(IF(B$2&lt;&gt;"",B$2,"NA"),'[1]MITRE &amp; Controls Mappings'!$H810))),ISNUMBER(SEARCH(IF(B$3&lt;&gt;"",B$3,"NA"),'[1]MITRE &amp; Controls Mappings'!$I810))),ISNUMBER(SEARCH(IF(B$3&lt;&gt;"",B$3,"NA"),'[1]MITRE &amp; Controls Mappings'!$J810))), '[1]MITRE &amp; Controls Mappings'!$B810,"")</f>
        <v/>
      </c>
      <c r="C812" s="47" t="str">
        <f>IF(OR(OR(OR(OR(OR(ISNUMBER(SEARCH(IF(C$1&lt;&gt;"",C$1,"NA"),'[1]MITRE &amp; Controls Mappings'!$E810)),ISNUMBER(SEARCH(IF(C$1&lt;&gt;"",C$1,"NA"),'[1]MITRE &amp; Controls Mappings'!$F810))),ISNUMBER(SEARCH(IF(C$2&lt;&gt;"",C$2,"NA"),'[1]MITRE &amp; Controls Mappings'!$G810))),ISNUMBER(SEARCH(IF(C$2&lt;&gt;"",C$2,"NA"),'[1]MITRE &amp; Controls Mappings'!$H810))),ISNUMBER(SEARCH(IF(C$3&lt;&gt;"",C$3,"NA"),'[1]MITRE &amp; Controls Mappings'!$I810))),ISNUMBER(SEARCH(IF(C$3&lt;&gt;"",C$3,"NA"),'[1]MITRE &amp; Controls Mappings'!$J810))), '[1]MITRE &amp; Controls Mappings'!$B810,"")</f>
        <v/>
      </c>
      <c r="D812" s="47" t="str">
        <f>IF(OR(OR(OR(OR(OR(ISNUMBER(SEARCH(IF(D$1&lt;&gt;"",D$1,"NA"),'[1]MITRE &amp; Controls Mappings'!$E810)),ISNUMBER(SEARCH(IF(D$1&lt;&gt;"",D$1,"NA"),'[1]MITRE &amp; Controls Mappings'!$F810))),ISNUMBER(SEARCH(IF(D$2&lt;&gt;"",D$2,"NA"),'[1]MITRE &amp; Controls Mappings'!$G810))),ISNUMBER(SEARCH(IF(D$2&lt;&gt;"",D$2,"NA"),'[1]MITRE &amp; Controls Mappings'!$H810))),ISNUMBER(SEARCH(IF(D$3&lt;&gt;"",D$3,"NA"),'[1]MITRE &amp; Controls Mappings'!$I810))),ISNUMBER(SEARCH(IF(D$3&lt;&gt;"",D$3,"NA"),'[1]MITRE &amp; Controls Mappings'!$J810))), '[1]MITRE &amp; Controls Mappings'!$B810,"")</f>
        <v/>
      </c>
      <c r="E812" s="47" t="str">
        <f>IF(OR(OR(OR(OR(OR(ISNUMBER(SEARCH(IF(E$1&lt;&gt;"",E$1,"NA"),'[1]MITRE &amp; Controls Mappings'!$E810)),ISNUMBER(SEARCH(IF(E$1&lt;&gt;"",E$1,"NA"),'[1]MITRE &amp; Controls Mappings'!$F810))),ISNUMBER(SEARCH(IF(E$2&lt;&gt;"",E$2,"NA"),'[1]MITRE &amp; Controls Mappings'!$G810))),ISNUMBER(SEARCH(IF(E$2&lt;&gt;"",E$2,"NA"),'[1]MITRE &amp; Controls Mappings'!$H810))),ISNUMBER(SEARCH(IF(E$3&lt;&gt;"",E$3,"NA"),'[1]MITRE &amp; Controls Mappings'!$I810))),ISNUMBER(SEARCH(IF(E$3&lt;&gt;"",E$3,"NA"),'[1]MITRE &amp; Controls Mappings'!$J810))), '[1]MITRE &amp; Controls Mappings'!$B810,"")</f>
        <v/>
      </c>
      <c r="F812" s="47" t="str">
        <f>IF(OR(OR(OR(OR(OR(ISNUMBER(SEARCH(IF(F$1&lt;&gt;"",F$1,"NA"),'[1]MITRE &amp; Controls Mappings'!$E810)),ISNUMBER(SEARCH(IF(F$1&lt;&gt;"",F$1,"NA"),'[1]MITRE &amp; Controls Mappings'!$F810))),ISNUMBER(SEARCH(IF(F$2&lt;&gt;"",F$2,"NA"),'[1]MITRE &amp; Controls Mappings'!$G810))),ISNUMBER(SEARCH(IF(F$2&lt;&gt;"",F$2,"NA"),'[1]MITRE &amp; Controls Mappings'!$H810))),ISNUMBER(SEARCH(IF(F$3&lt;&gt;"",F$3,"NA"),'[1]MITRE &amp; Controls Mappings'!$I810))),ISNUMBER(SEARCH(IF(F$3&lt;&gt;"",F$3,"NA"),'[1]MITRE &amp; Controls Mappings'!$J810))), '[1]MITRE &amp; Controls Mappings'!$B810,"")</f>
        <v/>
      </c>
      <c r="G812" s="47" t="str">
        <f>IF(OR(OR(OR(OR(OR(ISNUMBER(SEARCH(IF(G$1&lt;&gt;"",G$1,"NA"),'[1]MITRE &amp; Controls Mappings'!$E810)),ISNUMBER(SEARCH(IF(G$1&lt;&gt;"",G$1,"NA"),'[1]MITRE &amp; Controls Mappings'!$F810))),ISNUMBER(SEARCH(IF(G$2&lt;&gt;"",G$2,"NA"),'[1]MITRE &amp; Controls Mappings'!$G810))),ISNUMBER(SEARCH(IF(G$2&lt;&gt;"",G$2,"NA"),'[1]MITRE &amp; Controls Mappings'!$H810))),ISNUMBER(SEARCH(IF(G$3&lt;&gt;"",G$3,"NA"),'[1]MITRE &amp; Controls Mappings'!$I810))),ISNUMBER(SEARCH(IF(G$3&lt;&gt;"",G$3,"NA"),'[1]MITRE &amp; Controls Mappings'!$J810))), '[1]MITRE &amp; Controls Mappings'!$B810,"")</f>
        <v/>
      </c>
      <c r="H812" s="47" t="str">
        <f>IF(OR(OR(OR(OR(OR(ISNUMBER(SEARCH(IF(H$1&lt;&gt;"",H$1,"NA"),'[1]MITRE &amp; Controls Mappings'!$E810)),ISNUMBER(SEARCH(IF(H$1&lt;&gt;"",H$1,"NA"),'[1]MITRE &amp; Controls Mappings'!$F810))),ISNUMBER(SEARCH(IF(H$2&lt;&gt;"",H$2,"NA"),'[1]MITRE &amp; Controls Mappings'!$G810))),ISNUMBER(SEARCH(IF(H$2&lt;&gt;"",H$2,"NA"),'[1]MITRE &amp; Controls Mappings'!$H810))),ISNUMBER(SEARCH(IF(H$3&lt;&gt;"",H$3,"NA"),'[1]MITRE &amp; Controls Mappings'!$I810))),ISNUMBER(SEARCH(IF(H$3&lt;&gt;"",H$3,"NA"),'[1]MITRE &amp; Controls Mappings'!$J810))), '[1]MITRE &amp; Controls Mappings'!$B810,"")</f>
        <v/>
      </c>
      <c r="I812" s="47" t="str">
        <f>IF(OR(OR(OR(OR(OR(ISNUMBER(SEARCH(IF(I$1&lt;&gt;"",I$1,"NA"),'[1]MITRE &amp; Controls Mappings'!$E810)),ISNUMBER(SEARCH(IF(I$1&lt;&gt;"",I$1,"NA"),'[1]MITRE &amp; Controls Mappings'!$F810))),ISNUMBER(SEARCH(IF(I$2&lt;&gt;"",I$2,"NA"),'[1]MITRE &amp; Controls Mappings'!$G810))),ISNUMBER(SEARCH(IF(I$2&lt;&gt;"",I$2,"NA"),'[1]MITRE &amp; Controls Mappings'!$H810))),ISNUMBER(SEARCH(IF(I$3&lt;&gt;"",I$3,"NA"),'[1]MITRE &amp; Controls Mappings'!$I810))),ISNUMBER(SEARCH(IF(I$3&lt;&gt;"",I$3,"NA"),'[1]MITRE &amp; Controls Mappings'!$J810))), '[1]MITRE &amp; Controls Mappings'!$B810,"")</f>
        <v/>
      </c>
      <c r="J812" s="47" t="str">
        <f>IF(OR(OR(OR(OR(OR(ISNUMBER(SEARCH(IF(J$1&lt;&gt;"",J$1,"NA"),'[1]MITRE &amp; Controls Mappings'!$E810)),ISNUMBER(SEARCH(IF(J$1&lt;&gt;"",J$1,"NA"),'[1]MITRE &amp; Controls Mappings'!$F810))),ISNUMBER(SEARCH(IF(J$2&lt;&gt;"",J$2,"NA"),'[1]MITRE &amp; Controls Mappings'!$G810))),ISNUMBER(SEARCH(IF(J$2&lt;&gt;"",J$2,"NA"),'[1]MITRE &amp; Controls Mappings'!$H810))),ISNUMBER(SEARCH(IF(J$3&lt;&gt;"",J$3,"NA"),'[1]MITRE &amp; Controls Mappings'!$I810))),ISNUMBER(SEARCH(IF(J$3&lt;&gt;"",J$3,"NA"),'[1]MITRE &amp; Controls Mappings'!$J810))), '[1]MITRE &amp; Controls Mappings'!$B810,"")</f>
        <v/>
      </c>
      <c r="K812" s="47" t="str">
        <f>IF(OR(OR(OR(OR(OR(ISNUMBER(SEARCH(IF(K$1&lt;&gt;"",K$1,"NA"),'[1]MITRE &amp; Controls Mappings'!$E810)),ISNUMBER(SEARCH(IF(K$1&lt;&gt;"",K$1,"NA"),'[1]MITRE &amp; Controls Mappings'!$F810))),ISNUMBER(SEARCH(IF(K$2&lt;&gt;"",K$2,"NA"),'[1]MITRE &amp; Controls Mappings'!$G810))),ISNUMBER(SEARCH(IF(K$2&lt;&gt;"",K$2,"NA"),'[1]MITRE &amp; Controls Mappings'!$H810))),ISNUMBER(SEARCH(IF(K$3&lt;&gt;"",K$3,"NA"),'[1]MITRE &amp; Controls Mappings'!$I810))),ISNUMBER(SEARCH(IF(K$3&lt;&gt;"",K$3,"NA"),'[1]MITRE &amp; Controls Mappings'!$J810))), '[1]MITRE &amp; Controls Mappings'!$B810,"")</f>
        <v/>
      </c>
      <c r="L812" s="48" t="str">
        <f>IF('[1]MITRE &amp; Controls Mappings'!D810 &lt;&gt;"",'[1]MITRE &amp; Controls Mappings'!D810,"" )</f>
        <v>Network Inspection System</v>
      </c>
    </row>
    <row r="813" spans="1:12" x14ac:dyDescent="0.25">
      <c r="A813" s="47" t="str">
        <f>IF(COUNTIF(B813:K813,"="&amp;'[1]MITRE &amp; Controls Mappings'!B811)&gt;0,'[1]MITRE &amp; Controls Mappings'!B811,"")</f>
        <v/>
      </c>
      <c r="B813" s="47" t="str">
        <f>IF(OR(OR(OR(OR(OR(ISNUMBER(SEARCH(IF(B$1&lt;&gt;"",B$1,"NA"),'[1]MITRE &amp; Controls Mappings'!$E811)),ISNUMBER(SEARCH(IF(B$1&lt;&gt;"",B$1,"NA"),'[1]MITRE &amp; Controls Mappings'!$F811))),ISNUMBER(SEARCH(IF(B$2&lt;&gt;"",B$2,"NA"),'[1]MITRE &amp; Controls Mappings'!$G811))),ISNUMBER(SEARCH(IF(B$2&lt;&gt;"",B$2,"NA"),'[1]MITRE &amp; Controls Mappings'!$H811))),ISNUMBER(SEARCH(IF(B$3&lt;&gt;"",B$3,"NA"),'[1]MITRE &amp; Controls Mappings'!$I811))),ISNUMBER(SEARCH(IF(B$3&lt;&gt;"",B$3,"NA"),'[1]MITRE &amp; Controls Mappings'!$J811))), '[1]MITRE &amp; Controls Mappings'!$B811,"")</f>
        <v/>
      </c>
      <c r="C813" s="47" t="str">
        <f>IF(OR(OR(OR(OR(OR(ISNUMBER(SEARCH(IF(C$1&lt;&gt;"",C$1,"NA"),'[1]MITRE &amp; Controls Mappings'!$E811)),ISNUMBER(SEARCH(IF(C$1&lt;&gt;"",C$1,"NA"),'[1]MITRE &amp; Controls Mappings'!$F811))),ISNUMBER(SEARCH(IF(C$2&lt;&gt;"",C$2,"NA"),'[1]MITRE &amp; Controls Mappings'!$G811))),ISNUMBER(SEARCH(IF(C$2&lt;&gt;"",C$2,"NA"),'[1]MITRE &amp; Controls Mappings'!$H811))),ISNUMBER(SEARCH(IF(C$3&lt;&gt;"",C$3,"NA"),'[1]MITRE &amp; Controls Mappings'!$I811))),ISNUMBER(SEARCH(IF(C$3&lt;&gt;"",C$3,"NA"),'[1]MITRE &amp; Controls Mappings'!$J811))), '[1]MITRE &amp; Controls Mappings'!$B811,"")</f>
        <v/>
      </c>
      <c r="D813" s="47" t="str">
        <f>IF(OR(OR(OR(OR(OR(ISNUMBER(SEARCH(IF(D$1&lt;&gt;"",D$1,"NA"),'[1]MITRE &amp; Controls Mappings'!$E811)),ISNUMBER(SEARCH(IF(D$1&lt;&gt;"",D$1,"NA"),'[1]MITRE &amp; Controls Mappings'!$F811))),ISNUMBER(SEARCH(IF(D$2&lt;&gt;"",D$2,"NA"),'[1]MITRE &amp; Controls Mappings'!$G811))),ISNUMBER(SEARCH(IF(D$2&lt;&gt;"",D$2,"NA"),'[1]MITRE &amp; Controls Mappings'!$H811))),ISNUMBER(SEARCH(IF(D$3&lt;&gt;"",D$3,"NA"),'[1]MITRE &amp; Controls Mappings'!$I811))),ISNUMBER(SEARCH(IF(D$3&lt;&gt;"",D$3,"NA"),'[1]MITRE &amp; Controls Mappings'!$J811))), '[1]MITRE &amp; Controls Mappings'!$B811,"")</f>
        <v/>
      </c>
      <c r="E813" s="47" t="str">
        <f>IF(OR(OR(OR(OR(OR(ISNUMBER(SEARCH(IF(E$1&lt;&gt;"",E$1,"NA"),'[1]MITRE &amp; Controls Mappings'!$E811)),ISNUMBER(SEARCH(IF(E$1&lt;&gt;"",E$1,"NA"),'[1]MITRE &amp; Controls Mappings'!$F811))),ISNUMBER(SEARCH(IF(E$2&lt;&gt;"",E$2,"NA"),'[1]MITRE &amp; Controls Mappings'!$G811))),ISNUMBER(SEARCH(IF(E$2&lt;&gt;"",E$2,"NA"),'[1]MITRE &amp; Controls Mappings'!$H811))),ISNUMBER(SEARCH(IF(E$3&lt;&gt;"",E$3,"NA"),'[1]MITRE &amp; Controls Mappings'!$I811))),ISNUMBER(SEARCH(IF(E$3&lt;&gt;"",E$3,"NA"),'[1]MITRE &amp; Controls Mappings'!$J811))), '[1]MITRE &amp; Controls Mappings'!$B811,"")</f>
        <v/>
      </c>
      <c r="F813" s="47" t="str">
        <f>IF(OR(OR(OR(OR(OR(ISNUMBER(SEARCH(IF(F$1&lt;&gt;"",F$1,"NA"),'[1]MITRE &amp; Controls Mappings'!$E811)),ISNUMBER(SEARCH(IF(F$1&lt;&gt;"",F$1,"NA"),'[1]MITRE &amp; Controls Mappings'!$F811))),ISNUMBER(SEARCH(IF(F$2&lt;&gt;"",F$2,"NA"),'[1]MITRE &amp; Controls Mappings'!$G811))),ISNUMBER(SEARCH(IF(F$2&lt;&gt;"",F$2,"NA"),'[1]MITRE &amp; Controls Mappings'!$H811))),ISNUMBER(SEARCH(IF(F$3&lt;&gt;"",F$3,"NA"),'[1]MITRE &amp; Controls Mappings'!$I811))),ISNUMBER(SEARCH(IF(F$3&lt;&gt;"",F$3,"NA"),'[1]MITRE &amp; Controls Mappings'!$J811))), '[1]MITRE &amp; Controls Mappings'!$B811,"")</f>
        <v/>
      </c>
      <c r="G813" s="47" t="str">
        <f>IF(OR(OR(OR(OR(OR(ISNUMBER(SEARCH(IF(G$1&lt;&gt;"",G$1,"NA"),'[1]MITRE &amp; Controls Mappings'!$E811)),ISNUMBER(SEARCH(IF(G$1&lt;&gt;"",G$1,"NA"),'[1]MITRE &amp; Controls Mappings'!$F811))),ISNUMBER(SEARCH(IF(G$2&lt;&gt;"",G$2,"NA"),'[1]MITRE &amp; Controls Mappings'!$G811))),ISNUMBER(SEARCH(IF(G$2&lt;&gt;"",G$2,"NA"),'[1]MITRE &amp; Controls Mappings'!$H811))),ISNUMBER(SEARCH(IF(G$3&lt;&gt;"",G$3,"NA"),'[1]MITRE &amp; Controls Mappings'!$I811))),ISNUMBER(SEARCH(IF(G$3&lt;&gt;"",G$3,"NA"),'[1]MITRE &amp; Controls Mappings'!$J811))), '[1]MITRE &amp; Controls Mappings'!$B811,"")</f>
        <v/>
      </c>
      <c r="H813" s="47" t="str">
        <f>IF(OR(OR(OR(OR(OR(ISNUMBER(SEARCH(IF(H$1&lt;&gt;"",H$1,"NA"),'[1]MITRE &amp; Controls Mappings'!$E811)),ISNUMBER(SEARCH(IF(H$1&lt;&gt;"",H$1,"NA"),'[1]MITRE &amp; Controls Mappings'!$F811))),ISNUMBER(SEARCH(IF(H$2&lt;&gt;"",H$2,"NA"),'[1]MITRE &amp; Controls Mappings'!$G811))),ISNUMBER(SEARCH(IF(H$2&lt;&gt;"",H$2,"NA"),'[1]MITRE &amp; Controls Mappings'!$H811))),ISNUMBER(SEARCH(IF(H$3&lt;&gt;"",H$3,"NA"),'[1]MITRE &amp; Controls Mappings'!$I811))),ISNUMBER(SEARCH(IF(H$3&lt;&gt;"",H$3,"NA"),'[1]MITRE &amp; Controls Mappings'!$J811))), '[1]MITRE &amp; Controls Mappings'!$B811,"")</f>
        <v/>
      </c>
      <c r="I813" s="47" t="str">
        <f>IF(OR(OR(OR(OR(OR(ISNUMBER(SEARCH(IF(I$1&lt;&gt;"",I$1,"NA"),'[1]MITRE &amp; Controls Mappings'!$E811)),ISNUMBER(SEARCH(IF(I$1&lt;&gt;"",I$1,"NA"),'[1]MITRE &amp; Controls Mappings'!$F811))),ISNUMBER(SEARCH(IF(I$2&lt;&gt;"",I$2,"NA"),'[1]MITRE &amp; Controls Mappings'!$G811))),ISNUMBER(SEARCH(IF(I$2&lt;&gt;"",I$2,"NA"),'[1]MITRE &amp; Controls Mappings'!$H811))),ISNUMBER(SEARCH(IF(I$3&lt;&gt;"",I$3,"NA"),'[1]MITRE &amp; Controls Mappings'!$I811))),ISNUMBER(SEARCH(IF(I$3&lt;&gt;"",I$3,"NA"),'[1]MITRE &amp; Controls Mappings'!$J811))), '[1]MITRE &amp; Controls Mappings'!$B811,"")</f>
        <v/>
      </c>
      <c r="J813" s="47" t="str">
        <f>IF(OR(OR(OR(OR(OR(ISNUMBER(SEARCH(IF(J$1&lt;&gt;"",J$1,"NA"),'[1]MITRE &amp; Controls Mappings'!$E811)),ISNUMBER(SEARCH(IF(J$1&lt;&gt;"",J$1,"NA"),'[1]MITRE &amp; Controls Mappings'!$F811))),ISNUMBER(SEARCH(IF(J$2&lt;&gt;"",J$2,"NA"),'[1]MITRE &amp; Controls Mappings'!$G811))),ISNUMBER(SEARCH(IF(J$2&lt;&gt;"",J$2,"NA"),'[1]MITRE &amp; Controls Mappings'!$H811))),ISNUMBER(SEARCH(IF(J$3&lt;&gt;"",J$3,"NA"),'[1]MITRE &amp; Controls Mappings'!$I811))),ISNUMBER(SEARCH(IF(J$3&lt;&gt;"",J$3,"NA"),'[1]MITRE &amp; Controls Mappings'!$J811))), '[1]MITRE &amp; Controls Mappings'!$B811,"")</f>
        <v/>
      </c>
      <c r="K813" s="47" t="str">
        <f>IF(OR(OR(OR(OR(OR(ISNUMBER(SEARCH(IF(K$1&lt;&gt;"",K$1,"NA"),'[1]MITRE &amp; Controls Mappings'!$E811)),ISNUMBER(SEARCH(IF(K$1&lt;&gt;"",K$1,"NA"),'[1]MITRE &amp; Controls Mappings'!$F811))),ISNUMBER(SEARCH(IF(K$2&lt;&gt;"",K$2,"NA"),'[1]MITRE &amp; Controls Mappings'!$G811))),ISNUMBER(SEARCH(IF(K$2&lt;&gt;"",K$2,"NA"),'[1]MITRE &amp; Controls Mappings'!$H811))),ISNUMBER(SEARCH(IF(K$3&lt;&gt;"",K$3,"NA"),'[1]MITRE &amp; Controls Mappings'!$I811))),ISNUMBER(SEARCH(IF(K$3&lt;&gt;"",K$3,"NA"),'[1]MITRE &amp; Controls Mappings'!$J811))), '[1]MITRE &amp; Controls Mappings'!$B811,"")</f>
        <v/>
      </c>
      <c r="L813" s="48" t="str">
        <f>IF('[1]MITRE &amp; Controls Mappings'!D811 &lt;&gt;"",'[1]MITRE &amp; Controls Mappings'!D811,"" )</f>
        <v>Quarantine</v>
      </c>
    </row>
    <row r="814" spans="1:12" x14ac:dyDescent="0.25">
      <c r="A814" s="47" t="str">
        <f>IF(COUNTIF(B814:K814,"="&amp;'[1]MITRE &amp; Controls Mappings'!B812)&gt;0,'[1]MITRE &amp; Controls Mappings'!B812,"")</f>
        <v/>
      </c>
      <c r="B814" s="47" t="str">
        <f>IF(OR(OR(OR(OR(OR(ISNUMBER(SEARCH(IF(B$1&lt;&gt;"",B$1,"NA"),'[1]MITRE &amp; Controls Mappings'!$E812)),ISNUMBER(SEARCH(IF(B$1&lt;&gt;"",B$1,"NA"),'[1]MITRE &amp; Controls Mappings'!$F812))),ISNUMBER(SEARCH(IF(B$2&lt;&gt;"",B$2,"NA"),'[1]MITRE &amp; Controls Mappings'!$G812))),ISNUMBER(SEARCH(IF(B$2&lt;&gt;"",B$2,"NA"),'[1]MITRE &amp; Controls Mappings'!$H812))),ISNUMBER(SEARCH(IF(B$3&lt;&gt;"",B$3,"NA"),'[1]MITRE &amp; Controls Mappings'!$I812))),ISNUMBER(SEARCH(IF(B$3&lt;&gt;"",B$3,"NA"),'[1]MITRE &amp; Controls Mappings'!$J812))), '[1]MITRE &amp; Controls Mappings'!$B812,"")</f>
        <v/>
      </c>
      <c r="C814" s="47" t="str">
        <f>IF(OR(OR(OR(OR(OR(ISNUMBER(SEARCH(IF(C$1&lt;&gt;"",C$1,"NA"),'[1]MITRE &amp; Controls Mappings'!$E812)),ISNUMBER(SEARCH(IF(C$1&lt;&gt;"",C$1,"NA"),'[1]MITRE &amp; Controls Mappings'!$F812))),ISNUMBER(SEARCH(IF(C$2&lt;&gt;"",C$2,"NA"),'[1]MITRE &amp; Controls Mappings'!$G812))),ISNUMBER(SEARCH(IF(C$2&lt;&gt;"",C$2,"NA"),'[1]MITRE &amp; Controls Mappings'!$H812))),ISNUMBER(SEARCH(IF(C$3&lt;&gt;"",C$3,"NA"),'[1]MITRE &amp; Controls Mappings'!$I812))),ISNUMBER(SEARCH(IF(C$3&lt;&gt;"",C$3,"NA"),'[1]MITRE &amp; Controls Mappings'!$J812))), '[1]MITRE &amp; Controls Mappings'!$B812,"")</f>
        <v/>
      </c>
      <c r="D814" s="47" t="str">
        <f>IF(OR(OR(OR(OR(OR(ISNUMBER(SEARCH(IF(D$1&lt;&gt;"",D$1,"NA"),'[1]MITRE &amp; Controls Mappings'!$E812)),ISNUMBER(SEARCH(IF(D$1&lt;&gt;"",D$1,"NA"),'[1]MITRE &amp; Controls Mappings'!$F812))),ISNUMBER(SEARCH(IF(D$2&lt;&gt;"",D$2,"NA"),'[1]MITRE &amp; Controls Mappings'!$G812))),ISNUMBER(SEARCH(IF(D$2&lt;&gt;"",D$2,"NA"),'[1]MITRE &amp; Controls Mappings'!$H812))),ISNUMBER(SEARCH(IF(D$3&lt;&gt;"",D$3,"NA"),'[1]MITRE &amp; Controls Mappings'!$I812))),ISNUMBER(SEARCH(IF(D$3&lt;&gt;"",D$3,"NA"),'[1]MITRE &amp; Controls Mappings'!$J812))), '[1]MITRE &amp; Controls Mappings'!$B812,"")</f>
        <v/>
      </c>
      <c r="E814" s="47" t="str">
        <f>IF(OR(OR(OR(OR(OR(ISNUMBER(SEARCH(IF(E$1&lt;&gt;"",E$1,"NA"),'[1]MITRE &amp; Controls Mappings'!$E812)),ISNUMBER(SEARCH(IF(E$1&lt;&gt;"",E$1,"NA"),'[1]MITRE &amp; Controls Mappings'!$F812))),ISNUMBER(SEARCH(IF(E$2&lt;&gt;"",E$2,"NA"),'[1]MITRE &amp; Controls Mappings'!$G812))),ISNUMBER(SEARCH(IF(E$2&lt;&gt;"",E$2,"NA"),'[1]MITRE &amp; Controls Mappings'!$H812))),ISNUMBER(SEARCH(IF(E$3&lt;&gt;"",E$3,"NA"),'[1]MITRE &amp; Controls Mappings'!$I812))),ISNUMBER(SEARCH(IF(E$3&lt;&gt;"",E$3,"NA"),'[1]MITRE &amp; Controls Mappings'!$J812))), '[1]MITRE &amp; Controls Mappings'!$B812,"")</f>
        <v/>
      </c>
      <c r="F814" s="47" t="str">
        <f>IF(OR(OR(OR(OR(OR(ISNUMBER(SEARCH(IF(F$1&lt;&gt;"",F$1,"NA"),'[1]MITRE &amp; Controls Mappings'!$E812)),ISNUMBER(SEARCH(IF(F$1&lt;&gt;"",F$1,"NA"),'[1]MITRE &amp; Controls Mappings'!$F812))),ISNUMBER(SEARCH(IF(F$2&lt;&gt;"",F$2,"NA"),'[1]MITRE &amp; Controls Mappings'!$G812))),ISNUMBER(SEARCH(IF(F$2&lt;&gt;"",F$2,"NA"),'[1]MITRE &amp; Controls Mappings'!$H812))),ISNUMBER(SEARCH(IF(F$3&lt;&gt;"",F$3,"NA"),'[1]MITRE &amp; Controls Mappings'!$I812))),ISNUMBER(SEARCH(IF(F$3&lt;&gt;"",F$3,"NA"),'[1]MITRE &amp; Controls Mappings'!$J812))), '[1]MITRE &amp; Controls Mappings'!$B812,"")</f>
        <v/>
      </c>
      <c r="G814" s="47" t="str">
        <f>IF(OR(OR(OR(OR(OR(ISNUMBER(SEARCH(IF(G$1&lt;&gt;"",G$1,"NA"),'[1]MITRE &amp; Controls Mappings'!$E812)),ISNUMBER(SEARCH(IF(G$1&lt;&gt;"",G$1,"NA"),'[1]MITRE &amp; Controls Mappings'!$F812))),ISNUMBER(SEARCH(IF(G$2&lt;&gt;"",G$2,"NA"),'[1]MITRE &amp; Controls Mappings'!$G812))),ISNUMBER(SEARCH(IF(G$2&lt;&gt;"",G$2,"NA"),'[1]MITRE &amp; Controls Mappings'!$H812))),ISNUMBER(SEARCH(IF(G$3&lt;&gt;"",G$3,"NA"),'[1]MITRE &amp; Controls Mappings'!$I812))),ISNUMBER(SEARCH(IF(G$3&lt;&gt;"",G$3,"NA"),'[1]MITRE &amp; Controls Mappings'!$J812))), '[1]MITRE &amp; Controls Mappings'!$B812,"")</f>
        <v/>
      </c>
      <c r="H814" s="47" t="str">
        <f>IF(OR(OR(OR(OR(OR(ISNUMBER(SEARCH(IF(H$1&lt;&gt;"",H$1,"NA"),'[1]MITRE &amp; Controls Mappings'!$E812)),ISNUMBER(SEARCH(IF(H$1&lt;&gt;"",H$1,"NA"),'[1]MITRE &amp; Controls Mappings'!$F812))),ISNUMBER(SEARCH(IF(H$2&lt;&gt;"",H$2,"NA"),'[1]MITRE &amp; Controls Mappings'!$G812))),ISNUMBER(SEARCH(IF(H$2&lt;&gt;"",H$2,"NA"),'[1]MITRE &amp; Controls Mappings'!$H812))),ISNUMBER(SEARCH(IF(H$3&lt;&gt;"",H$3,"NA"),'[1]MITRE &amp; Controls Mappings'!$I812))),ISNUMBER(SEARCH(IF(H$3&lt;&gt;"",H$3,"NA"),'[1]MITRE &amp; Controls Mappings'!$J812))), '[1]MITRE &amp; Controls Mappings'!$B812,"")</f>
        <v/>
      </c>
      <c r="I814" s="47" t="str">
        <f>IF(OR(OR(OR(OR(OR(ISNUMBER(SEARCH(IF(I$1&lt;&gt;"",I$1,"NA"),'[1]MITRE &amp; Controls Mappings'!$E812)),ISNUMBER(SEARCH(IF(I$1&lt;&gt;"",I$1,"NA"),'[1]MITRE &amp; Controls Mappings'!$F812))),ISNUMBER(SEARCH(IF(I$2&lt;&gt;"",I$2,"NA"),'[1]MITRE &amp; Controls Mappings'!$G812))),ISNUMBER(SEARCH(IF(I$2&lt;&gt;"",I$2,"NA"),'[1]MITRE &amp; Controls Mappings'!$H812))),ISNUMBER(SEARCH(IF(I$3&lt;&gt;"",I$3,"NA"),'[1]MITRE &amp; Controls Mappings'!$I812))),ISNUMBER(SEARCH(IF(I$3&lt;&gt;"",I$3,"NA"),'[1]MITRE &amp; Controls Mappings'!$J812))), '[1]MITRE &amp; Controls Mappings'!$B812,"")</f>
        <v/>
      </c>
      <c r="J814" s="47" t="str">
        <f>IF(OR(OR(OR(OR(OR(ISNUMBER(SEARCH(IF(J$1&lt;&gt;"",J$1,"NA"),'[1]MITRE &amp; Controls Mappings'!$E812)),ISNUMBER(SEARCH(IF(J$1&lt;&gt;"",J$1,"NA"),'[1]MITRE &amp; Controls Mappings'!$F812))),ISNUMBER(SEARCH(IF(J$2&lt;&gt;"",J$2,"NA"),'[1]MITRE &amp; Controls Mappings'!$G812))),ISNUMBER(SEARCH(IF(J$2&lt;&gt;"",J$2,"NA"),'[1]MITRE &amp; Controls Mappings'!$H812))),ISNUMBER(SEARCH(IF(J$3&lt;&gt;"",J$3,"NA"),'[1]MITRE &amp; Controls Mappings'!$I812))),ISNUMBER(SEARCH(IF(J$3&lt;&gt;"",J$3,"NA"),'[1]MITRE &amp; Controls Mappings'!$J812))), '[1]MITRE &amp; Controls Mappings'!$B812,"")</f>
        <v/>
      </c>
      <c r="K814" s="47" t="str">
        <f>IF(OR(OR(OR(OR(OR(ISNUMBER(SEARCH(IF(K$1&lt;&gt;"",K$1,"NA"),'[1]MITRE &amp; Controls Mappings'!$E812)),ISNUMBER(SEARCH(IF(K$1&lt;&gt;"",K$1,"NA"),'[1]MITRE &amp; Controls Mappings'!$F812))),ISNUMBER(SEARCH(IF(K$2&lt;&gt;"",K$2,"NA"),'[1]MITRE &amp; Controls Mappings'!$G812))),ISNUMBER(SEARCH(IF(K$2&lt;&gt;"",K$2,"NA"),'[1]MITRE &amp; Controls Mappings'!$H812))),ISNUMBER(SEARCH(IF(K$3&lt;&gt;"",K$3,"NA"),'[1]MITRE &amp; Controls Mappings'!$I812))),ISNUMBER(SEARCH(IF(K$3&lt;&gt;"",K$3,"NA"),'[1]MITRE &amp; Controls Mappings'!$J812))), '[1]MITRE &amp; Controls Mappings'!$B812,"")</f>
        <v/>
      </c>
      <c r="L814" s="48" t="str">
        <f>IF('[1]MITRE &amp; Controls Mappings'!D812 &lt;&gt;"",'[1]MITRE &amp; Controls Mappings'!D812,"" )</f>
        <v>Real-time Protection</v>
      </c>
    </row>
    <row r="815" spans="1:12" x14ac:dyDescent="0.25">
      <c r="A815" s="47" t="str">
        <f>IF(COUNTIF(B815:K815,"="&amp;'[1]MITRE &amp; Controls Mappings'!B813)&gt;0,'[1]MITRE &amp; Controls Mappings'!B813,"")</f>
        <v/>
      </c>
      <c r="B815" s="47" t="str">
        <f>IF(OR(OR(OR(OR(OR(ISNUMBER(SEARCH(IF(B$1&lt;&gt;"",B$1,"NA"),'[1]MITRE &amp; Controls Mappings'!$E813)),ISNUMBER(SEARCH(IF(B$1&lt;&gt;"",B$1,"NA"),'[1]MITRE &amp; Controls Mappings'!$F813))),ISNUMBER(SEARCH(IF(B$2&lt;&gt;"",B$2,"NA"),'[1]MITRE &amp; Controls Mappings'!$G813))),ISNUMBER(SEARCH(IF(B$2&lt;&gt;"",B$2,"NA"),'[1]MITRE &amp; Controls Mappings'!$H813))),ISNUMBER(SEARCH(IF(B$3&lt;&gt;"",B$3,"NA"),'[1]MITRE &amp; Controls Mappings'!$I813))),ISNUMBER(SEARCH(IF(B$3&lt;&gt;"",B$3,"NA"),'[1]MITRE &amp; Controls Mappings'!$J813))), '[1]MITRE &amp; Controls Mappings'!$B813,"")</f>
        <v/>
      </c>
      <c r="C815" s="47" t="str">
        <f>IF(OR(OR(OR(OR(OR(ISNUMBER(SEARCH(IF(C$1&lt;&gt;"",C$1,"NA"),'[1]MITRE &amp; Controls Mappings'!$E813)),ISNUMBER(SEARCH(IF(C$1&lt;&gt;"",C$1,"NA"),'[1]MITRE &amp; Controls Mappings'!$F813))),ISNUMBER(SEARCH(IF(C$2&lt;&gt;"",C$2,"NA"),'[1]MITRE &amp; Controls Mappings'!$G813))),ISNUMBER(SEARCH(IF(C$2&lt;&gt;"",C$2,"NA"),'[1]MITRE &amp; Controls Mappings'!$H813))),ISNUMBER(SEARCH(IF(C$3&lt;&gt;"",C$3,"NA"),'[1]MITRE &amp; Controls Mappings'!$I813))),ISNUMBER(SEARCH(IF(C$3&lt;&gt;"",C$3,"NA"),'[1]MITRE &amp; Controls Mappings'!$J813))), '[1]MITRE &amp; Controls Mappings'!$B813,"")</f>
        <v/>
      </c>
      <c r="D815" s="47" t="str">
        <f>IF(OR(OR(OR(OR(OR(ISNUMBER(SEARCH(IF(D$1&lt;&gt;"",D$1,"NA"),'[1]MITRE &amp; Controls Mappings'!$E813)),ISNUMBER(SEARCH(IF(D$1&lt;&gt;"",D$1,"NA"),'[1]MITRE &amp; Controls Mappings'!$F813))),ISNUMBER(SEARCH(IF(D$2&lt;&gt;"",D$2,"NA"),'[1]MITRE &amp; Controls Mappings'!$G813))),ISNUMBER(SEARCH(IF(D$2&lt;&gt;"",D$2,"NA"),'[1]MITRE &amp; Controls Mappings'!$H813))),ISNUMBER(SEARCH(IF(D$3&lt;&gt;"",D$3,"NA"),'[1]MITRE &amp; Controls Mappings'!$I813))),ISNUMBER(SEARCH(IF(D$3&lt;&gt;"",D$3,"NA"),'[1]MITRE &amp; Controls Mappings'!$J813))), '[1]MITRE &amp; Controls Mappings'!$B813,"")</f>
        <v/>
      </c>
      <c r="E815" s="47" t="str">
        <f>IF(OR(OR(OR(OR(OR(ISNUMBER(SEARCH(IF(E$1&lt;&gt;"",E$1,"NA"),'[1]MITRE &amp; Controls Mappings'!$E813)),ISNUMBER(SEARCH(IF(E$1&lt;&gt;"",E$1,"NA"),'[1]MITRE &amp; Controls Mappings'!$F813))),ISNUMBER(SEARCH(IF(E$2&lt;&gt;"",E$2,"NA"),'[1]MITRE &amp; Controls Mappings'!$G813))),ISNUMBER(SEARCH(IF(E$2&lt;&gt;"",E$2,"NA"),'[1]MITRE &amp; Controls Mappings'!$H813))),ISNUMBER(SEARCH(IF(E$3&lt;&gt;"",E$3,"NA"),'[1]MITRE &amp; Controls Mappings'!$I813))),ISNUMBER(SEARCH(IF(E$3&lt;&gt;"",E$3,"NA"),'[1]MITRE &amp; Controls Mappings'!$J813))), '[1]MITRE &amp; Controls Mappings'!$B813,"")</f>
        <v/>
      </c>
      <c r="F815" s="47" t="str">
        <f>IF(OR(OR(OR(OR(OR(ISNUMBER(SEARCH(IF(F$1&lt;&gt;"",F$1,"NA"),'[1]MITRE &amp; Controls Mappings'!$E813)),ISNUMBER(SEARCH(IF(F$1&lt;&gt;"",F$1,"NA"),'[1]MITRE &amp; Controls Mappings'!$F813))),ISNUMBER(SEARCH(IF(F$2&lt;&gt;"",F$2,"NA"),'[1]MITRE &amp; Controls Mappings'!$G813))),ISNUMBER(SEARCH(IF(F$2&lt;&gt;"",F$2,"NA"),'[1]MITRE &amp; Controls Mappings'!$H813))),ISNUMBER(SEARCH(IF(F$3&lt;&gt;"",F$3,"NA"),'[1]MITRE &amp; Controls Mappings'!$I813))),ISNUMBER(SEARCH(IF(F$3&lt;&gt;"",F$3,"NA"),'[1]MITRE &amp; Controls Mappings'!$J813))), '[1]MITRE &amp; Controls Mappings'!$B813,"")</f>
        <v/>
      </c>
      <c r="G815" s="47" t="str">
        <f>IF(OR(OR(OR(OR(OR(ISNUMBER(SEARCH(IF(G$1&lt;&gt;"",G$1,"NA"),'[1]MITRE &amp; Controls Mappings'!$E813)),ISNUMBER(SEARCH(IF(G$1&lt;&gt;"",G$1,"NA"),'[1]MITRE &amp; Controls Mappings'!$F813))),ISNUMBER(SEARCH(IF(G$2&lt;&gt;"",G$2,"NA"),'[1]MITRE &amp; Controls Mappings'!$G813))),ISNUMBER(SEARCH(IF(G$2&lt;&gt;"",G$2,"NA"),'[1]MITRE &amp; Controls Mappings'!$H813))),ISNUMBER(SEARCH(IF(G$3&lt;&gt;"",G$3,"NA"),'[1]MITRE &amp; Controls Mappings'!$I813))),ISNUMBER(SEARCH(IF(G$3&lt;&gt;"",G$3,"NA"),'[1]MITRE &amp; Controls Mappings'!$J813))), '[1]MITRE &amp; Controls Mappings'!$B813,"")</f>
        <v/>
      </c>
      <c r="H815" s="47" t="str">
        <f>IF(OR(OR(OR(OR(OR(ISNUMBER(SEARCH(IF(H$1&lt;&gt;"",H$1,"NA"),'[1]MITRE &amp; Controls Mappings'!$E813)),ISNUMBER(SEARCH(IF(H$1&lt;&gt;"",H$1,"NA"),'[1]MITRE &amp; Controls Mappings'!$F813))),ISNUMBER(SEARCH(IF(H$2&lt;&gt;"",H$2,"NA"),'[1]MITRE &amp; Controls Mappings'!$G813))),ISNUMBER(SEARCH(IF(H$2&lt;&gt;"",H$2,"NA"),'[1]MITRE &amp; Controls Mappings'!$H813))),ISNUMBER(SEARCH(IF(H$3&lt;&gt;"",H$3,"NA"),'[1]MITRE &amp; Controls Mappings'!$I813))),ISNUMBER(SEARCH(IF(H$3&lt;&gt;"",H$3,"NA"),'[1]MITRE &amp; Controls Mappings'!$J813))), '[1]MITRE &amp; Controls Mappings'!$B813,"")</f>
        <v/>
      </c>
      <c r="I815" s="47" t="str">
        <f>IF(OR(OR(OR(OR(OR(ISNUMBER(SEARCH(IF(I$1&lt;&gt;"",I$1,"NA"),'[1]MITRE &amp; Controls Mappings'!$E813)),ISNUMBER(SEARCH(IF(I$1&lt;&gt;"",I$1,"NA"),'[1]MITRE &amp; Controls Mappings'!$F813))),ISNUMBER(SEARCH(IF(I$2&lt;&gt;"",I$2,"NA"),'[1]MITRE &amp; Controls Mappings'!$G813))),ISNUMBER(SEARCH(IF(I$2&lt;&gt;"",I$2,"NA"),'[1]MITRE &amp; Controls Mappings'!$H813))),ISNUMBER(SEARCH(IF(I$3&lt;&gt;"",I$3,"NA"),'[1]MITRE &amp; Controls Mappings'!$I813))),ISNUMBER(SEARCH(IF(I$3&lt;&gt;"",I$3,"NA"),'[1]MITRE &amp; Controls Mappings'!$J813))), '[1]MITRE &amp; Controls Mappings'!$B813,"")</f>
        <v/>
      </c>
      <c r="J815" s="47" t="str">
        <f>IF(OR(OR(OR(OR(OR(ISNUMBER(SEARCH(IF(J$1&lt;&gt;"",J$1,"NA"),'[1]MITRE &amp; Controls Mappings'!$E813)),ISNUMBER(SEARCH(IF(J$1&lt;&gt;"",J$1,"NA"),'[1]MITRE &amp; Controls Mappings'!$F813))),ISNUMBER(SEARCH(IF(J$2&lt;&gt;"",J$2,"NA"),'[1]MITRE &amp; Controls Mappings'!$G813))),ISNUMBER(SEARCH(IF(J$2&lt;&gt;"",J$2,"NA"),'[1]MITRE &amp; Controls Mappings'!$H813))),ISNUMBER(SEARCH(IF(J$3&lt;&gt;"",J$3,"NA"),'[1]MITRE &amp; Controls Mappings'!$I813))),ISNUMBER(SEARCH(IF(J$3&lt;&gt;"",J$3,"NA"),'[1]MITRE &amp; Controls Mappings'!$J813))), '[1]MITRE &amp; Controls Mappings'!$B813,"")</f>
        <v/>
      </c>
      <c r="K815" s="47" t="str">
        <f>IF(OR(OR(OR(OR(OR(ISNUMBER(SEARCH(IF(K$1&lt;&gt;"",K$1,"NA"),'[1]MITRE &amp; Controls Mappings'!$E813)),ISNUMBER(SEARCH(IF(K$1&lt;&gt;"",K$1,"NA"),'[1]MITRE &amp; Controls Mappings'!$F813))),ISNUMBER(SEARCH(IF(K$2&lt;&gt;"",K$2,"NA"),'[1]MITRE &amp; Controls Mappings'!$G813))),ISNUMBER(SEARCH(IF(K$2&lt;&gt;"",K$2,"NA"),'[1]MITRE &amp; Controls Mappings'!$H813))),ISNUMBER(SEARCH(IF(K$3&lt;&gt;"",K$3,"NA"),'[1]MITRE &amp; Controls Mappings'!$I813))),ISNUMBER(SEARCH(IF(K$3&lt;&gt;"",K$3,"NA"),'[1]MITRE &amp; Controls Mappings'!$J813))), '[1]MITRE &amp; Controls Mappings'!$B813,"")</f>
        <v/>
      </c>
      <c r="L815" s="48" t="str">
        <f>IF('[1]MITRE &amp; Controls Mappings'!D813 &lt;&gt;"",'[1]MITRE &amp; Controls Mappings'!D813,"" )</f>
        <v>(L1) Ensure 'Scan all downloaded files and attachments' is set to 'Enabled'</v>
      </c>
    </row>
    <row r="816" spans="1:12" x14ac:dyDescent="0.25">
      <c r="A816" s="47" t="str">
        <f>IF(COUNTIF(B816:K816,"="&amp;'[1]MITRE &amp; Controls Mappings'!B814)&gt;0,'[1]MITRE &amp; Controls Mappings'!B814,"")</f>
        <v/>
      </c>
      <c r="B816" s="47" t="str">
        <f>IF(OR(OR(OR(OR(OR(ISNUMBER(SEARCH(IF(B$1&lt;&gt;"",B$1,"NA"),'[1]MITRE &amp; Controls Mappings'!$E814)),ISNUMBER(SEARCH(IF(B$1&lt;&gt;"",B$1,"NA"),'[1]MITRE &amp; Controls Mappings'!$F814))),ISNUMBER(SEARCH(IF(B$2&lt;&gt;"",B$2,"NA"),'[1]MITRE &amp; Controls Mappings'!$G814))),ISNUMBER(SEARCH(IF(B$2&lt;&gt;"",B$2,"NA"),'[1]MITRE &amp; Controls Mappings'!$H814))),ISNUMBER(SEARCH(IF(B$3&lt;&gt;"",B$3,"NA"),'[1]MITRE &amp; Controls Mappings'!$I814))),ISNUMBER(SEARCH(IF(B$3&lt;&gt;"",B$3,"NA"),'[1]MITRE &amp; Controls Mappings'!$J814))), '[1]MITRE &amp; Controls Mappings'!$B814,"")</f>
        <v/>
      </c>
      <c r="C816" s="47" t="str">
        <f>IF(OR(OR(OR(OR(OR(ISNUMBER(SEARCH(IF(C$1&lt;&gt;"",C$1,"NA"),'[1]MITRE &amp; Controls Mappings'!$E814)),ISNUMBER(SEARCH(IF(C$1&lt;&gt;"",C$1,"NA"),'[1]MITRE &amp; Controls Mappings'!$F814))),ISNUMBER(SEARCH(IF(C$2&lt;&gt;"",C$2,"NA"),'[1]MITRE &amp; Controls Mappings'!$G814))),ISNUMBER(SEARCH(IF(C$2&lt;&gt;"",C$2,"NA"),'[1]MITRE &amp; Controls Mappings'!$H814))),ISNUMBER(SEARCH(IF(C$3&lt;&gt;"",C$3,"NA"),'[1]MITRE &amp; Controls Mappings'!$I814))),ISNUMBER(SEARCH(IF(C$3&lt;&gt;"",C$3,"NA"),'[1]MITRE &amp; Controls Mappings'!$J814))), '[1]MITRE &amp; Controls Mappings'!$B814,"")</f>
        <v/>
      </c>
      <c r="D816" s="47" t="str">
        <f>IF(OR(OR(OR(OR(OR(ISNUMBER(SEARCH(IF(D$1&lt;&gt;"",D$1,"NA"),'[1]MITRE &amp; Controls Mappings'!$E814)),ISNUMBER(SEARCH(IF(D$1&lt;&gt;"",D$1,"NA"),'[1]MITRE &amp; Controls Mappings'!$F814))),ISNUMBER(SEARCH(IF(D$2&lt;&gt;"",D$2,"NA"),'[1]MITRE &amp; Controls Mappings'!$G814))),ISNUMBER(SEARCH(IF(D$2&lt;&gt;"",D$2,"NA"),'[1]MITRE &amp; Controls Mappings'!$H814))),ISNUMBER(SEARCH(IF(D$3&lt;&gt;"",D$3,"NA"),'[1]MITRE &amp; Controls Mappings'!$I814))),ISNUMBER(SEARCH(IF(D$3&lt;&gt;"",D$3,"NA"),'[1]MITRE &amp; Controls Mappings'!$J814))), '[1]MITRE &amp; Controls Mappings'!$B814,"")</f>
        <v/>
      </c>
      <c r="E816" s="47" t="str">
        <f>IF(OR(OR(OR(OR(OR(ISNUMBER(SEARCH(IF(E$1&lt;&gt;"",E$1,"NA"),'[1]MITRE &amp; Controls Mappings'!$E814)),ISNUMBER(SEARCH(IF(E$1&lt;&gt;"",E$1,"NA"),'[1]MITRE &amp; Controls Mappings'!$F814))),ISNUMBER(SEARCH(IF(E$2&lt;&gt;"",E$2,"NA"),'[1]MITRE &amp; Controls Mappings'!$G814))),ISNUMBER(SEARCH(IF(E$2&lt;&gt;"",E$2,"NA"),'[1]MITRE &amp; Controls Mappings'!$H814))),ISNUMBER(SEARCH(IF(E$3&lt;&gt;"",E$3,"NA"),'[1]MITRE &amp; Controls Mappings'!$I814))),ISNUMBER(SEARCH(IF(E$3&lt;&gt;"",E$3,"NA"),'[1]MITRE &amp; Controls Mappings'!$J814))), '[1]MITRE &amp; Controls Mappings'!$B814,"")</f>
        <v/>
      </c>
      <c r="F816" s="47" t="str">
        <f>IF(OR(OR(OR(OR(OR(ISNUMBER(SEARCH(IF(F$1&lt;&gt;"",F$1,"NA"),'[1]MITRE &amp; Controls Mappings'!$E814)),ISNUMBER(SEARCH(IF(F$1&lt;&gt;"",F$1,"NA"),'[1]MITRE &amp; Controls Mappings'!$F814))),ISNUMBER(SEARCH(IF(F$2&lt;&gt;"",F$2,"NA"),'[1]MITRE &amp; Controls Mappings'!$G814))),ISNUMBER(SEARCH(IF(F$2&lt;&gt;"",F$2,"NA"),'[1]MITRE &amp; Controls Mappings'!$H814))),ISNUMBER(SEARCH(IF(F$3&lt;&gt;"",F$3,"NA"),'[1]MITRE &amp; Controls Mappings'!$I814))),ISNUMBER(SEARCH(IF(F$3&lt;&gt;"",F$3,"NA"),'[1]MITRE &amp; Controls Mappings'!$J814))), '[1]MITRE &amp; Controls Mappings'!$B814,"")</f>
        <v/>
      </c>
      <c r="G816" s="47" t="str">
        <f>IF(OR(OR(OR(OR(OR(ISNUMBER(SEARCH(IF(G$1&lt;&gt;"",G$1,"NA"),'[1]MITRE &amp; Controls Mappings'!$E814)),ISNUMBER(SEARCH(IF(G$1&lt;&gt;"",G$1,"NA"),'[1]MITRE &amp; Controls Mappings'!$F814))),ISNUMBER(SEARCH(IF(G$2&lt;&gt;"",G$2,"NA"),'[1]MITRE &amp; Controls Mappings'!$G814))),ISNUMBER(SEARCH(IF(G$2&lt;&gt;"",G$2,"NA"),'[1]MITRE &amp; Controls Mappings'!$H814))),ISNUMBER(SEARCH(IF(G$3&lt;&gt;"",G$3,"NA"),'[1]MITRE &amp; Controls Mappings'!$I814))),ISNUMBER(SEARCH(IF(G$3&lt;&gt;"",G$3,"NA"),'[1]MITRE &amp; Controls Mappings'!$J814))), '[1]MITRE &amp; Controls Mappings'!$B814,"")</f>
        <v/>
      </c>
      <c r="H816" s="47" t="str">
        <f>IF(OR(OR(OR(OR(OR(ISNUMBER(SEARCH(IF(H$1&lt;&gt;"",H$1,"NA"),'[1]MITRE &amp; Controls Mappings'!$E814)),ISNUMBER(SEARCH(IF(H$1&lt;&gt;"",H$1,"NA"),'[1]MITRE &amp; Controls Mappings'!$F814))),ISNUMBER(SEARCH(IF(H$2&lt;&gt;"",H$2,"NA"),'[1]MITRE &amp; Controls Mappings'!$G814))),ISNUMBER(SEARCH(IF(H$2&lt;&gt;"",H$2,"NA"),'[1]MITRE &amp; Controls Mappings'!$H814))),ISNUMBER(SEARCH(IF(H$3&lt;&gt;"",H$3,"NA"),'[1]MITRE &amp; Controls Mappings'!$I814))),ISNUMBER(SEARCH(IF(H$3&lt;&gt;"",H$3,"NA"),'[1]MITRE &amp; Controls Mappings'!$J814))), '[1]MITRE &amp; Controls Mappings'!$B814,"")</f>
        <v/>
      </c>
      <c r="I816" s="47" t="str">
        <f>IF(OR(OR(OR(OR(OR(ISNUMBER(SEARCH(IF(I$1&lt;&gt;"",I$1,"NA"),'[1]MITRE &amp; Controls Mappings'!$E814)),ISNUMBER(SEARCH(IF(I$1&lt;&gt;"",I$1,"NA"),'[1]MITRE &amp; Controls Mappings'!$F814))),ISNUMBER(SEARCH(IF(I$2&lt;&gt;"",I$2,"NA"),'[1]MITRE &amp; Controls Mappings'!$G814))),ISNUMBER(SEARCH(IF(I$2&lt;&gt;"",I$2,"NA"),'[1]MITRE &amp; Controls Mappings'!$H814))),ISNUMBER(SEARCH(IF(I$3&lt;&gt;"",I$3,"NA"),'[1]MITRE &amp; Controls Mappings'!$I814))),ISNUMBER(SEARCH(IF(I$3&lt;&gt;"",I$3,"NA"),'[1]MITRE &amp; Controls Mappings'!$J814))), '[1]MITRE &amp; Controls Mappings'!$B814,"")</f>
        <v/>
      </c>
      <c r="J816" s="47" t="str">
        <f>IF(OR(OR(OR(OR(OR(ISNUMBER(SEARCH(IF(J$1&lt;&gt;"",J$1,"NA"),'[1]MITRE &amp; Controls Mappings'!$E814)),ISNUMBER(SEARCH(IF(J$1&lt;&gt;"",J$1,"NA"),'[1]MITRE &amp; Controls Mappings'!$F814))),ISNUMBER(SEARCH(IF(J$2&lt;&gt;"",J$2,"NA"),'[1]MITRE &amp; Controls Mappings'!$G814))),ISNUMBER(SEARCH(IF(J$2&lt;&gt;"",J$2,"NA"),'[1]MITRE &amp; Controls Mappings'!$H814))),ISNUMBER(SEARCH(IF(J$3&lt;&gt;"",J$3,"NA"),'[1]MITRE &amp; Controls Mappings'!$I814))),ISNUMBER(SEARCH(IF(J$3&lt;&gt;"",J$3,"NA"),'[1]MITRE &amp; Controls Mappings'!$J814))), '[1]MITRE &amp; Controls Mappings'!$B814,"")</f>
        <v/>
      </c>
      <c r="K816" s="47" t="str">
        <f>IF(OR(OR(OR(OR(OR(ISNUMBER(SEARCH(IF(K$1&lt;&gt;"",K$1,"NA"),'[1]MITRE &amp; Controls Mappings'!$E814)),ISNUMBER(SEARCH(IF(K$1&lt;&gt;"",K$1,"NA"),'[1]MITRE &amp; Controls Mappings'!$F814))),ISNUMBER(SEARCH(IF(K$2&lt;&gt;"",K$2,"NA"),'[1]MITRE &amp; Controls Mappings'!$G814))),ISNUMBER(SEARCH(IF(K$2&lt;&gt;"",K$2,"NA"),'[1]MITRE &amp; Controls Mappings'!$H814))),ISNUMBER(SEARCH(IF(K$3&lt;&gt;"",K$3,"NA"),'[1]MITRE &amp; Controls Mappings'!$I814))),ISNUMBER(SEARCH(IF(K$3&lt;&gt;"",K$3,"NA"),'[1]MITRE &amp; Controls Mappings'!$J814))), '[1]MITRE &amp; Controls Mappings'!$B814,"")</f>
        <v/>
      </c>
      <c r="L816" s="48" t="str">
        <f>IF('[1]MITRE &amp; Controls Mappings'!D814 &lt;&gt;"",'[1]MITRE &amp; Controls Mappings'!D814,"" )</f>
        <v>(L1) Ensure 'Scan all downloaded files and attachments' is set to 'Enabled'</v>
      </c>
    </row>
    <row r="817" spans="1:12" x14ac:dyDescent="0.25">
      <c r="A817" s="47" t="str">
        <f>IF(COUNTIF(B817:K817,"="&amp;'[1]MITRE &amp; Controls Mappings'!B815)&gt;0,'[1]MITRE &amp; Controls Mappings'!B815,"")</f>
        <v/>
      </c>
      <c r="B817" s="47" t="str">
        <f>IF(OR(OR(OR(OR(OR(ISNUMBER(SEARCH(IF(B$1&lt;&gt;"",B$1,"NA"),'[1]MITRE &amp; Controls Mappings'!$E815)),ISNUMBER(SEARCH(IF(B$1&lt;&gt;"",B$1,"NA"),'[1]MITRE &amp; Controls Mappings'!$F815))),ISNUMBER(SEARCH(IF(B$2&lt;&gt;"",B$2,"NA"),'[1]MITRE &amp; Controls Mappings'!$G815))),ISNUMBER(SEARCH(IF(B$2&lt;&gt;"",B$2,"NA"),'[1]MITRE &amp; Controls Mappings'!$H815))),ISNUMBER(SEARCH(IF(B$3&lt;&gt;"",B$3,"NA"),'[1]MITRE &amp; Controls Mappings'!$I815))),ISNUMBER(SEARCH(IF(B$3&lt;&gt;"",B$3,"NA"),'[1]MITRE &amp; Controls Mappings'!$J815))), '[1]MITRE &amp; Controls Mappings'!$B815,"")</f>
        <v/>
      </c>
      <c r="C817" s="47" t="str">
        <f>IF(OR(OR(OR(OR(OR(ISNUMBER(SEARCH(IF(C$1&lt;&gt;"",C$1,"NA"),'[1]MITRE &amp; Controls Mappings'!$E815)),ISNUMBER(SEARCH(IF(C$1&lt;&gt;"",C$1,"NA"),'[1]MITRE &amp; Controls Mappings'!$F815))),ISNUMBER(SEARCH(IF(C$2&lt;&gt;"",C$2,"NA"),'[1]MITRE &amp; Controls Mappings'!$G815))),ISNUMBER(SEARCH(IF(C$2&lt;&gt;"",C$2,"NA"),'[1]MITRE &amp; Controls Mappings'!$H815))),ISNUMBER(SEARCH(IF(C$3&lt;&gt;"",C$3,"NA"),'[1]MITRE &amp; Controls Mappings'!$I815))),ISNUMBER(SEARCH(IF(C$3&lt;&gt;"",C$3,"NA"),'[1]MITRE &amp; Controls Mappings'!$J815))), '[1]MITRE &amp; Controls Mappings'!$B815,"")</f>
        <v/>
      </c>
      <c r="D817" s="47" t="str">
        <f>IF(OR(OR(OR(OR(OR(ISNUMBER(SEARCH(IF(D$1&lt;&gt;"",D$1,"NA"),'[1]MITRE &amp; Controls Mappings'!$E815)),ISNUMBER(SEARCH(IF(D$1&lt;&gt;"",D$1,"NA"),'[1]MITRE &amp; Controls Mappings'!$F815))),ISNUMBER(SEARCH(IF(D$2&lt;&gt;"",D$2,"NA"),'[1]MITRE &amp; Controls Mappings'!$G815))),ISNUMBER(SEARCH(IF(D$2&lt;&gt;"",D$2,"NA"),'[1]MITRE &amp; Controls Mappings'!$H815))),ISNUMBER(SEARCH(IF(D$3&lt;&gt;"",D$3,"NA"),'[1]MITRE &amp; Controls Mappings'!$I815))),ISNUMBER(SEARCH(IF(D$3&lt;&gt;"",D$3,"NA"),'[1]MITRE &amp; Controls Mappings'!$J815))), '[1]MITRE &amp; Controls Mappings'!$B815,"")</f>
        <v/>
      </c>
      <c r="E817" s="47" t="str">
        <f>IF(OR(OR(OR(OR(OR(ISNUMBER(SEARCH(IF(E$1&lt;&gt;"",E$1,"NA"),'[1]MITRE &amp; Controls Mappings'!$E815)),ISNUMBER(SEARCH(IF(E$1&lt;&gt;"",E$1,"NA"),'[1]MITRE &amp; Controls Mappings'!$F815))),ISNUMBER(SEARCH(IF(E$2&lt;&gt;"",E$2,"NA"),'[1]MITRE &amp; Controls Mappings'!$G815))),ISNUMBER(SEARCH(IF(E$2&lt;&gt;"",E$2,"NA"),'[1]MITRE &amp; Controls Mappings'!$H815))),ISNUMBER(SEARCH(IF(E$3&lt;&gt;"",E$3,"NA"),'[1]MITRE &amp; Controls Mappings'!$I815))),ISNUMBER(SEARCH(IF(E$3&lt;&gt;"",E$3,"NA"),'[1]MITRE &amp; Controls Mappings'!$J815))), '[1]MITRE &amp; Controls Mappings'!$B815,"")</f>
        <v/>
      </c>
      <c r="F817" s="47" t="str">
        <f>IF(OR(OR(OR(OR(OR(ISNUMBER(SEARCH(IF(F$1&lt;&gt;"",F$1,"NA"),'[1]MITRE &amp; Controls Mappings'!$E815)),ISNUMBER(SEARCH(IF(F$1&lt;&gt;"",F$1,"NA"),'[1]MITRE &amp; Controls Mappings'!$F815))),ISNUMBER(SEARCH(IF(F$2&lt;&gt;"",F$2,"NA"),'[1]MITRE &amp; Controls Mappings'!$G815))),ISNUMBER(SEARCH(IF(F$2&lt;&gt;"",F$2,"NA"),'[1]MITRE &amp; Controls Mappings'!$H815))),ISNUMBER(SEARCH(IF(F$3&lt;&gt;"",F$3,"NA"),'[1]MITRE &amp; Controls Mappings'!$I815))),ISNUMBER(SEARCH(IF(F$3&lt;&gt;"",F$3,"NA"),'[1]MITRE &amp; Controls Mappings'!$J815))), '[1]MITRE &amp; Controls Mappings'!$B815,"")</f>
        <v/>
      </c>
      <c r="G817" s="47" t="str">
        <f>IF(OR(OR(OR(OR(OR(ISNUMBER(SEARCH(IF(G$1&lt;&gt;"",G$1,"NA"),'[1]MITRE &amp; Controls Mappings'!$E815)),ISNUMBER(SEARCH(IF(G$1&lt;&gt;"",G$1,"NA"),'[1]MITRE &amp; Controls Mappings'!$F815))),ISNUMBER(SEARCH(IF(G$2&lt;&gt;"",G$2,"NA"),'[1]MITRE &amp; Controls Mappings'!$G815))),ISNUMBER(SEARCH(IF(G$2&lt;&gt;"",G$2,"NA"),'[1]MITRE &amp; Controls Mappings'!$H815))),ISNUMBER(SEARCH(IF(G$3&lt;&gt;"",G$3,"NA"),'[1]MITRE &amp; Controls Mappings'!$I815))),ISNUMBER(SEARCH(IF(G$3&lt;&gt;"",G$3,"NA"),'[1]MITRE &amp; Controls Mappings'!$J815))), '[1]MITRE &amp; Controls Mappings'!$B815,"")</f>
        <v/>
      </c>
      <c r="H817" s="47" t="str">
        <f>IF(OR(OR(OR(OR(OR(ISNUMBER(SEARCH(IF(H$1&lt;&gt;"",H$1,"NA"),'[1]MITRE &amp; Controls Mappings'!$E815)),ISNUMBER(SEARCH(IF(H$1&lt;&gt;"",H$1,"NA"),'[1]MITRE &amp; Controls Mappings'!$F815))),ISNUMBER(SEARCH(IF(H$2&lt;&gt;"",H$2,"NA"),'[1]MITRE &amp; Controls Mappings'!$G815))),ISNUMBER(SEARCH(IF(H$2&lt;&gt;"",H$2,"NA"),'[1]MITRE &amp; Controls Mappings'!$H815))),ISNUMBER(SEARCH(IF(H$3&lt;&gt;"",H$3,"NA"),'[1]MITRE &amp; Controls Mappings'!$I815))),ISNUMBER(SEARCH(IF(H$3&lt;&gt;"",H$3,"NA"),'[1]MITRE &amp; Controls Mappings'!$J815))), '[1]MITRE &amp; Controls Mappings'!$B815,"")</f>
        <v/>
      </c>
      <c r="I817" s="47" t="str">
        <f>IF(OR(OR(OR(OR(OR(ISNUMBER(SEARCH(IF(I$1&lt;&gt;"",I$1,"NA"),'[1]MITRE &amp; Controls Mappings'!$E815)),ISNUMBER(SEARCH(IF(I$1&lt;&gt;"",I$1,"NA"),'[1]MITRE &amp; Controls Mappings'!$F815))),ISNUMBER(SEARCH(IF(I$2&lt;&gt;"",I$2,"NA"),'[1]MITRE &amp; Controls Mappings'!$G815))),ISNUMBER(SEARCH(IF(I$2&lt;&gt;"",I$2,"NA"),'[1]MITRE &amp; Controls Mappings'!$H815))),ISNUMBER(SEARCH(IF(I$3&lt;&gt;"",I$3,"NA"),'[1]MITRE &amp; Controls Mappings'!$I815))),ISNUMBER(SEARCH(IF(I$3&lt;&gt;"",I$3,"NA"),'[1]MITRE &amp; Controls Mappings'!$J815))), '[1]MITRE &amp; Controls Mappings'!$B815,"")</f>
        <v/>
      </c>
      <c r="J817" s="47" t="str">
        <f>IF(OR(OR(OR(OR(OR(ISNUMBER(SEARCH(IF(J$1&lt;&gt;"",J$1,"NA"),'[1]MITRE &amp; Controls Mappings'!$E815)),ISNUMBER(SEARCH(IF(J$1&lt;&gt;"",J$1,"NA"),'[1]MITRE &amp; Controls Mappings'!$F815))),ISNUMBER(SEARCH(IF(J$2&lt;&gt;"",J$2,"NA"),'[1]MITRE &amp; Controls Mappings'!$G815))),ISNUMBER(SEARCH(IF(J$2&lt;&gt;"",J$2,"NA"),'[1]MITRE &amp; Controls Mappings'!$H815))),ISNUMBER(SEARCH(IF(J$3&lt;&gt;"",J$3,"NA"),'[1]MITRE &amp; Controls Mappings'!$I815))),ISNUMBER(SEARCH(IF(J$3&lt;&gt;"",J$3,"NA"),'[1]MITRE &amp; Controls Mappings'!$J815))), '[1]MITRE &amp; Controls Mappings'!$B815,"")</f>
        <v/>
      </c>
      <c r="K817" s="47" t="str">
        <f>IF(OR(OR(OR(OR(OR(ISNUMBER(SEARCH(IF(K$1&lt;&gt;"",K$1,"NA"),'[1]MITRE &amp; Controls Mappings'!$E815)),ISNUMBER(SEARCH(IF(K$1&lt;&gt;"",K$1,"NA"),'[1]MITRE &amp; Controls Mappings'!$F815))),ISNUMBER(SEARCH(IF(K$2&lt;&gt;"",K$2,"NA"),'[1]MITRE &amp; Controls Mappings'!$G815))),ISNUMBER(SEARCH(IF(K$2&lt;&gt;"",K$2,"NA"),'[1]MITRE &amp; Controls Mappings'!$H815))),ISNUMBER(SEARCH(IF(K$3&lt;&gt;"",K$3,"NA"),'[1]MITRE &amp; Controls Mappings'!$I815))),ISNUMBER(SEARCH(IF(K$3&lt;&gt;"",K$3,"NA"),'[1]MITRE &amp; Controls Mappings'!$J815))), '[1]MITRE &amp; Controls Mappings'!$B815,"")</f>
        <v/>
      </c>
      <c r="L817" s="48" t="str">
        <f>IF('[1]MITRE &amp; Controls Mappings'!D815 &lt;&gt;"",'[1]MITRE &amp; Controls Mappings'!D815,"" )</f>
        <v>(L1) Ensure 'Turn off real-time protection' is set to 'Disabled'</v>
      </c>
    </row>
    <row r="818" spans="1:12" x14ac:dyDescent="0.25">
      <c r="A818" s="47" t="str">
        <f>IF(COUNTIF(B818:K818,"="&amp;'[1]MITRE &amp; Controls Mappings'!B816)&gt;0,'[1]MITRE &amp; Controls Mappings'!B816,"")</f>
        <v/>
      </c>
      <c r="B818" s="47" t="str">
        <f>IF(OR(OR(OR(OR(OR(ISNUMBER(SEARCH(IF(B$1&lt;&gt;"",B$1,"NA"),'[1]MITRE &amp; Controls Mappings'!$E816)),ISNUMBER(SEARCH(IF(B$1&lt;&gt;"",B$1,"NA"),'[1]MITRE &amp; Controls Mappings'!$F816))),ISNUMBER(SEARCH(IF(B$2&lt;&gt;"",B$2,"NA"),'[1]MITRE &amp; Controls Mappings'!$G816))),ISNUMBER(SEARCH(IF(B$2&lt;&gt;"",B$2,"NA"),'[1]MITRE &amp; Controls Mappings'!$H816))),ISNUMBER(SEARCH(IF(B$3&lt;&gt;"",B$3,"NA"),'[1]MITRE &amp; Controls Mappings'!$I816))),ISNUMBER(SEARCH(IF(B$3&lt;&gt;"",B$3,"NA"),'[1]MITRE &amp; Controls Mappings'!$J816))), '[1]MITRE &amp; Controls Mappings'!$B816,"")</f>
        <v/>
      </c>
      <c r="C818" s="47" t="str">
        <f>IF(OR(OR(OR(OR(OR(ISNUMBER(SEARCH(IF(C$1&lt;&gt;"",C$1,"NA"),'[1]MITRE &amp; Controls Mappings'!$E816)),ISNUMBER(SEARCH(IF(C$1&lt;&gt;"",C$1,"NA"),'[1]MITRE &amp; Controls Mappings'!$F816))),ISNUMBER(SEARCH(IF(C$2&lt;&gt;"",C$2,"NA"),'[1]MITRE &amp; Controls Mappings'!$G816))),ISNUMBER(SEARCH(IF(C$2&lt;&gt;"",C$2,"NA"),'[1]MITRE &amp; Controls Mappings'!$H816))),ISNUMBER(SEARCH(IF(C$3&lt;&gt;"",C$3,"NA"),'[1]MITRE &amp; Controls Mappings'!$I816))),ISNUMBER(SEARCH(IF(C$3&lt;&gt;"",C$3,"NA"),'[1]MITRE &amp; Controls Mappings'!$J816))), '[1]MITRE &amp; Controls Mappings'!$B816,"")</f>
        <v/>
      </c>
      <c r="D818" s="47" t="str">
        <f>IF(OR(OR(OR(OR(OR(ISNUMBER(SEARCH(IF(D$1&lt;&gt;"",D$1,"NA"),'[1]MITRE &amp; Controls Mappings'!$E816)),ISNUMBER(SEARCH(IF(D$1&lt;&gt;"",D$1,"NA"),'[1]MITRE &amp; Controls Mappings'!$F816))),ISNUMBER(SEARCH(IF(D$2&lt;&gt;"",D$2,"NA"),'[1]MITRE &amp; Controls Mappings'!$G816))),ISNUMBER(SEARCH(IF(D$2&lt;&gt;"",D$2,"NA"),'[1]MITRE &amp; Controls Mappings'!$H816))),ISNUMBER(SEARCH(IF(D$3&lt;&gt;"",D$3,"NA"),'[1]MITRE &amp; Controls Mappings'!$I816))),ISNUMBER(SEARCH(IF(D$3&lt;&gt;"",D$3,"NA"),'[1]MITRE &amp; Controls Mappings'!$J816))), '[1]MITRE &amp; Controls Mappings'!$B816,"")</f>
        <v/>
      </c>
      <c r="E818" s="47" t="str">
        <f>IF(OR(OR(OR(OR(OR(ISNUMBER(SEARCH(IF(E$1&lt;&gt;"",E$1,"NA"),'[1]MITRE &amp; Controls Mappings'!$E816)),ISNUMBER(SEARCH(IF(E$1&lt;&gt;"",E$1,"NA"),'[1]MITRE &amp; Controls Mappings'!$F816))),ISNUMBER(SEARCH(IF(E$2&lt;&gt;"",E$2,"NA"),'[1]MITRE &amp; Controls Mappings'!$G816))),ISNUMBER(SEARCH(IF(E$2&lt;&gt;"",E$2,"NA"),'[1]MITRE &amp; Controls Mappings'!$H816))),ISNUMBER(SEARCH(IF(E$3&lt;&gt;"",E$3,"NA"),'[1]MITRE &amp; Controls Mappings'!$I816))),ISNUMBER(SEARCH(IF(E$3&lt;&gt;"",E$3,"NA"),'[1]MITRE &amp; Controls Mappings'!$J816))), '[1]MITRE &amp; Controls Mappings'!$B816,"")</f>
        <v/>
      </c>
      <c r="F818" s="47" t="str">
        <f>IF(OR(OR(OR(OR(OR(ISNUMBER(SEARCH(IF(F$1&lt;&gt;"",F$1,"NA"),'[1]MITRE &amp; Controls Mappings'!$E816)),ISNUMBER(SEARCH(IF(F$1&lt;&gt;"",F$1,"NA"),'[1]MITRE &amp; Controls Mappings'!$F816))),ISNUMBER(SEARCH(IF(F$2&lt;&gt;"",F$2,"NA"),'[1]MITRE &amp; Controls Mappings'!$G816))),ISNUMBER(SEARCH(IF(F$2&lt;&gt;"",F$2,"NA"),'[1]MITRE &amp; Controls Mappings'!$H816))),ISNUMBER(SEARCH(IF(F$3&lt;&gt;"",F$3,"NA"),'[1]MITRE &amp; Controls Mappings'!$I816))),ISNUMBER(SEARCH(IF(F$3&lt;&gt;"",F$3,"NA"),'[1]MITRE &amp; Controls Mappings'!$J816))), '[1]MITRE &amp; Controls Mappings'!$B816,"")</f>
        <v/>
      </c>
      <c r="G818" s="47" t="str">
        <f>IF(OR(OR(OR(OR(OR(ISNUMBER(SEARCH(IF(G$1&lt;&gt;"",G$1,"NA"),'[1]MITRE &amp; Controls Mappings'!$E816)),ISNUMBER(SEARCH(IF(G$1&lt;&gt;"",G$1,"NA"),'[1]MITRE &amp; Controls Mappings'!$F816))),ISNUMBER(SEARCH(IF(G$2&lt;&gt;"",G$2,"NA"),'[1]MITRE &amp; Controls Mappings'!$G816))),ISNUMBER(SEARCH(IF(G$2&lt;&gt;"",G$2,"NA"),'[1]MITRE &amp; Controls Mappings'!$H816))),ISNUMBER(SEARCH(IF(G$3&lt;&gt;"",G$3,"NA"),'[1]MITRE &amp; Controls Mappings'!$I816))),ISNUMBER(SEARCH(IF(G$3&lt;&gt;"",G$3,"NA"),'[1]MITRE &amp; Controls Mappings'!$J816))), '[1]MITRE &amp; Controls Mappings'!$B816,"")</f>
        <v/>
      </c>
      <c r="H818" s="47" t="str">
        <f>IF(OR(OR(OR(OR(OR(ISNUMBER(SEARCH(IF(H$1&lt;&gt;"",H$1,"NA"),'[1]MITRE &amp; Controls Mappings'!$E816)),ISNUMBER(SEARCH(IF(H$1&lt;&gt;"",H$1,"NA"),'[1]MITRE &amp; Controls Mappings'!$F816))),ISNUMBER(SEARCH(IF(H$2&lt;&gt;"",H$2,"NA"),'[1]MITRE &amp; Controls Mappings'!$G816))),ISNUMBER(SEARCH(IF(H$2&lt;&gt;"",H$2,"NA"),'[1]MITRE &amp; Controls Mappings'!$H816))),ISNUMBER(SEARCH(IF(H$3&lt;&gt;"",H$3,"NA"),'[1]MITRE &amp; Controls Mappings'!$I816))),ISNUMBER(SEARCH(IF(H$3&lt;&gt;"",H$3,"NA"),'[1]MITRE &amp; Controls Mappings'!$J816))), '[1]MITRE &amp; Controls Mappings'!$B816,"")</f>
        <v/>
      </c>
      <c r="I818" s="47" t="str">
        <f>IF(OR(OR(OR(OR(OR(ISNUMBER(SEARCH(IF(I$1&lt;&gt;"",I$1,"NA"),'[1]MITRE &amp; Controls Mappings'!$E816)),ISNUMBER(SEARCH(IF(I$1&lt;&gt;"",I$1,"NA"),'[1]MITRE &amp; Controls Mappings'!$F816))),ISNUMBER(SEARCH(IF(I$2&lt;&gt;"",I$2,"NA"),'[1]MITRE &amp; Controls Mappings'!$G816))),ISNUMBER(SEARCH(IF(I$2&lt;&gt;"",I$2,"NA"),'[1]MITRE &amp; Controls Mappings'!$H816))),ISNUMBER(SEARCH(IF(I$3&lt;&gt;"",I$3,"NA"),'[1]MITRE &amp; Controls Mappings'!$I816))),ISNUMBER(SEARCH(IF(I$3&lt;&gt;"",I$3,"NA"),'[1]MITRE &amp; Controls Mappings'!$J816))), '[1]MITRE &amp; Controls Mappings'!$B816,"")</f>
        <v/>
      </c>
      <c r="J818" s="47" t="str">
        <f>IF(OR(OR(OR(OR(OR(ISNUMBER(SEARCH(IF(J$1&lt;&gt;"",J$1,"NA"),'[1]MITRE &amp; Controls Mappings'!$E816)),ISNUMBER(SEARCH(IF(J$1&lt;&gt;"",J$1,"NA"),'[1]MITRE &amp; Controls Mappings'!$F816))),ISNUMBER(SEARCH(IF(J$2&lt;&gt;"",J$2,"NA"),'[1]MITRE &amp; Controls Mappings'!$G816))),ISNUMBER(SEARCH(IF(J$2&lt;&gt;"",J$2,"NA"),'[1]MITRE &amp; Controls Mappings'!$H816))),ISNUMBER(SEARCH(IF(J$3&lt;&gt;"",J$3,"NA"),'[1]MITRE &amp; Controls Mappings'!$I816))),ISNUMBER(SEARCH(IF(J$3&lt;&gt;"",J$3,"NA"),'[1]MITRE &amp; Controls Mappings'!$J816))), '[1]MITRE &amp; Controls Mappings'!$B816,"")</f>
        <v/>
      </c>
      <c r="K818" s="47" t="str">
        <f>IF(OR(OR(OR(OR(OR(ISNUMBER(SEARCH(IF(K$1&lt;&gt;"",K$1,"NA"),'[1]MITRE &amp; Controls Mappings'!$E816)),ISNUMBER(SEARCH(IF(K$1&lt;&gt;"",K$1,"NA"),'[1]MITRE &amp; Controls Mappings'!$F816))),ISNUMBER(SEARCH(IF(K$2&lt;&gt;"",K$2,"NA"),'[1]MITRE &amp; Controls Mappings'!$G816))),ISNUMBER(SEARCH(IF(K$2&lt;&gt;"",K$2,"NA"),'[1]MITRE &amp; Controls Mappings'!$H816))),ISNUMBER(SEARCH(IF(K$3&lt;&gt;"",K$3,"NA"),'[1]MITRE &amp; Controls Mappings'!$I816))),ISNUMBER(SEARCH(IF(K$3&lt;&gt;"",K$3,"NA"),'[1]MITRE &amp; Controls Mappings'!$J816))), '[1]MITRE &amp; Controls Mappings'!$B816,"")</f>
        <v/>
      </c>
      <c r="L818" s="48" t="str">
        <f>IF('[1]MITRE &amp; Controls Mappings'!D816 &lt;&gt;"",'[1]MITRE &amp; Controls Mappings'!D816,"" )</f>
        <v>(L1) Ensure 'Turn off real-time protection' is set to 'Disabled'</v>
      </c>
    </row>
    <row r="819" spans="1:12" x14ac:dyDescent="0.25">
      <c r="A819" s="47" t="str">
        <f>IF(COUNTIF(B819:K819,"="&amp;'[1]MITRE &amp; Controls Mappings'!B817)&gt;0,'[1]MITRE &amp; Controls Mappings'!B817,"")</f>
        <v/>
      </c>
      <c r="B819" s="47" t="str">
        <f>IF(OR(OR(OR(OR(OR(ISNUMBER(SEARCH(IF(B$1&lt;&gt;"",B$1,"NA"),'[1]MITRE &amp; Controls Mappings'!$E817)),ISNUMBER(SEARCH(IF(B$1&lt;&gt;"",B$1,"NA"),'[1]MITRE &amp; Controls Mappings'!$F817))),ISNUMBER(SEARCH(IF(B$2&lt;&gt;"",B$2,"NA"),'[1]MITRE &amp; Controls Mappings'!$G817))),ISNUMBER(SEARCH(IF(B$2&lt;&gt;"",B$2,"NA"),'[1]MITRE &amp; Controls Mappings'!$H817))),ISNUMBER(SEARCH(IF(B$3&lt;&gt;"",B$3,"NA"),'[1]MITRE &amp; Controls Mappings'!$I817))),ISNUMBER(SEARCH(IF(B$3&lt;&gt;"",B$3,"NA"),'[1]MITRE &amp; Controls Mappings'!$J817))), '[1]MITRE &amp; Controls Mappings'!$B817,"")</f>
        <v/>
      </c>
      <c r="C819" s="47" t="str">
        <f>IF(OR(OR(OR(OR(OR(ISNUMBER(SEARCH(IF(C$1&lt;&gt;"",C$1,"NA"),'[1]MITRE &amp; Controls Mappings'!$E817)),ISNUMBER(SEARCH(IF(C$1&lt;&gt;"",C$1,"NA"),'[1]MITRE &amp; Controls Mappings'!$F817))),ISNUMBER(SEARCH(IF(C$2&lt;&gt;"",C$2,"NA"),'[1]MITRE &amp; Controls Mappings'!$G817))),ISNUMBER(SEARCH(IF(C$2&lt;&gt;"",C$2,"NA"),'[1]MITRE &amp; Controls Mappings'!$H817))),ISNUMBER(SEARCH(IF(C$3&lt;&gt;"",C$3,"NA"),'[1]MITRE &amp; Controls Mappings'!$I817))),ISNUMBER(SEARCH(IF(C$3&lt;&gt;"",C$3,"NA"),'[1]MITRE &amp; Controls Mappings'!$J817))), '[1]MITRE &amp; Controls Mappings'!$B817,"")</f>
        <v/>
      </c>
      <c r="D819" s="47" t="str">
        <f>IF(OR(OR(OR(OR(OR(ISNUMBER(SEARCH(IF(D$1&lt;&gt;"",D$1,"NA"),'[1]MITRE &amp; Controls Mappings'!$E817)),ISNUMBER(SEARCH(IF(D$1&lt;&gt;"",D$1,"NA"),'[1]MITRE &amp; Controls Mappings'!$F817))),ISNUMBER(SEARCH(IF(D$2&lt;&gt;"",D$2,"NA"),'[1]MITRE &amp; Controls Mappings'!$G817))),ISNUMBER(SEARCH(IF(D$2&lt;&gt;"",D$2,"NA"),'[1]MITRE &amp; Controls Mappings'!$H817))),ISNUMBER(SEARCH(IF(D$3&lt;&gt;"",D$3,"NA"),'[1]MITRE &amp; Controls Mappings'!$I817))),ISNUMBER(SEARCH(IF(D$3&lt;&gt;"",D$3,"NA"),'[1]MITRE &amp; Controls Mappings'!$J817))), '[1]MITRE &amp; Controls Mappings'!$B817,"")</f>
        <v/>
      </c>
      <c r="E819" s="47" t="str">
        <f>IF(OR(OR(OR(OR(OR(ISNUMBER(SEARCH(IF(E$1&lt;&gt;"",E$1,"NA"),'[1]MITRE &amp; Controls Mappings'!$E817)),ISNUMBER(SEARCH(IF(E$1&lt;&gt;"",E$1,"NA"),'[1]MITRE &amp; Controls Mappings'!$F817))),ISNUMBER(SEARCH(IF(E$2&lt;&gt;"",E$2,"NA"),'[1]MITRE &amp; Controls Mappings'!$G817))),ISNUMBER(SEARCH(IF(E$2&lt;&gt;"",E$2,"NA"),'[1]MITRE &amp; Controls Mappings'!$H817))),ISNUMBER(SEARCH(IF(E$3&lt;&gt;"",E$3,"NA"),'[1]MITRE &amp; Controls Mappings'!$I817))),ISNUMBER(SEARCH(IF(E$3&lt;&gt;"",E$3,"NA"),'[1]MITRE &amp; Controls Mappings'!$J817))), '[1]MITRE &amp; Controls Mappings'!$B817,"")</f>
        <v/>
      </c>
      <c r="F819" s="47" t="str">
        <f>IF(OR(OR(OR(OR(OR(ISNUMBER(SEARCH(IF(F$1&lt;&gt;"",F$1,"NA"),'[1]MITRE &amp; Controls Mappings'!$E817)),ISNUMBER(SEARCH(IF(F$1&lt;&gt;"",F$1,"NA"),'[1]MITRE &amp; Controls Mappings'!$F817))),ISNUMBER(SEARCH(IF(F$2&lt;&gt;"",F$2,"NA"),'[1]MITRE &amp; Controls Mappings'!$G817))),ISNUMBER(SEARCH(IF(F$2&lt;&gt;"",F$2,"NA"),'[1]MITRE &amp; Controls Mappings'!$H817))),ISNUMBER(SEARCH(IF(F$3&lt;&gt;"",F$3,"NA"),'[1]MITRE &amp; Controls Mappings'!$I817))),ISNUMBER(SEARCH(IF(F$3&lt;&gt;"",F$3,"NA"),'[1]MITRE &amp; Controls Mappings'!$J817))), '[1]MITRE &amp; Controls Mappings'!$B817,"")</f>
        <v/>
      </c>
      <c r="G819" s="47" t="str">
        <f>IF(OR(OR(OR(OR(OR(ISNUMBER(SEARCH(IF(G$1&lt;&gt;"",G$1,"NA"),'[1]MITRE &amp; Controls Mappings'!$E817)),ISNUMBER(SEARCH(IF(G$1&lt;&gt;"",G$1,"NA"),'[1]MITRE &amp; Controls Mappings'!$F817))),ISNUMBER(SEARCH(IF(G$2&lt;&gt;"",G$2,"NA"),'[1]MITRE &amp; Controls Mappings'!$G817))),ISNUMBER(SEARCH(IF(G$2&lt;&gt;"",G$2,"NA"),'[1]MITRE &amp; Controls Mappings'!$H817))),ISNUMBER(SEARCH(IF(G$3&lt;&gt;"",G$3,"NA"),'[1]MITRE &amp; Controls Mappings'!$I817))),ISNUMBER(SEARCH(IF(G$3&lt;&gt;"",G$3,"NA"),'[1]MITRE &amp; Controls Mappings'!$J817))), '[1]MITRE &amp; Controls Mappings'!$B817,"")</f>
        <v/>
      </c>
      <c r="H819" s="47" t="str">
        <f>IF(OR(OR(OR(OR(OR(ISNUMBER(SEARCH(IF(H$1&lt;&gt;"",H$1,"NA"),'[1]MITRE &amp; Controls Mappings'!$E817)),ISNUMBER(SEARCH(IF(H$1&lt;&gt;"",H$1,"NA"),'[1]MITRE &amp; Controls Mappings'!$F817))),ISNUMBER(SEARCH(IF(H$2&lt;&gt;"",H$2,"NA"),'[1]MITRE &amp; Controls Mappings'!$G817))),ISNUMBER(SEARCH(IF(H$2&lt;&gt;"",H$2,"NA"),'[1]MITRE &amp; Controls Mappings'!$H817))),ISNUMBER(SEARCH(IF(H$3&lt;&gt;"",H$3,"NA"),'[1]MITRE &amp; Controls Mappings'!$I817))),ISNUMBER(SEARCH(IF(H$3&lt;&gt;"",H$3,"NA"),'[1]MITRE &amp; Controls Mappings'!$J817))), '[1]MITRE &amp; Controls Mappings'!$B817,"")</f>
        <v/>
      </c>
      <c r="I819" s="47" t="str">
        <f>IF(OR(OR(OR(OR(OR(ISNUMBER(SEARCH(IF(I$1&lt;&gt;"",I$1,"NA"),'[1]MITRE &amp; Controls Mappings'!$E817)),ISNUMBER(SEARCH(IF(I$1&lt;&gt;"",I$1,"NA"),'[1]MITRE &amp; Controls Mappings'!$F817))),ISNUMBER(SEARCH(IF(I$2&lt;&gt;"",I$2,"NA"),'[1]MITRE &amp; Controls Mappings'!$G817))),ISNUMBER(SEARCH(IF(I$2&lt;&gt;"",I$2,"NA"),'[1]MITRE &amp; Controls Mappings'!$H817))),ISNUMBER(SEARCH(IF(I$3&lt;&gt;"",I$3,"NA"),'[1]MITRE &amp; Controls Mappings'!$I817))),ISNUMBER(SEARCH(IF(I$3&lt;&gt;"",I$3,"NA"),'[1]MITRE &amp; Controls Mappings'!$J817))), '[1]MITRE &amp; Controls Mappings'!$B817,"")</f>
        <v/>
      </c>
      <c r="J819" s="47" t="str">
        <f>IF(OR(OR(OR(OR(OR(ISNUMBER(SEARCH(IF(J$1&lt;&gt;"",J$1,"NA"),'[1]MITRE &amp; Controls Mappings'!$E817)),ISNUMBER(SEARCH(IF(J$1&lt;&gt;"",J$1,"NA"),'[1]MITRE &amp; Controls Mappings'!$F817))),ISNUMBER(SEARCH(IF(J$2&lt;&gt;"",J$2,"NA"),'[1]MITRE &amp; Controls Mappings'!$G817))),ISNUMBER(SEARCH(IF(J$2&lt;&gt;"",J$2,"NA"),'[1]MITRE &amp; Controls Mappings'!$H817))),ISNUMBER(SEARCH(IF(J$3&lt;&gt;"",J$3,"NA"),'[1]MITRE &amp; Controls Mappings'!$I817))),ISNUMBER(SEARCH(IF(J$3&lt;&gt;"",J$3,"NA"),'[1]MITRE &amp; Controls Mappings'!$J817))), '[1]MITRE &amp; Controls Mappings'!$B817,"")</f>
        <v/>
      </c>
      <c r="K819" s="47" t="str">
        <f>IF(OR(OR(OR(OR(OR(ISNUMBER(SEARCH(IF(K$1&lt;&gt;"",K$1,"NA"),'[1]MITRE &amp; Controls Mappings'!$E817)),ISNUMBER(SEARCH(IF(K$1&lt;&gt;"",K$1,"NA"),'[1]MITRE &amp; Controls Mappings'!$F817))),ISNUMBER(SEARCH(IF(K$2&lt;&gt;"",K$2,"NA"),'[1]MITRE &amp; Controls Mappings'!$G817))),ISNUMBER(SEARCH(IF(K$2&lt;&gt;"",K$2,"NA"),'[1]MITRE &amp; Controls Mappings'!$H817))),ISNUMBER(SEARCH(IF(K$3&lt;&gt;"",K$3,"NA"),'[1]MITRE &amp; Controls Mappings'!$I817))),ISNUMBER(SEARCH(IF(K$3&lt;&gt;"",K$3,"NA"),'[1]MITRE &amp; Controls Mappings'!$J817))), '[1]MITRE &amp; Controls Mappings'!$B817,"")</f>
        <v/>
      </c>
      <c r="L819" s="48" t="str">
        <f>IF('[1]MITRE &amp; Controls Mappings'!D817 &lt;&gt;"",'[1]MITRE &amp; Controls Mappings'!D817,"" )</f>
        <v>(L1) Ensure 'Turn on behavior monitoring' is set to 'Enabled'</v>
      </c>
    </row>
    <row r="820" spans="1:12" x14ac:dyDescent="0.25">
      <c r="A820" s="47" t="str">
        <f>IF(COUNTIF(B820:K820,"="&amp;'[1]MITRE &amp; Controls Mappings'!B818)&gt;0,'[1]MITRE &amp; Controls Mappings'!B818,"")</f>
        <v/>
      </c>
      <c r="B820" s="47" t="str">
        <f>IF(OR(OR(OR(OR(OR(ISNUMBER(SEARCH(IF(B$1&lt;&gt;"",B$1,"NA"),'[1]MITRE &amp; Controls Mappings'!$E818)),ISNUMBER(SEARCH(IF(B$1&lt;&gt;"",B$1,"NA"),'[1]MITRE &amp; Controls Mappings'!$F818))),ISNUMBER(SEARCH(IF(B$2&lt;&gt;"",B$2,"NA"),'[1]MITRE &amp; Controls Mappings'!$G818))),ISNUMBER(SEARCH(IF(B$2&lt;&gt;"",B$2,"NA"),'[1]MITRE &amp; Controls Mappings'!$H818))),ISNUMBER(SEARCH(IF(B$3&lt;&gt;"",B$3,"NA"),'[1]MITRE &amp; Controls Mappings'!$I818))),ISNUMBER(SEARCH(IF(B$3&lt;&gt;"",B$3,"NA"),'[1]MITRE &amp; Controls Mappings'!$J818))), '[1]MITRE &amp; Controls Mappings'!$B818,"")</f>
        <v/>
      </c>
      <c r="C820" s="47" t="str">
        <f>IF(OR(OR(OR(OR(OR(ISNUMBER(SEARCH(IF(C$1&lt;&gt;"",C$1,"NA"),'[1]MITRE &amp; Controls Mappings'!$E818)),ISNUMBER(SEARCH(IF(C$1&lt;&gt;"",C$1,"NA"),'[1]MITRE &amp; Controls Mappings'!$F818))),ISNUMBER(SEARCH(IF(C$2&lt;&gt;"",C$2,"NA"),'[1]MITRE &amp; Controls Mappings'!$G818))),ISNUMBER(SEARCH(IF(C$2&lt;&gt;"",C$2,"NA"),'[1]MITRE &amp; Controls Mappings'!$H818))),ISNUMBER(SEARCH(IF(C$3&lt;&gt;"",C$3,"NA"),'[1]MITRE &amp; Controls Mappings'!$I818))),ISNUMBER(SEARCH(IF(C$3&lt;&gt;"",C$3,"NA"),'[1]MITRE &amp; Controls Mappings'!$J818))), '[1]MITRE &amp; Controls Mappings'!$B818,"")</f>
        <v/>
      </c>
      <c r="D820" s="47" t="str">
        <f>IF(OR(OR(OR(OR(OR(ISNUMBER(SEARCH(IF(D$1&lt;&gt;"",D$1,"NA"),'[1]MITRE &amp; Controls Mappings'!$E818)),ISNUMBER(SEARCH(IF(D$1&lt;&gt;"",D$1,"NA"),'[1]MITRE &amp; Controls Mappings'!$F818))),ISNUMBER(SEARCH(IF(D$2&lt;&gt;"",D$2,"NA"),'[1]MITRE &amp; Controls Mappings'!$G818))),ISNUMBER(SEARCH(IF(D$2&lt;&gt;"",D$2,"NA"),'[1]MITRE &amp; Controls Mappings'!$H818))),ISNUMBER(SEARCH(IF(D$3&lt;&gt;"",D$3,"NA"),'[1]MITRE &amp; Controls Mappings'!$I818))),ISNUMBER(SEARCH(IF(D$3&lt;&gt;"",D$3,"NA"),'[1]MITRE &amp; Controls Mappings'!$J818))), '[1]MITRE &amp; Controls Mappings'!$B818,"")</f>
        <v/>
      </c>
      <c r="E820" s="47" t="str">
        <f>IF(OR(OR(OR(OR(OR(ISNUMBER(SEARCH(IF(E$1&lt;&gt;"",E$1,"NA"),'[1]MITRE &amp; Controls Mappings'!$E818)),ISNUMBER(SEARCH(IF(E$1&lt;&gt;"",E$1,"NA"),'[1]MITRE &amp; Controls Mappings'!$F818))),ISNUMBER(SEARCH(IF(E$2&lt;&gt;"",E$2,"NA"),'[1]MITRE &amp; Controls Mappings'!$G818))),ISNUMBER(SEARCH(IF(E$2&lt;&gt;"",E$2,"NA"),'[1]MITRE &amp; Controls Mappings'!$H818))),ISNUMBER(SEARCH(IF(E$3&lt;&gt;"",E$3,"NA"),'[1]MITRE &amp; Controls Mappings'!$I818))),ISNUMBER(SEARCH(IF(E$3&lt;&gt;"",E$3,"NA"),'[1]MITRE &amp; Controls Mappings'!$J818))), '[1]MITRE &amp; Controls Mappings'!$B818,"")</f>
        <v/>
      </c>
      <c r="F820" s="47" t="str">
        <f>IF(OR(OR(OR(OR(OR(ISNUMBER(SEARCH(IF(F$1&lt;&gt;"",F$1,"NA"),'[1]MITRE &amp; Controls Mappings'!$E818)),ISNUMBER(SEARCH(IF(F$1&lt;&gt;"",F$1,"NA"),'[1]MITRE &amp; Controls Mappings'!$F818))),ISNUMBER(SEARCH(IF(F$2&lt;&gt;"",F$2,"NA"),'[1]MITRE &amp; Controls Mappings'!$G818))),ISNUMBER(SEARCH(IF(F$2&lt;&gt;"",F$2,"NA"),'[1]MITRE &amp; Controls Mappings'!$H818))),ISNUMBER(SEARCH(IF(F$3&lt;&gt;"",F$3,"NA"),'[1]MITRE &amp; Controls Mappings'!$I818))),ISNUMBER(SEARCH(IF(F$3&lt;&gt;"",F$3,"NA"),'[1]MITRE &amp; Controls Mappings'!$J818))), '[1]MITRE &amp; Controls Mappings'!$B818,"")</f>
        <v/>
      </c>
      <c r="G820" s="47" t="str">
        <f>IF(OR(OR(OR(OR(OR(ISNUMBER(SEARCH(IF(G$1&lt;&gt;"",G$1,"NA"),'[1]MITRE &amp; Controls Mappings'!$E818)),ISNUMBER(SEARCH(IF(G$1&lt;&gt;"",G$1,"NA"),'[1]MITRE &amp; Controls Mappings'!$F818))),ISNUMBER(SEARCH(IF(G$2&lt;&gt;"",G$2,"NA"),'[1]MITRE &amp; Controls Mappings'!$G818))),ISNUMBER(SEARCH(IF(G$2&lt;&gt;"",G$2,"NA"),'[1]MITRE &amp; Controls Mappings'!$H818))),ISNUMBER(SEARCH(IF(G$3&lt;&gt;"",G$3,"NA"),'[1]MITRE &amp; Controls Mappings'!$I818))),ISNUMBER(SEARCH(IF(G$3&lt;&gt;"",G$3,"NA"),'[1]MITRE &amp; Controls Mappings'!$J818))), '[1]MITRE &amp; Controls Mappings'!$B818,"")</f>
        <v/>
      </c>
      <c r="H820" s="47" t="str">
        <f>IF(OR(OR(OR(OR(OR(ISNUMBER(SEARCH(IF(H$1&lt;&gt;"",H$1,"NA"),'[1]MITRE &amp; Controls Mappings'!$E818)),ISNUMBER(SEARCH(IF(H$1&lt;&gt;"",H$1,"NA"),'[1]MITRE &amp; Controls Mappings'!$F818))),ISNUMBER(SEARCH(IF(H$2&lt;&gt;"",H$2,"NA"),'[1]MITRE &amp; Controls Mappings'!$G818))),ISNUMBER(SEARCH(IF(H$2&lt;&gt;"",H$2,"NA"),'[1]MITRE &amp; Controls Mappings'!$H818))),ISNUMBER(SEARCH(IF(H$3&lt;&gt;"",H$3,"NA"),'[1]MITRE &amp; Controls Mappings'!$I818))),ISNUMBER(SEARCH(IF(H$3&lt;&gt;"",H$3,"NA"),'[1]MITRE &amp; Controls Mappings'!$J818))), '[1]MITRE &amp; Controls Mappings'!$B818,"")</f>
        <v/>
      </c>
      <c r="I820" s="47" t="str">
        <f>IF(OR(OR(OR(OR(OR(ISNUMBER(SEARCH(IF(I$1&lt;&gt;"",I$1,"NA"),'[1]MITRE &amp; Controls Mappings'!$E818)),ISNUMBER(SEARCH(IF(I$1&lt;&gt;"",I$1,"NA"),'[1]MITRE &amp; Controls Mappings'!$F818))),ISNUMBER(SEARCH(IF(I$2&lt;&gt;"",I$2,"NA"),'[1]MITRE &amp; Controls Mappings'!$G818))),ISNUMBER(SEARCH(IF(I$2&lt;&gt;"",I$2,"NA"),'[1]MITRE &amp; Controls Mappings'!$H818))),ISNUMBER(SEARCH(IF(I$3&lt;&gt;"",I$3,"NA"),'[1]MITRE &amp; Controls Mappings'!$I818))),ISNUMBER(SEARCH(IF(I$3&lt;&gt;"",I$3,"NA"),'[1]MITRE &amp; Controls Mappings'!$J818))), '[1]MITRE &amp; Controls Mappings'!$B818,"")</f>
        <v/>
      </c>
      <c r="J820" s="47" t="str">
        <f>IF(OR(OR(OR(OR(OR(ISNUMBER(SEARCH(IF(J$1&lt;&gt;"",J$1,"NA"),'[1]MITRE &amp; Controls Mappings'!$E818)),ISNUMBER(SEARCH(IF(J$1&lt;&gt;"",J$1,"NA"),'[1]MITRE &amp; Controls Mappings'!$F818))),ISNUMBER(SEARCH(IF(J$2&lt;&gt;"",J$2,"NA"),'[1]MITRE &amp; Controls Mappings'!$G818))),ISNUMBER(SEARCH(IF(J$2&lt;&gt;"",J$2,"NA"),'[1]MITRE &amp; Controls Mappings'!$H818))),ISNUMBER(SEARCH(IF(J$3&lt;&gt;"",J$3,"NA"),'[1]MITRE &amp; Controls Mappings'!$I818))),ISNUMBER(SEARCH(IF(J$3&lt;&gt;"",J$3,"NA"),'[1]MITRE &amp; Controls Mappings'!$J818))), '[1]MITRE &amp; Controls Mappings'!$B818,"")</f>
        <v/>
      </c>
      <c r="K820" s="47" t="str">
        <f>IF(OR(OR(OR(OR(OR(ISNUMBER(SEARCH(IF(K$1&lt;&gt;"",K$1,"NA"),'[1]MITRE &amp; Controls Mappings'!$E818)),ISNUMBER(SEARCH(IF(K$1&lt;&gt;"",K$1,"NA"),'[1]MITRE &amp; Controls Mappings'!$F818))),ISNUMBER(SEARCH(IF(K$2&lt;&gt;"",K$2,"NA"),'[1]MITRE &amp; Controls Mappings'!$G818))),ISNUMBER(SEARCH(IF(K$2&lt;&gt;"",K$2,"NA"),'[1]MITRE &amp; Controls Mappings'!$H818))),ISNUMBER(SEARCH(IF(K$3&lt;&gt;"",K$3,"NA"),'[1]MITRE &amp; Controls Mappings'!$I818))),ISNUMBER(SEARCH(IF(K$3&lt;&gt;"",K$3,"NA"),'[1]MITRE &amp; Controls Mappings'!$J818))), '[1]MITRE &amp; Controls Mappings'!$B818,"")</f>
        <v/>
      </c>
      <c r="L820" s="48" t="str">
        <f>IF('[1]MITRE &amp; Controls Mappings'!D818 &lt;&gt;"",'[1]MITRE &amp; Controls Mappings'!D818,"" )</f>
        <v>(L1) Ensure 'Turn on behavior monitoring' is set to 'Enabled'</v>
      </c>
    </row>
    <row r="821" spans="1:12" x14ac:dyDescent="0.25">
      <c r="A821" s="47" t="str">
        <f>IF(COUNTIF(B821:K821,"="&amp;'[1]MITRE &amp; Controls Mappings'!B819)&gt;0,'[1]MITRE &amp; Controls Mappings'!B819,"")</f>
        <v/>
      </c>
      <c r="B821" s="47" t="str">
        <f>IF(OR(OR(OR(OR(OR(ISNUMBER(SEARCH(IF(B$1&lt;&gt;"",B$1,"NA"),'[1]MITRE &amp; Controls Mappings'!$E819)),ISNUMBER(SEARCH(IF(B$1&lt;&gt;"",B$1,"NA"),'[1]MITRE &amp; Controls Mappings'!$F819))),ISNUMBER(SEARCH(IF(B$2&lt;&gt;"",B$2,"NA"),'[1]MITRE &amp; Controls Mappings'!$G819))),ISNUMBER(SEARCH(IF(B$2&lt;&gt;"",B$2,"NA"),'[1]MITRE &amp; Controls Mappings'!$H819))),ISNUMBER(SEARCH(IF(B$3&lt;&gt;"",B$3,"NA"),'[1]MITRE &amp; Controls Mappings'!$I819))),ISNUMBER(SEARCH(IF(B$3&lt;&gt;"",B$3,"NA"),'[1]MITRE &amp; Controls Mappings'!$J819))), '[1]MITRE &amp; Controls Mappings'!$B819,"")</f>
        <v/>
      </c>
      <c r="C821" s="47" t="str">
        <f>IF(OR(OR(OR(OR(OR(ISNUMBER(SEARCH(IF(C$1&lt;&gt;"",C$1,"NA"),'[1]MITRE &amp; Controls Mappings'!$E819)),ISNUMBER(SEARCH(IF(C$1&lt;&gt;"",C$1,"NA"),'[1]MITRE &amp; Controls Mappings'!$F819))),ISNUMBER(SEARCH(IF(C$2&lt;&gt;"",C$2,"NA"),'[1]MITRE &amp; Controls Mappings'!$G819))),ISNUMBER(SEARCH(IF(C$2&lt;&gt;"",C$2,"NA"),'[1]MITRE &amp; Controls Mappings'!$H819))),ISNUMBER(SEARCH(IF(C$3&lt;&gt;"",C$3,"NA"),'[1]MITRE &amp; Controls Mappings'!$I819))),ISNUMBER(SEARCH(IF(C$3&lt;&gt;"",C$3,"NA"),'[1]MITRE &amp; Controls Mappings'!$J819))), '[1]MITRE &amp; Controls Mappings'!$B819,"")</f>
        <v/>
      </c>
      <c r="D821" s="47" t="str">
        <f>IF(OR(OR(OR(OR(OR(ISNUMBER(SEARCH(IF(D$1&lt;&gt;"",D$1,"NA"),'[1]MITRE &amp; Controls Mappings'!$E819)),ISNUMBER(SEARCH(IF(D$1&lt;&gt;"",D$1,"NA"),'[1]MITRE &amp; Controls Mappings'!$F819))),ISNUMBER(SEARCH(IF(D$2&lt;&gt;"",D$2,"NA"),'[1]MITRE &amp; Controls Mappings'!$G819))),ISNUMBER(SEARCH(IF(D$2&lt;&gt;"",D$2,"NA"),'[1]MITRE &amp; Controls Mappings'!$H819))),ISNUMBER(SEARCH(IF(D$3&lt;&gt;"",D$3,"NA"),'[1]MITRE &amp; Controls Mappings'!$I819))),ISNUMBER(SEARCH(IF(D$3&lt;&gt;"",D$3,"NA"),'[1]MITRE &amp; Controls Mappings'!$J819))), '[1]MITRE &amp; Controls Mappings'!$B819,"")</f>
        <v/>
      </c>
      <c r="E821" s="47" t="str">
        <f>IF(OR(OR(OR(OR(OR(ISNUMBER(SEARCH(IF(E$1&lt;&gt;"",E$1,"NA"),'[1]MITRE &amp; Controls Mappings'!$E819)),ISNUMBER(SEARCH(IF(E$1&lt;&gt;"",E$1,"NA"),'[1]MITRE &amp; Controls Mappings'!$F819))),ISNUMBER(SEARCH(IF(E$2&lt;&gt;"",E$2,"NA"),'[1]MITRE &amp; Controls Mappings'!$G819))),ISNUMBER(SEARCH(IF(E$2&lt;&gt;"",E$2,"NA"),'[1]MITRE &amp; Controls Mappings'!$H819))),ISNUMBER(SEARCH(IF(E$3&lt;&gt;"",E$3,"NA"),'[1]MITRE &amp; Controls Mappings'!$I819))),ISNUMBER(SEARCH(IF(E$3&lt;&gt;"",E$3,"NA"),'[1]MITRE &amp; Controls Mappings'!$J819))), '[1]MITRE &amp; Controls Mappings'!$B819,"")</f>
        <v/>
      </c>
      <c r="F821" s="47" t="str">
        <f>IF(OR(OR(OR(OR(OR(ISNUMBER(SEARCH(IF(F$1&lt;&gt;"",F$1,"NA"),'[1]MITRE &amp; Controls Mappings'!$E819)),ISNUMBER(SEARCH(IF(F$1&lt;&gt;"",F$1,"NA"),'[1]MITRE &amp; Controls Mappings'!$F819))),ISNUMBER(SEARCH(IF(F$2&lt;&gt;"",F$2,"NA"),'[1]MITRE &amp; Controls Mappings'!$G819))),ISNUMBER(SEARCH(IF(F$2&lt;&gt;"",F$2,"NA"),'[1]MITRE &amp; Controls Mappings'!$H819))),ISNUMBER(SEARCH(IF(F$3&lt;&gt;"",F$3,"NA"),'[1]MITRE &amp; Controls Mappings'!$I819))),ISNUMBER(SEARCH(IF(F$3&lt;&gt;"",F$3,"NA"),'[1]MITRE &amp; Controls Mappings'!$J819))), '[1]MITRE &amp; Controls Mappings'!$B819,"")</f>
        <v/>
      </c>
      <c r="G821" s="47" t="str">
        <f>IF(OR(OR(OR(OR(OR(ISNUMBER(SEARCH(IF(G$1&lt;&gt;"",G$1,"NA"),'[1]MITRE &amp; Controls Mappings'!$E819)),ISNUMBER(SEARCH(IF(G$1&lt;&gt;"",G$1,"NA"),'[1]MITRE &amp; Controls Mappings'!$F819))),ISNUMBER(SEARCH(IF(G$2&lt;&gt;"",G$2,"NA"),'[1]MITRE &amp; Controls Mappings'!$G819))),ISNUMBER(SEARCH(IF(G$2&lt;&gt;"",G$2,"NA"),'[1]MITRE &amp; Controls Mappings'!$H819))),ISNUMBER(SEARCH(IF(G$3&lt;&gt;"",G$3,"NA"),'[1]MITRE &amp; Controls Mappings'!$I819))),ISNUMBER(SEARCH(IF(G$3&lt;&gt;"",G$3,"NA"),'[1]MITRE &amp; Controls Mappings'!$J819))), '[1]MITRE &amp; Controls Mappings'!$B819,"")</f>
        <v/>
      </c>
      <c r="H821" s="47" t="str">
        <f>IF(OR(OR(OR(OR(OR(ISNUMBER(SEARCH(IF(H$1&lt;&gt;"",H$1,"NA"),'[1]MITRE &amp; Controls Mappings'!$E819)),ISNUMBER(SEARCH(IF(H$1&lt;&gt;"",H$1,"NA"),'[1]MITRE &amp; Controls Mappings'!$F819))),ISNUMBER(SEARCH(IF(H$2&lt;&gt;"",H$2,"NA"),'[1]MITRE &amp; Controls Mappings'!$G819))),ISNUMBER(SEARCH(IF(H$2&lt;&gt;"",H$2,"NA"),'[1]MITRE &amp; Controls Mappings'!$H819))),ISNUMBER(SEARCH(IF(H$3&lt;&gt;"",H$3,"NA"),'[1]MITRE &amp; Controls Mappings'!$I819))),ISNUMBER(SEARCH(IF(H$3&lt;&gt;"",H$3,"NA"),'[1]MITRE &amp; Controls Mappings'!$J819))), '[1]MITRE &amp; Controls Mappings'!$B819,"")</f>
        <v/>
      </c>
      <c r="I821" s="47" t="str">
        <f>IF(OR(OR(OR(OR(OR(ISNUMBER(SEARCH(IF(I$1&lt;&gt;"",I$1,"NA"),'[1]MITRE &amp; Controls Mappings'!$E819)),ISNUMBER(SEARCH(IF(I$1&lt;&gt;"",I$1,"NA"),'[1]MITRE &amp; Controls Mappings'!$F819))),ISNUMBER(SEARCH(IF(I$2&lt;&gt;"",I$2,"NA"),'[1]MITRE &amp; Controls Mappings'!$G819))),ISNUMBER(SEARCH(IF(I$2&lt;&gt;"",I$2,"NA"),'[1]MITRE &amp; Controls Mappings'!$H819))),ISNUMBER(SEARCH(IF(I$3&lt;&gt;"",I$3,"NA"),'[1]MITRE &amp; Controls Mappings'!$I819))),ISNUMBER(SEARCH(IF(I$3&lt;&gt;"",I$3,"NA"),'[1]MITRE &amp; Controls Mappings'!$J819))), '[1]MITRE &amp; Controls Mappings'!$B819,"")</f>
        <v/>
      </c>
      <c r="J821" s="47" t="str">
        <f>IF(OR(OR(OR(OR(OR(ISNUMBER(SEARCH(IF(J$1&lt;&gt;"",J$1,"NA"),'[1]MITRE &amp; Controls Mappings'!$E819)),ISNUMBER(SEARCH(IF(J$1&lt;&gt;"",J$1,"NA"),'[1]MITRE &amp; Controls Mappings'!$F819))),ISNUMBER(SEARCH(IF(J$2&lt;&gt;"",J$2,"NA"),'[1]MITRE &amp; Controls Mappings'!$G819))),ISNUMBER(SEARCH(IF(J$2&lt;&gt;"",J$2,"NA"),'[1]MITRE &amp; Controls Mappings'!$H819))),ISNUMBER(SEARCH(IF(J$3&lt;&gt;"",J$3,"NA"),'[1]MITRE &amp; Controls Mappings'!$I819))),ISNUMBER(SEARCH(IF(J$3&lt;&gt;"",J$3,"NA"),'[1]MITRE &amp; Controls Mappings'!$J819))), '[1]MITRE &amp; Controls Mappings'!$B819,"")</f>
        <v/>
      </c>
      <c r="K821" s="47" t="str">
        <f>IF(OR(OR(OR(OR(OR(ISNUMBER(SEARCH(IF(K$1&lt;&gt;"",K$1,"NA"),'[1]MITRE &amp; Controls Mappings'!$E819)),ISNUMBER(SEARCH(IF(K$1&lt;&gt;"",K$1,"NA"),'[1]MITRE &amp; Controls Mappings'!$F819))),ISNUMBER(SEARCH(IF(K$2&lt;&gt;"",K$2,"NA"),'[1]MITRE &amp; Controls Mappings'!$G819))),ISNUMBER(SEARCH(IF(K$2&lt;&gt;"",K$2,"NA"),'[1]MITRE &amp; Controls Mappings'!$H819))),ISNUMBER(SEARCH(IF(K$3&lt;&gt;"",K$3,"NA"),'[1]MITRE &amp; Controls Mappings'!$I819))),ISNUMBER(SEARCH(IF(K$3&lt;&gt;"",K$3,"NA"),'[1]MITRE &amp; Controls Mappings'!$J819))), '[1]MITRE &amp; Controls Mappings'!$B819,"")</f>
        <v/>
      </c>
      <c r="L821" s="48" t="str">
        <f>IF('[1]MITRE &amp; Controls Mappings'!D819 &lt;&gt;"",'[1]MITRE &amp; Controls Mappings'!D819,"" )</f>
        <v>Remediation</v>
      </c>
    </row>
    <row r="822" spans="1:12" x14ac:dyDescent="0.25">
      <c r="A822" s="47" t="str">
        <f>IF(COUNTIF(B822:K822,"="&amp;'[1]MITRE &amp; Controls Mappings'!B820)&gt;0,'[1]MITRE &amp; Controls Mappings'!B820,"")</f>
        <v/>
      </c>
      <c r="B822" s="47" t="str">
        <f>IF(OR(OR(OR(OR(OR(ISNUMBER(SEARCH(IF(B$1&lt;&gt;"",B$1,"NA"),'[1]MITRE &amp; Controls Mappings'!$E820)),ISNUMBER(SEARCH(IF(B$1&lt;&gt;"",B$1,"NA"),'[1]MITRE &amp; Controls Mappings'!$F820))),ISNUMBER(SEARCH(IF(B$2&lt;&gt;"",B$2,"NA"),'[1]MITRE &amp; Controls Mappings'!$G820))),ISNUMBER(SEARCH(IF(B$2&lt;&gt;"",B$2,"NA"),'[1]MITRE &amp; Controls Mappings'!$H820))),ISNUMBER(SEARCH(IF(B$3&lt;&gt;"",B$3,"NA"),'[1]MITRE &amp; Controls Mappings'!$I820))),ISNUMBER(SEARCH(IF(B$3&lt;&gt;"",B$3,"NA"),'[1]MITRE &amp; Controls Mappings'!$J820))), '[1]MITRE &amp; Controls Mappings'!$B820,"")</f>
        <v/>
      </c>
      <c r="C822" s="47" t="str">
        <f>IF(OR(OR(OR(OR(OR(ISNUMBER(SEARCH(IF(C$1&lt;&gt;"",C$1,"NA"),'[1]MITRE &amp; Controls Mappings'!$E820)),ISNUMBER(SEARCH(IF(C$1&lt;&gt;"",C$1,"NA"),'[1]MITRE &amp; Controls Mappings'!$F820))),ISNUMBER(SEARCH(IF(C$2&lt;&gt;"",C$2,"NA"),'[1]MITRE &amp; Controls Mappings'!$G820))),ISNUMBER(SEARCH(IF(C$2&lt;&gt;"",C$2,"NA"),'[1]MITRE &amp; Controls Mappings'!$H820))),ISNUMBER(SEARCH(IF(C$3&lt;&gt;"",C$3,"NA"),'[1]MITRE &amp; Controls Mappings'!$I820))),ISNUMBER(SEARCH(IF(C$3&lt;&gt;"",C$3,"NA"),'[1]MITRE &amp; Controls Mappings'!$J820))), '[1]MITRE &amp; Controls Mappings'!$B820,"")</f>
        <v/>
      </c>
      <c r="D822" s="47" t="str">
        <f>IF(OR(OR(OR(OR(OR(ISNUMBER(SEARCH(IF(D$1&lt;&gt;"",D$1,"NA"),'[1]MITRE &amp; Controls Mappings'!$E820)),ISNUMBER(SEARCH(IF(D$1&lt;&gt;"",D$1,"NA"),'[1]MITRE &amp; Controls Mappings'!$F820))),ISNUMBER(SEARCH(IF(D$2&lt;&gt;"",D$2,"NA"),'[1]MITRE &amp; Controls Mappings'!$G820))),ISNUMBER(SEARCH(IF(D$2&lt;&gt;"",D$2,"NA"),'[1]MITRE &amp; Controls Mappings'!$H820))),ISNUMBER(SEARCH(IF(D$3&lt;&gt;"",D$3,"NA"),'[1]MITRE &amp; Controls Mappings'!$I820))),ISNUMBER(SEARCH(IF(D$3&lt;&gt;"",D$3,"NA"),'[1]MITRE &amp; Controls Mappings'!$J820))), '[1]MITRE &amp; Controls Mappings'!$B820,"")</f>
        <v/>
      </c>
      <c r="E822" s="47" t="str">
        <f>IF(OR(OR(OR(OR(OR(ISNUMBER(SEARCH(IF(E$1&lt;&gt;"",E$1,"NA"),'[1]MITRE &amp; Controls Mappings'!$E820)),ISNUMBER(SEARCH(IF(E$1&lt;&gt;"",E$1,"NA"),'[1]MITRE &amp; Controls Mappings'!$F820))),ISNUMBER(SEARCH(IF(E$2&lt;&gt;"",E$2,"NA"),'[1]MITRE &amp; Controls Mappings'!$G820))),ISNUMBER(SEARCH(IF(E$2&lt;&gt;"",E$2,"NA"),'[1]MITRE &amp; Controls Mappings'!$H820))),ISNUMBER(SEARCH(IF(E$3&lt;&gt;"",E$3,"NA"),'[1]MITRE &amp; Controls Mappings'!$I820))),ISNUMBER(SEARCH(IF(E$3&lt;&gt;"",E$3,"NA"),'[1]MITRE &amp; Controls Mappings'!$J820))), '[1]MITRE &amp; Controls Mappings'!$B820,"")</f>
        <v/>
      </c>
      <c r="F822" s="47" t="str">
        <f>IF(OR(OR(OR(OR(OR(ISNUMBER(SEARCH(IF(F$1&lt;&gt;"",F$1,"NA"),'[1]MITRE &amp; Controls Mappings'!$E820)),ISNUMBER(SEARCH(IF(F$1&lt;&gt;"",F$1,"NA"),'[1]MITRE &amp; Controls Mappings'!$F820))),ISNUMBER(SEARCH(IF(F$2&lt;&gt;"",F$2,"NA"),'[1]MITRE &amp; Controls Mappings'!$G820))),ISNUMBER(SEARCH(IF(F$2&lt;&gt;"",F$2,"NA"),'[1]MITRE &amp; Controls Mappings'!$H820))),ISNUMBER(SEARCH(IF(F$3&lt;&gt;"",F$3,"NA"),'[1]MITRE &amp; Controls Mappings'!$I820))),ISNUMBER(SEARCH(IF(F$3&lt;&gt;"",F$3,"NA"),'[1]MITRE &amp; Controls Mappings'!$J820))), '[1]MITRE &amp; Controls Mappings'!$B820,"")</f>
        <v/>
      </c>
      <c r="G822" s="47" t="str">
        <f>IF(OR(OR(OR(OR(OR(ISNUMBER(SEARCH(IF(G$1&lt;&gt;"",G$1,"NA"),'[1]MITRE &amp; Controls Mappings'!$E820)),ISNUMBER(SEARCH(IF(G$1&lt;&gt;"",G$1,"NA"),'[1]MITRE &amp; Controls Mappings'!$F820))),ISNUMBER(SEARCH(IF(G$2&lt;&gt;"",G$2,"NA"),'[1]MITRE &amp; Controls Mappings'!$G820))),ISNUMBER(SEARCH(IF(G$2&lt;&gt;"",G$2,"NA"),'[1]MITRE &amp; Controls Mappings'!$H820))),ISNUMBER(SEARCH(IF(G$3&lt;&gt;"",G$3,"NA"),'[1]MITRE &amp; Controls Mappings'!$I820))),ISNUMBER(SEARCH(IF(G$3&lt;&gt;"",G$3,"NA"),'[1]MITRE &amp; Controls Mappings'!$J820))), '[1]MITRE &amp; Controls Mappings'!$B820,"")</f>
        <v/>
      </c>
      <c r="H822" s="47" t="str">
        <f>IF(OR(OR(OR(OR(OR(ISNUMBER(SEARCH(IF(H$1&lt;&gt;"",H$1,"NA"),'[1]MITRE &amp; Controls Mappings'!$E820)),ISNUMBER(SEARCH(IF(H$1&lt;&gt;"",H$1,"NA"),'[1]MITRE &amp; Controls Mappings'!$F820))),ISNUMBER(SEARCH(IF(H$2&lt;&gt;"",H$2,"NA"),'[1]MITRE &amp; Controls Mappings'!$G820))),ISNUMBER(SEARCH(IF(H$2&lt;&gt;"",H$2,"NA"),'[1]MITRE &amp; Controls Mappings'!$H820))),ISNUMBER(SEARCH(IF(H$3&lt;&gt;"",H$3,"NA"),'[1]MITRE &amp; Controls Mappings'!$I820))),ISNUMBER(SEARCH(IF(H$3&lt;&gt;"",H$3,"NA"),'[1]MITRE &amp; Controls Mappings'!$J820))), '[1]MITRE &amp; Controls Mappings'!$B820,"")</f>
        <v/>
      </c>
      <c r="I822" s="47" t="str">
        <f>IF(OR(OR(OR(OR(OR(ISNUMBER(SEARCH(IF(I$1&lt;&gt;"",I$1,"NA"),'[1]MITRE &amp; Controls Mappings'!$E820)),ISNUMBER(SEARCH(IF(I$1&lt;&gt;"",I$1,"NA"),'[1]MITRE &amp; Controls Mappings'!$F820))),ISNUMBER(SEARCH(IF(I$2&lt;&gt;"",I$2,"NA"),'[1]MITRE &amp; Controls Mappings'!$G820))),ISNUMBER(SEARCH(IF(I$2&lt;&gt;"",I$2,"NA"),'[1]MITRE &amp; Controls Mappings'!$H820))),ISNUMBER(SEARCH(IF(I$3&lt;&gt;"",I$3,"NA"),'[1]MITRE &amp; Controls Mappings'!$I820))),ISNUMBER(SEARCH(IF(I$3&lt;&gt;"",I$3,"NA"),'[1]MITRE &amp; Controls Mappings'!$J820))), '[1]MITRE &amp; Controls Mappings'!$B820,"")</f>
        <v/>
      </c>
      <c r="J822" s="47" t="str">
        <f>IF(OR(OR(OR(OR(OR(ISNUMBER(SEARCH(IF(J$1&lt;&gt;"",J$1,"NA"),'[1]MITRE &amp; Controls Mappings'!$E820)),ISNUMBER(SEARCH(IF(J$1&lt;&gt;"",J$1,"NA"),'[1]MITRE &amp; Controls Mappings'!$F820))),ISNUMBER(SEARCH(IF(J$2&lt;&gt;"",J$2,"NA"),'[1]MITRE &amp; Controls Mappings'!$G820))),ISNUMBER(SEARCH(IF(J$2&lt;&gt;"",J$2,"NA"),'[1]MITRE &amp; Controls Mappings'!$H820))),ISNUMBER(SEARCH(IF(J$3&lt;&gt;"",J$3,"NA"),'[1]MITRE &amp; Controls Mappings'!$I820))),ISNUMBER(SEARCH(IF(J$3&lt;&gt;"",J$3,"NA"),'[1]MITRE &amp; Controls Mappings'!$J820))), '[1]MITRE &amp; Controls Mappings'!$B820,"")</f>
        <v/>
      </c>
      <c r="K822" s="47" t="str">
        <f>IF(OR(OR(OR(OR(OR(ISNUMBER(SEARCH(IF(K$1&lt;&gt;"",K$1,"NA"),'[1]MITRE &amp; Controls Mappings'!$E820)),ISNUMBER(SEARCH(IF(K$1&lt;&gt;"",K$1,"NA"),'[1]MITRE &amp; Controls Mappings'!$F820))),ISNUMBER(SEARCH(IF(K$2&lt;&gt;"",K$2,"NA"),'[1]MITRE &amp; Controls Mappings'!$G820))),ISNUMBER(SEARCH(IF(K$2&lt;&gt;"",K$2,"NA"),'[1]MITRE &amp; Controls Mappings'!$H820))),ISNUMBER(SEARCH(IF(K$3&lt;&gt;"",K$3,"NA"),'[1]MITRE &amp; Controls Mappings'!$I820))),ISNUMBER(SEARCH(IF(K$3&lt;&gt;"",K$3,"NA"),'[1]MITRE &amp; Controls Mappings'!$J820))), '[1]MITRE &amp; Controls Mappings'!$B820,"")</f>
        <v/>
      </c>
      <c r="L822" s="48" t="str">
        <f>IF('[1]MITRE &amp; Controls Mappings'!D820 &lt;&gt;"",'[1]MITRE &amp; Controls Mappings'!D820,"" )</f>
        <v>Reporting</v>
      </c>
    </row>
    <row r="823" spans="1:12" x14ac:dyDescent="0.25">
      <c r="A823" s="47" t="str">
        <f>IF(COUNTIF(B823:K823,"="&amp;'[1]MITRE &amp; Controls Mappings'!B821)&gt;0,'[1]MITRE &amp; Controls Mappings'!B821,"")</f>
        <v/>
      </c>
      <c r="B823" s="47" t="str">
        <f>IF(OR(OR(OR(OR(OR(ISNUMBER(SEARCH(IF(B$1&lt;&gt;"",B$1,"NA"),'[1]MITRE &amp; Controls Mappings'!$E821)),ISNUMBER(SEARCH(IF(B$1&lt;&gt;"",B$1,"NA"),'[1]MITRE &amp; Controls Mappings'!$F821))),ISNUMBER(SEARCH(IF(B$2&lt;&gt;"",B$2,"NA"),'[1]MITRE &amp; Controls Mappings'!$G821))),ISNUMBER(SEARCH(IF(B$2&lt;&gt;"",B$2,"NA"),'[1]MITRE &amp; Controls Mappings'!$H821))),ISNUMBER(SEARCH(IF(B$3&lt;&gt;"",B$3,"NA"),'[1]MITRE &amp; Controls Mappings'!$I821))),ISNUMBER(SEARCH(IF(B$3&lt;&gt;"",B$3,"NA"),'[1]MITRE &amp; Controls Mappings'!$J821))), '[1]MITRE &amp; Controls Mappings'!$B821,"")</f>
        <v/>
      </c>
      <c r="C823" s="47" t="str">
        <f>IF(OR(OR(OR(OR(OR(ISNUMBER(SEARCH(IF(C$1&lt;&gt;"",C$1,"NA"),'[1]MITRE &amp; Controls Mappings'!$E821)),ISNUMBER(SEARCH(IF(C$1&lt;&gt;"",C$1,"NA"),'[1]MITRE &amp; Controls Mappings'!$F821))),ISNUMBER(SEARCH(IF(C$2&lt;&gt;"",C$2,"NA"),'[1]MITRE &amp; Controls Mappings'!$G821))),ISNUMBER(SEARCH(IF(C$2&lt;&gt;"",C$2,"NA"),'[1]MITRE &amp; Controls Mappings'!$H821))),ISNUMBER(SEARCH(IF(C$3&lt;&gt;"",C$3,"NA"),'[1]MITRE &amp; Controls Mappings'!$I821))),ISNUMBER(SEARCH(IF(C$3&lt;&gt;"",C$3,"NA"),'[1]MITRE &amp; Controls Mappings'!$J821))), '[1]MITRE &amp; Controls Mappings'!$B821,"")</f>
        <v/>
      </c>
      <c r="D823" s="47" t="str">
        <f>IF(OR(OR(OR(OR(OR(ISNUMBER(SEARCH(IF(D$1&lt;&gt;"",D$1,"NA"),'[1]MITRE &amp; Controls Mappings'!$E821)),ISNUMBER(SEARCH(IF(D$1&lt;&gt;"",D$1,"NA"),'[1]MITRE &amp; Controls Mappings'!$F821))),ISNUMBER(SEARCH(IF(D$2&lt;&gt;"",D$2,"NA"),'[1]MITRE &amp; Controls Mappings'!$G821))),ISNUMBER(SEARCH(IF(D$2&lt;&gt;"",D$2,"NA"),'[1]MITRE &amp; Controls Mappings'!$H821))),ISNUMBER(SEARCH(IF(D$3&lt;&gt;"",D$3,"NA"),'[1]MITRE &amp; Controls Mappings'!$I821))),ISNUMBER(SEARCH(IF(D$3&lt;&gt;"",D$3,"NA"),'[1]MITRE &amp; Controls Mappings'!$J821))), '[1]MITRE &amp; Controls Mappings'!$B821,"")</f>
        <v/>
      </c>
      <c r="E823" s="47" t="str">
        <f>IF(OR(OR(OR(OR(OR(ISNUMBER(SEARCH(IF(E$1&lt;&gt;"",E$1,"NA"),'[1]MITRE &amp; Controls Mappings'!$E821)),ISNUMBER(SEARCH(IF(E$1&lt;&gt;"",E$1,"NA"),'[1]MITRE &amp; Controls Mappings'!$F821))),ISNUMBER(SEARCH(IF(E$2&lt;&gt;"",E$2,"NA"),'[1]MITRE &amp; Controls Mappings'!$G821))),ISNUMBER(SEARCH(IF(E$2&lt;&gt;"",E$2,"NA"),'[1]MITRE &amp; Controls Mappings'!$H821))),ISNUMBER(SEARCH(IF(E$3&lt;&gt;"",E$3,"NA"),'[1]MITRE &amp; Controls Mappings'!$I821))),ISNUMBER(SEARCH(IF(E$3&lt;&gt;"",E$3,"NA"),'[1]MITRE &amp; Controls Mappings'!$J821))), '[1]MITRE &amp; Controls Mappings'!$B821,"")</f>
        <v/>
      </c>
      <c r="F823" s="47" t="str">
        <f>IF(OR(OR(OR(OR(OR(ISNUMBER(SEARCH(IF(F$1&lt;&gt;"",F$1,"NA"),'[1]MITRE &amp; Controls Mappings'!$E821)),ISNUMBER(SEARCH(IF(F$1&lt;&gt;"",F$1,"NA"),'[1]MITRE &amp; Controls Mappings'!$F821))),ISNUMBER(SEARCH(IF(F$2&lt;&gt;"",F$2,"NA"),'[1]MITRE &amp; Controls Mappings'!$G821))),ISNUMBER(SEARCH(IF(F$2&lt;&gt;"",F$2,"NA"),'[1]MITRE &amp; Controls Mappings'!$H821))),ISNUMBER(SEARCH(IF(F$3&lt;&gt;"",F$3,"NA"),'[1]MITRE &amp; Controls Mappings'!$I821))),ISNUMBER(SEARCH(IF(F$3&lt;&gt;"",F$3,"NA"),'[1]MITRE &amp; Controls Mappings'!$J821))), '[1]MITRE &amp; Controls Mappings'!$B821,"")</f>
        <v/>
      </c>
      <c r="G823" s="47" t="str">
        <f>IF(OR(OR(OR(OR(OR(ISNUMBER(SEARCH(IF(G$1&lt;&gt;"",G$1,"NA"),'[1]MITRE &amp; Controls Mappings'!$E821)),ISNUMBER(SEARCH(IF(G$1&lt;&gt;"",G$1,"NA"),'[1]MITRE &amp; Controls Mappings'!$F821))),ISNUMBER(SEARCH(IF(G$2&lt;&gt;"",G$2,"NA"),'[1]MITRE &amp; Controls Mappings'!$G821))),ISNUMBER(SEARCH(IF(G$2&lt;&gt;"",G$2,"NA"),'[1]MITRE &amp; Controls Mappings'!$H821))),ISNUMBER(SEARCH(IF(G$3&lt;&gt;"",G$3,"NA"),'[1]MITRE &amp; Controls Mappings'!$I821))),ISNUMBER(SEARCH(IF(G$3&lt;&gt;"",G$3,"NA"),'[1]MITRE &amp; Controls Mappings'!$J821))), '[1]MITRE &amp; Controls Mappings'!$B821,"")</f>
        <v/>
      </c>
      <c r="H823" s="47" t="str">
        <f>IF(OR(OR(OR(OR(OR(ISNUMBER(SEARCH(IF(H$1&lt;&gt;"",H$1,"NA"),'[1]MITRE &amp; Controls Mappings'!$E821)),ISNUMBER(SEARCH(IF(H$1&lt;&gt;"",H$1,"NA"),'[1]MITRE &amp; Controls Mappings'!$F821))),ISNUMBER(SEARCH(IF(H$2&lt;&gt;"",H$2,"NA"),'[1]MITRE &amp; Controls Mappings'!$G821))),ISNUMBER(SEARCH(IF(H$2&lt;&gt;"",H$2,"NA"),'[1]MITRE &amp; Controls Mappings'!$H821))),ISNUMBER(SEARCH(IF(H$3&lt;&gt;"",H$3,"NA"),'[1]MITRE &amp; Controls Mappings'!$I821))),ISNUMBER(SEARCH(IF(H$3&lt;&gt;"",H$3,"NA"),'[1]MITRE &amp; Controls Mappings'!$J821))), '[1]MITRE &amp; Controls Mappings'!$B821,"")</f>
        <v/>
      </c>
      <c r="I823" s="47" t="str">
        <f>IF(OR(OR(OR(OR(OR(ISNUMBER(SEARCH(IF(I$1&lt;&gt;"",I$1,"NA"),'[1]MITRE &amp; Controls Mappings'!$E821)),ISNUMBER(SEARCH(IF(I$1&lt;&gt;"",I$1,"NA"),'[1]MITRE &amp; Controls Mappings'!$F821))),ISNUMBER(SEARCH(IF(I$2&lt;&gt;"",I$2,"NA"),'[1]MITRE &amp; Controls Mappings'!$G821))),ISNUMBER(SEARCH(IF(I$2&lt;&gt;"",I$2,"NA"),'[1]MITRE &amp; Controls Mappings'!$H821))),ISNUMBER(SEARCH(IF(I$3&lt;&gt;"",I$3,"NA"),'[1]MITRE &amp; Controls Mappings'!$I821))),ISNUMBER(SEARCH(IF(I$3&lt;&gt;"",I$3,"NA"),'[1]MITRE &amp; Controls Mappings'!$J821))), '[1]MITRE &amp; Controls Mappings'!$B821,"")</f>
        <v/>
      </c>
      <c r="J823" s="47" t="str">
        <f>IF(OR(OR(OR(OR(OR(ISNUMBER(SEARCH(IF(J$1&lt;&gt;"",J$1,"NA"),'[1]MITRE &amp; Controls Mappings'!$E821)),ISNUMBER(SEARCH(IF(J$1&lt;&gt;"",J$1,"NA"),'[1]MITRE &amp; Controls Mappings'!$F821))),ISNUMBER(SEARCH(IF(J$2&lt;&gt;"",J$2,"NA"),'[1]MITRE &amp; Controls Mappings'!$G821))),ISNUMBER(SEARCH(IF(J$2&lt;&gt;"",J$2,"NA"),'[1]MITRE &amp; Controls Mappings'!$H821))),ISNUMBER(SEARCH(IF(J$3&lt;&gt;"",J$3,"NA"),'[1]MITRE &amp; Controls Mappings'!$I821))),ISNUMBER(SEARCH(IF(J$3&lt;&gt;"",J$3,"NA"),'[1]MITRE &amp; Controls Mappings'!$J821))), '[1]MITRE &amp; Controls Mappings'!$B821,"")</f>
        <v/>
      </c>
      <c r="K823" s="47" t="str">
        <f>IF(OR(OR(OR(OR(OR(ISNUMBER(SEARCH(IF(K$1&lt;&gt;"",K$1,"NA"),'[1]MITRE &amp; Controls Mappings'!$E821)),ISNUMBER(SEARCH(IF(K$1&lt;&gt;"",K$1,"NA"),'[1]MITRE &amp; Controls Mappings'!$F821))),ISNUMBER(SEARCH(IF(K$2&lt;&gt;"",K$2,"NA"),'[1]MITRE &amp; Controls Mappings'!$G821))),ISNUMBER(SEARCH(IF(K$2&lt;&gt;"",K$2,"NA"),'[1]MITRE &amp; Controls Mappings'!$H821))),ISNUMBER(SEARCH(IF(K$3&lt;&gt;"",K$3,"NA"),'[1]MITRE &amp; Controls Mappings'!$I821))),ISNUMBER(SEARCH(IF(K$3&lt;&gt;"",K$3,"NA"),'[1]MITRE &amp; Controls Mappings'!$J821))), '[1]MITRE &amp; Controls Mappings'!$B821,"")</f>
        <v/>
      </c>
      <c r="L823" s="48" t="str">
        <f>IF('[1]MITRE &amp; Controls Mappings'!D821 &lt;&gt;"",'[1]MITRE &amp; Controls Mappings'!D821,"" )</f>
        <v>(L2) Ensure 'Configure Watson events' is set to 'Disabled'</v>
      </c>
    </row>
    <row r="824" spans="1:12" x14ac:dyDescent="0.25">
      <c r="A824" s="47" t="str">
        <f>IF(COUNTIF(B824:K824,"="&amp;'[1]MITRE &amp; Controls Mappings'!B822)&gt;0,'[1]MITRE &amp; Controls Mappings'!B822,"")</f>
        <v/>
      </c>
      <c r="B824" s="47" t="str">
        <f>IF(OR(OR(OR(OR(OR(ISNUMBER(SEARCH(IF(B$1&lt;&gt;"",B$1,"NA"),'[1]MITRE &amp; Controls Mappings'!$E822)),ISNUMBER(SEARCH(IF(B$1&lt;&gt;"",B$1,"NA"),'[1]MITRE &amp; Controls Mappings'!$F822))),ISNUMBER(SEARCH(IF(B$2&lt;&gt;"",B$2,"NA"),'[1]MITRE &amp; Controls Mappings'!$G822))),ISNUMBER(SEARCH(IF(B$2&lt;&gt;"",B$2,"NA"),'[1]MITRE &amp; Controls Mappings'!$H822))),ISNUMBER(SEARCH(IF(B$3&lt;&gt;"",B$3,"NA"),'[1]MITRE &amp; Controls Mappings'!$I822))),ISNUMBER(SEARCH(IF(B$3&lt;&gt;"",B$3,"NA"),'[1]MITRE &amp; Controls Mappings'!$J822))), '[1]MITRE &amp; Controls Mappings'!$B822,"")</f>
        <v/>
      </c>
      <c r="C824" s="47" t="str">
        <f>IF(OR(OR(OR(OR(OR(ISNUMBER(SEARCH(IF(C$1&lt;&gt;"",C$1,"NA"),'[1]MITRE &amp; Controls Mappings'!$E822)),ISNUMBER(SEARCH(IF(C$1&lt;&gt;"",C$1,"NA"),'[1]MITRE &amp; Controls Mappings'!$F822))),ISNUMBER(SEARCH(IF(C$2&lt;&gt;"",C$2,"NA"),'[1]MITRE &amp; Controls Mappings'!$G822))),ISNUMBER(SEARCH(IF(C$2&lt;&gt;"",C$2,"NA"),'[1]MITRE &amp; Controls Mappings'!$H822))),ISNUMBER(SEARCH(IF(C$3&lt;&gt;"",C$3,"NA"),'[1]MITRE &amp; Controls Mappings'!$I822))),ISNUMBER(SEARCH(IF(C$3&lt;&gt;"",C$3,"NA"),'[1]MITRE &amp; Controls Mappings'!$J822))), '[1]MITRE &amp; Controls Mappings'!$B822,"")</f>
        <v/>
      </c>
      <c r="D824" s="47" t="str">
        <f>IF(OR(OR(OR(OR(OR(ISNUMBER(SEARCH(IF(D$1&lt;&gt;"",D$1,"NA"),'[1]MITRE &amp; Controls Mappings'!$E822)),ISNUMBER(SEARCH(IF(D$1&lt;&gt;"",D$1,"NA"),'[1]MITRE &amp; Controls Mappings'!$F822))),ISNUMBER(SEARCH(IF(D$2&lt;&gt;"",D$2,"NA"),'[1]MITRE &amp; Controls Mappings'!$G822))),ISNUMBER(SEARCH(IF(D$2&lt;&gt;"",D$2,"NA"),'[1]MITRE &amp; Controls Mappings'!$H822))),ISNUMBER(SEARCH(IF(D$3&lt;&gt;"",D$3,"NA"),'[1]MITRE &amp; Controls Mappings'!$I822))),ISNUMBER(SEARCH(IF(D$3&lt;&gt;"",D$3,"NA"),'[1]MITRE &amp; Controls Mappings'!$J822))), '[1]MITRE &amp; Controls Mappings'!$B822,"")</f>
        <v/>
      </c>
      <c r="E824" s="47" t="str">
        <f>IF(OR(OR(OR(OR(OR(ISNUMBER(SEARCH(IF(E$1&lt;&gt;"",E$1,"NA"),'[1]MITRE &amp; Controls Mappings'!$E822)),ISNUMBER(SEARCH(IF(E$1&lt;&gt;"",E$1,"NA"),'[1]MITRE &amp; Controls Mappings'!$F822))),ISNUMBER(SEARCH(IF(E$2&lt;&gt;"",E$2,"NA"),'[1]MITRE &amp; Controls Mappings'!$G822))),ISNUMBER(SEARCH(IF(E$2&lt;&gt;"",E$2,"NA"),'[1]MITRE &amp; Controls Mappings'!$H822))),ISNUMBER(SEARCH(IF(E$3&lt;&gt;"",E$3,"NA"),'[1]MITRE &amp; Controls Mappings'!$I822))),ISNUMBER(SEARCH(IF(E$3&lt;&gt;"",E$3,"NA"),'[1]MITRE &amp; Controls Mappings'!$J822))), '[1]MITRE &amp; Controls Mappings'!$B822,"")</f>
        <v/>
      </c>
      <c r="F824" s="47" t="str">
        <f>IF(OR(OR(OR(OR(OR(ISNUMBER(SEARCH(IF(F$1&lt;&gt;"",F$1,"NA"),'[1]MITRE &amp; Controls Mappings'!$E822)),ISNUMBER(SEARCH(IF(F$1&lt;&gt;"",F$1,"NA"),'[1]MITRE &amp; Controls Mappings'!$F822))),ISNUMBER(SEARCH(IF(F$2&lt;&gt;"",F$2,"NA"),'[1]MITRE &amp; Controls Mappings'!$G822))),ISNUMBER(SEARCH(IF(F$2&lt;&gt;"",F$2,"NA"),'[1]MITRE &amp; Controls Mappings'!$H822))),ISNUMBER(SEARCH(IF(F$3&lt;&gt;"",F$3,"NA"),'[1]MITRE &amp; Controls Mappings'!$I822))),ISNUMBER(SEARCH(IF(F$3&lt;&gt;"",F$3,"NA"),'[1]MITRE &amp; Controls Mappings'!$J822))), '[1]MITRE &amp; Controls Mappings'!$B822,"")</f>
        <v/>
      </c>
      <c r="G824" s="47" t="str">
        <f>IF(OR(OR(OR(OR(OR(ISNUMBER(SEARCH(IF(G$1&lt;&gt;"",G$1,"NA"),'[1]MITRE &amp; Controls Mappings'!$E822)),ISNUMBER(SEARCH(IF(G$1&lt;&gt;"",G$1,"NA"),'[1]MITRE &amp; Controls Mappings'!$F822))),ISNUMBER(SEARCH(IF(G$2&lt;&gt;"",G$2,"NA"),'[1]MITRE &amp; Controls Mappings'!$G822))),ISNUMBER(SEARCH(IF(G$2&lt;&gt;"",G$2,"NA"),'[1]MITRE &amp; Controls Mappings'!$H822))),ISNUMBER(SEARCH(IF(G$3&lt;&gt;"",G$3,"NA"),'[1]MITRE &amp; Controls Mappings'!$I822))),ISNUMBER(SEARCH(IF(G$3&lt;&gt;"",G$3,"NA"),'[1]MITRE &amp; Controls Mappings'!$J822))), '[1]MITRE &amp; Controls Mappings'!$B822,"")</f>
        <v/>
      </c>
      <c r="H824" s="47" t="str">
        <f>IF(OR(OR(OR(OR(OR(ISNUMBER(SEARCH(IF(H$1&lt;&gt;"",H$1,"NA"),'[1]MITRE &amp; Controls Mappings'!$E822)),ISNUMBER(SEARCH(IF(H$1&lt;&gt;"",H$1,"NA"),'[1]MITRE &amp; Controls Mappings'!$F822))),ISNUMBER(SEARCH(IF(H$2&lt;&gt;"",H$2,"NA"),'[1]MITRE &amp; Controls Mappings'!$G822))),ISNUMBER(SEARCH(IF(H$2&lt;&gt;"",H$2,"NA"),'[1]MITRE &amp; Controls Mappings'!$H822))),ISNUMBER(SEARCH(IF(H$3&lt;&gt;"",H$3,"NA"),'[1]MITRE &amp; Controls Mappings'!$I822))),ISNUMBER(SEARCH(IF(H$3&lt;&gt;"",H$3,"NA"),'[1]MITRE &amp; Controls Mappings'!$J822))), '[1]MITRE &amp; Controls Mappings'!$B822,"")</f>
        <v/>
      </c>
      <c r="I824" s="47" t="str">
        <f>IF(OR(OR(OR(OR(OR(ISNUMBER(SEARCH(IF(I$1&lt;&gt;"",I$1,"NA"),'[1]MITRE &amp; Controls Mappings'!$E822)),ISNUMBER(SEARCH(IF(I$1&lt;&gt;"",I$1,"NA"),'[1]MITRE &amp; Controls Mappings'!$F822))),ISNUMBER(SEARCH(IF(I$2&lt;&gt;"",I$2,"NA"),'[1]MITRE &amp; Controls Mappings'!$G822))),ISNUMBER(SEARCH(IF(I$2&lt;&gt;"",I$2,"NA"),'[1]MITRE &amp; Controls Mappings'!$H822))),ISNUMBER(SEARCH(IF(I$3&lt;&gt;"",I$3,"NA"),'[1]MITRE &amp; Controls Mappings'!$I822))),ISNUMBER(SEARCH(IF(I$3&lt;&gt;"",I$3,"NA"),'[1]MITRE &amp; Controls Mappings'!$J822))), '[1]MITRE &amp; Controls Mappings'!$B822,"")</f>
        <v/>
      </c>
      <c r="J824" s="47" t="str">
        <f>IF(OR(OR(OR(OR(OR(ISNUMBER(SEARCH(IF(J$1&lt;&gt;"",J$1,"NA"),'[1]MITRE &amp; Controls Mappings'!$E822)),ISNUMBER(SEARCH(IF(J$1&lt;&gt;"",J$1,"NA"),'[1]MITRE &amp; Controls Mappings'!$F822))),ISNUMBER(SEARCH(IF(J$2&lt;&gt;"",J$2,"NA"),'[1]MITRE &amp; Controls Mappings'!$G822))),ISNUMBER(SEARCH(IF(J$2&lt;&gt;"",J$2,"NA"),'[1]MITRE &amp; Controls Mappings'!$H822))),ISNUMBER(SEARCH(IF(J$3&lt;&gt;"",J$3,"NA"),'[1]MITRE &amp; Controls Mappings'!$I822))),ISNUMBER(SEARCH(IF(J$3&lt;&gt;"",J$3,"NA"),'[1]MITRE &amp; Controls Mappings'!$J822))), '[1]MITRE &amp; Controls Mappings'!$B822,"")</f>
        <v/>
      </c>
      <c r="K824" s="47" t="str">
        <f>IF(OR(OR(OR(OR(OR(ISNUMBER(SEARCH(IF(K$1&lt;&gt;"",K$1,"NA"),'[1]MITRE &amp; Controls Mappings'!$E822)),ISNUMBER(SEARCH(IF(K$1&lt;&gt;"",K$1,"NA"),'[1]MITRE &amp; Controls Mappings'!$F822))),ISNUMBER(SEARCH(IF(K$2&lt;&gt;"",K$2,"NA"),'[1]MITRE &amp; Controls Mappings'!$G822))),ISNUMBER(SEARCH(IF(K$2&lt;&gt;"",K$2,"NA"),'[1]MITRE &amp; Controls Mappings'!$H822))),ISNUMBER(SEARCH(IF(K$3&lt;&gt;"",K$3,"NA"),'[1]MITRE &amp; Controls Mappings'!$I822))),ISNUMBER(SEARCH(IF(K$3&lt;&gt;"",K$3,"NA"),'[1]MITRE &amp; Controls Mappings'!$J822))), '[1]MITRE &amp; Controls Mappings'!$B822,"")</f>
        <v/>
      </c>
      <c r="L824" s="48" t="str">
        <f>IF('[1]MITRE &amp; Controls Mappings'!D822 &lt;&gt;"",'[1]MITRE &amp; Controls Mappings'!D822,"" )</f>
        <v>(L2) Ensure 'Configure Watson events' is set to 'Disabled'</v>
      </c>
    </row>
    <row r="825" spans="1:12" x14ac:dyDescent="0.25">
      <c r="A825" s="47" t="str">
        <f>IF(COUNTIF(B825:K825,"="&amp;'[1]MITRE &amp; Controls Mappings'!B823)&gt;0,'[1]MITRE &amp; Controls Mappings'!B823,"")</f>
        <v/>
      </c>
      <c r="B825" s="47" t="str">
        <f>IF(OR(OR(OR(OR(OR(ISNUMBER(SEARCH(IF(B$1&lt;&gt;"",B$1,"NA"),'[1]MITRE &amp; Controls Mappings'!$E823)),ISNUMBER(SEARCH(IF(B$1&lt;&gt;"",B$1,"NA"),'[1]MITRE &amp; Controls Mappings'!$F823))),ISNUMBER(SEARCH(IF(B$2&lt;&gt;"",B$2,"NA"),'[1]MITRE &amp; Controls Mappings'!$G823))),ISNUMBER(SEARCH(IF(B$2&lt;&gt;"",B$2,"NA"),'[1]MITRE &amp; Controls Mappings'!$H823))),ISNUMBER(SEARCH(IF(B$3&lt;&gt;"",B$3,"NA"),'[1]MITRE &amp; Controls Mappings'!$I823))),ISNUMBER(SEARCH(IF(B$3&lt;&gt;"",B$3,"NA"),'[1]MITRE &amp; Controls Mappings'!$J823))), '[1]MITRE &amp; Controls Mappings'!$B823,"")</f>
        <v/>
      </c>
      <c r="C825" s="47" t="str">
        <f>IF(OR(OR(OR(OR(OR(ISNUMBER(SEARCH(IF(C$1&lt;&gt;"",C$1,"NA"),'[1]MITRE &amp; Controls Mappings'!$E823)),ISNUMBER(SEARCH(IF(C$1&lt;&gt;"",C$1,"NA"),'[1]MITRE &amp; Controls Mappings'!$F823))),ISNUMBER(SEARCH(IF(C$2&lt;&gt;"",C$2,"NA"),'[1]MITRE &amp; Controls Mappings'!$G823))),ISNUMBER(SEARCH(IF(C$2&lt;&gt;"",C$2,"NA"),'[1]MITRE &amp; Controls Mappings'!$H823))),ISNUMBER(SEARCH(IF(C$3&lt;&gt;"",C$3,"NA"),'[1]MITRE &amp; Controls Mappings'!$I823))),ISNUMBER(SEARCH(IF(C$3&lt;&gt;"",C$3,"NA"),'[1]MITRE &amp; Controls Mappings'!$J823))), '[1]MITRE &amp; Controls Mappings'!$B823,"")</f>
        <v/>
      </c>
      <c r="D825" s="47" t="str">
        <f>IF(OR(OR(OR(OR(OR(ISNUMBER(SEARCH(IF(D$1&lt;&gt;"",D$1,"NA"),'[1]MITRE &amp; Controls Mappings'!$E823)),ISNUMBER(SEARCH(IF(D$1&lt;&gt;"",D$1,"NA"),'[1]MITRE &amp; Controls Mappings'!$F823))),ISNUMBER(SEARCH(IF(D$2&lt;&gt;"",D$2,"NA"),'[1]MITRE &amp; Controls Mappings'!$G823))),ISNUMBER(SEARCH(IF(D$2&lt;&gt;"",D$2,"NA"),'[1]MITRE &amp; Controls Mappings'!$H823))),ISNUMBER(SEARCH(IF(D$3&lt;&gt;"",D$3,"NA"),'[1]MITRE &amp; Controls Mappings'!$I823))),ISNUMBER(SEARCH(IF(D$3&lt;&gt;"",D$3,"NA"),'[1]MITRE &amp; Controls Mappings'!$J823))), '[1]MITRE &amp; Controls Mappings'!$B823,"")</f>
        <v/>
      </c>
      <c r="E825" s="47" t="str">
        <f>IF(OR(OR(OR(OR(OR(ISNUMBER(SEARCH(IF(E$1&lt;&gt;"",E$1,"NA"),'[1]MITRE &amp; Controls Mappings'!$E823)),ISNUMBER(SEARCH(IF(E$1&lt;&gt;"",E$1,"NA"),'[1]MITRE &amp; Controls Mappings'!$F823))),ISNUMBER(SEARCH(IF(E$2&lt;&gt;"",E$2,"NA"),'[1]MITRE &amp; Controls Mappings'!$G823))),ISNUMBER(SEARCH(IF(E$2&lt;&gt;"",E$2,"NA"),'[1]MITRE &amp; Controls Mappings'!$H823))),ISNUMBER(SEARCH(IF(E$3&lt;&gt;"",E$3,"NA"),'[1]MITRE &amp; Controls Mappings'!$I823))),ISNUMBER(SEARCH(IF(E$3&lt;&gt;"",E$3,"NA"),'[1]MITRE &amp; Controls Mappings'!$J823))), '[1]MITRE &amp; Controls Mappings'!$B823,"")</f>
        <v/>
      </c>
      <c r="F825" s="47" t="str">
        <f>IF(OR(OR(OR(OR(OR(ISNUMBER(SEARCH(IF(F$1&lt;&gt;"",F$1,"NA"),'[1]MITRE &amp; Controls Mappings'!$E823)),ISNUMBER(SEARCH(IF(F$1&lt;&gt;"",F$1,"NA"),'[1]MITRE &amp; Controls Mappings'!$F823))),ISNUMBER(SEARCH(IF(F$2&lt;&gt;"",F$2,"NA"),'[1]MITRE &amp; Controls Mappings'!$G823))),ISNUMBER(SEARCH(IF(F$2&lt;&gt;"",F$2,"NA"),'[1]MITRE &amp; Controls Mappings'!$H823))),ISNUMBER(SEARCH(IF(F$3&lt;&gt;"",F$3,"NA"),'[1]MITRE &amp; Controls Mappings'!$I823))),ISNUMBER(SEARCH(IF(F$3&lt;&gt;"",F$3,"NA"),'[1]MITRE &amp; Controls Mappings'!$J823))), '[1]MITRE &amp; Controls Mappings'!$B823,"")</f>
        <v/>
      </c>
      <c r="G825" s="47" t="str">
        <f>IF(OR(OR(OR(OR(OR(ISNUMBER(SEARCH(IF(G$1&lt;&gt;"",G$1,"NA"),'[1]MITRE &amp; Controls Mappings'!$E823)),ISNUMBER(SEARCH(IF(G$1&lt;&gt;"",G$1,"NA"),'[1]MITRE &amp; Controls Mappings'!$F823))),ISNUMBER(SEARCH(IF(G$2&lt;&gt;"",G$2,"NA"),'[1]MITRE &amp; Controls Mappings'!$G823))),ISNUMBER(SEARCH(IF(G$2&lt;&gt;"",G$2,"NA"),'[1]MITRE &amp; Controls Mappings'!$H823))),ISNUMBER(SEARCH(IF(G$3&lt;&gt;"",G$3,"NA"),'[1]MITRE &amp; Controls Mappings'!$I823))),ISNUMBER(SEARCH(IF(G$3&lt;&gt;"",G$3,"NA"),'[1]MITRE &amp; Controls Mappings'!$J823))), '[1]MITRE &amp; Controls Mappings'!$B823,"")</f>
        <v/>
      </c>
      <c r="H825" s="47" t="str">
        <f>IF(OR(OR(OR(OR(OR(ISNUMBER(SEARCH(IF(H$1&lt;&gt;"",H$1,"NA"),'[1]MITRE &amp; Controls Mappings'!$E823)),ISNUMBER(SEARCH(IF(H$1&lt;&gt;"",H$1,"NA"),'[1]MITRE &amp; Controls Mappings'!$F823))),ISNUMBER(SEARCH(IF(H$2&lt;&gt;"",H$2,"NA"),'[1]MITRE &amp; Controls Mappings'!$G823))),ISNUMBER(SEARCH(IF(H$2&lt;&gt;"",H$2,"NA"),'[1]MITRE &amp; Controls Mappings'!$H823))),ISNUMBER(SEARCH(IF(H$3&lt;&gt;"",H$3,"NA"),'[1]MITRE &amp; Controls Mappings'!$I823))),ISNUMBER(SEARCH(IF(H$3&lt;&gt;"",H$3,"NA"),'[1]MITRE &amp; Controls Mappings'!$J823))), '[1]MITRE &amp; Controls Mappings'!$B823,"")</f>
        <v/>
      </c>
      <c r="I825" s="47" t="str">
        <f>IF(OR(OR(OR(OR(OR(ISNUMBER(SEARCH(IF(I$1&lt;&gt;"",I$1,"NA"),'[1]MITRE &amp; Controls Mappings'!$E823)),ISNUMBER(SEARCH(IF(I$1&lt;&gt;"",I$1,"NA"),'[1]MITRE &amp; Controls Mappings'!$F823))),ISNUMBER(SEARCH(IF(I$2&lt;&gt;"",I$2,"NA"),'[1]MITRE &amp; Controls Mappings'!$G823))),ISNUMBER(SEARCH(IF(I$2&lt;&gt;"",I$2,"NA"),'[1]MITRE &amp; Controls Mappings'!$H823))),ISNUMBER(SEARCH(IF(I$3&lt;&gt;"",I$3,"NA"),'[1]MITRE &amp; Controls Mappings'!$I823))),ISNUMBER(SEARCH(IF(I$3&lt;&gt;"",I$3,"NA"),'[1]MITRE &amp; Controls Mappings'!$J823))), '[1]MITRE &amp; Controls Mappings'!$B823,"")</f>
        <v/>
      </c>
      <c r="J825" s="47" t="str">
        <f>IF(OR(OR(OR(OR(OR(ISNUMBER(SEARCH(IF(J$1&lt;&gt;"",J$1,"NA"),'[1]MITRE &amp; Controls Mappings'!$E823)),ISNUMBER(SEARCH(IF(J$1&lt;&gt;"",J$1,"NA"),'[1]MITRE &amp; Controls Mappings'!$F823))),ISNUMBER(SEARCH(IF(J$2&lt;&gt;"",J$2,"NA"),'[1]MITRE &amp; Controls Mappings'!$G823))),ISNUMBER(SEARCH(IF(J$2&lt;&gt;"",J$2,"NA"),'[1]MITRE &amp; Controls Mappings'!$H823))),ISNUMBER(SEARCH(IF(J$3&lt;&gt;"",J$3,"NA"),'[1]MITRE &amp; Controls Mappings'!$I823))),ISNUMBER(SEARCH(IF(J$3&lt;&gt;"",J$3,"NA"),'[1]MITRE &amp; Controls Mappings'!$J823))), '[1]MITRE &amp; Controls Mappings'!$B823,"")</f>
        <v/>
      </c>
      <c r="K825" s="47" t="str">
        <f>IF(OR(OR(OR(OR(OR(ISNUMBER(SEARCH(IF(K$1&lt;&gt;"",K$1,"NA"),'[1]MITRE &amp; Controls Mappings'!$E823)),ISNUMBER(SEARCH(IF(K$1&lt;&gt;"",K$1,"NA"),'[1]MITRE &amp; Controls Mappings'!$F823))),ISNUMBER(SEARCH(IF(K$2&lt;&gt;"",K$2,"NA"),'[1]MITRE &amp; Controls Mappings'!$G823))),ISNUMBER(SEARCH(IF(K$2&lt;&gt;"",K$2,"NA"),'[1]MITRE &amp; Controls Mappings'!$H823))),ISNUMBER(SEARCH(IF(K$3&lt;&gt;"",K$3,"NA"),'[1]MITRE &amp; Controls Mappings'!$I823))),ISNUMBER(SEARCH(IF(K$3&lt;&gt;"",K$3,"NA"),'[1]MITRE &amp; Controls Mappings'!$J823))), '[1]MITRE &amp; Controls Mappings'!$B823,"")</f>
        <v/>
      </c>
      <c r="L825" s="48" t="str">
        <f>IF('[1]MITRE &amp; Controls Mappings'!D823 &lt;&gt;"",'[1]MITRE &amp; Controls Mappings'!D823,"" )</f>
        <v>Scan</v>
      </c>
    </row>
    <row r="826" spans="1:12" x14ac:dyDescent="0.25">
      <c r="A826" s="47" t="str">
        <f>IF(COUNTIF(B826:K826,"="&amp;'[1]MITRE &amp; Controls Mappings'!B824)&gt;0,'[1]MITRE &amp; Controls Mappings'!B824,"")</f>
        <v/>
      </c>
      <c r="B826" s="47" t="str">
        <f>IF(OR(OR(OR(OR(OR(ISNUMBER(SEARCH(IF(B$1&lt;&gt;"",B$1,"NA"),'[1]MITRE &amp; Controls Mappings'!$E824)),ISNUMBER(SEARCH(IF(B$1&lt;&gt;"",B$1,"NA"),'[1]MITRE &amp; Controls Mappings'!$F824))),ISNUMBER(SEARCH(IF(B$2&lt;&gt;"",B$2,"NA"),'[1]MITRE &amp; Controls Mappings'!$G824))),ISNUMBER(SEARCH(IF(B$2&lt;&gt;"",B$2,"NA"),'[1]MITRE &amp; Controls Mappings'!$H824))),ISNUMBER(SEARCH(IF(B$3&lt;&gt;"",B$3,"NA"),'[1]MITRE &amp; Controls Mappings'!$I824))),ISNUMBER(SEARCH(IF(B$3&lt;&gt;"",B$3,"NA"),'[1]MITRE &amp; Controls Mappings'!$J824))), '[1]MITRE &amp; Controls Mappings'!$B824,"")</f>
        <v/>
      </c>
      <c r="C826" s="47" t="str">
        <f>IF(OR(OR(OR(OR(OR(ISNUMBER(SEARCH(IF(C$1&lt;&gt;"",C$1,"NA"),'[1]MITRE &amp; Controls Mappings'!$E824)),ISNUMBER(SEARCH(IF(C$1&lt;&gt;"",C$1,"NA"),'[1]MITRE &amp; Controls Mappings'!$F824))),ISNUMBER(SEARCH(IF(C$2&lt;&gt;"",C$2,"NA"),'[1]MITRE &amp; Controls Mappings'!$G824))),ISNUMBER(SEARCH(IF(C$2&lt;&gt;"",C$2,"NA"),'[1]MITRE &amp; Controls Mappings'!$H824))),ISNUMBER(SEARCH(IF(C$3&lt;&gt;"",C$3,"NA"),'[1]MITRE &amp; Controls Mappings'!$I824))),ISNUMBER(SEARCH(IF(C$3&lt;&gt;"",C$3,"NA"),'[1]MITRE &amp; Controls Mappings'!$J824))), '[1]MITRE &amp; Controls Mappings'!$B824,"")</f>
        <v/>
      </c>
      <c r="D826" s="47" t="str">
        <f>IF(OR(OR(OR(OR(OR(ISNUMBER(SEARCH(IF(D$1&lt;&gt;"",D$1,"NA"),'[1]MITRE &amp; Controls Mappings'!$E824)),ISNUMBER(SEARCH(IF(D$1&lt;&gt;"",D$1,"NA"),'[1]MITRE &amp; Controls Mappings'!$F824))),ISNUMBER(SEARCH(IF(D$2&lt;&gt;"",D$2,"NA"),'[1]MITRE &amp; Controls Mappings'!$G824))),ISNUMBER(SEARCH(IF(D$2&lt;&gt;"",D$2,"NA"),'[1]MITRE &amp; Controls Mappings'!$H824))),ISNUMBER(SEARCH(IF(D$3&lt;&gt;"",D$3,"NA"),'[1]MITRE &amp; Controls Mappings'!$I824))),ISNUMBER(SEARCH(IF(D$3&lt;&gt;"",D$3,"NA"),'[1]MITRE &amp; Controls Mappings'!$J824))), '[1]MITRE &amp; Controls Mappings'!$B824,"")</f>
        <v/>
      </c>
      <c r="E826" s="47" t="str">
        <f>IF(OR(OR(OR(OR(OR(ISNUMBER(SEARCH(IF(E$1&lt;&gt;"",E$1,"NA"),'[1]MITRE &amp; Controls Mappings'!$E824)),ISNUMBER(SEARCH(IF(E$1&lt;&gt;"",E$1,"NA"),'[1]MITRE &amp; Controls Mappings'!$F824))),ISNUMBER(SEARCH(IF(E$2&lt;&gt;"",E$2,"NA"),'[1]MITRE &amp; Controls Mappings'!$G824))),ISNUMBER(SEARCH(IF(E$2&lt;&gt;"",E$2,"NA"),'[1]MITRE &amp; Controls Mappings'!$H824))),ISNUMBER(SEARCH(IF(E$3&lt;&gt;"",E$3,"NA"),'[1]MITRE &amp; Controls Mappings'!$I824))),ISNUMBER(SEARCH(IF(E$3&lt;&gt;"",E$3,"NA"),'[1]MITRE &amp; Controls Mappings'!$J824))), '[1]MITRE &amp; Controls Mappings'!$B824,"")</f>
        <v/>
      </c>
      <c r="F826" s="47" t="str">
        <f>IF(OR(OR(OR(OR(OR(ISNUMBER(SEARCH(IF(F$1&lt;&gt;"",F$1,"NA"),'[1]MITRE &amp; Controls Mappings'!$E824)),ISNUMBER(SEARCH(IF(F$1&lt;&gt;"",F$1,"NA"),'[1]MITRE &amp; Controls Mappings'!$F824))),ISNUMBER(SEARCH(IF(F$2&lt;&gt;"",F$2,"NA"),'[1]MITRE &amp; Controls Mappings'!$G824))),ISNUMBER(SEARCH(IF(F$2&lt;&gt;"",F$2,"NA"),'[1]MITRE &amp; Controls Mappings'!$H824))),ISNUMBER(SEARCH(IF(F$3&lt;&gt;"",F$3,"NA"),'[1]MITRE &amp; Controls Mappings'!$I824))),ISNUMBER(SEARCH(IF(F$3&lt;&gt;"",F$3,"NA"),'[1]MITRE &amp; Controls Mappings'!$J824))), '[1]MITRE &amp; Controls Mappings'!$B824,"")</f>
        <v/>
      </c>
      <c r="G826" s="47" t="str">
        <f>IF(OR(OR(OR(OR(OR(ISNUMBER(SEARCH(IF(G$1&lt;&gt;"",G$1,"NA"),'[1]MITRE &amp; Controls Mappings'!$E824)),ISNUMBER(SEARCH(IF(G$1&lt;&gt;"",G$1,"NA"),'[1]MITRE &amp; Controls Mappings'!$F824))),ISNUMBER(SEARCH(IF(G$2&lt;&gt;"",G$2,"NA"),'[1]MITRE &amp; Controls Mappings'!$G824))),ISNUMBER(SEARCH(IF(G$2&lt;&gt;"",G$2,"NA"),'[1]MITRE &amp; Controls Mappings'!$H824))),ISNUMBER(SEARCH(IF(G$3&lt;&gt;"",G$3,"NA"),'[1]MITRE &amp; Controls Mappings'!$I824))),ISNUMBER(SEARCH(IF(G$3&lt;&gt;"",G$3,"NA"),'[1]MITRE &amp; Controls Mappings'!$J824))), '[1]MITRE &amp; Controls Mappings'!$B824,"")</f>
        <v/>
      </c>
      <c r="H826" s="47" t="str">
        <f>IF(OR(OR(OR(OR(OR(ISNUMBER(SEARCH(IF(H$1&lt;&gt;"",H$1,"NA"),'[1]MITRE &amp; Controls Mappings'!$E824)),ISNUMBER(SEARCH(IF(H$1&lt;&gt;"",H$1,"NA"),'[1]MITRE &amp; Controls Mappings'!$F824))),ISNUMBER(SEARCH(IF(H$2&lt;&gt;"",H$2,"NA"),'[1]MITRE &amp; Controls Mappings'!$G824))),ISNUMBER(SEARCH(IF(H$2&lt;&gt;"",H$2,"NA"),'[1]MITRE &amp; Controls Mappings'!$H824))),ISNUMBER(SEARCH(IF(H$3&lt;&gt;"",H$3,"NA"),'[1]MITRE &amp; Controls Mappings'!$I824))),ISNUMBER(SEARCH(IF(H$3&lt;&gt;"",H$3,"NA"),'[1]MITRE &amp; Controls Mappings'!$J824))), '[1]MITRE &amp; Controls Mappings'!$B824,"")</f>
        <v/>
      </c>
      <c r="I826" s="47" t="str">
        <f>IF(OR(OR(OR(OR(OR(ISNUMBER(SEARCH(IF(I$1&lt;&gt;"",I$1,"NA"),'[1]MITRE &amp; Controls Mappings'!$E824)),ISNUMBER(SEARCH(IF(I$1&lt;&gt;"",I$1,"NA"),'[1]MITRE &amp; Controls Mappings'!$F824))),ISNUMBER(SEARCH(IF(I$2&lt;&gt;"",I$2,"NA"),'[1]MITRE &amp; Controls Mappings'!$G824))),ISNUMBER(SEARCH(IF(I$2&lt;&gt;"",I$2,"NA"),'[1]MITRE &amp; Controls Mappings'!$H824))),ISNUMBER(SEARCH(IF(I$3&lt;&gt;"",I$3,"NA"),'[1]MITRE &amp; Controls Mappings'!$I824))),ISNUMBER(SEARCH(IF(I$3&lt;&gt;"",I$3,"NA"),'[1]MITRE &amp; Controls Mappings'!$J824))), '[1]MITRE &amp; Controls Mappings'!$B824,"")</f>
        <v/>
      </c>
      <c r="J826" s="47" t="str">
        <f>IF(OR(OR(OR(OR(OR(ISNUMBER(SEARCH(IF(J$1&lt;&gt;"",J$1,"NA"),'[1]MITRE &amp; Controls Mappings'!$E824)),ISNUMBER(SEARCH(IF(J$1&lt;&gt;"",J$1,"NA"),'[1]MITRE &amp; Controls Mappings'!$F824))),ISNUMBER(SEARCH(IF(J$2&lt;&gt;"",J$2,"NA"),'[1]MITRE &amp; Controls Mappings'!$G824))),ISNUMBER(SEARCH(IF(J$2&lt;&gt;"",J$2,"NA"),'[1]MITRE &amp; Controls Mappings'!$H824))),ISNUMBER(SEARCH(IF(J$3&lt;&gt;"",J$3,"NA"),'[1]MITRE &amp; Controls Mappings'!$I824))),ISNUMBER(SEARCH(IF(J$3&lt;&gt;"",J$3,"NA"),'[1]MITRE &amp; Controls Mappings'!$J824))), '[1]MITRE &amp; Controls Mappings'!$B824,"")</f>
        <v/>
      </c>
      <c r="K826" s="47" t="str">
        <f>IF(OR(OR(OR(OR(OR(ISNUMBER(SEARCH(IF(K$1&lt;&gt;"",K$1,"NA"),'[1]MITRE &amp; Controls Mappings'!$E824)),ISNUMBER(SEARCH(IF(K$1&lt;&gt;"",K$1,"NA"),'[1]MITRE &amp; Controls Mappings'!$F824))),ISNUMBER(SEARCH(IF(K$2&lt;&gt;"",K$2,"NA"),'[1]MITRE &amp; Controls Mappings'!$G824))),ISNUMBER(SEARCH(IF(K$2&lt;&gt;"",K$2,"NA"),'[1]MITRE &amp; Controls Mappings'!$H824))),ISNUMBER(SEARCH(IF(K$3&lt;&gt;"",K$3,"NA"),'[1]MITRE &amp; Controls Mappings'!$I824))),ISNUMBER(SEARCH(IF(K$3&lt;&gt;"",K$3,"NA"),'[1]MITRE &amp; Controls Mappings'!$J824))), '[1]MITRE &amp; Controls Mappings'!$B824,"")</f>
        <v/>
      </c>
      <c r="L826" s="48" t="str">
        <f>IF('[1]MITRE &amp; Controls Mappings'!D824 &lt;&gt;"",'[1]MITRE &amp; Controls Mappings'!D824,"" )</f>
        <v>(L1) Ensure 'Scan removable drives' is set to 'Enabled'</v>
      </c>
    </row>
    <row r="827" spans="1:12" x14ac:dyDescent="0.25">
      <c r="A827" s="47" t="str">
        <f>IF(COUNTIF(B827:K827,"="&amp;'[1]MITRE &amp; Controls Mappings'!B825)&gt;0,'[1]MITRE &amp; Controls Mappings'!B825,"")</f>
        <v/>
      </c>
      <c r="B827" s="47" t="str">
        <f>IF(OR(OR(OR(OR(OR(ISNUMBER(SEARCH(IF(B$1&lt;&gt;"",B$1,"NA"),'[1]MITRE &amp; Controls Mappings'!$E825)),ISNUMBER(SEARCH(IF(B$1&lt;&gt;"",B$1,"NA"),'[1]MITRE &amp; Controls Mappings'!$F825))),ISNUMBER(SEARCH(IF(B$2&lt;&gt;"",B$2,"NA"),'[1]MITRE &amp; Controls Mappings'!$G825))),ISNUMBER(SEARCH(IF(B$2&lt;&gt;"",B$2,"NA"),'[1]MITRE &amp; Controls Mappings'!$H825))),ISNUMBER(SEARCH(IF(B$3&lt;&gt;"",B$3,"NA"),'[1]MITRE &amp; Controls Mappings'!$I825))),ISNUMBER(SEARCH(IF(B$3&lt;&gt;"",B$3,"NA"),'[1]MITRE &amp; Controls Mappings'!$J825))), '[1]MITRE &amp; Controls Mappings'!$B825,"")</f>
        <v/>
      </c>
      <c r="C827" s="47" t="str">
        <f>IF(OR(OR(OR(OR(OR(ISNUMBER(SEARCH(IF(C$1&lt;&gt;"",C$1,"NA"),'[1]MITRE &amp; Controls Mappings'!$E825)),ISNUMBER(SEARCH(IF(C$1&lt;&gt;"",C$1,"NA"),'[1]MITRE &amp; Controls Mappings'!$F825))),ISNUMBER(SEARCH(IF(C$2&lt;&gt;"",C$2,"NA"),'[1]MITRE &amp; Controls Mappings'!$G825))),ISNUMBER(SEARCH(IF(C$2&lt;&gt;"",C$2,"NA"),'[1]MITRE &amp; Controls Mappings'!$H825))),ISNUMBER(SEARCH(IF(C$3&lt;&gt;"",C$3,"NA"),'[1]MITRE &amp; Controls Mappings'!$I825))),ISNUMBER(SEARCH(IF(C$3&lt;&gt;"",C$3,"NA"),'[1]MITRE &amp; Controls Mappings'!$J825))), '[1]MITRE &amp; Controls Mappings'!$B825,"")</f>
        <v/>
      </c>
      <c r="D827" s="47" t="str">
        <f>IF(OR(OR(OR(OR(OR(ISNUMBER(SEARCH(IF(D$1&lt;&gt;"",D$1,"NA"),'[1]MITRE &amp; Controls Mappings'!$E825)),ISNUMBER(SEARCH(IF(D$1&lt;&gt;"",D$1,"NA"),'[1]MITRE &amp; Controls Mappings'!$F825))),ISNUMBER(SEARCH(IF(D$2&lt;&gt;"",D$2,"NA"),'[1]MITRE &amp; Controls Mappings'!$G825))),ISNUMBER(SEARCH(IF(D$2&lt;&gt;"",D$2,"NA"),'[1]MITRE &amp; Controls Mappings'!$H825))),ISNUMBER(SEARCH(IF(D$3&lt;&gt;"",D$3,"NA"),'[1]MITRE &amp; Controls Mappings'!$I825))),ISNUMBER(SEARCH(IF(D$3&lt;&gt;"",D$3,"NA"),'[1]MITRE &amp; Controls Mappings'!$J825))), '[1]MITRE &amp; Controls Mappings'!$B825,"")</f>
        <v/>
      </c>
      <c r="E827" s="47" t="str">
        <f>IF(OR(OR(OR(OR(OR(ISNUMBER(SEARCH(IF(E$1&lt;&gt;"",E$1,"NA"),'[1]MITRE &amp; Controls Mappings'!$E825)),ISNUMBER(SEARCH(IF(E$1&lt;&gt;"",E$1,"NA"),'[1]MITRE &amp; Controls Mappings'!$F825))),ISNUMBER(SEARCH(IF(E$2&lt;&gt;"",E$2,"NA"),'[1]MITRE &amp; Controls Mappings'!$G825))),ISNUMBER(SEARCH(IF(E$2&lt;&gt;"",E$2,"NA"),'[1]MITRE &amp; Controls Mappings'!$H825))),ISNUMBER(SEARCH(IF(E$3&lt;&gt;"",E$3,"NA"),'[1]MITRE &amp; Controls Mappings'!$I825))),ISNUMBER(SEARCH(IF(E$3&lt;&gt;"",E$3,"NA"),'[1]MITRE &amp; Controls Mappings'!$J825))), '[1]MITRE &amp; Controls Mappings'!$B825,"")</f>
        <v/>
      </c>
      <c r="F827" s="47" t="str">
        <f>IF(OR(OR(OR(OR(OR(ISNUMBER(SEARCH(IF(F$1&lt;&gt;"",F$1,"NA"),'[1]MITRE &amp; Controls Mappings'!$E825)),ISNUMBER(SEARCH(IF(F$1&lt;&gt;"",F$1,"NA"),'[1]MITRE &amp; Controls Mappings'!$F825))),ISNUMBER(SEARCH(IF(F$2&lt;&gt;"",F$2,"NA"),'[1]MITRE &amp; Controls Mappings'!$G825))),ISNUMBER(SEARCH(IF(F$2&lt;&gt;"",F$2,"NA"),'[1]MITRE &amp; Controls Mappings'!$H825))),ISNUMBER(SEARCH(IF(F$3&lt;&gt;"",F$3,"NA"),'[1]MITRE &amp; Controls Mappings'!$I825))),ISNUMBER(SEARCH(IF(F$3&lt;&gt;"",F$3,"NA"),'[1]MITRE &amp; Controls Mappings'!$J825))), '[1]MITRE &amp; Controls Mappings'!$B825,"")</f>
        <v/>
      </c>
      <c r="G827" s="47" t="str">
        <f>IF(OR(OR(OR(OR(OR(ISNUMBER(SEARCH(IF(G$1&lt;&gt;"",G$1,"NA"),'[1]MITRE &amp; Controls Mappings'!$E825)),ISNUMBER(SEARCH(IF(G$1&lt;&gt;"",G$1,"NA"),'[1]MITRE &amp; Controls Mappings'!$F825))),ISNUMBER(SEARCH(IF(G$2&lt;&gt;"",G$2,"NA"),'[1]MITRE &amp; Controls Mappings'!$G825))),ISNUMBER(SEARCH(IF(G$2&lt;&gt;"",G$2,"NA"),'[1]MITRE &amp; Controls Mappings'!$H825))),ISNUMBER(SEARCH(IF(G$3&lt;&gt;"",G$3,"NA"),'[1]MITRE &amp; Controls Mappings'!$I825))),ISNUMBER(SEARCH(IF(G$3&lt;&gt;"",G$3,"NA"),'[1]MITRE &amp; Controls Mappings'!$J825))), '[1]MITRE &amp; Controls Mappings'!$B825,"")</f>
        <v/>
      </c>
      <c r="H827" s="47" t="str">
        <f>IF(OR(OR(OR(OR(OR(ISNUMBER(SEARCH(IF(H$1&lt;&gt;"",H$1,"NA"),'[1]MITRE &amp; Controls Mappings'!$E825)),ISNUMBER(SEARCH(IF(H$1&lt;&gt;"",H$1,"NA"),'[1]MITRE &amp; Controls Mappings'!$F825))),ISNUMBER(SEARCH(IF(H$2&lt;&gt;"",H$2,"NA"),'[1]MITRE &amp; Controls Mappings'!$G825))),ISNUMBER(SEARCH(IF(H$2&lt;&gt;"",H$2,"NA"),'[1]MITRE &amp; Controls Mappings'!$H825))),ISNUMBER(SEARCH(IF(H$3&lt;&gt;"",H$3,"NA"),'[1]MITRE &amp; Controls Mappings'!$I825))),ISNUMBER(SEARCH(IF(H$3&lt;&gt;"",H$3,"NA"),'[1]MITRE &amp; Controls Mappings'!$J825))), '[1]MITRE &amp; Controls Mappings'!$B825,"")</f>
        <v/>
      </c>
      <c r="I827" s="47" t="str">
        <f>IF(OR(OR(OR(OR(OR(ISNUMBER(SEARCH(IF(I$1&lt;&gt;"",I$1,"NA"),'[1]MITRE &amp; Controls Mappings'!$E825)),ISNUMBER(SEARCH(IF(I$1&lt;&gt;"",I$1,"NA"),'[1]MITRE &amp; Controls Mappings'!$F825))),ISNUMBER(SEARCH(IF(I$2&lt;&gt;"",I$2,"NA"),'[1]MITRE &amp; Controls Mappings'!$G825))),ISNUMBER(SEARCH(IF(I$2&lt;&gt;"",I$2,"NA"),'[1]MITRE &amp; Controls Mappings'!$H825))),ISNUMBER(SEARCH(IF(I$3&lt;&gt;"",I$3,"NA"),'[1]MITRE &amp; Controls Mappings'!$I825))),ISNUMBER(SEARCH(IF(I$3&lt;&gt;"",I$3,"NA"),'[1]MITRE &amp; Controls Mappings'!$J825))), '[1]MITRE &amp; Controls Mappings'!$B825,"")</f>
        <v/>
      </c>
      <c r="J827" s="47" t="str">
        <f>IF(OR(OR(OR(OR(OR(ISNUMBER(SEARCH(IF(J$1&lt;&gt;"",J$1,"NA"),'[1]MITRE &amp; Controls Mappings'!$E825)),ISNUMBER(SEARCH(IF(J$1&lt;&gt;"",J$1,"NA"),'[1]MITRE &amp; Controls Mappings'!$F825))),ISNUMBER(SEARCH(IF(J$2&lt;&gt;"",J$2,"NA"),'[1]MITRE &amp; Controls Mappings'!$G825))),ISNUMBER(SEARCH(IF(J$2&lt;&gt;"",J$2,"NA"),'[1]MITRE &amp; Controls Mappings'!$H825))),ISNUMBER(SEARCH(IF(J$3&lt;&gt;"",J$3,"NA"),'[1]MITRE &amp; Controls Mappings'!$I825))),ISNUMBER(SEARCH(IF(J$3&lt;&gt;"",J$3,"NA"),'[1]MITRE &amp; Controls Mappings'!$J825))), '[1]MITRE &amp; Controls Mappings'!$B825,"")</f>
        <v/>
      </c>
      <c r="K827" s="47" t="str">
        <f>IF(OR(OR(OR(OR(OR(ISNUMBER(SEARCH(IF(K$1&lt;&gt;"",K$1,"NA"),'[1]MITRE &amp; Controls Mappings'!$E825)),ISNUMBER(SEARCH(IF(K$1&lt;&gt;"",K$1,"NA"),'[1]MITRE &amp; Controls Mappings'!$F825))),ISNUMBER(SEARCH(IF(K$2&lt;&gt;"",K$2,"NA"),'[1]MITRE &amp; Controls Mappings'!$G825))),ISNUMBER(SEARCH(IF(K$2&lt;&gt;"",K$2,"NA"),'[1]MITRE &amp; Controls Mappings'!$H825))),ISNUMBER(SEARCH(IF(K$3&lt;&gt;"",K$3,"NA"),'[1]MITRE &amp; Controls Mappings'!$I825))),ISNUMBER(SEARCH(IF(K$3&lt;&gt;"",K$3,"NA"),'[1]MITRE &amp; Controls Mappings'!$J825))), '[1]MITRE &amp; Controls Mappings'!$B825,"")</f>
        <v/>
      </c>
      <c r="L827" s="48" t="str">
        <f>IF('[1]MITRE &amp; Controls Mappings'!D825 &lt;&gt;"",'[1]MITRE &amp; Controls Mappings'!D825,"" )</f>
        <v>(L1) Ensure 'Scan removable drives' is set to 'Enabled'</v>
      </c>
    </row>
    <row r="828" spans="1:12" x14ac:dyDescent="0.25">
      <c r="A828" s="47" t="str">
        <f>IF(COUNTIF(B828:K828,"="&amp;'[1]MITRE &amp; Controls Mappings'!B826)&gt;0,'[1]MITRE &amp; Controls Mappings'!B826,"")</f>
        <v/>
      </c>
      <c r="B828" s="47" t="str">
        <f>IF(OR(OR(OR(OR(OR(ISNUMBER(SEARCH(IF(B$1&lt;&gt;"",B$1,"NA"),'[1]MITRE &amp; Controls Mappings'!$E826)),ISNUMBER(SEARCH(IF(B$1&lt;&gt;"",B$1,"NA"),'[1]MITRE &amp; Controls Mappings'!$F826))),ISNUMBER(SEARCH(IF(B$2&lt;&gt;"",B$2,"NA"),'[1]MITRE &amp; Controls Mappings'!$G826))),ISNUMBER(SEARCH(IF(B$2&lt;&gt;"",B$2,"NA"),'[1]MITRE &amp; Controls Mappings'!$H826))),ISNUMBER(SEARCH(IF(B$3&lt;&gt;"",B$3,"NA"),'[1]MITRE &amp; Controls Mappings'!$I826))),ISNUMBER(SEARCH(IF(B$3&lt;&gt;"",B$3,"NA"),'[1]MITRE &amp; Controls Mappings'!$J826))), '[1]MITRE &amp; Controls Mappings'!$B826,"")</f>
        <v/>
      </c>
      <c r="C828" s="47" t="str">
        <f>IF(OR(OR(OR(OR(OR(ISNUMBER(SEARCH(IF(C$1&lt;&gt;"",C$1,"NA"),'[1]MITRE &amp; Controls Mappings'!$E826)),ISNUMBER(SEARCH(IF(C$1&lt;&gt;"",C$1,"NA"),'[1]MITRE &amp; Controls Mappings'!$F826))),ISNUMBER(SEARCH(IF(C$2&lt;&gt;"",C$2,"NA"),'[1]MITRE &amp; Controls Mappings'!$G826))),ISNUMBER(SEARCH(IF(C$2&lt;&gt;"",C$2,"NA"),'[1]MITRE &amp; Controls Mappings'!$H826))),ISNUMBER(SEARCH(IF(C$3&lt;&gt;"",C$3,"NA"),'[1]MITRE &amp; Controls Mappings'!$I826))),ISNUMBER(SEARCH(IF(C$3&lt;&gt;"",C$3,"NA"),'[1]MITRE &amp; Controls Mappings'!$J826))), '[1]MITRE &amp; Controls Mappings'!$B826,"")</f>
        <v/>
      </c>
      <c r="D828" s="47" t="str">
        <f>IF(OR(OR(OR(OR(OR(ISNUMBER(SEARCH(IF(D$1&lt;&gt;"",D$1,"NA"),'[1]MITRE &amp; Controls Mappings'!$E826)),ISNUMBER(SEARCH(IF(D$1&lt;&gt;"",D$1,"NA"),'[1]MITRE &amp; Controls Mappings'!$F826))),ISNUMBER(SEARCH(IF(D$2&lt;&gt;"",D$2,"NA"),'[1]MITRE &amp; Controls Mappings'!$G826))),ISNUMBER(SEARCH(IF(D$2&lt;&gt;"",D$2,"NA"),'[1]MITRE &amp; Controls Mappings'!$H826))),ISNUMBER(SEARCH(IF(D$3&lt;&gt;"",D$3,"NA"),'[1]MITRE &amp; Controls Mappings'!$I826))),ISNUMBER(SEARCH(IF(D$3&lt;&gt;"",D$3,"NA"),'[1]MITRE &amp; Controls Mappings'!$J826))), '[1]MITRE &amp; Controls Mappings'!$B826,"")</f>
        <v/>
      </c>
      <c r="E828" s="47" t="str">
        <f>IF(OR(OR(OR(OR(OR(ISNUMBER(SEARCH(IF(E$1&lt;&gt;"",E$1,"NA"),'[1]MITRE &amp; Controls Mappings'!$E826)),ISNUMBER(SEARCH(IF(E$1&lt;&gt;"",E$1,"NA"),'[1]MITRE &amp; Controls Mappings'!$F826))),ISNUMBER(SEARCH(IF(E$2&lt;&gt;"",E$2,"NA"),'[1]MITRE &amp; Controls Mappings'!$G826))),ISNUMBER(SEARCH(IF(E$2&lt;&gt;"",E$2,"NA"),'[1]MITRE &amp; Controls Mappings'!$H826))),ISNUMBER(SEARCH(IF(E$3&lt;&gt;"",E$3,"NA"),'[1]MITRE &amp; Controls Mappings'!$I826))),ISNUMBER(SEARCH(IF(E$3&lt;&gt;"",E$3,"NA"),'[1]MITRE &amp; Controls Mappings'!$J826))), '[1]MITRE &amp; Controls Mappings'!$B826,"")</f>
        <v/>
      </c>
      <c r="F828" s="47" t="str">
        <f>IF(OR(OR(OR(OR(OR(ISNUMBER(SEARCH(IF(F$1&lt;&gt;"",F$1,"NA"),'[1]MITRE &amp; Controls Mappings'!$E826)),ISNUMBER(SEARCH(IF(F$1&lt;&gt;"",F$1,"NA"),'[1]MITRE &amp; Controls Mappings'!$F826))),ISNUMBER(SEARCH(IF(F$2&lt;&gt;"",F$2,"NA"),'[1]MITRE &amp; Controls Mappings'!$G826))),ISNUMBER(SEARCH(IF(F$2&lt;&gt;"",F$2,"NA"),'[1]MITRE &amp; Controls Mappings'!$H826))),ISNUMBER(SEARCH(IF(F$3&lt;&gt;"",F$3,"NA"),'[1]MITRE &amp; Controls Mappings'!$I826))),ISNUMBER(SEARCH(IF(F$3&lt;&gt;"",F$3,"NA"),'[1]MITRE &amp; Controls Mappings'!$J826))), '[1]MITRE &amp; Controls Mappings'!$B826,"")</f>
        <v/>
      </c>
      <c r="G828" s="47" t="str">
        <f>IF(OR(OR(OR(OR(OR(ISNUMBER(SEARCH(IF(G$1&lt;&gt;"",G$1,"NA"),'[1]MITRE &amp; Controls Mappings'!$E826)),ISNUMBER(SEARCH(IF(G$1&lt;&gt;"",G$1,"NA"),'[1]MITRE &amp; Controls Mappings'!$F826))),ISNUMBER(SEARCH(IF(G$2&lt;&gt;"",G$2,"NA"),'[1]MITRE &amp; Controls Mappings'!$G826))),ISNUMBER(SEARCH(IF(G$2&lt;&gt;"",G$2,"NA"),'[1]MITRE &amp; Controls Mappings'!$H826))),ISNUMBER(SEARCH(IF(G$3&lt;&gt;"",G$3,"NA"),'[1]MITRE &amp; Controls Mappings'!$I826))),ISNUMBER(SEARCH(IF(G$3&lt;&gt;"",G$3,"NA"),'[1]MITRE &amp; Controls Mappings'!$J826))), '[1]MITRE &amp; Controls Mappings'!$B826,"")</f>
        <v/>
      </c>
      <c r="H828" s="47" t="str">
        <f>IF(OR(OR(OR(OR(OR(ISNUMBER(SEARCH(IF(H$1&lt;&gt;"",H$1,"NA"),'[1]MITRE &amp; Controls Mappings'!$E826)),ISNUMBER(SEARCH(IF(H$1&lt;&gt;"",H$1,"NA"),'[1]MITRE &amp; Controls Mappings'!$F826))),ISNUMBER(SEARCH(IF(H$2&lt;&gt;"",H$2,"NA"),'[1]MITRE &amp; Controls Mappings'!$G826))),ISNUMBER(SEARCH(IF(H$2&lt;&gt;"",H$2,"NA"),'[1]MITRE &amp; Controls Mappings'!$H826))),ISNUMBER(SEARCH(IF(H$3&lt;&gt;"",H$3,"NA"),'[1]MITRE &amp; Controls Mappings'!$I826))),ISNUMBER(SEARCH(IF(H$3&lt;&gt;"",H$3,"NA"),'[1]MITRE &amp; Controls Mappings'!$J826))), '[1]MITRE &amp; Controls Mappings'!$B826,"")</f>
        <v/>
      </c>
      <c r="I828" s="47" t="str">
        <f>IF(OR(OR(OR(OR(OR(ISNUMBER(SEARCH(IF(I$1&lt;&gt;"",I$1,"NA"),'[1]MITRE &amp; Controls Mappings'!$E826)),ISNUMBER(SEARCH(IF(I$1&lt;&gt;"",I$1,"NA"),'[1]MITRE &amp; Controls Mappings'!$F826))),ISNUMBER(SEARCH(IF(I$2&lt;&gt;"",I$2,"NA"),'[1]MITRE &amp; Controls Mappings'!$G826))),ISNUMBER(SEARCH(IF(I$2&lt;&gt;"",I$2,"NA"),'[1]MITRE &amp; Controls Mappings'!$H826))),ISNUMBER(SEARCH(IF(I$3&lt;&gt;"",I$3,"NA"),'[1]MITRE &amp; Controls Mappings'!$I826))),ISNUMBER(SEARCH(IF(I$3&lt;&gt;"",I$3,"NA"),'[1]MITRE &amp; Controls Mappings'!$J826))), '[1]MITRE &amp; Controls Mappings'!$B826,"")</f>
        <v/>
      </c>
      <c r="J828" s="47" t="str">
        <f>IF(OR(OR(OR(OR(OR(ISNUMBER(SEARCH(IF(J$1&lt;&gt;"",J$1,"NA"),'[1]MITRE &amp; Controls Mappings'!$E826)),ISNUMBER(SEARCH(IF(J$1&lt;&gt;"",J$1,"NA"),'[1]MITRE &amp; Controls Mappings'!$F826))),ISNUMBER(SEARCH(IF(J$2&lt;&gt;"",J$2,"NA"),'[1]MITRE &amp; Controls Mappings'!$G826))),ISNUMBER(SEARCH(IF(J$2&lt;&gt;"",J$2,"NA"),'[1]MITRE &amp; Controls Mappings'!$H826))),ISNUMBER(SEARCH(IF(J$3&lt;&gt;"",J$3,"NA"),'[1]MITRE &amp; Controls Mappings'!$I826))),ISNUMBER(SEARCH(IF(J$3&lt;&gt;"",J$3,"NA"),'[1]MITRE &amp; Controls Mappings'!$J826))), '[1]MITRE &amp; Controls Mappings'!$B826,"")</f>
        <v/>
      </c>
      <c r="K828" s="47" t="str">
        <f>IF(OR(OR(OR(OR(OR(ISNUMBER(SEARCH(IF(K$1&lt;&gt;"",K$1,"NA"),'[1]MITRE &amp; Controls Mappings'!$E826)),ISNUMBER(SEARCH(IF(K$1&lt;&gt;"",K$1,"NA"),'[1]MITRE &amp; Controls Mappings'!$F826))),ISNUMBER(SEARCH(IF(K$2&lt;&gt;"",K$2,"NA"),'[1]MITRE &amp; Controls Mappings'!$G826))),ISNUMBER(SEARCH(IF(K$2&lt;&gt;"",K$2,"NA"),'[1]MITRE &amp; Controls Mappings'!$H826))),ISNUMBER(SEARCH(IF(K$3&lt;&gt;"",K$3,"NA"),'[1]MITRE &amp; Controls Mappings'!$I826))),ISNUMBER(SEARCH(IF(K$3&lt;&gt;"",K$3,"NA"),'[1]MITRE &amp; Controls Mappings'!$J826))), '[1]MITRE &amp; Controls Mappings'!$B826,"")</f>
        <v/>
      </c>
      <c r="L828" s="48" t="str">
        <f>IF('[1]MITRE &amp; Controls Mappings'!D826 &lt;&gt;"",'[1]MITRE &amp; Controls Mappings'!D826,"" )</f>
        <v>(L1) Ensure 'Turn on e-mail scanning' is set to 'Enabled'</v>
      </c>
    </row>
    <row r="829" spans="1:12" x14ac:dyDescent="0.25">
      <c r="A829" s="47" t="str">
        <f>IF(COUNTIF(B829:K829,"="&amp;'[1]MITRE &amp; Controls Mappings'!B827)&gt;0,'[1]MITRE &amp; Controls Mappings'!B827,"")</f>
        <v/>
      </c>
      <c r="B829" s="47" t="str">
        <f>IF(OR(OR(OR(OR(OR(ISNUMBER(SEARCH(IF(B$1&lt;&gt;"",B$1,"NA"),'[1]MITRE &amp; Controls Mappings'!$E827)),ISNUMBER(SEARCH(IF(B$1&lt;&gt;"",B$1,"NA"),'[1]MITRE &amp; Controls Mappings'!$F827))),ISNUMBER(SEARCH(IF(B$2&lt;&gt;"",B$2,"NA"),'[1]MITRE &amp; Controls Mappings'!$G827))),ISNUMBER(SEARCH(IF(B$2&lt;&gt;"",B$2,"NA"),'[1]MITRE &amp; Controls Mappings'!$H827))),ISNUMBER(SEARCH(IF(B$3&lt;&gt;"",B$3,"NA"),'[1]MITRE &amp; Controls Mappings'!$I827))),ISNUMBER(SEARCH(IF(B$3&lt;&gt;"",B$3,"NA"),'[1]MITRE &amp; Controls Mappings'!$J827))), '[1]MITRE &amp; Controls Mappings'!$B827,"")</f>
        <v/>
      </c>
      <c r="C829" s="47" t="str">
        <f>IF(OR(OR(OR(OR(OR(ISNUMBER(SEARCH(IF(C$1&lt;&gt;"",C$1,"NA"),'[1]MITRE &amp; Controls Mappings'!$E827)),ISNUMBER(SEARCH(IF(C$1&lt;&gt;"",C$1,"NA"),'[1]MITRE &amp; Controls Mappings'!$F827))),ISNUMBER(SEARCH(IF(C$2&lt;&gt;"",C$2,"NA"),'[1]MITRE &amp; Controls Mappings'!$G827))),ISNUMBER(SEARCH(IF(C$2&lt;&gt;"",C$2,"NA"),'[1]MITRE &amp; Controls Mappings'!$H827))),ISNUMBER(SEARCH(IF(C$3&lt;&gt;"",C$3,"NA"),'[1]MITRE &amp; Controls Mappings'!$I827))),ISNUMBER(SEARCH(IF(C$3&lt;&gt;"",C$3,"NA"),'[1]MITRE &amp; Controls Mappings'!$J827))), '[1]MITRE &amp; Controls Mappings'!$B827,"")</f>
        <v/>
      </c>
      <c r="D829" s="47" t="str">
        <f>IF(OR(OR(OR(OR(OR(ISNUMBER(SEARCH(IF(D$1&lt;&gt;"",D$1,"NA"),'[1]MITRE &amp; Controls Mappings'!$E827)),ISNUMBER(SEARCH(IF(D$1&lt;&gt;"",D$1,"NA"),'[1]MITRE &amp; Controls Mappings'!$F827))),ISNUMBER(SEARCH(IF(D$2&lt;&gt;"",D$2,"NA"),'[1]MITRE &amp; Controls Mappings'!$G827))),ISNUMBER(SEARCH(IF(D$2&lt;&gt;"",D$2,"NA"),'[1]MITRE &amp; Controls Mappings'!$H827))),ISNUMBER(SEARCH(IF(D$3&lt;&gt;"",D$3,"NA"),'[1]MITRE &amp; Controls Mappings'!$I827))),ISNUMBER(SEARCH(IF(D$3&lt;&gt;"",D$3,"NA"),'[1]MITRE &amp; Controls Mappings'!$J827))), '[1]MITRE &amp; Controls Mappings'!$B827,"")</f>
        <v/>
      </c>
      <c r="E829" s="47" t="str">
        <f>IF(OR(OR(OR(OR(OR(ISNUMBER(SEARCH(IF(E$1&lt;&gt;"",E$1,"NA"),'[1]MITRE &amp; Controls Mappings'!$E827)),ISNUMBER(SEARCH(IF(E$1&lt;&gt;"",E$1,"NA"),'[1]MITRE &amp; Controls Mappings'!$F827))),ISNUMBER(SEARCH(IF(E$2&lt;&gt;"",E$2,"NA"),'[1]MITRE &amp; Controls Mappings'!$G827))),ISNUMBER(SEARCH(IF(E$2&lt;&gt;"",E$2,"NA"),'[1]MITRE &amp; Controls Mappings'!$H827))),ISNUMBER(SEARCH(IF(E$3&lt;&gt;"",E$3,"NA"),'[1]MITRE &amp; Controls Mappings'!$I827))),ISNUMBER(SEARCH(IF(E$3&lt;&gt;"",E$3,"NA"),'[1]MITRE &amp; Controls Mappings'!$J827))), '[1]MITRE &amp; Controls Mappings'!$B827,"")</f>
        <v/>
      </c>
      <c r="F829" s="47" t="str">
        <f>IF(OR(OR(OR(OR(OR(ISNUMBER(SEARCH(IF(F$1&lt;&gt;"",F$1,"NA"),'[1]MITRE &amp; Controls Mappings'!$E827)),ISNUMBER(SEARCH(IF(F$1&lt;&gt;"",F$1,"NA"),'[1]MITRE &amp; Controls Mappings'!$F827))),ISNUMBER(SEARCH(IF(F$2&lt;&gt;"",F$2,"NA"),'[1]MITRE &amp; Controls Mappings'!$G827))),ISNUMBER(SEARCH(IF(F$2&lt;&gt;"",F$2,"NA"),'[1]MITRE &amp; Controls Mappings'!$H827))),ISNUMBER(SEARCH(IF(F$3&lt;&gt;"",F$3,"NA"),'[1]MITRE &amp; Controls Mappings'!$I827))),ISNUMBER(SEARCH(IF(F$3&lt;&gt;"",F$3,"NA"),'[1]MITRE &amp; Controls Mappings'!$J827))), '[1]MITRE &amp; Controls Mappings'!$B827,"")</f>
        <v/>
      </c>
      <c r="G829" s="47" t="str">
        <f>IF(OR(OR(OR(OR(OR(ISNUMBER(SEARCH(IF(G$1&lt;&gt;"",G$1,"NA"),'[1]MITRE &amp; Controls Mappings'!$E827)),ISNUMBER(SEARCH(IF(G$1&lt;&gt;"",G$1,"NA"),'[1]MITRE &amp; Controls Mappings'!$F827))),ISNUMBER(SEARCH(IF(G$2&lt;&gt;"",G$2,"NA"),'[1]MITRE &amp; Controls Mappings'!$G827))),ISNUMBER(SEARCH(IF(G$2&lt;&gt;"",G$2,"NA"),'[1]MITRE &amp; Controls Mappings'!$H827))),ISNUMBER(SEARCH(IF(G$3&lt;&gt;"",G$3,"NA"),'[1]MITRE &amp; Controls Mappings'!$I827))),ISNUMBER(SEARCH(IF(G$3&lt;&gt;"",G$3,"NA"),'[1]MITRE &amp; Controls Mappings'!$J827))), '[1]MITRE &amp; Controls Mappings'!$B827,"")</f>
        <v/>
      </c>
      <c r="H829" s="47" t="str">
        <f>IF(OR(OR(OR(OR(OR(ISNUMBER(SEARCH(IF(H$1&lt;&gt;"",H$1,"NA"),'[1]MITRE &amp; Controls Mappings'!$E827)),ISNUMBER(SEARCH(IF(H$1&lt;&gt;"",H$1,"NA"),'[1]MITRE &amp; Controls Mappings'!$F827))),ISNUMBER(SEARCH(IF(H$2&lt;&gt;"",H$2,"NA"),'[1]MITRE &amp; Controls Mappings'!$G827))),ISNUMBER(SEARCH(IF(H$2&lt;&gt;"",H$2,"NA"),'[1]MITRE &amp; Controls Mappings'!$H827))),ISNUMBER(SEARCH(IF(H$3&lt;&gt;"",H$3,"NA"),'[1]MITRE &amp; Controls Mappings'!$I827))),ISNUMBER(SEARCH(IF(H$3&lt;&gt;"",H$3,"NA"),'[1]MITRE &amp; Controls Mappings'!$J827))), '[1]MITRE &amp; Controls Mappings'!$B827,"")</f>
        <v/>
      </c>
      <c r="I829" s="47" t="str">
        <f>IF(OR(OR(OR(OR(OR(ISNUMBER(SEARCH(IF(I$1&lt;&gt;"",I$1,"NA"),'[1]MITRE &amp; Controls Mappings'!$E827)),ISNUMBER(SEARCH(IF(I$1&lt;&gt;"",I$1,"NA"),'[1]MITRE &amp; Controls Mappings'!$F827))),ISNUMBER(SEARCH(IF(I$2&lt;&gt;"",I$2,"NA"),'[1]MITRE &amp; Controls Mappings'!$G827))),ISNUMBER(SEARCH(IF(I$2&lt;&gt;"",I$2,"NA"),'[1]MITRE &amp; Controls Mappings'!$H827))),ISNUMBER(SEARCH(IF(I$3&lt;&gt;"",I$3,"NA"),'[1]MITRE &amp; Controls Mappings'!$I827))),ISNUMBER(SEARCH(IF(I$3&lt;&gt;"",I$3,"NA"),'[1]MITRE &amp; Controls Mappings'!$J827))), '[1]MITRE &amp; Controls Mappings'!$B827,"")</f>
        <v/>
      </c>
      <c r="J829" s="47" t="str">
        <f>IF(OR(OR(OR(OR(OR(ISNUMBER(SEARCH(IF(J$1&lt;&gt;"",J$1,"NA"),'[1]MITRE &amp; Controls Mappings'!$E827)),ISNUMBER(SEARCH(IF(J$1&lt;&gt;"",J$1,"NA"),'[1]MITRE &amp; Controls Mappings'!$F827))),ISNUMBER(SEARCH(IF(J$2&lt;&gt;"",J$2,"NA"),'[1]MITRE &amp; Controls Mappings'!$G827))),ISNUMBER(SEARCH(IF(J$2&lt;&gt;"",J$2,"NA"),'[1]MITRE &amp; Controls Mappings'!$H827))),ISNUMBER(SEARCH(IF(J$3&lt;&gt;"",J$3,"NA"),'[1]MITRE &amp; Controls Mappings'!$I827))),ISNUMBER(SEARCH(IF(J$3&lt;&gt;"",J$3,"NA"),'[1]MITRE &amp; Controls Mappings'!$J827))), '[1]MITRE &amp; Controls Mappings'!$B827,"")</f>
        <v/>
      </c>
      <c r="K829" s="47" t="str">
        <f>IF(OR(OR(OR(OR(OR(ISNUMBER(SEARCH(IF(K$1&lt;&gt;"",K$1,"NA"),'[1]MITRE &amp; Controls Mappings'!$E827)),ISNUMBER(SEARCH(IF(K$1&lt;&gt;"",K$1,"NA"),'[1]MITRE &amp; Controls Mappings'!$F827))),ISNUMBER(SEARCH(IF(K$2&lt;&gt;"",K$2,"NA"),'[1]MITRE &amp; Controls Mappings'!$G827))),ISNUMBER(SEARCH(IF(K$2&lt;&gt;"",K$2,"NA"),'[1]MITRE &amp; Controls Mappings'!$H827))),ISNUMBER(SEARCH(IF(K$3&lt;&gt;"",K$3,"NA"),'[1]MITRE &amp; Controls Mappings'!$I827))),ISNUMBER(SEARCH(IF(K$3&lt;&gt;"",K$3,"NA"),'[1]MITRE &amp; Controls Mappings'!$J827))), '[1]MITRE &amp; Controls Mappings'!$B827,"")</f>
        <v/>
      </c>
      <c r="L829" s="48" t="str">
        <f>IF('[1]MITRE &amp; Controls Mappings'!D827 &lt;&gt;"",'[1]MITRE &amp; Controls Mappings'!D827,"" )</f>
        <v>(L1) Ensure 'Turn on e-mail scanning' is set to 'Enabled'</v>
      </c>
    </row>
    <row r="830" spans="1:12" x14ac:dyDescent="0.25">
      <c r="A830" s="47" t="str">
        <f>IF(COUNTIF(B830:K830,"="&amp;'[1]MITRE &amp; Controls Mappings'!B828)&gt;0,'[1]MITRE &amp; Controls Mappings'!B828,"")</f>
        <v/>
      </c>
      <c r="B830" s="47" t="str">
        <f>IF(OR(OR(OR(OR(OR(ISNUMBER(SEARCH(IF(B$1&lt;&gt;"",B$1,"NA"),'[1]MITRE &amp; Controls Mappings'!$E828)),ISNUMBER(SEARCH(IF(B$1&lt;&gt;"",B$1,"NA"),'[1]MITRE &amp; Controls Mappings'!$F828))),ISNUMBER(SEARCH(IF(B$2&lt;&gt;"",B$2,"NA"),'[1]MITRE &amp; Controls Mappings'!$G828))),ISNUMBER(SEARCH(IF(B$2&lt;&gt;"",B$2,"NA"),'[1]MITRE &amp; Controls Mappings'!$H828))),ISNUMBER(SEARCH(IF(B$3&lt;&gt;"",B$3,"NA"),'[1]MITRE &amp; Controls Mappings'!$I828))),ISNUMBER(SEARCH(IF(B$3&lt;&gt;"",B$3,"NA"),'[1]MITRE &amp; Controls Mappings'!$J828))), '[1]MITRE &amp; Controls Mappings'!$B828,"")</f>
        <v/>
      </c>
      <c r="C830" s="47" t="str">
        <f>IF(OR(OR(OR(OR(OR(ISNUMBER(SEARCH(IF(C$1&lt;&gt;"",C$1,"NA"),'[1]MITRE &amp; Controls Mappings'!$E828)),ISNUMBER(SEARCH(IF(C$1&lt;&gt;"",C$1,"NA"),'[1]MITRE &amp; Controls Mappings'!$F828))),ISNUMBER(SEARCH(IF(C$2&lt;&gt;"",C$2,"NA"),'[1]MITRE &amp; Controls Mappings'!$G828))),ISNUMBER(SEARCH(IF(C$2&lt;&gt;"",C$2,"NA"),'[1]MITRE &amp; Controls Mappings'!$H828))),ISNUMBER(SEARCH(IF(C$3&lt;&gt;"",C$3,"NA"),'[1]MITRE &amp; Controls Mappings'!$I828))),ISNUMBER(SEARCH(IF(C$3&lt;&gt;"",C$3,"NA"),'[1]MITRE &amp; Controls Mappings'!$J828))), '[1]MITRE &amp; Controls Mappings'!$B828,"")</f>
        <v/>
      </c>
      <c r="D830" s="47" t="str">
        <f>IF(OR(OR(OR(OR(OR(ISNUMBER(SEARCH(IF(D$1&lt;&gt;"",D$1,"NA"),'[1]MITRE &amp; Controls Mappings'!$E828)),ISNUMBER(SEARCH(IF(D$1&lt;&gt;"",D$1,"NA"),'[1]MITRE &amp; Controls Mappings'!$F828))),ISNUMBER(SEARCH(IF(D$2&lt;&gt;"",D$2,"NA"),'[1]MITRE &amp; Controls Mappings'!$G828))),ISNUMBER(SEARCH(IF(D$2&lt;&gt;"",D$2,"NA"),'[1]MITRE &amp; Controls Mappings'!$H828))),ISNUMBER(SEARCH(IF(D$3&lt;&gt;"",D$3,"NA"),'[1]MITRE &amp; Controls Mappings'!$I828))),ISNUMBER(SEARCH(IF(D$3&lt;&gt;"",D$3,"NA"),'[1]MITRE &amp; Controls Mappings'!$J828))), '[1]MITRE &amp; Controls Mappings'!$B828,"")</f>
        <v/>
      </c>
      <c r="E830" s="47" t="str">
        <f>IF(OR(OR(OR(OR(OR(ISNUMBER(SEARCH(IF(E$1&lt;&gt;"",E$1,"NA"),'[1]MITRE &amp; Controls Mappings'!$E828)),ISNUMBER(SEARCH(IF(E$1&lt;&gt;"",E$1,"NA"),'[1]MITRE &amp; Controls Mappings'!$F828))),ISNUMBER(SEARCH(IF(E$2&lt;&gt;"",E$2,"NA"),'[1]MITRE &amp; Controls Mappings'!$G828))),ISNUMBER(SEARCH(IF(E$2&lt;&gt;"",E$2,"NA"),'[1]MITRE &amp; Controls Mappings'!$H828))),ISNUMBER(SEARCH(IF(E$3&lt;&gt;"",E$3,"NA"),'[1]MITRE &amp; Controls Mappings'!$I828))),ISNUMBER(SEARCH(IF(E$3&lt;&gt;"",E$3,"NA"),'[1]MITRE &amp; Controls Mappings'!$J828))), '[1]MITRE &amp; Controls Mappings'!$B828,"")</f>
        <v/>
      </c>
      <c r="F830" s="47" t="str">
        <f>IF(OR(OR(OR(OR(OR(ISNUMBER(SEARCH(IF(F$1&lt;&gt;"",F$1,"NA"),'[1]MITRE &amp; Controls Mappings'!$E828)),ISNUMBER(SEARCH(IF(F$1&lt;&gt;"",F$1,"NA"),'[1]MITRE &amp; Controls Mappings'!$F828))),ISNUMBER(SEARCH(IF(F$2&lt;&gt;"",F$2,"NA"),'[1]MITRE &amp; Controls Mappings'!$G828))),ISNUMBER(SEARCH(IF(F$2&lt;&gt;"",F$2,"NA"),'[1]MITRE &amp; Controls Mappings'!$H828))),ISNUMBER(SEARCH(IF(F$3&lt;&gt;"",F$3,"NA"),'[1]MITRE &amp; Controls Mappings'!$I828))),ISNUMBER(SEARCH(IF(F$3&lt;&gt;"",F$3,"NA"),'[1]MITRE &amp; Controls Mappings'!$J828))), '[1]MITRE &amp; Controls Mappings'!$B828,"")</f>
        <v/>
      </c>
      <c r="G830" s="47" t="str">
        <f>IF(OR(OR(OR(OR(OR(ISNUMBER(SEARCH(IF(G$1&lt;&gt;"",G$1,"NA"),'[1]MITRE &amp; Controls Mappings'!$E828)),ISNUMBER(SEARCH(IF(G$1&lt;&gt;"",G$1,"NA"),'[1]MITRE &amp; Controls Mappings'!$F828))),ISNUMBER(SEARCH(IF(G$2&lt;&gt;"",G$2,"NA"),'[1]MITRE &amp; Controls Mappings'!$G828))),ISNUMBER(SEARCH(IF(G$2&lt;&gt;"",G$2,"NA"),'[1]MITRE &amp; Controls Mappings'!$H828))),ISNUMBER(SEARCH(IF(G$3&lt;&gt;"",G$3,"NA"),'[1]MITRE &amp; Controls Mappings'!$I828))),ISNUMBER(SEARCH(IF(G$3&lt;&gt;"",G$3,"NA"),'[1]MITRE &amp; Controls Mappings'!$J828))), '[1]MITRE &amp; Controls Mappings'!$B828,"")</f>
        <v/>
      </c>
      <c r="H830" s="47" t="str">
        <f>IF(OR(OR(OR(OR(OR(ISNUMBER(SEARCH(IF(H$1&lt;&gt;"",H$1,"NA"),'[1]MITRE &amp; Controls Mappings'!$E828)),ISNUMBER(SEARCH(IF(H$1&lt;&gt;"",H$1,"NA"),'[1]MITRE &amp; Controls Mappings'!$F828))),ISNUMBER(SEARCH(IF(H$2&lt;&gt;"",H$2,"NA"),'[1]MITRE &amp; Controls Mappings'!$G828))),ISNUMBER(SEARCH(IF(H$2&lt;&gt;"",H$2,"NA"),'[1]MITRE &amp; Controls Mappings'!$H828))),ISNUMBER(SEARCH(IF(H$3&lt;&gt;"",H$3,"NA"),'[1]MITRE &amp; Controls Mappings'!$I828))),ISNUMBER(SEARCH(IF(H$3&lt;&gt;"",H$3,"NA"),'[1]MITRE &amp; Controls Mappings'!$J828))), '[1]MITRE &amp; Controls Mappings'!$B828,"")</f>
        <v/>
      </c>
      <c r="I830" s="47" t="str">
        <f>IF(OR(OR(OR(OR(OR(ISNUMBER(SEARCH(IF(I$1&lt;&gt;"",I$1,"NA"),'[1]MITRE &amp; Controls Mappings'!$E828)),ISNUMBER(SEARCH(IF(I$1&lt;&gt;"",I$1,"NA"),'[1]MITRE &amp; Controls Mappings'!$F828))),ISNUMBER(SEARCH(IF(I$2&lt;&gt;"",I$2,"NA"),'[1]MITRE &amp; Controls Mappings'!$G828))),ISNUMBER(SEARCH(IF(I$2&lt;&gt;"",I$2,"NA"),'[1]MITRE &amp; Controls Mappings'!$H828))),ISNUMBER(SEARCH(IF(I$3&lt;&gt;"",I$3,"NA"),'[1]MITRE &amp; Controls Mappings'!$I828))),ISNUMBER(SEARCH(IF(I$3&lt;&gt;"",I$3,"NA"),'[1]MITRE &amp; Controls Mappings'!$J828))), '[1]MITRE &amp; Controls Mappings'!$B828,"")</f>
        <v/>
      </c>
      <c r="J830" s="47" t="str">
        <f>IF(OR(OR(OR(OR(OR(ISNUMBER(SEARCH(IF(J$1&lt;&gt;"",J$1,"NA"),'[1]MITRE &amp; Controls Mappings'!$E828)),ISNUMBER(SEARCH(IF(J$1&lt;&gt;"",J$1,"NA"),'[1]MITRE &amp; Controls Mappings'!$F828))),ISNUMBER(SEARCH(IF(J$2&lt;&gt;"",J$2,"NA"),'[1]MITRE &amp; Controls Mappings'!$G828))),ISNUMBER(SEARCH(IF(J$2&lt;&gt;"",J$2,"NA"),'[1]MITRE &amp; Controls Mappings'!$H828))),ISNUMBER(SEARCH(IF(J$3&lt;&gt;"",J$3,"NA"),'[1]MITRE &amp; Controls Mappings'!$I828))),ISNUMBER(SEARCH(IF(J$3&lt;&gt;"",J$3,"NA"),'[1]MITRE &amp; Controls Mappings'!$J828))), '[1]MITRE &amp; Controls Mappings'!$B828,"")</f>
        <v/>
      </c>
      <c r="K830" s="47" t="str">
        <f>IF(OR(OR(OR(OR(OR(ISNUMBER(SEARCH(IF(K$1&lt;&gt;"",K$1,"NA"),'[1]MITRE &amp; Controls Mappings'!$E828)),ISNUMBER(SEARCH(IF(K$1&lt;&gt;"",K$1,"NA"),'[1]MITRE &amp; Controls Mappings'!$F828))),ISNUMBER(SEARCH(IF(K$2&lt;&gt;"",K$2,"NA"),'[1]MITRE &amp; Controls Mappings'!$G828))),ISNUMBER(SEARCH(IF(K$2&lt;&gt;"",K$2,"NA"),'[1]MITRE &amp; Controls Mappings'!$H828))),ISNUMBER(SEARCH(IF(K$3&lt;&gt;"",K$3,"NA"),'[1]MITRE &amp; Controls Mappings'!$I828))),ISNUMBER(SEARCH(IF(K$3&lt;&gt;"",K$3,"NA"),'[1]MITRE &amp; Controls Mappings'!$J828))), '[1]MITRE &amp; Controls Mappings'!$B828,"")</f>
        <v/>
      </c>
      <c r="L830" s="48" t="str">
        <f>IF('[1]MITRE &amp; Controls Mappings'!D828 &lt;&gt;"",'[1]MITRE &amp; Controls Mappings'!D828,"" )</f>
        <v>Security Intelligence Updates (formerly Signature Updates)</v>
      </c>
    </row>
    <row r="831" spans="1:12" x14ac:dyDescent="0.25">
      <c r="A831" s="47" t="str">
        <f>IF(COUNTIF(B831:K831,"="&amp;'[1]MITRE &amp; Controls Mappings'!B829)&gt;0,'[1]MITRE &amp; Controls Mappings'!B829,"")</f>
        <v/>
      </c>
      <c r="B831" s="47" t="str">
        <f>IF(OR(OR(OR(OR(OR(ISNUMBER(SEARCH(IF(B$1&lt;&gt;"",B$1,"NA"),'[1]MITRE &amp; Controls Mappings'!$E829)),ISNUMBER(SEARCH(IF(B$1&lt;&gt;"",B$1,"NA"),'[1]MITRE &amp; Controls Mappings'!$F829))),ISNUMBER(SEARCH(IF(B$2&lt;&gt;"",B$2,"NA"),'[1]MITRE &amp; Controls Mappings'!$G829))),ISNUMBER(SEARCH(IF(B$2&lt;&gt;"",B$2,"NA"),'[1]MITRE &amp; Controls Mappings'!$H829))),ISNUMBER(SEARCH(IF(B$3&lt;&gt;"",B$3,"NA"),'[1]MITRE &amp; Controls Mappings'!$I829))),ISNUMBER(SEARCH(IF(B$3&lt;&gt;"",B$3,"NA"),'[1]MITRE &amp; Controls Mappings'!$J829))), '[1]MITRE &amp; Controls Mappings'!$B829,"")</f>
        <v/>
      </c>
      <c r="C831" s="47" t="str">
        <f>IF(OR(OR(OR(OR(OR(ISNUMBER(SEARCH(IF(C$1&lt;&gt;"",C$1,"NA"),'[1]MITRE &amp; Controls Mappings'!$E829)),ISNUMBER(SEARCH(IF(C$1&lt;&gt;"",C$1,"NA"),'[1]MITRE &amp; Controls Mappings'!$F829))),ISNUMBER(SEARCH(IF(C$2&lt;&gt;"",C$2,"NA"),'[1]MITRE &amp; Controls Mappings'!$G829))),ISNUMBER(SEARCH(IF(C$2&lt;&gt;"",C$2,"NA"),'[1]MITRE &amp; Controls Mappings'!$H829))),ISNUMBER(SEARCH(IF(C$3&lt;&gt;"",C$3,"NA"),'[1]MITRE &amp; Controls Mappings'!$I829))),ISNUMBER(SEARCH(IF(C$3&lt;&gt;"",C$3,"NA"),'[1]MITRE &amp; Controls Mappings'!$J829))), '[1]MITRE &amp; Controls Mappings'!$B829,"")</f>
        <v/>
      </c>
      <c r="D831" s="47" t="str">
        <f>IF(OR(OR(OR(OR(OR(ISNUMBER(SEARCH(IF(D$1&lt;&gt;"",D$1,"NA"),'[1]MITRE &amp; Controls Mappings'!$E829)),ISNUMBER(SEARCH(IF(D$1&lt;&gt;"",D$1,"NA"),'[1]MITRE &amp; Controls Mappings'!$F829))),ISNUMBER(SEARCH(IF(D$2&lt;&gt;"",D$2,"NA"),'[1]MITRE &amp; Controls Mappings'!$G829))),ISNUMBER(SEARCH(IF(D$2&lt;&gt;"",D$2,"NA"),'[1]MITRE &amp; Controls Mappings'!$H829))),ISNUMBER(SEARCH(IF(D$3&lt;&gt;"",D$3,"NA"),'[1]MITRE &amp; Controls Mappings'!$I829))),ISNUMBER(SEARCH(IF(D$3&lt;&gt;"",D$3,"NA"),'[1]MITRE &amp; Controls Mappings'!$J829))), '[1]MITRE &amp; Controls Mappings'!$B829,"")</f>
        <v/>
      </c>
      <c r="E831" s="47" t="str">
        <f>IF(OR(OR(OR(OR(OR(ISNUMBER(SEARCH(IF(E$1&lt;&gt;"",E$1,"NA"),'[1]MITRE &amp; Controls Mappings'!$E829)),ISNUMBER(SEARCH(IF(E$1&lt;&gt;"",E$1,"NA"),'[1]MITRE &amp; Controls Mappings'!$F829))),ISNUMBER(SEARCH(IF(E$2&lt;&gt;"",E$2,"NA"),'[1]MITRE &amp; Controls Mappings'!$G829))),ISNUMBER(SEARCH(IF(E$2&lt;&gt;"",E$2,"NA"),'[1]MITRE &amp; Controls Mappings'!$H829))),ISNUMBER(SEARCH(IF(E$3&lt;&gt;"",E$3,"NA"),'[1]MITRE &amp; Controls Mappings'!$I829))),ISNUMBER(SEARCH(IF(E$3&lt;&gt;"",E$3,"NA"),'[1]MITRE &amp; Controls Mappings'!$J829))), '[1]MITRE &amp; Controls Mappings'!$B829,"")</f>
        <v/>
      </c>
      <c r="F831" s="47" t="str">
        <f>IF(OR(OR(OR(OR(OR(ISNUMBER(SEARCH(IF(F$1&lt;&gt;"",F$1,"NA"),'[1]MITRE &amp; Controls Mappings'!$E829)),ISNUMBER(SEARCH(IF(F$1&lt;&gt;"",F$1,"NA"),'[1]MITRE &amp; Controls Mappings'!$F829))),ISNUMBER(SEARCH(IF(F$2&lt;&gt;"",F$2,"NA"),'[1]MITRE &amp; Controls Mappings'!$G829))),ISNUMBER(SEARCH(IF(F$2&lt;&gt;"",F$2,"NA"),'[1]MITRE &amp; Controls Mappings'!$H829))),ISNUMBER(SEARCH(IF(F$3&lt;&gt;"",F$3,"NA"),'[1]MITRE &amp; Controls Mappings'!$I829))),ISNUMBER(SEARCH(IF(F$3&lt;&gt;"",F$3,"NA"),'[1]MITRE &amp; Controls Mappings'!$J829))), '[1]MITRE &amp; Controls Mappings'!$B829,"")</f>
        <v/>
      </c>
      <c r="G831" s="47" t="str">
        <f>IF(OR(OR(OR(OR(OR(ISNUMBER(SEARCH(IF(G$1&lt;&gt;"",G$1,"NA"),'[1]MITRE &amp; Controls Mappings'!$E829)),ISNUMBER(SEARCH(IF(G$1&lt;&gt;"",G$1,"NA"),'[1]MITRE &amp; Controls Mappings'!$F829))),ISNUMBER(SEARCH(IF(G$2&lt;&gt;"",G$2,"NA"),'[1]MITRE &amp; Controls Mappings'!$G829))),ISNUMBER(SEARCH(IF(G$2&lt;&gt;"",G$2,"NA"),'[1]MITRE &amp; Controls Mappings'!$H829))),ISNUMBER(SEARCH(IF(G$3&lt;&gt;"",G$3,"NA"),'[1]MITRE &amp; Controls Mappings'!$I829))),ISNUMBER(SEARCH(IF(G$3&lt;&gt;"",G$3,"NA"),'[1]MITRE &amp; Controls Mappings'!$J829))), '[1]MITRE &amp; Controls Mappings'!$B829,"")</f>
        <v/>
      </c>
      <c r="H831" s="47" t="str">
        <f>IF(OR(OR(OR(OR(OR(ISNUMBER(SEARCH(IF(H$1&lt;&gt;"",H$1,"NA"),'[1]MITRE &amp; Controls Mappings'!$E829)),ISNUMBER(SEARCH(IF(H$1&lt;&gt;"",H$1,"NA"),'[1]MITRE &amp; Controls Mappings'!$F829))),ISNUMBER(SEARCH(IF(H$2&lt;&gt;"",H$2,"NA"),'[1]MITRE &amp; Controls Mappings'!$G829))),ISNUMBER(SEARCH(IF(H$2&lt;&gt;"",H$2,"NA"),'[1]MITRE &amp; Controls Mappings'!$H829))),ISNUMBER(SEARCH(IF(H$3&lt;&gt;"",H$3,"NA"),'[1]MITRE &amp; Controls Mappings'!$I829))),ISNUMBER(SEARCH(IF(H$3&lt;&gt;"",H$3,"NA"),'[1]MITRE &amp; Controls Mappings'!$J829))), '[1]MITRE &amp; Controls Mappings'!$B829,"")</f>
        <v/>
      </c>
      <c r="I831" s="47" t="str">
        <f>IF(OR(OR(OR(OR(OR(ISNUMBER(SEARCH(IF(I$1&lt;&gt;"",I$1,"NA"),'[1]MITRE &amp; Controls Mappings'!$E829)),ISNUMBER(SEARCH(IF(I$1&lt;&gt;"",I$1,"NA"),'[1]MITRE &amp; Controls Mappings'!$F829))),ISNUMBER(SEARCH(IF(I$2&lt;&gt;"",I$2,"NA"),'[1]MITRE &amp; Controls Mappings'!$G829))),ISNUMBER(SEARCH(IF(I$2&lt;&gt;"",I$2,"NA"),'[1]MITRE &amp; Controls Mappings'!$H829))),ISNUMBER(SEARCH(IF(I$3&lt;&gt;"",I$3,"NA"),'[1]MITRE &amp; Controls Mappings'!$I829))),ISNUMBER(SEARCH(IF(I$3&lt;&gt;"",I$3,"NA"),'[1]MITRE &amp; Controls Mappings'!$J829))), '[1]MITRE &amp; Controls Mappings'!$B829,"")</f>
        <v/>
      </c>
      <c r="J831" s="47" t="str">
        <f>IF(OR(OR(OR(OR(OR(ISNUMBER(SEARCH(IF(J$1&lt;&gt;"",J$1,"NA"),'[1]MITRE &amp; Controls Mappings'!$E829)),ISNUMBER(SEARCH(IF(J$1&lt;&gt;"",J$1,"NA"),'[1]MITRE &amp; Controls Mappings'!$F829))),ISNUMBER(SEARCH(IF(J$2&lt;&gt;"",J$2,"NA"),'[1]MITRE &amp; Controls Mappings'!$G829))),ISNUMBER(SEARCH(IF(J$2&lt;&gt;"",J$2,"NA"),'[1]MITRE &amp; Controls Mappings'!$H829))),ISNUMBER(SEARCH(IF(J$3&lt;&gt;"",J$3,"NA"),'[1]MITRE &amp; Controls Mappings'!$I829))),ISNUMBER(SEARCH(IF(J$3&lt;&gt;"",J$3,"NA"),'[1]MITRE &amp; Controls Mappings'!$J829))), '[1]MITRE &amp; Controls Mappings'!$B829,"")</f>
        <v/>
      </c>
      <c r="K831" s="47" t="str">
        <f>IF(OR(OR(OR(OR(OR(ISNUMBER(SEARCH(IF(K$1&lt;&gt;"",K$1,"NA"),'[1]MITRE &amp; Controls Mappings'!$E829)),ISNUMBER(SEARCH(IF(K$1&lt;&gt;"",K$1,"NA"),'[1]MITRE &amp; Controls Mappings'!$F829))),ISNUMBER(SEARCH(IF(K$2&lt;&gt;"",K$2,"NA"),'[1]MITRE &amp; Controls Mappings'!$G829))),ISNUMBER(SEARCH(IF(K$2&lt;&gt;"",K$2,"NA"),'[1]MITRE &amp; Controls Mappings'!$H829))),ISNUMBER(SEARCH(IF(K$3&lt;&gt;"",K$3,"NA"),'[1]MITRE &amp; Controls Mappings'!$I829))),ISNUMBER(SEARCH(IF(K$3&lt;&gt;"",K$3,"NA"),'[1]MITRE &amp; Controls Mappings'!$J829))), '[1]MITRE &amp; Controls Mappings'!$B829,"")</f>
        <v/>
      </c>
      <c r="L831" s="48" t="str">
        <f>IF('[1]MITRE &amp; Controls Mappings'!D829 &lt;&gt;"",'[1]MITRE &amp; Controls Mappings'!D829,"" )</f>
        <v>Threats</v>
      </c>
    </row>
    <row r="832" spans="1:12" x14ac:dyDescent="0.25">
      <c r="A832" s="47" t="str">
        <f>IF(COUNTIF(B832:K832,"="&amp;'[1]MITRE &amp; Controls Mappings'!B830)&gt;0,'[1]MITRE &amp; Controls Mappings'!B830,"")</f>
        <v/>
      </c>
      <c r="B832" s="47" t="str">
        <f>IF(OR(OR(OR(OR(OR(ISNUMBER(SEARCH(IF(B$1&lt;&gt;"",B$1,"NA"),'[1]MITRE &amp; Controls Mappings'!$E830)),ISNUMBER(SEARCH(IF(B$1&lt;&gt;"",B$1,"NA"),'[1]MITRE &amp; Controls Mappings'!$F830))),ISNUMBER(SEARCH(IF(B$2&lt;&gt;"",B$2,"NA"),'[1]MITRE &amp; Controls Mappings'!$G830))),ISNUMBER(SEARCH(IF(B$2&lt;&gt;"",B$2,"NA"),'[1]MITRE &amp; Controls Mappings'!$H830))),ISNUMBER(SEARCH(IF(B$3&lt;&gt;"",B$3,"NA"),'[1]MITRE &amp; Controls Mappings'!$I830))),ISNUMBER(SEARCH(IF(B$3&lt;&gt;"",B$3,"NA"),'[1]MITRE &amp; Controls Mappings'!$J830))), '[1]MITRE &amp; Controls Mappings'!$B830,"")</f>
        <v/>
      </c>
      <c r="C832" s="47" t="str">
        <f>IF(OR(OR(OR(OR(OR(ISNUMBER(SEARCH(IF(C$1&lt;&gt;"",C$1,"NA"),'[1]MITRE &amp; Controls Mappings'!$E830)),ISNUMBER(SEARCH(IF(C$1&lt;&gt;"",C$1,"NA"),'[1]MITRE &amp; Controls Mappings'!$F830))),ISNUMBER(SEARCH(IF(C$2&lt;&gt;"",C$2,"NA"),'[1]MITRE &amp; Controls Mappings'!$G830))),ISNUMBER(SEARCH(IF(C$2&lt;&gt;"",C$2,"NA"),'[1]MITRE &amp; Controls Mappings'!$H830))),ISNUMBER(SEARCH(IF(C$3&lt;&gt;"",C$3,"NA"),'[1]MITRE &amp; Controls Mappings'!$I830))),ISNUMBER(SEARCH(IF(C$3&lt;&gt;"",C$3,"NA"),'[1]MITRE &amp; Controls Mappings'!$J830))), '[1]MITRE &amp; Controls Mappings'!$B830,"")</f>
        <v/>
      </c>
      <c r="D832" s="47" t="str">
        <f>IF(OR(OR(OR(OR(OR(ISNUMBER(SEARCH(IF(D$1&lt;&gt;"",D$1,"NA"),'[1]MITRE &amp; Controls Mappings'!$E830)),ISNUMBER(SEARCH(IF(D$1&lt;&gt;"",D$1,"NA"),'[1]MITRE &amp; Controls Mappings'!$F830))),ISNUMBER(SEARCH(IF(D$2&lt;&gt;"",D$2,"NA"),'[1]MITRE &amp; Controls Mappings'!$G830))),ISNUMBER(SEARCH(IF(D$2&lt;&gt;"",D$2,"NA"),'[1]MITRE &amp; Controls Mappings'!$H830))),ISNUMBER(SEARCH(IF(D$3&lt;&gt;"",D$3,"NA"),'[1]MITRE &amp; Controls Mappings'!$I830))),ISNUMBER(SEARCH(IF(D$3&lt;&gt;"",D$3,"NA"),'[1]MITRE &amp; Controls Mappings'!$J830))), '[1]MITRE &amp; Controls Mappings'!$B830,"")</f>
        <v/>
      </c>
      <c r="E832" s="47" t="str">
        <f>IF(OR(OR(OR(OR(OR(ISNUMBER(SEARCH(IF(E$1&lt;&gt;"",E$1,"NA"),'[1]MITRE &amp; Controls Mappings'!$E830)),ISNUMBER(SEARCH(IF(E$1&lt;&gt;"",E$1,"NA"),'[1]MITRE &amp; Controls Mappings'!$F830))),ISNUMBER(SEARCH(IF(E$2&lt;&gt;"",E$2,"NA"),'[1]MITRE &amp; Controls Mappings'!$G830))),ISNUMBER(SEARCH(IF(E$2&lt;&gt;"",E$2,"NA"),'[1]MITRE &amp; Controls Mappings'!$H830))),ISNUMBER(SEARCH(IF(E$3&lt;&gt;"",E$3,"NA"),'[1]MITRE &amp; Controls Mappings'!$I830))),ISNUMBER(SEARCH(IF(E$3&lt;&gt;"",E$3,"NA"),'[1]MITRE &amp; Controls Mappings'!$J830))), '[1]MITRE &amp; Controls Mappings'!$B830,"")</f>
        <v/>
      </c>
      <c r="F832" s="47" t="str">
        <f>IF(OR(OR(OR(OR(OR(ISNUMBER(SEARCH(IF(F$1&lt;&gt;"",F$1,"NA"),'[1]MITRE &amp; Controls Mappings'!$E830)),ISNUMBER(SEARCH(IF(F$1&lt;&gt;"",F$1,"NA"),'[1]MITRE &amp; Controls Mappings'!$F830))),ISNUMBER(SEARCH(IF(F$2&lt;&gt;"",F$2,"NA"),'[1]MITRE &amp; Controls Mappings'!$G830))),ISNUMBER(SEARCH(IF(F$2&lt;&gt;"",F$2,"NA"),'[1]MITRE &amp; Controls Mappings'!$H830))),ISNUMBER(SEARCH(IF(F$3&lt;&gt;"",F$3,"NA"),'[1]MITRE &amp; Controls Mappings'!$I830))),ISNUMBER(SEARCH(IF(F$3&lt;&gt;"",F$3,"NA"),'[1]MITRE &amp; Controls Mappings'!$J830))), '[1]MITRE &amp; Controls Mappings'!$B830,"")</f>
        <v/>
      </c>
      <c r="G832" s="47" t="str">
        <f>IF(OR(OR(OR(OR(OR(ISNUMBER(SEARCH(IF(G$1&lt;&gt;"",G$1,"NA"),'[1]MITRE &amp; Controls Mappings'!$E830)),ISNUMBER(SEARCH(IF(G$1&lt;&gt;"",G$1,"NA"),'[1]MITRE &amp; Controls Mappings'!$F830))),ISNUMBER(SEARCH(IF(G$2&lt;&gt;"",G$2,"NA"),'[1]MITRE &amp; Controls Mappings'!$G830))),ISNUMBER(SEARCH(IF(G$2&lt;&gt;"",G$2,"NA"),'[1]MITRE &amp; Controls Mappings'!$H830))),ISNUMBER(SEARCH(IF(G$3&lt;&gt;"",G$3,"NA"),'[1]MITRE &amp; Controls Mappings'!$I830))),ISNUMBER(SEARCH(IF(G$3&lt;&gt;"",G$3,"NA"),'[1]MITRE &amp; Controls Mappings'!$J830))), '[1]MITRE &amp; Controls Mappings'!$B830,"")</f>
        <v/>
      </c>
      <c r="H832" s="47" t="str">
        <f>IF(OR(OR(OR(OR(OR(ISNUMBER(SEARCH(IF(H$1&lt;&gt;"",H$1,"NA"),'[1]MITRE &amp; Controls Mappings'!$E830)),ISNUMBER(SEARCH(IF(H$1&lt;&gt;"",H$1,"NA"),'[1]MITRE &amp; Controls Mappings'!$F830))),ISNUMBER(SEARCH(IF(H$2&lt;&gt;"",H$2,"NA"),'[1]MITRE &amp; Controls Mappings'!$G830))),ISNUMBER(SEARCH(IF(H$2&lt;&gt;"",H$2,"NA"),'[1]MITRE &amp; Controls Mappings'!$H830))),ISNUMBER(SEARCH(IF(H$3&lt;&gt;"",H$3,"NA"),'[1]MITRE &amp; Controls Mappings'!$I830))),ISNUMBER(SEARCH(IF(H$3&lt;&gt;"",H$3,"NA"),'[1]MITRE &amp; Controls Mappings'!$J830))), '[1]MITRE &amp; Controls Mappings'!$B830,"")</f>
        <v/>
      </c>
      <c r="I832" s="47" t="str">
        <f>IF(OR(OR(OR(OR(OR(ISNUMBER(SEARCH(IF(I$1&lt;&gt;"",I$1,"NA"),'[1]MITRE &amp; Controls Mappings'!$E830)),ISNUMBER(SEARCH(IF(I$1&lt;&gt;"",I$1,"NA"),'[1]MITRE &amp; Controls Mappings'!$F830))),ISNUMBER(SEARCH(IF(I$2&lt;&gt;"",I$2,"NA"),'[1]MITRE &amp; Controls Mappings'!$G830))),ISNUMBER(SEARCH(IF(I$2&lt;&gt;"",I$2,"NA"),'[1]MITRE &amp; Controls Mappings'!$H830))),ISNUMBER(SEARCH(IF(I$3&lt;&gt;"",I$3,"NA"),'[1]MITRE &amp; Controls Mappings'!$I830))),ISNUMBER(SEARCH(IF(I$3&lt;&gt;"",I$3,"NA"),'[1]MITRE &amp; Controls Mappings'!$J830))), '[1]MITRE &amp; Controls Mappings'!$B830,"")</f>
        <v/>
      </c>
      <c r="J832" s="47" t="str">
        <f>IF(OR(OR(OR(OR(OR(ISNUMBER(SEARCH(IF(J$1&lt;&gt;"",J$1,"NA"),'[1]MITRE &amp; Controls Mappings'!$E830)),ISNUMBER(SEARCH(IF(J$1&lt;&gt;"",J$1,"NA"),'[1]MITRE &amp; Controls Mappings'!$F830))),ISNUMBER(SEARCH(IF(J$2&lt;&gt;"",J$2,"NA"),'[1]MITRE &amp; Controls Mappings'!$G830))),ISNUMBER(SEARCH(IF(J$2&lt;&gt;"",J$2,"NA"),'[1]MITRE &amp; Controls Mappings'!$H830))),ISNUMBER(SEARCH(IF(J$3&lt;&gt;"",J$3,"NA"),'[1]MITRE &amp; Controls Mappings'!$I830))),ISNUMBER(SEARCH(IF(J$3&lt;&gt;"",J$3,"NA"),'[1]MITRE &amp; Controls Mappings'!$J830))), '[1]MITRE &amp; Controls Mappings'!$B830,"")</f>
        <v/>
      </c>
      <c r="K832" s="47" t="str">
        <f>IF(OR(OR(OR(OR(OR(ISNUMBER(SEARCH(IF(K$1&lt;&gt;"",K$1,"NA"),'[1]MITRE &amp; Controls Mappings'!$E830)),ISNUMBER(SEARCH(IF(K$1&lt;&gt;"",K$1,"NA"),'[1]MITRE &amp; Controls Mappings'!$F830))),ISNUMBER(SEARCH(IF(K$2&lt;&gt;"",K$2,"NA"),'[1]MITRE &amp; Controls Mappings'!$G830))),ISNUMBER(SEARCH(IF(K$2&lt;&gt;"",K$2,"NA"),'[1]MITRE &amp; Controls Mappings'!$H830))),ISNUMBER(SEARCH(IF(K$3&lt;&gt;"",K$3,"NA"),'[1]MITRE &amp; Controls Mappings'!$I830))),ISNUMBER(SEARCH(IF(K$3&lt;&gt;"",K$3,"NA"),'[1]MITRE &amp; Controls Mappings'!$J830))), '[1]MITRE &amp; Controls Mappings'!$B830,"")</f>
        <v/>
      </c>
      <c r="L832" s="48" t="str">
        <f>IF('[1]MITRE &amp; Controls Mappings'!D830 &lt;&gt;"",'[1]MITRE &amp; Controls Mappings'!D830,"" )</f>
        <v>Microsoft Defender Application Guard (formerly Windows Defender Application Guard)</v>
      </c>
    </row>
    <row r="833" spans="1:12" x14ac:dyDescent="0.25">
      <c r="A833" s="47" t="str">
        <f>IF(COUNTIF(B833:K833,"="&amp;'[1]MITRE &amp; Controls Mappings'!B831)&gt;0,'[1]MITRE &amp; Controls Mappings'!B831,"")</f>
        <v/>
      </c>
      <c r="B833" s="47" t="str">
        <f>IF(OR(OR(OR(OR(OR(ISNUMBER(SEARCH(IF(B$1&lt;&gt;"",B$1,"NA"),'[1]MITRE &amp; Controls Mappings'!$E831)),ISNUMBER(SEARCH(IF(B$1&lt;&gt;"",B$1,"NA"),'[1]MITRE &amp; Controls Mappings'!$F831))),ISNUMBER(SEARCH(IF(B$2&lt;&gt;"",B$2,"NA"),'[1]MITRE &amp; Controls Mappings'!$G831))),ISNUMBER(SEARCH(IF(B$2&lt;&gt;"",B$2,"NA"),'[1]MITRE &amp; Controls Mappings'!$H831))),ISNUMBER(SEARCH(IF(B$3&lt;&gt;"",B$3,"NA"),'[1]MITRE &amp; Controls Mappings'!$I831))),ISNUMBER(SEARCH(IF(B$3&lt;&gt;"",B$3,"NA"),'[1]MITRE &amp; Controls Mappings'!$J831))), '[1]MITRE &amp; Controls Mappings'!$B831,"")</f>
        <v/>
      </c>
      <c r="C833" s="47" t="str">
        <f>IF(OR(OR(OR(OR(OR(ISNUMBER(SEARCH(IF(C$1&lt;&gt;"",C$1,"NA"),'[1]MITRE &amp; Controls Mappings'!$E831)),ISNUMBER(SEARCH(IF(C$1&lt;&gt;"",C$1,"NA"),'[1]MITRE &amp; Controls Mappings'!$F831))),ISNUMBER(SEARCH(IF(C$2&lt;&gt;"",C$2,"NA"),'[1]MITRE &amp; Controls Mappings'!$G831))),ISNUMBER(SEARCH(IF(C$2&lt;&gt;"",C$2,"NA"),'[1]MITRE &amp; Controls Mappings'!$H831))),ISNUMBER(SEARCH(IF(C$3&lt;&gt;"",C$3,"NA"),'[1]MITRE &amp; Controls Mappings'!$I831))),ISNUMBER(SEARCH(IF(C$3&lt;&gt;"",C$3,"NA"),'[1]MITRE &amp; Controls Mappings'!$J831))), '[1]MITRE &amp; Controls Mappings'!$B831,"")</f>
        <v/>
      </c>
      <c r="D833" s="47" t="str">
        <f>IF(OR(OR(OR(OR(OR(ISNUMBER(SEARCH(IF(D$1&lt;&gt;"",D$1,"NA"),'[1]MITRE &amp; Controls Mappings'!$E831)),ISNUMBER(SEARCH(IF(D$1&lt;&gt;"",D$1,"NA"),'[1]MITRE &amp; Controls Mappings'!$F831))),ISNUMBER(SEARCH(IF(D$2&lt;&gt;"",D$2,"NA"),'[1]MITRE &amp; Controls Mappings'!$G831))),ISNUMBER(SEARCH(IF(D$2&lt;&gt;"",D$2,"NA"),'[1]MITRE &amp; Controls Mappings'!$H831))),ISNUMBER(SEARCH(IF(D$3&lt;&gt;"",D$3,"NA"),'[1]MITRE &amp; Controls Mappings'!$I831))),ISNUMBER(SEARCH(IF(D$3&lt;&gt;"",D$3,"NA"),'[1]MITRE &amp; Controls Mappings'!$J831))), '[1]MITRE &amp; Controls Mappings'!$B831,"")</f>
        <v/>
      </c>
      <c r="E833" s="47" t="str">
        <f>IF(OR(OR(OR(OR(OR(ISNUMBER(SEARCH(IF(E$1&lt;&gt;"",E$1,"NA"),'[1]MITRE &amp; Controls Mappings'!$E831)),ISNUMBER(SEARCH(IF(E$1&lt;&gt;"",E$1,"NA"),'[1]MITRE &amp; Controls Mappings'!$F831))),ISNUMBER(SEARCH(IF(E$2&lt;&gt;"",E$2,"NA"),'[1]MITRE &amp; Controls Mappings'!$G831))),ISNUMBER(SEARCH(IF(E$2&lt;&gt;"",E$2,"NA"),'[1]MITRE &amp; Controls Mappings'!$H831))),ISNUMBER(SEARCH(IF(E$3&lt;&gt;"",E$3,"NA"),'[1]MITRE &amp; Controls Mappings'!$I831))),ISNUMBER(SEARCH(IF(E$3&lt;&gt;"",E$3,"NA"),'[1]MITRE &amp; Controls Mappings'!$J831))), '[1]MITRE &amp; Controls Mappings'!$B831,"")</f>
        <v/>
      </c>
      <c r="F833" s="47" t="str">
        <f>IF(OR(OR(OR(OR(OR(ISNUMBER(SEARCH(IF(F$1&lt;&gt;"",F$1,"NA"),'[1]MITRE &amp; Controls Mappings'!$E831)),ISNUMBER(SEARCH(IF(F$1&lt;&gt;"",F$1,"NA"),'[1]MITRE &amp; Controls Mappings'!$F831))),ISNUMBER(SEARCH(IF(F$2&lt;&gt;"",F$2,"NA"),'[1]MITRE &amp; Controls Mappings'!$G831))),ISNUMBER(SEARCH(IF(F$2&lt;&gt;"",F$2,"NA"),'[1]MITRE &amp; Controls Mappings'!$H831))),ISNUMBER(SEARCH(IF(F$3&lt;&gt;"",F$3,"NA"),'[1]MITRE &amp; Controls Mappings'!$I831))),ISNUMBER(SEARCH(IF(F$3&lt;&gt;"",F$3,"NA"),'[1]MITRE &amp; Controls Mappings'!$J831))), '[1]MITRE &amp; Controls Mappings'!$B831,"")</f>
        <v/>
      </c>
      <c r="G833" s="47" t="str">
        <f>IF(OR(OR(OR(OR(OR(ISNUMBER(SEARCH(IF(G$1&lt;&gt;"",G$1,"NA"),'[1]MITRE &amp; Controls Mappings'!$E831)),ISNUMBER(SEARCH(IF(G$1&lt;&gt;"",G$1,"NA"),'[1]MITRE &amp; Controls Mappings'!$F831))),ISNUMBER(SEARCH(IF(G$2&lt;&gt;"",G$2,"NA"),'[1]MITRE &amp; Controls Mappings'!$G831))),ISNUMBER(SEARCH(IF(G$2&lt;&gt;"",G$2,"NA"),'[1]MITRE &amp; Controls Mappings'!$H831))),ISNUMBER(SEARCH(IF(G$3&lt;&gt;"",G$3,"NA"),'[1]MITRE &amp; Controls Mappings'!$I831))),ISNUMBER(SEARCH(IF(G$3&lt;&gt;"",G$3,"NA"),'[1]MITRE &amp; Controls Mappings'!$J831))), '[1]MITRE &amp; Controls Mappings'!$B831,"")</f>
        <v/>
      </c>
      <c r="H833" s="47" t="str">
        <f>IF(OR(OR(OR(OR(OR(ISNUMBER(SEARCH(IF(H$1&lt;&gt;"",H$1,"NA"),'[1]MITRE &amp; Controls Mappings'!$E831)),ISNUMBER(SEARCH(IF(H$1&lt;&gt;"",H$1,"NA"),'[1]MITRE &amp; Controls Mappings'!$F831))),ISNUMBER(SEARCH(IF(H$2&lt;&gt;"",H$2,"NA"),'[1]MITRE &amp; Controls Mappings'!$G831))),ISNUMBER(SEARCH(IF(H$2&lt;&gt;"",H$2,"NA"),'[1]MITRE &amp; Controls Mappings'!$H831))),ISNUMBER(SEARCH(IF(H$3&lt;&gt;"",H$3,"NA"),'[1]MITRE &amp; Controls Mappings'!$I831))),ISNUMBER(SEARCH(IF(H$3&lt;&gt;"",H$3,"NA"),'[1]MITRE &amp; Controls Mappings'!$J831))), '[1]MITRE &amp; Controls Mappings'!$B831,"")</f>
        <v/>
      </c>
      <c r="I833" s="47" t="str">
        <f>IF(OR(OR(OR(OR(OR(ISNUMBER(SEARCH(IF(I$1&lt;&gt;"",I$1,"NA"),'[1]MITRE &amp; Controls Mappings'!$E831)),ISNUMBER(SEARCH(IF(I$1&lt;&gt;"",I$1,"NA"),'[1]MITRE &amp; Controls Mappings'!$F831))),ISNUMBER(SEARCH(IF(I$2&lt;&gt;"",I$2,"NA"),'[1]MITRE &amp; Controls Mappings'!$G831))),ISNUMBER(SEARCH(IF(I$2&lt;&gt;"",I$2,"NA"),'[1]MITRE &amp; Controls Mappings'!$H831))),ISNUMBER(SEARCH(IF(I$3&lt;&gt;"",I$3,"NA"),'[1]MITRE &amp; Controls Mappings'!$I831))),ISNUMBER(SEARCH(IF(I$3&lt;&gt;"",I$3,"NA"),'[1]MITRE &amp; Controls Mappings'!$J831))), '[1]MITRE &amp; Controls Mappings'!$B831,"")</f>
        <v/>
      </c>
      <c r="J833" s="47" t="str">
        <f>IF(OR(OR(OR(OR(OR(ISNUMBER(SEARCH(IF(J$1&lt;&gt;"",J$1,"NA"),'[1]MITRE &amp; Controls Mappings'!$E831)),ISNUMBER(SEARCH(IF(J$1&lt;&gt;"",J$1,"NA"),'[1]MITRE &amp; Controls Mappings'!$F831))),ISNUMBER(SEARCH(IF(J$2&lt;&gt;"",J$2,"NA"),'[1]MITRE &amp; Controls Mappings'!$G831))),ISNUMBER(SEARCH(IF(J$2&lt;&gt;"",J$2,"NA"),'[1]MITRE &amp; Controls Mappings'!$H831))),ISNUMBER(SEARCH(IF(J$3&lt;&gt;"",J$3,"NA"),'[1]MITRE &amp; Controls Mappings'!$I831))),ISNUMBER(SEARCH(IF(J$3&lt;&gt;"",J$3,"NA"),'[1]MITRE &amp; Controls Mappings'!$J831))), '[1]MITRE &amp; Controls Mappings'!$B831,"")</f>
        <v/>
      </c>
      <c r="K833" s="47" t="str">
        <f>IF(OR(OR(OR(OR(OR(ISNUMBER(SEARCH(IF(K$1&lt;&gt;"",K$1,"NA"),'[1]MITRE &amp; Controls Mappings'!$E831)),ISNUMBER(SEARCH(IF(K$1&lt;&gt;"",K$1,"NA"),'[1]MITRE &amp; Controls Mappings'!$F831))),ISNUMBER(SEARCH(IF(K$2&lt;&gt;"",K$2,"NA"),'[1]MITRE &amp; Controls Mappings'!$G831))),ISNUMBER(SEARCH(IF(K$2&lt;&gt;"",K$2,"NA"),'[1]MITRE &amp; Controls Mappings'!$H831))),ISNUMBER(SEARCH(IF(K$3&lt;&gt;"",K$3,"NA"),'[1]MITRE &amp; Controls Mappings'!$I831))),ISNUMBER(SEARCH(IF(K$3&lt;&gt;"",K$3,"NA"),'[1]MITRE &amp; Controls Mappings'!$J831))), '[1]MITRE &amp; Controls Mappings'!$B831,"")</f>
        <v/>
      </c>
      <c r="L833" s="48" t="str">
        <f>IF('[1]MITRE &amp; Controls Mappings'!D831 &lt;&gt;"",'[1]MITRE &amp; Controls Mappings'!D831,"" )</f>
        <v>Microsoft Defender Exploit Guard (formerly Windows Defender Exploit Guard)</v>
      </c>
    </row>
    <row r="834" spans="1:12" x14ac:dyDescent="0.25">
      <c r="A834" s="47" t="str">
        <f>IF(COUNTIF(B834:K834,"="&amp;'[1]MITRE &amp; Controls Mappings'!B832)&gt;0,'[1]MITRE &amp; Controls Mappings'!B832,"")</f>
        <v/>
      </c>
      <c r="B834" s="47" t="str">
        <f>IF(OR(OR(OR(OR(OR(ISNUMBER(SEARCH(IF(B$1&lt;&gt;"",B$1,"NA"),'[1]MITRE &amp; Controls Mappings'!$E832)),ISNUMBER(SEARCH(IF(B$1&lt;&gt;"",B$1,"NA"),'[1]MITRE &amp; Controls Mappings'!$F832))),ISNUMBER(SEARCH(IF(B$2&lt;&gt;"",B$2,"NA"),'[1]MITRE &amp; Controls Mappings'!$G832))),ISNUMBER(SEARCH(IF(B$2&lt;&gt;"",B$2,"NA"),'[1]MITRE &amp; Controls Mappings'!$H832))),ISNUMBER(SEARCH(IF(B$3&lt;&gt;"",B$3,"NA"),'[1]MITRE &amp; Controls Mappings'!$I832))),ISNUMBER(SEARCH(IF(B$3&lt;&gt;"",B$3,"NA"),'[1]MITRE &amp; Controls Mappings'!$J832))), '[1]MITRE &amp; Controls Mappings'!$B832,"")</f>
        <v/>
      </c>
      <c r="C834" s="47" t="str">
        <f>IF(OR(OR(OR(OR(OR(ISNUMBER(SEARCH(IF(C$1&lt;&gt;"",C$1,"NA"),'[1]MITRE &amp; Controls Mappings'!$E832)),ISNUMBER(SEARCH(IF(C$1&lt;&gt;"",C$1,"NA"),'[1]MITRE &amp; Controls Mappings'!$F832))),ISNUMBER(SEARCH(IF(C$2&lt;&gt;"",C$2,"NA"),'[1]MITRE &amp; Controls Mappings'!$G832))),ISNUMBER(SEARCH(IF(C$2&lt;&gt;"",C$2,"NA"),'[1]MITRE &amp; Controls Mappings'!$H832))),ISNUMBER(SEARCH(IF(C$3&lt;&gt;"",C$3,"NA"),'[1]MITRE &amp; Controls Mappings'!$I832))),ISNUMBER(SEARCH(IF(C$3&lt;&gt;"",C$3,"NA"),'[1]MITRE &amp; Controls Mappings'!$J832))), '[1]MITRE &amp; Controls Mappings'!$B832,"")</f>
        <v/>
      </c>
      <c r="D834" s="47" t="str">
        <f>IF(OR(OR(OR(OR(OR(ISNUMBER(SEARCH(IF(D$1&lt;&gt;"",D$1,"NA"),'[1]MITRE &amp; Controls Mappings'!$E832)),ISNUMBER(SEARCH(IF(D$1&lt;&gt;"",D$1,"NA"),'[1]MITRE &amp; Controls Mappings'!$F832))),ISNUMBER(SEARCH(IF(D$2&lt;&gt;"",D$2,"NA"),'[1]MITRE &amp; Controls Mappings'!$G832))),ISNUMBER(SEARCH(IF(D$2&lt;&gt;"",D$2,"NA"),'[1]MITRE &amp; Controls Mappings'!$H832))),ISNUMBER(SEARCH(IF(D$3&lt;&gt;"",D$3,"NA"),'[1]MITRE &amp; Controls Mappings'!$I832))),ISNUMBER(SEARCH(IF(D$3&lt;&gt;"",D$3,"NA"),'[1]MITRE &amp; Controls Mappings'!$J832))), '[1]MITRE &amp; Controls Mappings'!$B832,"")</f>
        <v/>
      </c>
      <c r="E834" s="47" t="str">
        <f>IF(OR(OR(OR(OR(OR(ISNUMBER(SEARCH(IF(E$1&lt;&gt;"",E$1,"NA"),'[1]MITRE &amp; Controls Mappings'!$E832)),ISNUMBER(SEARCH(IF(E$1&lt;&gt;"",E$1,"NA"),'[1]MITRE &amp; Controls Mappings'!$F832))),ISNUMBER(SEARCH(IF(E$2&lt;&gt;"",E$2,"NA"),'[1]MITRE &amp; Controls Mappings'!$G832))),ISNUMBER(SEARCH(IF(E$2&lt;&gt;"",E$2,"NA"),'[1]MITRE &amp; Controls Mappings'!$H832))),ISNUMBER(SEARCH(IF(E$3&lt;&gt;"",E$3,"NA"),'[1]MITRE &amp; Controls Mappings'!$I832))),ISNUMBER(SEARCH(IF(E$3&lt;&gt;"",E$3,"NA"),'[1]MITRE &amp; Controls Mappings'!$J832))), '[1]MITRE &amp; Controls Mappings'!$B832,"")</f>
        <v/>
      </c>
      <c r="F834" s="47" t="str">
        <f>IF(OR(OR(OR(OR(OR(ISNUMBER(SEARCH(IF(F$1&lt;&gt;"",F$1,"NA"),'[1]MITRE &amp; Controls Mappings'!$E832)),ISNUMBER(SEARCH(IF(F$1&lt;&gt;"",F$1,"NA"),'[1]MITRE &amp; Controls Mappings'!$F832))),ISNUMBER(SEARCH(IF(F$2&lt;&gt;"",F$2,"NA"),'[1]MITRE &amp; Controls Mappings'!$G832))),ISNUMBER(SEARCH(IF(F$2&lt;&gt;"",F$2,"NA"),'[1]MITRE &amp; Controls Mappings'!$H832))),ISNUMBER(SEARCH(IF(F$3&lt;&gt;"",F$3,"NA"),'[1]MITRE &amp; Controls Mappings'!$I832))),ISNUMBER(SEARCH(IF(F$3&lt;&gt;"",F$3,"NA"),'[1]MITRE &amp; Controls Mappings'!$J832))), '[1]MITRE &amp; Controls Mappings'!$B832,"")</f>
        <v/>
      </c>
      <c r="G834" s="47" t="str">
        <f>IF(OR(OR(OR(OR(OR(ISNUMBER(SEARCH(IF(G$1&lt;&gt;"",G$1,"NA"),'[1]MITRE &amp; Controls Mappings'!$E832)),ISNUMBER(SEARCH(IF(G$1&lt;&gt;"",G$1,"NA"),'[1]MITRE &amp; Controls Mappings'!$F832))),ISNUMBER(SEARCH(IF(G$2&lt;&gt;"",G$2,"NA"),'[1]MITRE &amp; Controls Mappings'!$G832))),ISNUMBER(SEARCH(IF(G$2&lt;&gt;"",G$2,"NA"),'[1]MITRE &amp; Controls Mappings'!$H832))),ISNUMBER(SEARCH(IF(G$3&lt;&gt;"",G$3,"NA"),'[1]MITRE &amp; Controls Mappings'!$I832))),ISNUMBER(SEARCH(IF(G$3&lt;&gt;"",G$3,"NA"),'[1]MITRE &amp; Controls Mappings'!$J832))), '[1]MITRE &amp; Controls Mappings'!$B832,"")</f>
        <v/>
      </c>
      <c r="H834" s="47" t="str">
        <f>IF(OR(OR(OR(OR(OR(ISNUMBER(SEARCH(IF(H$1&lt;&gt;"",H$1,"NA"),'[1]MITRE &amp; Controls Mappings'!$E832)),ISNUMBER(SEARCH(IF(H$1&lt;&gt;"",H$1,"NA"),'[1]MITRE &amp; Controls Mappings'!$F832))),ISNUMBER(SEARCH(IF(H$2&lt;&gt;"",H$2,"NA"),'[1]MITRE &amp; Controls Mappings'!$G832))),ISNUMBER(SEARCH(IF(H$2&lt;&gt;"",H$2,"NA"),'[1]MITRE &amp; Controls Mappings'!$H832))),ISNUMBER(SEARCH(IF(H$3&lt;&gt;"",H$3,"NA"),'[1]MITRE &amp; Controls Mappings'!$I832))),ISNUMBER(SEARCH(IF(H$3&lt;&gt;"",H$3,"NA"),'[1]MITRE &amp; Controls Mappings'!$J832))), '[1]MITRE &amp; Controls Mappings'!$B832,"")</f>
        <v/>
      </c>
      <c r="I834" s="47" t="str">
        <f>IF(OR(OR(OR(OR(OR(ISNUMBER(SEARCH(IF(I$1&lt;&gt;"",I$1,"NA"),'[1]MITRE &amp; Controls Mappings'!$E832)),ISNUMBER(SEARCH(IF(I$1&lt;&gt;"",I$1,"NA"),'[1]MITRE &amp; Controls Mappings'!$F832))),ISNUMBER(SEARCH(IF(I$2&lt;&gt;"",I$2,"NA"),'[1]MITRE &amp; Controls Mappings'!$G832))),ISNUMBER(SEARCH(IF(I$2&lt;&gt;"",I$2,"NA"),'[1]MITRE &amp; Controls Mappings'!$H832))),ISNUMBER(SEARCH(IF(I$3&lt;&gt;"",I$3,"NA"),'[1]MITRE &amp; Controls Mappings'!$I832))),ISNUMBER(SEARCH(IF(I$3&lt;&gt;"",I$3,"NA"),'[1]MITRE &amp; Controls Mappings'!$J832))), '[1]MITRE &amp; Controls Mappings'!$B832,"")</f>
        <v/>
      </c>
      <c r="J834" s="47" t="str">
        <f>IF(OR(OR(OR(OR(OR(ISNUMBER(SEARCH(IF(J$1&lt;&gt;"",J$1,"NA"),'[1]MITRE &amp; Controls Mappings'!$E832)),ISNUMBER(SEARCH(IF(J$1&lt;&gt;"",J$1,"NA"),'[1]MITRE &amp; Controls Mappings'!$F832))),ISNUMBER(SEARCH(IF(J$2&lt;&gt;"",J$2,"NA"),'[1]MITRE &amp; Controls Mappings'!$G832))),ISNUMBER(SEARCH(IF(J$2&lt;&gt;"",J$2,"NA"),'[1]MITRE &amp; Controls Mappings'!$H832))),ISNUMBER(SEARCH(IF(J$3&lt;&gt;"",J$3,"NA"),'[1]MITRE &amp; Controls Mappings'!$I832))),ISNUMBER(SEARCH(IF(J$3&lt;&gt;"",J$3,"NA"),'[1]MITRE &amp; Controls Mappings'!$J832))), '[1]MITRE &amp; Controls Mappings'!$B832,"")</f>
        <v/>
      </c>
      <c r="K834" s="47" t="str">
        <f>IF(OR(OR(OR(OR(OR(ISNUMBER(SEARCH(IF(K$1&lt;&gt;"",K$1,"NA"),'[1]MITRE &amp; Controls Mappings'!$E832)),ISNUMBER(SEARCH(IF(K$1&lt;&gt;"",K$1,"NA"),'[1]MITRE &amp; Controls Mappings'!$F832))),ISNUMBER(SEARCH(IF(K$2&lt;&gt;"",K$2,"NA"),'[1]MITRE &amp; Controls Mappings'!$G832))),ISNUMBER(SEARCH(IF(K$2&lt;&gt;"",K$2,"NA"),'[1]MITRE &amp; Controls Mappings'!$H832))),ISNUMBER(SEARCH(IF(K$3&lt;&gt;"",K$3,"NA"),'[1]MITRE &amp; Controls Mappings'!$I832))),ISNUMBER(SEARCH(IF(K$3&lt;&gt;"",K$3,"NA"),'[1]MITRE &amp; Controls Mappings'!$J832))), '[1]MITRE &amp; Controls Mappings'!$B832,"")</f>
        <v/>
      </c>
      <c r="L834" s="48" t="str">
        <f>IF('[1]MITRE &amp; Controls Mappings'!D832 &lt;&gt;"",'[1]MITRE &amp; Controls Mappings'!D832,"" )</f>
        <v>Microsoft Edge</v>
      </c>
    </row>
    <row r="835" spans="1:12" x14ac:dyDescent="0.25">
      <c r="A835" s="47" t="str">
        <f>IF(COUNTIF(B835:K835,"="&amp;'[1]MITRE &amp; Controls Mappings'!B833)&gt;0,'[1]MITRE &amp; Controls Mappings'!B833,"")</f>
        <v/>
      </c>
      <c r="B835" s="47" t="str">
        <f>IF(OR(OR(OR(OR(OR(ISNUMBER(SEARCH(IF(B$1&lt;&gt;"",B$1,"NA"),'[1]MITRE &amp; Controls Mappings'!$E833)),ISNUMBER(SEARCH(IF(B$1&lt;&gt;"",B$1,"NA"),'[1]MITRE &amp; Controls Mappings'!$F833))),ISNUMBER(SEARCH(IF(B$2&lt;&gt;"",B$2,"NA"),'[1]MITRE &amp; Controls Mappings'!$G833))),ISNUMBER(SEARCH(IF(B$2&lt;&gt;"",B$2,"NA"),'[1]MITRE &amp; Controls Mappings'!$H833))),ISNUMBER(SEARCH(IF(B$3&lt;&gt;"",B$3,"NA"),'[1]MITRE &amp; Controls Mappings'!$I833))),ISNUMBER(SEARCH(IF(B$3&lt;&gt;"",B$3,"NA"),'[1]MITRE &amp; Controls Mappings'!$J833))), '[1]MITRE &amp; Controls Mappings'!$B833,"")</f>
        <v/>
      </c>
      <c r="C835" s="47" t="str">
        <f>IF(OR(OR(OR(OR(OR(ISNUMBER(SEARCH(IF(C$1&lt;&gt;"",C$1,"NA"),'[1]MITRE &amp; Controls Mappings'!$E833)),ISNUMBER(SEARCH(IF(C$1&lt;&gt;"",C$1,"NA"),'[1]MITRE &amp; Controls Mappings'!$F833))),ISNUMBER(SEARCH(IF(C$2&lt;&gt;"",C$2,"NA"),'[1]MITRE &amp; Controls Mappings'!$G833))),ISNUMBER(SEARCH(IF(C$2&lt;&gt;"",C$2,"NA"),'[1]MITRE &amp; Controls Mappings'!$H833))),ISNUMBER(SEARCH(IF(C$3&lt;&gt;"",C$3,"NA"),'[1]MITRE &amp; Controls Mappings'!$I833))),ISNUMBER(SEARCH(IF(C$3&lt;&gt;"",C$3,"NA"),'[1]MITRE &amp; Controls Mappings'!$J833))), '[1]MITRE &amp; Controls Mappings'!$B833,"")</f>
        <v/>
      </c>
      <c r="D835" s="47" t="str">
        <f>IF(OR(OR(OR(OR(OR(ISNUMBER(SEARCH(IF(D$1&lt;&gt;"",D$1,"NA"),'[1]MITRE &amp; Controls Mappings'!$E833)),ISNUMBER(SEARCH(IF(D$1&lt;&gt;"",D$1,"NA"),'[1]MITRE &amp; Controls Mappings'!$F833))),ISNUMBER(SEARCH(IF(D$2&lt;&gt;"",D$2,"NA"),'[1]MITRE &amp; Controls Mappings'!$G833))),ISNUMBER(SEARCH(IF(D$2&lt;&gt;"",D$2,"NA"),'[1]MITRE &amp; Controls Mappings'!$H833))),ISNUMBER(SEARCH(IF(D$3&lt;&gt;"",D$3,"NA"),'[1]MITRE &amp; Controls Mappings'!$I833))),ISNUMBER(SEARCH(IF(D$3&lt;&gt;"",D$3,"NA"),'[1]MITRE &amp; Controls Mappings'!$J833))), '[1]MITRE &amp; Controls Mappings'!$B833,"")</f>
        <v/>
      </c>
      <c r="E835" s="47" t="str">
        <f>IF(OR(OR(OR(OR(OR(ISNUMBER(SEARCH(IF(E$1&lt;&gt;"",E$1,"NA"),'[1]MITRE &amp; Controls Mappings'!$E833)),ISNUMBER(SEARCH(IF(E$1&lt;&gt;"",E$1,"NA"),'[1]MITRE &amp; Controls Mappings'!$F833))),ISNUMBER(SEARCH(IF(E$2&lt;&gt;"",E$2,"NA"),'[1]MITRE &amp; Controls Mappings'!$G833))),ISNUMBER(SEARCH(IF(E$2&lt;&gt;"",E$2,"NA"),'[1]MITRE &amp; Controls Mappings'!$H833))),ISNUMBER(SEARCH(IF(E$3&lt;&gt;"",E$3,"NA"),'[1]MITRE &amp; Controls Mappings'!$I833))),ISNUMBER(SEARCH(IF(E$3&lt;&gt;"",E$3,"NA"),'[1]MITRE &amp; Controls Mappings'!$J833))), '[1]MITRE &amp; Controls Mappings'!$B833,"")</f>
        <v/>
      </c>
      <c r="F835" s="47" t="str">
        <f>IF(OR(OR(OR(OR(OR(ISNUMBER(SEARCH(IF(F$1&lt;&gt;"",F$1,"NA"),'[1]MITRE &amp; Controls Mappings'!$E833)),ISNUMBER(SEARCH(IF(F$1&lt;&gt;"",F$1,"NA"),'[1]MITRE &amp; Controls Mappings'!$F833))),ISNUMBER(SEARCH(IF(F$2&lt;&gt;"",F$2,"NA"),'[1]MITRE &amp; Controls Mappings'!$G833))),ISNUMBER(SEARCH(IF(F$2&lt;&gt;"",F$2,"NA"),'[1]MITRE &amp; Controls Mappings'!$H833))),ISNUMBER(SEARCH(IF(F$3&lt;&gt;"",F$3,"NA"),'[1]MITRE &amp; Controls Mappings'!$I833))),ISNUMBER(SEARCH(IF(F$3&lt;&gt;"",F$3,"NA"),'[1]MITRE &amp; Controls Mappings'!$J833))), '[1]MITRE &amp; Controls Mappings'!$B833,"")</f>
        <v/>
      </c>
      <c r="G835" s="47" t="str">
        <f>IF(OR(OR(OR(OR(OR(ISNUMBER(SEARCH(IF(G$1&lt;&gt;"",G$1,"NA"),'[1]MITRE &amp; Controls Mappings'!$E833)),ISNUMBER(SEARCH(IF(G$1&lt;&gt;"",G$1,"NA"),'[1]MITRE &amp; Controls Mappings'!$F833))),ISNUMBER(SEARCH(IF(G$2&lt;&gt;"",G$2,"NA"),'[1]MITRE &amp; Controls Mappings'!$G833))),ISNUMBER(SEARCH(IF(G$2&lt;&gt;"",G$2,"NA"),'[1]MITRE &amp; Controls Mappings'!$H833))),ISNUMBER(SEARCH(IF(G$3&lt;&gt;"",G$3,"NA"),'[1]MITRE &amp; Controls Mappings'!$I833))),ISNUMBER(SEARCH(IF(G$3&lt;&gt;"",G$3,"NA"),'[1]MITRE &amp; Controls Mappings'!$J833))), '[1]MITRE &amp; Controls Mappings'!$B833,"")</f>
        <v/>
      </c>
      <c r="H835" s="47" t="str">
        <f>IF(OR(OR(OR(OR(OR(ISNUMBER(SEARCH(IF(H$1&lt;&gt;"",H$1,"NA"),'[1]MITRE &amp; Controls Mappings'!$E833)),ISNUMBER(SEARCH(IF(H$1&lt;&gt;"",H$1,"NA"),'[1]MITRE &amp; Controls Mappings'!$F833))),ISNUMBER(SEARCH(IF(H$2&lt;&gt;"",H$2,"NA"),'[1]MITRE &amp; Controls Mappings'!$G833))),ISNUMBER(SEARCH(IF(H$2&lt;&gt;"",H$2,"NA"),'[1]MITRE &amp; Controls Mappings'!$H833))),ISNUMBER(SEARCH(IF(H$3&lt;&gt;"",H$3,"NA"),'[1]MITRE &amp; Controls Mappings'!$I833))),ISNUMBER(SEARCH(IF(H$3&lt;&gt;"",H$3,"NA"),'[1]MITRE &amp; Controls Mappings'!$J833))), '[1]MITRE &amp; Controls Mappings'!$B833,"")</f>
        <v/>
      </c>
      <c r="I835" s="47" t="str">
        <f>IF(OR(OR(OR(OR(OR(ISNUMBER(SEARCH(IF(I$1&lt;&gt;"",I$1,"NA"),'[1]MITRE &amp; Controls Mappings'!$E833)),ISNUMBER(SEARCH(IF(I$1&lt;&gt;"",I$1,"NA"),'[1]MITRE &amp; Controls Mappings'!$F833))),ISNUMBER(SEARCH(IF(I$2&lt;&gt;"",I$2,"NA"),'[1]MITRE &amp; Controls Mappings'!$G833))),ISNUMBER(SEARCH(IF(I$2&lt;&gt;"",I$2,"NA"),'[1]MITRE &amp; Controls Mappings'!$H833))),ISNUMBER(SEARCH(IF(I$3&lt;&gt;"",I$3,"NA"),'[1]MITRE &amp; Controls Mappings'!$I833))),ISNUMBER(SEARCH(IF(I$3&lt;&gt;"",I$3,"NA"),'[1]MITRE &amp; Controls Mappings'!$J833))), '[1]MITRE &amp; Controls Mappings'!$B833,"")</f>
        <v/>
      </c>
      <c r="J835" s="47" t="str">
        <f>IF(OR(OR(OR(OR(OR(ISNUMBER(SEARCH(IF(J$1&lt;&gt;"",J$1,"NA"),'[1]MITRE &amp; Controls Mappings'!$E833)),ISNUMBER(SEARCH(IF(J$1&lt;&gt;"",J$1,"NA"),'[1]MITRE &amp; Controls Mappings'!$F833))),ISNUMBER(SEARCH(IF(J$2&lt;&gt;"",J$2,"NA"),'[1]MITRE &amp; Controls Mappings'!$G833))),ISNUMBER(SEARCH(IF(J$2&lt;&gt;"",J$2,"NA"),'[1]MITRE &amp; Controls Mappings'!$H833))),ISNUMBER(SEARCH(IF(J$3&lt;&gt;"",J$3,"NA"),'[1]MITRE &amp; Controls Mappings'!$I833))),ISNUMBER(SEARCH(IF(J$3&lt;&gt;"",J$3,"NA"),'[1]MITRE &amp; Controls Mappings'!$J833))), '[1]MITRE &amp; Controls Mappings'!$B833,"")</f>
        <v/>
      </c>
      <c r="K835" s="47" t="str">
        <f>IF(OR(OR(OR(OR(OR(ISNUMBER(SEARCH(IF(K$1&lt;&gt;"",K$1,"NA"),'[1]MITRE &amp; Controls Mappings'!$E833)),ISNUMBER(SEARCH(IF(K$1&lt;&gt;"",K$1,"NA"),'[1]MITRE &amp; Controls Mappings'!$F833))),ISNUMBER(SEARCH(IF(K$2&lt;&gt;"",K$2,"NA"),'[1]MITRE &amp; Controls Mappings'!$G833))),ISNUMBER(SEARCH(IF(K$2&lt;&gt;"",K$2,"NA"),'[1]MITRE &amp; Controls Mappings'!$H833))),ISNUMBER(SEARCH(IF(K$3&lt;&gt;"",K$3,"NA"),'[1]MITRE &amp; Controls Mappings'!$I833))),ISNUMBER(SEARCH(IF(K$3&lt;&gt;"",K$3,"NA"),'[1]MITRE &amp; Controls Mappings'!$J833))), '[1]MITRE &amp; Controls Mappings'!$B833,"")</f>
        <v/>
      </c>
      <c r="L835" s="48" t="str">
        <f>IF('[1]MITRE &amp; Controls Mappings'!D833 &lt;&gt;"",'[1]MITRE &amp; Controls Mappings'!D833,"" )</f>
        <v>Microsoft FIDO Authentication</v>
      </c>
    </row>
    <row r="836" spans="1:12" x14ac:dyDescent="0.25">
      <c r="A836" s="47" t="str">
        <f>IF(COUNTIF(B836:K836,"="&amp;'[1]MITRE &amp; Controls Mappings'!B834)&gt;0,'[1]MITRE &amp; Controls Mappings'!B834,"")</f>
        <v/>
      </c>
      <c r="B836" s="47" t="str">
        <f>IF(OR(OR(OR(OR(OR(ISNUMBER(SEARCH(IF(B$1&lt;&gt;"",B$1,"NA"),'[1]MITRE &amp; Controls Mappings'!$E834)),ISNUMBER(SEARCH(IF(B$1&lt;&gt;"",B$1,"NA"),'[1]MITRE &amp; Controls Mappings'!$F834))),ISNUMBER(SEARCH(IF(B$2&lt;&gt;"",B$2,"NA"),'[1]MITRE &amp; Controls Mappings'!$G834))),ISNUMBER(SEARCH(IF(B$2&lt;&gt;"",B$2,"NA"),'[1]MITRE &amp; Controls Mappings'!$H834))),ISNUMBER(SEARCH(IF(B$3&lt;&gt;"",B$3,"NA"),'[1]MITRE &amp; Controls Mappings'!$I834))),ISNUMBER(SEARCH(IF(B$3&lt;&gt;"",B$3,"NA"),'[1]MITRE &amp; Controls Mappings'!$J834))), '[1]MITRE &amp; Controls Mappings'!$B834,"")</f>
        <v/>
      </c>
      <c r="C836" s="47" t="str">
        <f>IF(OR(OR(OR(OR(OR(ISNUMBER(SEARCH(IF(C$1&lt;&gt;"",C$1,"NA"),'[1]MITRE &amp; Controls Mappings'!$E834)),ISNUMBER(SEARCH(IF(C$1&lt;&gt;"",C$1,"NA"),'[1]MITRE &amp; Controls Mappings'!$F834))),ISNUMBER(SEARCH(IF(C$2&lt;&gt;"",C$2,"NA"),'[1]MITRE &amp; Controls Mappings'!$G834))),ISNUMBER(SEARCH(IF(C$2&lt;&gt;"",C$2,"NA"),'[1]MITRE &amp; Controls Mappings'!$H834))),ISNUMBER(SEARCH(IF(C$3&lt;&gt;"",C$3,"NA"),'[1]MITRE &amp; Controls Mappings'!$I834))),ISNUMBER(SEARCH(IF(C$3&lt;&gt;"",C$3,"NA"),'[1]MITRE &amp; Controls Mappings'!$J834))), '[1]MITRE &amp; Controls Mappings'!$B834,"")</f>
        <v/>
      </c>
      <c r="D836" s="47" t="str">
        <f>IF(OR(OR(OR(OR(OR(ISNUMBER(SEARCH(IF(D$1&lt;&gt;"",D$1,"NA"),'[1]MITRE &amp; Controls Mappings'!$E834)),ISNUMBER(SEARCH(IF(D$1&lt;&gt;"",D$1,"NA"),'[1]MITRE &amp; Controls Mappings'!$F834))),ISNUMBER(SEARCH(IF(D$2&lt;&gt;"",D$2,"NA"),'[1]MITRE &amp; Controls Mappings'!$G834))),ISNUMBER(SEARCH(IF(D$2&lt;&gt;"",D$2,"NA"),'[1]MITRE &amp; Controls Mappings'!$H834))),ISNUMBER(SEARCH(IF(D$3&lt;&gt;"",D$3,"NA"),'[1]MITRE &amp; Controls Mappings'!$I834))),ISNUMBER(SEARCH(IF(D$3&lt;&gt;"",D$3,"NA"),'[1]MITRE &amp; Controls Mappings'!$J834))), '[1]MITRE &amp; Controls Mappings'!$B834,"")</f>
        <v/>
      </c>
      <c r="E836" s="47" t="str">
        <f>IF(OR(OR(OR(OR(OR(ISNUMBER(SEARCH(IF(E$1&lt;&gt;"",E$1,"NA"),'[1]MITRE &amp; Controls Mappings'!$E834)),ISNUMBER(SEARCH(IF(E$1&lt;&gt;"",E$1,"NA"),'[1]MITRE &amp; Controls Mappings'!$F834))),ISNUMBER(SEARCH(IF(E$2&lt;&gt;"",E$2,"NA"),'[1]MITRE &amp; Controls Mappings'!$G834))),ISNUMBER(SEARCH(IF(E$2&lt;&gt;"",E$2,"NA"),'[1]MITRE &amp; Controls Mappings'!$H834))),ISNUMBER(SEARCH(IF(E$3&lt;&gt;"",E$3,"NA"),'[1]MITRE &amp; Controls Mappings'!$I834))),ISNUMBER(SEARCH(IF(E$3&lt;&gt;"",E$3,"NA"),'[1]MITRE &amp; Controls Mappings'!$J834))), '[1]MITRE &amp; Controls Mappings'!$B834,"")</f>
        <v/>
      </c>
      <c r="F836" s="47" t="str">
        <f>IF(OR(OR(OR(OR(OR(ISNUMBER(SEARCH(IF(F$1&lt;&gt;"",F$1,"NA"),'[1]MITRE &amp; Controls Mappings'!$E834)),ISNUMBER(SEARCH(IF(F$1&lt;&gt;"",F$1,"NA"),'[1]MITRE &amp; Controls Mappings'!$F834))),ISNUMBER(SEARCH(IF(F$2&lt;&gt;"",F$2,"NA"),'[1]MITRE &amp; Controls Mappings'!$G834))),ISNUMBER(SEARCH(IF(F$2&lt;&gt;"",F$2,"NA"),'[1]MITRE &amp; Controls Mappings'!$H834))),ISNUMBER(SEARCH(IF(F$3&lt;&gt;"",F$3,"NA"),'[1]MITRE &amp; Controls Mappings'!$I834))),ISNUMBER(SEARCH(IF(F$3&lt;&gt;"",F$3,"NA"),'[1]MITRE &amp; Controls Mappings'!$J834))), '[1]MITRE &amp; Controls Mappings'!$B834,"")</f>
        <v/>
      </c>
      <c r="G836" s="47" t="str">
        <f>IF(OR(OR(OR(OR(OR(ISNUMBER(SEARCH(IF(G$1&lt;&gt;"",G$1,"NA"),'[1]MITRE &amp; Controls Mappings'!$E834)),ISNUMBER(SEARCH(IF(G$1&lt;&gt;"",G$1,"NA"),'[1]MITRE &amp; Controls Mappings'!$F834))),ISNUMBER(SEARCH(IF(G$2&lt;&gt;"",G$2,"NA"),'[1]MITRE &amp; Controls Mappings'!$G834))),ISNUMBER(SEARCH(IF(G$2&lt;&gt;"",G$2,"NA"),'[1]MITRE &amp; Controls Mappings'!$H834))),ISNUMBER(SEARCH(IF(G$3&lt;&gt;"",G$3,"NA"),'[1]MITRE &amp; Controls Mappings'!$I834))),ISNUMBER(SEARCH(IF(G$3&lt;&gt;"",G$3,"NA"),'[1]MITRE &amp; Controls Mappings'!$J834))), '[1]MITRE &amp; Controls Mappings'!$B834,"")</f>
        <v/>
      </c>
      <c r="H836" s="47" t="str">
        <f>IF(OR(OR(OR(OR(OR(ISNUMBER(SEARCH(IF(H$1&lt;&gt;"",H$1,"NA"),'[1]MITRE &amp; Controls Mappings'!$E834)),ISNUMBER(SEARCH(IF(H$1&lt;&gt;"",H$1,"NA"),'[1]MITRE &amp; Controls Mappings'!$F834))),ISNUMBER(SEARCH(IF(H$2&lt;&gt;"",H$2,"NA"),'[1]MITRE &amp; Controls Mappings'!$G834))),ISNUMBER(SEARCH(IF(H$2&lt;&gt;"",H$2,"NA"),'[1]MITRE &amp; Controls Mappings'!$H834))),ISNUMBER(SEARCH(IF(H$3&lt;&gt;"",H$3,"NA"),'[1]MITRE &amp; Controls Mappings'!$I834))),ISNUMBER(SEARCH(IF(H$3&lt;&gt;"",H$3,"NA"),'[1]MITRE &amp; Controls Mappings'!$J834))), '[1]MITRE &amp; Controls Mappings'!$B834,"")</f>
        <v/>
      </c>
      <c r="I836" s="47" t="str">
        <f>IF(OR(OR(OR(OR(OR(ISNUMBER(SEARCH(IF(I$1&lt;&gt;"",I$1,"NA"),'[1]MITRE &amp; Controls Mappings'!$E834)),ISNUMBER(SEARCH(IF(I$1&lt;&gt;"",I$1,"NA"),'[1]MITRE &amp; Controls Mappings'!$F834))),ISNUMBER(SEARCH(IF(I$2&lt;&gt;"",I$2,"NA"),'[1]MITRE &amp; Controls Mappings'!$G834))),ISNUMBER(SEARCH(IF(I$2&lt;&gt;"",I$2,"NA"),'[1]MITRE &amp; Controls Mappings'!$H834))),ISNUMBER(SEARCH(IF(I$3&lt;&gt;"",I$3,"NA"),'[1]MITRE &amp; Controls Mappings'!$I834))),ISNUMBER(SEARCH(IF(I$3&lt;&gt;"",I$3,"NA"),'[1]MITRE &amp; Controls Mappings'!$J834))), '[1]MITRE &amp; Controls Mappings'!$B834,"")</f>
        <v/>
      </c>
      <c r="J836" s="47" t="str">
        <f>IF(OR(OR(OR(OR(OR(ISNUMBER(SEARCH(IF(J$1&lt;&gt;"",J$1,"NA"),'[1]MITRE &amp; Controls Mappings'!$E834)),ISNUMBER(SEARCH(IF(J$1&lt;&gt;"",J$1,"NA"),'[1]MITRE &amp; Controls Mappings'!$F834))),ISNUMBER(SEARCH(IF(J$2&lt;&gt;"",J$2,"NA"),'[1]MITRE &amp; Controls Mappings'!$G834))),ISNUMBER(SEARCH(IF(J$2&lt;&gt;"",J$2,"NA"),'[1]MITRE &amp; Controls Mappings'!$H834))),ISNUMBER(SEARCH(IF(J$3&lt;&gt;"",J$3,"NA"),'[1]MITRE &amp; Controls Mappings'!$I834))),ISNUMBER(SEARCH(IF(J$3&lt;&gt;"",J$3,"NA"),'[1]MITRE &amp; Controls Mappings'!$J834))), '[1]MITRE &amp; Controls Mappings'!$B834,"")</f>
        <v/>
      </c>
      <c r="K836" s="47" t="str">
        <f>IF(OR(OR(OR(OR(OR(ISNUMBER(SEARCH(IF(K$1&lt;&gt;"",K$1,"NA"),'[1]MITRE &amp; Controls Mappings'!$E834)),ISNUMBER(SEARCH(IF(K$1&lt;&gt;"",K$1,"NA"),'[1]MITRE &amp; Controls Mappings'!$F834))),ISNUMBER(SEARCH(IF(K$2&lt;&gt;"",K$2,"NA"),'[1]MITRE &amp; Controls Mappings'!$G834))),ISNUMBER(SEARCH(IF(K$2&lt;&gt;"",K$2,"NA"),'[1]MITRE &amp; Controls Mappings'!$H834))),ISNUMBER(SEARCH(IF(K$3&lt;&gt;"",K$3,"NA"),'[1]MITRE &amp; Controls Mappings'!$I834))),ISNUMBER(SEARCH(IF(K$3&lt;&gt;"",K$3,"NA"),'[1]MITRE &amp; Controls Mappings'!$J834))), '[1]MITRE &amp; Controls Mappings'!$B834,"")</f>
        <v/>
      </c>
      <c r="L836" s="48" t="str">
        <f>IF('[1]MITRE &amp; Controls Mappings'!D834 &lt;&gt;"",'[1]MITRE &amp; Controls Mappings'!D834,"" )</f>
        <v>Microsoft Secondary Authentication Factor</v>
      </c>
    </row>
    <row r="837" spans="1:12" x14ac:dyDescent="0.25">
      <c r="A837" s="47" t="str">
        <f>IF(COUNTIF(B837:K837,"="&amp;'[1]MITRE &amp; Controls Mappings'!B835)&gt;0,'[1]MITRE &amp; Controls Mappings'!B835,"")</f>
        <v/>
      </c>
      <c r="B837" s="47" t="str">
        <f>IF(OR(OR(OR(OR(OR(ISNUMBER(SEARCH(IF(B$1&lt;&gt;"",B$1,"NA"),'[1]MITRE &amp; Controls Mappings'!$E835)),ISNUMBER(SEARCH(IF(B$1&lt;&gt;"",B$1,"NA"),'[1]MITRE &amp; Controls Mappings'!$F835))),ISNUMBER(SEARCH(IF(B$2&lt;&gt;"",B$2,"NA"),'[1]MITRE &amp; Controls Mappings'!$G835))),ISNUMBER(SEARCH(IF(B$2&lt;&gt;"",B$2,"NA"),'[1]MITRE &amp; Controls Mappings'!$H835))),ISNUMBER(SEARCH(IF(B$3&lt;&gt;"",B$3,"NA"),'[1]MITRE &amp; Controls Mappings'!$I835))),ISNUMBER(SEARCH(IF(B$3&lt;&gt;"",B$3,"NA"),'[1]MITRE &amp; Controls Mappings'!$J835))), '[1]MITRE &amp; Controls Mappings'!$B835,"")</f>
        <v/>
      </c>
      <c r="C837" s="47" t="str">
        <f>IF(OR(OR(OR(OR(OR(ISNUMBER(SEARCH(IF(C$1&lt;&gt;"",C$1,"NA"),'[1]MITRE &amp; Controls Mappings'!$E835)),ISNUMBER(SEARCH(IF(C$1&lt;&gt;"",C$1,"NA"),'[1]MITRE &amp; Controls Mappings'!$F835))),ISNUMBER(SEARCH(IF(C$2&lt;&gt;"",C$2,"NA"),'[1]MITRE &amp; Controls Mappings'!$G835))),ISNUMBER(SEARCH(IF(C$2&lt;&gt;"",C$2,"NA"),'[1]MITRE &amp; Controls Mappings'!$H835))),ISNUMBER(SEARCH(IF(C$3&lt;&gt;"",C$3,"NA"),'[1]MITRE &amp; Controls Mappings'!$I835))),ISNUMBER(SEARCH(IF(C$3&lt;&gt;"",C$3,"NA"),'[1]MITRE &amp; Controls Mappings'!$J835))), '[1]MITRE &amp; Controls Mappings'!$B835,"")</f>
        <v/>
      </c>
      <c r="D837" s="47" t="str">
        <f>IF(OR(OR(OR(OR(OR(ISNUMBER(SEARCH(IF(D$1&lt;&gt;"",D$1,"NA"),'[1]MITRE &amp; Controls Mappings'!$E835)),ISNUMBER(SEARCH(IF(D$1&lt;&gt;"",D$1,"NA"),'[1]MITRE &amp; Controls Mappings'!$F835))),ISNUMBER(SEARCH(IF(D$2&lt;&gt;"",D$2,"NA"),'[1]MITRE &amp; Controls Mappings'!$G835))),ISNUMBER(SEARCH(IF(D$2&lt;&gt;"",D$2,"NA"),'[1]MITRE &amp; Controls Mappings'!$H835))),ISNUMBER(SEARCH(IF(D$3&lt;&gt;"",D$3,"NA"),'[1]MITRE &amp; Controls Mappings'!$I835))),ISNUMBER(SEARCH(IF(D$3&lt;&gt;"",D$3,"NA"),'[1]MITRE &amp; Controls Mappings'!$J835))), '[1]MITRE &amp; Controls Mappings'!$B835,"")</f>
        <v/>
      </c>
      <c r="E837" s="47" t="str">
        <f>IF(OR(OR(OR(OR(OR(ISNUMBER(SEARCH(IF(E$1&lt;&gt;"",E$1,"NA"),'[1]MITRE &amp; Controls Mappings'!$E835)),ISNUMBER(SEARCH(IF(E$1&lt;&gt;"",E$1,"NA"),'[1]MITRE &amp; Controls Mappings'!$F835))),ISNUMBER(SEARCH(IF(E$2&lt;&gt;"",E$2,"NA"),'[1]MITRE &amp; Controls Mappings'!$G835))),ISNUMBER(SEARCH(IF(E$2&lt;&gt;"",E$2,"NA"),'[1]MITRE &amp; Controls Mappings'!$H835))),ISNUMBER(SEARCH(IF(E$3&lt;&gt;"",E$3,"NA"),'[1]MITRE &amp; Controls Mappings'!$I835))),ISNUMBER(SEARCH(IF(E$3&lt;&gt;"",E$3,"NA"),'[1]MITRE &amp; Controls Mappings'!$J835))), '[1]MITRE &amp; Controls Mappings'!$B835,"")</f>
        <v/>
      </c>
      <c r="F837" s="47" t="str">
        <f>IF(OR(OR(OR(OR(OR(ISNUMBER(SEARCH(IF(F$1&lt;&gt;"",F$1,"NA"),'[1]MITRE &amp; Controls Mappings'!$E835)),ISNUMBER(SEARCH(IF(F$1&lt;&gt;"",F$1,"NA"),'[1]MITRE &amp; Controls Mappings'!$F835))),ISNUMBER(SEARCH(IF(F$2&lt;&gt;"",F$2,"NA"),'[1]MITRE &amp; Controls Mappings'!$G835))),ISNUMBER(SEARCH(IF(F$2&lt;&gt;"",F$2,"NA"),'[1]MITRE &amp; Controls Mappings'!$H835))),ISNUMBER(SEARCH(IF(F$3&lt;&gt;"",F$3,"NA"),'[1]MITRE &amp; Controls Mappings'!$I835))),ISNUMBER(SEARCH(IF(F$3&lt;&gt;"",F$3,"NA"),'[1]MITRE &amp; Controls Mappings'!$J835))), '[1]MITRE &amp; Controls Mappings'!$B835,"")</f>
        <v/>
      </c>
      <c r="G837" s="47" t="str">
        <f>IF(OR(OR(OR(OR(OR(ISNUMBER(SEARCH(IF(G$1&lt;&gt;"",G$1,"NA"),'[1]MITRE &amp; Controls Mappings'!$E835)),ISNUMBER(SEARCH(IF(G$1&lt;&gt;"",G$1,"NA"),'[1]MITRE &amp; Controls Mappings'!$F835))),ISNUMBER(SEARCH(IF(G$2&lt;&gt;"",G$2,"NA"),'[1]MITRE &amp; Controls Mappings'!$G835))),ISNUMBER(SEARCH(IF(G$2&lt;&gt;"",G$2,"NA"),'[1]MITRE &amp; Controls Mappings'!$H835))),ISNUMBER(SEARCH(IF(G$3&lt;&gt;"",G$3,"NA"),'[1]MITRE &amp; Controls Mappings'!$I835))),ISNUMBER(SEARCH(IF(G$3&lt;&gt;"",G$3,"NA"),'[1]MITRE &amp; Controls Mappings'!$J835))), '[1]MITRE &amp; Controls Mappings'!$B835,"")</f>
        <v/>
      </c>
      <c r="H837" s="47" t="str">
        <f>IF(OR(OR(OR(OR(OR(ISNUMBER(SEARCH(IF(H$1&lt;&gt;"",H$1,"NA"),'[1]MITRE &amp; Controls Mappings'!$E835)),ISNUMBER(SEARCH(IF(H$1&lt;&gt;"",H$1,"NA"),'[1]MITRE &amp; Controls Mappings'!$F835))),ISNUMBER(SEARCH(IF(H$2&lt;&gt;"",H$2,"NA"),'[1]MITRE &amp; Controls Mappings'!$G835))),ISNUMBER(SEARCH(IF(H$2&lt;&gt;"",H$2,"NA"),'[1]MITRE &amp; Controls Mappings'!$H835))),ISNUMBER(SEARCH(IF(H$3&lt;&gt;"",H$3,"NA"),'[1]MITRE &amp; Controls Mappings'!$I835))),ISNUMBER(SEARCH(IF(H$3&lt;&gt;"",H$3,"NA"),'[1]MITRE &amp; Controls Mappings'!$J835))), '[1]MITRE &amp; Controls Mappings'!$B835,"")</f>
        <v/>
      </c>
      <c r="I837" s="47" t="str">
        <f>IF(OR(OR(OR(OR(OR(ISNUMBER(SEARCH(IF(I$1&lt;&gt;"",I$1,"NA"),'[1]MITRE &amp; Controls Mappings'!$E835)),ISNUMBER(SEARCH(IF(I$1&lt;&gt;"",I$1,"NA"),'[1]MITRE &amp; Controls Mappings'!$F835))),ISNUMBER(SEARCH(IF(I$2&lt;&gt;"",I$2,"NA"),'[1]MITRE &amp; Controls Mappings'!$G835))),ISNUMBER(SEARCH(IF(I$2&lt;&gt;"",I$2,"NA"),'[1]MITRE &amp; Controls Mappings'!$H835))),ISNUMBER(SEARCH(IF(I$3&lt;&gt;"",I$3,"NA"),'[1]MITRE &amp; Controls Mappings'!$I835))),ISNUMBER(SEARCH(IF(I$3&lt;&gt;"",I$3,"NA"),'[1]MITRE &amp; Controls Mappings'!$J835))), '[1]MITRE &amp; Controls Mappings'!$B835,"")</f>
        <v/>
      </c>
      <c r="J837" s="47" t="str">
        <f>IF(OR(OR(OR(OR(OR(ISNUMBER(SEARCH(IF(J$1&lt;&gt;"",J$1,"NA"),'[1]MITRE &amp; Controls Mappings'!$E835)),ISNUMBER(SEARCH(IF(J$1&lt;&gt;"",J$1,"NA"),'[1]MITRE &amp; Controls Mappings'!$F835))),ISNUMBER(SEARCH(IF(J$2&lt;&gt;"",J$2,"NA"),'[1]MITRE &amp; Controls Mappings'!$G835))),ISNUMBER(SEARCH(IF(J$2&lt;&gt;"",J$2,"NA"),'[1]MITRE &amp; Controls Mappings'!$H835))),ISNUMBER(SEARCH(IF(J$3&lt;&gt;"",J$3,"NA"),'[1]MITRE &amp; Controls Mappings'!$I835))),ISNUMBER(SEARCH(IF(J$3&lt;&gt;"",J$3,"NA"),'[1]MITRE &amp; Controls Mappings'!$J835))), '[1]MITRE &amp; Controls Mappings'!$B835,"")</f>
        <v/>
      </c>
      <c r="K837" s="47" t="str">
        <f>IF(OR(OR(OR(OR(OR(ISNUMBER(SEARCH(IF(K$1&lt;&gt;"",K$1,"NA"),'[1]MITRE &amp; Controls Mappings'!$E835)),ISNUMBER(SEARCH(IF(K$1&lt;&gt;"",K$1,"NA"),'[1]MITRE &amp; Controls Mappings'!$F835))),ISNUMBER(SEARCH(IF(K$2&lt;&gt;"",K$2,"NA"),'[1]MITRE &amp; Controls Mappings'!$G835))),ISNUMBER(SEARCH(IF(K$2&lt;&gt;"",K$2,"NA"),'[1]MITRE &amp; Controls Mappings'!$H835))),ISNUMBER(SEARCH(IF(K$3&lt;&gt;"",K$3,"NA"),'[1]MITRE &amp; Controls Mappings'!$I835))),ISNUMBER(SEARCH(IF(K$3&lt;&gt;"",K$3,"NA"),'[1]MITRE &amp; Controls Mappings'!$J835))), '[1]MITRE &amp; Controls Mappings'!$B835,"")</f>
        <v/>
      </c>
      <c r="L837" s="48" t="str">
        <f>IF('[1]MITRE &amp; Controls Mappings'!D835 &lt;&gt;"",'[1]MITRE &amp; Controls Mappings'!D835,"" )</f>
        <v>Microsoft User Experience Virtualization</v>
      </c>
    </row>
    <row r="838" spans="1:12" x14ac:dyDescent="0.25">
      <c r="A838" s="47" t="str">
        <f>IF(COUNTIF(B838:K838,"="&amp;'[1]MITRE &amp; Controls Mappings'!B836)&gt;0,'[1]MITRE &amp; Controls Mappings'!B836,"")</f>
        <v/>
      </c>
      <c r="B838" s="47" t="str">
        <f>IF(OR(OR(OR(OR(OR(ISNUMBER(SEARCH(IF(B$1&lt;&gt;"",B$1,"NA"),'[1]MITRE &amp; Controls Mappings'!$E836)),ISNUMBER(SEARCH(IF(B$1&lt;&gt;"",B$1,"NA"),'[1]MITRE &amp; Controls Mappings'!$F836))),ISNUMBER(SEARCH(IF(B$2&lt;&gt;"",B$2,"NA"),'[1]MITRE &amp; Controls Mappings'!$G836))),ISNUMBER(SEARCH(IF(B$2&lt;&gt;"",B$2,"NA"),'[1]MITRE &amp; Controls Mappings'!$H836))),ISNUMBER(SEARCH(IF(B$3&lt;&gt;"",B$3,"NA"),'[1]MITRE &amp; Controls Mappings'!$I836))),ISNUMBER(SEARCH(IF(B$3&lt;&gt;"",B$3,"NA"),'[1]MITRE &amp; Controls Mappings'!$J836))), '[1]MITRE &amp; Controls Mappings'!$B836,"")</f>
        <v/>
      </c>
      <c r="C838" s="47" t="str">
        <f>IF(OR(OR(OR(OR(OR(ISNUMBER(SEARCH(IF(C$1&lt;&gt;"",C$1,"NA"),'[1]MITRE &amp; Controls Mappings'!$E836)),ISNUMBER(SEARCH(IF(C$1&lt;&gt;"",C$1,"NA"),'[1]MITRE &amp; Controls Mappings'!$F836))),ISNUMBER(SEARCH(IF(C$2&lt;&gt;"",C$2,"NA"),'[1]MITRE &amp; Controls Mappings'!$G836))),ISNUMBER(SEARCH(IF(C$2&lt;&gt;"",C$2,"NA"),'[1]MITRE &amp; Controls Mappings'!$H836))),ISNUMBER(SEARCH(IF(C$3&lt;&gt;"",C$3,"NA"),'[1]MITRE &amp; Controls Mappings'!$I836))),ISNUMBER(SEARCH(IF(C$3&lt;&gt;"",C$3,"NA"),'[1]MITRE &amp; Controls Mappings'!$J836))), '[1]MITRE &amp; Controls Mappings'!$B836,"")</f>
        <v/>
      </c>
      <c r="D838" s="47" t="str">
        <f>IF(OR(OR(OR(OR(OR(ISNUMBER(SEARCH(IF(D$1&lt;&gt;"",D$1,"NA"),'[1]MITRE &amp; Controls Mappings'!$E836)),ISNUMBER(SEARCH(IF(D$1&lt;&gt;"",D$1,"NA"),'[1]MITRE &amp; Controls Mappings'!$F836))),ISNUMBER(SEARCH(IF(D$2&lt;&gt;"",D$2,"NA"),'[1]MITRE &amp; Controls Mappings'!$G836))),ISNUMBER(SEARCH(IF(D$2&lt;&gt;"",D$2,"NA"),'[1]MITRE &amp; Controls Mappings'!$H836))),ISNUMBER(SEARCH(IF(D$3&lt;&gt;"",D$3,"NA"),'[1]MITRE &amp; Controls Mappings'!$I836))),ISNUMBER(SEARCH(IF(D$3&lt;&gt;"",D$3,"NA"),'[1]MITRE &amp; Controls Mappings'!$J836))), '[1]MITRE &amp; Controls Mappings'!$B836,"")</f>
        <v/>
      </c>
      <c r="E838" s="47" t="str">
        <f>IF(OR(OR(OR(OR(OR(ISNUMBER(SEARCH(IF(E$1&lt;&gt;"",E$1,"NA"),'[1]MITRE &amp; Controls Mappings'!$E836)),ISNUMBER(SEARCH(IF(E$1&lt;&gt;"",E$1,"NA"),'[1]MITRE &amp; Controls Mappings'!$F836))),ISNUMBER(SEARCH(IF(E$2&lt;&gt;"",E$2,"NA"),'[1]MITRE &amp; Controls Mappings'!$G836))),ISNUMBER(SEARCH(IF(E$2&lt;&gt;"",E$2,"NA"),'[1]MITRE &amp; Controls Mappings'!$H836))),ISNUMBER(SEARCH(IF(E$3&lt;&gt;"",E$3,"NA"),'[1]MITRE &amp; Controls Mappings'!$I836))),ISNUMBER(SEARCH(IF(E$3&lt;&gt;"",E$3,"NA"),'[1]MITRE &amp; Controls Mappings'!$J836))), '[1]MITRE &amp; Controls Mappings'!$B836,"")</f>
        <v/>
      </c>
      <c r="F838" s="47" t="str">
        <f>IF(OR(OR(OR(OR(OR(ISNUMBER(SEARCH(IF(F$1&lt;&gt;"",F$1,"NA"),'[1]MITRE &amp; Controls Mappings'!$E836)),ISNUMBER(SEARCH(IF(F$1&lt;&gt;"",F$1,"NA"),'[1]MITRE &amp; Controls Mappings'!$F836))),ISNUMBER(SEARCH(IF(F$2&lt;&gt;"",F$2,"NA"),'[1]MITRE &amp; Controls Mappings'!$G836))),ISNUMBER(SEARCH(IF(F$2&lt;&gt;"",F$2,"NA"),'[1]MITRE &amp; Controls Mappings'!$H836))),ISNUMBER(SEARCH(IF(F$3&lt;&gt;"",F$3,"NA"),'[1]MITRE &amp; Controls Mappings'!$I836))),ISNUMBER(SEARCH(IF(F$3&lt;&gt;"",F$3,"NA"),'[1]MITRE &amp; Controls Mappings'!$J836))), '[1]MITRE &amp; Controls Mappings'!$B836,"")</f>
        <v/>
      </c>
      <c r="G838" s="47" t="str">
        <f>IF(OR(OR(OR(OR(OR(ISNUMBER(SEARCH(IF(G$1&lt;&gt;"",G$1,"NA"),'[1]MITRE &amp; Controls Mappings'!$E836)),ISNUMBER(SEARCH(IF(G$1&lt;&gt;"",G$1,"NA"),'[1]MITRE &amp; Controls Mappings'!$F836))),ISNUMBER(SEARCH(IF(G$2&lt;&gt;"",G$2,"NA"),'[1]MITRE &amp; Controls Mappings'!$G836))),ISNUMBER(SEARCH(IF(G$2&lt;&gt;"",G$2,"NA"),'[1]MITRE &amp; Controls Mappings'!$H836))),ISNUMBER(SEARCH(IF(G$3&lt;&gt;"",G$3,"NA"),'[1]MITRE &amp; Controls Mappings'!$I836))),ISNUMBER(SEARCH(IF(G$3&lt;&gt;"",G$3,"NA"),'[1]MITRE &amp; Controls Mappings'!$J836))), '[1]MITRE &amp; Controls Mappings'!$B836,"")</f>
        <v/>
      </c>
      <c r="H838" s="47" t="str">
        <f>IF(OR(OR(OR(OR(OR(ISNUMBER(SEARCH(IF(H$1&lt;&gt;"",H$1,"NA"),'[1]MITRE &amp; Controls Mappings'!$E836)),ISNUMBER(SEARCH(IF(H$1&lt;&gt;"",H$1,"NA"),'[1]MITRE &amp; Controls Mappings'!$F836))),ISNUMBER(SEARCH(IF(H$2&lt;&gt;"",H$2,"NA"),'[1]MITRE &amp; Controls Mappings'!$G836))),ISNUMBER(SEARCH(IF(H$2&lt;&gt;"",H$2,"NA"),'[1]MITRE &amp; Controls Mappings'!$H836))),ISNUMBER(SEARCH(IF(H$3&lt;&gt;"",H$3,"NA"),'[1]MITRE &amp; Controls Mappings'!$I836))),ISNUMBER(SEARCH(IF(H$3&lt;&gt;"",H$3,"NA"),'[1]MITRE &amp; Controls Mappings'!$J836))), '[1]MITRE &amp; Controls Mappings'!$B836,"")</f>
        <v/>
      </c>
      <c r="I838" s="47" t="str">
        <f>IF(OR(OR(OR(OR(OR(ISNUMBER(SEARCH(IF(I$1&lt;&gt;"",I$1,"NA"),'[1]MITRE &amp; Controls Mappings'!$E836)),ISNUMBER(SEARCH(IF(I$1&lt;&gt;"",I$1,"NA"),'[1]MITRE &amp; Controls Mappings'!$F836))),ISNUMBER(SEARCH(IF(I$2&lt;&gt;"",I$2,"NA"),'[1]MITRE &amp; Controls Mappings'!$G836))),ISNUMBER(SEARCH(IF(I$2&lt;&gt;"",I$2,"NA"),'[1]MITRE &amp; Controls Mappings'!$H836))),ISNUMBER(SEARCH(IF(I$3&lt;&gt;"",I$3,"NA"),'[1]MITRE &amp; Controls Mappings'!$I836))),ISNUMBER(SEARCH(IF(I$3&lt;&gt;"",I$3,"NA"),'[1]MITRE &amp; Controls Mappings'!$J836))), '[1]MITRE &amp; Controls Mappings'!$B836,"")</f>
        <v/>
      </c>
      <c r="J838" s="47" t="str">
        <f>IF(OR(OR(OR(OR(OR(ISNUMBER(SEARCH(IF(J$1&lt;&gt;"",J$1,"NA"),'[1]MITRE &amp; Controls Mappings'!$E836)),ISNUMBER(SEARCH(IF(J$1&lt;&gt;"",J$1,"NA"),'[1]MITRE &amp; Controls Mappings'!$F836))),ISNUMBER(SEARCH(IF(J$2&lt;&gt;"",J$2,"NA"),'[1]MITRE &amp; Controls Mappings'!$G836))),ISNUMBER(SEARCH(IF(J$2&lt;&gt;"",J$2,"NA"),'[1]MITRE &amp; Controls Mappings'!$H836))),ISNUMBER(SEARCH(IF(J$3&lt;&gt;"",J$3,"NA"),'[1]MITRE &amp; Controls Mappings'!$I836))),ISNUMBER(SEARCH(IF(J$3&lt;&gt;"",J$3,"NA"),'[1]MITRE &amp; Controls Mappings'!$J836))), '[1]MITRE &amp; Controls Mappings'!$B836,"")</f>
        <v/>
      </c>
      <c r="K838" s="47" t="str">
        <f>IF(OR(OR(OR(OR(OR(ISNUMBER(SEARCH(IF(K$1&lt;&gt;"",K$1,"NA"),'[1]MITRE &amp; Controls Mappings'!$E836)),ISNUMBER(SEARCH(IF(K$1&lt;&gt;"",K$1,"NA"),'[1]MITRE &amp; Controls Mappings'!$F836))),ISNUMBER(SEARCH(IF(K$2&lt;&gt;"",K$2,"NA"),'[1]MITRE &amp; Controls Mappings'!$G836))),ISNUMBER(SEARCH(IF(K$2&lt;&gt;"",K$2,"NA"),'[1]MITRE &amp; Controls Mappings'!$H836))),ISNUMBER(SEARCH(IF(K$3&lt;&gt;"",K$3,"NA"),'[1]MITRE &amp; Controls Mappings'!$I836))),ISNUMBER(SEARCH(IF(K$3&lt;&gt;"",K$3,"NA"),'[1]MITRE &amp; Controls Mappings'!$J836))), '[1]MITRE &amp; Controls Mappings'!$B836,"")</f>
        <v/>
      </c>
      <c r="L838" s="48" t="str">
        <f>IF('[1]MITRE &amp; Controls Mappings'!D836 &lt;&gt;"",'[1]MITRE &amp; Controls Mappings'!D836,"" )</f>
        <v>NetMeeting</v>
      </c>
    </row>
    <row r="839" spans="1:12" x14ac:dyDescent="0.25">
      <c r="A839" s="47" t="str">
        <f>IF(COUNTIF(B839:K839,"="&amp;'[1]MITRE &amp; Controls Mappings'!B837)&gt;0,'[1]MITRE &amp; Controls Mappings'!B837,"")</f>
        <v/>
      </c>
      <c r="B839" s="47" t="str">
        <f>IF(OR(OR(OR(OR(OR(ISNUMBER(SEARCH(IF(B$1&lt;&gt;"",B$1,"NA"),'[1]MITRE &amp; Controls Mappings'!$E837)),ISNUMBER(SEARCH(IF(B$1&lt;&gt;"",B$1,"NA"),'[1]MITRE &amp; Controls Mappings'!$F837))),ISNUMBER(SEARCH(IF(B$2&lt;&gt;"",B$2,"NA"),'[1]MITRE &amp; Controls Mappings'!$G837))),ISNUMBER(SEARCH(IF(B$2&lt;&gt;"",B$2,"NA"),'[1]MITRE &amp; Controls Mappings'!$H837))),ISNUMBER(SEARCH(IF(B$3&lt;&gt;"",B$3,"NA"),'[1]MITRE &amp; Controls Mappings'!$I837))),ISNUMBER(SEARCH(IF(B$3&lt;&gt;"",B$3,"NA"),'[1]MITRE &amp; Controls Mappings'!$J837))), '[1]MITRE &amp; Controls Mappings'!$B837,"")</f>
        <v/>
      </c>
      <c r="C839" s="47" t="str">
        <f>IF(OR(OR(OR(OR(OR(ISNUMBER(SEARCH(IF(C$1&lt;&gt;"",C$1,"NA"),'[1]MITRE &amp; Controls Mappings'!$E837)),ISNUMBER(SEARCH(IF(C$1&lt;&gt;"",C$1,"NA"),'[1]MITRE &amp; Controls Mappings'!$F837))),ISNUMBER(SEARCH(IF(C$2&lt;&gt;"",C$2,"NA"),'[1]MITRE &amp; Controls Mappings'!$G837))),ISNUMBER(SEARCH(IF(C$2&lt;&gt;"",C$2,"NA"),'[1]MITRE &amp; Controls Mappings'!$H837))),ISNUMBER(SEARCH(IF(C$3&lt;&gt;"",C$3,"NA"),'[1]MITRE &amp; Controls Mappings'!$I837))),ISNUMBER(SEARCH(IF(C$3&lt;&gt;"",C$3,"NA"),'[1]MITRE &amp; Controls Mappings'!$J837))), '[1]MITRE &amp; Controls Mappings'!$B837,"")</f>
        <v/>
      </c>
      <c r="D839" s="47" t="str">
        <f>IF(OR(OR(OR(OR(OR(ISNUMBER(SEARCH(IF(D$1&lt;&gt;"",D$1,"NA"),'[1]MITRE &amp; Controls Mappings'!$E837)),ISNUMBER(SEARCH(IF(D$1&lt;&gt;"",D$1,"NA"),'[1]MITRE &amp; Controls Mappings'!$F837))),ISNUMBER(SEARCH(IF(D$2&lt;&gt;"",D$2,"NA"),'[1]MITRE &amp; Controls Mappings'!$G837))),ISNUMBER(SEARCH(IF(D$2&lt;&gt;"",D$2,"NA"),'[1]MITRE &amp; Controls Mappings'!$H837))),ISNUMBER(SEARCH(IF(D$3&lt;&gt;"",D$3,"NA"),'[1]MITRE &amp; Controls Mappings'!$I837))),ISNUMBER(SEARCH(IF(D$3&lt;&gt;"",D$3,"NA"),'[1]MITRE &amp; Controls Mappings'!$J837))), '[1]MITRE &amp; Controls Mappings'!$B837,"")</f>
        <v/>
      </c>
      <c r="E839" s="47" t="str">
        <f>IF(OR(OR(OR(OR(OR(ISNUMBER(SEARCH(IF(E$1&lt;&gt;"",E$1,"NA"),'[1]MITRE &amp; Controls Mappings'!$E837)),ISNUMBER(SEARCH(IF(E$1&lt;&gt;"",E$1,"NA"),'[1]MITRE &amp; Controls Mappings'!$F837))),ISNUMBER(SEARCH(IF(E$2&lt;&gt;"",E$2,"NA"),'[1]MITRE &amp; Controls Mappings'!$G837))),ISNUMBER(SEARCH(IF(E$2&lt;&gt;"",E$2,"NA"),'[1]MITRE &amp; Controls Mappings'!$H837))),ISNUMBER(SEARCH(IF(E$3&lt;&gt;"",E$3,"NA"),'[1]MITRE &amp; Controls Mappings'!$I837))),ISNUMBER(SEARCH(IF(E$3&lt;&gt;"",E$3,"NA"),'[1]MITRE &amp; Controls Mappings'!$J837))), '[1]MITRE &amp; Controls Mappings'!$B837,"")</f>
        <v/>
      </c>
      <c r="F839" s="47" t="str">
        <f>IF(OR(OR(OR(OR(OR(ISNUMBER(SEARCH(IF(F$1&lt;&gt;"",F$1,"NA"),'[1]MITRE &amp; Controls Mappings'!$E837)),ISNUMBER(SEARCH(IF(F$1&lt;&gt;"",F$1,"NA"),'[1]MITRE &amp; Controls Mappings'!$F837))),ISNUMBER(SEARCH(IF(F$2&lt;&gt;"",F$2,"NA"),'[1]MITRE &amp; Controls Mappings'!$G837))),ISNUMBER(SEARCH(IF(F$2&lt;&gt;"",F$2,"NA"),'[1]MITRE &amp; Controls Mappings'!$H837))),ISNUMBER(SEARCH(IF(F$3&lt;&gt;"",F$3,"NA"),'[1]MITRE &amp; Controls Mappings'!$I837))),ISNUMBER(SEARCH(IF(F$3&lt;&gt;"",F$3,"NA"),'[1]MITRE &amp; Controls Mappings'!$J837))), '[1]MITRE &amp; Controls Mappings'!$B837,"")</f>
        <v/>
      </c>
      <c r="G839" s="47" t="str">
        <f>IF(OR(OR(OR(OR(OR(ISNUMBER(SEARCH(IF(G$1&lt;&gt;"",G$1,"NA"),'[1]MITRE &amp; Controls Mappings'!$E837)),ISNUMBER(SEARCH(IF(G$1&lt;&gt;"",G$1,"NA"),'[1]MITRE &amp; Controls Mappings'!$F837))),ISNUMBER(SEARCH(IF(G$2&lt;&gt;"",G$2,"NA"),'[1]MITRE &amp; Controls Mappings'!$G837))),ISNUMBER(SEARCH(IF(G$2&lt;&gt;"",G$2,"NA"),'[1]MITRE &amp; Controls Mappings'!$H837))),ISNUMBER(SEARCH(IF(G$3&lt;&gt;"",G$3,"NA"),'[1]MITRE &amp; Controls Mappings'!$I837))),ISNUMBER(SEARCH(IF(G$3&lt;&gt;"",G$3,"NA"),'[1]MITRE &amp; Controls Mappings'!$J837))), '[1]MITRE &amp; Controls Mappings'!$B837,"")</f>
        <v/>
      </c>
      <c r="H839" s="47" t="str">
        <f>IF(OR(OR(OR(OR(OR(ISNUMBER(SEARCH(IF(H$1&lt;&gt;"",H$1,"NA"),'[1]MITRE &amp; Controls Mappings'!$E837)),ISNUMBER(SEARCH(IF(H$1&lt;&gt;"",H$1,"NA"),'[1]MITRE &amp; Controls Mappings'!$F837))),ISNUMBER(SEARCH(IF(H$2&lt;&gt;"",H$2,"NA"),'[1]MITRE &amp; Controls Mappings'!$G837))),ISNUMBER(SEARCH(IF(H$2&lt;&gt;"",H$2,"NA"),'[1]MITRE &amp; Controls Mappings'!$H837))),ISNUMBER(SEARCH(IF(H$3&lt;&gt;"",H$3,"NA"),'[1]MITRE &amp; Controls Mappings'!$I837))),ISNUMBER(SEARCH(IF(H$3&lt;&gt;"",H$3,"NA"),'[1]MITRE &amp; Controls Mappings'!$J837))), '[1]MITRE &amp; Controls Mappings'!$B837,"")</f>
        <v/>
      </c>
      <c r="I839" s="47" t="str">
        <f>IF(OR(OR(OR(OR(OR(ISNUMBER(SEARCH(IF(I$1&lt;&gt;"",I$1,"NA"),'[1]MITRE &amp; Controls Mappings'!$E837)),ISNUMBER(SEARCH(IF(I$1&lt;&gt;"",I$1,"NA"),'[1]MITRE &amp; Controls Mappings'!$F837))),ISNUMBER(SEARCH(IF(I$2&lt;&gt;"",I$2,"NA"),'[1]MITRE &amp; Controls Mappings'!$G837))),ISNUMBER(SEARCH(IF(I$2&lt;&gt;"",I$2,"NA"),'[1]MITRE &amp; Controls Mappings'!$H837))),ISNUMBER(SEARCH(IF(I$3&lt;&gt;"",I$3,"NA"),'[1]MITRE &amp; Controls Mappings'!$I837))),ISNUMBER(SEARCH(IF(I$3&lt;&gt;"",I$3,"NA"),'[1]MITRE &amp; Controls Mappings'!$J837))), '[1]MITRE &amp; Controls Mappings'!$B837,"")</f>
        <v/>
      </c>
      <c r="J839" s="47" t="str">
        <f>IF(OR(OR(OR(OR(OR(ISNUMBER(SEARCH(IF(J$1&lt;&gt;"",J$1,"NA"),'[1]MITRE &amp; Controls Mappings'!$E837)),ISNUMBER(SEARCH(IF(J$1&lt;&gt;"",J$1,"NA"),'[1]MITRE &amp; Controls Mappings'!$F837))),ISNUMBER(SEARCH(IF(J$2&lt;&gt;"",J$2,"NA"),'[1]MITRE &amp; Controls Mappings'!$G837))),ISNUMBER(SEARCH(IF(J$2&lt;&gt;"",J$2,"NA"),'[1]MITRE &amp; Controls Mappings'!$H837))),ISNUMBER(SEARCH(IF(J$3&lt;&gt;"",J$3,"NA"),'[1]MITRE &amp; Controls Mappings'!$I837))),ISNUMBER(SEARCH(IF(J$3&lt;&gt;"",J$3,"NA"),'[1]MITRE &amp; Controls Mappings'!$J837))), '[1]MITRE &amp; Controls Mappings'!$B837,"")</f>
        <v/>
      </c>
      <c r="K839" s="47" t="str">
        <f>IF(OR(OR(OR(OR(OR(ISNUMBER(SEARCH(IF(K$1&lt;&gt;"",K$1,"NA"),'[1]MITRE &amp; Controls Mappings'!$E837)),ISNUMBER(SEARCH(IF(K$1&lt;&gt;"",K$1,"NA"),'[1]MITRE &amp; Controls Mappings'!$F837))),ISNUMBER(SEARCH(IF(K$2&lt;&gt;"",K$2,"NA"),'[1]MITRE &amp; Controls Mappings'!$G837))),ISNUMBER(SEARCH(IF(K$2&lt;&gt;"",K$2,"NA"),'[1]MITRE &amp; Controls Mappings'!$H837))),ISNUMBER(SEARCH(IF(K$3&lt;&gt;"",K$3,"NA"),'[1]MITRE &amp; Controls Mappings'!$I837))),ISNUMBER(SEARCH(IF(K$3&lt;&gt;"",K$3,"NA"),'[1]MITRE &amp; Controls Mappings'!$J837))), '[1]MITRE &amp; Controls Mappings'!$B837,"")</f>
        <v/>
      </c>
      <c r="L839" s="48" t="str">
        <f>IF('[1]MITRE &amp; Controls Mappings'!D837 &lt;&gt;"",'[1]MITRE &amp; Controls Mappings'!D837,"" )</f>
        <v>Network Access Protection</v>
      </c>
    </row>
    <row r="840" spans="1:12" x14ac:dyDescent="0.25">
      <c r="A840" s="47" t="str">
        <f>IF(COUNTIF(B840:K840,"="&amp;'[1]MITRE &amp; Controls Mappings'!B838)&gt;0,'[1]MITRE &amp; Controls Mappings'!B838,"")</f>
        <v/>
      </c>
      <c r="B840" s="47" t="str">
        <f>IF(OR(OR(OR(OR(OR(ISNUMBER(SEARCH(IF(B$1&lt;&gt;"",B$1,"NA"),'[1]MITRE &amp; Controls Mappings'!$E838)),ISNUMBER(SEARCH(IF(B$1&lt;&gt;"",B$1,"NA"),'[1]MITRE &amp; Controls Mappings'!$F838))),ISNUMBER(SEARCH(IF(B$2&lt;&gt;"",B$2,"NA"),'[1]MITRE &amp; Controls Mappings'!$G838))),ISNUMBER(SEARCH(IF(B$2&lt;&gt;"",B$2,"NA"),'[1]MITRE &amp; Controls Mappings'!$H838))),ISNUMBER(SEARCH(IF(B$3&lt;&gt;"",B$3,"NA"),'[1]MITRE &amp; Controls Mappings'!$I838))),ISNUMBER(SEARCH(IF(B$3&lt;&gt;"",B$3,"NA"),'[1]MITRE &amp; Controls Mappings'!$J838))), '[1]MITRE &amp; Controls Mappings'!$B838,"")</f>
        <v/>
      </c>
      <c r="C840" s="47" t="str">
        <f>IF(OR(OR(OR(OR(OR(ISNUMBER(SEARCH(IF(C$1&lt;&gt;"",C$1,"NA"),'[1]MITRE &amp; Controls Mappings'!$E838)),ISNUMBER(SEARCH(IF(C$1&lt;&gt;"",C$1,"NA"),'[1]MITRE &amp; Controls Mappings'!$F838))),ISNUMBER(SEARCH(IF(C$2&lt;&gt;"",C$2,"NA"),'[1]MITRE &amp; Controls Mappings'!$G838))),ISNUMBER(SEARCH(IF(C$2&lt;&gt;"",C$2,"NA"),'[1]MITRE &amp; Controls Mappings'!$H838))),ISNUMBER(SEARCH(IF(C$3&lt;&gt;"",C$3,"NA"),'[1]MITRE &amp; Controls Mappings'!$I838))),ISNUMBER(SEARCH(IF(C$3&lt;&gt;"",C$3,"NA"),'[1]MITRE &amp; Controls Mappings'!$J838))), '[1]MITRE &amp; Controls Mappings'!$B838,"")</f>
        <v/>
      </c>
      <c r="D840" s="47" t="str">
        <f>IF(OR(OR(OR(OR(OR(ISNUMBER(SEARCH(IF(D$1&lt;&gt;"",D$1,"NA"),'[1]MITRE &amp; Controls Mappings'!$E838)),ISNUMBER(SEARCH(IF(D$1&lt;&gt;"",D$1,"NA"),'[1]MITRE &amp; Controls Mappings'!$F838))),ISNUMBER(SEARCH(IF(D$2&lt;&gt;"",D$2,"NA"),'[1]MITRE &amp; Controls Mappings'!$G838))),ISNUMBER(SEARCH(IF(D$2&lt;&gt;"",D$2,"NA"),'[1]MITRE &amp; Controls Mappings'!$H838))),ISNUMBER(SEARCH(IF(D$3&lt;&gt;"",D$3,"NA"),'[1]MITRE &amp; Controls Mappings'!$I838))),ISNUMBER(SEARCH(IF(D$3&lt;&gt;"",D$3,"NA"),'[1]MITRE &amp; Controls Mappings'!$J838))), '[1]MITRE &amp; Controls Mappings'!$B838,"")</f>
        <v/>
      </c>
      <c r="E840" s="47" t="str">
        <f>IF(OR(OR(OR(OR(OR(ISNUMBER(SEARCH(IF(E$1&lt;&gt;"",E$1,"NA"),'[1]MITRE &amp; Controls Mappings'!$E838)),ISNUMBER(SEARCH(IF(E$1&lt;&gt;"",E$1,"NA"),'[1]MITRE &amp; Controls Mappings'!$F838))),ISNUMBER(SEARCH(IF(E$2&lt;&gt;"",E$2,"NA"),'[1]MITRE &amp; Controls Mappings'!$G838))),ISNUMBER(SEARCH(IF(E$2&lt;&gt;"",E$2,"NA"),'[1]MITRE &amp; Controls Mappings'!$H838))),ISNUMBER(SEARCH(IF(E$3&lt;&gt;"",E$3,"NA"),'[1]MITRE &amp; Controls Mappings'!$I838))),ISNUMBER(SEARCH(IF(E$3&lt;&gt;"",E$3,"NA"),'[1]MITRE &amp; Controls Mappings'!$J838))), '[1]MITRE &amp; Controls Mappings'!$B838,"")</f>
        <v/>
      </c>
      <c r="F840" s="47" t="str">
        <f>IF(OR(OR(OR(OR(OR(ISNUMBER(SEARCH(IF(F$1&lt;&gt;"",F$1,"NA"),'[1]MITRE &amp; Controls Mappings'!$E838)),ISNUMBER(SEARCH(IF(F$1&lt;&gt;"",F$1,"NA"),'[1]MITRE &amp; Controls Mappings'!$F838))),ISNUMBER(SEARCH(IF(F$2&lt;&gt;"",F$2,"NA"),'[1]MITRE &amp; Controls Mappings'!$G838))),ISNUMBER(SEARCH(IF(F$2&lt;&gt;"",F$2,"NA"),'[1]MITRE &amp; Controls Mappings'!$H838))),ISNUMBER(SEARCH(IF(F$3&lt;&gt;"",F$3,"NA"),'[1]MITRE &amp; Controls Mappings'!$I838))),ISNUMBER(SEARCH(IF(F$3&lt;&gt;"",F$3,"NA"),'[1]MITRE &amp; Controls Mappings'!$J838))), '[1]MITRE &amp; Controls Mappings'!$B838,"")</f>
        <v/>
      </c>
      <c r="G840" s="47" t="str">
        <f>IF(OR(OR(OR(OR(OR(ISNUMBER(SEARCH(IF(G$1&lt;&gt;"",G$1,"NA"),'[1]MITRE &amp; Controls Mappings'!$E838)),ISNUMBER(SEARCH(IF(G$1&lt;&gt;"",G$1,"NA"),'[1]MITRE &amp; Controls Mappings'!$F838))),ISNUMBER(SEARCH(IF(G$2&lt;&gt;"",G$2,"NA"),'[1]MITRE &amp; Controls Mappings'!$G838))),ISNUMBER(SEARCH(IF(G$2&lt;&gt;"",G$2,"NA"),'[1]MITRE &amp; Controls Mappings'!$H838))),ISNUMBER(SEARCH(IF(G$3&lt;&gt;"",G$3,"NA"),'[1]MITRE &amp; Controls Mappings'!$I838))),ISNUMBER(SEARCH(IF(G$3&lt;&gt;"",G$3,"NA"),'[1]MITRE &amp; Controls Mappings'!$J838))), '[1]MITRE &amp; Controls Mappings'!$B838,"")</f>
        <v/>
      </c>
      <c r="H840" s="47" t="str">
        <f>IF(OR(OR(OR(OR(OR(ISNUMBER(SEARCH(IF(H$1&lt;&gt;"",H$1,"NA"),'[1]MITRE &amp; Controls Mappings'!$E838)),ISNUMBER(SEARCH(IF(H$1&lt;&gt;"",H$1,"NA"),'[1]MITRE &amp; Controls Mappings'!$F838))),ISNUMBER(SEARCH(IF(H$2&lt;&gt;"",H$2,"NA"),'[1]MITRE &amp; Controls Mappings'!$G838))),ISNUMBER(SEARCH(IF(H$2&lt;&gt;"",H$2,"NA"),'[1]MITRE &amp; Controls Mappings'!$H838))),ISNUMBER(SEARCH(IF(H$3&lt;&gt;"",H$3,"NA"),'[1]MITRE &amp; Controls Mappings'!$I838))),ISNUMBER(SEARCH(IF(H$3&lt;&gt;"",H$3,"NA"),'[1]MITRE &amp; Controls Mappings'!$J838))), '[1]MITRE &amp; Controls Mappings'!$B838,"")</f>
        <v/>
      </c>
      <c r="I840" s="47" t="str">
        <f>IF(OR(OR(OR(OR(OR(ISNUMBER(SEARCH(IF(I$1&lt;&gt;"",I$1,"NA"),'[1]MITRE &amp; Controls Mappings'!$E838)),ISNUMBER(SEARCH(IF(I$1&lt;&gt;"",I$1,"NA"),'[1]MITRE &amp; Controls Mappings'!$F838))),ISNUMBER(SEARCH(IF(I$2&lt;&gt;"",I$2,"NA"),'[1]MITRE &amp; Controls Mappings'!$G838))),ISNUMBER(SEARCH(IF(I$2&lt;&gt;"",I$2,"NA"),'[1]MITRE &amp; Controls Mappings'!$H838))),ISNUMBER(SEARCH(IF(I$3&lt;&gt;"",I$3,"NA"),'[1]MITRE &amp; Controls Mappings'!$I838))),ISNUMBER(SEARCH(IF(I$3&lt;&gt;"",I$3,"NA"),'[1]MITRE &amp; Controls Mappings'!$J838))), '[1]MITRE &amp; Controls Mappings'!$B838,"")</f>
        <v/>
      </c>
      <c r="J840" s="47" t="str">
        <f>IF(OR(OR(OR(OR(OR(ISNUMBER(SEARCH(IF(J$1&lt;&gt;"",J$1,"NA"),'[1]MITRE &amp; Controls Mappings'!$E838)),ISNUMBER(SEARCH(IF(J$1&lt;&gt;"",J$1,"NA"),'[1]MITRE &amp; Controls Mappings'!$F838))),ISNUMBER(SEARCH(IF(J$2&lt;&gt;"",J$2,"NA"),'[1]MITRE &amp; Controls Mappings'!$G838))),ISNUMBER(SEARCH(IF(J$2&lt;&gt;"",J$2,"NA"),'[1]MITRE &amp; Controls Mappings'!$H838))),ISNUMBER(SEARCH(IF(J$3&lt;&gt;"",J$3,"NA"),'[1]MITRE &amp; Controls Mappings'!$I838))),ISNUMBER(SEARCH(IF(J$3&lt;&gt;"",J$3,"NA"),'[1]MITRE &amp; Controls Mappings'!$J838))), '[1]MITRE &amp; Controls Mappings'!$B838,"")</f>
        <v/>
      </c>
      <c r="K840" s="47" t="str">
        <f>IF(OR(OR(OR(OR(OR(ISNUMBER(SEARCH(IF(K$1&lt;&gt;"",K$1,"NA"),'[1]MITRE &amp; Controls Mappings'!$E838)),ISNUMBER(SEARCH(IF(K$1&lt;&gt;"",K$1,"NA"),'[1]MITRE &amp; Controls Mappings'!$F838))),ISNUMBER(SEARCH(IF(K$2&lt;&gt;"",K$2,"NA"),'[1]MITRE &amp; Controls Mappings'!$G838))),ISNUMBER(SEARCH(IF(K$2&lt;&gt;"",K$2,"NA"),'[1]MITRE &amp; Controls Mappings'!$H838))),ISNUMBER(SEARCH(IF(K$3&lt;&gt;"",K$3,"NA"),'[1]MITRE &amp; Controls Mappings'!$I838))),ISNUMBER(SEARCH(IF(K$3&lt;&gt;"",K$3,"NA"),'[1]MITRE &amp; Controls Mappings'!$J838))), '[1]MITRE &amp; Controls Mappings'!$B838,"")</f>
        <v/>
      </c>
      <c r="L840" s="48" t="str">
        <f>IF('[1]MITRE &amp; Controls Mappings'!D838 &lt;&gt;"",'[1]MITRE &amp; Controls Mappings'!D838,"" )</f>
        <v>Network Projector</v>
      </c>
    </row>
    <row r="841" spans="1:12" x14ac:dyDescent="0.25">
      <c r="A841" s="47" t="str">
        <f>IF(COUNTIF(B841:K841,"="&amp;'[1]MITRE &amp; Controls Mappings'!B839)&gt;0,'[1]MITRE &amp; Controls Mappings'!B839,"")</f>
        <v/>
      </c>
      <c r="B841" s="47" t="str">
        <f>IF(OR(OR(OR(OR(OR(ISNUMBER(SEARCH(IF(B$1&lt;&gt;"",B$1,"NA"),'[1]MITRE &amp; Controls Mappings'!$E839)),ISNUMBER(SEARCH(IF(B$1&lt;&gt;"",B$1,"NA"),'[1]MITRE &amp; Controls Mappings'!$F839))),ISNUMBER(SEARCH(IF(B$2&lt;&gt;"",B$2,"NA"),'[1]MITRE &amp; Controls Mappings'!$G839))),ISNUMBER(SEARCH(IF(B$2&lt;&gt;"",B$2,"NA"),'[1]MITRE &amp; Controls Mappings'!$H839))),ISNUMBER(SEARCH(IF(B$3&lt;&gt;"",B$3,"NA"),'[1]MITRE &amp; Controls Mappings'!$I839))),ISNUMBER(SEARCH(IF(B$3&lt;&gt;"",B$3,"NA"),'[1]MITRE &amp; Controls Mappings'!$J839))), '[1]MITRE &amp; Controls Mappings'!$B839,"")</f>
        <v/>
      </c>
      <c r="C841" s="47" t="str">
        <f>IF(OR(OR(OR(OR(OR(ISNUMBER(SEARCH(IF(C$1&lt;&gt;"",C$1,"NA"),'[1]MITRE &amp; Controls Mappings'!$E839)),ISNUMBER(SEARCH(IF(C$1&lt;&gt;"",C$1,"NA"),'[1]MITRE &amp; Controls Mappings'!$F839))),ISNUMBER(SEARCH(IF(C$2&lt;&gt;"",C$2,"NA"),'[1]MITRE &amp; Controls Mappings'!$G839))),ISNUMBER(SEARCH(IF(C$2&lt;&gt;"",C$2,"NA"),'[1]MITRE &amp; Controls Mappings'!$H839))),ISNUMBER(SEARCH(IF(C$3&lt;&gt;"",C$3,"NA"),'[1]MITRE &amp; Controls Mappings'!$I839))),ISNUMBER(SEARCH(IF(C$3&lt;&gt;"",C$3,"NA"),'[1]MITRE &amp; Controls Mappings'!$J839))), '[1]MITRE &amp; Controls Mappings'!$B839,"")</f>
        <v/>
      </c>
      <c r="D841" s="47" t="str">
        <f>IF(OR(OR(OR(OR(OR(ISNUMBER(SEARCH(IF(D$1&lt;&gt;"",D$1,"NA"),'[1]MITRE &amp; Controls Mappings'!$E839)),ISNUMBER(SEARCH(IF(D$1&lt;&gt;"",D$1,"NA"),'[1]MITRE &amp; Controls Mappings'!$F839))),ISNUMBER(SEARCH(IF(D$2&lt;&gt;"",D$2,"NA"),'[1]MITRE &amp; Controls Mappings'!$G839))),ISNUMBER(SEARCH(IF(D$2&lt;&gt;"",D$2,"NA"),'[1]MITRE &amp; Controls Mappings'!$H839))),ISNUMBER(SEARCH(IF(D$3&lt;&gt;"",D$3,"NA"),'[1]MITRE &amp; Controls Mappings'!$I839))),ISNUMBER(SEARCH(IF(D$3&lt;&gt;"",D$3,"NA"),'[1]MITRE &amp; Controls Mappings'!$J839))), '[1]MITRE &amp; Controls Mappings'!$B839,"")</f>
        <v/>
      </c>
      <c r="E841" s="47" t="str">
        <f>IF(OR(OR(OR(OR(OR(ISNUMBER(SEARCH(IF(E$1&lt;&gt;"",E$1,"NA"),'[1]MITRE &amp; Controls Mappings'!$E839)),ISNUMBER(SEARCH(IF(E$1&lt;&gt;"",E$1,"NA"),'[1]MITRE &amp; Controls Mappings'!$F839))),ISNUMBER(SEARCH(IF(E$2&lt;&gt;"",E$2,"NA"),'[1]MITRE &amp; Controls Mappings'!$G839))),ISNUMBER(SEARCH(IF(E$2&lt;&gt;"",E$2,"NA"),'[1]MITRE &amp; Controls Mappings'!$H839))),ISNUMBER(SEARCH(IF(E$3&lt;&gt;"",E$3,"NA"),'[1]MITRE &amp; Controls Mappings'!$I839))),ISNUMBER(SEARCH(IF(E$3&lt;&gt;"",E$3,"NA"),'[1]MITRE &amp; Controls Mappings'!$J839))), '[1]MITRE &amp; Controls Mappings'!$B839,"")</f>
        <v/>
      </c>
      <c r="F841" s="47" t="str">
        <f>IF(OR(OR(OR(OR(OR(ISNUMBER(SEARCH(IF(F$1&lt;&gt;"",F$1,"NA"),'[1]MITRE &amp; Controls Mappings'!$E839)),ISNUMBER(SEARCH(IF(F$1&lt;&gt;"",F$1,"NA"),'[1]MITRE &amp; Controls Mappings'!$F839))),ISNUMBER(SEARCH(IF(F$2&lt;&gt;"",F$2,"NA"),'[1]MITRE &amp; Controls Mappings'!$G839))),ISNUMBER(SEARCH(IF(F$2&lt;&gt;"",F$2,"NA"),'[1]MITRE &amp; Controls Mappings'!$H839))),ISNUMBER(SEARCH(IF(F$3&lt;&gt;"",F$3,"NA"),'[1]MITRE &amp; Controls Mappings'!$I839))),ISNUMBER(SEARCH(IF(F$3&lt;&gt;"",F$3,"NA"),'[1]MITRE &amp; Controls Mappings'!$J839))), '[1]MITRE &amp; Controls Mappings'!$B839,"")</f>
        <v/>
      </c>
      <c r="G841" s="47" t="str">
        <f>IF(OR(OR(OR(OR(OR(ISNUMBER(SEARCH(IF(G$1&lt;&gt;"",G$1,"NA"),'[1]MITRE &amp; Controls Mappings'!$E839)),ISNUMBER(SEARCH(IF(G$1&lt;&gt;"",G$1,"NA"),'[1]MITRE &amp; Controls Mappings'!$F839))),ISNUMBER(SEARCH(IF(G$2&lt;&gt;"",G$2,"NA"),'[1]MITRE &amp; Controls Mappings'!$G839))),ISNUMBER(SEARCH(IF(G$2&lt;&gt;"",G$2,"NA"),'[1]MITRE &amp; Controls Mappings'!$H839))),ISNUMBER(SEARCH(IF(G$3&lt;&gt;"",G$3,"NA"),'[1]MITRE &amp; Controls Mappings'!$I839))),ISNUMBER(SEARCH(IF(G$3&lt;&gt;"",G$3,"NA"),'[1]MITRE &amp; Controls Mappings'!$J839))), '[1]MITRE &amp; Controls Mappings'!$B839,"")</f>
        <v/>
      </c>
      <c r="H841" s="47" t="str">
        <f>IF(OR(OR(OR(OR(OR(ISNUMBER(SEARCH(IF(H$1&lt;&gt;"",H$1,"NA"),'[1]MITRE &amp; Controls Mappings'!$E839)),ISNUMBER(SEARCH(IF(H$1&lt;&gt;"",H$1,"NA"),'[1]MITRE &amp; Controls Mappings'!$F839))),ISNUMBER(SEARCH(IF(H$2&lt;&gt;"",H$2,"NA"),'[1]MITRE &amp; Controls Mappings'!$G839))),ISNUMBER(SEARCH(IF(H$2&lt;&gt;"",H$2,"NA"),'[1]MITRE &amp; Controls Mappings'!$H839))),ISNUMBER(SEARCH(IF(H$3&lt;&gt;"",H$3,"NA"),'[1]MITRE &amp; Controls Mappings'!$I839))),ISNUMBER(SEARCH(IF(H$3&lt;&gt;"",H$3,"NA"),'[1]MITRE &amp; Controls Mappings'!$J839))), '[1]MITRE &amp; Controls Mappings'!$B839,"")</f>
        <v/>
      </c>
      <c r="I841" s="47" t="str">
        <f>IF(OR(OR(OR(OR(OR(ISNUMBER(SEARCH(IF(I$1&lt;&gt;"",I$1,"NA"),'[1]MITRE &amp; Controls Mappings'!$E839)),ISNUMBER(SEARCH(IF(I$1&lt;&gt;"",I$1,"NA"),'[1]MITRE &amp; Controls Mappings'!$F839))),ISNUMBER(SEARCH(IF(I$2&lt;&gt;"",I$2,"NA"),'[1]MITRE &amp; Controls Mappings'!$G839))),ISNUMBER(SEARCH(IF(I$2&lt;&gt;"",I$2,"NA"),'[1]MITRE &amp; Controls Mappings'!$H839))),ISNUMBER(SEARCH(IF(I$3&lt;&gt;"",I$3,"NA"),'[1]MITRE &amp; Controls Mappings'!$I839))),ISNUMBER(SEARCH(IF(I$3&lt;&gt;"",I$3,"NA"),'[1]MITRE &amp; Controls Mappings'!$J839))), '[1]MITRE &amp; Controls Mappings'!$B839,"")</f>
        <v/>
      </c>
      <c r="J841" s="47" t="str">
        <f>IF(OR(OR(OR(OR(OR(ISNUMBER(SEARCH(IF(J$1&lt;&gt;"",J$1,"NA"),'[1]MITRE &amp; Controls Mappings'!$E839)),ISNUMBER(SEARCH(IF(J$1&lt;&gt;"",J$1,"NA"),'[1]MITRE &amp; Controls Mappings'!$F839))),ISNUMBER(SEARCH(IF(J$2&lt;&gt;"",J$2,"NA"),'[1]MITRE &amp; Controls Mappings'!$G839))),ISNUMBER(SEARCH(IF(J$2&lt;&gt;"",J$2,"NA"),'[1]MITRE &amp; Controls Mappings'!$H839))),ISNUMBER(SEARCH(IF(J$3&lt;&gt;"",J$3,"NA"),'[1]MITRE &amp; Controls Mappings'!$I839))),ISNUMBER(SEARCH(IF(J$3&lt;&gt;"",J$3,"NA"),'[1]MITRE &amp; Controls Mappings'!$J839))), '[1]MITRE &amp; Controls Mappings'!$B839,"")</f>
        <v/>
      </c>
      <c r="K841" s="47" t="str">
        <f>IF(OR(OR(OR(OR(OR(ISNUMBER(SEARCH(IF(K$1&lt;&gt;"",K$1,"NA"),'[1]MITRE &amp; Controls Mappings'!$E839)),ISNUMBER(SEARCH(IF(K$1&lt;&gt;"",K$1,"NA"),'[1]MITRE &amp; Controls Mappings'!$F839))),ISNUMBER(SEARCH(IF(K$2&lt;&gt;"",K$2,"NA"),'[1]MITRE &amp; Controls Mappings'!$G839))),ISNUMBER(SEARCH(IF(K$2&lt;&gt;"",K$2,"NA"),'[1]MITRE &amp; Controls Mappings'!$H839))),ISNUMBER(SEARCH(IF(K$3&lt;&gt;"",K$3,"NA"),'[1]MITRE &amp; Controls Mappings'!$I839))),ISNUMBER(SEARCH(IF(K$3&lt;&gt;"",K$3,"NA"),'[1]MITRE &amp; Controls Mappings'!$J839))), '[1]MITRE &amp; Controls Mappings'!$B839,"")</f>
        <v/>
      </c>
      <c r="L841" s="48" t="str">
        <f>IF('[1]MITRE &amp; Controls Mappings'!D839 &lt;&gt;"",'[1]MITRE &amp; Controls Mappings'!D839,"" )</f>
        <v>OneDrive (formerly SkyDrive)</v>
      </c>
    </row>
    <row r="842" spans="1:12" x14ac:dyDescent="0.25">
      <c r="A842" s="47" t="str">
        <f>IF(COUNTIF(B842:K842,"="&amp;'[1]MITRE &amp; Controls Mappings'!B840)&gt;0,'[1]MITRE &amp; Controls Mappings'!B840,"")</f>
        <v/>
      </c>
      <c r="B842" s="47" t="str">
        <f>IF(OR(OR(OR(OR(OR(ISNUMBER(SEARCH(IF(B$1&lt;&gt;"",B$1,"NA"),'[1]MITRE &amp; Controls Mappings'!$E840)),ISNUMBER(SEARCH(IF(B$1&lt;&gt;"",B$1,"NA"),'[1]MITRE &amp; Controls Mappings'!$F840))),ISNUMBER(SEARCH(IF(B$2&lt;&gt;"",B$2,"NA"),'[1]MITRE &amp; Controls Mappings'!$G840))),ISNUMBER(SEARCH(IF(B$2&lt;&gt;"",B$2,"NA"),'[1]MITRE &amp; Controls Mappings'!$H840))),ISNUMBER(SEARCH(IF(B$3&lt;&gt;"",B$3,"NA"),'[1]MITRE &amp; Controls Mappings'!$I840))),ISNUMBER(SEARCH(IF(B$3&lt;&gt;"",B$3,"NA"),'[1]MITRE &amp; Controls Mappings'!$J840))), '[1]MITRE &amp; Controls Mappings'!$B840,"")</f>
        <v/>
      </c>
      <c r="C842" s="47" t="str">
        <f>IF(OR(OR(OR(OR(OR(ISNUMBER(SEARCH(IF(C$1&lt;&gt;"",C$1,"NA"),'[1]MITRE &amp; Controls Mappings'!$E840)),ISNUMBER(SEARCH(IF(C$1&lt;&gt;"",C$1,"NA"),'[1]MITRE &amp; Controls Mappings'!$F840))),ISNUMBER(SEARCH(IF(C$2&lt;&gt;"",C$2,"NA"),'[1]MITRE &amp; Controls Mappings'!$G840))),ISNUMBER(SEARCH(IF(C$2&lt;&gt;"",C$2,"NA"),'[1]MITRE &amp; Controls Mappings'!$H840))),ISNUMBER(SEARCH(IF(C$3&lt;&gt;"",C$3,"NA"),'[1]MITRE &amp; Controls Mappings'!$I840))),ISNUMBER(SEARCH(IF(C$3&lt;&gt;"",C$3,"NA"),'[1]MITRE &amp; Controls Mappings'!$J840))), '[1]MITRE &amp; Controls Mappings'!$B840,"")</f>
        <v/>
      </c>
      <c r="D842" s="47" t="str">
        <f>IF(OR(OR(OR(OR(OR(ISNUMBER(SEARCH(IF(D$1&lt;&gt;"",D$1,"NA"),'[1]MITRE &amp; Controls Mappings'!$E840)),ISNUMBER(SEARCH(IF(D$1&lt;&gt;"",D$1,"NA"),'[1]MITRE &amp; Controls Mappings'!$F840))),ISNUMBER(SEARCH(IF(D$2&lt;&gt;"",D$2,"NA"),'[1]MITRE &amp; Controls Mappings'!$G840))),ISNUMBER(SEARCH(IF(D$2&lt;&gt;"",D$2,"NA"),'[1]MITRE &amp; Controls Mappings'!$H840))),ISNUMBER(SEARCH(IF(D$3&lt;&gt;"",D$3,"NA"),'[1]MITRE &amp; Controls Mappings'!$I840))),ISNUMBER(SEARCH(IF(D$3&lt;&gt;"",D$3,"NA"),'[1]MITRE &amp; Controls Mappings'!$J840))), '[1]MITRE &amp; Controls Mappings'!$B840,"")</f>
        <v/>
      </c>
      <c r="E842" s="47" t="str">
        <f>IF(OR(OR(OR(OR(OR(ISNUMBER(SEARCH(IF(E$1&lt;&gt;"",E$1,"NA"),'[1]MITRE &amp; Controls Mappings'!$E840)),ISNUMBER(SEARCH(IF(E$1&lt;&gt;"",E$1,"NA"),'[1]MITRE &amp; Controls Mappings'!$F840))),ISNUMBER(SEARCH(IF(E$2&lt;&gt;"",E$2,"NA"),'[1]MITRE &amp; Controls Mappings'!$G840))),ISNUMBER(SEARCH(IF(E$2&lt;&gt;"",E$2,"NA"),'[1]MITRE &amp; Controls Mappings'!$H840))),ISNUMBER(SEARCH(IF(E$3&lt;&gt;"",E$3,"NA"),'[1]MITRE &amp; Controls Mappings'!$I840))),ISNUMBER(SEARCH(IF(E$3&lt;&gt;"",E$3,"NA"),'[1]MITRE &amp; Controls Mappings'!$J840))), '[1]MITRE &amp; Controls Mappings'!$B840,"")</f>
        <v/>
      </c>
      <c r="F842" s="47" t="str">
        <f>IF(OR(OR(OR(OR(OR(ISNUMBER(SEARCH(IF(F$1&lt;&gt;"",F$1,"NA"),'[1]MITRE &amp; Controls Mappings'!$E840)),ISNUMBER(SEARCH(IF(F$1&lt;&gt;"",F$1,"NA"),'[1]MITRE &amp; Controls Mappings'!$F840))),ISNUMBER(SEARCH(IF(F$2&lt;&gt;"",F$2,"NA"),'[1]MITRE &amp; Controls Mappings'!$G840))),ISNUMBER(SEARCH(IF(F$2&lt;&gt;"",F$2,"NA"),'[1]MITRE &amp; Controls Mappings'!$H840))),ISNUMBER(SEARCH(IF(F$3&lt;&gt;"",F$3,"NA"),'[1]MITRE &amp; Controls Mappings'!$I840))),ISNUMBER(SEARCH(IF(F$3&lt;&gt;"",F$3,"NA"),'[1]MITRE &amp; Controls Mappings'!$J840))), '[1]MITRE &amp; Controls Mappings'!$B840,"")</f>
        <v/>
      </c>
      <c r="G842" s="47" t="str">
        <f>IF(OR(OR(OR(OR(OR(ISNUMBER(SEARCH(IF(G$1&lt;&gt;"",G$1,"NA"),'[1]MITRE &amp; Controls Mappings'!$E840)),ISNUMBER(SEARCH(IF(G$1&lt;&gt;"",G$1,"NA"),'[1]MITRE &amp; Controls Mappings'!$F840))),ISNUMBER(SEARCH(IF(G$2&lt;&gt;"",G$2,"NA"),'[1]MITRE &amp; Controls Mappings'!$G840))),ISNUMBER(SEARCH(IF(G$2&lt;&gt;"",G$2,"NA"),'[1]MITRE &amp; Controls Mappings'!$H840))),ISNUMBER(SEARCH(IF(G$3&lt;&gt;"",G$3,"NA"),'[1]MITRE &amp; Controls Mappings'!$I840))),ISNUMBER(SEARCH(IF(G$3&lt;&gt;"",G$3,"NA"),'[1]MITRE &amp; Controls Mappings'!$J840))), '[1]MITRE &amp; Controls Mappings'!$B840,"")</f>
        <v/>
      </c>
      <c r="H842" s="47" t="str">
        <f>IF(OR(OR(OR(OR(OR(ISNUMBER(SEARCH(IF(H$1&lt;&gt;"",H$1,"NA"),'[1]MITRE &amp; Controls Mappings'!$E840)),ISNUMBER(SEARCH(IF(H$1&lt;&gt;"",H$1,"NA"),'[1]MITRE &amp; Controls Mappings'!$F840))),ISNUMBER(SEARCH(IF(H$2&lt;&gt;"",H$2,"NA"),'[1]MITRE &amp; Controls Mappings'!$G840))),ISNUMBER(SEARCH(IF(H$2&lt;&gt;"",H$2,"NA"),'[1]MITRE &amp; Controls Mappings'!$H840))),ISNUMBER(SEARCH(IF(H$3&lt;&gt;"",H$3,"NA"),'[1]MITRE &amp; Controls Mappings'!$I840))),ISNUMBER(SEARCH(IF(H$3&lt;&gt;"",H$3,"NA"),'[1]MITRE &amp; Controls Mappings'!$J840))), '[1]MITRE &amp; Controls Mappings'!$B840,"")</f>
        <v/>
      </c>
      <c r="I842" s="47" t="str">
        <f>IF(OR(OR(OR(OR(OR(ISNUMBER(SEARCH(IF(I$1&lt;&gt;"",I$1,"NA"),'[1]MITRE &amp; Controls Mappings'!$E840)),ISNUMBER(SEARCH(IF(I$1&lt;&gt;"",I$1,"NA"),'[1]MITRE &amp; Controls Mappings'!$F840))),ISNUMBER(SEARCH(IF(I$2&lt;&gt;"",I$2,"NA"),'[1]MITRE &amp; Controls Mappings'!$G840))),ISNUMBER(SEARCH(IF(I$2&lt;&gt;"",I$2,"NA"),'[1]MITRE &amp; Controls Mappings'!$H840))),ISNUMBER(SEARCH(IF(I$3&lt;&gt;"",I$3,"NA"),'[1]MITRE &amp; Controls Mappings'!$I840))),ISNUMBER(SEARCH(IF(I$3&lt;&gt;"",I$3,"NA"),'[1]MITRE &amp; Controls Mappings'!$J840))), '[1]MITRE &amp; Controls Mappings'!$B840,"")</f>
        <v/>
      </c>
      <c r="J842" s="47" t="str">
        <f>IF(OR(OR(OR(OR(OR(ISNUMBER(SEARCH(IF(J$1&lt;&gt;"",J$1,"NA"),'[1]MITRE &amp; Controls Mappings'!$E840)),ISNUMBER(SEARCH(IF(J$1&lt;&gt;"",J$1,"NA"),'[1]MITRE &amp; Controls Mappings'!$F840))),ISNUMBER(SEARCH(IF(J$2&lt;&gt;"",J$2,"NA"),'[1]MITRE &amp; Controls Mappings'!$G840))),ISNUMBER(SEARCH(IF(J$2&lt;&gt;"",J$2,"NA"),'[1]MITRE &amp; Controls Mappings'!$H840))),ISNUMBER(SEARCH(IF(J$3&lt;&gt;"",J$3,"NA"),'[1]MITRE &amp; Controls Mappings'!$I840))),ISNUMBER(SEARCH(IF(J$3&lt;&gt;"",J$3,"NA"),'[1]MITRE &amp; Controls Mappings'!$J840))), '[1]MITRE &amp; Controls Mappings'!$B840,"")</f>
        <v/>
      </c>
      <c r="K842" s="47" t="str">
        <f>IF(OR(OR(OR(OR(OR(ISNUMBER(SEARCH(IF(K$1&lt;&gt;"",K$1,"NA"),'[1]MITRE &amp; Controls Mappings'!$E840)),ISNUMBER(SEARCH(IF(K$1&lt;&gt;"",K$1,"NA"),'[1]MITRE &amp; Controls Mappings'!$F840))),ISNUMBER(SEARCH(IF(K$2&lt;&gt;"",K$2,"NA"),'[1]MITRE &amp; Controls Mappings'!$G840))),ISNUMBER(SEARCH(IF(K$2&lt;&gt;"",K$2,"NA"),'[1]MITRE &amp; Controls Mappings'!$H840))),ISNUMBER(SEARCH(IF(K$3&lt;&gt;"",K$3,"NA"),'[1]MITRE &amp; Controls Mappings'!$I840))),ISNUMBER(SEARCH(IF(K$3&lt;&gt;"",K$3,"NA"),'[1]MITRE &amp; Controls Mappings'!$J840))), '[1]MITRE &amp; Controls Mappings'!$B840,"")</f>
        <v/>
      </c>
      <c r="L842" s="48" t="str">
        <f>IF('[1]MITRE &amp; Controls Mappings'!D840 &lt;&gt;"",'[1]MITRE &amp; Controls Mappings'!D840,"" )</f>
        <v>(L1) Ensure 'Prevent the usage of OneDrive for file storage' is set to 'Enabled'</v>
      </c>
    </row>
    <row r="843" spans="1:12" x14ac:dyDescent="0.25">
      <c r="A843" s="47" t="str">
        <f>IF(COUNTIF(B843:K843,"="&amp;'[1]MITRE &amp; Controls Mappings'!B841)&gt;0,'[1]MITRE &amp; Controls Mappings'!B841,"")</f>
        <v/>
      </c>
      <c r="B843" s="47" t="str">
        <f>IF(OR(OR(OR(OR(OR(ISNUMBER(SEARCH(IF(B$1&lt;&gt;"",B$1,"NA"),'[1]MITRE &amp; Controls Mappings'!$E841)),ISNUMBER(SEARCH(IF(B$1&lt;&gt;"",B$1,"NA"),'[1]MITRE &amp; Controls Mappings'!$F841))),ISNUMBER(SEARCH(IF(B$2&lt;&gt;"",B$2,"NA"),'[1]MITRE &amp; Controls Mappings'!$G841))),ISNUMBER(SEARCH(IF(B$2&lt;&gt;"",B$2,"NA"),'[1]MITRE &amp; Controls Mappings'!$H841))),ISNUMBER(SEARCH(IF(B$3&lt;&gt;"",B$3,"NA"),'[1]MITRE &amp; Controls Mappings'!$I841))),ISNUMBER(SEARCH(IF(B$3&lt;&gt;"",B$3,"NA"),'[1]MITRE &amp; Controls Mappings'!$J841))), '[1]MITRE &amp; Controls Mappings'!$B841,"")</f>
        <v/>
      </c>
      <c r="C843" s="47" t="str">
        <f>IF(OR(OR(OR(OR(OR(ISNUMBER(SEARCH(IF(C$1&lt;&gt;"",C$1,"NA"),'[1]MITRE &amp; Controls Mappings'!$E841)),ISNUMBER(SEARCH(IF(C$1&lt;&gt;"",C$1,"NA"),'[1]MITRE &amp; Controls Mappings'!$F841))),ISNUMBER(SEARCH(IF(C$2&lt;&gt;"",C$2,"NA"),'[1]MITRE &amp; Controls Mappings'!$G841))),ISNUMBER(SEARCH(IF(C$2&lt;&gt;"",C$2,"NA"),'[1]MITRE &amp; Controls Mappings'!$H841))),ISNUMBER(SEARCH(IF(C$3&lt;&gt;"",C$3,"NA"),'[1]MITRE &amp; Controls Mappings'!$I841))),ISNUMBER(SEARCH(IF(C$3&lt;&gt;"",C$3,"NA"),'[1]MITRE &amp; Controls Mappings'!$J841))), '[1]MITRE &amp; Controls Mappings'!$B841,"")</f>
        <v/>
      </c>
      <c r="D843" s="47" t="str">
        <f>IF(OR(OR(OR(OR(OR(ISNUMBER(SEARCH(IF(D$1&lt;&gt;"",D$1,"NA"),'[1]MITRE &amp; Controls Mappings'!$E841)),ISNUMBER(SEARCH(IF(D$1&lt;&gt;"",D$1,"NA"),'[1]MITRE &amp; Controls Mappings'!$F841))),ISNUMBER(SEARCH(IF(D$2&lt;&gt;"",D$2,"NA"),'[1]MITRE &amp; Controls Mappings'!$G841))),ISNUMBER(SEARCH(IF(D$2&lt;&gt;"",D$2,"NA"),'[1]MITRE &amp; Controls Mappings'!$H841))),ISNUMBER(SEARCH(IF(D$3&lt;&gt;"",D$3,"NA"),'[1]MITRE &amp; Controls Mappings'!$I841))),ISNUMBER(SEARCH(IF(D$3&lt;&gt;"",D$3,"NA"),'[1]MITRE &amp; Controls Mappings'!$J841))), '[1]MITRE &amp; Controls Mappings'!$B841,"")</f>
        <v/>
      </c>
      <c r="E843" s="47" t="str">
        <f>IF(OR(OR(OR(OR(OR(ISNUMBER(SEARCH(IF(E$1&lt;&gt;"",E$1,"NA"),'[1]MITRE &amp; Controls Mappings'!$E841)),ISNUMBER(SEARCH(IF(E$1&lt;&gt;"",E$1,"NA"),'[1]MITRE &amp; Controls Mappings'!$F841))),ISNUMBER(SEARCH(IF(E$2&lt;&gt;"",E$2,"NA"),'[1]MITRE &amp; Controls Mappings'!$G841))),ISNUMBER(SEARCH(IF(E$2&lt;&gt;"",E$2,"NA"),'[1]MITRE &amp; Controls Mappings'!$H841))),ISNUMBER(SEARCH(IF(E$3&lt;&gt;"",E$3,"NA"),'[1]MITRE &amp; Controls Mappings'!$I841))),ISNUMBER(SEARCH(IF(E$3&lt;&gt;"",E$3,"NA"),'[1]MITRE &amp; Controls Mappings'!$J841))), '[1]MITRE &amp; Controls Mappings'!$B841,"")</f>
        <v/>
      </c>
      <c r="F843" s="47" t="str">
        <f>IF(OR(OR(OR(OR(OR(ISNUMBER(SEARCH(IF(F$1&lt;&gt;"",F$1,"NA"),'[1]MITRE &amp; Controls Mappings'!$E841)),ISNUMBER(SEARCH(IF(F$1&lt;&gt;"",F$1,"NA"),'[1]MITRE &amp; Controls Mappings'!$F841))),ISNUMBER(SEARCH(IF(F$2&lt;&gt;"",F$2,"NA"),'[1]MITRE &amp; Controls Mappings'!$G841))),ISNUMBER(SEARCH(IF(F$2&lt;&gt;"",F$2,"NA"),'[1]MITRE &amp; Controls Mappings'!$H841))),ISNUMBER(SEARCH(IF(F$3&lt;&gt;"",F$3,"NA"),'[1]MITRE &amp; Controls Mappings'!$I841))),ISNUMBER(SEARCH(IF(F$3&lt;&gt;"",F$3,"NA"),'[1]MITRE &amp; Controls Mappings'!$J841))), '[1]MITRE &amp; Controls Mappings'!$B841,"")</f>
        <v/>
      </c>
      <c r="G843" s="47" t="str">
        <f>IF(OR(OR(OR(OR(OR(ISNUMBER(SEARCH(IF(G$1&lt;&gt;"",G$1,"NA"),'[1]MITRE &amp; Controls Mappings'!$E841)),ISNUMBER(SEARCH(IF(G$1&lt;&gt;"",G$1,"NA"),'[1]MITRE &amp; Controls Mappings'!$F841))),ISNUMBER(SEARCH(IF(G$2&lt;&gt;"",G$2,"NA"),'[1]MITRE &amp; Controls Mappings'!$G841))),ISNUMBER(SEARCH(IF(G$2&lt;&gt;"",G$2,"NA"),'[1]MITRE &amp; Controls Mappings'!$H841))),ISNUMBER(SEARCH(IF(G$3&lt;&gt;"",G$3,"NA"),'[1]MITRE &amp; Controls Mappings'!$I841))),ISNUMBER(SEARCH(IF(G$3&lt;&gt;"",G$3,"NA"),'[1]MITRE &amp; Controls Mappings'!$J841))), '[1]MITRE &amp; Controls Mappings'!$B841,"")</f>
        <v/>
      </c>
      <c r="H843" s="47" t="str">
        <f>IF(OR(OR(OR(OR(OR(ISNUMBER(SEARCH(IF(H$1&lt;&gt;"",H$1,"NA"),'[1]MITRE &amp; Controls Mappings'!$E841)),ISNUMBER(SEARCH(IF(H$1&lt;&gt;"",H$1,"NA"),'[1]MITRE &amp; Controls Mappings'!$F841))),ISNUMBER(SEARCH(IF(H$2&lt;&gt;"",H$2,"NA"),'[1]MITRE &amp; Controls Mappings'!$G841))),ISNUMBER(SEARCH(IF(H$2&lt;&gt;"",H$2,"NA"),'[1]MITRE &amp; Controls Mappings'!$H841))),ISNUMBER(SEARCH(IF(H$3&lt;&gt;"",H$3,"NA"),'[1]MITRE &amp; Controls Mappings'!$I841))),ISNUMBER(SEARCH(IF(H$3&lt;&gt;"",H$3,"NA"),'[1]MITRE &amp; Controls Mappings'!$J841))), '[1]MITRE &amp; Controls Mappings'!$B841,"")</f>
        <v/>
      </c>
      <c r="I843" s="47" t="str">
        <f>IF(OR(OR(OR(OR(OR(ISNUMBER(SEARCH(IF(I$1&lt;&gt;"",I$1,"NA"),'[1]MITRE &amp; Controls Mappings'!$E841)),ISNUMBER(SEARCH(IF(I$1&lt;&gt;"",I$1,"NA"),'[1]MITRE &amp; Controls Mappings'!$F841))),ISNUMBER(SEARCH(IF(I$2&lt;&gt;"",I$2,"NA"),'[1]MITRE &amp; Controls Mappings'!$G841))),ISNUMBER(SEARCH(IF(I$2&lt;&gt;"",I$2,"NA"),'[1]MITRE &amp; Controls Mappings'!$H841))),ISNUMBER(SEARCH(IF(I$3&lt;&gt;"",I$3,"NA"),'[1]MITRE &amp; Controls Mappings'!$I841))),ISNUMBER(SEARCH(IF(I$3&lt;&gt;"",I$3,"NA"),'[1]MITRE &amp; Controls Mappings'!$J841))), '[1]MITRE &amp; Controls Mappings'!$B841,"")</f>
        <v/>
      </c>
      <c r="J843" s="47" t="str">
        <f>IF(OR(OR(OR(OR(OR(ISNUMBER(SEARCH(IF(J$1&lt;&gt;"",J$1,"NA"),'[1]MITRE &amp; Controls Mappings'!$E841)),ISNUMBER(SEARCH(IF(J$1&lt;&gt;"",J$1,"NA"),'[1]MITRE &amp; Controls Mappings'!$F841))),ISNUMBER(SEARCH(IF(J$2&lt;&gt;"",J$2,"NA"),'[1]MITRE &amp; Controls Mappings'!$G841))),ISNUMBER(SEARCH(IF(J$2&lt;&gt;"",J$2,"NA"),'[1]MITRE &amp; Controls Mappings'!$H841))),ISNUMBER(SEARCH(IF(J$3&lt;&gt;"",J$3,"NA"),'[1]MITRE &amp; Controls Mappings'!$I841))),ISNUMBER(SEARCH(IF(J$3&lt;&gt;"",J$3,"NA"),'[1]MITRE &amp; Controls Mappings'!$J841))), '[1]MITRE &amp; Controls Mappings'!$B841,"")</f>
        <v/>
      </c>
      <c r="K843" s="47" t="str">
        <f>IF(OR(OR(OR(OR(OR(ISNUMBER(SEARCH(IF(K$1&lt;&gt;"",K$1,"NA"),'[1]MITRE &amp; Controls Mappings'!$E841)),ISNUMBER(SEARCH(IF(K$1&lt;&gt;"",K$1,"NA"),'[1]MITRE &amp; Controls Mappings'!$F841))),ISNUMBER(SEARCH(IF(K$2&lt;&gt;"",K$2,"NA"),'[1]MITRE &amp; Controls Mappings'!$G841))),ISNUMBER(SEARCH(IF(K$2&lt;&gt;"",K$2,"NA"),'[1]MITRE &amp; Controls Mappings'!$H841))),ISNUMBER(SEARCH(IF(K$3&lt;&gt;"",K$3,"NA"),'[1]MITRE &amp; Controls Mappings'!$I841))),ISNUMBER(SEARCH(IF(K$3&lt;&gt;"",K$3,"NA"),'[1]MITRE &amp; Controls Mappings'!$J841))), '[1]MITRE &amp; Controls Mappings'!$B841,"")</f>
        <v/>
      </c>
      <c r="L843" s="48" t="str">
        <f>IF('[1]MITRE &amp; Controls Mappings'!D841 &lt;&gt;"",'[1]MITRE &amp; Controls Mappings'!D841,"" )</f>
        <v>(L1) Ensure 'Prevent the usage of OneDrive for file storage' is set to 'Enabled'</v>
      </c>
    </row>
    <row r="844" spans="1:12" x14ac:dyDescent="0.25">
      <c r="A844" s="47" t="str">
        <f>IF(COUNTIF(B844:K844,"="&amp;'[1]MITRE &amp; Controls Mappings'!B842)&gt;0,'[1]MITRE &amp; Controls Mappings'!B842,"")</f>
        <v/>
      </c>
      <c r="B844" s="47" t="str">
        <f>IF(OR(OR(OR(OR(OR(ISNUMBER(SEARCH(IF(B$1&lt;&gt;"",B$1,"NA"),'[1]MITRE &amp; Controls Mappings'!$E842)),ISNUMBER(SEARCH(IF(B$1&lt;&gt;"",B$1,"NA"),'[1]MITRE &amp; Controls Mappings'!$F842))),ISNUMBER(SEARCH(IF(B$2&lt;&gt;"",B$2,"NA"),'[1]MITRE &amp; Controls Mappings'!$G842))),ISNUMBER(SEARCH(IF(B$2&lt;&gt;"",B$2,"NA"),'[1]MITRE &amp; Controls Mappings'!$H842))),ISNUMBER(SEARCH(IF(B$3&lt;&gt;"",B$3,"NA"),'[1]MITRE &amp; Controls Mappings'!$I842))),ISNUMBER(SEARCH(IF(B$3&lt;&gt;"",B$3,"NA"),'[1]MITRE &amp; Controls Mappings'!$J842))), '[1]MITRE &amp; Controls Mappings'!$B842,"")</f>
        <v/>
      </c>
      <c r="C844" s="47" t="str">
        <f>IF(OR(OR(OR(OR(OR(ISNUMBER(SEARCH(IF(C$1&lt;&gt;"",C$1,"NA"),'[1]MITRE &amp; Controls Mappings'!$E842)),ISNUMBER(SEARCH(IF(C$1&lt;&gt;"",C$1,"NA"),'[1]MITRE &amp; Controls Mappings'!$F842))),ISNUMBER(SEARCH(IF(C$2&lt;&gt;"",C$2,"NA"),'[1]MITRE &amp; Controls Mappings'!$G842))),ISNUMBER(SEARCH(IF(C$2&lt;&gt;"",C$2,"NA"),'[1]MITRE &amp; Controls Mappings'!$H842))),ISNUMBER(SEARCH(IF(C$3&lt;&gt;"",C$3,"NA"),'[1]MITRE &amp; Controls Mappings'!$I842))),ISNUMBER(SEARCH(IF(C$3&lt;&gt;"",C$3,"NA"),'[1]MITRE &amp; Controls Mappings'!$J842))), '[1]MITRE &amp; Controls Mappings'!$B842,"")</f>
        <v/>
      </c>
      <c r="D844" s="47" t="str">
        <f>IF(OR(OR(OR(OR(OR(ISNUMBER(SEARCH(IF(D$1&lt;&gt;"",D$1,"NA"),'[1]MITRE &amp; Controls Mappings'!$E842)),ISNUMBER(SEARCH(IF(D$1&lt;&gt;"",D$1,"NA"),'[1]MITRE &amp; Controls Mappings'!$F842))),ISNUMBER(SEARCH(IF(D$2&lt;&gt;"",D$2,"NA"),'[1]MITRE &amp; Controls Mappings'!$G842))),ISNUMBER(SEARCH(IF(D$2&lt;&gt;"",D$2,"NA"),'[1]MITRE &amp; Controls Mappings'!$H842))),ISNUMBER(SEARCH(IF(D$3&lt;&gt;"",D$3,"NA"),'[1]MITRE &amp; Controls Mappings'!$I842))),ISNUMBER(SEARCH(IF(D$3&lt;&gt;"",D$3,"NA"),'[1]MITRE &amp; Controls Mappings'!$J842))), '[1]MITRE &amp; Controls Mappings'!$B842,"")</f>
        <v/>
      </c>
      <c r="E844" s="47" t="str">
        <f>IF(OR(OR(OR(OR(OR(ISNUMBER(SEARCH(IF(E$1&lt;&gt;"",E$1,"NA"),'[1]MITRE &amp; Controls Mappings'!$E842)),ISNUMBER(SEARCH(IF(E$1&lt;&gt;"",E$1,"NA"),'[1]MITRE &amp; Controls Mappings'!$F842))),ISNUMBER(SEARCH(IF(E$2&lt;&gt;"",E$2,"NA"),'[1]MITRE &amp; Controls Mappings'!$G842))),ISNUMBER(SEARCH(IF(E$2&lt;&gt;"",E$2,"NA"),'[1]MITRE &amp; Controls Mappings'!$H842))),ISNUMBER(SEARCH(IF(E$3&lt;&gt;"",E$3,"NA"),'[1]MITRE &amp; Controls Mappings'!$I842))),ISNUMBER(SEARCH(IF(E$3&lt;&gt;"",E$3,"NA"),'[1]MITRE &amp; Controls Mappings'!$J842))), '[1]MITRE &amp; Controls Mappings'!$B842,"")</f>
        <v/>
      </c>
      <c r="F844" s="47" t="str">
        <f>IF(OR(OR(OR(OR(OR(ISNUMBER(SEARCH(IF(F$1&lt;&gt;"",F$1,"NA"),'[1]MITRE &amp; Controls Mappings'!$E842)),ISNUMBER(SEARCH(IF(F$1&lt;&gt;"",F$1,"NA"),'[1]MITRE &amp; Controls Mappings'!$F842))),ISNUMBER(SEARCH(IF(F$2&lt;&gt;"",F$2,"NA"),'[1]MITRE &amp; Controls Mappings'!$G842))),ISNUMBER(SEARCH(IF(F$2&lt;&gt;"",F$2,"NA"),'[1]MITRE &amp; Controls Mappings'!$H842))),ISNUMBER(SEARCH(IF(F$3&lt;&gt;"",F$3,"NA"),'[1]MITRE &amp; Controls Mappings'!$I842))),ISNUMBER(SEARCH(IF(F$3&lt;&gt;"",F$3,"NA"),'[1]MITRE &amp; Controls Mappings'!$J842))), '[1]MITRE &amp; Controls Mappings'!$B842,"")</f>
        <v/>
      </c>
      <c r="G844" s="47" t="str">
        <f>IF(OR(OR(OR(OR(OR(ISNUMBER(SEARCH(IF(G$1&lt;&gt;"",G$1,"NA"),'[1]MITRE &amp; Controls Mappings'!$E842)),ISNUMBER(SEARCH(IF(G$1&lt;&gt;"",G$1,"NA"),'[1]MITRE &amp; Controls Mappings'!$F842))),ISNUMBER(SEARCH(IF(G$2&lt;&gt;"",G$2,"NA"),'[1]MITRE &amp; Controls Mappings'!$G842))),ISNUMBER(SEARCH(IF(G$2&lt;&gt;"",G$2,"NA"),'[1]MITRE &amp; Controls Mappings'!$H842))),ISNUMBER(SEARCH(IF(G$3&lt;&gt;"",G$3,"NA"),'[1]MITRE &amp; Controls Mappings'!$I842))),ISNUMBER(SEARCH(IF(G$3&lt;&gt;"",G$3,"NA"),'[1]MITRE &amp; Controls Mappings'!$J842))), '[1]MITRE &amp; Controls Mappings'!$B842,"")</f>
        <v/>
      </c>
      <c r="H844" s="47" t="str">
        <f>IF(OR(OR(OR(OR(OR(ISNUMBER(SEARCH(IF(H$1&lt;&gt;"",H$1,"NA"),'[1]MITRE &amp; Controls Mappings'!$E842)),ISNUMBER(SEARCH(IF(H$1&lt;&gt;"",H$1,"NA"),'[1]MITRE &amp; Controls Mappings'!$F842))),ISNUMBER(SEARCH(IF(H$2&lt;&gt;"",H$2,"NA"),'[1]MITRE &amp; Controls Mappings'!$G842))),ISNUMBER(SEARCH(IF(H$2&lt;&gt;"",H$2,"NA"),'[1]MITRE &amp; Controls Mappings'!$H842))),ISNUMBER(SEARCH(IF(H$3&lt;&gt;"",H$3,"NA"),'[1]MITRE &amp; Controls Mappings'!$I842))),ISNUMBER(SEARCH(IF(H$3&lt;&gt;"",H$3,"NA"),'[1]MITRE &amp; Controls Mappings'!$J842))), '[1]MITRE &amp; Controls Mappings'!$B842,"")</f>
        <v/>
      </c>
      <c r="I844" s="47" t="str">
        <f>IF(OR(OR(OR(OR(OR(ISNUMBER(SEARCH(IF(I$1&lt;&gt;"",I$1,"NA"),'[1]MITRE &amp; Controls Mappings'!$E842)),ISNUMBER(SEARCH(IF(I$1&lt;&gt;"",I$1,"NA"),'[1]MITRE &amp; Controls Mappings'!$F842))),ISNUMBER(SEARCH(IF(I$2&lt;&gt;"",I$2,"NA"),'[1]MITRE &amp; Controls Mappings'!$G842))),ISNUMBER(SEARCH(IF(I$2&lt;&gt;"",I$2,"NA"),'[1]MITRE &amp; Controls Mappings'!$H842))),ISNUMBER(SEARCH(IF(I$3&lt;&gt;"",I$3,"NA"),'[1]MITRE &amp; Controls Mappings'!$I842))),ISNUMBER(SEARCH(IF(I$3&lt;&gt;"",I$3,"NA"),'[1]MITRE &amp; Controls Mappings'!$J842))), '[1]MITRE &amp; Controls Mappings'!$B842,"")</f>
        <v/>
      </c>
      <c r="J844" s="47" t="str">
        <f>IF(OR(OR(OR(OR(OR(ISNUMBER(SEARCH(IF(J$1&lt;&gt;"",J$1,"NA"),'[1]MITRE &amp; Controls Mappings'!$E842)),ISNUMBER(SEARCH(IF(J$1&lt;&gt;"",J$1,"NA"),'[1]MITRE &amp; Controls Mappings'!$F842))),ISNUMBER(SEARCH(IF(J$2&lt;&gt;"",J$2,"NA"),'[1]MITRE &amp; Controls Mappings'!$G842))),ISNUMBER(SEARCH(IF(J$2&lt;&gt;"",J$2,"NA"),'[1]MITRE &amp; Controls Mappings'!$H842))),ISNUMBER(SEARCH(IF(J$3&lt;&gt;"",J$3,"NA"),'[1]MITRE &amp; Controls Mappings'!$I842))),ISNUMBER(SEARCH(IF(J$3&lt;&gt;"",J$3,"NA"),'[1]MITRE &amp; Controls Mappings'!$J842))), '[1]MITRE &amp; Controls Mappings'!$B842,"")</f>
        <v/>
      </c>
      <c r="K844" s="47" t="str">
        <f>IF(OR(OR(OR(OR(OR(ISNUMBER(SEARCH(IF(K$1&lt;&gt;"",K$1,"NA"),'[1]MITRE &amp; Controls Mappings'!$E842)),ISNUMBER(SEARCH(IF(K$1&lt;&gt;"",K$1,"NA"),'[1]MITRE &amp; Controls Mappings'!$F842))),ISNUMBER(SEARCH(IF(K$2&lt;&gt;"",K$2,"NA"),'[1]MITRE &amp; Controls Mappings'!$G842))),ISNUMBER(SEARCH(IF(K$2&lt;&gt;"",K$2,"NA"),'[1]MITRE &amp; Controls Mappings'!$H842))),ISNUMBER(SEARCH(IF(K$3&lt;&gt;"",K$3,"NA"),'[1]MITRE &amp; Controls Mappings'!$I842))),ISNUMBER(SEARCH(IF(K$3&lt;&gt;"",K$3,"NA"),'[1]MITRE &amp; Controls Mappings'!$J842))), '[1]MITRE &amp; Controls Mappings'!$B842,"")</f>
        <v/>
      </c>
      <c r="L844" s="48" t="str">
        <f>IF('[1]MITRE &amp; Controls Mappings'!D842 &lt;&gt;"",'[1]MITRE &amp; Controls Mappings'!D842,"" )</f>
        <v>Online Assistance</v>
      </c>
    </row>
    <row r="845" spans="1:12" x14ac:dyDescent="0.25">
      <c r="A845" s="47" t="str">
        <f>IF(COUNTIF(B845:K845,"="&amp;'[1]MITRE &amp; Controls Mappings'!B843)&gt;0,'[1]MITRE &amp; Controls Mappings'!B843,"")</f>
        <v/>
      </c>
      <c r="B845" s="47" t="str">
        <f>IF(OR(OR(OR(OR(OR(ISNUMBER(SEARCH(IF(B$1&lt;&gt;"",B$1,"NA"),'[1]MITRE &amp; Controls Mappings'!$E843)),ISNUMBER(SEARCH(IF(B$1&lt;&gt;"",B$1,"NA"),'[1]MITRE &amp; Controls Mappings'!$F843))),ISNUMBER(SEARCH(IF(B$2&lt;&gt;"",B$2,"NA"),'[1]MITRE &amp; Controls Mappings'!$G843))),ISNUMBER(SEARCH(IF(B$2&lt;&gt;"",B$2,"NA"),'[1]MITRE &amp; Controls Mappings'!$H843))),ISNUMBER(SEARCH(IF(B$3&lt;&gt;"",B$3,"NA"),'[1]MITRE &amp; Controls Mappings'!$I843))),ISNUMBER(SEARCH(IF(B$3&lt;&gt;"",B$3,"NA"),'[1]MITRE &amp; Controls Mappings'!$J843))), '[1]MITRE &amp; Controls Mappings'!$B843,"")</f>
        <v/>
      </c>
      <c r="C845" s="47" t="str">
        <f>IF(OR(OR(OR(OR(OR(ISNUMBER(SEARCH(IF(C$1&lt;&gt;"",C$1,"NA"),'[1]MITRE &amp; Controls Mappings'!$E843)),ISNUMBER(SEARCH(IF(C$1&lt;&gt;"",C$1,"NA"),'[1]MITRE &amp; Controls Mappings'!$F843))),ISNUMBER(SEARCH(IF(C$2&lt;&gt;"",C$2,"NA"),'[1]MITRE &amp; Controls Mappings'!$G843))),ISNUMBER(SEARCH(IF(C$2&lt;&gt;"",C$2,"NA"),'[1]MITRE &amp; Controls Mappings'!$H843))),ISNUMBER(SEARCH(IF(C$3&lt;&gt;"",C$3,"NA"),'[1]MITRE &amp; Controls Mappings'!$I843))),ISNUMBER(SEARCH(IF(C$3&lt;&gt;"",C$3,"NA"),'[1]MITRE &amp; Controls Mappings'!$J843))), '[1]MITRE &amp; Controls Mappings'!$B843,"")</f>
        <v/>
      </c>
      <c r="D845" s="47" t="str">
        <f>IF(OR(OR(OR(OR(OR(ISNUMBER(SEARCH(IF(D$1&lt;&gt;"",D$1,"NA"),'[1]MITRE &amp; Controls Mappings'!$E843)),ISNUMBER(SEARCH(IF(D$1&lt;&gt;"",D$1,"NA"),'[1]MITRE &amp; Controls Mappings'!$F843))),ISNUMBER(SEARCH(IF(D$2&lt;&gt;"",D$2,"NA"),'[1]MITRE &amp; Controls Mappings'!$G843))),ISNUMBER(SEARCH(IF(D$2&lt;&gt;"",D$2,"NA"),'[1]MITRE &amp; Controls Mappings'!$H843))),ISNUMBER(SEARCH(IF(D$3&lt;&gt;"",D$3,"NA"),'[1]MITRE &amp; Controls Mappings'!$I843))),ISNUMBER(SEARCH(IF(D$3&lt;&gt;"",D$3,"NA"),'[1]MITRE &amp; Controls Mappings'!$J843))), '[1]MITRE &amp; Controls Mappings'!$B843,"")</f>
        <v/>
      </c>
      <c r="E845" s="47" t="str">
        <f>IF(OR(OR(OR(OR(OR(ISNUMBER(SEARCH(IF(E$1&lt;&gt;"",E$1,"NA"),'[1]MITRE &amp; Controls Mappings'!$E843)),ISNUMBER(SEARCH(IF(E$1&lt;&gt;"",E$1,"NA"),'[1]MITRE &amp; Controls Mappings'!$F843))),ISNUMBER(SEARCH(IF(E$2&lt;&gt;"",E$2,"NA"),'[1]MITRE &amp; Controls Mappings'!$G843))),ISNUMBER(SEARCH(IF(E$2&lt;&gt;"",E$2,"NA"),'[1]MITRE &amp; Controls Mappings'!$H843))),ISNUMBER(SEARCH(IF(E$3&lt;&gt;"",E$3,"NA"),'[1]MITRE &amp; Controls Mappings'!$I843))),ISNUMBER(SEARCH(IF(E$3&lt;&gt;"",E$3,"NA"),'[1]MITRE &amp; Controls Mappings'!$J843))), '[1]MITRE &amp; Controls Mappings'!$B843,"")</f>
        <v/>
      </c>
      <c r="F845" s="47" t="str">
        <f>IF(OR(OR(OR(OR(OR(ISNUMBER(SEARCH(IF(F$1&lt;&gt;"",F$1,"NA"),'[1]MITRE &amp; Controls Mappings'!$E843)),ISNUMBER(SEARCH(IF(F$1&lt;&gt;"",F$1,"NA"),'[1]MITRE &amp; Controls Mappings'!$F843))),ISNUMBER(SEARCH(IF(F$2&lt;&gt;"",F$2,"NA"),'[1]MITRE &amp; Controls Mappings'!$G843))),ISNUMBER(SEARCH(IF(F$2&lt;&gt;"",F$2,"NA"),'[1]MITRE &amp; Controls Mappings'!$H843))),ISNUMBER(SEARCH(IF(F$3&lt;&gt;"",F$3,"NA"),'[1]MITRE &amp; Controls Mappings'!$I843))),ISNUMBER(SEARCH(IF(F$3&lt;&gt;"",F$3,"NA"),'[1]MITRE &amp; Controls Mappings'!$J843))), '[1]MITRE &amp; Controls Mappings'!$B843,"")</f>
        <v/>
      </c>
      <c r="G845" s="47" t="str">
        <f>IF(OR(OR(OR(OR(OR(ISNUMBER(SEARCH(IF(G$1&lt;&gt;"",G$1,"NA"),'[1]MITRE &amp; Controls Mappings'!$E843)),ISNUMBER(SEARCH(IF(G$1&lt;&gt;"",G$1,"NA"),'[1]MITRE &amp; Controls Mappings'!$F843))),ISNUMBER(SEARCH(IF(G$2&lt;&gt;"",G$2,"NA"),'[1]MITRE &amp; Controls Mappings'!$G843))),ISNUMBER(SEARCH(IF(G$2&lt;&gt;"",G$2,"NA"),'[1]MITRE &amp; Controls Mappings'!$H843))),ISNUMBER(SEARCH(IF(G$3&lt;&gt;"",G$3,"NA"),'[1]MITRE &amp; Controls Mappings'!$I843))),ISNUMBER(SEARCH(IF(G$3&lt;&gt;"",G$3,"NA"),'[1]MITRE &amp; Controls Mappings'!$J843))), '[1]MITRE &amp; Controls Mappings'!$B843,"")</f>
        <v/>
      </c>
      <c r="H845" s="47" t="str">
        <f>IF(OR(OR(OR(OR(OR(ISNUMBER(SEARCH(IF(H$1&lt;&gt;"",H$1,"NA"),'[1]MITRE &amp; Controls Mappings'!$E843)),ISNUMBER(SEARCH(IF(H$1&lt;&gt;"",H$1,"NA"),'[1]MITRE &amp; Controls Mappings'!$F843))),ISNUMBER(SEARCH(IF(H$2&lt;&gt;"",H$2,"NA"),'[1]MITRE &amp; Controls Mappings'!$G843))),ISNUMBER(SEARCH(IF(H$2&lt;&gt;"",H$2,"NA"),'[1]MITRE &amp; Controls Mappings'!$H843))),ISNUMBER(SEARCH(IF(H$3&lt;&gt;"",H$3,"NA"),'[1]MITRE &amp; Controls Mappings'!$I843))),ISNUMBER(SEARCH(IF(H$3&lt;&gt;"",H$3,"NA"),'[1]MITRE &amp; Controls Mappings'!$J843))), '[1]MITRE &amp; Controls Mappings'!$B843,"")</f>
        <v/>
      </c>
      <c r="I845" s="47" t="str">
        <f>IF(OR(OR(OR(OR(OR(ISNUMBER(SEARCH(IF(I$1&lt;&gt;"",I$1,"NA"),'[1]MITRE &amp; Controls Mappings'!$E843)),ISNUMBER(SEARCH(IF(I$1&lt;&gt;"",I$1,"NA"),'[1]MITRE &amp; Controls Mappings'!$F843))),ISNUMBER(SEARCH(IF(I$2&lt;&gt;"",I$2,"NA"),'[1]MITRE &amp; Controls Mappings'!$G843))),ISNUMBER(SEARCH(IF(I$2&lt;&gt;"",I$2,"NA"),'[1]MITRE &amp; Controls Mappings'!$H843))),ISNUMBER(SEARCH(IF(I$3&lt;&gt;"",I$3,"NA"),'[1]MITRE &amp; Controls Mappings'!$I843))),ISNUMBER(SEARCH(IF(I$3&lt;&gt;"",I$3,"NA"),'[1]MITRE &amp; Controls Mappings'!$J843))), '[1]MITRE &amp; Controls Mappings'!$B843,"")</f>
        <v/>
      </c>
      <c r="J845" s="47" t="str">
        <f>IF(OR(OR(OR(OR(OR(ISNUMBER(SEARCH(IF(J$1&lt;&gt;"",J$1,"NA"),'[1]MITRE &amp; Controls Mappings'!$E843)),ISNUMBER(SEARCH(IF(J$1&lt;&gt;"",J$1,"NA"),'[1]MITRE &amp; Controls Mappings'!$F843))),ISNUMBER(SEARCH(IF(J$2&lt;&gt;"",J$2,"NA"),'[1]MITRE &amp; Controls Mappings'!$G843))),ISNUMBER(SEARCH(IF(J$2&lt;&gt;"",J$2,"NA"),'[1]MITRE &amp; Controls Mappings'!$H843))),ISNUMBER(SEARCH(IF(J$3&lt;&gt;"",J$3,"NA"),'[1]MITRE &amp; Controls Mappings'!$I843))),ISNUMBER(SEARCH(IF(J$3&lt;&gt;"",J$3,"NA"),'[1]MITRE &amp; Controls Mappings'!$J843))), '[1]MITRE &amp; Controls Mappings'!$B843,"")</f>
        <v/>
      </c>
      <c r="K845" s="47" t="str">
        <f>IF(OR(OR(OR(OR(OR(ISNUMBER(SEARCH(IF(K$1&lt;&gt;"",K$1,"NA"),'[1]MITRE &amp; Controls Mappings'!$E843)),ISNUMBER(SEARCH(IF(K$1&lt;&gt;"",K$1,"NA"),'[1]MITRE &amp; Controls Mappings'!$F843))),ISNUMBER(SEARCH(IF(K$2&lt;&gt;"",K$2,"NA"),'[1]MITRE &amp; Controls Mappings'!$G843))),ISNUMBER(SEARCH(IF(K$2&lt;&gt;"",K$2,"NA"),'[1]MITRE &amp; Controls Mappings'!$H843))),ISNUMBER(SEARCH(IF(K$3&lt;&gt;"",K$3,"NA"),'[1]MITRE &amp; Controls Mappings'!$I843))),ISNUMBER(SEARCH(IF(K$3&lt;&gt;"",K$3,"NA"),'[1]MITRE &amp; Controls Mappings'!$J843))), '[1]MITRE &amp; Controls Mappings'!$B843,"")</f>
        <v/>
      </c>
      <c r="L845" s="48" t="str">
        <f>IF('[1]MITRE &amp; Controls Mappings'!D843 &lt;&gt;"",'[1]MITRE &amp; Controls Mappings'!D843,"" )</f>
        <v>OOBE</v>
      </c>
    </row>
    <row r="846" spans="1:12" x14ac:dyDescent="0.25">
      <c r="A846" s="47" t="str">
        <f>IF(COUNTIF(B846:K846,"="&amp;'[1]MITRE &amp; Controls Mappings'!B844)&gt;0,'[1]MITRE &amp; Controls Mappings'!B844,"")</f>
        <v/>
      </c>
      <c r="B846" s="47" t="str">
        <f>IF(OR(OR(OR(OR(OR(ISNUMBER(SEARCH(IF(B$1&lt;&gt;"",B$1,"NA"),'[1]MITRE &amp; Controls Mappings'!$E844)),ISNUMBER(SEARCH(IF(B$1&lt;&gt;"",B$1,"NA"),'[1]MITRE &amp; Controls Mappings'!$F844))),ISNUMBER(SEARCH(IF(B$2&lt;&gt;"",B$2,"NA"),'[1]MITRE &amp; Controls Mappings'!$G844))),ISNUMBER(SEARCH(IF(B$2&lt;&gt;"",B$2,"NA"),'[1]MITRE &amp; Controls Mappings'!$H844))),ISNUMBER(SEARCH(IF(B$3&lt;&gt;"",B$3,"NA"),'[1]MITRE &amp; Controls Mappings'!$I844))),ISNUMBER(SEARCH(IF(B$3&lt;&gt;"",B$3,"NA"),'[1]MITRE &amp; Controls Mappings'!$J844))), '[1]MITRE &amp; Controls Mappings'!$B844,"")</f>
        <v/>
      </c>
      <c r="C846" s="47" t="str">
        <f>IF(OR(OR(OR(OR(OR(ISNUMBER(SEARCH(IF(C$1&lt;&gt;"",C$1,"NA"),'[1]MITRE &amp; Controls Mappings'!$E844)),ISNUMBER(SEARCH(IF(C$1&lt;&gt;"",C$1,"NA"),'[1]MITRE &amp; Controls Mappings'!$F844))),ISNUMBER(SEARCH(IF(C$2&lt;&gt;"",C$2,"NA"),'[1]MITRE &amp; Controls Mappings'!$G844))),ISNUMBER(SEARCH(IF(C$2&lt;&gt;"",C$2,"NA"),'[1]MITRE &amp; Controls Mappings'!$H844))),ISNUMBER(SEARCH(IF(C$3&lt;&gt;"",C$3,"NA"),'[1]MITRE &amp; Controls Mappings'!$I844))),ISNUMBER(SEARCH(IF(C$3&lt;&gt;"",C$3,"NA"),'[1]MITRE &amp; Controls Mappings'!$J844))), '[1]MITRE &amp; Controls Mappings'!$B844,"")</f>
        <v/>
      </c>
      <c r="D846" s="47" t="str">
        <f>IF(OR(OR(OR(OR(OR(ISNUMBER(SEARCH(IF(D$1&lt;&gt;"",D$1,"NA"),'[1]MITRE &amp; Controls Mappings'!$E844)),ISNUMBER(SEARCH(IF(D$1&lt;&gt;"",D$1,"NA"),'[1]MITRE &amp; Controls Mappings'!$F844))),ISNUMBER(SEARCH(IF(D$2&lt;&gt;"",D$2,"NA"),'[1]MITRE &amp; Controls Mappings'!$G844))),ISNUMBER(SEARCH(IF(D$2&lt;&gt;"",D$2,"NA"),'[1]MITRE &amp; Controls Mappings'!$H844))),ISNUMBER(SEARCH(IF(D$3&lt;&gt;"",D$3,"NA"),'[1]MITRE &amp; Controls Mappings'!$I844))),ISNUMBER(SEARCH(IF(D$3&lt;&gt;"",D$3,"NA"),'[1]MITRE &amp; Controls Mappings'!$J844))), '[1]MITRE &amp; Controls Mappings'!$B844,"")</f>
        <v/>
      </c>
      <c r="E846" s="47" t="str">
        <f>IF(OR(OR(OR(OR(OR(ISNUMBER(SEARCH(IF(E$1&lt;&gt;"",E$1,"NA"),'[1]MITRE &amp; Controls Mappings'!$E844)),ISNUMBER(SEARCH(IF(E$1&lt;&gt;"",E$1,"NA"),'[1]MITRE &amp; Controls Mappings'!$F844))),ISNUMBER(SEARCH(IF(E$2&lt;&gt;"",E$2,"NA"),'[1]MITRE &amp; Controls Mappings'!$G844))),ISNUMBER(SEARCH(IF(E$2&lt;&gt;"",E$2,"NA"),'[1]MITRE &amp; Controls Mappings'!$H844))),ISNUMBER(SEARCH(IF(E$3&lt;&gt;"",E$3,"NA"),'[1]MITRE &amp; Controls Mappings'!$I844))),ISNUMBER(SEARCH(IF(E$3&lt;&gt;"",E$3,"NA"),'[1]MITRE &amp; Controls Mappings'!$J844))), '[1]MITRE &amp; Controls Mappings'!$B844,"")</f>
        <v/>
      </c>
      <c r="F846" s="47" t="str">
        <f>IF(OR(OR(OR(OR(OR(ISNUMBER(SEARCH(IF(F$1&lt;&gt;"",F$1,"NA"),'[1]MITRE &amp; Controls Mappings'!$E844)),ISNUMBER(SEARCH(IF(F$1&lt;&gt;"",F$1,"NA"),'[1]MITRE &amp; Controls Mappings'!$F844))),ISNUMBER(SEARCH(IF(F$2&lt;&gt;"",F$2,"NA"),'[1]MITRE &amp; Controls Mappings'!$G844))),ISNUMBER(SEARCH(IF(F$2&lt;&gt;"",F$2,"NA"),'[1]MITRE &amp; Controls Mappings'!$H844))),ISNUMBER(SEARCH(IF(F$3&lt;&gt;"",F$3,"NA"),'[1]MITRE &amp; Controls Mappings'!$I844))),ISNUMBER(SEARCH(IF(F$3&lt;&gt;"",F$3,"NA"),'[1]MITRE &amp; Controls Mappings'!$J844))), '[1]MITRE &amp; Controls Mappings'!$B844,"")</f>
        <v/>
      </c>
      <c r="G846" s="47" t="str">
        <f>IF(OR(OR(OR(OR(OR(ISNUMBER(SEARCH(IF(G$1&lt;&gt;"",G$1,"NA"),'[1]MITRE &amp; Controls Mappings'!$E844)),ISNUMBER(SEARCH(IF(G$1&lt;&gt;"",G$1,"NA"),'[1]MITRE &amp; Controls Mappings'!$F844))),ISNUMBER(SEARCH(IF(G$2&lt;&gt;"",G$2,"NA"),'[1]MITRE &amp; Controls Mappings'!$G844))),ISNUMBER(SEARCH(IF(G$2&lt;&gt;"",G$2,"NA"),'[1]MITRE &amp; Controls Mappings'!$H844))),ISNUMBER(SEARCH(IF(G$3&lt;&gt;"",G$3,"NA"),'[1]MITRE &amp; Controls Mappings'!$I844))),ISNUMBER(SEARCH(IF(G$3&lt;&gt;"",G$3,"NA"),'[1]MITRE &amp; Controls Mappings'!$J844))), '[1]MITRE &amp; Controls Mappings'!$B844,"")</f>
        <v/>
      </c>
      <c r="H846" s="47" t="str">
        <f>IF(OR(OR(OR(OR(OR(ISNUMBER(SEARCH(IF(H$1&lt;&gt;"",H$1,"NA"),'[1]MITRE &amp; Controls Mappings'!$E844)),ISNUMBER(SEARCH(IF(H$1&lt;&gt;"",H$1,"NA"),'[1]MITRE &amp; Controls Mappings'!$F844))),ISNUMBER(SEARCH(IF(H$2&lt;&gt;"",H$2,"NA"),'[1]MITRE &amp; Controls Mappings'!$G844))),ISNUMBER(SEARCH(IF(H$2&lt;&gt;"",H$2,"NA"),'[1]MITRE &amp; Controls Mappings'!$H844))),ISNUMBER(SEARCH(IF(H$3&lt;&gt;"",H$3,"NA"),'[1]MITRE &amp; Controls Mappings'!$I844))),ISNUMBER(SEARCH(IF(H$3&lt;&gt;"",H$3,"NA"),'[1]MITRE &amp; Controls Mappings'!$J844))), '[1]MITRE &amp; Controls Mappings'!$B844,"")</f>
        <v/>
      </c>
      <c r="I846" s="47" t="str">
        <f>IF(OR(OR(OR(OR(OR(ISNUMBER(SEARCH(IF(I$1&lt;&gt;"",I$1,"NA"),'[1]MITRE &amp; Controls Mappings'!$E844)),ISNUMBER(SEARCH(IF(I$1&lt;&gt;"",I$1,"NA"),'[1]MITRE &amp; Controls Mappings'!$F844))),ISNUMBER(SEARCH(IF(I$2&lt;&gt;"",I$2,"NA"),'[1]MITRE &amp; Controls Mappings'!$G844))),ISNUMBER(SEARCH(IF(I$2&lt;&gt;"",I$2,"NA"),'[1]MITRE &amp; Controls Mappings'!$H844))),ISNUMBER(SEARCH(IF(I$3&lt;&gt;"",I$3,"NA"),'[1]MITRE &amp; Controls Mappings'!$I844))),ISNUMBER(SEARCH(IF(I$3&lt;&gt;"",I$3,"NA"),'[1]MITRE &amp; Controls Mappings'!$J844))), '[1]MITRE &amp; Controls Mappings'!$B844,"")</f>
        <v/>
      </c>
      <c r="J846" s="47" t="str">
        <f>IF(OR(OR(OR(OR(OR(ISNUMBER(SEARCH(IF(J$1&lt;&gt;"",J$1,"NA"),'[1]MITRE &amp; Controls Mappings'!$E844)),ISNUMBER(SEARCH(IF(J$1&lt;&gt;"",J$1,"NA"),'[1]MITRE &amp; Controls Mappings'!$F844))),ISNUMBER(SEARCH(IF(J$2&lt;&gt;"",J$2,"NA"),'[1]MITRE &amp; Controls Mappings'!$G844))),ISNUMBER(SEARCH(IF(J$2&lt;&gt;"",J$2,"NA"),'[1]MITRE &amp; Controls Mappings'!$H844))),ISNUMBER(SEARCH(IF(J$3&lt;&gt;"",J$3,"NA"),'[1]MITRE &amp; Controls Mappings'!$I844))),ISNUMBER(SEARCH(IF(J$3&lt;&gt;"",J$3,"NA"),'[1]MITRE &amp; Controls Mappings'!$J844))), '[1]MITRE &amp; Controls Mappings'!$B844,"")</f>
        <v/>
      </c>
      <c r="K846" s="47" t="str">
        <f>IF(OR(OR(OR(OR(OR(ISNUMBER(SEARCH(IF(K$1&lt;&gt;"",K$1,"NA"),'[1]MITRE &amp; Controls Mappings'!$E844)),ISNUMBER(SEARCH(IF(K$1&lt;&gt;"",K$1,"NA"),'[1]MITRE &amp; Controls Mappings'!$F844))),ISNUMBER(SEARCH(IF(K$2&lt;&gt;"",K$2,"NA"),'[1]MITRE &amp; Controls Mappings'!$G844))),ISNUMBER(SEARCH(IF(K$2&lt;&gt;"",K$2,"NA"),'[1]MITRE &amp; Controls Mappings'!$H844))),ISNUMBER(SEARCH(IF(K$3&lt;&gt;"",K$3,"NA"),'[1]MITRE &amp; Controls Mappings'!$I844))),ISNUMBER(SEARCH(IF(K$3&lt;&gt;"",K$3,"NA"),'[1]MITRE &amp; Controls Mappings'!$J844))), '[1]MITRE &amp; Controls Mappings'!$B844,"")</f>
        <v/>
      </c>
      <c r="L846" s="48" t="str">
        <f>IF('[1]MITRE &amp; Controls Mappings'!D844 &lt;&gt;"",'[1]MITRE &amp; Controls Mappings'!D844,"" )</f>
        <v>Password Synchronization</v>
      </c>
    </row>
    <row r="847" spans="1:12" x14ac:dyDescent="0.25">
      <c r="A847" s="47" t="str">
        <f>IF(COUNTIF(B847:K847,"="&amp;'[1]MITRE &amp; Controls Mappings'!B845)&gt;0,'[1]MITRE &amp; Controls Mappings'!B845,"")</f>
        <v/>
      </c>
      <c r="B847" s="47" t="str">
        <f>IF(OR(OR(OR(OR(OR(ISNUMBER(SEARCH(IF(B$1&lt;&gt;"",B$1,"NA"),'[1]MITRE &amp; Controls Mappings'!$E845)),ISNUMBER(SEARCH(IF(B$1&lt;&gt;"",B$1,"NA"),'[1]MITRE &amp; Controls Mappings'!$F845))),ISNUMBER(SEARCH(IF(B$2&lt;&gt;"",B$2,"NA"),'[1]MITRE &amp; Controls Mappings'!$G845))),ISNUMBER(SEARCH(IF(B$2&lt;&gt;"",B$2,"NA"),'[1]MITRE &amp; Controls Mappings'!$H845))),ISNUMBER(SEARCH(IF(B$3&lt;&gt;"",B$3,"NA"),'[1]MITRE &amp; Controls Mappings'!$I845))),ISNUMBER(SEARCH(IF(B$3&lt;&gt;"",B$3,"NA"),'[1]MITRE &amp; Controls Mappings'!$J845))), '[1]MITRE &amp; Controls Mappings'!$B845,"")</f>
        <v/>
      </c>
      <c r="C847" s="47" t="str">
        <f>IF(OR(OR(OR(OR(OR(ISNUMBER(SEARCH(IF(C$1&lt;&gt;"",C$1,"NA"),'[1]MITRE &amp; Controls Mappings'!$E845)),ISNUMBER(SEARCH(IF(C$1&lt;&gt;"",C$1,"NA"),'[1]MITRE &amp; Controls Mappings'!$F845))),ISNUMBER(SEARCH(IF(C$2&lt;&gt;"",C$2,"NA"),'[1]MITRE &amp; Controls Mappings'!$G845))),ISNUMBER(SEARCH(IF(C$2&lt;&gt;"",C$2,"NA"),'[1]MITRE &amp; Controls Mappings'!$H845))),ISNUMBER(SEARCH(IF(C$3&lt;&gt;"",C$3,"NA"),'[1]MITRE &amp; Controls Mappings'!$I845))),ISNUMBER(SEARCH(IF(C$3&lt;&gt;"",C$3,"NA"),'[1]MITRE &amp; Controls Mappings'!$J845))), '[1]MITRE &amp; Controls Mappings'!$B845,"")</f>
        <v/>
      </c>
      <c r="D847" s="47" t="str">
        <f>IF(OR(OR(OR(OR(OR(ISNUMBER(SEARCH(IF(D$1&lt;&gt;"",D$1,"NA"),'[1]MITRE &amp; Controls Mappings'!$E845)),ISNUMBER(SEARCH(IF(D$1&lt;&gt;"",D$1,"NA"),'[1]MITRE &amp; Controls Mappings'!$F845))),ISNUMBER(SEARCH(IF(D$2&lt;&gt;"",D$2,"NA"),'[1]MITRE &amp; Controls Mappings'!$G845))),ISNUMBER(SEARCH(IF(D$2&lt;&gt;"",D$2,"NA"),'[1]MITRE &amp; Controls Mappings'!$H845))),ISNUMBER(SEARCH(IF(D$3&lt;&gt;"",D$3,"NA"),'[1]MITRE &amp; Controls Mappings'!$I845))),ISNUMBER(SEARCH(IF(D$3&lt;&gt;"",D$3,"NA"),'[1]MITRE &amp; Controls Mappings'!$J845))), '[1]MITRE &amp; Controls Mappings'!$B845,"")</f>
        <v/>
      </c>
      <c r="E847" s="47" t="str">
        <f>IF(OR(OR(OR(OR(OR(ISNUMBER(SEARCH(IF(E$1&lt;&gt;"",E$1,"NA"),'[1]MITRE &amp; Controls Mappings'!$E845)),ISNUMBER(SEARCH(IF(E$1&lt;&gt;"",E$1,"NA"),'[1]MITRE &amp; Controls Mappings'!$F845))),ISNUMBER(SEARCH(IF(E$2&lt;&gt;"",E$2,"NA"),'[1]MITRE &amp; Controls Mappings'!$G845))),ISNUMBER(SEARCH(IF(E$2&lt;&gt;"",E$2,"NA"),'[1]MITRE &amp; Controls Mappings'!$H845))),ISNUMBER(SEARCH(IF(E$3&lt;&gt;"",E$3,"NA"),'[1]MITRE &amp; Controls Mappings'!$I845))),ISNUMBER(SEARCH(IF(E$3&lt;&gt;"",E$3,"NA"),'[1]MITRE &amp; Controls Mappings'!$J845))), '[1]MITRE &amp; Controls Mappings'!$B845,"")</f>
        <v/>
      </c>
      <c r="F847" s="47" t="str">
        <f>IF(OR(OR(OR(OR(OR(ISNUMBER(SEARCH(IF(F$1&lt;&gt;"",F$1,"NA"),'[1]MITRE &amp; Controls Mappings'!$E845)),ISNUMBER(SEARCH(IF(F$1&lt;&gt;"",F$1,"NA"),'[1]MITRE &amp; Controls Mappings'!$F845))),ISNUMBER(SEARCH(IF(F$2&lt;&gt;"",F$2,"NA"),'[1]MITRE &amp; Controls Mappings'!$G845))),ISNUMBER(SEARCH(IF(F$2&lt;&gt;"",F$2,"NA"),'[1]MITRE &amp; Controls Mappings'!$H845))),ISNUMBER(SEARCH(IF(F$3&lt;&gt;"",F$3,"NA"),'[1]MITRE &amp; Controls Mappings'!$I845))),ISNUMBER(SEARCH(IF(F$3&lt;&gt;"",F$3,"NA"),'[1]MITRE &amp; Controls Mappings'!$J845))), '[1]MITRE &amp; Controls Mappings'!$B845,"")</f>
        <v/>
      </c>
      <c r="G847" s="47" t="str">
        <f>IF(OR(OR(OR(OR(OR(ISNUMBER(SEARCH(IF(G$1&lt;&gt;"",G$1,"NA"),'[1]MITRE &amp; Controls Mappings'!$E845)),ISNUMBER(SEARCH(IF(G$1&lt;&gt;"",G$1,"NA"),'[1]MITRE &amp; Controls Mappings'!$F845))),ISNUMBER(SEARCH(IF(G$2&lt;&gt;"",G$2,"NA"),'[1]MITRE &amp; Controls Mappings'!$G845))),ISNUMBER(SEARCH(IF(G$2&lt;&gt;"",G$2,"NA"),'[1]MITRE &amp; Controls Mappings'!$H845))),ISNUMBER(SEARCH(IF(G$3&lt;&gt;"",G$3,"NA"),'[1]MITRE &amp; Controls Mappings'!$I845))),ISNUMBER(SEARCH(IF(G$3&lt;&gt;"",G$3,"NA"),'[1]MITRE &amp; Controls Mappings'!$J845))), '[1]MITRE &amp; Controls Mappings'!$B845,"")</f>
        <v/>
      </c>
      <c r="H847" s="47" t="str">
        <f>IF(OR(OR(OR(OR(OR(ISNUMBER(SEARCH(IF(H$1&lt;&gt;"",H$1,"NA"),'[1]MITRE &amp; Controls Mappings'!$E845)),ISNUMBER(SEARCH(IF(H$1&lt;&gt;"",H$1,"NA"),'[1]MITRE &amp; Controls Mappings'!$F845))),ISNUMBER(SEARCH(IF(H$2&lt;&gt;"",H$2,"NA"),'[1]MITRE &amp; Controls Mappings'!$G845))),ISNUMBER(SEARCH(IF(H$2&lt;&gt;"",H$2,"NA"),'[1]MITRE &amp; Controls Mappings'!$H845))),ISNUMBER(SEARCH(IF(H$3&lt;&gt;"",H$3,"NA"),'[1]MITRE &amp; Controls Mappings'!$I845))),ISNUMBER(SEARCH(IF(H$3&lt;&gt;"",H$3,"NA"),'[1]MITRE &amp; Controls Mappings'!$J845))), '[1]MITRE &amp; Controls Mappings'!$B845,"")</f>
        <v/>
      </c>
      <c r="I847" s="47" t="str">
        <f>IF(OR(OR(OR(OR(OR(ISNUMBER(SEARCH(IF(I$1&lt;&gt;"",I$1,"NA"),'[1]MITRE &amp; Controls Mappings'!$E845)),ISNUMBER(SEARCH(IF(I$1&lt;&gt;"",I$1,"NA"),'[1]MITRE &amp; Controls Mappings'!$F845))),ISNUMBER(SEARCH(IF(I$2&lt;&gt;"",I$2,"NA"),'[1]MITRE &amp; Controls Mappings'!$G845))),ISNUMBER(SEARCH(IF(I$2&lt;&gt;"",I$2,"NA"),'[1]MITRE &amp; Controls Mappings'!$H845))),ISNUMBER(SEARCH(IF(I$3&lt;&gt;"",I$3,"NA"),'[1]MITRE &amp; Controls Mappings'!$I845))),ISNUMBER(SEARCH(IF(I$3&lt;&gt;"",I$3,"NA"),'[1]MITRE &amp; Controls Mappings'!$J845))), '[1]MITRE &amp; Controls Mappings'!$B845,"")</f>
        <v/>
      </c>
      <c r="J847" s="47" t="str">
        <f>IF(OR(OR(OR(OR(OR(ISNUMBER(SEARCH(IF(J$1&lt;&gt;"",J$1,"NA"),'[1]MITRE &amp; Controls Mappings'!$E845)),ISNUMBER(SEARCH(IF(J$1&lt;&gt;"",J$1,"NA"),'[1]MITRE &amp; Controls Mappings'!$F845))),ISNUMBER(SEARCH(IF(J$2&lt;&gt;"",J$2,"NA"),'[1]MITRE &amp; Controls Mappings'!$G845))),ISNUMBER(SEARCH(IF(J$2&lt;&gt;"",J$2,"NA"),'[1]MITRE &amp; Controls Mappings'!$H845))),ISNUMBER(SEARCH(IF(J$3&lt;&gt;"",J$3,"NA"),'[1]MITRE &amp; Controls Mappings'!$I845))),ISNUMBER(SEARCH(IF(J$3&lt;&gt;"",J$3,"NA"),'[1]MITRE &amp; Controls Mappings'!$J845))), '[1]MITRE &amp; Controls Mappings'!$B845,"")</f>
        <v/>
      </c>
      <c r="K847" s="47" t="str">
        <f>IF(OR(OR(OR(OR(OR(ISNUMBER(SEARCH(IF(K$1&lt;&gt;"",K$1,"NA"),'[1]MITRE &amp; Controls Mappings'!$E845)),ISNUMBER(SEARCH(IF(K$1&lt;&gt;"",K$1,"NA"),'[1]MITRE &amp; Controls Mappings'!$F845))),ISNUMBER(SEARCH(IF(K$2&lt;&gt;"",K$2,"NA"),'[1]MITRE &amp; Controls Mappings'!$G845))),ISNUMBER(SEARCH(IF(K$2&lt;&gt;"",K$2,"NA"),'[1]MITRE &amp; Controls Mappings'!$H845))),ISNUMBER(SEARCH(IF(K$3&lt;&gt;"",K$3,"NA"),'[1]MITRE &amp; Controls Mappings'!$I845))),ISNUMBER(SEARCH(IF(K$3&lt;&gt;"",K$3,"NA"),'[1]MITRE &amp; Controls Mappings'!$J845))), '[1]MITRE &amp; Controls Mappings'!$B845,"")</f>
        <v/>
      </c>
      <c r="L847" s="48" t="str">
        <f>IF('[1]MITRE &amp; Controls Mappings'!D845 &lt;&gt;"",'[1]MITRE &amp; Controls Mappings'!D845,"" )</f>
        <v>Portable Operating System</v>
      </c>
    </row>
    <row r="848" spans="1:12" x14ac:dyDescent="0.25">
      <c r="A848" s="47" t="str">
        <f>IF(COUNTIF(B848:K848,"="&amp;'[1]MITRE &amp; Controls Mappings'!B846)&gt;0,'[1]MITRE &amp; Controls Mappings'!B846,"")</f>
        <v/>
      </c>
      <c r="B848" s="47" t="str">
        <f>IF(OR(OR(OR(OR(OR(ISNUMBER(SEARCH(IF(B$1&lt;&gt;"",B$1,"NA"),'[1]MITRE &amp; Controls Mappings'!$E846)),ISNUMBER(SEARCH(IF(B$1&lt;&gt;"",B$1,"NA"),'[1]MITRE &amp; Controls Mappings'!$F846))),ISNUMBER(SEARCH(IF(B$2&lt;&gt;"",B$2,"NA"),'[1]MITRE &amp; Controls Mappings'!$G846))),ISNUMBER(SEARCH(IF(B$2&lt;&gt;"",B$2,"NA"),'[1]MITRE &amp; Controls Mappings'!$H846))),ISNUMBER(SEARCH(IF(B$3&lt;&gt;"",B$3,"NA"),'[1]MITRE &amp; Controls Mappings'!$I846))),ISNUMBER(SEARCH(IF(B$3&lt;&gt;"",B$3,"NA"),'[1]MITRE &amp; Controls Mappings'!$J846))), '[1]MITRE &amp; Controls Mappings'!$B846,"")</f>
        <v/>
      </c>
      <c r="C848" s="47" t="str">
        <f>IF(OR(OR(OR(OR(OR(ISNUMBER(SEARCH(IF(C$1&lt;&gt;"",C$1,"NA"),'[1]MITRE &amp; Controls Mappings'!$E846)),ISNUMBER(SEARCH(IF(C$1&lt;&gt;"",C$1,"NA"),'[1]MITRE &amp; Controls Mappings'!$F846))),ISNUMBER(SEARCH(IF(C$2&lt;&gt;"",C$2,"NA"),'[1]MITRE &amp; Controls Mappings'!$G846))),ISNUMBER(SEARCH(IF(C$2&lt;&gt;"",C$2,"NA"),'[1]MITRE &amp; Controls Mappings'!$H846))),ISNUMBER(SEARCH(IF(C$3&lt;&gt;"",C$3,"NA"),'[1]MITRE &amp; Controls Mappings'!$I846))),ISNUMBER(SEARCH(IF(C$3&lt;&gt;"",C$3,"NA"),'[1]MITRE &amp; Controls Mappings'!$J846))), '[1]MITRE &amp; Controls Mappings'!$B846,"")</f>
        <v/>
      </c>
      <c r="D848" s="47" t="str">
        <f>IF(OR(OR(OR(OR(OR(ISNUMBER(SEARCH(IF(D$1&lt;&gt;"",D$1,"NA"),'[1]MITRE &amp; Controls Mappings'!$E846)),ISNUMBER(SEARCH(IF(D$1&lt;&gt;"",D$1,"NA"),'[1]MITRE &amp; Controls Mappings'!$F846))),ISNUMBER(SEARCH(IF(D$2&lt;&gt;"",D$2,"NA"),'[1]MITRE &amp; Controls Mappings'!$G846))),ISNUMBER(SEARCH(IF(D$2&lt;&gt;"",D$2,"NA"),'[1]MITRE &amp; Controls Mappings'!$H846))),ISNUMBER(SEARCH(IF(D$3&lt;&gt;"",D$3,"NA"),'[1]MITRE &amp; Controls Mappings'!$I846))),ISNUMBER(SEARCH(IF(D$3&lt;&gt;"",D$3,"NA"),'[1]MITRE &amp; Controls Mappings'!$J846))), '[1]MITRE &amp; Controls Mappings'!$B846,"")</f>
        <v/>
      </c>
      <c r="E848" s="47" t="str">
        <f>IF(OR(OR(OR(OR(OR(ISNUMBER(SEARCH(IF(E$1&lt;&gt;"",E$1,"NA"),'[1]MITRE &amp; Controls Mappings'!$E846)),ISNUMBER(SEARCH(IF(E$1&lt;&gt;"",E$1,"NA"),'[1]MITRE &amp; Controls Mappings'!$F846))),ISNUMBER(SEARCH(IF(E$2&lt;&gt;"",E$2,"NA"),'[1]MITRE &amp; Controls Mappings'!$G846))),ISNUMBER(SEARCH(IF(E$2&lt;&gt;"",E$2,"NA"),'[1]MITRE &amp; Controls Mappings'!$H846))),ISNUMBER(SEARCH(IF(E$3&lt;&gt;"",E$3,"NA"),'[1]MITRE &amp; Controls Mappings'!$I846))),ISNUMBER(SEARCH(IF(E$3&lt;&gt;"",E$3,"NA"),'[1]MITRE &amp; Controls Mappings'!$J846))), '[1]MITRE &amp; Controls Mappings'!$B846,"")</f>
        <v/>
      </c>
      <c r="F848" s="47" t="str">
        <f>IF(OR(OR(OR(OR(OR(ISNUMBER(SEARCH(IF(F$1&lt;&gt;"",F$1,"NA"),'[1]MITRE &amp; Controls Mappings'!$E846)),ISNUMBER(SEARCH(IF(F$1&lt;&gt;"",F$1,"NA"),'[1]MITRE &amp; Controls Mappings'!$F846))),ISNUMBER(SEARCH(IF(F$2&lt;&gt;"",F$2,"NA"),'[1]MITRE &amp; Controls Mappings'!$G846))),ISNUMBER(SEARCH(IF(F$2&lt;&gt;"",F$2,"NA"),'[1]MITRE &amp; Controls Mappings'!$H846))),ISNUMBER(SEARCH(IF(F$3&lt;&gt;"",F$3,"NA"),'[1]MITRE &amp; Controls Mappings'!$I846))),ISNUMBER(SEARCH(IF(F$3&lt;&gt;"",F$3,"NA"),'[1]MITRE &amp; Controls Mappings'!$J846))), '[1]MITRE &amp; Controls Mappings'!$B846,"")</f>
        <v/>
      </c>
      <c r="G848" s="47" t="str">
        <f>IF(OR(OR(OR(OR(OR(ISNUMBER(SEARCH(IF(G$1&lt;&gt;"",G$1,"NA"),'[1]MITRE &amp; Controls Mappings'!$E846)),ISNUMBER(SEARCH(IF(G$1&lt;&gt;"",G$1,"NA"),'[1]MITRE &amp; Controls Mappings'!$F846))),ISNUMBER(SEARCH(IF(G$2&lt;&gt;"",G$2,"NA"),'[1]MITRE &amp; Controls Mappings'!$G846))),ISNUMBER(SEARCH(IF(G$2&lt;&gt;"",G$2,"NA"),'[1]MITRE &amp; Controls Mappings'!$H846))),ISNUMBER(SEARCH(IF(G$3&lt;&gt;"",G$3,"NA"),'[1]MITRE &amp; Controls Mappings'!$I846))),ISNUMBER(SEARCH(IF(G$3&lt;&gt;"",G$3,"NA"),'[1]MITRE &amp; Controls Mappings'!$J846))), '[1]MITRE &amp; Controls Mappings'!$B846,"")</f>
        <v/>
      </c>
      <c r="H848" s="47" t="str">
        <f>IF(OR(OR(OR(OR(OR(ISNUMBER(SEARCH(IF(H$1&lt;&gt;"",H$1,"NA"),'[1]MITRE &amp; Controls Mappings'!$E846)),ISNUMBER(SEARCH(IF(H$1&lt;&gt;"",H$1,"NA"),'[1]MITRE &amp; Controls Mappings'!$F846))),ISNUMBER(SEARCH(IF(H$2&lt;&gt;"",H$2,"NA"),'[1]MITRE &amp; Controls Mappings'!$G846))),ISNUMBER(SEARCH(IF(H$2&lt;&gt;"",H$2,"NA"),'[1]MITRE &amp; Controls Mappings'!$H846))),ISNUMBER(SEARCH(IF(H$3&lt;&gt;"",H$3,"NA"),'[1]MITRE &amp; Controls Mappings'!$I846))),ISNUMBER(SEARCH(IF(H$3&lt;&gt;"",H$3,"NA"),'[1]MITRE &amp; Controls Mappings'!$J846))), '[1]MITRE &amp; Controls Mappings'!$B846,"")</f>
        <v/>
      </c>
      <c r="I848" s="47" t="str">
        <f>IF(OR(OR(OR(OR(OR(ISNUMBER(SEARCH(IF(I$1&lt;&gt;"",I$1,"NA"),'[1]MITRE &amp; Controls Mappings'!$E846)),ISNUMBER(SEARCH(IF(I$1&lt;&gt;"",I$1,"NA"),'[1]MITRE &amp; Controls Mappings'!$F846))),ISNUMBER(SEARCH(IF(I$2&lt;&gt;"",I$2,"NA"),'[1]MITRE &amp; Controls Mappings'!$G846))),ISNUMBER(SEARCH(IF(I$2&lt;&gt;"",I$2,"NA"),'[1]MITRE &amp; Controls Mappings'!$H846))),ISNUMBER(SEARCH(IF(I$3&lt;&gt;"",I$3,"NA"),'[1]MITRE &amp; Controls Mappings'!$I846))),ISNUMBER(SEARCH(IF(I$3&lt;&gt;"",I$3,"NA"),'[1]MITRE &amp; Controls Mappings'!$J846))), '[1]MITRE &amp; Controls Mappings'!$B846,"")</f>
        <v/>
      </c>
      <c r="J848" s="47" t="str">
        <f>IF(OR(OR(OR(OR(OR(ISNUMBER(SEARCH(IF(J$1&lt;&gt;"",J$1,"NA"),'[1]MITRE &amp; Controls Mappings'!$E846)),ISNUMBER(SEARCH(IF(J$1&lt;&gt;"",J$1,"NA"),'[1]MITRE &amp; Controls Mappings'!$F846))),ISNUMBER(SEARCH(IF(J$2&lt;&gt;"",J$2,"NA"),'[1]MITRE &amp; Controls Mappings'!$G846))),ISNUMBER(SEARCH(IF(J$2&lt;&gt;"",J$2,"NA"),'[1]MITRE &amp; Controls Mappings'!$H846))),ISNUMBER(SEARCH(IF(J$3&lt;&gt;"",J$3,"NA"),'[1]MITRE &amp; Controls Mappings'!$I846))),ISNUMBER(SEARCH(IF(J$3&lt;&gt;"",J$3,"NA"),'[1]MITRE &amp; Controls Mappings'!$J846))), '[1]MITRE &amp; Controls Mappings'!$B846,"")</f>
        <v/>
      </c>
      <c r="K848" s="47" t="str">
        <f>IF(OR(OR(OR(OR(OR(ISNUMBER(SEARCH(IF(K$1&lt;&gt;"",K$1,"NA"),'[1]MITRE &amp; Controls Mappings'!$E846)),ISNUMBER(SEARCH(IF(K$1&lt;&gt;"",K$1,"NA"),'[1]MITRE &amp; Controls Mappings'!$F846))),ISNUMBER(SEARCH(IF(K$2&lt;&gt;"",K$2,"NA"),'[1]MITRE &amp; Controls Mappings'!$G846))),ISNUMBER(SEARCH(IF(K$2&lt;&gt;"",K$2,"NA"),'[1]MITRE &amp; Controls Mappings'!$H846))),ISNUMBER(SEARCH(IF(K$3&lt;&gt;"",K$3,"NA"),'[1]MITRE &amp; Controls Mappings'!$I846))),ISNUMBER(SEARCH(IF(K$3&lt;&gt;"",K$3,"NA"),'[1]MITRE &amp; Controls Mappings'!$J846))), '[1]MITRE &amp; Controls Mappings'!$B846,"")</f>
        <v/>
      </c>
      <c r="L848" s="48" t="str">
        <f>IF('[1]MITRE &amp; Controls Mappings'!D846 &lt;&gt;"",'[1]MITRE &amp; Controls Mappings'!D846,"" )</f>
        <v>Presentation Settings</v>
      </c>
    </row>
    <row r="849" spans="1:12" x14ac:dyDescent="0.25">
      <c r="A849" s="47" t="str">
        <f>IF(COUNTIF(B849:K849,"="&amp;'[1]MITRE &amp; Controls Mappings'!B847)&gt;0,'[1]MITRE &amp; Controls Mappings'!B847,"")</f>
        <v/>
      </c>
      <c r="B849" s="47" t="str">
        <f>IF(OR(OR(OR(OR(OR(ISNUMBER(SEARCH(IF(B$1&lt;&gt;"",B$1,"NA"),'[1]MITRE &amp; Controls Mappings'!$E847)),ISNUMBER(SEARCH(IF(B$1&lt;&gt;"",B$1,"NA"),'[1]MITRE &amp; Controls Mappings'!$F847))),ISNUMBER(SEARCH(IF(B$2&lt;&gt;"",B$2,"NA"),'[1]MITRE &amp; Controls Mappings'!$G847))),ISNUMBER(SEARCH(IF(B$2&lt;&gt;"",B$2,"NA"),'[1]MITRE &amp; Controls Mappings'!$H847))),ISNUMBER(SEARCH(IF(B$3&lt;&gt;"",B$3,"NA"),'[1]MITRE &amp; Controls Mappings'!$I847))),ISNUMBER(SEARCH(IF(B$3&lt;&gt;"",B$3,"NA"),'[1]MITRE &amp; Controls Mappings'!$J847))), '[1]MITRE &amp; Controls Mappings'!$B847,"")</f>
        <v/>
      </c>
      <c r="C849" s="47" t="str">
        <f>IF(OR(OR(OR(OR(OR(ISNUMBER(SEARCH(IF(C$1&lt;&gt;"",C$1,"NA"),'[1]MITRE &amp; Controls Mappings'!$E847)),ISNUMBER(SEARCH(IF(C$1&lt;&gt;"",C$1,"NA"),'[1]MITRE &amp; Controls Mappings'!$F847))),ISNUMBER(SEARCH(IF(C$2&lt;&gt;"",C$2,"NA"),'[1]MITRE &amp; Controls Mappings'!$G847))),ISNUMBER(SEARCH(IF(C$2&lt;&gt;"",C$2,"NA"),'[1]MITRE &amp; Controls Mappings'!$H847))),ISNUMBER(SEARCH(IF(C$3&lt;&gt;"",C$3,"NA"),'[1]MITRE &amp; Controls Mappings'!$I847))),ISNUMBER(SEARCH(IF(C$3&lt;&gt;"",C$3,"NA"),'[1]MITRE &amp; Controls Mappings'!$J847))), '[1]MITRE &amp; Controls Mappings'!$B847,"")</f>
        <v/>
      </c>
      <c r="D849" s="47" t="str">
        <f>IF(OR(OR(OR(OR(OR(ISNUMBER(SEARCH(IF(D$1&lt;&gt;"",D$1,"NA"),'[1]MITRE &amp; Controls Mappings'!$E847)),ISNUMBER(SEARCH(IF(D$1&lt;&gt;"",D$1,"NA"),'[1]MITRE &amp; Controls Mappings'!$F847))),ISNUMBER(SEARCH(IF(D$2&lt;&gt;"",D$2,"NA"),'[1]MITRE &amp; Controls Mappings'!$G847))),ISNUMBER(SEARCH(IF(D$2&lt;&gt;"",D$2,"NA"),'[1]MITRE &amp; Controls Mappings'!$H847))),ISNUMBER(SEARCH(IF(D$3&lt;&gt;"",D$3,"NA"),'[1]MITRE &amp; Controls Mappings'!$I847))),ISNUMBER(SEARCH(IF(D$3&lt;&gt;"",D$3,"NA"),'[1]MITRE &amp; Controls Mappings'!$J847))), '[1]MITRE &amp; Controls Mappings'!$B847,"")</f>
        <v/>
      </c>
      <c r="E849" s="47" t="str">
        <f>IF(OR(OR(OR(OR(OR(ISNUMBER(SEARCH(IF(E$1&lt;&gt;"",E$1,"NA"),'[1]MITRE &amp; Controls Mappings'!$E847)),ISNUMBER(SEARCH(IF(E$1&lt;&gt;"",E$1,"NA"),'[1]MITRE &amp; Controls Mappings'!$F847))),ISNUMBER(SEARCH(IF(E$2&lt;&gt;"",E$2,"NA"),'[1]MITRE &amp; Controls Mappings'!$G847))),ISNUMBER(SEARCH(IF(E$2&lt;&gt;"",E$2,"NA"),'[1]MITRE &amp; Controls Mappings'!$H847))),ISNUMBER(SEARCH(IF(E$3&lt;&gt;"",E$3,"NA"),'[1]MITRE &amp; Controls Mappings'!$I847))),ISNUMBER(SEARCH(IF(E$3&lt;&gt;"",E$3,"NA"),'[1]MITRE &amp; Controls Mappings'!$J847))), '[1]MITRE &amp; Controls Mappings'!$B847,"")</f>
        <v/>
      </c>
      <c r="F849" s="47" t="str">
        <f>IF(OR(OR(OR(OR(OR(ISNUMBER(SEARCH(IF(F$1&lt;&gt;"",F$1,"NA"),'[1]MITRE &amp; Controls Mappings'!$E847)),ISNUMBER(SEARCH(IF(F$1&lt;&gt;"",F$1,"NA"),'[1]MITRE &amp; Controls Mappings'!$F847))),ISNUMBER(SEARCH(IF(F$2&lt;&gt;"",F$2,"NA"),'[1]MITRE &amp; Controls Mappings'!$G847))),ISNUMBER(SEARCH(IF(F$2&lt;&gt;"",F$2,"NA"),'[1]MITRE &amp; Controls Mappings'!$H847))),ISNUMBER(SEARCH(IF(F$3&lt;&gt;"",F$3,"NA"),'[1]MITRE &amp; Controls Mappings'!$I847))),ISNUMBER(SEARCH(IF(F$3&lt;&gt;"",F$3,"NA"),'[1]MITRE &amp; Controls Mappings'!$J847))), '[1]MITRE &amp; Controls Mappings'!$B847,"")</f>
        <v/>
      </c>
      <c r="G849" s="47" t="str">
        <f>IF(OR(OR(OR(OR(OR(ISNUMBER(SEARCH(IF(G$1&lt;&gt;"",G$1,"NA"),'[1]MITRE &amp; Controls Mappings'!$E847)),ISNUMBER(SEARCH(IF(G$1&lt;&gt;"",G$1,"NA"),'[1]MITRE &amp; Controls Mappings'!$F847))),ISNUMBER(SEARCH(IF(G$2&lt;&gt;"",G$2,"NA"),'[1]MITRE &amp; Controls Mappings'!$G847))),ISNUMBER(SEARCH(IF(G$2&lt;&gt;"",G$2,"NA"),'[1]MITRE &amp; Controls Mappings'!$H847))),ISNUMBER(SEARCH(IF(G$3&lt;&gt;"",G$3,"NA"),'[1]MITRE &amp; Controls Mappings'!$I847))),ISNUMBER(SEARCH(IF(G$3&lt;&gt;"",G$3,"NA"),'[1]MITRE &amp; Controls Mappings'!$J847))), '[1]MITRE &amp; Controls Mappings'!$B847,"")</f>
        <v/>
      </c>
      <c r="H849" s="47" t="str">
        <f>IF(OR(OR(OR(OR(OR(ISNUMBER(SEARCH(IF(H$1&lt;&gt;"",H$1,"NA"),'[1]MITRE &amp; Controls Mappings'!$E847)),ISNUMBER(SEARCH(IF(H$1&lt;&gt;"",H$1,"NA"),'[1]MITRE &amp; Controls Mappings'!$F847))),ISNUMBER(SEARCH(IF(H$2&lt;&gt;"",H$2,"NA"),'[1]MITRE &amp; Controls Mappings'!$G847))),ISNUMBER(SEARCH(IF(H$2&lt;&gt;"",H$2,"NA"),'[1]MITRE &amp; Controls Mappings'!$H847))),ISNUMBER(SEARCH(IF(H$3&lt;&gt;"",H$3,"NA"),'[1]MITRE &amp; Controls Mappings'!$I847))),ISNUMBER(SEARCH(IF(H$3&lt;&gt;"",H$3,"NA"),'[1]MITRE &amp; Controls Mappings'!$J847))), '[1]MITRE &amp; Controls Mappings'!$B847,"")</f>
        <v/>
      </c>
      <c r="I849" s="47" t="str">
        <f>IF(OR(OR(OR(OR(OR(ISNUMBER(SEARCH(IF(I$1&lt;&gt;"",I$1,"NA"),'[1]MITRE &amp; Controls Mappings'!$E847)),ISNUMBER(SEARCH(IF(I$1&lt;&gt;"",I$1,"NA"),'[1]MITRE &amp; Controls Mappings'!$F847))),ISNUMBER(SEARCH(IF(I$2&lt;&gt;"",I$2,"NA"),'[1]MITRE &amp; Controls Mappings'!$G847))),ISNUMBER(SEARCH(IF(I$2&lt;&gt;"",I$2,"NA"),'[1]MITRE &amp; Controls Mappings'!$H847))),ISNUMBER(SEARCH(IF(I$3&lt;&gt;"",I$3,"NA"),'[1]MITRE &amp; Controls Mappings'!$I847))),ISNUMBER(SEARCH(IF(I$3&lt;&gt;"",I$3,"NA"),'[1]MITRE &amp; Controls Mappings'!$J847))), '[1]MITRE &amp; Controls Mappings'!$B847,"")</f>
        <v/>
      </c>
      <c r="J849" s="47" t="str">
        <f>IF(OR(OR(OR(OR(OR(ISNUMBER(SEARCH(IF(J$1&lt;&gt;"",J$1,"NA"),'[1]MITRE &amp; Controls Mappings'!$E847)),ISNUMBER(SEARCH(IF(J$1&lt;&gt;"",J$1,"NA"),'[1]MITRE &amp; Controls Mappings'!$F847))),ISNUMBER(SEARCH(IF(J$2&lt;&gt;"",J$2,"NA"),'[1]MITRE &amp; Controls Mappings'!$G847))),ISNUMBER(SEARCH(IF(J$2&lt;&gt;"",J$2,"NA"),'[1]MITRE &amp; Controls Mappings'!$H847))),ISNUMBER(SEARCH(IF(J$3&lt;&gt;"",J$3,"NA"),'[1]MITRE &amp; Controls Mappings'!$I847))),ISNUMBER(SEARCH(IF(J$3&lt;&gt;"",J$3,"NA"),'[1]MITRE &amp; Controls Mappings'!$J847))), '[1]MITRE &amp; Controls Mappings'!$B847,"")</f>
        <v/>
      </c>
      <c r="K849" s="47" t="str">
        <f>IF(OR(OR(OR(OR(OR(ISNUMBER(SEARCH(IF(K$1&lt;&gt;"",K$1,"NA"),'[1]MITRE &amp; Controls Mappings'!$E847)),ISNUMBER(SEARCH(IF(K$1&lt;&gt;"",K$1,"NA"),'[1]MITRE &amp; Controls Mappings'!$F847))),ISNUMBER(SEARCH(IF(K$2&lt;&gt;"",K$2,"NA"),'[1]MITRE &amp; Controls Mappings'!$G847))),ISNUMBER(SEARCH(IF(K$2&lt;&gt;"",K$2,"NA"),'[1]MITRE &amp; Controls Mappings'!$H847))),ISNUMBER(SEARCH(IF(K$3&lt;&gt;"",K$3,"NA"),'[1]MITRE &amp; Controls Mappings'!$I847))),ISNUMBER(SEARCH(IF(K$3&lt;&gt;"",K$3,"NA"),'[1]MITRE &amp; Controls Mappings'!$J847))), '[1]MITRE &amp; Controls Mappings'!$B847,"")</f>
        <v/>
      </c>
      <c r="L849" s="48" t="str">
        <f>IF('[1]MITRE &amp; Controls Mappings'!D847 &lt;&gt;"",'[1]MITRE &amp; Controls Mappings'!D847,"" )</f>
        <v>Push To Install</v>
      </c>
    </row>
    <row r="850" spans="1:12" x14ac:dyDescent="0.25">
      <c r="A850" s="47" t="str">
        <f>IF(COUNTIF(B850:K850,"="&amp;'[1]MITRE &amp; Controls Mappings'!B848)&gt;0,'[1]MITRE &amp; Controls Mappings'!B848,"")</f>
        <v/>
      </c>
      <c r="B850" s="47" t="str">
        <f>IF(OR(OR(OR(OR(OR(ISNUMBER(SEARCH(IF(B$1&lt;&gt;"",B$1,"NA"),'[1]MITRE &amp; Controls Mappings'!$E848)),ISNUMBER(SEARCH(IF(B$1&lt;&gt;"",B$1,"NA"),'[1]MITRE &amp; Controls Mappings'!$F848))),ISNUMBER(SEARCH(IF(B$2&lt;&gt;"",B$2,"NA"),'[1]MITRE &amp; Controls Mappings'!$G848))),ISNUMBER(SEARCH(IF(B$2&lt;&gt;"",B$2,"NA"),'[1]MITRE &amp; Controls Mappings'!$H848))),ISNUMBER(SEARCH(IF(B$3&lt;&gt;"",B$3,"NA"),'[1]MITRE &amp; Controls Mappings'!$I848))),ISNUMBER(SEARCH(IF(B$3&lt;&gt;"",B$3,"NA"),'[1]MITRE &amp; Controls Mappings'!$J848))), '[1]MITRE &amp; Controls Mappings'!$B848,"")</f>
        <v/>
      </c>
      <c r="C850" s="47" t="str">
        <f>IF(OR(OR(OR(OR(OR(ISNUMBER(SEARCH(IF(C$1&lt;&gt;"",C$1,"NA"),'[1]MITRE &amp; Controls Mappings'!$E848)),ISNUMBER(SEARCH(IF(C$1&lt;&gt;"",C$1,"NA"),'[1]MITRE &amp; Controls Mappings'!$F848))),ISNUMBER(SEARCH(IF(C$2&lt;&gt;"",C$2,"NA"),'[1]MITRE &amp; Controls Mappings'!$G848))),ISNUMBER(SEARCH(IF(C$2&lt;&gt;"",C$2,"NA"),'[1]MITRE &amp; Controls Mappings'!$H848))),ISNUMBER(SEARCH(IF(C$3&lt;&gt;"",C$3,"NA"),'[1]MITRE &amp; Controls Mappings'!$I848))),ISNUMBER(SEARCH(IF(C$3&lt;&gt;"",C$3,"NA"),'[1]MITRE &amp; Controls Mappings'!$J848))), '[1]MITRE &amp; Controls Mappings'!$B848,"")</f>
        <v/>
      </c>
      <c r="D850" s="47" t="str">
        <f>IF(OR(OR(OR(OR(OR(ISNUMBER(SEARCH(IF(D$1&lt;&gt;"",D$1,"NA"),'[1]MITRE &amp; Controls Mappings'!$E848)),ISNUMBER(SEARCH(IF(D$1&lt;&gt;"",D$1,"NA"),'[1]MITRE &amp; Controls Mappings'!$F848))),ISNUMBER(SEARCH(IF(D$2&lt;&gt;"",D$2,"NA"),'[1]MITRE &amp; Controls Mappings'!$G848))),ISNUMBER(SEARCH(IF(D$2&lt;&gt;"",D$2,"NA"),'[1]MITRE &amp; Controls Mappings'!$H848))),ISNUMBER(SEARCH(IF(D$3&lt;&gt;"",D$3,"NA"),'[1]MITRE &amp; Controls Mappings'!$I848))),ISNUMBER(SEARCH(IF(D$3&lt;&gt;"",D$3,"NA"),'[1]MITRE &amp; Controls Mappings'!$J848))), '[1]MITRE &amp; Controls Mappings'!$B848,"")</f>
        <v/>
      </c>
      <c r="E850" s="47" t="str">
        <f>IF(OR(OR(OR(OR(OR(ISNUMBER(SEARCH(IF(E$1&lt;&gt;"",E$1,"NA"),'[1]MITRE &amp; Controls Mappings'!$E848)),ISNUMBER(SEARCH(IF(E$1&lt;&gt;"",E$1,"NA"),'[1]MITRE &amp; Controls Mappings'!$F848))),ISNUMBER(SEARCH(IF(E$2&lt;&gt;"",E$2,"NA"),'[1]MITRE &amp; Controls Mappings'!$G848))),ISNUMBER(SEARCH(IF(E$2&lt;&gt;"",E$2,"NA"),'[1]MITRE &amp; Controls Mappings'!$H848))),ISNUMBER(SEARCH(IF(E$3&lt;&gt;"",E$3,"NA"),'[1]MITRE &amp; Controls Mappings'!$I848))),ISNUMBER(SEARCH(IF(E$3&lt;&gt;"",E$3,"NA"),'[1]MITRE &amp; Controls Mappings'!$J848))), '[1]MITRE &amp; Controls Mappings'!$B848,"")</f>
        <v/>
      </c>
      <c r="F850" s="47" t="str">
        <f>IF(OR(OR(OR(OR(OR(ISNUMBER(SEARCH(IF(F$1&lt;&gt;"",F$1,"NA"),'[1]MITRE &amp; Controls Mappings'!$E848)),ISNUMBER(SEARCH(IF(F$1&lt;&gt;"",F$1,"NA"),'[1]MITRE &amp; Controls Mappings'!$F848))),ISNUMBER(SEARCH(IF(F$2&lt;&gt;"",F$2,"NA"),'[1]MITRE &amp; Controls Mappings'!$G848))),ISNUMBER(SEARCH(IF(F$2&lt;&gt;"",F$2,"NA"),'[1]MITRE &amp; Controls Mappings'!$H848))),ISNUMBER(SEARCH(IF(F$3&lt;&gt;"",F$3,"NA"),'[1]MITRE &amp; Controls Mappings'!$I848))),ISNUMBER(SEARCH(IF(F$3&lt;&gt;"",F$3,"NA"),'[1]MITRE &amp; Controls Mappings'!$J848))), '[1]MITRE &amp; Controls Mappings'!$B848,"")</f>
        <v/>
      </c>
      <c r="G850" s="47" t="str">
        <f>IF(OR(OR(OR(OR(OR(ISNUMBER(SEARCH(IF(G$1&lt;&gt;"",G$1,"NA"),'[1]MITRE &amp; Controls Mappings'!$E848)),ISNUMBER(SEARCH(IF(G$1&lt;&gt;"",G$1,"NA"),'[1]MITRE &amp; Controls Mappings'!$F848))),ISNUMBER(SEARCH(IF(G$2&lt;&gt;"",G$2,"NA"),'[1]MITRE &amp; Controls Mappings'!$G848))),ISNUMBER(SEARCH(IF(G$2&lt;&gt;"",G$2,"NA"),'[1]MITRE &amp; Controls Mappings'!$H848))),ISNUMBER(SEARCH(IF(G$3&lt;&gt;"",G$3,"NA"),'[1]MITRE &amp; Controls Mappings'!$I848))),ISNUMBER(SEARCH(IF(G$3&lt;&gt;"",G$3,"NA"),'[1]MITRE &amp; Controls Mappings'!$J848))), '[1]MITRE &amp; Controls Mappings'!$B848,"")</f>
        <v/>
      </c>
      <c r="H850" s="47" t="str">
        <f>IF(OR(OR(OR(OR(OR(ISNUMBER(SEARCH(IF(H$1&lt;&gt;"",H$1,"NA"),'[1]MITRE &amp; Controls Mappings'!$E848)),ISNUMBER(SEARCH(IF(H$1&lt;&gt;"",H$1,"NA"),'[1]MITRE &amp; Controls Mappings'!$F848))),ISNUMBER(SEARCH(IF(H$2&lt;&gt;"",H$2,"NA"),'[1]MITRE &amp; Controls Mappings'!$G848))),ISNUMBER(SEARCH(IF(H$2&lt;&gt;"",H$2,"NA"),'[1]MITRE &amp; Controls Mappings'!$H848))),ISNUMBER(SEARCH(IF(H$3&lt;&gt;"",H$3,"NA"),'[1]MITRE &amp; Controls Mappings'!$I848))),ISNUMBER(SEARCH(IF(H$3&lt;&gt;"",H$3,"NA"),'[1]MITRE &amp; Controls Mappings'!$J848))), '[1]MITRE &amp; Controls Mappings'!$B848,"")</f>
        <v/>
      </c>
      <c r="I850" s="47" t="str">
        <f>IF(OR(OR(OR(OR(OR(ISNUMBER(SEARCH(IF(I$1&lt;&gt;"",I$1,"NA"),'[1]MITRE &amp; Controls Mappings'!$E848)),ISNUMBER(SEARCH(IF(I$1&lt;&gt;"",I$1,"NA"),'[1]MITRE &amp; Controls Mappings'!$F848))),ISNUMBER(SEARCH(IF(I$2&lt;&gt;"",I$2,"NA"),'[1]MITRE &amp; Controls Mappings'!$G848))),ISNUMBER(SEARCH(IF(I$2&lt;&gt;"",I$2,"NA"),'[1]MITRE &amp; Controls Mappings'!$H848))),ISNUMBER(SEARCH(IF(I$3&lt;&gt;"",I$3,"NA"),'[1]MITRE &amp; Controls Mappings'!$I848))),ISNUMBER(SEARCH(IF(I$3&lt;&gt;"",I$3,"NA"),'[1]MITRE &amp; Controls Mappings'!$J848))), '[1]MITRE &amp; Controls Mappings'!$B848,"")</f>
        <v/>
      </c>
      <c r="J850" s="47" t="str">
        <f>IF(OR(OR(OR(OR(OR(ISNUMBER(SEARCH(IF(J$1&lt;&gt;"",J$1,"NA"),'[1]MITRE &amp; Controls Mappings'!$E848)),ISNUMBER(SEARCH(IF(J$1&lt;&gt;"",J$1,"NA"),'[1]MITRE &amp; Controls Mappings'!$F848))),ISNUMBER(SEARCH(IF(J$2&lt;&gt;"",J$2,"NA"),'[1]MITRE &amp; Controls Mappings'!$G848))),ISNUMBER(SEARCH(IF(J$2&lt;&gt;"",J$2,"NA"),'[1]MITRE &amp; Controls Mappings'!$H848))),ISNUMBER(SEARCH(IF(J$3&lt;&gt;"",J$3,"NA"),'[1]MITRE &amp; Controls Mappings'!$I848))),ISNUMBER(SEARCH(IF(J$3&lt;&gt;"",J$3,"NA"),'[1]MITRE &amp; Controls Mappings'!$J848))), '[1]MITRE &amp; Controls Mappings'!$B848,"")</f>
        <v/>
      </c>
      <c r="K850" s="47" t="str">
        <f>IF(OR(OR(OR(OR(OR(ISNUMBER(SEARCH(IF(K$1&lt;&gt;"",K$1,"NA"),'[1]MITRE &amp; Controls Mappings'!$E848)),ISNUMBER(SEARCH(IF(K$1&lt;&gt;"",K$1,"NA"),'[1]MITRE &amp; Controls Mappings'!$F848))),ISNUMBER(SEARCH(IF(K$2&lt;&gt;"",K$2,"NA"),'[1]MITRE &amp; Controls Mappings'!$G848))),ISNUMBER(SEARCH(IF(K$2&lt;&gt;"",K$2,"NA"),'[1]MITRE &amp; Controls Mappings'!$H848))),ISNUMBER(SEARCH(IF(K$3&lt;&gt;"",K$3,"NA"),'[1]MITRE &amp; Controls Mappings'!$I848))),ISNUMBER(SEARCH(IF(K$3&lt;&gt;"",K$3,"NA"),'[1]MITRE &amp; Controls Mappings'!$J848))), '[1]MITRE &amp; Controls Mappings'!$B848,"")</f>
        <v/>
      </c>
      <c r="L850" s="48" t="str">
        <f>IF('[1]MITRE &amp; Controls Mappings'!D848 &lt;&gt;"",'[1]MITRE &amp; Controls Mappings'!D848,"" )</f>
        <v>Remote Desktop Services (formerly Terminal Services)</v>
      </c>
    </row>
    <row r="851" spans="1:12" x14ac:dyDescent="0.25">
      <c r="A851" s="47" t="str">
        <f>IF(COUNTIF(B851:K851,"="&amp;'[1]MITRE &amp; Controls Mappings'!B849)&gt;0,'[1]MITRE &amp; Controls Mappings'!B849,"")</f>
        <v/>
      </c>
      <c r="B851" s="47" t="str">
        <f>IF(OR(OR(OR(OR(OR(ISNUMBER(SEARCH(IF(B$1&lt;&gt;"",B$1,"NA"),'[1]MITRE &amp; Controls Mappings'!$E849)),ISNUMBER(SEARCH(IF(B$1&lt;&gt;"",B$1,"NA"),'[1]MITRE &amp; Controls Mappings'!$F849))),ISNUMBER(SEARCH(IF(B$2&lt;&gt;"",B$2,"NA"),'[1]MITRE &amp; Controls Mappings'!$G849))),ISNUMBER(SEARCH(IF(B$2&lt;&gt;"",B$2,"NA"),'[1]MITRE &amp; Controls Mappings'!$H849))),ISNUMBER(SEARCH(IF(B$3&lt;&gt;"",B$3,"NA"),'[1]MITRE &amp; Controls Mappings'!$I849))),ISNUMBER(SEARCH(IF(B$3&lt;&gt;"",B$3,"NA"),'[1]MITRE &amp; Controls Mappings'!$J849))), '[1]MITRE &amp; Controls Mappings'!$B849,"")</f>
        <v/>
      </c>
      <c r="C851" s="47" t="str">
        <f>IF(OR(OR(OR(OR(OR(ISNUMBER(SEARCH(IF(C$1&lt;&gt;"",C$1,"NA"),'[1]MITRE &amp; Controls Mappings'!$E849)),ISNUMBER(SEARCH(IF(C$1&lt;&gt;"",C$1,"NA"),'[1]MITRE &amp; Controls Mappings'!$F849))),ISNUMBER(SEARCH(IF(C$2&lt;&gt;"",C$2,"NA"),'[1]MITRE &amp; Controls Mappings'!$G849))),ISNUMBER(SEARCH(IF(C$2&lt;&gt;"",C$2,"NA"),'[1]MITRE &amp; Controls Mappings'!$H849))),ISNUMBER(SEARCH(IF(C$3&lt;&gt;"",C$3,"NA"),'[1]MITRE &amp; Controls Mappings'!$I849))),ISNUMBER(SEARCH(IF(C$3&lt;&gt;"",C$3,"NA"),'[1]MITRE &amp; Controls Mappings'!$J849))), '[1]MITRE &amp; Controls Mappings'!$B849,"")</f>
        <v/>
      </c>
      <c r="D851" s="47" t="str">
        <f>IF(OR(OR(OR(OR(OR(ISNUMBER(SEARCH(IF(D$1&lt;&gt;"",D$1,"NA"),'[1]MITRE &amp; Controls Mappings'!$E849)),ISNUMBER(SEARCH(IF(D$1&lt;&gt;"",D$1,"NA"),'[1]MITRE &amp; Controls Mappings'!$F849))),ISNUMBER(SEARCH(IF(D$2&lt;&gt;"",D$2,"NA"),'[1]MITRE &amp; Controls Mappings'!$G849))),ISNUMBER(SEARCH(IF(D$2&lt;&gt;"",D$2,"NA"),'[1]MITRE &amp; Controls Mappings'!$H849))),ISNUMBER(SEARCH(IF(D$3&lt;&gt;"",D$3,"NA"),'[1]MITRE &amp; Controls Mappings'!$I849))),ISNUMBER(SEARCH(IF(D$3&lt;&gt;"",D$3,"NA"),'[1]MITRE &amp; Controls Mappings'!$J849))), '[1]MITRE &amp; Controls Mappings'!$B849,"")</f>
        <v/>
      </c>
      <c r="E851" s="47" t="str">
        <f>IF(OR(OR(OR(OR(OR(ISNUMBER(SEARCH(IF(E$1&lt;&gt;"",E$1,"NA"),'[1]MITRE &amp; Controls Mappings'!$E849)),ISNUMBER(SEARCH(IF(E$1&lt;&gt;"",E$1,"NA"),'[1]MITRE &amp; Controls Mappings'!$F849))),ISNUMBER(SEARCH(IF(E$2&lt;&gt;"",E$2,"NA"),'[1]MITRE &amp; Controls Mappings'!$G849))),ISNUMBER(SEARCH(IF(E$2&lt;&gt;"",E$2,"NA"),'[1]MITRE &amp; Controls Mappings'!$H849))),ISNUMBER(SEARCH(IF(E$3&lt;&gt;"",E$3,"NA"),'[1]MITRE &amp; Controls Mappings'!$I849))),ISNUMBER(SEARCH(IF(E$3&lt;&gt;"",E$3,"NA"),'[1]MITRE &amp; Controls Mappings'!$J849))), '[1]MITRE &amp; Controls Mappings'!$B849,"")</f>
        <v/>
      </c>
      <c r="F851" s="47" t="str">
        <f>IF(OR(OR(OR(OR(OR(ISNUMBER(SEARCH(IF(F$1&lt;&gt;"",F$1,"NA"),'[1]MITRE &amp; Controls Mappings'!$E849)),ISNUMBER(SEARCH(IF(F$1&lt;&gt;"",F$1,"NA"),'[1]MITRE &amp; Controls Mappings'!$F849))),ISNUMBER(SEARCH(IF(F$2&lt;&gt;"",F$2,"NA"),'[1]MITRE &amp; Controls Mappings'!$G849))),ISNUMBER(SEARCH(IF(F$2&lt;&gt;"",F$2,"NA"),'[1]MITRE &amp; Controls Mappings'!$H849))),ISNUMBER(SEARCH(IF(F$3&lt;&gt;"",F$3,"NA"),'[1]MITRE &amp; Controls Mappings'!$I849))),ISNUMBER(SEARCH(IF(F$3&lt;&gt;"",F$3,"NA"),'[1]MITRE &amp; Controls Mappings'!$J849))), '[1]MITRE &amp; Controls Mappings'!$B849,"")</f>
        <v/>
      </c>
      <c r="G851" s="47" t="str">
        <f>IF(OR(OR(OR(OR(OR(ISNUMBER(SEARCH(IF(G$1&lt;&gt;"",G$1,"NA"),'[1]MITRE &amp; Controls Mappings'!$E849)),ISNUMBER(SEARCH(IF(G$1&lt;&gt;"",G$1,"NA"),'[1]MITRE &amp; Controls Mappings'!$F849))),ISNUMBER(SEARCH(IF(G$2&lt;&gt;"",G$2,"NA"),'[1]MITRE &amp; Controls Mappings'!$G849))),ISNUMBER(SEARCH(IF(G$2&lt;&gt;"",G$2,"NA"),'[1]MITRE &amp; Controls Mappings'!$H849))),ISNUMBER(SEARCH(IF(G$3&lt;&gt;"",G$3,"NA"),'[1]MITRE &amp; Controls Mappings'!$I849))),ISNUMBER(SEARCH(IF(G$3&lt;&gt;"",G$3,"NA"),'[1]MITRE &amp; Controls Mappings'!$J849))), '[1]MITRE &amp; Controls Mappings'!$B849,"")</f>
        <v/>
      </c>
      <c r="H851" s="47" t="str">
        <f>IF(OR(OR(OR(OR(OR(ISNUMBER(SEARCH(IF(H$1&lt;&gt;"",H$1,"NA"),'[1]MITRE &amp; Controls Mappings'!$E849)),ISNUMBER(SEARCH(IF(H$1&lt;&gt;"",H$1,"NA"),'[1]MITRE &amp; Controls Mappings'!$F849))),ISNUMBER(SEARCH(IF(H$2&lt;&gt;"",H$2,"NA"),'[1]MITRE &amp; Controls Mappings'!$G849))),ISNUMBER(SEARCH(IF(H$2&lt;&gt;"",H$2,"NA"),'[1]MITRE &amp; Controls Mappings'!$H849))),ISNUMBER(SEARCH(IF(H$3&lt;&gt;"",H$3,"NA"),'[1]MITRE &amp; Controls Mappings'!$I849))),ISNUMBER(SEARCH(IF(H$3&lt;&gt;"",H$3,"NA"),'[1]MITRE &amp; Controls Mappings'!$J849))), '[1]MITRE &amp; Controls Mappings'!$B849,"")</f>
        <v/>
      </c>
      <c r="I851" s="47" t="str">
        <f>IF(OR(OR(OR(OR(OR(ISNUMBER(SEARCH(IF(I$1&lt;&gt;"",I$1,"NA"),'[1]MITRE &amp; Controls Mappings'!$E849)),ISNUMBER(SEARCH(IF(I$1&lt;&gt;"",I$1,"NA"),'[1]MITRE &amp; Controls Mappings'!$F849))),ISNUMBER(SEARCH(IF(I$2&lt;&gt;"",I$2,"NA"),'[1]MITRE &amp; Controls Mappings'!$G849))),ISNUMBER(SEARCH(IF(I$2&lt;&gt;"",I$2,"NA"),'[1]MITRE &amp; Controls Mappings'!$H849))),ISNUMBER(SEARCH(IF(I$3&lt;&gt;"",I$3,"NA"),'[1]MITRE &amp; Controls Mappings'!$I849))),ISNUMBER(SEARCH(IF(I$3&lt;&gt;"",I$3,"NA"),'[1]MITRE &amp; Controls Mappings'!$J849))), '[1]MITRE &amp; Controls Mappings'!$B849,"")</f>
        <v/>
      </c>
      <c r="J851" s="47" t="str">
        <f>IF(OR(OR(OR(OR(OR(ISNUMBER(SEARCH(IF(J$1&lt;&gt;"",J$1,"NA"),'[1]MITRE &amp; Controls Mappings'!$E849)),ISNUMBER(SEARCH(IF(J$1&lt;&gt;"",J$1,"NA"),'[1]MITRE &amp; Controls Mappings'!$F849))),ISNUMBER(SEARCH(IF(J$2&lt;&gt;"",J$2,"NA"),'[1]MITRE &amp; Controls Mappings'!$G849))),ISNUMBER(SEARCH(IF(J$2&lt;&gt;"",J$2,"NA"),'[1]MITRE &amp; Controls Mappings'!$H849))),ISNUMBER(SEARCH(IF(J$3&lt;&gt;"",J$3,"NA"),'[1]MITRE &amp; Controls Mappings'!$I849))),ISNUMBER(SEARCH(IF(J$3&lt;&gt;"",J$3,"NA"),'[1]MITRE &amp; Controls Mappings'!$J849))), '[1]MITRE &amp; Controls Mappings'!$B849,"")</f>
        <v/>
      </c>
      <c r="K851" s="47" t="str">
        <f>IF(OR(OR(OR(OR(OR(ISNUMBER(SEARCH(IF(K$1&lt;&gt;"",K$1,"NA"),'[1]MITRE &amp; Controls Mappings'!$E849)),ISNUMBER(SEARCH(IF(K$1&lt;&gt;"",K$1,"NA"),'[1]MITRE &amp; Controls Mappings'!$F849))),ISNUMBER(SEARCH(IF(K$2&lt;&gt;"",K$2,"NA"),'[1]MITRE &amp; Controls Mappings'!$G849))),ISNUMBER(SEARCH(IF(K$2&lt;&gt;"",K$2,"NA"),'[1]MITRE &amp; Controls Mappings'!$H849))),ISNUMBER(SEARCH(IF(K$3&lt;&gt;"",K$3,"NA"),'[1]MITRE &amp; Controls Mappings'!$I849))),ISNUMBER(SEARCH(IF(K$3&lt;&gt;"",K$3,"NA"),'[1]MITRE &amp; Controls Mappings'!$J849))), '[1]MITRE &amp; Controls Mappings'!$B849,"")</f>
        <v/>
      </c>
      <c r="L851" s="48" t="str">
        <f>IF('[1]MITRE &amp; Controls Mappings'!D849 &lt;&gt;"",'[1]MITRE &amp; Controls Mappings'!D849,"" )</f>
        <v>RD Licensing (formerly TS Licensing)</v>
      </c>
    </row>
    <row r="852" spans="1:12" x14ac:dyDescent="0.25">
      <c r="A852" s="47" t="str">
        <f>IF(COUNTIF(B852:K852,"="&amp;'[1]MITRE &amp; Controls Mappings'!B850)&gt;0,'[1]MITRE &amp; Controls Mappings'!B850,"")</f>
        <v/>
      </c>
      <c r="B852" s="47" t="str">
        <f>IF(OR(OR(OR(OR(OR(ISNUMBER(SEARCH(IF(B$1&lt;&gt;"",B$1,"NA"),'[1]MITRE &amp; Controls Mappings'!$E850)),ISNUMBER(SEARCH(IF(B$1&lt;&gt;"",B$1,"NA"),'[1]MITRE &amp; Controls Mappings'!$F850))),ISNUMBER(SEARCH(IF(B$2&lt;&gt;"",B$2,"NA"),'[1]MITRE &amp; Controls Mappings'!$G850))),ISNUMBER(SEARCH(IF(B$2&lt;&gt;"",B$2,"NA"),'[1]MITRE &amp; Controls Mappings'!$H850))),ISNUMBER(SEARCH(IF(B$3&lt;&gt;"",B$3,"NA"),'[1]MITRE &amp; Controls Mappings'!$I850))),ISNUMBER(SEARCH(IF(B$3&lt;&gt;"",B$3,"NA"),'[1]MITRE &amp; Controls Mappings'!$J850))), '[1]MITRE &amp; Controls Mappings'!$B850,"")</f>
        <v/>
      </c>
      <c r="C852" s="47" t="str">
        <f>IF(OR(OR(OR(OR(OR(ISNUMBER(SEARCH(IF(C$1&lt;&gt;"",C$1,"NA"),'[1]MITRE &amp; Controls Mappings'!$E850)),ISNUMBER(SEARCH(IF(C$1&lt;&gt;"",C$1,"NA"),'[1]MITRE &amp; Controls Mappings'!$F850))),ISNUMBER(SEARCH(IF(C$2&lt;&gt;"",C$2,"NA"),'[1]MITRE &amp; Controls Mappings'!$G850))),ISNUMBER(SEARCH(IF(C$2&lt;&gt;"",C$2,"NA"),'[1]MITRE &amp; Controls Mappings'!$H850))),ISNUMBER(SEARCH(IF(C$3&lt;&gt;"",C$3,"NA"),'[1]MITRE &amp; Controls Mappings'!$I850))),ISNUMBER(SEARCH(IF(C$3&lt;&gt;"",C$3,"NA"),'[1]MITRE &amp; Controls Mappings'!$J850))), '[1]MITRE &amp; Controls Mappings'!$B850,"")</f>
        <v/>
      </c>
      <c r="D852" s="47" t="str">
        <f>IF(OR(OR(OR(OR(OR(ISNUMBER(SEARCH(IF(D$1&lt;&gt;"",D$1,"NA"),'[1]MITRE &amp; Controls Mappings'!$E850)),ISNUMBER(SEARCH(IF(D$1&lt;&gt;"",D$1,"NA"),'[1]MITRE &amp; Controls Mappings'!$F850))),ISNUMBER(SEARCH(IF(D$2&lt;&gt;"",D$2,"NA"),'[1]MITRE &amp; Controls Mappings'!$G850))),ISNUMBER(SEARCH(IF(D$2&lt;&gt;"",D$2,"NA"),'[1]MITRE &amp; Controls Mappings'!$H850))),ISNUMBER(SEARCH(IF(D$3&lt;&gt;"",D$3,"NA"),'[1]MITRE &amp; Controls Mappings'!$I850))),ISNUMBER(SEARCH(IF(D$3&lt;&gt;"",D$3,"NA"),'[1]MITRE &amp; Controls Mappings'!$J850))), '[1]MITRE &amp; Controls Mappings'!$B850,"")</f>
        <v/>
      </c>
      <c r="E852" s="47" t="str">
        <f>IF(OR(OR(OR(OR(OR(ISNUMBER(SEARCH(IF(E$1&lt;&gt;"",E$1,"NA"),'[1]MITRE &amp; Controls Mappings'!$E850)),ISNUMBER(SEARCH(IF(E$1&lt;&gt;"",E$1,"NA"),'[1]MITRE &amp; Controls Mappings'!$F850))),ISNUMBER(SEARCH(IF(E$2&lt;&gt;"",E$2,"NA"),'[1]MITRE &amp; Controls Mappings'!$G850))),ISNUMBER(SEARCH(IF(E$2&lt;&gt;"",E$2,"NA"),'[1]MITRE &amp; Controls Mappings'!$H850))),ISNUMBER(SEARCH(IF(E$3&lt;&gt;"",E$3,"NA"),'[1]MITRE &amp; Controls Mappings'!$I850))),ISNUMBER(SEARCH(IF(E$3&lt;&gt;"",E$3,"NA"),'[1]MITRE &amp; Controls Mappings'!$J850))), '[1]MITRE &amp; Controls Mappings'!$B850,"")</f>
        <v/>
      </c>
      <c r="F852" s="47" t="str">
        <f>IF(OR(OR(OR(OR(OR(ISNUMBER(SEARCH(IF(F$1&lt;&gt;"",F$1,"NA"),'[1]MITRE &amp; Controls Mappings'!$E850)),ISNUMBER(SEARCH(IF(F$1&lt;&gt;"",F$1,"NA"),'[1]MITRE &amp; Controls Mappings'!$F850))),ISNUMBER(SEARCH(IF(F$2&lt;&gt;"",F$2,"NA"),'[1]MITRE &amp; Controls Mappings'!$G850))),ISNUMBER(SEARCH(IF(F$2&lt;&gt;"",F$2,"NA"),'[1]MITRE &amp; Controls Mappings'!$H850))),ISNUMBER(SEARCH(IF(F$3&lt;&gt;"",F$3,"NA"),'[1]MITRE &amp; Controls Mappings'!$I850))),ISNUMBER(SEARCH(IF(F$3&lt;&gt;"",F$3,"NA"),'[1]MITRE &amp; Controls Mappings'!$J850))), '[1]MITRE &amp; Controls Mappings'!$B850,"")</f>
        <v/>
      </c>
      <c r="G852" s="47" t="str">
        <f>IF(OR(OR(OR(OR(OR(ISNUMBER(SEARCH(IF(G$1&lt;&gt;"",G$1,"NA"),'[1]MITRE &amp; Controls Mappings'!$E850)),ISNUMBER(SEARCH(IF(G$1&lt;&gt;"",G$1,"NA"),'[1]MITRE &amp; Controls Mappings'!$F850))),ISNUMBER(SEARCH(IF(G$2&lt;&gt;"",G$2,"NA"),'[1]MITRE &amp; Controls Mappings'!$G850))),ISNUMBER(SEARCH(IF(G$2&lt;&gt;"",G$2,"NA"),'[1]MITRE &amp; Controls Mappings'!$H850))),ISNUMBER(SEARCH(IF(G$3&lt;&gt;"",G$3,"NA"),'[1]MITRE &amp; Controls Mappings'!$I850))),ISNUMBER(SEARCH(IF(G$3&lt;&gt;"",G$3,"NA"),'[1]MITRE &amp; Controls Mappings'!$J850))), '[1]MITRE &amp; Controls Mappings'!$B850,"")</f>
        <v/>
      </c>
      <c r="H852" s="47" t="str">
        <f>IF(OR(OR(OR(OR(OR(ISNUMBER(SEARCH(IF(H$1&lt;&gt;"",H$1,"NA"),'[1]MITRE &amp; Controls Mappings'!$E850)),ISNUMBER(SEARCH(IF(H$1&lt;&gt;"",H$1,"NA"),'[1]MITRE &amp; Controls Mappings'!$F850))),ISNUMBER(SEARCH(IF(H$2&lt;&gt;"",H$2,"NA"),'[1]MITRE &amp; Controls Mappings'!$G850))),ISNUMBER(SEARCH(IF(H$2&lt;&gt;"",H$2,"NA"),'[1]MITRE &amp; Controls Mappings'!$H850))),ISNUMBER(SEARCH(IF(H$3&lt;&gt;"",H$3,"NA"),'[1]MITRE &amp; Controls Mappings'!$I850))),ISNUMBER(SEARCH(IF(H$3&lt;&gt;"",H$3,"NA"),'[1]MITRE &amp; Controls Mappings'!$J850))), '[1]MITRE &amp; Controls Mappings'!$B850,"")</f>
        <v/>
      </c>
      <c r="I852" s="47" t="str">
        <f>IF(OR(OR(OR(OR(OR(ISNUMBER(SEARCH(IF(I$1&lt;&gt;"",I$1,"NA"),'[1]MITRE &amp; Controls Mappings'!$E850)),ISNUMBER(SEARCH(IF(I$1&lt;&gt;"",I$1,"NA"),'[1]MITRE &amp; Controls Mappings'!$F850))),ISNUMBER(SEARCH(IF(I$2&lt;&gt;"",I$2,"NA"),'[1]MITRE &amp; Controls Mappings'!$G850))),ISNUMBER(SEARCH(IF(I$2&lt;&gt;"",I$2,"NA"),'[1]MITRE &amp; Controls Mappings'!$H850))),ISNUMBER(SEARCH(IF(I$3&lt;&gt;"",I$3,"NA"),'[1]MITRE &amp; Controls Mappings'!$I850))),ISNUMBER(SEARCH(IF(I$3&lt;&gt;"",I$3,"NA"),'[1]MITRE &amp; Controls Mappings'!$J850))), '[1]MITRE &amp; Controls Mappings'!$B850,"")</f>
        <v/>
      </c>
      <c r="J852" s="47" t="str">
        <f>IF(OR(OR(OR(OR(OR(ISNUMBER(SEARCH(IF(J$1&lt;&gt;"",J$1,"NA"),'[1]MITRE &amp; Controls Mappings'!$E850)),ISNUMBER(SEARCH(IF(J$1&lt;&gt;"",J$1,"NA"),'[1]MITRE &amp; Controls Mappings'!$F850))),ISNUMBER(SEARCH(IF(J$2&lt;&gt;"",J$2,"NA"),'[1]MITRE &amp; Controls Mappings'!$G850))),ISNUMBER(SEARCH(IF(J$2&lt;&gt;"",J$2,"NA"),'[1]MITRE &amp; Controls Mappings'!$H850))),ISNUMBER(SEARCH(IF(J$3&lt;&gt;"",J$3,"NA"),'[1]MITRE &amp; Controls Mappings'!$I850))),ISNUMBER(SEARCH(IF(J$3&lt;&gt;"",J$3,"NA"),'[1]MITRE &amp; Controls Mappings'!$J850))), '[1]MITRE &amp; Controls Mappings'!$B850,"")</f>
        <v/>
      </c>
      <c r="K852" s="47" t="str">
        <f>IF(OR(OR(OR(OR(OR(ISNUMBER(SEARCH(IF(K$1&lt;&gt;"",K$1,"NA"),'[1]MITRE &amp; Controls Mappings'!$E850)),ISNUMBER(SEARCH(IF(K$1&lt;&gt;"",K$1,"NA"),'[1]MITRE &amp; Controls Mappings'!$F850))),ISNUMBER(SEARCH(IF(K$2&lt;&gt;"",K$2,"NA"),'[1]MITRE &amp; Controls Mappings'!$G850))),ISNUMBER(SEARCH(IF(K$2&lt;&gt;"",K$2,"NA"),'[1]MITRE &amp; Controls Mappings'!$H850))),ISNUMBER(SEARCH(IF(K$3&lt;&gt;"",K$3,"NA"),'[1]MITRE &amp; Controls Mappings'!$I850))),ISNUMBER(SEARCH(IF(K$3&lt;&gt;"",K$3,"NA"),'[1]MITRE &amp; Controls Mappings'!$J850))), '[1]MITRE &amp; Controls Mappings'!$B850,"")</f>
        <v/>
      </c>
      <c r="L852" s="48" t="str">
        <f>IF('[1]MITRE &amp; Controls Mappings'!D850 &lt;&gt;"",'[1]MITRE &amp; Controls Mappings'!D850,"" )</f>
        <v>Remote Desktop Connection Client</v>
      </c>
    </row>
    <row r="853" spans="1:12" x14ac:dyDescent="0.25">
      <c r="A853" s="47" t="str">
        <f>IF(COUNTIF(B853:K853,"="&amp;'[1]MITRE &amp; Controls Mappings'!B851)&gt;0,'[1]MITRE &amp; Controls Mappings'!B851,"")</f>
        <v/>
      </c>
      <c r="B853" s="47" t="str">
        <f>IF(OR(OR(OR(OR(OR(ISNUMBER(SEARCH(IF(B$1&lt;&gt;"",B$1,"NA"),'[1]MITRE &amp; Controls Mappings'!$E851)),ISNUMBER(SEARCH(IF(B$1&lt;&gt;"",B$1,"NA"),'[1]MITRE &amp; Controls Mappings'!$F851))),ISNUMBER(SEARCH(IF(B$2&lt;&gt;"",B$2,"NA"),'[1]MITRE &amp; Controls Mappings'!$G851))),ISNUMBER(SEARCH(IF(B$2&lt;&gt;"",B$2,"NA"),'[1]MITRE &amp; Controls Mappings'!$H851))),ISNUMBER(SEARCH(IF(B$3&lt;&gt;"",B$3,"NA"),'[1]MITRE &amp; Controls Mappings'!$I851))),ISNUMBER(SEARCH(IF(B$3&lt;&gt;"",B$3,"NA"),'[1]MITRE &amp; Controls Mappings'!$J851))), '[1]MITRE &amp; Controls Mappings'!$B851,"")</f>
        <v/>
      </c>
      <c r="C853" s="47" t="str">
        <f>IF(OR(OR(OR(OR(OR(ISNUMBER(SEARCH(IF(C$1&lt;&gt;"",C$1,"NA"),'[1]MITRE &amp; Controls Mappings'!$E851)),ISNUMBER(SEARCH(IF(C$1&lt;&gt;"",C$1,"NA"),'[1]MITRE &amp; Controls Mappings'!$F851))),ISNUMBER(SEARCH(IF(C$2&lt;&gt;"",C$2,"NA"),'[1]MITRE &amp; Controls Mappings'!$G851))),ISNUMBER(SEARCH(IF(C$2&lt;&gt;"",C$2,"NA"),'[1]MITRE &amp; Controls Mappings'!$H851))),ISNUMBER(SEARCH(IF(C$3&lt;&gt;"",C$3,"NA"),'[1]MITRE &amp; Controls Mappings'!$I851))),ISNUMBER(SEARCH(IF(C$3&lt;&gt;"",C$3,"NA"),'[1]MITRE &amp; Controls Mappings'!$J851))), '[1]MITRE &amp; Controls Mappings'!$B851,"")</f>
        <v/>
      </c>
      <c r="D853" s="47" t="str">
        <f>IF(OR(OR(OR(OR(OR(ISNUMBER(SEARCH(IF(D$1&lt;&gt;"",D$1,"NA"),'[1]MITRE &amp; Controls Mappings'!$E851)),ISNUMBER(SEARCH(IF(D$1&lt;&gt;"",D$1,"NA"),'[1]MITRE &amp; Controls Mappings'!$F851))),ISNUMBER(SEARCH(IF(D$2&lt;&gt;"",D$2,"NA"),'[1]MITRE &amp; Controls Mappings'!$G851))),ISNUMBER(SEARCH(IF(D$2&lt;&gt;"",D$2,"NA"),'[1]MITRE &amp; Controls Mappings'!$H851))),ISNUMBER(SEARCH(IF(D$3&lt;&gt;"",D$3,"NA"),'[1]MITRE &amp; Controls Mappings'!$I851))),ISNUMBER(SEARCH(IF(D$3&lt;&gt;"",D$3,"NA"),'[1]MITRE &amp; Controls Mappings'!$J851))), '[1]MITRE &amp; Controls Mappings'!$B851,"")</f>
        <v/>
      </c>
      <c r="E853" s="47" t="str">
        <f>IF(OR(OR(OR(OR(OR(ISNUMBER(SEARCH(IF(E$1&lt;&gt;"",E$1,"NA"),'[1]MITRE &amp; Controls Mappings'!$E851)),ISNUMBER(SEARCH(IF(E$1&lt;&gt;"",E$1,"NA"),'[1]MITRE &amp; Controls Mappings'!$F851))),ISNUMBER(SEARCH(IF(E$2&lt;&gt;"",E$2,"NA"),'[1]MITRE &amp; Controls Mappings'!$G851))),ISNUMBER(SEARCH(IF(E$2&lt;&gt;"",E$2,"NA"),'[1]MITRE &amp; Controls Mappings'!$H851))),ISNUMBER(SEARCH(IF(E$3&lt;&gt;"",E$3,"NA"),'[1]MITRE &amp; Controls Mappings'!$I851))),ISNUMBER(SEARCH(IF(E$3&lt;&gt;"",E$3,"NA"),'[1]MITRE &amp; Controls Mappings'!$J851))), '[1]MITRE &amp; Controls Mappings'!$B851,"")</f>
        <v/>
      </c>
      <c r="F853" s="47" t="str">
        <f>IF(OR(OR(OR(OR(OR(ISNUMBER(SEARCH(IF(F$1&lt;&gt;"",F$1,"NA"),'[1]MITRE &amp; Controls Mappings'!$E851)),ISNUMBER(SEARCH(IF(F$1&lt;&gt;"",F$1,"NA"),'[1]MITRE &amp; Controls Mappings'!$F851))),ISNUMBER(SEARCH(IF(F$2&lt;&gt;"",F$2,"NA"),'[1]MITRE &amp; Controls Mappings'!$G851))),ISNUMBER(SEARCH(IF(F$2&lt;&gt;"",F$2,"NA"),'[1]MITRE &amp; Controls Mappings'!$H851))),ISNUMBER(SEARCH(IF(F$3&lt;&gt;"",F$3,"NA"),'[1]MITRE &amp; Controls Mappings'!$I851))),ISNUMBER(SEARCH(IF(F$3&lt;&gt;"",F$3,"NA"),'[1]MITRE &amp; Controls Mappings'!$J851))), '[1]MITRE &amp; Controls Mappings'!$B851,"")</f>
        <v/>
      </c>
      <c r="G853" s="47" t="str">
        <f>IF(OR(OR(OR(OR(OR(ISNUMBER(SEARCH(IF(G$1&lt;&gt;"",G$1,"NA"),'[1]MITRE &amp; Controls Mappings'!$E851)),ISNUMBER(SEARCH(IF(G$1&lt;&gt;"",G$1,"NA"),'[1]MITRE &amp; Controls Mappings'!$F851))),ISNUMBER(SEARCH(IF(G$2&lt;&gt;"",G$2,"NA"),'[1]MITRE &amp; Controls Mappings'!$G851))),ISNUMBER(SEARCH(IF(G$2&lt;&gt;"",G$2,"NA"),'[1]MITRE &amp; Controls Mappings'!$H851))),ISNUMBER(SEARCH(IF(G$3&lt;&gt;"",G$3,"NA"),'[1]MITRE &amp; Controls Mappings'!$I851))),ISNUMBER(SEARCH(IF(G$3&lt;&gt;"",G$3,"NA"),'[1]MITRE &amp; Controls Mappings'!$J851))), '[1]MITRE &amp; Controls Mappings'!$B851,"")</f>
        <v/>
      </c>
      <c r="H853" s="47" t="str">
        <f>IF(OR(OR(OR(OR(OR(ISNUMBER(SEARCH(IF(H$1&lt;&gt;"",H$1,"NA"),'[1]MITRE &amp; Controls Mappings'!$E851)),ISNUMBER(SEARCH(IF(H$1&lt;&gt;"",H$1,"NA"),'[1]MITRE &amp; Controls Mappings'!$F851))),ISNUMBER(SEARCH(IF(H$2&lt;&gt;"",H$2,"NA"),'[1]MITRE &amp; Controls Mappings'!$G851))),ISNUMBER(SEARCH(IF(H$2&lt;&gt;"",H$2,"NA"),'[1]MITRE &amp; Controls Mappings'!$H851))),ISNUMBER(SEARCH(IF(H$3&lt;&gt;"",H$3,"NA"),'[1]MITRE &amp; Controls Mappings'!$I851))),ISNUMBER(SEARCH(IF(H$3&lt;&gt;"",H$3,"NA"),'[1]MITRE &amp; Controls Mappings'!$J851))), '[1]MITRE &amp; Controls Mappings'!$B851,"")</f>
        <v/>
      </c>
      <c r="I853" s="47" t="str">
        <f>IF(OR(OR(OR(OR(OR(ISNUMBER(SEARCH(IF(I$1&lt;&gt;"",I$1,"NA"),'[1]MITRE &amp; Controls Mappings'!$E851)),ISNUMBER(SEARCH(IF(I$1&lt;&gt;"",I$1,"NA"),'[1]MITRE &amp; Controls Mappings'!$F851))),ISNUMBER(SEARCH(IF(I$2&lt;&gt;"",I$2,"NA"),'[1]MITRE &amp; Controls Mappings'!$G851))),ISNUMBER(SEARCH(IF(I$2&lt;&gt;"",I$2,"NA"),'[1]MITRE &amp; Controls Mappings'!$H851))),ISNUMBER(SEARCH(IF(I$3&lt;&gt;"",I$3,"NA"),'[1]MITRE &amp; Controls Mappings'!$I851))),ISNUMBER(SEARCH(IF(I$3&lt;&gt;"",I$3,"NA"),'[1]MITRE &amp; Controls Mappings'!$J851))), '[1]MITRE &amp; Controls Mappings'!$B851,"")</f>
        <v/>
      </c>
      <c r="J853" s="47" t="str">
        <f>IF(OR(OR(OR(OR(OR(ISNUMBER(SEARCH(IF(J$1&lt;&gt;"",J$1,"NA"),'[1]MITRE &amp; Controls Mappings'!$E851)),ISNUMBER(SEARCH(IF(J$1&lt;&gt;"",J$1,"NA"),'[1]MITRE &amp; Controls Mappings'!$F851))),ISNUMBER(SEARCH(IF(J$2&lt;&gt;"",J$2,"NA"),'[1]MITRE &amp; Controls Mappings'!$G851))),ISNUMBER(SEARCH(IF(J$2&lt;&gt;"",J$2,"NA"),'[1]MITRE &amp; Controls Mappings'!$H851))),ISNUMBER(SEARCH(IF(J$3&lt;&gt;"",J$3,"NA"),'[1]MITRE &amp; Controls Mappings'!$I851))),ISNUMBER(SEARCH(IF(J$3&lt;&gt;"",J$3,"NA"),'[1]MITRE &amp; Controls Mappings'!$J851))), '[1]MITRE &amp; Controls Mappings'!$B851,"")</f>
        <v/>
      </c>
      <c r="K853" s="47" t="str">
        <f>IF(OR(OR(OR(OR(OR(ISNUMBER(SEARCH(IF(K$1&lt;&gt;"",K$1,"NA"),'[1]MITRE &amp; Controls Mappings'!$E851)),ISNUMBER(SEARCH(IF(K$1&lt;&gt;"",K$1,"NA"),'[1]MITRE &amp; Controls Mappings'!$F851))),ISNUMBER(SEARCH(IF(K$2&lt;&gt;"",K$2,"NA"),'[1]MITRE &amp; Controls Mappings'!$G851))),ISNUMBER(SEARCH(IF(K$2&lt;&gt;"",K$2,"NA"),'[1]MITRE &amp; Controls Mappings'!$H851))),ISNUMBER(SEARCH(IF(K$3&lt;&gt;"",K$3,"NA"),'[1]MITRE &amp; Controls Mappings'!$I851))),ISNUMBER(SEARCH(IF(K$3&lt;&gt;"",K$3,"NA"),'[1]MITRE &amp; Controls Mappings'!$J851))), '[1]MITRE &amp; Controls Mappings'!$B851,"")</f>
        <v/>
      </c>
      <c r="L853" s="48" t="str">
        <f>IF('[1]MITRE &amp; Controls Mappings'!D851 &lt;&gt;"",'[1]MITRE &amp; Controls Mappings'!D851,"" )</f>
        <v>(L1) Ensure 'Do not allow passwords to be saved' is set to 'Enabled'</v>
      </c>
    </row>
    <row r="854" spans="1:12" x14ac:dyDescent="0.25">
      <c r="A854" s="47" t="str">
        <f>IF(COUNTIF(B854:K854,"="&amp;'[1]MITRE &amp; Controls Mappings'!B852)&gt;0,'[1]MITRE &amp; Controls Mappings'!B852,"")</f>
        <v/>
      </c>
      <c r="B854" s="47" t="str">
        <f>IF(OR(OR(OR(OR(OR(ISNUMBER(SEARCH(IF(B$1&lt;&gt;"",B$1,"NA"),'[1]MITRE &amp; Controls Mappings'!$E852)),ISNUMBER(SEARCH(IF(B$1&lt;&gt;"",B$1,"NA"),'[1]MITRE &amp; Controls Mappings'!$F852))),ISNUMBER(SEARCH(IF(B$2&lt;&gt;"",B$2,"NA"),'[1]MITRE &amp; Controls Mappings'!$G852))),ISNUMBER(SEARCH(IF(B$2&lt;&gt;"",B$2,"NA"),'[1]MITRE &amp; Controls Mappings'!$H852))),ISNUMBER(SEARCH(IF(B$3&lt;&gt;"",B$3,"NA"),'[1]MITRE &amp; Controls Mappings'!$I852))),ISNUMBER(SEARCH(IF(B$3&lt;&gt;"",B$3,"NA"),'[1]MITRE &amp; Controls Mappings'!$J852))), '[1]MITRE &amp; Controls Mappings'!$B852,"")</f>
        <v/>
      </c>
      <c r="C854" s="47" t="str">
        <f>IF(OR(OR(OR(OR(OR(ISNUMBER(SEARCH(IF(C$1&lt;&gt;"",C$1,"NA"),'[1]MITRE &amp; Controls Mappings'!$E852)),ISNUMBER(SEARCH(IF(C$1&lt;&gt;"",C$1,"NA"),'[1]MITRE &amp; Controls Mappings'!$F852))),ISNUMBER(SEARCH(IF(C$2&lt;&gt;"",C$2,"NA"),'[1]MITRE &amp; Controls Mappings'!$G852))),ISNUMBER(SEARCH(IF(C$2&lt;&gt;"",C$2,"NA"),'[1]MITRE &amp; Controls Mappings'!$H852))),ISNUMBER(SEARCH(IF(C$3&lt;&gt;"",C$3,"NA"),'[1]MITRE &amp; Controls Mappings'!$I852))),ISNUMBER(SEARCH(IF(C$3&lt;&gt;"",C$3,"NA"),'[1]MITRE &amp; Controls Mappings'!$J852))), '[1]MITRE &amp; Controls Mappings'!$B852,"")</f>
        <v/>
      </c>
      <c r="D854" s="47" t="str">
        <f>IF(OR(OR(OR(OR(OR(ISNUMBER(SEARCH(IF(D$1&lt;&gt;"",D$1,"NA"),'[1]MITRE &amp; Controls Mappings'!$E852)),ISNUMBER(SEARCH(IF(D$1&lt;&gt;"",D$1,"NA"),'[1]MITRE &amp; Controls Mappings'!$F852))),ISNUMBER(SEARCH(IF(D$2&lt;&gt;"",D$2,"NA"),'[1]MITRE &amp; Controls Mappings'!$G852))),ISNUMBER(SEARCH(IF(D$2&lt;&gt;"",D$2,"NA"),'[1]MITRE &amp; Controls Mappings'!$H852))),ISNUMBER(SEARCH(IF(D$3&lt;&gt;"",D$3,"NA"),'[1]MITRE &amp; Controls Mappings'!$I852))),ISNUMBER(SEARCH(IF(D$3&lt;&gt;"",D$3,"NA"),'[1]MITRE &amp; Controls Mappings'!$J852))), '[1]MITRE &amp; Controls Mappings'!$B852,"")</f>
        <v/>
      </c>
      <c r="E854" s="47" t="str">
        <f>IF(OR(OR(OR(OR(OR(ISNUMBER(SEARCH(IF(E$1&lt;&gt;"",E$1,"NA"),'[1]MITRE &amp; Controls Mappings'!$E852)),ISNUMBER(SEARCH(IF(E$1&lt;&gt;"",E$1,"NA"),'[1]MITRE &amp; Controls Mappings'!$F852))),ISNUMBER(SEARCH(IF(E$2&lt;&gt;"",E$2,"NA"),'[1]MITRE &amp; Controls Mappings'!$G852))),ISNUMBER(SEARCH(IF(E$2&lt;&gt;"",E$2,"NA"),'[1]MITRE &amp; Controls Mappings'!$H852))),ISNUMBER(SEARCH(IF(E$3&lt;&gt;"",E$3,"NA"),'[1]MITRE &amp; Controls Mappings'!$I852))),ISNUMBER(SEARCH(IF(E$3&lt;&gt;"",E$3,"NA"),'[1]MITRE &amp; Controls Mappings'!$J852))), '[1]MITRE &amp; Controls Mappings'!$B852,"")</f>
        <v/>
      </c>
      <c r="F854" s="47" t="str">
        <f>IF(OR(OR(OR(OR(OR(ISNUMBER(SEARCH(IF(F$1&lt;&gt;"",F$1,"NA"),'[1]MITRE &amp; Controls Mappings'!$E852)),ISNUMBER(SEARCH(IF(F$1&lt;&gt;"",F$1,"NA"),'[1]MITRE &amp; Controls Mappings'!$F852))),ISNUMBER(SEARCH(IF(F$2&lt;&gt;"",F$2,"NA"),'[1]MITRE &amp; Controls Mappings'!$G852))),ISNUMBER(SEARCH(IF(F$2&lt;&gt;"",F$2,"NA"),'[1]MITRE &amp; Controls Mappings'!$H852))),ISNUMBER(SEARCH(IF(F$3&lt;&gt;"",F$3,"NA"),'[1]MITRE &amp; Controls Mappings'!$I852))),ISNUMBER(SEARCH(IF(F$3&lt;&gt;"",F$3,"NA"),'[1]MITRE &amp; Controls Mappings'!$J852))), '[1]MITRE &amp; Controls Mappings'!$B852,"")</f>
        <v/>
      </c>
      <c r="G854" s="47" t="str">
        <f>IF(OR(OR(OR(OR(OR(ISNUMBER(SEARCH(IF(G$1&lt;&gt;"",G$1,"NA"),'[1]MITRE &amp; Controls Mappings'!$E852)),ISNUMBER(SEARCH(IF(G$1&lt;&gt;"",G$1,"NA"),'[1]MITRE &amp; Controls Mappings'!$F852))),ISNUMBER(SEARCH(IF(G$2&lt;&gt;"",G$2,"NA"),'[1]MITRE &amp; Controls Mappings'!$G852))),ISNUMBER(SEARCH(IF(G$2&lt;&gt;"",G$2,"NA"),'[1]MITRE &amp; Controls Mappings'!$H852))),ISNUMBER(SEARCH(IF(G$3&lt;&gt;"",G$3,"NA"),'[1]MITRE &amp; Controls Mappings'!$I852))),ISNUMBER(SEARCH(IF(G$3&lt;&gt;"",G$3,"NA"),'[1]MITRE &amp; Controls Mappings'!$J852))), '[1]MITRE &amp; Controls Mappings'!$B852,"")</f>
        <v/>
      </c>
      <c r="H854" s="47" t="str">
        <f>IF(OR(OR(OR(OR(OR(ISNUMBER(SEARCH(IF(H$1&lt;&gt;"",H$1,"NA"),'[1]MITRE &amp; Controls Mappings'!$E852)),ISNUMBER(SEARCH(IF(H$1&lt;&gt;"",H$1,"NA"),'[1]MITRE &amp; Controls Mappings'!$F852))),ISNUMBER(SEARCH(IF(H$2&lt;&gt;"",H$2,"NA"),'[1]MITRE &amp; Controls Mappings'!$G852))),ISNUMBER(SEARCH(IF(H$2&lt;&gt;"",H$2,"NA"),'[1]MITRE &amp; Controls Mappings'!$H852))),ISNUMBER(SEARCH(IF(H$3&lt;&gt;"",H$3,"NA"),'[1]MITRE &amp; Controls Mappings'!$I852))),ISNUMBER(SEARCH(IF(H$3&lt;&gt;"",H$3,"NA"),'[1]MITRE &amp; Controls Mappings'!$J852))), '[1]MITRE &amp; Controls Mappings'!$B852,"")</f>
        <v/>
      </c>
      <c r="I854" s="47" t="str">
        <f>IF(OR(OR(OR(OR(OR(ISNUMBER(SEARCH(IF(I$1&lt;&gt;"",I$1,"NA"),'[1]MITRE &amp; Controls Mappings'!$E852)),ISNUMBER(SEARCH(IF(I$1&lt;&gt;"",I$1,"NA"),'[1]MITRE &amp; Controls Mappings'!$F852))),ISNUMBER(SEARCH(IF(I$2&lt;&gt;"",I$2,"NA"),'[1]MITRE &amp; Controls Mappings'!$G852))),ISNUMBER(SEARCH(IF(I$2&lt;&gt;"",I$2,"NA"),'[1]MITRE &amp; Controls Mappings'!$H852))),ISNUMBER(SEARCH(IF(I$3&lt;&gt;"",I$3,"NA"),'[1]MITRE &amp; Controls Mappings'!$I852))),ISNUMBER(SEARCH(IF(I$3&lt;&gt;"",I$3,"NA"),'[1]MITRE &amp; Controls Mappings'!$J852))), '[1]MITRE &amp; Controls Mappings'!$B852,"")</f>
        <v/>
      </c>
      <c r="J854" s="47" t="str">
        <f>IF(OR(OR(OR(OR(OR(ISNUMBER(SEARCH(IF(J$1&lt;&gt;"",J$1,"NA"),'[1]MITRE &amp; Controls Mappings'!$E852)),ISNUMBER(SEARCH(IF(J$1&lt;&gt;"",J$1,"NA"),'[1]MITRE &amp; Controls Mappings'!$F852))),ISNUMBER(SEARCH(IF(J$2&lt;&gt;"",J$2,"NA"),'[1]MITRE &amp; Controls Mappings'!$G852))),ISNUMBER(SEARCH(IF(J$2&lt;&gt;"",J$2,"NA"),'[1]MITRE &amp; Controls Mappings'!$H852))),ISNUMBER(SEARCH(IF(J$3&lt;&gt;"",J$3,"NA"),'[1]MITRE &amp; Controls Mappings'!$I852))),ISNUMBER(SEARCH(IF(J$3&lt;&gt;"",J$3,"NA"),'[1]MITRE &amp; Controls Mappings'!$J852))), '[1]MITRE &amp; Controls Mappings'!$B852,"")</f>
        <v/>
      </c>
      <c r="K854" s="47" t="str">
        <f>IF(OR(OR(OR(OR(OR(ISNUMBER(SEARCH(IF(K$1&lt;&gt;"",K$1,"NA"),'[1]MITRE &amp; Controls Mappings'!$E852)),ISNUMBER(SEARCH(IF(K$1&lt;&gt;"",K$1,"NA"),'[1]MITRE &amp; Controls Mappings'!$F852))),ISNUMBER(SEARCH(IF(K$2&lt;&gt;"",K$2,"NA"),'[1]MITRE &amp; Controls Mappings'!$G852))),ISNUMBER(SEARCH(IF(K$2&lt;&gt;"",K$2,"NA"),'[1]MITRE &amp; Controls Mappings'!$H852))),ISNUMBER(SEARCH(IF(K$3&lt;&gt;"",K$3,"NA"),'[1]MITRE &amp; Controls Mappings'!$I852))),ISNUMBER(SEARCH(IF(K$3&lt;&gt;"",K$3,"NA"),'[1]MITRE &amp; Controls Mappings'!$J852))), '[1]MITRE &amp; Controls Mappings'!$B852,"")</f>
        <v/>
      </c>
      <c r="L854" s="48" t="str">
        <f>IF('[1]MITRE &amp; Controls Mappings'!D852 &lt;&gt;"",'[1]MITRE &amp; Controls Mappings'!D852,"" )</f>
        <v>(L1) Ensure 'Do not allow passwords to be saved' is set to 'Enabled'</v>
      </c>
    </row>
    <row r="855" spans="1:12" x14ac:dyDescent="0.25">
      <c r="A855" s="47" t="str">
        <f>IF(COUNTIF(B855:K855,"="&amp;'[1]MITRE &amp; Controls Mappings'!B853)&gt;0,'[1]MITRE &amp; Controls Mappings'!B853,"")</f>
        <v/>
      </c>
      <c r="B855" s="47" t="str">
        <f>IF(OR(OR(OR(OR(OR(ISNUMBER(SEARCH(IF(B$1&lt;&gt;"",B$1,"NA"),'[1]MITRE &amp; Controls Mappings'!$E853)),ISNUMBER(SEARCH(IF(B$1&lt;&gt;"",B$1,"NA"),'[1]MITRE &amp; Controls Mappings'!$F853))),ISNUMBER(SEARCH(IF(B$2&lt;&gt;"",B$2,"NA"),'[1]MITRE &amp; Controls Mappings'!$G853))),ISNUMBER(SEARCH(IF(B$2&lt;&gt;"",B$2,"NA"),'[1]MITRE &amp; Controls Mappings'!$H853))),ISNUMBER(SEARCH(IF(B$3&lt;&gt;"",B$3,"NA"),'[1]MITRE &amp; Controls Mappings'!$I853))),ISNUMBER(SEARCH(IF(B$3&lt;&gt;"",B$3,"NA"),'[1]MITRE &amp; Controls Mappings'!$J853))), '[1]MITRE &amp; Controls Mappings'!$B853,"")</f>
        <v/>
      </c>
      <c r="C855" s="47" t="str">
        <f>IF(OR(OR(OR(OR(OR(ISNUMBER(SEARCH(IF(C$1&lt;&gt;"",C$1,"NA"),'[1]MITRE &amp; Controls Mappings'!$E853)),ISNUMBER(SEARCH(IF(C$1&lt;&gt;"",C$1,"NA"),'[1]MITRE &amp; Controls Mappings'!$F853))),ISNUMBER(SEARCH(IF(C$2&lt;&gt;"",C$2,"NA"),'[1]MITRE &amp; Controls Mappings'!$G853))),ISNUMBER(SEARCH(IF(C$2&lt;&gt;"",C$2,"NA"),'[1]MITRE &amp; Controls Mappings'!$H853))),ISNUMBER(SEARCH(IF(C$3&lt;&gt;"",C$3,"NA"),'[1]MITRE &amp; Controls Mappings'!$I853))),ISNUMBER(SEARCH(IF(C$3&lt;&gt;"",C$3,"NA"),'[1]MITRE &amp; Controls Mappings'!$J853))), '[1]MITRE &amp; Controls Mappings'!$B853,"")</f>
        <v/>
      </c>
      <c r="D855" s="47" t="str">
        <f>IF(OR(OR(OR(OR(OR(ISNUMBER(SEARCH(IF(D$1&lt;&gt;"",D$1,"NA"),'[1]MITRE &amp; Controls Mappings'!$E853)),ISNUMBER(SEARCH(IF(D$1&lt;&gt;"",D$1,"NA"),'[1]MITRE &amp; Controls Mappings'!$F853))),ISNUMBER(SEARCH(IF(D$2&lt;&gt;"",D$2,"NA"),'[1]MITRE &amp; Controls Mappings'!$G853))),ISNUMBER(SEARCH(IF(D$2&lt;&gt;"",D$2,"NA"),'[1]MITRE &amp; Controls Mappings'!$H853))),ISNUMBER(SEARCH(IF(D$3&lt;&gt;"",D$3,"NA"),'[1]MITRE &amp; Controls Mappings'!$I853))),ISNUMBER(SEARCH(IF(D$3&lt;&gt;"",D$3,"NA"),'[1]MITRE &amp; Controls Mappings'!$J853))), '[1]MITRE &amp; Controls Mappings'!$B853,"")</f>
        <v/>
      </c>
      <c r="E855" s="47" t="str">
        <f>IF(OR(OR(OR(OR(OR(ISNUMBER(SEARCH(IF(E$1&lt;&gt;"",E$1,"NA"),'[1]MITRE &amp; Controls Mappings'!$E853)),ISNUMBER(SEARCH(IF(E$1&lt;&gt;"",E$1,"NA"),'[1]MITRE &amp; Controls Mappings'!$F853))),ISNUMBER(SEARCH(IF(E$2&lt;&gt;"",E$2,"NA"),'[1]MITRE &amp; Controls Mappings'!$G853))),ISNUMBER(SEARCH(IF(E$2&lt;&gt;"",E$2,"NA"),'[1]MITRE &amp; Controls Mappings'!$H853))),ISNUMBER(SEARCH(IF(E$3&lt;&gt;"",E$3,"NA"),'[1]MITRE &amp; Controls Mappings'!$I853))),ISNUMBER(SEARCH(IF(E$3&lt;&gt;"",E$3,"NA"),'[1]MITRE &amp; Controls Mappings'!$J853))), '[1]MITRE &amp; Controls Mappings'!$B853,"")</f>
        <v/>
      </c>
      <c r="F855" s="47" t="str">
        <f>IF(OR(OR(OR(OR(OR(ISNUMBER(SEARCH(IF(F$1&lt;&gt;"",F$1,"NA"),'[1]MITRE &amp; Controls Mappings'!$E853)),ISNUMBER(SEARCH(IF(F$1&lt;&gt;"",F$1,"NA"),'[1]MITRE &amp; Controls Mappings'!$F853))),ISNUMBER(SEARCH(IF(F$2&lt;&gt;"",F$2,"NA"),'[1]MITRE &amp; Controls Mappings'!$G853))),ISNUMBER(SEARCH(IF(F$2&lt;&gt;"",F$2,"NA"),'[1]MITRE &amp; Controls Mappings'!$H853))),ISNUMBER(SEARCH(IF(F$3&lt;&gt;"",F$3,"NA"),'[1]MITRE &amp; Controls Mappings'!$I853))),ISNUMBER(SEARCH(IF(F$3&lt;&gt;"",F$3,"NA"),'[1]MITRE &amp; Controls Mappings'!$J853))), '[1]MITRE &amp; Controls Mappings'!$B853,"")</f>
        <v/>
      </c>
      <c r="G855" s="47" t="str">
        <f>IF(OR(OR(OR(OR(OR(ISNUMBER(SEARCH(IF(G$1&lt;&gt;"",G$1,"NA"),'[1]MITRE &amp; Controls Mappings'!$E853)),ISNUMBER(SEARCH(IF(G$1&lt;&gt;"",G$1,"NA"),'[1]MITRE &amp; Controls Mappings'!$F853))),ISNUMBER(SEARCH(IF(G$2&lt;&gt;"",G$2,"NA"),'[1]MITRE &amp; Controls Mappings'!$G853))),ISNUMBER(SEARCH(IF(G$2&lt;&gt;"",G$2,"NA"),'[1]MITRE &amp; Controls Mappings'!$H853))),ISNUMBER(SEARCH(IF(G$3&lt;&gt;"",G$3,"NA"),'[1]MITRE &amp; Controls Mappings'!$I853))),ISNUMBER(SEARCH(IF(G$3&lt;&gt;"",G$3,"NA"),'[1]MITRE &amp; Controls Mappings'!$J853))), '[1]MITRE &amp; Controls Mappings'!$B853,"")</f>
        <v/>
      </c>
      <c r="H855" s="47" t="str">
        <f>IF(OR(OR(OR(OR(OR(ISNUMBER(SEARCH(IF(H$1&lt;&gt;"",H$1,"NA"),'[1]MITRE &amp; Controls Mappings'!$E853)),ISNUMBER(SEARCH(IF(H$1&lt;&gt;"",H$1,"NA"),'[1]MITRE &amp; Controls Mappings'!$F853))),ISNUMBER(SEARCH(IF(H$2&lt;&gt;"",H$2,"NA"),'[1]MITRE &amp; Controls Mappings'!$G853))),ISNUMBER(SEARCH(IF(H$2&lt;&gt;"",H$2,"NA"),'[1]MITRE &amp; Controls Mappings'!$H853))),ISNUMBER(SEARCH(IF(H$3&lt;&gt;"",H$3,"NA"),'[1]MITRE &amp; Controls Mappings'!$I853))),ISNUMBER(SEARCH(IF(H$3&lt;&gt;"",H$3,"NA"),'[1]MITRE &amp; Controls Mappings'!$J853))), '[1]MITRE &amp; Controls Mappings'!$B853,"")</f>
        <v/>
      </c>
      <c r="I855" s="47" t="str">
        <f>IF(OR(OR(OR(OR(OR(ISNUMBER(SEARCH(IF(I$1&lt;&gt;"",I$1,"NA"),'[1]MITRE &amp; Controls Mappings'!$E853)),ISNUMBER(SEARCH(IF(I$1&lt;&gt;"",I$1,"NA"),'[1]MITRE &amp; Controls Mappings'!$F853))),ISNUMBER(SEARCH(IF(I$2&lt;&gt;"",I$2,"NA"),'[1]MITRE &amp; Controls Mappings'!$G853))),ISNUMBER(SEARCH(IF(I$2&lt;&gt;"",I$2,"NA"),'[1]MITRE &amp; Controls Mappings'!$H853))),ISNUMBER(SEARCH(IF(I$3&lt;&gt;"",I$3,"NA"),'[1]MITRE &amp; Controls Mappings'!$I853))),ISNUMBER(SEARCH(IF(I$3&lt;&gt;"",I$3,"NA"),'[1]MITRE &amp; Controls Mappings'!$J853))), '[1]MITRE &amp; Controls Mappings'!$B853,"")</f>
        <v/>
      </c>
      <c r="J855" s="47" t="str">
        <f>IF(OR(OR(OR(OR(OR(ISNUMBER(SEARCH(IF(J$1&lt;&gt;"",J$1,"NA"),'[1]MITRE &amp; Controls Mappings'!$E853)),ISNUMBER(SEARCH(IF(J$1&lt;&gt;"",J$1,"NA"),'[1]MITRE &amp; Controls Mappings'!$F853))),ISNUMBER(SEARCH(IF(J$2&lt;&gt;"",J$2,"NA"),'[1]MITRE &amp; Controls Mappings'!$G853))),ISNUMBER(SEARCH(IF(J$2&lt;&gt;"",J$2,"NA"),'[1]MITRE &amp; Controls Mappings'!$H853))),ISNUMBER(SEARCH(IF(J$3&lt;&gt;"",J$3,"NA"),'[1]MITRE &amp; Controls Mappings'!$I853))),ISNUMBER(SEARCH(IF(J$3&lt;&gt;"",J$3,"NA"),'[1]MITRE &amp; Controls Mappings'!$J853))), '[1]MITRE &amp; Controls Mappings'!$B853,"")</f>
        <v/>
      </c>
      <c r="K855" s="47" t="str">
        <f>IF(OR(OR(OR(OR(OR(ISNUMBER(SEARCH(IF(K$1&lt;&gt;"",K$1,"NA"),'[1]MITRE &amp; Controls Mappings'!$E853)),ISNUMBER(SEARCH(IF(K$1&lt;&gt;"",K$1,"NA"),'[1]MITRE &amp; Controls Mappings'!$F853))),ISNUMBER(SEARCH(IF(K$2&lt;&gt;"",K$2,"NA"),'[1]MITRE &amp; Controls Mappings'!$G853))),ISNUMBER(SEARCH(IF(K$2&lt;&gt;"",K$2,"NA"),'[1]MITRE &amp; Controls Mappings'!$H853))),ISNUMBER(SEARCH(IF(K$3&lt;&gt;"",K$3,"NA"),'[1]MITRE &amp; Controls Mappings'!$I853))),ISNUMBER(SEARCH(IF(K$3&lt;&gt;"",K$3,"NA"),'[1]MITRE &amp; Controls Mappings'!$J853))), '[1]MITRE &amp; Controls Mappings'!$B853,"")</f>
        <v/>
      </c>
      <c r="L855" s="48" t="str">
        <f>IF('[1]MITRE &amp; Controls Mappings'!D853 &lt;&gt;"",'[1]MITRE &amp; Controls Mappings'!D853,"" )</f>
        <v>RemoteFX USB Device Redirection</v>
      </c>
    </row>
    <row r="856" spans="1:12" x14ac:dyDescent="0.25">
      <c r="A856" s="47" t="str">
        <f>IF(COUNTIF(B856:K856,"="&amp;'[1]MITRE &amp; Controls Mappings'!B854)&gt;0,'[1]MITRE &amp; Controls Mappings'!B854,"")</f>
        <v/>
      </c>
      <c r="B856" s="47" t="str">
        <f>IF(OR(OR(OR(OR(OR(ISNUMBER(SEARCH(IF(B$1&lt;&gt;"",B$1,"NA"),'[1]MITRE &amp; Controls Mappings'!$E854)),ISNUMBER(SEARCH(IF(B$1&lt;&gt;"",B$1,"NA"),'[1]MITRE &amp; Controls Mappings'!$F854))),ISNUMBER(SEARCH(IF(B$2&lt;&gt;"",B$2,"NA"),'[1]MITRE &amp; Controls Mappings'!$G854))),ISNUMBER(SEARCH(IF(B$2&lt;&gt;"",B$2,"NA"),'[1]MITRE &amp; Controls Mappings'!$H854))),ISNUMBER(SEARCH(IF(B$3&lt;&gt;"",B$3,"NA"),'[1]MITRE &amp; Controls Mappings'!$I854))),ISNUMBER(SEARCH(IF(B$3&lt;&gt;"",B$3,"NA"),'[1]MITRE &amp; Controls Mappings'!$J854))), '[1]MITRE &amp; Controls Mappings'!$B854,"")</f>
        <v/>
      </c>
      <c r="C856" s="47" t="str">
        <f>IF(OR(OR(OR(OR(OR(ISNUMBER(SEARCH(IF(C$1&lt;&gt;"",C$1,"NA"),'[1]MITRE &amp; Controls Mappings'!$E854)),ISNUMBER(SEARCH(IF(C$1&lt;&gt;"",C$1,"NA"),'[1]MITRE &amp; Controls Mappings'!$F854))),ISNUMBER(SEARCH(IF(C$2&lt;&gt;"",C$2,"NA"),'[1]MITRE &amp; Controls Mappings'!$G854))),ISNUMBER(SEARCH(IF(C$2&lt;&gt;"",C$2,"NA"),'[1]MITRE &amp; Controls Mappings'!$H854))),ISNUMBER(SEARCH(IF(C$3&lt;&gt;"",C$3,"NA"),'[1]MITRE &amp; Controls Mappings'!$I854))),ISNUMBER(SEARCH(IF(C$3&lt;&gt;"",C$3,"NA"),'[1]MITRE &amp; Controls Mappings'!$J854))), '[1]MITRE &amp; Controls Mappings'!$B854,"")</f>
        <v/>
      </c>
      <c r="D856" s="47" t="str">
        <f>IF(OR(OR(OR(OR(OR(ISNUMBER(SEARCH(IF(D$1&lt;&gt;"",D$1,"NA"),'[1]MITRE &amp; Controls Mappings'!$E854)),ISNUMBER(SEARCH(IF(D$1&lt;&gt;"",D$1,"NA"),'[1]MITRE &amp; Controls Mappings'!$F854))),ISNUMBER(SEARCH(IF(D$2&lt;&gt;"",D$2,"NA"),'[1]MITRE &amp; Controls Mappings'!$G854))),ISNUMBER(SEARCH(IF(D$2&lt;&gt;"",D$2,"NA"),'[1]MITRE &amp; Controls Mappings'!$H854))),ISNUMBER(SEARCH(IF(D$3&lt;&gt;"",D$3,"NA"),'[1]MITRE &amp; Controls Mappings'!$I854))),ISNUMBER(SEARCH(IF(D$3&lt;&gt;"",D$3,"NA"),'[1]MITRE &amp; Controls Mappings'!$J854))), '[1]MITRE &amp; Controls Mappings'!$B854,"")</f>
        <v/>
      </c>
      <c r="E856" s="47" t="str">
        <f>IF(OR(OR(OR(OR(OR(ISNUMBER(SEARCH(IF(E$1&lt;&gt;"",E$1,"NA"),'[1]MITRE &amp; Controls Mappings'!$E854)),ISNUMBER(SEARCH(IF(E$1&lt;&gt;"",E$1,"NA"),'[1]MITRE &amp; Controls Mappings'!$F854))),ISNUMBER(SEARCH(IF(E$2&lt;&gt;"",E$2,"NA"),'[1]MITRE &amp; Controls Mappings'!$G854))),ISNUMBER(SEARCH(IF(E$2&lt;&gt;"",E$2,"NA"),'[1]MITRE &amp; Controls Mappings'!$H854))),ISNUMBER(SEARCH(IF(E$3&lt;&gt;"",E$3,"NA"),'[1]MITRE &amp; Controls Mappings'!$I854))),ISNUMBER(SEARCH(IF(E$3&lt;&gt;"",E$3,"NA"),'[1]MITRE &amp; Controls Mappings'!$J854))), '[1]MITRE &amp; Controls Mappings'!$B854,"")</f>
        <v/>
      </c>
      <c r="F856" s="47" t="str">
        <f>IF(OR(OR(OR(OR(OR(ISNUMBER(SEARCH(IF(F$1&lt;&gt;"",F$1,"NA"),'[1]MITRE &amp; Controls Mappings'!$E854)),ISNUMBER(SEARCH(IF(F$1&lt;&gt;"",F$1,"NA"),'[1]MITRE &amp; Controls Mappings'!$F854))),ISNUMBER(SEARCH(IF(F$2&lt;&gt;"",F$2,"NA"),'[1]MITRE &amp; Controls Mappings'!$G854))),ISNUMBER(SEARCH(IF(F$2&lt;&gt;"",F$2,"NA"),'[1]MITRE &amp; Controls Mappings'!$H854))),ISNUMBER(SEARCH(IF(F$3&lt;&gt;"",F$3,"NA"),'[1]MITRE &amp; Controls Mappings'!$I854))),ISNUMBER(SEARCH(IF(F$3&lt;&gt;"",F$3,"NA"),'[1]MITRE &amp; Controls Mappings'!$J854))), '[1]MITRE &amp; Controls Mappings'!$B854,"")</f>
        <v/>
      </c>
      <c r="G856" s="47" t="str">
        <f>IF(OR(OR(OR(OR(OR(ISNUMBER(SEARCH(IF(G$1&lt;&gt;"",G$1,"NA"),'[1]MITRE &amp; Controls Mappings'!$E854)),ISNUMBER(SEARCH(IF(G$1&lt;&gt;"",G$1,"NA"),'[1]MITRE &amp; Controls Mappings'!$F854))),ISNUMBER(SEARCH(IF(G$2&lt;&gt;"",G$2,"NA"),'[1]MITRE &amp; Controls Mappings'!$G854))),ISNUMBER(SEARCH(IF(G$2&lt;&gt;"",G$2,"NA"),'[1]MITRE &amp; Controls Mappings'!$H854))),ISNUMBER(SEARCH(IF(G$3&lt;&gt;"",G$3,"NA"),'[1]MITRE &amp; Controls Mappings'!$I854))),ISNUMBER(SEARCH(IF(G$3&lt;&gt;"",G$3,"NA"),'[1]MITRE &amp; Controls Mappings'!$J854))), '[1]MITRE &amp; Controls Mappings'!$B854,"")</f>
        <v/>
      </c>
      <c r="H856" s="47" t="str">
        <f>IF(OR(OR(OR(OR(OR(ISNUMBER(SEARCH(IF(H$1&lt;&gt;"",H$1,"NA"),'[1]MITRE &amp; Controls Mappings'!$E854)),ISNUMBER(SEARCH(IF(H$1&lt;&gt;"",H$1,"NA"),'[1]MITRE &amp; Controls Mappings'!$F854))),ISNUMBER(SEARCH(IF(H$2&lt;&gt;"",H$2,"NA"),'[1]MITRE &amp; Controls Mappings'!$G854))),ISNUMBER(SEARCH(IF(H$2&lt;&gt;"",H$2,"NA"),'[1]MITRE &amp; Controls Mappings'!$H854))),ISNUMBER(SEARCH(IF(H$3&lt;&gt;"",H$3,"NA"),'[1]MITRE &amp; Controls Mappings'!$I854))),ISNUMBER(SEARCH(IF(H$3&lt;&gt;"",H$3,"NA"),'[1]MITRE &amp; Controls Mappings'!$J854))), '[1]MITRE &amp; Controls Mappings'!$B854,"")</f>
        <v/>
      </c>
      <c r="I856" s="47" t="str">
        <f>IF(OR(OR(OR(OR(OR(ISNUMBER(SEARCH(IF(I$1&lt;&gt;"",I$1,"NA"),'[1]MITRE &amp; Controls Mappings'!$E854)),ISNUMBER(SEARCH(IF(I$1&lt;&gt;"",I$1,"NA"),'[1]MITRE &amp; Controls Mappings'!$F854))),ISNUMBER(SEARCH(IF(I$2&lt;&gt;"",I$2,"NA"),'[1]MITRE &amp; Controls Mappings'!$G854))),ISNUMBER(SEARCH(IF(I$2&lt;&gt;"",I$2,"NA"),'[1]MITRE &amp; Controls Mappings'!$H854))),ISNUMBER(SEARCH(IF(I$3&lt;&gt;"",I$3,"NA"),'[1]MITRE &amp; Controls Mappings'!$I854))),ISNUMBER(SEARCH(IF(I$3&lt;&gt;"",I$3,"NA"),'[1]MITRE &amp; Controls Mappings'!$J854))), '[1]MITRE &amp; Controls Mappings'!$B854,"")</f>
        <v/>
      </c>
      <c r="J856" s="47" t="str">
        <f>IF(OR(OR(OR(OR(OR(ISNUMBER(SEARCH(IF(J$1&lt;&gt;"",J$1,"NA"),'[1]MITRE &amp; Controls Mappings'!$E854)),ISNUMBER(SEARCH(IF(J$1&lt;&gt;"",J$1,"NA"),'[1]MITRE &amp; Controls Mappings'!$F854))),ISNUMBER(SEARCH(IF(J$2&lt;&gt;"",J$2,"NA"),'[1]MITRE &amp; Controls Mappings'!$G854))),ISNUMBER(SEARCH(IF(J$2&lt;&gt;"",J$2,"NA"),'[1]MITRE &amp; Controls Mappings'!$H854))),ISNUMBER(SEARCH(IF(J$3&lt;&gt;"",J$3,"NA"),'[1]MITRE &amp; Controls Mappings'!$I854))),ISNUMBER(SEARCH(IF(J$3&lt;&gt;"",J$3,"NA"),'[1]MITRE &amp; Controls Mappings'!$J854))), '[1]MITRE &amp; Controls Mappings'!$B854,"")</f>
        <v/>
      </c>
      <c r="K856" s="47" t="str">
        <f>IF(OR(OR(OR(OR(OR(ISNUMBER(SEARCH(IF(K$1&lt;&gt;"",K$1,"NA"),'[1]MITRE &amp; Controls Mappings'!$E854)),ISNUMBER(SEARCH(IF(K$1&lt;&gt;"",K$1,"NA"),'[1]MITRE &amp; Controls Mappings'!$F854))),ISNUMBER(SEARCH(IF(K$2&lt;&gt;"",K$2,"NA"),'[1]MITRE &amp; Controls Mappings'!$G854))),ISNUMBER(SEARCH(IF(K$2&lt;&gt;"",K$2,"NA"),'[1]MITRE &amp; Controls Mappings'!$H854))),ISNUMBER(SEARCH(IF(K$3&lt;&gt;"",K$3,"NA"),'[1]MITRE &amp; Controls Mappings'!$I854))),ISNUMBER(SEARCH(IF(K$3&lt;&gt;"",K$3,"NA"),'[1]MITRE &amp; Controls Mappings'!$J854))), '[1]MITRE &amp; Controls Mappings'!$B854,"")</f>
        <v/>
      </c>
      <c r="L856" s="48" t="str">
        <f>IF('[1]MITRE &amp; Controls Mappings'!D854 &lt;&gt;"",'[1]MITRE &amp; Controls Mappings'!D854,"" )</f>
        <v>Remote Desktop Session Host (formerly Terminal Server)</v>
      </c>
    </row>
    <row r="857" spans="1:12" x14ac:dyDescent="0.25">
      <c r="A857" s="47" t="str">
        <f>IF(COUNTIF(B857:K857,"="&amp;'[1]MITRE &amp; Controls Mappings'!B855)&gt;0,'[1]MITRE &amp; Controls Mappings'!B855,"")</f>
        <v/>
      </c>
      <c r="B857" s="47" t="str">
        <f>IF(OR(OR(OR(OR(OR(ISNUMBER(SEARCH(IF(B$1&lt;&gt;"",B$1,"NA"),'[1]MITRE &amp; Controls Mappings'!$E855)),ISNUMBER(SEARCH(IF(B$1&lt;&gt;"",B$1,"NA"),'[1]MITRE &amp; Controls Mappings'!$F855))),ISNUMBER(SEARCH(IF(B$2&lt;&gt;"",B$2,"NA"),'[1]MITRE &amp; Controls Mappings'!$G855))),ISNUMBER(SEARCH(IF(B$2&lt;&gt;"",B$2,"NA"),'[1]MITRE &amp; Controls Mappings'!$H855))),ISNUMBER(SEARCH(IF(B$3&lt;&gt;"",B$3,"NA"),'[1]MITRE &amp; Controls Mappings'!$I855))),ISNUMBER(SEARCH(IF(B$3&lt;&gt;"",B$3,"NA"),'[1]MITRE &amp; Controls Mappings'!$J855))), '[1]MITRE &amp; Controls Mappings'!$B855,"")</f>
        <v/>
      </c>
      <c r="C857" s="47" t="str">
        <f>IF(OR(OR(OR(OR(OR(ISNUMBER(SEARCH(IF(C$1&lt;&gt;"",C$1,"NA"),'[1]MITRE &amp; Controls Mappings'!$E855)),ISNUMBER(SEARCH(IF(C$1&lt;&gt;"",C$1,"NA"),'[1]MITRE &amp; Controls Mappings'!$F855))),ISNUMBER(SEARCH(IF(C$2&lt;&gt;"",C$2,"NA"),'[1]MITRE &amp; Controls Mappings'!$G855))),ISNUMBER(SEARCH(IF(C$2&lt;&gt;"",C$2,"NA"),'[1]MITRE &amp; Controls Mappings'!$H855))),ISNUMBER(SEARCH(IF(C$3&lt;&gt;"",C$3,"NA"),'[1]MITRE &amp; Controls Mappings'!$I855))),ISNUMBER(SEARCH(IF(C$3&lt;&gt;"",C$3,"NA"),'[1]MITRE &amp; Controls Mappings'!$J855))), '[1]MITRE &amp; Controls Mappings'!$B855,"")</f>
        <v/>
      </c>
      <c r="D857" s="47" t="str">
        <f>IF(OR(OR(OR(OR(OR(ISNUMBER(SEARCH(IF(D$1&lt;&gt;"",D$1,"NA"),'[1]MITRE &amp; Controls Mappings'!$E855)),ISNUMBER(SEARCH(IF(D$1&lt;&gt;"",D$1,"NA"),'[1]MITRE &amp; Controls Mappings'!$F855))),ISNUMBER(SEARCH(IF(D$2&lt;&gt;"",D$2,"NA"),'[1]MITRE &amp; Controls Mappings'!$G855))),ISNUMBER(SEARCH(IF(D$2&lt;&gt;"",D$2,"NA"),'[1]MITRE &amp; Controls Mappings'!$H855))),ISNUMBER(SEARCH(IF(D$3&lt;&gt;"",D$3,"NA"),'[1]MITRE &amp; Controls Mappings'!$I855))),ISNUMBER(SEARCH(IF(D$3&lt;&gt;"",D$3,"NA"),'[1]MITRE &amp; Controls Mappings'!$J855))), '[1]MITRE &amp; Controls Mappings'!$B855,"")</f>
        <v/>
      </c>
      <c r="E857" s="47" t="str">
        <f>IF(OR(OR(OR(OR(OR(ISNUMBER(SEARCH(IF(E$1&lt;&gt;"",E$1,"NA"),'[1]MITRE &amp; Controls Mappings'!$E855)),ISNUMBER(SEARCH(IF(E$1&lt;&gt;"",E$1,"NA"),'[1]MITRE &amp; Controls Mappings'!$F855))),ISNUMBER(SEARCH(IF(E$2&lt;&gt;"",E$2,"NA"),'[1]MITRE &amp; Controls Mappings'!$G855))),ISNUMBER(SEARCH(IF(E$2&lt;&gt;"",E$2,"NA"),'[1]MITRE &amp; Controls Mappings'!$H855))),ISNUMBER(SEARCH(IF(E$3&lt;&gt;"",E$3,"NA"),'[1]MITRE &amp; Controls Mappings'!$I855))),ISNUMBER(SEARCH(IF(E$3&lt;&gt;"",E$3,"NA"),'[1]MITRE &amp; Controls Mappings'!$J855))), '[1]MITRE &amp; Controls Mappings'!$B855,"")</f>
        <v/>
      </c>
      <c r="F857" s="47" t="str">
        <f>IF(OR(OR(OR(OR(OR(ISNUMBER(SEARCH(IF(F$1&lt;&gt;"",F$1,"NA"),'[1]MITRE &amp; Controls Mappings'!$E855)),ISNUMBER(SEARCH(IF(F$1&lt;&gt;"",F$1,"NA"),'[1]MITRE &amp; Controls Mappings'!$F855))),ISNUMBER(SEARCH(IF(F$2&lt;&gt;"",F$2,"NA"),'[1]MITRE &amp; Controls Mappings'!$G855))),ISNUMBER(SEARCH(IF(F$2&lt;&gt;"",F$2,"NA"),'[1]MITRE &amp; Controls Mappings'!$H855))),ISNUMBER(SEARCH(IF(F$3&lt;&gt;"",F$3,"NA"),'[1]MITRE &amp; Controls Mappings'!$I855))),ISNUMBER(SEARCH(IF(F$3&lt;&gt;"",F$3,"NA"),'[1]MITRE &amp; Controls Mappings'!$J855))), '[1]MITRE &amp; Controls Mappings'!$B855,"")</f>
        <v/>
      </c>
      <c r="G857" s="47" t="str">
        <f>IF(OR(OR(OR(OR(OR(ISNUMBER(SEARCH(IF(G$1&lt;&gt;"",G$1,"NA"),'[1]MITRE &amp; Controls Mappings'!$E855)),ISNUMBER(SEARCH(IF(G$1&lt;&gt;"",G$1,"NA"),'[1]MITRE &amp; Controls Mappings'!$F855))),ISNUMBER(SEARCH(IF(G$2&lt;&gt;"",G$2,"NA"),'[1]MITRE &amp; Controls Mappings'!$G855))),ISNUMBER(SEARCH(IF(G$2&lt;&gt;"",G$2,"NA"),'[1]MITRE &amp; Controls Mappings'!$H855))),ISNUMBER(SEARCH(IF(G$3&lt;&gt;"",G$3,"NA"),'[1]MITRE &amp; Controls Mappings'!$I855))),ISNUMBER(SEARCH(IF(G$3&lt;&gt;"",G$3,"NA"),'[1]MITRE &amp; Controls Mappings'!$J855))), '[1]MITRE &amp; Controls Mappings'!$B855,"")</f>
        <v/>
      </c>
      <c r="H857" s="47" t="str">
        <f>IF(OR(OR(OR(OR(OR(ISNUMBER(SEARCH(IF(H$1&lt;&gt;"",H$1,"NA"),'[1]MITRE &amp; Controls Mappings'!$E855)),ISNUMBER(SEARCH(IF(H$1&lt;&gt;"",H$1,"NA"),'[1]MITRE &amp; Controls Mappings'!$F855))),ISNUMBER(SEARCH(IF(H$2&lt;&gt;"",H$2,"NA"),'[1]MITRE &amp; Controls Mappings'!$G855))),ISNUMBER(SEARCH(IF(H$2&lt;&gt;"",H$2,"NA"),'[1]MITRE &amp; Controls Mappings'!$H855))),ISNUMBER(SEARCH(IF(H$3&lt;&gt;"",H$3,"NA"),'[1]MITRE &amp; Controls Mappings'!$I855))),ISNUMBER(SEARCH(IF(H$3&lt;&gt;"",H$3,"NA"),'[1]MITRE &amp; Controls Mappings'!$J855))), '[1]MITRE &amp; Controls Mappings'!$B855,"")</f>
        <v/>
      </c>
      <c r="I857" s="47" t="str">
        <f>IF(OR(OR(OR(OR(OR(ISNUMBER(SEARCH(IF(I$1&lt;&gt;"",I$1,"NA"),'[1]MITRE &amp; Controls Mappings'!$E855)),ISNUMBER(SEARCH(IF(I$1&lt;&gt;"",I$1,"NA"),'[1]MITRE &amp; Controls Mappings'!$F855))),ISNUMBER(SEARCH(IF(I$2&lt;&gt;"",I$2,"NA"),'[1]MITRE &amp; Controls Mappings'!$G855))),ISNUMBER(SEARCH(IF(I$2&lt;&gt;"",I$2,"NA"),'[1]MITRE &amp; Controls Mappings'!$H855))),ISNUMBER(SEARCH(IF(I$3&lt;&gt;"",I$3,"NA"),'[1]MITRE &amp; Controls Mappings'!$I855))),ISNUMBER(SEARCH(IF(I$3&lt;&gt;"",I$3,"NA"),'[1]MITRE &amp; Controls Mappings'!$J855))), '[1]MITRE &amp; Controls Mappings'!$B855,"")</f>
        <v/>
      </c>
      <c r="J857" s="47" t="str">
        <f>IF(OR(OR(OR(OR(OR(ISNUMBER(SEARCH(IF(J$1&lt;&gt;"",J$1,"NA"),'[1]MITRE &amp; Controls Mappings'!$E855)),ISNUMBER(SEARCH(IF(J$1&lt;&gt;"",J$1,"NA"),'[1]MITRE &amp; Controls Mappings'!$F855))),ISNUMBER(SEARCH(IF(J$2&lt;&gt;"",J$2,"NA"),'[1]MITRE &amp; Controls Mappings'!$G855))),ISNUMBER(SEARCH(IF(J$2&lt;&gt;"",J$2,"NA"),'[1]MITRE &amp; Controls Mappings'!$H855))),ISNUMBER(SEARCH(IF(J$3&lt;&gt;"",J$3,"NA"),'[1]MITRE &amp; Controls Mappings'!$I855))),ISNUMBER(SEARCH(IF(J$3&lt;&gt;"",J$3,"NA"),'[1]MITRE &amp; Controls Mappings'!$J855))), '[1]MITRE &amp; Controls Mappings'!$B855,"")</f>
        <v/>
      </c>
      <c r="K857" s="47" t="str">
        <f>IF(OR(OR(OR(OR(OR(ISNUMBER(SEARCH(IF(K$1&lt;&gt;"",K$1,"NA"),'[1]MITRE &amp; Controls Mappings'!$E855)),ISNUMBER(SEARCH(IF(K$1&lt;&gt;"",K$1,"NA"),'[1]MITRE &amp; Controls Mappings'!$F855))),ISNUMBER(SEARCH(IF(K$2&lt;&gt;"",K$2,"NA"),'[1]MITRE &amp; Controls Mappings'!$G855))),ISNUMBER(SEARCH(IF(K$2&lt;&gt;"",K$2,"NA"),'[1]MITRE &amp; Controls Mappings'!$H855))),ISNUMBER(SEARCH(IF(K$3&lt;&gt;"",K$3,"NA"),'[1]MITRE &amp; Controls Mappings'!$I855))),ISNUMBER(SEARCH(IF(K$3&lt;&gt;"",K$3,"NA"),'[1]MITRE &amp; Controls Mappings'!$J855))), '[1]MITRE &amp; Controls Mappings'!$B855,"")</f>
        <v/>
      </c>
      <c r="L857" s="48" t="str">
        <f>IF('[1]MITRE &amp; Controls Mappings'!D855 &lt;&gt;"",'[1]MITRE &amp; Controls Mappings'!D855,"" )</f>
        <v>Application Compatibility</v>
      </c>
    </row>
    <row r="858" spans="1:12" x14ac:dyDescent="0.25">
      <c r="A858" s="47" t="str">
        <f>IF(COUNTIF(B858:K858,"="&amp;'[1]MITRE &amp; Controls Mappings'!B856)&gt;0,'[1]MITRE &amp; Controls Mappings'!B856,"")</f>
        <v/>
      </c>
      <c r="B858" s="47" t="str">
        <f>IF(OR(OR(OR(OR(OR(ISNUMBER(SEARCH(IF(B$1&lt;&gt;"",B$1,"NA"),'[1]MITRE &amp; Controls Mappings'!$E856)),ISNUMBER(SEARCH(IF(B$1&lt;&gt;"",B$1,"NA"),'[1]MITRE &amp; Controls Mappings'!$F856))),ISNUMBER(SEARCH(IF(B$2&lt;&gt;"",B$2,"NA"),'[1]MITRE &amp; Controls Mappings'!$G856))),ISNUMBER(SEARCH(IF(B$2&lt;&gt;"",B$2,"NA"),'[1]MITRE &amp; Controls Mappings'!$H856))),ISNUMBER(SEARCH(IF(B$3&lt;&gt;"",B$3,"NA"),'[1]MITRE &amp; Controls Mappings'!$I856))),ISNUMBER(SEARCH(IF(B$3&lt;&gt;"",B$3,"NA"),'[1]MITRE &amp; Controls Mappings'!$J856))), '[1]MITRE &amp; Controls Mappings'!$B856,"")</f>
        <v/>
      </c>
      <c r="C858" s="47" t="str">
        <f>IF(OR(OR(OR(OR(OR(ISNUMBER(SEARCH(IF(C$1&lt;&gt;"",C$1,"NA"),'[1]MITRE &amp; Controls Mappings'!$E856)),ISNUMBER(SEARCH(IF(C$1&lt;&gt;"",C$1,"NA"),'[1]MITRE &amp; Controls Mappings'!$F856))),ISNUMBER(SEARCH(IF(C$2&lt;&gt;"",C$2,"NA"),'[1]MITRE &amp; Controls Mappings'!$G856))),ISNUMBER(SEARCH(IF(C$2&lt;&gt;"",C$2,"NA"),'[1]MITRE &amp; Controls Mappings'!$H856))),ISNUMBER(SEARCH(IF(C$3&lt;&gt;"",C$3,"NA"),'[1]MITRE &amp; Controls Mappings'!$I856))),ISNUMBER(SEARCH(IF(C$3&lt;&gt;"",C$3,"NA"),'[1]MITRE &amp; Controls Mappings'!$J856))), '[1]MITRE &amp; Controls Mappings'!$B856,"")</f>
        <v/>
      </c>
      <c r="D858" s="47" t="str">
        <f>IF(OR(OR(OR(OR(OR(ISNUMBER(SEARCH(IF(D$1&lt;&gt;"",D$1,"NA"),'[1]MITRE &amp; Controls Mappings'!$E856)),ISNUMBER(SEARCH(IF(D$1&lt;&gt;"",D$1,"NA"),'[1]MITRE &amp; Controls Mappings'!$F856))),ISNUMBER(SEARCH(IF(D$2&lt;&gt;"",D$2,"NA"),'[1]MITRE &amp; Controls Mappings'!$G856))),ISNUMBER(SEARCH(IF(D$2&lt;&gt;"",D$2,"NA"),'[1]MITRE &amp; Controls Mappings'!$H856))),ISNUMBER(SEARCH(IF(D$3&lt;&gt;"",D$3,"NA"),'[1]MITRE &amp; Controls Mappings'!$I856))),ISNUMBER(SEARCH(IF(D$3&lt;&gt;"",D$3,"NA"),'[1]MITRE &amp; Controls Mappings'!$J856))), '[1]MITRE &amp; Controls Mappings'!$B856,"")</f>
        <v/>
      </c>
      <c r="E858" s="47" t="str">
        <f>IF(OR(OR(OR(OR(OR(ISNUMBER(SEARCH(IF(E$1&lt;&gt;"",E$1,"NA"),'[1]MITRE &amp; Controls Mappings'!$E856)),ISNUMBER(SEARCH(IF(E$1&lt;&gt;"",E$1,"NA"),'[1]MITRE &amp; Controls Mappings'!$F856))),ISNUMBER(SEARCH(IF(E$2&lt;&gt;"",E$2,"NA"),'[1]MITRE &amp; Controls Mappings'!$G856))),ISNUMBER(SEARCH(IF(E$2&lt;&gt;"",E$2,"NA"),'[1]MITRE &amp; Controls Mappings'!$H856))),ISNUMBER(SEARCH(IF(E$3&lt;&gt;"",E$3,"NA"),'[1]MITRE &amp; Controls Mappings'!$I856))),ISNUMBER(SEARCH(IF(E$3&lt;&gt;"",E$3,"NA"),'[1]MITRE &amp; Controls Mappings'!$J856))), '[1]MITRE &amp; Controls Mappings'!$B856,"")</f>
        <v/>
      </c>
      <c r="F858" s="47" t="str">
        <f>IF(OR(OR(OR(OR(OR(ISNUMBER(SEARCH(IF(F$1&lt;&gt;"",F$1,"NA"),'[1]MITRE &amp; Controls Mappings'!$E856)),ISNUMBER(SEARCH(IF(F$1&lt;&gt;"",F$1,"NA"),'[1]MITRE &amp; Controls Mappings'!$F856))),ISNUMBER(SEARCH(IF(F$2&lt;&gt;"",F$2,"NA"),'[1]MITRE &amp; Controls Mappings'!$G856))),ISNUMBER(SEARCH(IF(F$2&lt;&gt;"",F$2,"NA"),'[1]MITRE &amp; Controls Mappings'!$H856))),ISNUMBER(SEARCH(IF(F$3&lt;&gt;"",F$3,"NA"),'[1]MITRE &amp; Controls Mappings'!$I856))),ISNUMBER(SEARCH(IF(F$3&lt;&gt;"",F$3,"NA"),'[1]MITRE &amp; Controls Mappings'!$J856))), '[1]MITRE &amp; Controls Mappings'!$B856,"")</f>
        <v/>
      </c>
      <c r="G858" s="47" t="str">
        <f>IF(OR(OR(OR(OR(OR(ISNUMBER(SEARCH(IF(G$1&lt;&gt;"",G$1,"NA"),'[1]MITRE &amp; Controls Mappings'!$E856)),ISNUMBER(SEARCH(IF(G$1&lt;&gt;"",G$1,"NA"),'[1]MITRE &amp; Controls Mappings'!$F856))),ISNUMBER(SEARCH(IF(G$2&lt;&gt;"",G$2,"NA"),'[1]MITRE &amp; Controls Mappings'!$G856))),ISNUMBER(SEARCH(IF(G$2&lt;&gt;"",G$2,"NA"),'[1]MITRE &amp; Controls Mappings'!$H856))),ISNUMBER(SEARCH(IF(G$3&lt;&gt;"",G$3,"NA"),'[1]MITRE &amp; Controls Mappings'!$I856))),ISNUMBER(SEARCH(IF(G$3&lt;&gt;"",G$3,"NA"),'[1]MITRE &amp; Controls Mappings'!$J856))), '[1]MITRE &amp; Controls Mappings'!$B856,"")</f>
        <v/>
      </c>
      <c r="H858" s="47" t="str">
        <f>IF(OR(OR(OR(OR(OR(ISNUMBER(SEARCH(IF(H$1&lt;&gt;"",H$1,"NA"),'[1]MITRE &amp; Controls Mappings'!$E856)),ISNUMBER(SEARCH(IF(H$1&lt;&gt;"",H$1,"NA"),'[1]MITRE &amp; Controls Mappings'!$F856))),ISNUMBER(SEARCH(IF(H$2&lt;&gt;"",H$2,"NA"),'[1]MITRE &amp; Controls Mappings'!$G856))),ISNUMBER(SEARCH(IF(H$2&lt;&gt;"",H$2,"NA"),'[1]MITRE &amp; Controls Mappings'!$H856))),ISNUMBER(SEARCH(IF(H$3&lt;&gt;"",H$3,"NA"),'[1]MITRE &amp; Controls Mappings'!$I856))),ISNUMBER(SEARCH(IF(H$3&lt;&gt;"",H$3,"NA"),'[1]MITRE &amp; Controls Mappings'!$J856))), '[1]MITRE &amp; Controls Mappings'!$B856,"")</f>
        <v/>
      </c>
      <c r="I858" s="47" t="str">
        <f>IF(OR(OR(OR(OR(OR(ISNUMBER(SEARCH(IF(I$1&lt;&gt;"",I$1,"NA"),'[1]MITRE &amp; Controls Mappings'!$E856)),ISNUMBER(SEARCH(IF(I$1&lt;&gt;"",I$1,"NA"),'[1]MITRE &amp; Controls Mappings'!$F856))),ISNUMBER(SEARCH(IF(I$2&lt;&gt;"",I$2,"NA"),'[1]MITRE &amp; Controls Mappings'!$G856))),ISNUMBER(SEARCH(IF(I$2&lt;&gt;"",I$2,"NA"),'[1]MITRE &amp; Controls Mappings'!$H856))),ISNUMBER(SEARCH(IF(I$3&lt;&gt;"",I$3,"NA"),'[1]MITRE &amp; Controls Mappings'!$I856))),ISNUMBER(SEARCH(IF(I$3&lt;&gt;"",I$3,"NA"),'[1]MITRE &amp; Controls Mappings'!$J856))), '[1]MITRE &amp; Controls Mappings'!$B856,"")</f>
        <v/>
      </c>
      <c r="J858" s="47" t="str">
        <f>IF(OR(OR(OR(OR(OR(ISNUMBER(SEARCH(IF(J$1&lt;&gt;"",J$1,"NA"),'[1]MITRE &amp; Controls Mappings'!$E856)),ISNUMBER(SEARCH(IF(J$1&lt;&gt;"",J$1,"NA"),'[1]MITRE &amp; Controls Mappings'!$F856))),ISNUMBER(SEARCH(IF(J$2&lt;&gt;"",J$2,"NA"),'[1]MITRE &amp; Controls Mappings'!$G856))),ISNUMBER(SEARCH(IF(J$2&lt;&gt;"",J$2,"NA"),'[1]MITRE &amp; Controls Mappings'!$H856))),ISNUMBER(SEARCH(IF(J$3&lt;&gt;"",J$3,"NA"),'[1]MITRE &amp; Controls Mappings'!$I856))),ISNUMBER(SEARCH(IF(J$3&lt;&gt;"",J$3,"NA"),'[1]MITRE &amp; Controls Mappings'!$J856))), '[1]MITRE &amp; Controls Mappings'!$B856,"")</f>
        <v/>
      </c>
      <c r="K858" s="47" t="str">
        <f>IF(OR(OR(OR(OR(OR(ISNUMBER(SEARCH(IF(K$1&lt;&gt;"",K$1,"NA"),'[1]MITRE &amp; Controls Mappings'!$E856)),ISNUMBER(SEARCH(IF(K$1&lt;&gt;"",K$1,"NA"),'[1]MITRE &amp; Controls Mappings'!$F856))),ISNUMBER(SEARCH(IF(K$2&lt;&gt;"",K$2,"NA"),'[1]MITRE &amp; Controls Mappings'!$G856))),ISNUMBER(SEARCH(IF(K$2&lt;&gt;"",K$2,"NA"),'[1]MITRE &amp; Controls Mappings'!$H856))),ISNUMBER(SEARCH(IF(K$3&lt;&gt;"",K$3,"NA"),'[1]MITRE &amp; Controls Mappings'!$I856))),ISNUMBER(SEARCH(IF(K$3&lt;&gt;"",K$3,"NA"),'[1]MITRE &amp; Controls Mappings'!$J856))), '[1]MITRE &amp; Controls Mappings'!$B856,"")</f>
        <v/>
      </c>
      <c r="L858" s="48" t="str">
        <f>IF('[1]MITRE &amp; Controls Mappings'!D856 &lt;&gt;"",'[1]MITRE &amp; Controls Mappings'!D856,"" )</f>
        <v>Connections</v>
      </c>
    </row>
    <row r="859" spans="1:12" x14ac:dyDescent="0.25">
      <c r="A859" s="47" t="str">
        <f>IF(COUNTIF(B859:K859,"="&amp;'[1]MITRE &amp; Controls Mappings'!B857)&gt;0,'[1]MITRE &amp; Controls Mappings'!B857,"")</f>
        <v/>
      </c>
      <c r="B859" s="47" t="str">
        <f>IF(OR(OR(OR(OR(OR(ISNUMBER(SEARCH(IF(B$1&lt;&gt;"",B$1,"NA"),'[1]MITRE &amp; Controls Mappings'!$E857)),ISNUMBER(SEARCH(IF(B$1&lt;&gt;"",B$1,"NA"),'[1]MITRE &amp; Controls Mappings'!$F857))),ISNUMBER(SEARCH(IF(B$2&lt;&gt;"",B$2,"NA"),'[1]MITRE &amp; Controls Mappings'!$G857))),ISNUMBER(SEARCH(IF(B$2&lt;&gt;"",B$2,"NA"),'[1]MITRE &amp; Controls Mappings'!$H857))),ISNUMBER(SEARCH(IF(B$3&lt;&gt;"",B$3,"NA"),'[1]MITRE &amp; Controls Mappings'!$I857))),ISNUMBER(SEARCH(IF(B$3&lt;&gt;"",B$3,"NA"),'[1]MITRE &amp; Controls Mappings'!$J857))), '[1]MITRE &amp; Controls Mappings'!$B857,"")</f>
        <v/>
      </c>
      <c r="C859" s="47" t="str">
        <f>IF(OR(OR(OR(OR(OR(ISNUMBER(SEARCH(IF(C$1&lt;&gt;"",C$1,"NA"),'[1]MITRE &amp; Controls Mappings'!$E857)),ISNUMBER(SEARCH(IF(C$1&lt;&gt;"",C$1,"NA"),'[1]MITRE &amp; Controls Mappings'!$F857))),ISNUMBER(SEARCH(IF(C$2&lt;&gt;"",C$2,"NA"),'[1]MITRE &amp; Controls Mappings'!$G857))),ISNUMBER(SEARCH(IF(C$2&lt;&gt;"",C$2,"NA"),'[1]MITRE &amp; Controls Mappings'!$H857))),ISNUMBER(SEARCH(IF(C$3&lt;&gt;"",C$3,"NA"),'[1]MITRE &amp; Controls Mappings'!$I857))),ISNUMBER(SEARCH(IF(C$3&lt;&gt;"",C$3,"NA"),'[1]MITRE &amp; Controls Mappings'!$J857))), '[1]MITRE &amp; Controls Mappings'!$B857,"")</f>
        <v/>
      </c>
      <c r="D859" s="47" t="str">
        <f>IF(OR(OR(OR(OR(OR(ISNUMBER(SEARCH(IF(D$1&lt;&gt;"",D$1,"NA"),'[1]MITRE &amp; Controls Mappings'!$E857)),ISNUMBER(SEARCH(IF(D$1&lt;&gt;"",D$1,"NA"),'[1]MITRE &amp; Controls Mappings'!$F857))),ISNUMBER(SEARCH(IF(D$2&lt;&gt;"",D$2,"NA"),'[1]MITRE &amp; Controls Mappings'!$G857))),ISNUMBER(SEARCH(IF(D$2&lt;&gt;"",D$2,"NA"),'[1]MITRE &amp; Controls Mappings'!$H857))),ISNUMBER(SEARCH(IF(D$3&lt;&gt;"",D$3,"NA"),'[1]MITRE &amp; Controls Mappings'!$I857))),ISNUMBER(SEARCH(IF(D$3&lt;&gt;"",D$3,"NA"),'[1]MITRE &amp; Controls Mappings'!$J857))), '[1]MITRE &amp; Controls Mappings'!$B857,"")</f>
        <v/>
      </c>
      <c r="E859" s="47" t="str">
        <f>IF(OR(OR(OR(OR(OR(ISNUMBER(SEARCH(IF(E$1&lt;&gt;"",E$1,"NA"),'[1]MITRE &amp; Controls Mappings'!$E857)),ISNUMBER(SEARCH(IF(E$1&lt;&gt;"",E$1,"NA"),'[1]MITRE &amp; Controls Mappings'!$F857))),ISNUMBER(SEARCH(IF(E$2&lt;&gt;"",E$2,"NA"),'[1]MITRE &amp; Controls Mappings'!$G857))),ISNUMBER(SEARCH(IF(E$2&lt;&gt;"",E$2,"NA"),'[1]MITRE &amp; Controls Mappings'!$H857))),ISNUMBER(SEARCH(IF(E$3&lt;&gt;"",E$3,"NA"),'[1]MITRE &amp; Controls Mappings'!$I857))),ISNUMBER(SEARCH(IF(E$3&lt;&gt;"",E$3,"NA"),'[1]MITRE &amp; Controls Mappings'!$J857))), '[1]MITRE &amp; Controls Mappings'!$B857,"")</f>
        <v/>
      </c>
      <c r="F859" s="47" t="str">
        <f>IF(OR(OR(OR(OR(OR(ISNUMBER(SEARCH(IF(F$1&lt;&gt;"",F$1,"NA"),'[1]MITRE &amp; Controls Mappings'!$E857)),ISNUMBER(SEARCH(IF(F$1&lt;&gt;"",F$1,"NA"),'[1]MITRE &amp; Controls Mappings'!$F857))),ISNUMBER(SEARCH(IF(F$2&lt;&gt;"",F$2,"NA"),'[1]MITRE &amp; Controls Mappings'!$G857))),ISNUMBER(SEARCH(IF(F$2&lt;&gt;"",F$2,"NA"),'[1]MITRE &amp; Controls Mappings'!$H857))),ISNUMBER(SEARCH(IF(F$3&lt;&gt;"",F$3,"NA"),'[1]MITRE &amp; Controls Mappings'!$I857))),ISNUMBER(SEARCH(IF(F$3&lt;&gt;"",F$3,"NA"),'[1]MITRE &amp; Controls Mappings'!$J857))), '[1]MITRE &amp; Controls Mappings'!$B857,"")</f>
        <v/>
      </c>
      <c r="G859" s="47" t="str">
        <f>IF(OR(OR(OR(OR(OR(ISNUMBER(SEARCH(IF(G$1&lt;&gt;"",G$1,"NA"),'[1]MITRE &amp; Controls Mappings'!$E857)),ISNUMBER(SEARCH(IF(G$1&lt;&gt;"",G$1,"NA"),'[1]MITRE &amp; Controls Mappings'!$F857))),ISNUMBER(SEARCH(IF(G$2&lt;&gt;"",G$2,"NA"),'[1]MITRE &amp; Controls Mappings'!$G857))),ISNUMBER(SEARCH(IF(G$2&lt;&gt;"",G$2,"NA"),'[1]MITRE &amp; Controls Mappings'!$H857))),ISNUMBER(SEARCH(IF(G$3&lt;&gt;"",G$3,"NA"),'[1]MITRE &amp; Controls Mappings'!$I857))),ISNUMBER(SEARCH(IF(G$3&lt;&gt;"",G$3,"NA"),'[1]MITRE &amp; Controls Mappings'!$J857))), '[1]MITRE &amp; Controls Mappings'!$B857,"")</f>
        <v/>
      </c>
      <c r="H859" s="47" t="str">
        <f>IF(OR(OR(OR(OR(OR(ISNUMBER(SEARCH(IF(H$1&lt;&gt;"",H$1,"NA"),'[1]MITRE &amp; Controls Mappings'!$E857)),ISNUMBER(SEARCH(IF(H$1&lt;&gt;"",H$1,"NA"),'[1]MITRE &amp; Controls Mappings'!$F857))),ISNUMBER(SEARCH(IF(H$2&lt;&gt;"",H$2,"NA"),'[1]MITRE &amp; Controls Mappings'!$G857))),ISNUMBER(SEARCH(IF(H$2&lt;&gt;"",H$2,"NA"),'[1]MITRE &amp; Controls Mappings'!$H857))),ISNUMBER(SEARCH(IF(H$3&lt;&gt;"",H$3,"NA"),'[1]MITRE &amp; Controls Mappings'!$I857))),ISNUMBER(SEARCH(IF(H$3&lt;&gt;"",H$3,"NA"),'[1]MITRE &amp; Controls Mappings'!$J857))), '[1]MITRE &amp; Controls Mappings'!$B857,"")</f>
        <v/>
      </c>
      <c r="I859" s="47" t="str">
        <f>IF(OR(OR(OR(OR(OR(ISNUMBER(SEARCH(IF(I$1&lt;&gt;"",I$1,"NA"),'[1]MITRE &amp; Controls Mappings'!$E857)),ISNUMBER(SEARCH(IF(I$1&lt;&gt;"",I$1,"NA"),'[1]MITRE &amp; Controls Mappings'!$F857))),ISNUMBER(SEARCH(IF(I$2&lt;&gt;"",I$2,"NA"),'[1]MITRE &amp; Controls Mappings'!$G857))),ISNUMBER(SEARCH(IF(I$2&lt;&gt;"",I$2,"NA"),'[1]MITRE &amp; Controls Mappings'!$H857))),ISNUMBER(SEARCH(IF(I$3&lt;&gt;"",I$3,"NA"),'[1]MITRE &amp; Controls Mappings'!$I857))),ISNUMBER(SEARCH(IF(I$3&lt;&gt;"",I$3,"NA"),'[1]MITRE &amp; Controls Mappings'!$J857))), '[1]MITRE &amp; Controls Mappings'!$B857,"")</f>
        <v/>
      </c>
      <c r="J859" s="47" t="str">
        <f>IF(OR(OR(OR(OR(OR(ISNUMBER(SEARCH(IF(J$1&lt;&gt;"",J$1,"NA"),'[1]MITRE &amp; Controls Mappings'!$E857)),ISNUMBER(SEARCH(IF(J$1&lt;&gt;"",J$1,"NA"),'[1]MITRE &amp; Controls Mappings'!$F857))),ISNUMBER(SEARCH(IF(J$2&lt;&gt;"",J$2,"NA"),'[1]MITRE &amp; Controls Mappings'!$G857))),ISNUMBER(SEARCH(IF(J$2&lt;&gt;"",J$2,"NA"),'[1]MITRE &amp; Controls Mappings'!$H857))),ISNUMBER(SEARCH(IF(J$3&lt;&gt;"",J$3,"NA"),'[1]MITRE &amp; Controls Mappings'!$I857))),ISNUMBER(SEARCH(IF(J$3&lt;&gt;"",J$3,"NA"),'[1]MITRE &amp; Controls Mappings'!$J857))), '[1]MITRE &amp; Controls Mappings'!$B857,"")</f>
        <v/>
      </c>
      <c r="K859" s="47" t="str">
        <f>IF(OR(OR(OR(OR(OR(ISNUMBER(SEARCH(IF(K$1&lt;&gt;"",K$1,"NA"),'[1]MITRE &amp; Controls Mappings'!$E857)),ISNUMBER(SEARCH(IF(K$1&lt;&gt;"",K$1,"NA"),'[1]MITRE &amp; Controls Mappings'!$F857))),ISNUMBER(SEARCH(IF(K$2&lt;&gt;"",K$2,"NA"),'[1]MITRE &amp; Controls Mappings'!$G857))),ISNUMBER(SEARCH(IF(K$2&lt;&gt;"",K$2,"NA"),'[1]MITRE &amp; Controls Mappings'!$H857))),ISNUMBER(SEARCH(IF(K$3&lt;&gt;"",K$3,"NA"),'[1]MITRE &amp; Controls Mappings'!$I857))),ISNUMBER(SEARCH(IF(K$3&lt;&gt;"",K$3,"NA"),'[1]MITRE &amp; Controls Mappings'!$J857))), '[1]MITRE &amp; Controls Mappings'!$B857,"")</f>
        <v/>
      </c>
      <c r="L859" s="48" t="str">
        <f>IF('[1]MITRE &amp; Controls Mappings'!D857 &lt;&gt;"",'[1]MITRE &amp; Controls Mappings'!D857,"" )</f>
        <v>(L2) Ensure 'Restrict Remote Desktop Services users to a single Remote Desktop Services session' is set to 'Enabled'</v>
      </c>
    </row>
    <row r="860" spans="1:12" x14ac:dyDescent="0.25">
      <c r="A860" s="47" t="str">
        <f>IF(COUNTIF(B860:K860,"="&amp;'[1]MITRE &amp; Controls Mappings'!B858)&gt;0,'[1]MITRE &amp; Controls Mappings'!B858,"")</f>
        <v/>
      </c>
      <c r="B860" s="47" t="str">
        <f>IF(OR(OR(OR(OR(OR(ISNUMBER(SEARCH(IF(B$1&lt;&gt;"",B$1,"NA"),'[1]MITRE &amp; Controls Mappings'!$E858)),ISNUMBER(SEARCH(IF(B$1&lt;&gt;"",B$1,"NA"),'[1]MITRE &amp; Controls Mappings'!$F858))),ISNUMBER(SEARCH(IF(B$2&lt;&gt;"",B$2,"NA"),'[1]MITRE &amp; Controls Mappings'!$G858))),ISNUMBER(SEARCH(IF(B$2&lt;&gt;"",B$2,"NA"),'[1]MITRE &amp; Controls Mappings'!$H858))),ISNUMBER(SEARCH(IF(B$3&lt;&gt;"",B$3,"NA"),'[1]MITRE &amp; Controls Mappings'!$I858))),ISNUMBER(SEARCH(IF(B$3&lt;&gt;"",B$3,"NA"),'[1]MITRE &amp; Controls Mappings'!$J858))), '[1]MITRE &amp; Controls Mappings'!$B858,"")</f>
        <v/>
      </c>
      <c r="C860" s="47" t="str">
        <f>IF(OR(OR(OR(OR(OR(ISNUMBER(SEARCH(IF(C$1&lt;&gt;"",C$1,"NA"),'[1]MITRE &amp; Controls Mappings'!$E858)),ISNUMBER(SEARCH(IF(C$1&lt;&gt;"",C$1,"NA"),'[1]MITRE &amp; Controls Mappings'!$F858))),ISNUMBER(SEARCH(IF(C$2&lt;&gt;"",C$2,"NA"),'[1]MITRE &amp; Controls Mappings'!$G858))),ISNUMBER(SEARCH(IF(C$2&lt;&gt;"",C$2,"NA"),'[1]MITRE &amp; Controls Mappings'!$H858))),ISNUMBER(SEARCH(IF(C$3&lt;&gt;"",C$3,"NA"),'[1]MITRE &amp; Controls Mappings'!$I858))),ISNUMBER(SEARCH(IF(C$3&lt;&gt;"",C$3,"NA"),'[1]MITRE &amp; Controls Mappings'!$J858))), '[1]MITRE &amp; Controls Mappings'!$B858,"")</f>
        <v/>
      </c>
      <c r="D860" s="47" t="str">
        <f>IF(OR(OR(OR(OR(OR(ISNUMBER(SEARCH(IF(D$1&lt;&gt;"",D$1,"NA"),'[1]MITRE &amp; Controls Mappings'!$E858)),ISNUMBER(SEARCH(IF(D$1&lt;&gt;"",D$1,"NA"),'[1]MITRE &amp; Controls Mappings'!$F858))),ISNUMBER(SEARCH(IF(D$2&lt;&gt;"",D$2,"NA"),'[1]MITRE &amp; Controls Mappings'!$G858))),ISNUMBER(SEARCH(IF(D$2&lt;&gt;"",D$2,"NA"),'[1]MITRE &amp; Controls Mappings'!$H858))),ISNUMBER(SEARCH(IF(D$3&lt;&gt;"",D$3,"NA"),'[1]MITRE &amp; Controls Mappings'!$I858))),ISNUMBER(SEARCH(IF(D$3&lt;&gt;"",D$3,"NA"),'[1]MITRE &amp; Controls Mappings'!$J858))), '[1]MITRE &amp; Controls Mappings'!$B858,"")</f>
        <v/>
      </c>
      <c r="E860" s="47" t="str">
        <f>IF(OR(OR(OR(OR(OR(ISNUMBER(SEARCH(IF(E$1&lt;&gt;"",E$1,"NA"),'[1]MITRE &amp; Controls Mappings'!$E858)),ISNUMBER(SEARCH(IF(E$1&lt;&gt;"",E$1,"NA"),'[1]MITRE &amp; Controls Mappings'!$F858))),ISNUMBER(SEARCH(IF(E$2&lt;&gt;"",E$2,"NA"),'[1]MITRE &amp; Controls Mappings'!$G858))),ISNUMBER(SEARCH(IF(E$2&lt;&gt;"",E$2,"NA"),'[1]MITRE &amp; Controls Mappings'!$H858))),ISNUMBER(SEARCH(IF(E$3&lt;&gt;"",E$3,"NA"),'[1]MITRE &amp; Controls Mappings'!$I858))),ISNUMBER(SEARCH(IF(E$3&lt;&gt;"",E$3,"NA"),'[1]MITRE &amp; Controls Mappings'!$J858))), '[1]MITRE &amp; Controls Mappings'!$B858,"")</f>
        <v/>
      </c>
      <c r="F860" s="47" t="str">
        <f>IF(OR(OR(OR(OR(OR(ISNUMBER(SEARCH(IF(F$1&lt;&gt;"",F$1,"NA"),'[1]MITRE &amp; Controls Mappings'!$E858)),ISNUMBER(SEARCH(IF(F$1&lt;&gt;"",F$1,"NA"),'[1]MITRE &amp; Controls Mappings'!$F858))),ISNUMBER(SEARCH(IF(F$2&lt;&gt;"",F$2,"NA"),'[1]MITRE &amp; Controls Mappings'!$G858))),ISNUMBER(SEARCH(IF(F$2&lt;&gt;"",F$2,"NA"),'[1]MITRE &amp; Controls Mappings'!$H858))),ISNUMBER(SEARCH(IF(F$3&lt;&gt;"",F$3,"NA"),'[1]MITRE &amp; Controls Mappings'!$I858))),ISNUMBER(SEARCH(IF(F$3&lt;&gt;"",F$3,"NA"),'[1]MITRE &amp; Controls Mappings'!$J858))), '[1]MITRE &amp; Controls Mappings'!$B858,"")</f>
        <v/>
      </c>
      <c r="G860" s="47" t="str">
        <f>IF(OR(OR(OR(OR(OR(ISNUMBER(SEARCH(IF(G$1&lt;&gt;"",G$1,"NA"),'[1]MITRE &amp; Controls Mappings'!$E858)),ISNUMBER(SEARCH(IF(G$1&lt;&gt;"",G$1,"NA"),'[1]MITRE &amp; Controls Mappings'!$F858))),ISNUMBER(SEARCH(IF(G$2&lt;&gt;"",G$2,"NA"),'[1]MITRE &amp; Controls Mappings'!$G858))),ISNUMBER(SEARCH(IF(G$2&lt;&gt;"",G$2,"NA"),'[1]MITRE &amp; Controls Mappings'!$H858))),ISNUMBER(SEARCH(IF(G$3&lt;&gt;"",G$3,"NA"),'[1]MITRE &amp; Controls Mappings'!$I858))),ISNUMBER(SEARCH(IF(G$3&lt;&gt;"",G$3,"NA"),'[1]MITRE &amp; Controls Mappings'!$J858))), '[1]MITRE &amp; Controls Mappings'!$B858,"")</f>
        <v/>
      </c>
      <c r="H860" s="47" t="str">
        <f>IF(OR(OR(OR(OR(OR(ISNUMBER(SEARCH(IF(H$1&lt;&gt;"",H$1,"NA"),'[1]MITRE &amp; Controls Mappings'!$E858)),ISNUMBER(SEARCH(IF(H$1&lt;&gt;"",H$1,"NA"),'[1]MITRE &amp; Controls Mappings'!$F858))),ISNUMBER(SEARCH(IF(H$2&lt;&gt;"",H$2,"NA"),'[1]MITRE &amp; Controls Mappings'!$G858))),ISNUMBER(SEARCH(IF(H$2&lt;&gt;"",H$2,"NA"),'[1]MITRE &amp; Controls Mappings'!$H858))),ISNUMBER(SEARCH(IF(H$3&lt;&gt;"",H$3,"NA"),'[1]MITRE &amp; Controls Mappings'!$I858))),ISNUMBER(SEARCH(IF(H$3&lt;&gt;"",H$3,"NA"),'[1]MITRE &amp; Controls Mappings'!$J858))), '[1]MITRE &amp; Controls Mappings'!$B858,"")</f>
        <v/>
      </c>
      <c r="I860" s="47" t="str">
        <f>IF(OR(OR(OR(OR(OR(ISNUMBER(SEARCH(IF(I$1&lt;&gt;"",I$1,"NA"),'[1]MITRE &amp; Controls Mappings'!$E858)),ISNUMBER(SEARCH(IF(I$1&lt;&gt;"",I$1,"NA"),'[1]MITRE &amp; Controls Mappings'!$F858))),ISNUMBER(SEARCH(IF(I$2&lt;&gt;"",I$2,"NA"),'[1]MITRE &amp; Controls Mappings'!$G858))),ISNUMBER(SEARCH(IF(I$2&lt;&gt;"",I$2,"NA"),'[1]MITRE &amp; Controls Mappings'!$H858))),ISNUMBER(SEARCH(IF(I$3&lt;&gt;"",I$3,"NA"),'[1]MITRE &amp; Controls Mappings'!$I858))),ISNUMBER(SEARCH(IF(I$3&lt;&gt;"",I$3,"NA"),'[1]MITRE &amp; Controls Mappings'!$J858))), '[1]MITRE &amp; Controls Mappings'!$B858,"")</f>
        <v/>
      </c>
      <c r="J860" s="47" t="str">
        <f>IF(OR(OR(OR(OR(OR(ISNUMBER(SEARCH(IF(J$1&lt;&gt;"",J$1,"NA"),'[1]MITRE &amp; Controls Mappings'!$E858)),ISNUMBER(SEARCH(IF(J$1&lt;&gt;"",J$1,"NA"),'[1]MITRE &amp; Controls Mappings'!$F858))),ISNUMBER(SEARCH(IF(J$2&lt;&gt;"",J$2,"NA"),'[1]MITRE &amp; Controls Mappings'!$G858))),ISNUMBER(SEARCH(IF(J$2&lt;&gt;"",J$2,"NA"),'[1]MITRE &amp; Controls Mappings'!$H858))),ISNUMBER(SEARCH(IF(J$3&lt;&gt;"",J$3,"NA"),'[1]MITRE &amp; Controls Mappings'!$I858))),ISNUMBER(SEARCH(IF(J$3&lt;&gt;"",J$3,"NA"),'[1]MITRE &amp; Controls Mappings'!$J858))), '[1]MITRE &amp; Controls Mappings'!$B858,"")</f>
        <v/>
      </c>
      <c r="K860" s="47" t="str">
        <f>IF(OR(OR(OR(OR(OR(ISNUMBER(SEARCH(IF(K$1&lt;&gt;"",K$1,"NA"),'[1]MITRE &amp; Controls Mappings'!$E858)),ISNUMBER(SEARCH(IF(K$1&lt;&gt;"",K$1,"NA"),'[1]MITRE &amp; Controls Mappings'!$F858))),ISNUMBER(SEARCH(IF(K$2&lt;&gt;"",K$2,"NA"),'[1]MITRE &amp; Controls Mappings'!$G858))),ISNUMBER(SEARCH(IF(K$2&lt;&gt;"",K$2,"NA"),'[1]MITRE &amp; Controls Mappings'!$H858))),ISNUMBER(SEARCH(IF(K$3&lt;&gt;"",K$3,"NA"),'[1]MITRE &amp; Controls Mappings'!$I858))),ISNUMBER(SEARCH(IF(K$3&lt;&gt;"",K$3,"NA"),'[1]MITRE &amp; Controls Mappings'!$J858))), '[1]MITRE &amp; Controls Mappings'!$B858,"")</f>
        <v/>
      </c>
      <c r="L860" s="48" t="str">
        <f>IF('[1]MITRE &amp; Controls Mappings'!D858 &lt;&gt;"",'[1]MITRE &amp; Controls Mappings'!D858,"" )</f>
        <v>(L2) Ensure 'Restrict Remote Desktop Services users to a single Remote Desktop Services session' is set to 'Enabled'</v>
      </c>
    </row>
    <row r="861" spans="1:12" x14ac:dyDescent="0.25">
      <c r="A861" s="47" t="str">
        <f>IF(COUNTIF(B861:K861,"="&amp;'[1]MITRE &amp; Controls Mappings'!B859)&gt;0,'[1]MITRE &amp; Controls Mappings'!B859,"")</f>
        <v/>
      </c>
      <c r="B861" s="47" t="str">
        <f>IF(OR(OR(OR(OR(OR(ISNUMBER(SEARCH(IF(B$1&lt;&gt;"",B$1,"NA"),'[1]MITRE &amp; Controls Mappings'!$E859)),ISNUMBER(SEARCH(IF(B$1&lt;&gt;"",B$1,"NA"),'[1]MITRE &amp; Controls Mappings'!$F859))),ISNUMBER(SEARCH(IF(B$2&lt;&gt;"",B$2,"NA"),'[1]MITRE &amp; Controls Mappings'!$G859))),ISNUMBER(SEARCH(IF(B$2&lt;&gt;"",B$2,"NA"),'[1]MITRE &amp; Controls Mappings'!$H859))),ISNUMBER(SEARCH(IF(B$3&lt;&gt;"",B$3,"NA"),'[1]MITRE &amp; Controls Mappings'!$I859))),ISNUMBER(SEARCH(IF(B$3&lt;&gt;"",B$3,"NA"),'[1]MITRE &amp; Controls Mappings'!$J859))), '[1]MITRE &amp; Controls Mappings'!$B859,"")</f>
        <v/>
      </c>
      <c r="C861" s="47" t="str">
        <f>IF(OR(OR(OR(OR(OR(ISNUMBER(SEARCH(IF(C$1&lt;&gt;"",C$1,"NA"),'[1]MITRE &amp; Controls Mappings'!$E859)),ISNUMBER(SEARCH(IF(C$1&lt;&gt;"",C$1,"NA"),'[1]MITRE &amp; Controls Mappings'!$F859))),ISNUMBER(SEARCH(IF(C$2&lt;&gt;"",C$2,"NA"),'[1]MITRE &amp; Controls Mappings'!$G859))),ISNUMBER(SEARCH(IF(C$2&lt;&gt;"",C$2,"NA"),'[1]MITRE &amp; Controls Mappings'!$H859))),ISNUMBER(SEARCH(IF(C$3&lt;&gt;"",C$3,"NA"),'[1]MITRE &amp; Controls Mappings'!$I859))),ISNUMBER(SEARCH(IF(C$3&lt;&gt;"",C$3,"NA"),'[1]MITRE &amp; Controls Mappings'!$J859))), '[1]MITRE &amp; Controls Mappings'!$B859,"")</f>
        <v/>
      </c>
      <c r="D861" s="47" t="str">
        <f>IF(OR(OR(OR(OR(OR(ISNUMBER(SEARCH(IF(D$1&lt;&gt;"",D$1,"NA"),'[1]MITRE &amp; Controls Mappings'!$E859)),ISNUMBER(SEARCH(IF(D$1&lt;&gt;"",D$1,"NA"),'[1]MITRE &amp; Controls Mappings'!$F859))),ISNUMBER(SEARCH(IF(D$2&lt;&gt;"",D$2,"NA"),'[1]MITRE &amp; Controls Mappings'!$G859))),ISNUMBER(SEARCH(IF(D$2&lt;&gt;"",D$2,"NA"),'[1]MITRE &amp; Controls Mappings'!$H859))),ISNUMBER(SEARCH(IF(D$3&lt;&gt;"",D$3,"NA"),'[1]MITRE &amp; Controls Mappings'!$I859))),ISNUMBER(SEARCH(IF(D$3&lt;&gt;"",D$3,"NA"),'[1]MITRE &amp; Controls Mappings'!$J859))), '[1]MITRE &amp; Controls Mappings'!$B859,"")</f>
        <v/>
      </c>
      <c r="E861" s="47" t="str">
        <f>IF(OR(OR(OR(OR(OR(ISNUMBER(SEARCH(IF(E$1&lt;&gt;"",E$1,"NA"),'[1]MITRE &amp; Controls Mappings'!$E859)),ISNUMBER(SEARCH(IF(E$1&lt;&gt;"",E$1,"NA"),'[1]MITRE &amp; Controls Mappings'!$F859))),ISNUMBER(SEARCH(IF(E$2&lt;&gt;"",E$2,"NA"),'[1]MITRE &amp; Controls Mappings'!$G859))),ISNUMBER(SEARCH(IF(E$2&lt;&gt;"",E$2,"NA"),'[1]MITRE &amp; Controls Mappings'!$H859))),ISNUMBER(SEARCH(IF(E$3&lt;&gt;"",E$3,"NA"),'[1]MITRE &amp; Controls Mappings'!$I859))),ISNUMBER(SEARCH(IF(E$3&lt;&gt;"",E$3,"NA"),'[1]MITRE &amp; Controls Mappings'!$J859))), '[1]MITRE &amp; Controls Mappings'!$B859,"")</f>
        <v/>
      </c>
      <c r="F861" s="47" t="str">
        <f>IF(OR(OR(OR(OR(OR(ISNUMBER(SEARCH(IF(F$1&lt;&gt;"",F$1,"NA"),'[1]MITRE &amp; Controls Mappings'!$E859)),ISNUMBER(SEARCH(IF(F$1&lt;&gt;"",F$1,"NA"),'[1]MITRE &amp; Controls Mappings'!$F859))),ISNUMBER(SEARCH(IF(F$2&lt;&gt;"",F$2,"NA"),'[1]MITRE &amp; Controls Mappings'!$G859))),ISNUMBER(SEARCH(IF(F$2&lt;&gt;"",F$2,"NA"),'[1]MITRE &amp; Controls Mappings'!$H859))),ISNUMBER(SEARCH(IF(F$3&lt;&gt;"",F$3,"NA"),'[1]MITRE &amp; Controls Mappings'!$I859))),ISNUMBER(SEARCH(IF(F$3&lt;&gt;"",F$3,"NA"),'[1]MITRE &amp; Controls Mappings'!$J859))), '[1]MITRE &amp; Controls Mappings'!$B859,"")</f>
        <v/>
      </c>
      <c r="G861" s="47" t="str">
        <f>IF(OR(OR(OR(OR(OR(ISNUMBER(SEARCH(IF(G$1&lt;&gt;"",G$1,"NA"),'[1]MITRE &amp; Controls Mappings'!$E859)),ISNUMBER(SEARCH(IF(G$1&lt;&gt;"",G$1,"NA"),'[1]MITRE &amp; Controls Mappings'!$F859))),ISNUMBER(SEARCH(IF(G$2&lt;&gt;"",G$2,"NA"),'[1]MITRE &amp; Controls Mappings'!$G859))),ISNUMBER(SEARCH(IF(G$2&lt;&gt;"",G$2,"NA"),'[1]MITRE &amp; Controls Mappings'!$H859))),ISNUMBER(SEARCH(IF(G$3&lt;&gt;"",G$3,"NA"),'[1]MITRE &amp; Controls Mappings'!$I859))),ISNUMBER(SEARCH(IF(G$3&lt;&gt;"",G$3,"NA"),'[1]MITRE &amp; Controls Mappings'!$J859))), '[1]MITRE &amp; Controls Mappings'!$B859,"")</f>
        <v/>
      </c>
      <c r="H861" s="47" t="str">
        <f>IF(OR(OR(OR(OR(OR(ISNUMBER(SEARCH(IF(H$1&lt;&gt;"",H$1,"NA"),'[1]MITRE &amp; Controls Mappings'!$E859)),ISNUMBER(SEARCH(IF(H$1&lt;&gt;"",H$1,"NA"),'[1]MITRE &amp; Controls Mappings'!$F859))),ISNUMBER(SEARCH(IF(H$2&lt;&gt;"",H$2,"NA"),'[1]MITRE &amp; Controls Mappings'!$G859))),ISNUMBER(SEARCH(IF(H$2&lt;&gt;"",H$2,"NA"),'[1]MITRE &amp; Controls Mappings'!$H859))),ISNUMBER(SEARCH(IF(H$3&lt;&gt;"",H$3,"NA"),'[1]MITRE &amp; Controls Mappings'!$I859))),ISNUMBER(SEARCH(IF(H$3&lt;&gt;"",H$3,"NA"),'[1]MITRE &amp; Controls Mappings'!$J859))), '[1]MITRE &amp; Controls Mappings'!$B859,"")</f>
        <v/>
      </c>
      <c r="I861" s="47" t="str">
        <f>IF(OR(OR(OR(OR(OR(ISNUMBER(SEARCH(IF(I$1&lt;&gt;"",I$1,"NA"),'[1]MITRE &amp; Controls Mappings'!$E859)),ISNUMBER(SEARCH(IF(I$1&lt;&gt;"",I$1,"NA"),'[1]MITRE &amp; Controls Mappings'!$F859))),ISNUMBER(SEARCH(IF(I$2&lt;&gt;"",I$2,"NA"),'[1]MITRE &amp; Controls Mappings'!$G859))),ISNUMBER(SEARCH(IF(I$2&lt;&gt;"",I$2,"NA"),'[1]MITRE &amp; Controls Mappings'!$H859))),ISNUMBER(SEARCH(IF(I$3&lt;&gt;"",I$3,"NA"),'[1]MITRE &amp; Controls Mappings'!$I859))),ISNUMBER(SEARCH(IF(I$3&lt;&gt;"",I$3,"NA"),'[1]MITRE &amp; Controls Mappings'!$J859))), '[1]MITRE &amp; Controls Mappings'!$B859,"")</f>
        <v/>
      </c>
      <c r="J861" s="47" t="str">
        <f>IF(OR(OR(OR(OR(OR(ISNUMBER(SEARCH(IF(J$1&lt;&gt;"",J$1,"NA"),'[1]MITRE &amp; Controls Mappings'!$E859)),ISNUMBER(SEARCH(IF(J$1&lt;&gt;"",J$1,"NA"),'[1]MITRE &amp; Controls Mappings'!$F859))),ISNUMBER(SEARCH(IF(J$2&lt;&gt;"",J$2,"NA"),'[1]MITRE &amp; Controls Mappings'!$G859))),ISNUMBER(SEARCH(IF(J$2&lt;&gt;"",J$2,"NA"),'[1]MITRE &amp; Controls Mappings'!$H859))),ISNUMBER(SEARCH(IF(J$3&lt;&gt;"",J$3,"NA"),'[1]MITRE &amp; Controls Mappings'!$I859))),ISNUMBER(SEARCH(IF(J$3&lt;&gt;"",J$3,"NA"),'[1]MITRE &amp; Controls Mappings'!$J859))), '[1]MITRE &amp; Controls Mappings'!$B859,"")</f>
        <v/>
      </c>
      <c r="K861" s="47" t="str">
        <f>IF(OR(OR(OR(OR(OR(ISNUMBER(SEARCH(IF(K$1&lt;&gt;"",K$1,"NA"),'[1]MITRE &amp; Controls Mappings'!$E859)),ISNUMBER(SEARCH(IF(K$1&lt;&gt;"",K$1,"NA"),'[1]MITRE &amp; Controls Mappings'!$F859))),ISNUMBER(SEARCH(IF(K$2&lt;&gt;"",K$2,"NA"),'[1]MITRE &amp; Controls Mappings'!$G859))),ISNUMBER(SEARCH(IF(K$2&lt;&gt;"",K$2,"NA"),'[1]MITRE &amp; Controls Mappings'!$H859))),ISNUMBER(SEARCH(IF(K$3&lt;&gt;"",K$3,"NA"),'[1]MITRE &amp; Controls Mappings'!$I859))),ISNUMBER(SEARCH(IF(K$3&lt;&gt;"",K$3,"NA"),'[1]MITRE &amp; Controls Mappings'!$J859))), '[1]MITRE &amp; Controls Mappings'!$B859,"")</f>
        <v/>
      </c>
      <c r="L861" s="48" t="str">
        <f>IF('[1]MITRE &amp; Controls Mappings'!D859 &lt;&gt;"",'[1]MITRE &amp; Controls Mappings'!D859,"" )</f>
        <v>Device and Resource Redirection</v>
      </c>
    </row>
    <row r="862" spans="1:12" x14ac:dyDescent="0.25">
      <c r="A862" s="47" t="str">
        <f>IF(COUNTIF(B862:K862,"="&amp;'[1]MITRE &amp; Controls Mappings'!B860)&gt;0,'[1]MITRE &amp; Controls Mappings'!B860,"")</f>
        <v/>
      </c>
      <c r="B862" s="47" t="str">
        <f>IF(OR(OR(OR(OR(OR(ISNUMBER(SEARCH(IF(B$1&lt;&gt;"",B$1,"NA"),'[1]MITRE &amp; Controls Mappings'!$E860)),ISNUMBER(SEARCH(IF(B$1&lt;&gt;"",B$1,"NA"),'[1]MITRE &amp; Controls Mappings'!$F860))),ISNUMBER(SEARCH(IF(B$2&lt;&gt;"",B$2,"NA"),'[1]MITRE &amp; Controls Mappings'!$G860))),ISNUMBER(SEARCH(IF(B$2&lt;&gt;"",B$2,"NA"),'[1]MITRE &amp; Controls Mappings'!$H860))),ISNUMBER(SEARCH(IF(B$3&lt;&gt;"",B$3,"NA"),'[1]MITRE &amp; Controls Mappings'!$I860))),ISNUMBER(SEARCH(IF(B$3&lt;&gt;"",B$3,"NA"),'[1]MITRE &amp; Controls Mappings'!$J860))), '[1]MITRE &amp; Controls Mappings'!$B860,"")</f>
        <v/>
      </c>
      <c r="C862" s="47" t="str">
        <f>IF(OR(OR(OR(OR(OR(ISNUMBER(SEARCH(IF(C$1&lt;&gt;"",C$1,"NA"),'[1]MITRE &amp; Controls Mappings'!$E860)),ISNUMBER(SEARCH(IF(C$1&lt;&gt;"",C$1,"NA"),'[1]MITRE &amp; Controls Mappings'!$F860))),ISNUMBER(SEARCH(IF(C$2&lt;&gt;"",C$2,"NA"),'[1]MITRE &amp; Controls Mappings'!$G860))),ISNUMBER(SEARCH(IF(C$2&lt;&gt;"",C$2,"NA"),'[1]MITRE &amp; Controls Mappings'!$H860))),ISNUMBER(SEARCH(IF(C$3&lt;&gt;"",C$3,"NA"),'[1]MITRE &amp; Controls Mappings'!$I860))),ISNUMBER(SEARCH(IF(C$3&lt;&gt;"",C$3,"NA"),'[1]MITRE &amp; Controls Mappings'!$J860))), '[1]MITRE &amp; Controls Mappings'!$B860,"")</f>
        <v/>
      </c>
      <c r="D862" s="47" t="str">
        <f>IF(OR(OR(OR(OR(OR(ISNUMBER(SEARCH(IF(D$1&lt;&gt;"",D$1,"NA"),'[1]MITRE &amp; Controls Mappings'!$E860)),ISNUMBER(SEARCH(IF(D$1&lt;&gt;"",D$1,"NA"),'[1]MITRE &amp; Controls Mappings'!$F860))),ISNUMBER(SEARCH(IF(D$2&lt;&gt;"",D$2,"NA"),'[1]MITRE &amp; Controls Mappings'!$G860))),ISNUMBER(SEARCH(IF(D$2&lt;&gt;"",D$2,"NA"),'[1]MITRE &amp; Controls Mappings'!$H860))),ISNUMBER(SEARCH(IF(D$3&lt;&gt;"",D$3,"NA"),'[1]MITRE &amp; Controls Mappings'!$I860))),ISNUMBER(SEARCH(IF(D$3&lt;&gt;"",D$3,"NA"),'[1]MITRE &amp; Controls Mappings'!$J860))), '[1]MITRE &amp; Controls Mappings'!$B860,"")</f>
        <v/>
      </c>
      <c r="E862" s="47" t="str">
        <f>IF(OR(OR(OR(OR(OR(ISNUMBER(SEARCH(IF(E$1&lt;&gt;"",E$1,"NA"),'[1]MITRE &amp; Controls Mappings'!$E860)),ISNUMBER(SEARCH(IF(E$1&lt;&gt;"",E$1,"NA"),'[1]MITRE &amp; Controls Mappings'!$F860))),ISNUMBER(SEARCH(IF(E$2&lt;&gt;"",E$2,"NA"),'[1]MITRE &amp; Controls Mappings'!$G860))),ISNUMBER(SEARCH(IF(E$2&lt;&gt;"",E$2,"NA"),'[1]MITRE &amp; Controls Mappings'!$H860))),ISNUMBER(SEARCH(IF(E$3&lt;&gt;"",E$3,"NA"),'[1]MITRE &amp; Controls Mappings'!$I860))),ISNUMBER(SEARCH(IF(E$3&lt;&gt;"",E$3,"NA"),'[1]MITRE &amp; Controls Mappings'!$J860))), '[1]MITRE &amp; Controls Mappings'!$B860,"")</f>
        <v/>
      </c>
      <c r="F862" s="47" t="str">
        <f>IF(OR(OR(OR(OR(OR(ISNUMBER(SEARCH(IF(F$1&lt;&gt;"",F$1,"NA"),'[1]MITRE &amp; Controls Mappings'!$E860)),ISNUMBER(SEARCH(IF(F$1&lt;&gt;"",F$1,"NA"),'[1]MITRE &amp; Controls Mappings'!$F860))),ISNUMBER(SEARCH(IF(F$2&lt;&gt;"",F$2,"NA"),'[1]MITRE &amp; Controls Mappings'!$G860))),ISNUMBER(SEARCH(IF(F$2&lt;&gt;"",F$2,"NA"),'[1]MITRE &amp; Controls Mappings'!$H860))),ISNUMBER(SEARCH(IF(F$3&lt;&gt;"",F$3,"NA"),'[1]MITRE &amp; Controls Mappings'!$I860))),ISNUMBER(SEARCH(IF(F$3&lt;&gt;"",F$3,"NA"),'[1]MITRE &amp; Controls Mappings'!$J860))), '[1]MITRE &amp; Controls Mappings'!$B860,"")</f>
        <v/>
      </c>
      <c r="G862" s="47" t="str">
        <f>IF(OR(OR(OR(OR(OR(ISNUMBER(SEARCH(IF(G$1&lt;&gt;"",G$1,"NA"),'[1]MITRE &amp; Controls Mappings'!$E860)),ISNUMBER(SEARCH(IF(G$1&lt;&gt;"",G$1,"NA"),'[1]MITRE &amp; Controls Mappings'!$F860))),ISNUMBER(SEARCH(IF(G$2&lt;&gt;"",G$2,"NA"),'[1]MITRE &amp; Controls Mappings'!$G860))),ISNUMBER(SEARCH(IF(G$2&lt;&gt;"",G$2,"NA"),'[1]MITRE &amp; Controls Mappings'!$H860))),ISNUMBER(SEARCH(IF(G$3&lt;&gt;"",G$3,"NA"),'[1]MITRE &amp; Controls Mappings'!$I860))),ISNUMBER(SEARCH(IF(G$3&lt;&gt;"",G$3,"NA"),'[1]MITRE &amp; Controls Mappings'!$J860))), '[1]MITRE &amp; Controls Mappings'!$B860,"")</f>
        <v/>
      </c>
      <c r="H862" s="47" t="str">
        <f>IF(OR(OR(OR(OR(OR(ISNUMBER(SEARCH(IF(H$1&lt;&gt;"",H$1,"NA"),'[1]MITRE &amp; Controls Mappings'!$E860)),ISNUMBER(SEARCH(IF(H$1&lt;&gt;"",H$1,"NA"),'[1]MITRE &amp; Controls Mappings'!$F860))),ISNUMBER(SEARCH(IF(H$2&lt;&gt;"",H$2,"NA"),'[1]MITRE &amp; Controls Mappings'!$G860))),ISNUMBER(SEARCH(IF(H$2&lt;&gt;"",H$2,"NA"),'[1]MITRE &amp; Controls Mappings'!$H860))),ISNUMBER(SEARCH(IF(H$3&lt;&gt;"",H$3,"NA"),'[1]MITRE &amp; Controls Mappings'!$I860))),ISNUMBER(SEARCH(IF(H$3&lt;&gt;"",H$3,"NA"),'[1]MITRE &amp; Controls Mappings'!$J860))), '[1]MITRE &amp; Controls Mappings'!$B860,"")</f>
        <v/>
      </c>
      <c r="I862" s="47" t="str">
        <f>IF(OR(OR(OR(OR(OR(ISNUMBER(SEARCH(IF(I$1&lt;&gt;"",I$1,"NA"),'[1]MITRE &amp; Controls Mappings'!$E860)),ISNUMBER(SEARCH(IF(I$1&lt;&gt;"",I$1,"NA"),'[1]MITRE &amp; Controls Mappings'!$F860))),ISNUMBER(SEARCH(IF(I$2&lt;&gt;"",I$2,"NA"),'[1]MITRE &amp; Controls Mappings'!$G860))),ISNUMBER(SEARCH(IF(I$2&lt;&gt;"",I$2,"NA"),'[1]MITRE &amp; Controls Mappings'!$H860))),ISNUMBER(SEARCH(IF(I$3&lt;&gt;"",I$3,"NA"),'[1]MITRE &amp; Controls Mappings'!$I860))),ISNUMBER(SEARCH(IF(I$3&lt;&gt;"",I$3,"NA"),'[1]MITRE &amp; Controls Mappings'!$J860))), '[1]MITRE &amp; Controls Mappings'!$B860,"")</f>
        <v/>
      </c>
      <c r="J862" s="47" t="str">
        <f>IF(OR(OR(OR(OR(OR(ISNUMBER(SEARCH(IF(J$1&lt;&gt;"",J$1,"NA"),'[1]MITRE &amp; Controls Mappings'!$E860)),ISNUMBER(SEARCH(IF(J$1&lt;&gt;"",J$1,"NA"),'[1]MITRE &amp; Controls Mappings'!$F860))),ISNUMBER(SEARCH(IF(J$2&lt;&gt;"",J$2,"NA"),'[1]MITRE &amp; Controls Mappings'!$G860))),ISNUMBER(SEARCH(IF(J$2&lt;&gt;"",J$2,"NA"),'[1]MITRE &amp; Controls Mappings'!$H860))),ISNUMBER(SEARCH(IF(J$3&lt;&gt;"",J$3,"NA"),'[1]MITRE &amp; Controls Mappings'!$I860))),ISNUMBER(SEARCH(IF(J$3&lt;&gt;"",J$3,"NA"),'[1]MITRE &amp; Controls Mappings'!$J860))), '[1]MITRE &amp; Controls Mappings'!$B860,"")</f>
        <v/>
      </c>
      <c r="K862" s="47" t="str">
        <f>IF(OR(OR(OR(OR(OR(ISNUMBER(SEARCH(IF(K$1&lt;&gt;"",K$1,"NA"),'[1]MITRE &amp; Controls Mappings'!$E860)),ISNUMBER(SEARCH(IF(K$1&lt;&gt;"",K$1,"NA"),'[1]MITRE &amp; Controls Mappings'!$F860))),ISNUMBER(SEARCH(IF(K$2&lt;&gt;"",K$2,"NA"),'[1]MITRE &amp; Controls Mappings'!$G860))),ISNUMBER(SEARCH(IF(K$2&lt;&gt;"",K$2,"NA"),'[1]MITRE &amp; Controls Mappings'!$H860))),ISNUMBER(SEARCH(IF(K$3&lt;&gt;"",K$3,"NA"),'[1]MITRE &amp; Controls Mappings'!$I860))),ISNUMBER(SEARCH(IF(K$3&lt;&gt;"",K$3,"NA"),'[1]MITRE &amp; Controls Mappings'!$J860))), '[1]MITRE &amp; Controls Mappings'!$B860,"")</f>
        <v/>
      </c>
      <c r="L862" s="48" t="str">
        <f>IF('[1]MITRE &amp; Controls Mappings'!D860 &lt;&gt;"",'[1]MITRE &amp; Controls Mappings'!D860,"" )</f>
        <v>(L2) Ensure 'Do not allow COM port redirection' is set to 'Enabled'</v>
      </c>
    </row>
    <row r="863" spans="1:12" x14ac:dyDescent="0.25">
      <c r="A863" s="47" t="str">
        <f>IF(COUNTIF(B863:K863,"="&amp;'[1]MITRE &amp; Controls Mappings'!B861)&gt;0,'[1]MITRE &amp; Controls Mappings'!B861,"")</f>
        <v/>
      </c>
      <c r="B863" s="47" t="str">
        <f>IF(OR(OR(OR(OR(OR(ISNUMBER(SEARCH(IF(B$1&lt;&gt;"",B$1,"NA"),'[1]MITRE &amp; Controls Mappings'!$E861)),ISNUMBER(SEARCH(IF(B$1&lt;&gt;"",B$1,"NA"),'[1]MITRE &amp; Controls Mappings'!$F861))),ISNUMBER(SEARCH(IF(B$2&lt;&gt;"",B$2,"NA"),'[1]MITRE &amp; Controls Mappings'!$G861))),ISNUMBER(SEARCH(IF(B$2&lt;&gt;"",B$2,"NA"),'[1]MITRE &amp; Controls Mappings'!$H861))),ISNUMBER(SEARCH(IF(B$3&lt;&gt;"",B$3,"NA"),'[1]MITRE &amp; Controls Mappings'!$I861))),ISNUMBER(SEARCH(IF(B$3&lt;&gt;"",B$3,"NA"),'[1]MITRE &amp; Controls Mappings'!$J861))), '[1]MITRE &amp; Controls Mappings'!$B861,"")</f>
        <v/>
      </c>
      <c r="C863" s="47" t="str">
        <f>IF(OR(OR(OR(OR(OR(ISNUMBER(SEARCH(IF(C$1&lt;&gt;"",C$1,"NA"),'[1]MITRE &amp; Controls Mappings'!$E861)),ISNUMBER(SEARCH(IF(C$1&lt;&gt;"",C$1,"NA"),'[1]MITRE &amp; Controls Mappings'!$F861))),ISNUMBER(SEARCH(IF(C$2&lt;&gt;"",C$2,"NA"),'[1]MITRE &amp; Controls Mappings'!$G861))),ISNUMBER(SEARCH(IF(C$2&lt;&gt;"",C$2,"NA"),'[1]MITRE &amp; Controls Mappings'!$H861))),ISNUMBER(SEARCH(IF(C$3&lt;&gt;"",C$3,"NA"),'[1]MITRE &amp; Controls Mappings'!$I861))),ISNUMBER(SEARCH(IF(C$3&lt;&gt;"",C$3,"NA"),'[1]MITRE &amp; Controls Mappings'!$J861))), '[1]MITRE &amp; Controls Mappings'!$B861,"")</f>
        <v/>
      </c>
      <c r="D863" s="47" t="str">
        <f>IF(OR(OR(OR(OR(OR(ISNUMBER(SEARCH(IF(D$1&lt;&gt;"",D$1,"NA"),'[1]MITRE &amp; Controls Mappings'!$E861)),ISNUMBER(SEARCH(IF(D$1&lt;&gt;"",D$1,"NA"),'[1]MITRE &amp; Controls Mappings'!$F861))),ISNUMBER(SEARCH(IF(D$2&lt;&gt;"",D$2,"NA"),'[1]MITRE &amp; Controls Mappings'!$G861))),ISNUMBER(SEARCH(IF(D$2&lt;&gt;"",D$2,"NA"),'[1]MITRE &amp; Controls Mappings'!$H861))),ISNUMBER(SEARCH(IF(D$3&lt;&gt;"",D$3,"NA"),'[1]MITRE &amp; Controls Mappings'!$I861))),ISNUMBER(SEARCH(IF(D$3&lt;&gt;"",D$3,"NA"),'[1]MITRE &amp; Controls Mappings'!$J861))), '[1]MITRE &amp; Controls Mappings'!$B861,"")</f>
        <v/>
      </c>
      <c r="E863" s="47" t="str">
        <f>IF(OR(OR(OR(OR(OR(ISNUMBER(SEARCH(IF(E$1&lt;&gt;"",E$1,"NA"),'[1]MITRE &amp; Controls Mappings'!$E861)),ISNUMBER(SEARCH(IF(E$1&lt;&gt;"",E$1,"NA"),'[1]MITRE &amp; Controls Mappings'!$F861))),ISNUMBER(SEARCH(IF(E$2&lt;&gt;"",E$2,"NA"),'[1]MITRE &amp; Controls Mappings'!$G861))),ISNUMBER(SEARCH(IF(E$2&lt;&gt;"",E$2,"NA"),'[1]MITRE &amp; Controls Mappings'!$H861))),ISNUMBER(SEARCH(IF(E$3&lt;&gt;"",E$3,"NA"),'[1]MITRE &amp; Controls Mappings'!$I861))),ISNUMBER(SEARCH(IF(E$3&lt;&gt;"",E$3,"NA"),'[1]MITRE &amp; Controls Mappings'!$J861))), '[1]MITRE &amp; Controls Mappings'!$B861,"")</f>
        <v/>
      </c>
      <c r="F863" s="47" t="str">
        <f>IF(OR(OR(OR(OR(OR(ISNUMBER(SEARCH(IF(F$1&lt;&gt;"",F$1,"NA"),'[1]MITRE &amp; Controls Mappings'!$E861)),ISNUMBER(SEARCH(IF(F$1&lt;&gt;"",F$1,"NA"),'[1]MITRE &amp; Controls Mappings'!$F861))),ISNUMBER(SEARCH(IF(F$2&lt;&gt;"",F$2,"NA"),'[1]MITRE &amp; Controls Mappings'!$G861))),ISNUMBER(SEARCH(IF(F$2&lt;&gt;"",F$2,"NA"),'[1]MITRE &amp; Controls Mappings'!$H861))),ISNUMBER(SEARCH(IF(F$3&lt;&gt;"",F$3,"NA"),'[1]MITRE &amp; Controls Mappings'!$I861))),ISNUMBER(SEARCH(IF(F$3&lt;&gt;"",F$3,"NA"),'[1]MITRE &amp; Controls Mappings'!$J861))), '[1]MITRE &amp; Controls Mappings'!$B861,"")</f>
        <v/>
      </c>
      <c r="G863" s="47" t="str">
        <f>IF(OR(OR(OR(OR(OR(ISNUMBER(SEARCH(IF(G$1&lt;&gt;"",G$1,"NA"),'[1]MITRE &amp; Controls Mappings'!$E861)),ISNUMBER(SEARCH(IF(G$1&lt;&gt;"",G$1,"NA"),'[1]MITRE &amp; Controls Mappings'!$F861))),ISNUMBER(SEARCH(IF(G$2&lt;&gt;"",G$2,"NA"),'[1]MITRE &amp; Controls Mappings'!$G861))),ISNUMBER(SEARCH(IF(G$2&lt;&gt;"",G$2,"NA"),'[1]MITRE &amp; Controls Mappings'!$H861))),ISNUMBER(SEARCH(IF(G$3&lt;&gt;"",G$3,"NA"),'[1]MITRE &amp; Controls Mappings'!$I861))),ISNUMBER(SEARCH(IF(G$3&lt;&gt;"",G$3,"NA"),'[1]MITRE &amp; Controls Mappings'!$J861))), '[1]MITRE &amp; Controls Mappings'!$B861,"")</f>
        <v/>
      </c>
      <c r="H863" s="47" t="str">
        <f>IF(OR(OR(OR(OR(OR(ISNUMBER(SEARCH(IF(H$1&lt;&gt;"",H$1,"NA"),'[1]MITRE &amp; Controls Mappings'!$E861)),ISNUMBER(SEARCH(IF(H$1&lt;&gt;"",H$1,"NA"),'[1]MITRE &amp; Controls Mappings'!$F861))),ISNUMBER(SEARCH(IF(H$2&lt;&gt;"",H$2,"NA"),'[1]MITRE &amp; Controls Mappings'!$G861))),ISNUMBER(SEARCH(IF(H$2&lt;&gt;"",H$2,"NA"),'[1]MITRE &amp; Controls Mappings'!$H861))),ISNUMBER(SEARCH(IF(H$3&lt;&gt;"",H$3,"NA"),'[1]MITRE &amp; Controls Mappings'!$I861))),ISNUMBER(SEARCH(IF(H$3&lt;&gt;"",H$3,"NA"),'[1]MITRE &amp; Controls Mappings'!$J861))), '[1]MITRE &amp; Controls Mappings'!$B861,"")</f>
        <v/>
      </c>
      <c r="I863" s="47" t="str">
        <f>IF(OR(OR(OR(OR(OR(ISNUMBER(SEARCH(IF(I$1&lt;&gt;"",I$1,"NA"),'[1]MITRE &amp; Controls Mappings'!$E861)),ISNUMBER(SEARCH(IF(I$1&lt;&gt;"",I$1,"NA"),'[1]MITRE &amp; Controls Mappings'!$F861))),ISNUMBER(SEARCH(IF(I$2&lt;&gt;"",I$2,"NA"),'[1]MITRE &amp; Controls Mappings'!$G861))),ISNUMBER(SEARCH(IF(I$2&lt;&gt;"",I$2,"NA"),'[1]MITRE &amp; Controls Mappings'!$H861))),ISNUMBER(SEARCH(IF(I$3&lt;&gt;"",I$3,"NA"),'[1]MITRE &amp; Controls Mappings'!$I861))),ISNUMBER(SEARCH(IF(I$3&lt;&gt;"",I$3,"NA"),'[1]MITRE &amp; Controls Mappings'!$J861))), '[1]MITRE &amp; Controls Mappings'!$B861,"")</f>
        <v/>
      </c>
      <c r="J863" s="47" t="str">
        <f>IF(OR(OR(OR(OR(OR(ISNUMBER(SEARCH(IF(J$1&lt;&gt;"",J$1,"NA"),'[1]MITRE &amp; Controls Mappings'!$E861)),ISNUMBER(SEARCH(IF(J$1&lt;&gt;"",J$1,"NA"),'[1]MITRE &amp; Controls Mappings'!$F861))),ISNUMBER(SEARCH(IF(J$2&lt;&gt;"",J$2,"NA"),'[1]MITRE &amp; Controls Mappings'!$G861))),ISNUMBER(SEARCH(IF(J$2&lt;&gt;"",J$2,"NA"),'[1]MITRE &amp; Controls Mappings'!$H861))),ISNUMBER(SEARCH(IF(J$3&lt;&gt;"",J$3,"NA"),'[1]MITRE &amp; Controls Mappings'!$I861))),ISNUMBER(SEARCH(IF(J$3&lt;&gt;"",J$3,"NA"),'[1]MITRE &amp; Controls Mappings'!$J861))), '[1]MITRE &amp; Controls Mappings'!$B861,"")</f>
        <v/>
      </c>
      <c r="K863" s="47" t="str">
        <f>IF(OR(OR(OR(OR(OR(ISNUMBER(SEARCH(IF(K$1&lt;&gt;"",K$1,"NA"),'[1]MITRE &amp; Controls Mappings'!$E861)),ISNUMBER(SEARCH(IF(K$1&lt;&gt;"",K$1,"NA"),'[1]MITRE &amp; Controls Mappings'!$F861))),ISNUMBER(SEARCH(IF(K$2&lt;&gt;"",K$2,"NA"),'[1]MITRE &amp; Controls Mappings'!$G861))),ISNUMBER(SEARCH(IF(K$2&lt;&gt;"",K$2,"NA"),'[1]MITRE &amp; Controls Mappings'!$H861))),ISNUMBER(SEARCH(IF(K$3&lt;&gt;"",K$3,"NA"),'[1]MITRE &amp; Controls Mappings'!$I861))),ISNUMBER(SEARCH(IF(K$3&lt;&gt;"",K$3,"NA"),'[1]MITRE &amp; Controls Mappings'!$J861))), '[1]MITRE &amp; Controls Mappings'!$B861,"")</f>
        <v/>
      </c>
      <c r="L863" s="48" t="str">
        <f>IF('[1]MITRE &amp; Controls Mappings'!D861 &lt;&gt;"",'[1]MITRE &amp; Controls Mappings'!D861,"" )</f>
        <v>(L2) Ensure 'Do not allow COM port redirection' is set to 'Enabled'</v>
      </c>
    </row>
    <row r="864" spans="1:12" x14ac:dyDescent="0.25">
      <c r="A864" s="47" t="str">
        <f>IF(COUNTIF(B864:K864,"="&amp;'[1]MITRE &amp; Controls Mappings'!B862)&gt;0,'[1]MITRE &amp; Controls Mappings'!B862,"")</f>
        <v/>
      </c>
      <c r="B864" s="47" t="str">
        <f>IF(OR(OR(OR(OR(OR(ISNUMBER(SEARCH(IF(B$1&lt;&gt;"",B$1,"NA"),'[1]MITRE &amp; Controls Mappings'!$E862)),ISNUMBER(SEARCH(IF(B$1&lt;&gt;"",B$1,"NA"),'[1]MITRE &amp; Controls Mappings'!$F862))),ISNUMBER(SEARCH(IF(B$2&lt;&gt;"",B$2,"NA"),'[1]MITRE &amp; Controls Mappings'!$G862))),ISNUMBER(SEARCH(IF(B$2&lt;&gt;"",B$2,"NA"),'[1]MITRE &amp; Controls Mappings'!$H862))),ISNUMBER(SEARCH(IF(B$3&lt;&gt;"",B$3,"NA"),'[1]MITRE &amp; Controls Mappings'!$I862))),ISNUMBER(SEARCH(IF(B$3&lt;&gt;"",B$3,"NA"),'[1]MITRE &amp; Controls Mappings'!$J862))), '[1]MITRE &amp; Controls Mappings'!$B862,"")</f>
        <v/>
      </c>
      <c r="C864" s="47" t="str">
        <f>IF(OR(OR(OR(OR(OR(ISNUMBER(SEARCH(IF(C$1&lt;&gt;"",C$1,"NA"),'[1]MITRE &amp; Controls Mappings'!$E862)),ISNUMBER(SEARCH(IF(C$1&lt;&gt;"",C$1,"NA"),'[1]MITRE &amp; Controls Mappings'!$F862))),ISNUMBER(SEARCH(IF(C$2&lt;&gt;"",C$2,"NA"),'[1]MITRE &amp; Controls Mappings'!$G862))),ISNUMBER(SEARCH(IF(C$2&lt;&gt;"",C$2,"NA"),'[1]MITRE &amp; Controls Mappings'!$H862))),ISNUMBER(SEARCH(IF(C$3&lt;&gt;"",C$3,"NA"),'[1]MITRE &amp; Controls Mappings'!$I862))),ISNUMBER(SEARCH(IF(C$3&lt;&gt;"",C$3,"NA"),'[1]MITRE &amp; Controls Mappings'!$J862))), '[1]MITRE &amp; Controls Mappings'!$B862,"")</f>
        <v/>
      </c>
      <c r="D864" s="47" t="str">
        <f>IF(OR(OR(OR(OR(OR(ISNUMBER(SEARCH(IF(D$1&lt;&gt;"",D$1,"NA"),'[1]MITRE &amp; Controls Mappings'!$E862)),ISNUMBER(SEARCH(IF(D$1&lt;&gt;"",D$1,"NA"),'[1]MITRE &amp; Controls Mappings'!$F862))),ISNUMBER(SEARCH(IF(D$2&lt;&gt;"",D$2,"NA"),'[1]MITRE &amp; Controls Mappings'!$G862))),ISNUMBER(SEARCH(IF(D$2&lt;&gt;"",D$2,"NA"),'[1]MITRE &amp; Controls Mappings'!$H862))),ISNUMBER(SEARCH(IF(D$3&lt;&gt;"",D$3,"NA"),'[1]MITRE &amp; Controls Mappings'!$I862))),ISNUMBER(SEARCH(IF(D$3&lt;&gt;"",D$3,"NA"),'[1]MITRE &amp; Controls Mappings'!$J862))), '[1]MITRE &amp; Controls Mappings'!$B862,"")</f>
        <v/>
      </c>
      <c r="E864" s="47" t="str">
        <f>IF(OR(OR(OR(OR(OR(ISNUMBER(SEARCH(IF(E$1&lt;&gt;"",E$1,"NA"),'[1]MITRE &amp; Controls Mappings'!$E862)),ISNUMBER(SEARCH(IF(E$1&lt;&gt;"",E$1,"NA"),'[1]MITRE &amp; Controls Mappings'!$F862))),ISNUMBER(SEARCH(IF(E$2&lt;&gt;"",E$2,"NA"),'[1]MITRE &amp; Controls Mappings'!$G862))),ISNUMBER(SEARCH(IF(E$2&lt;&gt;"",E$2,"NA"),'[1]MITRE &amp; Controls Mappings'!$H862))),ISNUMBER(SEARCH(IF(E$3&lt;&gt;"",E$3,"NA"),'[1]MITRE &amp; Controls Mappings'!$I862))),ISNUMBER(SEARCH(IF(E$3&lt;&gt;"",E$3,"NA"),'[1]MITRE &amp; Controls Mappings'!$J862))), '[1]MITRE &amp; Controls Mappings'!$B862,"")</f>
        <v/>
      </c>
      <c r="F864" s="47" t="str">
        <f>IF(OR(OR(OR(OR(OR(ISNUMBER(SEARCH(IF(F$1&lt;&gt;"",F$1,"NA"),'[1]MITRE &amp; Controls Mappings'!$E862)),ISNUMBER(SEARCH(IF(F$1&lt;&gt;"",F$1,"NA"),'[1]MITRE &amp; Controls Mappings'!$F862))),ISNUMBER(SEARCH(IF(F$2&lt;&gt;"",F$2,"NA"),'[1]MITRE &amp; Controls Mappings'!$G862))),ISNUMBER(SEARCH(IF(F$2&lt;&gt;"",F$2,"NA"),'[1]MITRE &amp; Controls Mappings'!$H862))),ISNUMBER(SEARCH(IF(F$3&lt;&gt;"",F$3,"NA"),'[1]MITRE &amp; Controls Mappings'!$I862))),ISNUMBER(SEARCH(IF(F$3&lt;&gt;"",F$3,"NA"),'[1]MITRE &amp; Controls Mappings'!$J862))), '[1]MITRE &amp; Controls Mappings'!$B862,"")</f>
        <v/>
      </c>
      <c r="G864" s="47" t="str">
        <f>IF(OR(OR(OR(OR(OR(ISNUMBER(SEARCH(IF(G$1&lt;&gt;"",G$1,"NA"),'[1]MITRE &amp; Controls Mappings'!$E862)),ISNUMBER(SEARCH(IF(G$1&lt;&gt;"",G$1,"NA"),'[1]MITRE &amp; Controls Mappings'!$F862))),ISNUMBER(SEARCH(IF(G$2&lt;&gt;"",G$2,"NA"),'[1]MITRE &amp; Controls Mappings'!$G862))),ISNUMBER(SEARCH(IF(G$2&lt;&gt;"",G$2,"NA"),'[1]MITRE &amp; Controls Mappings'!$H862))),ISNUMBER(SEARCH(IF(G$3&lt;&gt;"",G$3,"NA"),'[1]MITRE &amp; Controls Mappings'!$I862))),ISNUMBER(SEARCH(IF(G$3&lt;&gt;"",G$3,"NA"),'[1]MITRE &amp; Controls Mappings'!$J862))), '[1]MITRE &amp; Controls Mappings'!$B862,"")</f>
        <v/>
      </c>
      <c r="H864" s="47" t="str">
        <f>IF(OR(OR(OR(OR(OR(ISNUMBER(SEARCH(IF(H$1&lt;&gt;"",H$1,"NA"),'[1]MITRE &amp; Controls Mappings'!$E862)),ISNUMBER(SEARCH(IF(H$1&lt;&gt;"",H$1,"NA"),'[1]MITRE &amp; Controls Mappings'!$F862))),ISNUMBER(SEARCH(IF(H$2&lt;&gt;"",H$2,"NA"),'[1]MITRE &amp; Controls Mappings'!$G862))),ISNUMBER(SEARCH(IF(H$2&lt;&gt;"",H$2,"NA"),'[1]MITRE &amp; Controls Mappings'!$H862))),ISNUMBER(SEARCH(IF(H$3&lt;&gt;"",H$3,"NA"),'[1]MITRE &amp; Controls Mappings'!$I862))),ISNUMBER(SEARCH(IF(H$3&lt;&gt;"",H$3,"NA"),'[1]MITRE &amp; Controls Mappings'!$J862))), '[1]MITRE &amp; Controls Mappings'!$B862,"")</f>
        <v/>
      </c>
      <c r="I864" s="47" t="str">
        <f>IF(OR(OR(OR(OR(OR(ISNUMBER(SEARCH(IF(I$1&lt;&gt;"",I$1,"NA"),'[1]MITRE &amp; Controls Mappings'!$E862)),ISNUMBER(SEARCH(IF(I$1&lt;&gt;"",I$1,"NA"),'[1]MITRE &amp; Controls Mappings'!$F862))),ISNUMBER(SEARCH(IF(I$2&lt;&gt;"",I$2,"NA"),'[1]MITRE &amp; Controls Mappings'!$G862))),ISNUMBER(SEARCH(IF(I$2&lt;&gt;"",I$2,"NA"),'[1]MITRE &amp; Controls Mappings'!$H862))),ISNUMBER(SEARCH(IF(I$3&lt;&gt;"",I$3,"NA"),'[1]MITRE &amp; Controls Mappings'!$I862))),ISNUMBER(SEARCH(IF(I$3&lt;&gt;"",I$3,"NA"),'[1]MITRE &amp; Controls Mappings'!$J862))), '[1]MITRE &amp; Controls Mappings'!$B862,"")</f>
        <v/>
      </c>
      <c r="J864" s="47" t="str">
        <f>IF(OR(OR(OR(OR(OR(ISNUMBER(SEARCH(IF(J$1&lt;&gt;"",J$1,"NA"),'[1]MITRE &amp; Controls Mappings'!$E862)),ISNUMBER(SEARCH(IF(J$1&lt;&gt;"",J$1,"NA"),'[1]MITRE &amp; Controls Mappings'!$F862))),ISNUMBER(SEARCH(IF(J$2&lt;&gt;"",J$2,"NA"),'[1]MITRE &amp; Controls Mappings'!$G862))),ISNUMBER(SEARCH(IF(J$2&lt;&gt;"",J$2,"NA"),'[1]MITRE &amp; Controls Mappings'!$H862))),ISNUMBER(SEARCH(IF(J$3&lt;&gt;"",J$3,"NA"),'[1]MITRE &amp; Controls Mappings'!$I862))),ISNUMBER(SEARCH(IF(J$3&lt;&gt;"",J$3,"NA"),'[1]MITRE &amp; Controls Mappings'!$J862))), '[1]MITRE &amp; Controls Mappings'!$B862,"")</f>
        <v/>
      </c>
      <c r="K864" s="47" t="str">
        <f>IF(OR(OR(OR(OR(OR(ISNUMBER(SEARCH(IF(K$1&lt;&gt;"",K$1,"NA"),'[1]MITRE &amp; Controls Mappings'!$E862)),ISNUMBER(SEARCH(IF(K$1&lt;&gt;"",K$1,"NA"),'[1]MITRE &amp; Controls Mappings'!$F862))),ISNUMBER(SEARCH(IF(K$2&lt;&gt;"",K$2,"NA"),'[1]MITRE &amp; Controls Mappings'!$G862))),ISNUMBER(SEARCH(IF(K$2&lt;&gt;"",K$2,"NA"),'[1]MITRE &amp; Controls Mappings'!$H862))),ISNUMBER(SEARCH(IF(K$3&lt;&gt;"",K$3,"NA"),'[1]MITRE &amp; Controls Mappings'!$I862))),ISNUMBER(SEARCH(IF(K$3&lt;&gt;"",K$3,"NA"),'[1]MITRE &amp; Controls Mappings'!$J862))), '[1]MITRE &amp; Controls Mappings'!$B862,"")</f>
        <v/>
      </c>
      <c r="L864" s="48" t="str">
        <f>IF('[1]MITRE &amp; Controls Mappings'!D862 &lt;&gt;"",'[1]MITRE &amp; Controls Mappings'!D862,"" )</f>
        <v>(L1) Ensure 'Do not allow drive redirection' is set to 'Enabled'</v>
      </c>
    </row>
    <row r="865" spans="1:12" x14ac:dyDescent="0.25">
      <c r="A865" s="47" t="str">
        <f>IF(COUNTIF(B865:K865,"="&amp;'[1]MITRE &amp; Controls Mappings'!B863)&gt;0,'[1]MITRE &amp; Controls Mappings'!B863,"")</f>
        <v/>
      </c>
      <c r="B865" s="47" t="str">
        <f>IF(OR(OR(OR(OR(OR(ISNUMBER(SEARCH(IF(B$1&lt;&gt;"",B$1,"NA"),'[1]MITRE &amp; Controls Mappings'!$E863)),ISNUMBER(SEARCH(IF(B$1&lt;&gt;"",B$1,"NA"),'[1]MITRE &amp; Controls Mappings'!$F863))),ISNUMBER(SEARCH(IF(B$2&lt;&gt;"",B$2,"NA"),'[1]MITRE &amp; Controls Mappings'!$G863))),ISNUMBER(SEARCH(IF(B$2&lt;&gt;"",B$2,"NA"),'[1]MITRE &amp; Controls Mappings'!$H863))),ISNUMBER(SEARCH(IF(B$3&lt;&gt;"",B$3,"NA"),'[1]MITRE &amp; Controls Mappings'!$I863))),ISNUMBER(SEARCH(IF(B$3&lt;&gt;"",B$3,"NA"),'[1]MITRE &amp; Controls Mappings'!$J863))), '[1]MITRE &amp; Controls Mappings'!$B863,"")</f>
        <v/>
      </c>
      <c r="C865" s="47" t="str">
        <f>IF(OR(OR(OR(OR(OR(ISNUMBER(SEARCH(IF(C$1&lt;&gt;"",C$1,"NA"),'[1]MITRE &amp; Controls Mappings'!$E863)),ISNUMBER(SEARCH(IF(C$1&lt;&gt;"",C$1,"NA"),'[1]MITRE &amp; Controls Mappings'!$F863))),ISNUMBER(SEARCH(IF(C$2&lt;&gt;"",C$2,"NA"),'[1]MITRE &amp; Controls Mappings'!$G863))),ISNUMBER(SEARCH(IF(C$2&lt;&gt;"",C$2,"NA"),'[1]MITRE &amp; Controls Mappings'!$H863))),ISNUMBER(SEARCH(IF(C$3&lt;&gt;"",C$3,"NA"),'[1]MITRE &amp; Controls Mappings'!$I863))),ISNUMBER(SEARCH(IF(C$3&lt;&gt;"",C$3,"NA"),'[1]MITRE &amp; Controls Mappings'!$J863))), '[1]MITRE &amp; Controls Mappings'!$B863,"")</f>
        <v/>
      </c>
      <c r="D865" s="47" t="str">
        <f>IF(OR(OR(OR(OR(OR(ISNUMBER(SEARCH(IF(D$1&lt;&gt;"",D$1,"NA"),'[1]MITRE &amp; Controls Mappings'!$E863)),ISNUMBER(SEARCH(IF(D$1&lt;&gt;"",D$1,"NA"),'[1]MITRE &amp; Controls Mappings'!$F863))),ISNUMBER(SEARCH(IF(D$2&lt;&gt;"",D$2,"NA"),'[1]MITRE &amp; Controls Mappings'!$G863))),ISNUMBER(SEARCH(IF(D$2&lt;&gt;"",D$2,"NA"),'[1]MITRE &amp; Controls Mappings'!$H863))),ISNUMBER(SEARCH(IF(D$3&lt;&gt;"",D$3,"NA"),'[1]MITRE &amp; Controls Mappings'!$I863))),ISNUMBER(SEARCH(IF(D$3&lt;&gt;"",D$3,"NA"),'[1]MITRE &amp; Controls Mappings'!$J863))), '[1]MITRE &amp; Controls Mappings'!$B863,"")</f>
        <v/>
      </c>
      <c r="E865" s="47" t="str">
        <f>IF(OR(OR(OR(OR(OR(ISNUMBER(SEARCH(IF(E$1&lt;&gt;"",E$1,"NA"),'[1]MITRE &amp; Controls Mappings'!$E863)),ISNUMBER(SEARCH(IF(E$1&lt;&gt;"",E$1,"NA"),'[1]MITRE &amp; Controls Mappings'!$F863))),ISNUMBER(SEARCH(IF(E$2&lt;&gt;"",E$2,"NA"),'[1]MITRE &amp; Controls Mappings'!$G863))),ISNUMBER(SEARCH(IF(E$2&lt;&gt;"",E$2,"NA"),'[1]MITRE &amp; Controls Mappings'!$H863))),ISNUMBER(SEARCH(IF(E$3&lt;&gt;"",E$3,"NA"),'[1]MITRE &amp; Controls Mappings'!$I863))),ISNUMBER(SEARCH(IF(E$3&lt;&gt;"",E$3,"NA"),'[1]MITRE &amp; Controls Mappings'!$J863))), '[1]MITRE &amp; Controls Mappings'!$B863,"")</f>
        <v/>
      </c>
      <c r="F865" s="47" t="str">
        <f>IF(OR(OR(OR(OR(OR(ISNUMBER(SEARCH(IF(F$1&lt;&gt;"",F$1,"NA"),'[1]MITRE &amp; Controls Mappings'!$E863)),ISNUMBER(SEARCH(IF(F$1&lt;&gt;"",F$1,"NA"),'[1]MITRE &amp; Controls Mappings'!$F863))),ISNUMBER(SEARCH(IF(F$2&lt;&gt;"",F$2,"NA"),'[1]MITRE &amp; Controls Mappings'!$G863))),ISNUMBER(SEARCH(IF(F$2&lt;&gt;"",F$2,"NA"),'[1]MITRE &amp; Controls Mappings'!$H863))),ISNUMBER(SEARCH(IF(F$3&lt;&gt;"",F$3,"NA"),'[1]MITRE &amp; Controls Mappings'!$I863))),ISNUMBER(SEARCH(IF(F$3&lt;&gt;"",F$3,"NA"),'[1]MITRE &amp; Controls Mappings'!$J863))), '[1]MITRE &amp; Controls Mappings'!$B863,"")</f>
        <v/>
      </c>
      <c r="G865" s="47" t="str">
        <f>IF(OR(OR(OR(OR(OR(ISNUMBER(SEARCH(IF(G$1&lt;&gt;"",G$1,"NA"),'[1]MITRE &amp; Controls Mappings'!$E863)),ISNUMBER(SEARCH(IF(G$1&lt;&gt;"",G$1,"NA"),'[1]MITRE &amp; Controls Mappings'!$F863))),ISNUMBER(SEARCH(IF(G$2&lt;&gt;"",G$2,"NA"),'[1]MITRE &amp; Controls Mappings'!$G863))),ISNUMBER(SEARCH(IF(G$2&lt;&gt;"",G$2,"NA"),'[1]MITRE &amp; Controls Mappings'!$H863))),ISNUMBER(SEARCH(IF(G$3&lt;&gt;"",G$3,"NA"),'[1]MITRE &amp; Controls Mappings'!$I863))),ISNUMBER(SEARCH(IF(G$3&lt;&gt;"",G$3,"NA"),'[1]MITRE &amp; Controls Mappings'!$J863))), '[1]MITRE &amp; Controls Mappings'!$B863,"")</f>
        <v/>
      </c>
      <c r="H865" s="47" t="str">
        <f>IF(OR(OR(OR(OR(OR(ISNUMBER(SEARCH(IF(H$1&lt;&gt;"",H$1,"NA"),'[1]MITRE &amp; Controls Mappings'!$E863)),ISNUMBER(SEARCH(IF(H$1&lt;&gt;"",H$1,"NA"),'[1]MITRE &amp; Controls Mappings'!$F863))),ISNUMBER(SEARCH(IF(H$2&lt;&gt;"",H$2,"NA"),'[1]MITRE &amp; Controls Mappings'!$G863))),ISNUMBER(SEARCH(IF(H$2&lt;&gt;"",H$2,"NA"),'[1]MITRE &amp; Controls Mappings'!$H863))),ISNUMBER(SEARCH(IF(H$3&lt;&gt;"",H$3,"NA"),'[1]MITRE &amp; Controls Mappings'!$I863))),ISNUMBER(SEARCH(IF(H$3&lt;&gt;"",H$3,"NA"),'[1]MITRE &amp; Controls Mappings'!$J863))), '[1]MITRE &amp; Controls Mappings'!$B863,"")</f>
        <v/>
      </c>
      <c r="I865" s="47" t="str">
        <f>IF(OR(OR(OR(OR(OR(ISNUMBER(SEARCH(IF(I$1&lt;&gt;"",I$1,"NA"),'[1]MITRE &amp; Controls Mappings'!$E863)),ISNUMBER(SEARCH(IF(I$1&lt;&gt;"",I$1,"NA"),'[1]MITRE &amp; Controls Mappings'!$F863))),ISNUMBER(SEARCH(IF(I$2&lt;&gt;"",I$2,"NA"),'[1]MITRE &amp; Controls Mappings'!$G863))),ISNUMBER(SEARCH(IF(I$2&lt;&gt;"",I$2,"NA"),'[1]MITRE &amp; Controls Mappings'!$H863))),ISNUMBER(SEARCH(IF(I$3&lt;&gt;"",I$3,"NA"),'[1]MITRE &amp; Controls Mappings'!$I863))),ISNUMBER(SEARCH(IF(I$3&lt;&gt;"",I$3,"NA"),'[1]MITRE &amp; Controls Mappings'!$J863))), '[1]MITRE &amp; Controls Mappings'!$B863,"")</f>
        <v/>
      </c>
      <c r="J865" s="47" t="str">
        <f>IF(OR(OR(OR(OR(OR(ISNUMBER(SEARCH(IF(J$1&lt;&gt;"",J$1,"NA"),'[1]MITRE &amp; Controls Mappings'!$E863)),ISNUMBER(SEARCH(IF(J$1&lt;&gt;"",J$1,"NA"),'[1]MITRE &amp; Controls Mappings'!$F863))),ISNUMBER(SEARCH(IF(J$2&lt;&gt;"",J$2,"NA"),'[1]MITRE &amp; Controls Mappings'!$G863))),ISNUMBER(SEARCH(IF(J$2&lt;&gt;"",J$2,"NA"),'[1]MITRE &amp; Controls Mappings'!$H863))),ISNUMBER(SEARCH(IF(J$3&lt;&gt;"",J$3,"NA"),'[1]MITRE &amp; Controls Mappings'!$I863))),ISNUMBER(SEARCH(IF(J$3&lt;&gt;"",J$3,"NA"),'[1]MITRE &amp; Controls Mappings'!$J863))), '[1]MITRE &amp; Controls Mappings'!$B863,"")</f>
        <v/>
      </c>
      <c r="K865" s="47" t="str">
        <f>IF(OR(OR(OR(OR(OR(ISNUMBER(SEARCH(IF(K$1&lt;&gt;"",K$1,"NA"),'[1]MITRE &amp; Controls Mappings'!$E863)),ISNUMBER(SEARCH(IF(K$1&lt;&gt;"",K$1,"NA"),'[1]MITRE &amp; Controls Mappings'!$F863))),ISNUMBER(SEARCH(IF(K$2&lt;&gt;"",K$2,"NA"),'[1]MITRE &amp; Controls Mappings'!$G863))),ISNUMBER(SEARCH(IF(K$2&lt;&gt;"",K$2,"NA"),'[1]MITRE &amp; Controls Mappings'!$H863))),ISNUMBER(SEARCH(IF(K$3&lt;&gt;"",K$3,"NA"),'[1]MITRE &amp; Controls Mappings'!$I863))),ISNUMBER(SEARCH(IF(K$3&lt;&gt;"",K$3,"NA"),'[1]MITRE &amp; Controls Mappings'!$J863))), '[1]MITRE &amp; Controls Mappings'!$B863,"")</f>
        <v/>
      </c>
      <c r="L865" s="48" t="str">
        <f>IF('[1]MITRE &amp; Controls Mappings'!D863 &lt;&gt;"",'[1]MITRE &amp; Controls Mappings'!D863,"" )</f>
        <v>(L1) Ensure 'Do not allow drive redirection' is set to 'Enabled'</v>
      </c>
    </row>
    <row r="866" spans="1:12" x14ac:dyDescent="0.25">
      <c r="A866" s="47" t="str">
        <f>IF(COUNTIF(B866:K866,"="&amp;'[1]MITRE &amp; Controls Mappings'!B864)&gt;0,'[1]MITRE &amp; Controls Mappings'!B864,"")</f>
        <v/>
      </c>
      <c r="B866" s="47" t="str">
        <f>IF(OR(OR(OR(OR(OR(ISNUMBER(SEARCH(IF(B$1&lt;&gt;"",B$1,"NA"),'[1]MITRE &amp; Controls Mappings'!$E864)),ISNUMBER(SEARCH(IF(B$1&lt;&gt;"",B$1,"NA"),'[1]MITRE &amp; Controls Mappings'!$F864))),ISNUMBER(SEARCH(IF(B$2&lt;&gt;"",B$2,"NA"),'[1]MITRE &amp; Controls Mappings'!$G864))),ISNUMBER(SEARCH(IF(B$2&lt;&gt;"",B$2,"NA"),'[1]MITRE &amp; Controls Mappings'!$H864))),ISNUMBER(SEARCH(IF(B$3&lt;&gt;"",B$3,"NA"),'[1]MITRE &amp; Controls Mappings'!$I864))),ISNUMBER(SEARCH(IF(B$3&lt;&gt;"",B$3,"NA"),'[1]MITRE &amp; Controls Mappings'!$J864))), '[1]MITRE &amp; Controls Mappings'!$B864,"")</f>
        <v/>
      </c>
      <c r="C866" s="47" t="str">
        <f>IF(OR(OR(OR(OR(OR(ISNUMBER(SEARCH(IF(C$1&lt;&gt;"",C$1,"NA"),'[1]MITRE &amp; Controls Mappings'!$E864)),ISNUMBER(SEARCH(IF(C$1&lt;&gt;"",C$1,"NA"),'[1]MITRE &amp; Controls Mappings'!$F864))),ISNUMBER(SEARCH(IF(C$2&lt;&gt;"",C$2,"NA"),'[1]MITRE &amp; Controls Mappings'!$G864))),ISNUMBER(SEARCH(IF(C$2&lt;&gt;"",C$2,"NA"),'[1]MITRE &amp; Controls Mappings'!$H864))),ISNUMBER(SEARCH(IF(C$3&lt;&gt;"",C$3,"NA"),'[1]MITRE &amp; Controls Mappings'!$I864))),ISNUMBER(SEARCH(IF(C$3&lt;&gt;"",C$3,"NA"),'[1]MITRE &amp; Controls Mappings'!$J864))), '[1]MITRE &amp; Controls Mappings'!$B864,"")</f>
        <v/>
      </c>
      <c r="D866" s="47" t="str">
        <f>IF(OR(OR(OR(OR(OR(ISNUMBER(SEARCH(IF(D$1&lt;&gt;"",D$1,"NA"),'[1]MITRE &amp; Controls Mappings'!$E864)),ISNUMBER(SEARCH(IF(D$1&lt;&gt;"",D$1,"NA"),'[1]MITRE &amp; Controls Mappings'!$F864))),ISNUMBER(SEARCH(IF(D$2&lt;&gt;"",D$2,"NA"),'[1]MITRE &amp; Controls Mappings'!$G864))),ISNUMBER(SEARCH(IF(D$2&lt;&gt;"",D$2,"NA"),'[1]MITRE &amp; Controls Mappings'!$H864))),ISNUMBER(SEARCH(IF(D$3&lt;&gt;"",D$3,"NA"),'[1]MITRE &amp; Controls Mappings'!$I864))),ISNUMBER(SEARCH(IF(D$3&lt;&gt;"",D$3,"NA"),'[1]MITRE &amp; Controls Mappings'!$J864))), '[1]MITRE &amp; Controls Mappings'!$B864,"")</f>
        <v/>
      </c>
      <c r="E866" s="47" t="str">
        <f>IF(OR(OR(OR(OR(OR(ISNUMBER(SEARCH(IF(E$1&lt;&gt;"",E$1,"NA"),'[1]MITRE &amp; Controls Mappings'!$E864)),ISNUMBER(SEARCH(IF(E$1&lt;&gt;"",E$1,"NA"),'[1]MITRE &amp; Controls Mappings'!$F864))),ISNUMBER(SEARCH(IF(E$2&lt;&gt;"",E$2,"NA"),'[1]MITRE &amp; Controls Mappings'!$G864))),ISNUMBER(SEARCH(IF(E$2&lt;&gt;"",E$2,"NA"),'[1]MITRE &amp; Controls Mappings'!$H864))),ISNUMBER(SEARCH(IF(E$3&lt;&gt;"",E$3,"NA"),'[1]MITRE &amp; Controls Mappings'!$I864))),ISNUMBER(SEARCH(IF(E$3&lt;&gt;"",E$3,"NA"),'[1]MITRE &amp; Controls Mappings'!$J864))), '[1]MITRE &amp; Controls Mappings'!$B864,"")</f>
        <v/>
      </c>
      <c r="F866" s="47" t="str">
        <f>IF(OR(OR(OR(OR(OR(ISNUMBER(SEARCH(IF(F$1&lt;&gt;"",F$1,"NA"),'[1]MITRE &amp; Controls Mappings'!$E864)),ISNUMBER(SEARCH(IF(F$1&lt;&gt;"",F$1,"NA"),'[1]MITRE &amp; Controls Mappings'!$F864))),ISNUMBER(SEARCH(IF(F$2&lt;&gt;"",F$2,"NA"),'[1]MITRE &amp; Controls Mappings'!$G864))),ISNUMBER(SEARCH(IF(F$2&lt;&gt;"",F$2,"NA"),'[1]MITRE &amp; Controls Mappings'!$H864))),ISNUMBER(SEARCH(IF(F$3&lt;&gt;"",F$3,"NA"),'[1]MITRE &amp; Controls Mappings'!$I864))),ISNUMBER(SEARCH(IF(F$3&lt;&gt;"",F$3,"NA"),'[1]MITRE &amp; Controls Mappings'!$J864))), '[1]MITRE &amp; Controls Mappings'!$B864,"")</f>
        <v/>
      </c>
      <c r="G866" s="47" t="str">
        <f>IF(OR(OR(OR(OR(OR(ISNUMBER(SEARCH(IF(G$1&lt;&gt;"",G$1,"NA"),'[1]MITRE &amp; Controls Mappings'!$E864)),ISNUMBER(SEARCH(IF(G$1&lt;&gt;"",G$1,"NA"),'[1]MITRE &amp; Controls Mappings'!$F864))),ISNUMBER(SEARCH(IF(G$2&lt;&gt;"",G$2,"NA"),'[1]MITRE &amp; Controls Mappings'!$G864))),ISNUMBER(SEARCH(IF(G$2&lt;&gt;"",G$2,"NA"),'[1]MITRE &amp; Controls Mappings'!$H864))),ISNUMBER(SEARCH(IF(G$3&lt;&gt;"",G$3,"NA"),'[1]MITRE &amp; Controls Mappings'!$I864))),ISNUMBER(SEARCH(IF(G$3&lt;&gt;"",G$3,"NA"),'[1]MITRE &amp; Controls Mappings'!$J864))), '[1]MITRE &amp; Controls Mappings'!$B864,"")</f>
        <v/>
      </c>
      <c r="H866" s="47" t="str">
        <f>IF(OR(OR(OR(OR(OR(ISNUMBER(SEARCH(IF(H$1&lt;&gt;"",H$1,"NA"),'[1]MITRE &amp; Controls Mappings'!$E864)),ISNUMBER(SEARCH(IF(H$1&lt;&gt;"",H$1,"NA"),'[1]MITRE &amp; Controls Mappings'!$F864))),ISNUMBER(SEARCH(IF(H$2&lt;&gt;"",H$2,"NA"),'[1]MITRE &amp; Controls Mappings'!$G864))),ISNUMBER(SEARCH(IF(H$2&lt;&gt;"",H$2,"NA"),'[1]MITRE &amp; Controls Mappings'!$H864))),ISNUMBER(SEARCH(IF(H$3&lt;&gt;"",H$3,"NA"),'[1]MITRE &amp; Controls Mappings'!$I864))),ISNUMBER(SEARCH(IF(H$3&lt;&gt;"",H$3,"NA"),'[1]MITRE &amp; Controls Mappings'!$J864))), '[1]MITRE &amp; Controls Mappings'!$B864,"")</f>
        <v/>
      </c>
      <c r="I866" s="47" t="str">
        <f>IF(OR(OR(OR(OR(OR(ISNUMBER(SEARCH(IF(I$1&lt;&gt;"",I$1,"NA"),'[1]MITRE &amp; Controls Mappings'!$E864)),ISNUMBER(SEARCH(IF(I$1&lt;&gt;"",I$1,"NA"),'[1]MITRE &amp; Controls Mappings'!$F864))),ISNUMBER(SEARCH(IF(I$2&lt;&gt;"",I$2,"NA"),'[1]MITRE &amp; Controls Mappings'!$G864))),ISNUMBER(SEARCH(IF(I$2&lt;&gt;"",I$2,"NA"),'[1]MITRE &amp; Controls Mappings'!$H864))),ISNUMBER(SEARCH(IF(I$3&lt;&gt;"",I$3,"NA"),'[1]MITRE &amp; Controls Mappings'!$I864))),ISNUMBER(SEARCH(IF(I$3&lt;&gt;"",I$3,"NA"),'[1]MITRE &amp; Controls Mappings'!$J864))), '[1]MITRE &amp; Controls Mappings'!$B864,"")</f>
        <v/>
      </c>
      <c r="J866" s="47" t="str">
        <f>IF(OR(OR(OR(OR(OR(ISNUMBER(SEARCH(IF(J$1&lt;&gt;"",J$1,"NA"),'[1]MITRE &amp; Controls Mappings'!$E864)),ISNUMBER(SEARCH(IF(J$1&lt;&gt;"",J$1,"NA"),'[1]MITRE &amp; Controls Mappings'!$F864))),ISNUMBER(SEARCH(IF(J$2&lt;&gt;"",J$2,"NA"),'[1]MITRE &amp; Controls Mappings'!$G864))),ISNUMBER(SEARCH(IF(J$2&lt;&gt;"",J$2,"NA"),'[1]MITRE &amp; Controls Mappings'!$H864))),ISNUMBER(SEARCH(IF(J$3&lt;&gt;"",J$3,"NA"),'[1]MITRE &amp; Controls Mappings'!$I864))),ISNUMBER(SEARCH(IF(J$3&lt;&gt;"",J$3,"NA"),'[1]MITRE &amp; Controls Mappings'!$J864))), '[1]MITRE &amp; Controls Mappings'!$B864,"")</f>
        <v/>
      </c>
      <c r="K866" s="47" t="str">
        <f>IF(OR(OR(OR(OR(OR(ISNUMBER(SEARCH(IF(K$1&lt;&gt;"",K$1,"NA"),'[1]MITRE &amp; Controls Mappings'!$E864)),ISNUMBER(SEARCH(IF(K$1&lt;&gt;"",K$1,"NA"),'[1]MITRE &amp; Controls Mappings'!$F864))),ISNUMBER(SEARCH(IF(K$2&lt;&gt;"",K$2,"NA"),'[1]MITRE &amp; Controls Mappings'!$G864))),ISNUMBER(SEARCH(IF(K$2&lt;&gt;"",K$2,"NA"),'[1]MITRE &amp; Controls Mappings'!$H864))),ISNUMBER(SEARCH(IF(K$3&lt;&gt;"",K$3,"NA"),'[1]MITRE &amp; Controls Mappings'!$I864))),ISNUMBER(SEARCH(IF(K$3&lt;&gt;"",K$3,"NA"),'[1]MITRE &amp; Controls Mappings'!$J864))), '[1]MITRE &amp; Controls Mappings'!$B864,"")</f>
        <v/>
      </c>
      <c r="L866" s="48" t="str">
        <f>IF('[1]MITRE &amp; Controls Mappings'!D864 &lt;&gt;"",'[1]MITRE &amp; Controls Mappings'!D864,"" )</f>
        <v>(L2) Ensure 'Do not allow LPT port redirection' is set to 'Enabled'</v>
      </c>
    </row>
    <row r="867" spans="1:12" x14ac:dyDescent="0.25">
      <c r="A867" s="47" t="str">
        <f>IF(COUNTIF(B867:K867,"="&amp;'[1]MITRE &amp; Controls Mappings'!B865)&gt;0,'[1]MITRE &amp; Controls Mappings'!B865,"")</f>
        <v/>
      </c>
      <c r="B867" s="47" t="str">
        <f>IF(OR(OR(OR(OR(OR(ISNUMBER(SEARCH(IF(B$1&lt;&gt;"",B$1,"NA"),'[1]MITRE &amp; Controls Mappings'!$E865)),ISNUMBER(SEARCH(IF(B$1&lt;&gt;"",B$1,"NA"),'[1]MITRE &amp; Controls Mappings'!$F865))),ISNUMBER(SEARCH(IF(B$2&lt;&gt;"",B$2,"NA"),'[1]MITRE &amp; Controls Mappings'!$G865))),ISNUMBER(SEARCH(IF(B$2&lt;&gt;"",B$2,"NA"),'[1]MITRE &amp; Controls Mappings'!$H865))),ISNUMBER(SEARCH(IF(B$3&lt;&gt;"",B$3,"NA"),'[1]MITRE &amp; Controls Mappings'!$I865))),ISNUMBER(SEARCH(IF(B$3&lt;&gt;"",B$3,"NA"),'[1]MITRE &amp; Controls Mappings'!$J865))), '[1]MITRE &amp; Controls Mappings'!$B865,"")</f>
        <v/>
      </c>
      <c r="C867" s="47" t="str">
        <f>IF(OR(OR(OR(OR(OR(ISNUMBER(SEARCH(IF(C$1&lt;&gt;"",C$1,"NA"),'[1]MITRE &amp; Controls Mappings'!$E865)),ISNUMBER(SEARCH(IF(C$1&lt;&gt;"",C$1,"NA"),'[1]MITRE &amp; Controls Mappings'!$F865))),ISNUMBER(SEARCH(IF(C$2&lt;&gt;"",C$2,"NA"),'[1]MITRE &amp; Controls Mappings'!$G865))),ISNUMBER(SEARCH(IF(C$2&lt;&gt;"",C$2,"NA"),'[1]MITRE &amp; Controls Mappings'!$H865))),ISNUMBER(SEARCH(IF(C$3&lt;&gt;"",C$3,"NA"),'[1]MITRE &amp; Controls Mappings'!$I865))),ISNUMBER(SEARCH(IF(C$3&lt;&gt;"",C$3,"NA"),'[1]MITRE &amp; Controls Mappings'!$J865))), '[1]MITRE &amp; Controls Mappings'!$B865,"")</f>
        <v/>
      </c>
      <c r="D867" s="47" t="str">
        <f>IF(OR(OR(OR(OR(OR(ISNUMBER(SEARCH(IF(D$1&lt;&gt;"",D$1,"NA"),'[1]MITRE &amp; Controls Mappings'!$E865)),ISNUMBER(SEARCH(IF(D$1&lt;&gt;"",D$1,"NA"),'[1]MITRE &amp; Controls Mappings'!$F865))),ISNUMBER(SEARCH(IF(D$2&lt;&gt;"",D$2,"NA"),'[1]MITRE &amp; Controls Mappings'!$G865))),ISNUMBER(SEARCH(IF(D$2&lt;&gt;"",D$2,"NA"),'[1]MITRE &amp; Controls Mappings'!$H865))),ISNUMBER(SEARCH(IF(D$3&lt;&gt;"",D$3,"NA"),'[1]MITRE &amp; Controls Mappings'!$I865))),ISNUMBER(SEARCH(IF(D$3&lt;&gt;"",D$3,"NA"),'[1]MITRE &amp; Controls Mappings'!$J865))), '[1]MITRE &amp; Controls Mappings'!$B865,"")</f>
        <v/>
      </c>
      <c r="E867" s="47" t="str">
        <f>IF(OR(OR(OR(OR(OR(ISNUMBER(SEARCH(IF(E$1&lt;&gt;"",E$1,"NA"),'[1]MITRE &amp; Controls Mappings'!$E865)),ISNUMBER(SEARCH(IF(E$1&lt;&gt;"",E$1,"NA"),'[1]MITRE &amp; Controls Mappings'!$F865))),ISNUMBER(SEARCH(IF(E$2&lt;&gt;"",E$2,"NA"),'[1]MITRE &amp; Controls Mappings'!$G865))),ISNUMBER(SEARCH(IF(E$2&lt;&gt;"",E$2,"NA"),'[1]MITRE &amp; Controls Mappings'!$H865))),ISNUMBER(SEARCH(IF(E$3&lt;&gt;"",E$3,"NA"),'[1]MITRE &amp; Controls Mappings'!$I865))),ISNUMBER(SEARCH(IF(E$3&lt;&gt;"",E$3,"NA"),'[1]MITRE &amp; Controls Mappings'!$J865))), '[1]MITRE &amp; Controls Mappings'!$B865,"")</f>
        <v/>
      </c>
      <c r="F867" s="47" t="str">
        <f>IF(OR(OR(OR(OR(OR(ISNUMBER(SEARCH(IF(F$1&lt;&gt;"",F$1,"NA"),'[1]MITRE &amp; Controls Mappings'!$E865)),ISNUMBER(SEARCH(IF(F$1&lt;&gt;"",F$1,"NA"),'[1]MITRE &amp; Controls Mappings'!$F865))),ISNUMBER(SEARCH(IF(F$2&lt;&gt;"",F$2,"NA"),'[1]MITRE &amp; Controls Mappings'!$G865))),ISNUMBER(SEARCH(IF(F$2&lt;&gt;"",F$2,"NA"),'[1]MITRE &amp; Controls Mappings'!$H865))),ISNUMBER(SEARCH(IF(F$3&lt;&gt;"",F$3,"NA"),'[1]MITRE &amp; Controls Mappings'!$I865))),ISNUMBER(SEARCH(IF(F$3&lt;&gt;"",F$3,"NA"),'[1]MITRE &amp; Controls Mappings'!$J865))), '[1]MITRE &amp; Controls Mappings'!$B865,"")</f>
        <v/>
      </c>
      <c r="G867" s="47" t="str">
        <f>IF(OR(OR(OR(OR(OR(ISNUMBER(SEARCH(IF(G$1&lt;&gt;"",G$1,"NA"),'[1]MITRE &amp; Controls Mappings'!$E865)),ISNUMBER(SEARCH(IF(G$1&lt;&gt;"",G$1,"NA"),'[1]MITRE &amp; Controls Mappings'!$F865))),ISNUMBER(SEARCH(IF(G$2&lt;&gt;"",G$2,"NA"),'[1]MITRE &amp; Controls Mappings'!$G865))),ISNUMBER(SEARCH(IF(G$2&lt;&gt;"",G$2,"NA"),'[1]MITRE &amp; Controls Mappings'!$H865))),ISNUMBER(SEARCH(IF(G$3&lt;&gt;"",G$3,"NA"),'[1]MITRE &amp; Controls Mappings'!$I865))),ISNUMBER(SEARCH(IF(G$3&lt;&gt;"",G$3,"NA"),'[1]MITRE &amp; Controls Mappings'!$J865))), '[1]MITRE &amp; Controls Mappings'!$B865,"")</f>
        <v/>
      </c>
      <c r="H867" s="47" t="str">
        <f>IF(OR(OR(OR(OR(OR(ISNUMBER(SEARCH(IF(H$1&lt;&gt;"",H$1,"NA"),'[1]MITRE &amp; Controls Mappings'!$E865)),ISNUMBER(SEARCH(IF(H$1&lt;&gt;"",H$1,"NA"),'[1]MITRE &amp; Controls Mappings'!$F865))),ISNUMBER(SEARCH(IF(H$2&lt;&gt;"",H$2,"NA"),'[1]MITRE &amp; Controls Mappings'!$G865))),ISNUMBER(SEARCH(IF(H$2&lt;&gt;"",H$2,"NA"),'[1]MITRE &amp; Controls Mappings'!$H865))),ISNUMBER(SEARCH(IF(H$3&lt;&gt;"",H$3,"NA"),'[1]MITRE &amp; Controls Mappings'!$I865))),ISNUMBER(SEARCH(IF(H$3&lt;&gt;"",H$3,"NA"),'[1]MITRE &amp; Controls Mappings'!$J865))), '[1]MITRE &amp; Controls Mappings'!$B865,"")</f>
        <v/>
      </c>
      <c r="I867" s="47" t="str">
        <f>IF(OR(OR(OR(OR(OR(ISNUMBER(SEARCH(IF(I$1&lt;&gt;"",I$1,"NA"),'[1]MITRE &amp; Controls Mappings'!$E865)),ISNUMBER(SEARCH(IF(I$1&lt;&gt;"",I$1,"NA"),'[1]MITRE &amp; Controls Mappings'!$F865))),ISNUMBER(SEARCH(IF(I$2&lt;&gt;"",I$2,"NA"),'[1]MITRE &amp; Controls Mappings'!$G865))),ISNUMBER(SEARCH(IF(I$2&lt;&gt;"",I$2,"NA"),'[1]MITRE &amp; Controls Mappings'!$H865))),ISNUMBER(SEARCH(IF(I$3&lt;&gt;"",I$3,"NA"),'[1]MITRE &amp; Controls Mappings'!$I865))),ISNUMBER(SEARCH(IF(I$3&lt;&gt;"",I$3,"NA"),'[1]MITRE &amp; Controls Mappings'!$J865))), '[1]MITRE &amp; Controls Mappings'!$B865,"")</f>
        <v/>
      </c>
      <c r="J867" s="47" t="str">
        <f>IF(OR(OR(OR(OR(OR(ISNUMBER(SEARCH(IF(J$1&lt;&gt;"",J$1,"NA"),'[1]MITRE &amp; Controls Mappings'!$E865)),ISNUMBER(SEARCH(IF(J$1&lt;&gt;"",J$1,"NA"),'[1]MITRE &amp; Controls Mappings'!$F865))),ISNUMBER(SEARCH(IF(J$2&lt;&gt;"",J$2,"NA"),'[1]MITRE &amp; Controls Mappings'!$G865))),ISNUMBER(SEARCH(IF(J$2&lt;&gt;"",J$2,"NA"),'[1]MITRE &amp; Controls Mappings'!$H865))),ISNUMBER(SEARCH(IF(J$3&lt;&gt;"",J$3,"NA"),'[1]MITRE &amp; Controls Mappings'!$I865))),ISNUMBER(SEARCH(IF(J$3&lt;&gt;"",J$3,"NA"),'[1]MITRE &amp; Controls Mappings'!$J865))), '[1]MITRE &amp; Controls Mappings'!$B865,"")</f>
        <v/>
      </c>
      <c r="K867" s="47" t="str">
        <f>IF(OR(OR(OR(OR(OR(ISNUMBER(SEARCH(IF(K$1&lt;&gt;"",K$1,"NA"),'[1]MITRE &amp; Controls Mappings'!$E865)),ISNUMBER(SEARCH(IF(K$1&lt;&gt;"",K$1,"NA"),'[1]MITRE &amp; Controls Mappings'!$F865))),ISNUMBER(SEARCH(IF(K$2&lt;&gt;"",K$2,"NA"),'[1]MITRE &amp; Controls Mappings'!$G865))),ISNUMBER(SEARCH(IF(K$2&lt;&gt;"",K$2,"NA"),'[1]MITRE &amp; Controls Mappings'!$H865))),ISNUMBER(SEARCH(IF(K$3&lt;&gt;"",K$3,"NA"),'[1]MITRE &amp; Controls Mappings'!$I865))),ISNUMBER(SEARCH(IF(K$3&lt;&gt;"",K$3,"NA"),'[1]MITRE &amp; Controls Mappings'!$J865))), '[1]MITRE &amp; Controls Mappings'!$B865,"")</f>
        <v/>
      </c>
      <c r="L867" s="48" t="str">
        <f>IF('[1]MITRE &amp; Controls Mappings'!D865 &lt;&gt;"",'[1]MITRE &amp; Controls Mappings'!D865,"" )</f>
        <v>(L2) Ensure 'Do not allow LPT port redirection' is set to 'Enabled'</v>
      </c>
    </row>
    <row r="868" spans="1:12" x14ac:dyDescent="0.25">
      <c r="A868" s="47" t="str">
        <f>IF(COUNTIF(B868:K868,"="&amp;'[1]MITRE &amp; Controls Mappings'!B866)&gt;0,'[1]MITRE &amp; Controls Mappings'!B866,"")</f>
        <v/>
      </c>
      <c r="B868" s="47" t="str">
        <f>IF(OR(OR(OR(OR(OR(ISNUMBER(SEARCH(IF(B$1&lt;&gt;"",B$1,"NA"),'[1]MITRE &amp; Controls Mappings'!$E866)),ISNUMBER(SEARCH(IF(B$1&lt;&gt;"",B$1,"NA"),'[1]MITRE &amp; Controls Mappings'!$F866))),ISNUMBER(SEARCH(IF(B$2&lt;&gt;"",B$2,"NA"),'[1]MITRE &amp; Controls Mappings'!$G866))),ISNUMBER(SEARCH(IF(B$2&lt;&gt;"",B$2,"NA"),'[1]MITRE &amp; Controls Mappings'!$H866))),ISNUMBER(SEARCH(IF(B$3&lt;&gt;"",B$3,"NA"),'[1]MITRE &amp; Controls Mappings'!$I866))),ISNUMBER(SEARCH(IF(B$3&lt;&gt;"",B$3,"NA"),'[1]MITRE &amp; Controls Mappings'!$J866))), '[1]MITRE &amp; Controls Mappings'!$B866,"")</f>
        <v/>
      </c>
      <c r="C868" s="47" t="str">
        <f>IF(OR(OR(OR(OR(OR(ISNUMBER(SEARCH(IF(C$1&lt;&gt;"",C$1,"NA"),'[1]MITRE &amp; Controls Mappings'!$E866)),ISNUMBER(SEARCH(IF(C$1&lt;&gt;"",C$1,"NA"),'[1]MITRE &amp; Controls Mappings'!$F866))),ISNUMBER(SEARCH(IF(C$2&lt;&gt;"",C$2,"NA"),'[1]MITRE &amp; Controls Mappings'!$G866))),ISNUMBER(SEARCH(IF(C$2&lt;&gt;"",C$2,"NA"),'[1]MITRE &amp; Controls Mappings'!$H866))),ISNUMBER(SEARCH(IF(C$3&lt;&gt;"",C$3,"NA"),'[1]MITRE &amp; Controls Mappings'!$I866))),ISNUMBER(SEARCH(IF(C$3&lt;&gt;"",C$3,"NA"),'[1]MITRE &amp; Controls Mappings'!$J866))), '[1]MITRE &amp; Controls Mappings'!$B866,"")</f>
        <v/>
      </c>
      <c r="D868" s="47" t="str">
        <f>IF(OR(OR(OR(OR(OR(ISNUMBER(SEARCH(IF(D$1&lt;&gt;"",D$1,"NA"),'[1]MITRE &amp; Controls Mappings'!$E866)),ISNUMBER(SEARCH(IF(D$1&lt;&gt;"",D$1,"NA"),'[1]MITRE &amp; Controls Mappings'!$F866))),ISNUMBER(SEARCH(IF(D$2&lt;&gt;"",D$2,"NA"),'[1]MITRE &amp; Controls Mappings'!$G866))),ISNUMBER(SEARCH(IF(D$2&lt;&gt;"",D$2,"NA"),'[1]MITRE &amp; Controls Mappings'!$H866))),ISNUMBER(SEARCH(IF(D$3&lt;&gt;"",D$3,"NA"),'[1]MITRE &amp; Controls Mappings'!$I866))),ISNUMBER(SEARCH(IF(D$3&lt;&gt;"",D$3,"NA"),'[1]MITRE &amp; Controls Mappings'!$J866))), '[1]MITRE &amp; Controls Mappings'!$B866,"")</f>
        <v/>
      </c>
      <c r="E868" s="47" t="str">
        <f>IF(OR(OR(OR(OR(OR(ISNUMBER(SEARCH(IF(E$1&lt;&gt;"",E$1,"NA"),'[1]MITRE &amp; Controls Mappings'!$E866)),ISNUMBER(SEARCH(IF(E$1&lt;&gt;"",E$1,"NA"),'[1]MITRE &amp; Controls Mappings'!$F866))),ISNUMBER(SEARCH(IF(E$2&lt;&gt;"",E$2,"NA"),'[1]MITRE &amp; Controls Mappings'!$G866))),ISNUMBER(SEARCH(IF(E$2&lt;&gt;"",E$2,"NA"),'[1]MITRE &amp; Controls Mappings'!$H866))),ISNUMBER(SEARCH(IF(E$3&lt;&gt;"",E$3,"NA"),'[1]MITRE &amp; Controls Mappings'!$I866))),ISNUMBER(SEARCH(IF(E$3&lt;&gt;"",E$3,"NA"),'[1]MITRE &amp; Controls Mappings'!$J866))), '[1]MITRE &amp; Controls Mappings'!$B866,"")</f>
        <v/>
      </c>
      <c r="F868" s="47" t="str">
        <f>IF(OR(OR(OR(OR(OR(ISNUMBER(SEARCH(IF(F$1&lt;&gt;"",F$1,"NA"),'[1]MITRE &amp; Controls Mappings'!$E866)),ISNUMBER(SEARCH(IF(F$1&lt;&gt;"",F$1,"NA"),'[1]MITRE &amp; Controls Mappings'!$F866))),ISNUMBER(SEARCH(IF(F$2&lt;&gt;"",F$2,"NA"),'[1]MITRE &amp; Controls Mappings'!$G866))),ISNUMBER(SEARCH(IF(F$2&lt;&gt;"",F$2,"NA"),'[1]MITRE &amp; Controls Mappings'!$H866))),ISNUMBER(SEARCH(IF(F$3&lt;&gt;"",F$3,"NA"),'[1]MITRE &amp; Controls Mappings'!$I866))),ISNUMBER(SEARCH(IF(F$3&lt;&gt;"",F$3,"NA"),'[1]MITRE &amp; Controls Mappings'!$J866))), '[1]MITRE &amp; Controls Mappings'!$B866,"")</f>
        <v/>
      </c>
      <c r="G868" s="47" t="str">
        <f>IF(OR(OR(OR(OR(OR(ISNUMBER(SEARCH(IF(G$1&lt;&gt;"",G$1,"NA"),'[1]MITRE &amp; Controls Mappings'!$E866)),ISNUMBER(SEARCH(IF(G$1&lt;&gt;"",G$1,"NA"),'[1]MITRE &amp; Controls Mappings'!$F866))),ISNUMBER(SEARCH(IF(G$2&lt;&gt;"",G$2,"NA"),'[1]MITRE &amp; Controls Mappings'!$G866))),ISNUMBER(SEARCH(IF(G$2&lt;&gt;"",G$2,"NA"),'[1]MITRE &amp; Controls Mappings'!$H866))),ISNUMBER(SEARCH(IF(G$3&lt;&gt;"",G$3,"NA"),'[1]MITRE &amp; Controls Mappings'!$I866))),ISNUMBER(SEARCH(IF(G$3&lt;&gt;"",G$3,"NA"),'[1]MITRE &amp; Controls Mappings'!$J866))), '[1]MITRE &amp; Controls Mappings'!$B866,"")</f>
        <v/>
      </c>
      <c r="H868" s="47" t="str">
        <f>IF(OR(OR(OR(OR(OR(ISNUMBER(SEARCH(IF(H$1&lt;&gt;"",H$1,"NA"),'[1]MITRE &amp; Controls Mappings'!$E866)),ISNUMBER(SEARCH(IF(H$1&lt;&gt;"",H$1,"NA"),'[1]MITRE &amp; Controls Mappings'!$F866))),ISNUMBER(SEARCH(IF(H$2&lt;&gt;"",H$2,"NA"),'[1]MITRE &amp; Controls Mappings'!$G866))),ISNUMBER(SEARCH(IF(H$2&lt;&gt;"",H$2,"NA"),'[1]MITRE &amp; Controls Mappings'!$H866))),ISNUMBER(SEARCH(IF(H$3&lt;&gt;"",H$3,"NA"),'[1]MITRE &amp; Controls Mappings'!$I866))),ISNUMBER(SEARCH(IF(H$3&lt;&gt;"",H$3,"NA"),'[1]MITRE &amp; Controls Mappings'!$J866))), '[1]MITRE &amp; Controls Mappings'!$B866,"")</f>
        <v/>
      </c>
      <c r="I868" s="47" t="str">
        <f>IF(OR(OR(OR(OR(OR(ISNUMBER(SEARCH(IF(I$1&lt;&gt;"",I$1,"NA"),'[1]MITRE &amp; Controls Mappings'!$E866)),ISNUMBER(SEARCH(IF(I$1&lt;&gt;"",I$1,"NA"),'[1]MITRE &amp; Controls Mappings'!$F866))),ISNUMBER(SEARCH(IF(I$2&lt;&gt;"",I$2,"NA"),'[1]MITRE &amp; Controls Mappings'!$G866))),ISNUMBER(SEARCH(IF(I$2&lt;&gt;"",I$2,"NA"),'[1]MITRE &amp; Controls Mappings'!$H866))),ISNUMBER(SEARCH(IF(I$3&lt;&gt;"",I$3,"NA"),'[1]MITRE &amp; Controls Mappings'!$I866))),ISNUMBER(SEARCH(IF(I$3&lt;&gt;"",I$3,"NA"),'[1]MITRE &amp; Controls Mappings'!$J866))), '[1]MITRE &amp; Controls Mappings'!$B866,"")</f>
        <v/>
      </c>
      <c r="J868" s="47" t="str">
        <f>IF(OR(OR(OR(OR(OR(ISNUMBER(SEARCH(IF(J$1&lt;&gt;"",J$1,"NA"),'[1]MITRE &amp; Controls Mappings'!$E866)),ISNUMBER(SEARCH(IF(J$1&lt;&gt;"",J$1,"NA"),'[1]MITRE &amp; Controls Mappings'!$F866))),ISNUMBER(SEARCH(IF(J$2&lt;&gt;"",J$2,"NA"),'[1]MITRE &amp; Controls Mappings'!$G866))),ISNUMBER(SEARCH(IF(J$2&lt;&gt;"",J$2,"NA"),'[1]MITRE &amp; Controls Mappings'!$H866))),ISNUMBER(SEARCH(IF(J$3&lt;&gt;"",J$3,"NA"),'[1]MITRE &amp; Controls Mappings'!$I866))),ISNUMBER(SEARCH(IF(J$3&lt;&gt;"",J$3,"NA"),'[1]MITRE &amp; Controls Mappings'!$J866))), '[1]MITRE &amp; Controls Mappings'!$B866,"")</f>
        <v/>
      </c>
      <c r="K868" s="47" t="str">
        <f>IF(OR(OR(OR(OR(OR(ISNUMBER(SEARCH(IF(K$1&lt;&gt;"",K$1,"NA"),'[1]MITRE &amp; Controls Mappings'!$E866)),ISNUMBER(SEARCH(IF(K$1&lt;&gt;"",K$1,"NA"),'[1]MITRE &amp; Controls Mappings'!$F866))),ISNUMBER(SEARCH(IF(K$2&lt;&gt;"",K$2,"NA"),'[1]MITRE &amp; Controls Mappings'!$G866))),ISNUMBER(SEARCH(IF(K$2&lt;&gt;"",K$2,"NA"),'[1]MITRE &amp; Controls Mappings'!$H866))),ISNUMBER(SEARCH(IF(K$3&lt;&gt;"",K$3,"NA"),'[1]MITRE &amp; Controls Mappings'!$I866))),ISNUMBER(SEARCH(IF(K$3&lt;&gt;"",K$3,"NA"),'[1]MITRE &amp; Controls Mappings'!$J866))), '[1]MITRE &amp; Controls Mappings'!$B866,"")</f>
        <v/>
      </c>
      <c r="L868" s="48" t="str">
        <f>IF('[1]MITRE &amp; Controls Mappings'!D866 &lt;&gt;"",'[1]MITRE &amp; Controls Mappings'!D866,"" )</f>
        <v>(L2) Ensure 'Do not allow supported Plug and Play device redirection' is set to 'Enabled'</v>
      </c>
    </row>
    <row r="869" spans="1:12" x14ac:dyDescent="0.25">
      <c r="A869" s="47" t="str">
        <f>IF(COUNTIF(B869:K869,"="&amp;'[1]MITRE &amp; Controls Mappings'!B867)&gt;0,'[1]MITRE &amp; Controls Mappings'!B867,"")</f>
        <v/>
      </c>
      <c r="B869" s="47" t="str">
        <f>IF(OR(OR(OR(OR(OR(ISNUMBER(SEARCH(IF(B$1&lt;&gt;"",B$1,"NA"),'[1]MITRE &amp; Controls Mappings'!$E867)),ISNUMBER(SEARCH(IF(B$1&lt;&gt;"",B$1,"NA"),'[1]MITRE &amp; Controls Mappings'!$F867))),ISNUMBER(SEARCH(IF(B$2&lt;&gt;"",B$2,"NA"),'[1]MITRE &amp; Controls Mappings'!$G867))),ISNUMBER(SEARCH(IF(B$2&lt;&gt;"",B$2,"NA"),'[1]MITRE &amp; Controls Mappings'!$H867))),ISNUMBER(SEARCH(IF(B$3&lt;&gt;"",B$3,"NA"),'[1]MITRE &amp; Controls Mappings'!$I867))),ISNUMBER(SEARCH(IF(B$3&lt;&gt;"",B$3,"NA"),'[1]MITRE &amp; Controls Mappings'!$J867))), '[1]MITRE &amp; Controls Mappings'!$B867,"")</f>
        <v/>
      </c>
      <c r="C869" s="47" t="str">
        <f>IF(OR(OR(OR(OR(OR(ISNUMBER(SEARCH(IF(C$1&lt;&gt;"",C$1,"NA"),'[1]MITRE &amp; Controls Mappings'!$E867)),ISNUMBER(SEARCH(IF(C$1&lt;&gt;"",C$1,"NA"),'[1]MITRE &amp; Controls Mappings'!$F867))),ISNUMBER(SEARCH(IF(C$2&lt;&gt;"",C$2,"NA"),'[1]MITRE &amp; Controls Mappings'!$G867))),ISNUMBER(SEARCH(IF(C$2&lt;&gt;"",C$2,"NA"),'[1]MITRE &amp; Controls Mappings'!$H867))),ISNUMBER(SEARCH(IF(C$3&lt;&gt;"",C$3,"NA"),'[1]MITRE &amp; Controls Mappings'!$I867))),ISNUMBER(SEARCH(IF(C$3&lt;&gt;"",C$3,"NA"),'[1]MITRE &amp; Controls Mappings'!$J867))), '[1]MITRE &amp; Controls Mappings'!$B867,"")</f>
        <v/>
      </c>
      <c r="D869" s="47" t="str">
        <f>IF(OR(OR(OR(OR(OR(ISNUMBER(SEARCH(IF(D$1&lt;&gt;"",D$1,"NA"),'[1]MITRE &amp; Controls Mappings'!$E867)),ISNUMBER(SEARCH(IF(D$1&lt;&gt;"",D$1,"NA"),'[1]MITRE &amp; Controls Mappings'!$F867))),ISNUMBER(SEARCH(IF(D$2&lt;&gt;"",D$2,"NA"),'[1]MITRE &amp; Controls Mappings'!$G867))),ISNUMBER(SEARCH(IF(D$2&lt;&gt;"",D$2,"NA"),'[1]MITRE &amp; Controls Mappings'!$H867))),ISNUMBER(SEARCH(IF(D$3&lt;&gt;"",D$3,"NA"),'[1]MITRE &amp; Controls Mappings'!$I867))),ISNUMBER(SEARCH(IF(D$3&lt;&gt;"",D$3,"NA"),'[1]MITRE &amp; Controls Mappings'!$J867))), '[1]MITRE &amp; Controls Mappings'!$B867,"")</f>
        <v/>
      </c>
      <c r="E869" s="47" t="str">
        <f>IF(OR(OR(OR(OR(OR(ISNUMBER(SEARCH(IF(E$1&lt;&gt;"",E$1,"NA"),'[1]MITRE &amp; Controls Mappings'!$E867)),ISNUMBER(SEARCH(IF(E$1&lt;&gt;"",E$1,"NA"),'[1]MITRE &amp; Controls Mappings'!$F867))),ISNUMBER(SEARCH(IF(E$2&lt;&gt;"",E$2,"NA"),'[1]MITRE &amp; Controls Mappings'!$G867))),ISNUMBER(SEARCH(IF(E$2&lt;&gt;"",E$2,"NA"),'[1]MITRE &amp; Controls Mappings'!$H867))),ISNUMBER(SEARCH(IF(E$3&lt;&gt;"",E$3,"NA"),'[1]MITRE &amp; Controls Mappings'!$I867))),ISNUMBER(SEARCH(IF(E$3&lt;&gt;"",E$3,"NA"),'[1]MITRE &amp; Controls Mappings'!$J867))), '[1]MITRE &amp; Controls Mappings'!$B867,"")</f>
        <v/>
      </c>
      <c r="F869" s="47" t="str">
        <f>IF(OR(OR(OR(OR(OR(ISNUMBER(SEARCH(IF(F$1&lt;&gt;"",F$1,"NA"),'[1]MITRE &amp; Controls Mappings'!$E867)),ISNUMBER(SEARCH(IF(F$1&lt;&gt;"",F$1,"NA"),'[1]MITRE &amp; Controls Mappings'!$F867))),ISNUMBER(SEARCH(IF(F$2&lt;&gt;"",F$2,"NA"),'[1]MITRE &amp; Controls Mappings'!$G867))),ISNUMBER(SEARCH(IF(F$2&lt;&gt;"",F$2,"NA"),'[1]MITRE &amp; Controls Mappings'!$H867))),ISNUMBER(SEARCH(IF(F$3&lt;&gt;"",F$3,"NA"),'[1]MITRE &amp; Controls Mappings'!$I867))),ISNUMBER(SEARCH(IF(F$3&lt;&gt;"",F$3,"NA"),'[1]MITRE &amp; Controls Mappings'!$J867))), '[1]MITRE &amp; Controls Mappings'!$B867,"")</f>
        <v/>
      </c>
      <c r="G869" s="47" t="str">
        <f>IF(OR(OR(OR(OR(OR(ISNUMBER(SEARCH(IF(G$1&lt;&gt;"",G$1,"NA"),'[1]MITRE &amp; Controls Mappings'!$E867)),ISNUMBER(SEARCH(IF(G$1&lt;&gt;"",G$1,"NA"),'[1]MITRE &amp; Controls Mappings'!$F867))),ISNUMBER(SEARCH(IF(G$2&lt;&gt;"",G$2,"NA"),'[1]MITRE &amp; Controls Mappings'!$G867))),ISNUMBER(SEARCH(IF(G$2&lt;&gt;"",G$2,"NA"),'[1]MITRE &amp; Controls Mappings'!$H867))),ISNUMBER(SEARCH(IF(G$3&lt;&gt;"",G$3,"NA"),'[1]MITRE &amp; Controls Mappings'!$I867))),ISNUMBER(SEARCH(IF(G$3&lt;&gt;"",G$3,"NA"),'[1]MITRE &amp; Controls Mappings'!$J867))), '[1]MITRE &amp; Controls Mappings'!$B867,"")</f>
        <v/>
      </c>
      <c r="H869" s="47" t="str">
        <f>IF(OR(OR(OR(OR(OR(ISNUMBER(SEARCH(IF(H$1&lt;&gt;"",H$1,"NA"),'[1]MITRE &amp; Controls Mappings'!$E867)),ISNUMBER(SEARCH(IF(H$1&lt;&gt;"",H$1,"NA"),'[1]MITRE &amp; Controls Mappings'!$F867))),ISNUMBER(SEARCH(IF(H$2&lt;&gt;"",H$2,"NA"),'[1]MITRE &amp; Controls Mappings'!$G867))),ISNUMBER(SEARCH(IF(H$2&lt;&gt;"",H$2,"NA"),'[1]MITRE &amp; Controls Mappings'!$H867))),ISNUMBER(SEARCH(IF(H$3&lt;&gt;"",H$3,"NA"),'[1]MITRE &amp; Controls Mappings'!$I867))),ISNUMBER(SEARCH(IF(H$3&lt;&gt;"",H$3,"NA"),'[1]MITRE &amp; Controls Mappings'!$J867))), '[1]MITRE &amp; Controls Mappings'!$B867,"")</f>
        <v/>
      </c>
      <c r="I869" s="47" t="str">
        <f>IF(OR(OR(OR(OR(OR(ISNUMBER(SEARCH(IF(I$1&lt;&gt;"",I$1,"NA"),'[1]MITRE &amp; Controls Mappings'!$E867)),ISNUMBER(SEARCH(IF(I$1&lt;&gt;"",I$1,"NA"),'[1]MITRE &amp; Controls Mappings'!$F867))),ISNUMBER(SEARCH(IF(I$2&lt;&gt;"",I$2,"NA"),'[1]MITRE &amp; Controls Mappings'!$G867))),ISNUMBER(SEARCH(IF(I$2&lt;&gt;"",I$2,"NA"),'[1]MITRE &amp; Controls Mappings'!$H867))),ISNUMBER(SEARCH(IF(I$3&lt;&gt;"",I$3,"NA"),'[1]MITRE &amp; Controls Mappings'!$I867))),ISNUMBER(SEARCH(IF(I$3&lt;&gt;"",I$3,"NA"),'[1]MITRE &amp; Controls Mappings'!$J867))), '[1]MITRE &amp; Controls Mappings'!$B867,"")</f>
        <v/>
      </c>
      <c r="J869" s="47" t="str">
        <f>IF(OR(OR(OR(OR(OR(ISNUMBER(SEARCH(IF(J$1&lt;&gt;"",J$1,"NA"),'[1]MITRE &amp; Controls Mappings'!$E867)),ISNUMBER(SEARCH(IF(J$1&lt;&gt;"",J$1,"NA"),'[1]MITRE &amp; Controls Mappings'!$F867))),ISNUMBER(SEARCH(IF(J$2&lt;&gt;"",J$2,"NA"),'[1]MITRE &amp; Controls Mappings'!$G867))),ISNUMBER(SEARCH(IF(J$2&lt;&gt;"",J$2,"NA"),'[1]MITRE &amp; Controls Mappings'!$H867))),ISNUMBER(SEARCH(IF(J$3&lt;&gt;"",J$3,"NA"),'[1]MITRE &amp; Controls Mappings'!$I867))),ISNUMBER(SEARCH(IF(J$3&lt;&gt;"",J$3,"NA"),'[1]MITRE &amp; Controls Mappings'!$J867))), '[1]MITRE &amp; Controls Mappings'!$B867,"")</f>
        <v/>
      </c>
      <c r="K869" s="47" t="str">
        <f>IF(OR(OR(OR(OR(OR(ISNUMBER(SEARCH(IF(K$1&lt;&gt;"",K$1,"NA"),'[1]MITRE &amp; Controls Mappings'!$E867)),ISNUMBER(SEARCH(IF(K$1&lt;&gt;"",K$1,"NA"),'[1]MITRE &amp; Controls Mappings'!$F867))),ISNUMBER(SEARCH(IF(K$2&lt;&gt;"",K$2,"NA"),'[1]MITRE &amp; Controls Mappings'!$G867))),ISNUMBER(SEARCH(IF(K$2&lt;&gt;"",K$2,"NA"),'[1]MITRE &amp; Controls Mappings'!$H867))),ISNUMBER(SEARCH(IF(K$3&lt;&gt;"",K$3,"NA"),'[1]MITRE &amp; Controls Mappings'!$I867))),ISNUMBER(SEARCH(IF(K$3&lt;&gt;"",K$3,"NA"),'[1]MITRE &amp; Controls Mappings'!$J867))), '[1]MITRE &amp; Controls Mappings'!$B867,"")</f>
        <v/>
      </c>
      <c r="L869" s="48" t="str">
        <f>IF('[1]MITRE &amp; Controls Mappings'!D867 &lt;&gt;"",'[1]MITRE &amp; Controls Mappings'!D867,"" )</f>
        <v>(L2) Ensure 'Do not allow supported Plug and Play device redirection' is set to 'Enabled'</v>
      </c>
    </row>
    <row r="870" spans="1:12" x14ac:dyDescent="0.25">
      <c r="A870" s="47" t="str">
        <f>IF(COUNTIF(B870:K870,"="&amp;'[1]MITRE &amp; Controls Mappings'!B868)&gt;0,'[1]MITRE &amp; Controls Mappings'!B868,"")</f>
        <v/>
      </c>
      <c r="B870" s="47" t="str">
        <f>IF(OR(OR(OR(OR(OR(ISNUMBER(SEARCH(IF(B$1&lt;&gt;"",B$1,"NA"),'[1]MITRE &amp; Controls Mappings'!$E868)),ISNUMBER(SEARCH(IF(B$1&lt;&gt;"",B$1,"NA"),'[1]MITRE &amp; Controls Mappings'!$F868))),ISNUMBER(SEARCH(IF(B$2&lt;&gt;"",B$2,"NA"),'[1]MITRE &amp; Controls Mappings'!$G868))),ISNUMBER(SEARCH(IF(B$2&lt;&gt;"",B$2,"NA"),'[1]MITRE &amp; Controls Mappings'!$H868))),ISNUMBER(SEARCH(IF(B$3&lt;&gt;"",B$3,"NA"),'[1]MITRE &amp; Controls Mappings'!$I868))),ISNUMBER(SEARCH(IF(B$3&lt;&gt;"",B$3,"NA"),'[1]MITRE &amp; Controls Mappings'!$J868))), '[1]MITRE &amp; Controls Mappings'!$B868,"")</f>
        <v/>
      </c>
      <c r="C870" s="47" t="str">
        <f>IF(OR(OR(OR(OR(OR(ISNUMBER(SEARCH(IF(C$1&lt;&gt;"",C$1,"NA"),'[1]MITRE &amp; Controls Mappings'!$E868)),ISNUMBER(SEARCH(IF(C$1&lt;&gt;"",C$1,"NA"),'[1]MITRE &amp; Controls Mappings'!$F868))),ISNUMBER(SEARCH(IF(C$2&lt;&gt;"",C$2,"NA"),'[1]MITRE &amp; Controls Mappings'!$G868))),ISNUMBER(SEARCH(IF(C$2&lt;&gt;"",C$2,"NA"),'[1]MITRE &amp; Controls Mappings'!$H868))),ISNUMBER(SEARCH(IF(C$3&lt;&gt;"",C$3,"NA"),'[1]MITRE &amp; Controls Mappings'!$I868))),ISNUMBER(SEARCH(IF(C$3&lt;&gt;"",C$3,"NA"),'[1]MITRE &amp; Controls Mappings'!$J868))), '[1]MITRE &amp; Controls Mappings'!$B868,"")</f>
        <v/>
      </c>
      <c r="D870" s="47" t="str">
        <f>IF(OR(OR(OR(OR(OR(ISNUMBER(SEARCH(IF(D$1&lt;&gt;"",D$1,"NA"),'[1]MITRE &amp; Controls Mappings'!$E868)),ISNUMBER(SEARCH(IF(D$1&lt;&gt;"",D$1,"NA"),'[1]MITRE &amp; Controls Mappings'!$F868))),ISNUMBER(SEARCH(IF(D$2&lt;&gt;"",D$2,"NA"),'[1]MITRE &amp; Controls Mappings'!$G868))),ISNUMBER(SEARCH(IF(D$2&lt;&gt;"",D$2,"NA"),'[1]MITRE &amp; Controls Mappings'!$H868))),ISNUMBER(SEARCH(IF(D$3&lt;&gt;"",D$3,"NA"),'[1]MITRE &amp; Controls Mappings'!$I868))),ISNUMBER(SEARCH(IF(D$3&lt;&gt;"",D$3,"NA"),'[1]MITRE &amp; Controls Mappings'!$J868))), '[1]MITRE &amp; Controls Mappings'!$B868,"")</f>
        <v/>
      </c>
      <c r="E870" s="47" t="str">
        <f>IF(OR(OR(OR(OR(OR(ISNUMBER(SEARCH(IF(E$1&lt;&gt;"",E$1,"NA"),'[1]MITRE &amp; Controls Mappings'!$E868)),ISNUMBER(SEARCH(IF(E$1&lt;&gt;"",E$1,"NA"),'[1]MITRE &amp; Controls Mappings'!$F868))),ISNUMBER(SEARCH(IF(E$2&lt;&gt;"",E$2,"NA"),'[1]MITRE &amp; Controls Mappings'!$G868))),ISNUMBER(SEARCH(IF(E$2&lt;&gt;"",E$2,"NA"),'[1]MITRE &amp; Controls Mappings'!$H868))),ISNUMBER(SEARCH(IF(E$3&lt;&gt;"",E$3,"NA"),'[1]MITRE &amp; Controls Mappings'!$I868))),ISNUMBER(SEARCH(IF(E$3&lt;&gt;"",E$3,"NA"),'[1]MITRE &amp; Controls Mappings'!$J868))), '[1]MITRE &amp; Controls Mappings'!$B868,"")</f>
        <v/>
      </c>
      <c r="F870" s="47" t="str">
        <f>IF(OR(OR(OR(OR(OR(ISNUMBER(SEARCH(IF(F$1&lt;&gt;"",F$1,"NA"),'[1]MITRE &amp; Controls Mappings'!$E868)),ISNUMBER(SEARCH(IF(F$1&lt;&gt;"",F$1,"NA"),'[1]MITRE &amp; Controls Mappings'!$F868))),ISNUMBER(SEARCH(IF(F$2&lt;&gt;"",F$2,"NA"),'[1]MITRE &amp; Controls Mappings'!$G868))),ISNUMBER(SEARCH(IF(F$2&lt;&gt;"",F$2,"NA"),'[1]MITRE &amp; Controls Mappings'!$H868))),ISNUMBER(SEARCH(IF(F$3&lt;&gt;"",F$3,"NA"),'[1]MITRE &amp; Controls Mappings'!$I868))),ISNUMBER(SEARCH(IF(F$3&lt;&gt;"",F$3,"NA"),'[1]MITRE &amp; Controls Mappings'!$J868))), '[1]MITRE &amp; Controls Mappings'!$B868,"")</f>
        <v/>
      </c>
      <c r="G870" s="47" t="str">
        <f>IF(OR(OR(OR(OR(OR(ISNUMBER(SEARCH(IF(G$1&lt;&gt;"",G$1,"NA"),'[1]MITRE &amp; Controls Mappings'!$E868)),ISNUMBER(SEARCH(IF(G$1&lt;&gt;"",G$1,"NA"),'[1]MITRE &amp; Controls Mappings'!$F868))),ISNUMBER(SEARCH(IF(G$2&lt;&gt;"",G$2,"NA"),'[1]MITRE &amp; Controls Mappings'!$G868))),ISNUMBER(SEARCH(IF(G$2&lt;&gt;"",G$2,"NA"),'[1]MITRE &amp; Controls Mappings'!$H868))),ISNUMBER(SEARCH(IF(G$3&lt;&gt;"",G$3,"NA"),'[1]MITRE &amp; Controls Mappings'!$I868))),ISNUMBER(SEARCH(IF(G$3&lt;&gt;"",G$3,"NA"),'[1]MITRE &amp; Controls Mappings'!$J868))), '[1]MITRE &amp; Controls Mappings'!$B868,"")</f>
        <v/>
      </c>
      <c r="H870" s="47" t="str">
        <f>IF(OR(OR(OR(OR(OR(ISNUMBER(SEARCH(IF(H$1&lt;&gt;"",H$1,"NA"),'[1]MITRE &amp; Controls Mappings'!$E868)),ISNUMBER(SEARCH(IF(H$1&lt;&gt;"",H$1,"NA"),'[1]MITRE &amp; Controls Mappings'!$F868))),ISNUMBER(SEARCH(IF(H$2&lt;&gt;"",H$2,"NA"),'[1]MITRE &amp; Controls Mappings'!$G868))),ISNUMBER(SEARCH(IF(H$2&lt;&gt;"",H$2,"NA"),'[1]MITRE &amp; Controls Mappings'!$H868))),ISNUMBER(SEARCH(IF(H$3&lt;&gt;"",H$3,"NA"),'[1]MITRE &amp; Controls Mappings'!$I868))),ISNUMBER(SEARCH(IF(H$3&lt;&gt;"",H$3,"NA"),'[1]MITRE &amp; Controls Mappings'!$J868))), '[1]MITRE &amp; Controls Mappings'!$B868,"")</f>
        <v/>
      </c>
      <c r="I870" s="47" t="str">
        <f>IF(OR(OR(OR(OR(OR(ISNUMBER(SEARCH(IF(I$1&lt;&gt;"",I$1,"NA"),'[1]MITRE &amp; Controls Mappings'!$E868)),ISNUMBER(SEARCH(IF(I$1&lt;&gt;"",I$1,"NA"),'[1]MITRE &amp; Controls Mappings'!$F868))),ISNUMBER(SEARCH(IF(I$2&lt;&gt;"",I$2,"NA"),'[1]MITRE &amp; Controls Mappings'!$G868))),ISNUMBER(SEARCH(IF(I$2&lt;&gt;"",I$2,"NA"),'[1]MITRE &amp; Controls Mappings'!$H868))),ISNUMBER(SEARCH(IF(I$3&lt;&gt;"",I$3,"NA"),'[1]MITRE &amp; Controls Mappings'!$I868))),ISNUMBER(SEARCH(IF(I$3&lt;&gt;"",I$3,"NA"),'[1]MITRE &amp; Controls Mappings'!$J868))), '[1]MITRE &amp; Controls Mappings'!$B868,"")</f>
        <v/>
      </c>
      <c r="J870" s="47" t="str">
        <f>IF(OR(OR(OR(OR(OR(ISNUMBER(SEARCH(IF(J$1&lt;&gt;"",J$1,"NA"),'[1]MITRE &amp; Controls Mappings'!$E868)),ISNUMBER(SEARCH(IF(J$1&lt;&gt;"",J$1,"NA"),'[1]MITRE &amp; Controls Mappings'!$F868))),ISNUMBER(SEARCH(IF(J$2&lt;&gt;"",J$2,"NA"),'[1]MITRE &amp; Controls Mappings'!$G868))),ISNUMBER(SEARCH(IF(J$2&lt;&gt;"",J$2,"NA"),'[1]MITRE &amp; Controls Mappings'!$H868))),ISNUMBER(SEARCH(IF(J$3&lt;&gt;"",J$3,"NA"),'[1]MITRE &amp; Controls Mappings'!$I868))),ISNUMBER(SEARCH(IF(J$3&lt;&gt;"",J$3,"NA"),'[1]MITRE &amp; Controls Mappings'!$J868))), '[1]MITRE &amp; Controls Mappings'!$B868,"")</f>
        <v/>
      </c>
      <c r="K870" s="47" t="str">
        <f>IF(OR(OR(OR(OR(OR(ISNUMBER(SEARCH(IF(K$1&lt;&gt;"",K$1,"NA"),'[1]MITRE &amp; Controls Mappings'!$E868)),ISNUMBER(SEARCH(IF(K$1&lt;&gt;"",K$1,"NA"),'[1]MITRE &amp; Controls Mappings'!$F868))),ISNUMBER(SEARCH(IF(K$2&lt;&gt;"",K$2,"NA"),'[1]MITRE &amp; Controls Mappings'!$G868))),ISNUMBER(SEARCH(IF(K$2&lt;&gt;"",K$2,"NA"),'[1]MITRE &amp; Controls Mappings'!$H868))),ISNUMBER(SEARCH(IF(K$3&lt;&gt;"",K$3,"NA"),'[1]MITRE &amp; Controls Mappings'!$I868))),ISNUMBER(SEARCH(IF(K$3&lt;&gt;"",K$3,"NA"),'[1]MITRE &amp; Controls Mappings'!$J868))), '[1]MITRE &amp; Controls Mappings'!$B868,"")</f>
        <v/>
      </c>
      <c r="L870" s="48" t="str">
        <f>IF('[1]MITRE &amp; Controls Mappings'!D868 &lt;&gt;"",'[1]MITRE &amp; Controls Mappings'!D868,"" )</f>
        <v>Licensing</v>
      </c>
    </row>
    <row r="871" spans="1:12" x14ac:dyDescent="0.25">
      <c r="A871" s="47" t="str">
        <f>IF(COUNTIF(B871:K871,"="&amp;'[1]MITRE &amp; Controls Mappings'!B869)&gt;0,'[1]MITRE &amp; Controls Mappings'!B869,"")</f>
        <v/>
      </c>
      <c r="B871" s="47" t="str">
        <f>IF(OR(OR(OR(OR(OR(ISNUMBER(SEARCH(IF(B$1&lt;&gt;"",B$1,"NA"),'[1]MITRE &amp; Controls Mappings'!$E869)),ISNUMBER(SEARCH(IF(B$1&lt;&gt;"",B$1,"NA"),'[1]MITRE &amp; Controls Mappings'!$F869))),ISNUMBER(SEARCH(IF(B$2&lt;&gt;"",B$2,"NA"),'[1]MITRE &amp; Controls Mappings'!$G869))),ISNUMBER(SEARCH(IF(B$2&lt;&gt;"",B$2,"NA"),'[1]MITRE &amp; Controls Mappings'!$H869))),ISNUMBER(SEARCH(IF(B$3&lt;&gt;"",B$3,"NA"),'[1]MITRE &amp; Controls Mappings'!$I869))),ISNUMBER(SEARCH(IF(B$3&lt;&gt;"",B$3,"NA"),'[1]MITRE &amp; Controls Mappings'!$J869))), '[1]MITRE &amp; Controls Mappings'!$B869,"")</f>
        <v/>
      </c>
      <c r="C871" s="47" t="str">
        <f>IF(OR(OR(OR(OR(OR(ISNUMBER(SEARCH(IF(C$1&lt;&gt;"",C$1,"NA"),'[1]MITRE &amp; Controls Mappings'!$E869)),ISNUMBER(SEARCH(IF(C$1&lt;&gt;"",C$1,"NA"),'[1]MITRE &amp; Controls Mappings'!$F869))),ISNUMBER(SEARCH(IF(C$2&lt;&gt;"",C$2,"NA"),'[1]MITRE &amp; Controls Mappings'!$G869))),ISNUMBER(SEARCH(IF(C$2&lt;&gt;"",C$2,"NA"),'[1]MITRE &amp; Controls Mappings'!$H869))),ISNUMBER(SEARCH(IF(C$3&lt;&gt;"",C$3,"NA"),'[1]MITRE &amp; Controls Mappings'!$I869))),ISNUMBER(SEARCH(IF(C$3&lt;&gt;"",C$3,"NA"),'[1]MITRE &amp; Controls Mappings'!$J869))), '[1]MITRE &amp; Controls Mappings'!$B869,"")</f>
        <v/>
      </c>
      <c r="D871" s="47" t="str">
        <f>IF(OR(OR(OR(OR(OR(ISNUMBER(SEARCH(IF(D$1&lt;&gt;"",D$1,"NA"),'[1]MITRE &amp; Controls Mappings'!$E869)),ISNUMBER(SEARCH(IF(D$1&lt;&gt;"",D$1,"NA"),'[1]MITRE &amp; Controls Mappings'!$F869))),ISNUMBER(SEARCH(IF(D$2&lt;&gt;"",D$2,"NA"),'[1]MITRE &amp; Controls Mappings'!$G869))),ISNUMBER(SEARCH(IF(D$2&lt;&gt;"",D$2,"NA"),'[1]MITRE &amp; Controls Mappings'!$H869))),ISNUMBER(SEARCH(IF(D$3&lt;&gt;"",D$3,"NA"),'[1]MITRE &amp; Controls Mappings'!$I869))),ISNUMBER(SEARCH(IF(D$3&lt;&gt;"",D$3,"NA"),'[1]MITRE &amp; Controls Mappings'!$J869))), '[1]MITRE &amp; Controls Mappings'!$B869,"")</f>
        <v/>
      </c>
      <c r="E871" s="47" t="str">
        <f>IF(OR(OR(OR(OR(OR(ISNUMBER(SEARCH(IF(E$1&lt;&gt;"",E$1,"NA"),'[1]MITRE &amp; Controls Mappings'!$E869)),ISNUMBER(SEARCH(IF(E$1&lt;&gt;"",E$1,"NA"),'[1]MITRE &amp; Controls Mappings'!$F869))),ISNUMBER(SEARCH(IF(E$2&lt;&gt;"",E$2,"NA"),'[1]MITRE &amp; Controls Mappings'!$G869))),ISNUMBER(SEARCH(IF(E$2&lt;&gt;"",E$2,"NA"),'[1]MITRE &amp; Controls Mappings'!$H869))),ISNUMBER(SEARCH(IF(E$3&lt;&gt;"",E$3,"NA"),'[1]MITRE &amp; Controls Mappings'!$I869))),ISNUMBER(SEARCH(IF(E$3&lt;&gt;"",E$3,"NA"),'[1]MITRE &amp; Controls Mappings'!$J869))), '[1]MITRE &amp; Controls Mappings'!$B869,"")</f>
        <v/>
      </c>
      <c r="F871" s="47" t="str">
        <f>IF(OR(OR(OR(OR(OR(ISNUMBER(SEARCH(IF(F$1&lt;&gt;"",F$1,"NA"),'[1]MITRE &amp; Controls Mappings'!$E869)),ISNUMBER(SEARCH(IF(F$1&lt;&gt;"",F$1,"NA"),'[1]MITRE &amp; Controls Mappings'!$F869))),ISNUMBER(SEARCH(IF(F$2&lt;&gt;"",F$2,"NA"),'[1]MITRE &amp; Controls Mappings'!$G869))),ISNUMBER(SEARCH(IF(F$2&lt;&gt;"",F$2,"NA"),'[1]MITRE &amp; Controls Mappings'!$H869))),ISNUMBER(SEARCH(IF(F$3&lt;&gt;"",F$3,"NA"),'[1]MITRE &amp; Controls Mappings'!$I869))),ISNUMBER(SEARCH(IF(F$3&lt;&gt;"",F$3,"NA"),'[1]MITRE &amp; Controls Mappings'!$J869))), '[1]MITRE &amp; Controls Mappings'!$B869,"")</f>
        <v/>
      </c>
      <c r="G871" s="47" t="str">
        <f>IF(OR(OR(OR(OR(OR(ISNUMBER(SEARCH(IF(G$1&lt;&gt;"",G$1,"NA"),'[1]MITRE &amp; Controls Mappings'!$E869)),ISNUMBER(SEARCH(IF(G$1&lt;&gt;"",G$1,"NA"),'[1]MITRE &amp; Controls Mappings'!$F869))),ISNUMBER(SEARCH(IF(G$2&lt;&gt;"",G$2,"NA"),'[1]MITRE &amp; Controls Mappings'!$G869))),ISNUMBER(SEARCH(IF(G$2&lt;&gt;"",G$2,"NA"),'[1]MITRE &amp; Controls Mappings'!$H869))),ISNUMBER(SEARCH(IF(G$3&lt;&gt;"",G$3,"NA"),'[1]MITRE &amp; Controls Mappings'!$I869))),ISNUMBER(SEARCH(IF(G$3&lt;&gt;"",G$3,"NA"),'[1]MITRE &amp; Controls Mappings'!$J869))), '[1]MITRE &amp; Controls Mappings'!$B869,"")</f>
        <v/>
      </c>
      <c r="H871" s="47" t="str">
        <f>IF(OR(OR(OR(OR(OR(ISNUMBER(SEARCH(IF(H$1&lt;&gt;"",H$1,"NA"),'[1]MITRE &amp; Controls Mappings'!$E869)),ISNUMBER(SEARCH(IF(H$1&lt;&gt;"",H$1,"NA"),'[1]MITRE &amp; Controls Mappings'!$F869))),ISNUMBER(SEARCH(IF(H$2&lt;&gt;"",H$2,"NA"),'[1]MITRE &amp; Controls Mappings'!$G869))),ISNUMBER(SEARCH(IF(H$2&lt;&gt;"",H$2,"NA"),'[1]MITRE &amp; Controls Mappings'!$H869))),ISNUMBER(SEARCH(IF(H$3&lt;&gt;"",H$3,"NA"),'[1]MITRE &amp; Controls Mappings'!$I869))),ISNUMBER(SEARCH(IF(H$3&lt;&gt;"",H$3,"NA"),'[1]MITRE &amp; Controls Mappings'!$J869))), '[1]MITRE &amp; Controls Mappings'!$B869,"")</f>
        <v/>
      </c>
      <c r="I871" s="47" t="str">
        <f>IF(OR(OR(OR(OR(OR(ISNUMBER(SEARCH(IF(I$1&lt;&gt;"",I$1,"NA"),'[1]MITRE &amp; Controls Mappings'!$E869)),ISNUMBER(SEARCH(IF(I$1&lt;&gt;"",I$1,"NA"),'[1]MITRE &amp; Controls Mappings'!$F869))),ISNUMBER(SEARCH(IF(I$2&lt;&gt;"",I$2,"NA"),'[1]MITRE &amp; Controls Mappings'!$G869))),ISNUMBER(SEARCH(IF(I$2&lt;&gt;"",I$2,"NA"),'[1]MITRE &amp; Controls Mappings'!$H869))),ISNUMBER(SEARCH(IF(I$3&lt;&gt;"",I$3,"NA"),'[1]MITRE &amp; Controls Mappings'!$I869))),ISNUMBER(SEARCH(IF(I$3&lt;&gt;"",I$3,"NA"),'[1]MITRE &amp; Controls Mappings'!$J869))), '[1]MITRE &amp; Controls Mappings'!$B869,"")</f>
        <v/>
      </c>
      <c r="J871" s="47" t="str">
        <f>IF(OR(OR(OR(OR(OR(ISNUMBER(SEARCH(IF(J$1&lt;&gt;"",J$1,"NA"),'[1]MITRE &amp; Controls Mappings'!$E869)),ISNUMBER(SEARCH(IF(J$1&lt;&gt;"",J$1,"NA"),'[1]MITRE &amp; Controls Mappings'!$F869))),ISNUMBER(SEARCH(IF(J$2&lt;&gt;"",J$2,"NA"),'[1]MITRE &amp; Controls Mappings'!$G869))),ISNUMBER(SEARCH(IF(J$2&lt;&gt;"",J$2,"NA"),'[1]MITRE &amp; Controls Mappings'!$H869))),ISNUMBER(SEARCH(IF(J$3&lt;&gt;"",J$3,"NA"),'[1]MITRE &amp; Controls Mappings'!$I869))),ISNUMBER(SEARCH(IF(J$3&lt;&gt;"",J$3,"NA"),'[1]MITRE &amp; Controls Mappings'!$J869))), '[1]MITRE &amp; Controls Mappings'!$B869,"")</f>
        <v/>
      </c>
      <c r="K871" s="47" t="str">
        <f>IF(OR(OR(OR(OR(OR(ISNUMBER(SEARCH(IF(K$1&lt;&gt;"",K$1,"NA"),'[1]MITRE &amp; Controls Mappings'!$E869)),ISNUMBER(SEARCH(IF(K$1&lt;&gt;"",K$1,"NA"),'[1]MITRE &amp; Controls Mappings'!$F869))),ISNUMBER(SEARCH(IF(K$2&lt;&gt;"",K$2,"NA"),'[1]MITRE &amp; Controls Mappings'!$G869))),ISNUMBER(SEARCH(IF(K$2&lt;&gt;"",K$2,"NA"),'[1]MITRE &amp; Controls Mappings'!$H869))),ISNUMBER(SEARCH(IF(K$3&lt;&gt;"",K$3,"NA"),'[1]MITRE &amp; Controls Mappings'!$I869))),ISNUMBER(SEARCH(IF(K$3&lt;&gt;"",K$3,"NA"),'[1]MITRE &amp; Controls Mappings'!$J869))), '[1]MITRE &amp; Controls Mappings'!$B869,"")</f>
        <v/>
      </c>
      <c r="L871" s="48" t="str">
        <f>IF('[1]MITRE &amp; Controls Mappings'!D869 &lt;&gt;"",'[1]MITRE &amp; Controls Mappings'!D869,"" )</f>
        <v>Printer Redirection</v>
      </c>
    </row>
    <row r="872" spans="1:12" x14ac:dyDescent="0.25">
      <c r="A872" s="47" t="str">
        <f>IF(COUNTIF(B872:K872,"="&amp;'[1]MITRE &amp; Controls Mappings'!B870)&gt;0,'[1]MITRE &amp; Controls Mappings'!B870,"")</f>
        <v/>
      </c>
      <c r="B872" s="47" t="str">
        <f>IF(OR(OR(OR(OR(OR(ISNUMBER(SEARCH(IF(B$1&lt;&gt;"",B$1,"NA"),'[1]MITRE &amp; Controls Mappings'!$E870)),ISNUMBER(SEARCH(IF(B$1&lt;&gt;"",B$1,"NA"),'[1]MITRE &amp; Controls Mappings'!$F870))),ISNUMBER(SEARCH(IF(B$2&lt;&gt;"",B$2,"NA"),'[1]MITRE &amp; Controls Mappings'!$G870))),ISNUMBER(SEARCH(IF(B$2&lt;&gt;"",B$2,"NA"),'[1]MITRE &amp; Controls Mappings'!$H870))),ISNUMBER(SEARCH(IF(B$3&lt;&gt;"",B$3,"NA"),'[1]MITRE &amp; Controls Mappings'!$I870))),ISNUMBER(SEARCH(IF(B$3&lt;&gt;"",B$3,"NA"),'[1]MITRE &amp; Controls Mappings'!$J870))), '[1]MITRE &amp; Controls Mappings'!$B870,"")</f>
        <v/>
      </c>
      <c r="C872" s="47" t="str">
        <f>IF(OR(OR(OR(OR(OR(ISNUMBER(SEARCH(IF(C$1&lt;&gt;"",C$1,"NA"),'[1]MITRE &amp; Controls Mappings'!$E870)),ISNUMBER(SEARCH(IF(C$1&lt;&gt;"",C$1,"NA"),'[1]MITRE &amp; Controls Mappings'!$F870))),ISNUMBER(SEARCH(IF(C$2&lt;&gt;"",C$2,"NA"),'[1]MITRE &amp; Controls Mappings'!$G870))),ISNUMBER(SEARCH(IF(C$2&lt;&gt;"",C$2,"NA"),'[1]MITRE &amp; Controls Mappings'!$H870))),ISNUMBER(SEARCH(IF(C$3&lt;&gt;"",C$3,"NA"),'[1]MITRE &amp; Controls Mappings'!$I870))),ISNUMBER(SEARCH(IF(C$3&lt;&gt;"",C$3,"NA"),'[1]MITRE &amp; Controls Mappings'!$J870))), '[1]MITRE &amp; Controls Mappings'!$B870,"")</f>
        <v/>
      </c>
      <c r="D872" s="47" t="str">
        <f>IF(OR(OR(OR(OR(OR(ISNUMBER(SEARCH(IF(D$1&lt;&gt;"",D$1,"NA"),'[1]MITRE &amp; Controls Mappings'!$E870)),ISNUMBER(SEARCH(IF(D$1&lt;&gt;"",D$1,"NA"),'[1]MITRE &amp; Controls Mappings'!$F870))),ISNUMBER(SEARCH(IF(D$2&lt;&gt;"",D$2,"NA"),'[1]MITRE &amp; Controls Mappings'!$G870))),ISNUMBER(SEARCH(IF(D$2&lt;&gt;"",D$2,"NA"),'[1]MITRE &amp; Controls Mappings'!$H870))),ISNUMBER(SEARCH(IF(D$3&lt;&gt;"",D$3,"NA"),'[1]MITRE &amp; Controls Mappings'!$I870))),ISNUMBER(SEARCH(IF(D$3&lt;&gt;"",D$3,"NA"),'[1]MITRE &amp; Controls Mappings'!$J870))), '[1]MITRE &amp; Controls Mappings'!$B870,"")</f>
        <v/>
      </c>
      <c r="E872" s="47" t="str">
        <f>IF(OR(OR(OR(OR(OR(ISNUMBER(SEARCH(IF(E$1&lt;&gt;"",E$1,"NA"),'[1]MITRE &amp; Controls Mappings'!$E870)),ISNUMBER(SEARCH(IF(E$1&lt;&gt;"",E$1,"NA"),'[1]MITRE &amp; Controls Mappings'!$F870))),ISNUMBER(SEARCH(IF(E$2&lt;&gt;"",E$2,"NA"),'[1]MITRE &amp; Controls Mappings'!$G870))),ISNUMBER(SEARCH(IF(E$2&lt;&gt;"",E$2,"NA"),'[1]MITRE &amp; Controls Mappings'!$H870))),ISNUMBER(SEARCH(IF(E$3&lt;&gt;"",E$3,"NA"),'[1]MITRE &amp; Controls Mappings'!$I870))),ISNUMBER(SEARCH(IF(E$3&lt;&gt;"",E$3,"NA"),'[1]MITRE &amp; Controls Mappings'!$J870))), '[1]MITRE &amp; Controls Mappings'!$B870,"")</f>
        <v/>
      </c>
      <c r="F872" s="47" t="str">
        <f>IF(OR(OR(OR(OR(OR(ISNUMBER(SEARCH(IF(F$1&lt;&gt;"",F$1,"NA"),'[1]MITRE &amp; Controls Mappings'!$E870)),ISNUMBER(SEARCH(IF(F$1&lt;&gt;"",F$1,"NA"),'[1]MITRE &amp; Controls Mappings'!$F870))),ISNUMBER(SEARCH(IF(F$2&lt;&gt;"",F$2,"NA"),'[1]MITRE &amp; Controls Mappings'!$G870))),ISNUMBER(SEARCH(IF(F$2&lt;&gt;"",F$2,"NA"),'[1]MITRE &amp; Controls Mappings'!$H870))),ISNUMBER(SEARCH(IF(F$3&lt;&gt;"",F$3,"NA"),'[1]MITRE &amp; Controls Mappings'!$I870))),ISNUMBER(SEARCH(IF(F$3&lt;&gt;"",F$3,"NA"),'[1]MITRE &amp; Controls Mappings'!$J870))), '[1]MITRE &amp; Controls Mappings'!$B870,"")</f>
        <v/>
      </c>
      <c r="G872" s="47" t="str">
        <f>IF(OR(OR(OR(OR(OR(ISNUMBER(SEARCH(IF(G$1&lt;&gt;"",G$1,"NA"),'[1]MITRE &amp; Controls Mappings'!$E870)),ISNUMBER(SEARCH(IF(G$1&lt;&gt;"",G$1,"NA"),'[1]MITRE &amp; Controls Mappings'!$F870))),ISNUMBER(SEARCH(IF(G$2&lt;&gt;"",G$2,"NA"),'[1]MITRE &amp; Controls Mappings'!$G870))),ISNUMBER(SEARCH(IF(G$2&lt;&gt;"",G$2,"NA"),'[1]MITRE &amp; Controls Mappings'!$H870))),ISNUMBER(SEARCH(IF(G$3&lt;&gt;"",G$3,"NA"),'[1]MITRE &amp; Controls Mappings'!$I870))),ISNUMBER(SEARCH(IF(G$3&lt;&gt;"",G$3,"NA"),'[1]MITRE &amp; Controls Mappings'!$J870))), '[1]MITRE &amp; Controls Mappings'!$B870,"")</f>
        <v/>
      </c>
      <c r="H872" s="47" t="str">
        <f>IF(OR(OR(OR(OR(OR(ISNUMBER(SEARCH(IF(H$1&lt;&gt;"",H$1,"NA"),'[1]MITRE &amp; Controls Mappings'!$E870)),ISNUMBER(SEARCH(IF(H$1&lt;&gt;"",H$1,"NA"),'[1]MITRE &amp; Controls Mappings'!$F870))),ISNUMBER(SEARCH(IF(H$2&lt;&gt;"",H$2,"NA"),'[1]MITRE &amp; Controls Mappings'!$G870))),ISNUMBER(SEARCH(IF(H$2&lt;&gt;"",H$2,"NA"),'[1]MITRE &amp; Controls Mappings'!$H870))),ISNUMBER(SEARCH(IF(H$3&lt;&gt;"",H$3,"NA"),'[1]MITRE &amp; Controls Mappings'!$I870))),ISNUMBER(SEARCH(IF(H$3&lt;&gt;"",H$3,"NA"),'[1]MITRE &amp; Controls Mappings'!$J870))), '[1]MITRE &amp; Controls Mappings'!$B870,"")</f>
        <v/>
      </c>
      <c r="I872" s="47" t="str">
        <f>IF(OR(OR(OR(OR(OR(ISNUMBER(SEARCH(IF(I$1&lt;&gt;"",I$1,"NA"),'[1]MITRE &amp; Controls Mappings'!$E870)),ISNUMBER(SEARCH(IF(I$1&lt;&gt;"",I$1,"NA"),'[1]MITRE &amp; Controls Mappings'!$F870))),ISNUMBER(SEARCH(IF(I$2&lt;&gt;"",I$2,"NA"),'[1]MITRE &amp; Controls Mappings'!$G870))),ISNUMBER(SEARCH(IF(I$2&lt;&gt;"",I$2,"NA"),'[1]MITRE &amp; Controls Mappings'!$H870))),ISNUMBER(SEARCH(IF(I$3&lt;&gt;"",I$3,"NA"),'[1]MITRE &amp; Controls Mappings'!$I870))),ISNUMBER(SEARCH(IF(I$3&lt;&gt;"",I$3,"NA"),'[1]MITRE &amp; Controls Mappings'!$J870))), '[1]MITRE &amp; Controls Mappings'!$B870,"")</f>
        <v/>
      </c>
      <c r="J872" s="47" t="str">
        <f>IF(OR(OR(OR(OR(OR(ISNUMBER(SEARCH(IF(J$1&lt;&gt;"",J$1,"NA"),'[1]MITRE &amp; Controls Mappings'!$E870)),ISNUMBER(SEARCH(IF(J$1&lt;&gt;"",J$1,"NA"),'[1]MITRE &amp; Controls Mappings'!$F870))),ISNUMBER(SEARCH(IF(J$2&lt;&gt;"",J$2,"NA"),'[1]MITRE &amp; Controls Mappings'!$G870))),ISNUMBER(SEARCH(IF(J$2&lt;&gt;"",J$2,"NA"),'[1]MITRE &amp; Controls Mappings'!$H870))),ISNUMBER(SEARCH(IF(J$3&lt;&gt;"",J$3,"NA"),'[1]MITRE &amp; Controls Mappings'!$I870))),ISNUMBER(SEARCH(IF(J$3&lt;&gt;"",J$3,"NA"),'[1]MITRE &amp; Controls Mappings'!$J870))), '[1]MITRE &amp; Controls Mappings'!$B870,"")</f>
        <v/>
      </c>
      <c r="K872" s="47" t="str">
        <f>IF(OR(OR(OR(OR(OR(ISNUMBER(SEARCH(IF(K$1&lt;&gt;"",K$1,"NA"),'[1]MITRE &amp; Controls Mappings'!$E870)),ISNUMBER(SEARCH(IF(K$1&lt;&gt;"",K$1,"NA"),'[1]MITRE &amp; Controls Mappings'!$F870))),ISNUMBER(SEARCH(IF(K$2&lt;&gt;"",K$2,"NA"),'[1]MITRE &amp; Controls Mappings'!$G870))),ISNUMBER(SEARCH(IF(K$2&lt;&gt;"",K$2,"NA"),'[1]MITRE &amp; Controls Mappings'!$H870))),ISNUMBER(SEARCH(IF(K$3&lt;&gt;"",K$3,"NA"),'[1]MITRE &amp; Controls Mappings'!$I870))),ISNUMBER(SEARCH(IF(K$3&lt;&gt;"",K$3,"NA"),'[1]MITRE &amp; Controls Mappings'!$J870))), '[1]MITRE &amp; Controls Mappings'!$B870,"")</f>
        <v/>
      </c>
      <c r="L872" s="48" t="str">
        <f>IF('[1]MITRE &amp; Controls Mappings'!D870 &lt;&gt;"",'[1]MITRE &amp; Controls Mappings'!D870,"" )</f>
        <v>Profiles</v>
      </c>
    </row>
    <row r="873" spans="1:12" x14ac:dyDescent="0.25">
      <c r="A873" s="47" t="str">
        <f>IF(COUNTIF(B873:K873,"="&amp;'[1]MITRE &amp; Controls Mappings'!B871)&gt;0,'[1]MITRE &amp; Controls Mappings'!B871,"")</f>
        <v/>
      </c>
      <c r="B873" s="47" t="str">
        <f>IF(OR(OR(OR(OR(OR(ISNUMBER(SEARCH(IF(B$1&lt;&gt;"",B$1,"NA"),'[1]MITRE &amp; Controls Mappings'!$E871)),ISNUMBER(SEARCH(IF(B$1&lt;&gt;"",B$1,"NA"),'[1]MITRE &amp; Controls Mappings'!$F871))),ISNUMBER(SEARCH(IF(B$2&lt;&gt;"",B$2,"NA"),'[1]MITRE &amp; Controls Mappings'!$G871))),ISNUMBER(SEARCH(IF(B$2&lt;&gt;"",B$2,"NA"),'[1]MITRE &amp; Controls Mappings'!$H871))),ISNUMBER(SEARCH(IF(B$3&lt;&gt;"",B$3,"NA"),'[1]MITRE &amp; Controls Mappings'!$I871))),ISNUMBER(SEARCH(IF(B$3&lt;&gt;"",B$3,"NA"),'[1]MITRE &amp; Controls Mappings'!$J871))), '[1]MITRE &amp; Controls Mappings'!$B871,"")</f>
        <v/>
      </c>
      <c r="C873" s="47" t="str">
        <f>IF(OR(OR(OR(OR(OR(ISNUMBER(SEARCH(IF(C$1&lt;&gt;"",C$1,"NA"),'[1]MITRE &amp; Controls Mappings'!$E871)),ISNUMBER(SEARCH(IF(C$1&lt;&gt;"",C$1,"NA"),'[1]MITRE &amp; Controls Mappings'!$F871))),ISNUMBER(SEARCH(IF(C$2&lt;&gt;"",C$2,"NA"),'[1]MITRE &amp; Controls Mappings'!$G871))),ISNUMBER(SEARCH(IF(C$2&lt;&gt;"",C$2,"NA"),'[1]MITRE &amp; Controls Mappings'!$H871))),ISNUMBER(SEARCH(IF(C$3&lt;&gt;"",C$3,"NA"),'[1]MITRE &amp; Controls Mappings'!$I871))),ISNUMBER(SEARCH(IF(C$3&lt;&gt;"",C$3,"NA"),'[1]MITRE &amp; Controls Mappings'!$J871))), '[1]MITRE &amp; Controls Mappings'!$B871,"")</f>
        <v/>
      </c>
      <c r="D873" s="47" t="str">
        <f>IF(OR(OR(OR(OR(OR(ISNUMBER(SEARCH(IF(D$1&lt;&gt;"",D$1,"NA"),'[1]MITRE &amp; Controls Mappings'!$E871)),ISNUMBER(SEARCH(IF(D$1&lt;&gt;"",D$1,"NA"),'[1]MITRE &amp; Controls Mappings'!$F871))),ISNUMBER(SEARCH(IF(D$2&lt;&gt;"",D$2,"NA"),'[1]MITRE &amp; Controls Mappings'!$G871))),ISNUMBER(SEARCH(IF(D$2&lt;&gt;"",D$2,"NA"),'[1]MITRE &amp; Controls Mappings'!$H871))),ISNUMBER(SEARCH(IF(D$3&lt;&gt;"",D$3,"NA"),'[1]MITRE &amp; Controls Mappings'!$I871))),ISNUMBER(SEARCH(IF(D$3&lt;&gt;"",D$3,"NA"),'[1]MITRE &amp; Controls Mappings'!$J871))), '[1]MITRE &amp; Controls Mappings'!$B871,"")</f>
        <v/>
      </c>
      <c r="E873" s="47" t="str">
        <f>IF(OR(OR(OR(OR(OR(ISNUMBER(SEARCH(IF(E$1&lt;&gt;"",E$1,"NA"),'[1]MITRE &amp; Controls Mappings'!$E871)),ISNUMBER(SEARCH(IF(E$1&lt;&gt;"",E$1,"NA"),'[1]MITRE &amp; Controls Mappings'!$F871))),ISNUMBER(SEARCH(IF(E$2&lt;&gt;"",E$2,"NA"),'[1]MITRE &amp; Controls Mappings'!$G871))),ISNUMBER(SEARCH(IF(E$2&lt;&gt;"",E$2,"NA"),'[1]MITRE &amp; Controls Mappings'!$H871))),ISNUMBER(SEARCH(IF(E$3&lt;&gt;"",E$3,"NA"),'[1]MITRE &amp; Controls Mappings'!$I871))),ISNUMBER(SEARCH(IF(E$3&lt;&gt;"",E$3,"NA"),'[1]MITRE &amp; Controls Mappings'!$J871))), '[1]MITRE &amp; Controls Mappings'!$B871,"")</f>
        <v/>
      </c>
      <c r="F873" s="47" t="str">
        <f>IF(OR(OR(OR(OR(OR(ISNUMBER(SEARCH(IF(F$1&lt;&gt;"",F$1,"NA"),'[1]MITRE &amp; Controls Mappings'!$E871)),ISNUMBER(SEARCH(IF(F$1&lt;&gt;"",F$1,"NA"),'[1]MITRE &amp; Controls Mappings'!$F871))),ISNUMBER(SEARCH(IF(F$2&lt;&gt;"",F$2,"NA"),'[1]MITRE &amp; Controls Mappings'!$G871))),ISNUMBER(SEARCH(IF(F$2&lt;&gt;"",F$2,"NA"),'[1]MITRE &amp; Controls Mappings'!$H871))),ISNUMBER(SEARCH(IF(F$3&lt;&gt;"",F$3,"NA"),'[1]MITRE &amp; Controls Mappings'!$I871))),ISNUMBER(SEARCH(IF(F$3&lt;&gt;"",F$3,"NA"),'[1]MITRE &amp; Controls Mappings'!$J871))), '[1]MITRE &amp; Controls Mappings'!$B871,"")</f>
        <v/>
      </c>
      <c r="G873" s="47" t="str">
        <f>IF(OR(OR(OR(OR(OR(ISNUMBER(SEARCH(IF(G$1&lt;&gt;"",G$1,"NA"),'[1]MITRE &amp; Controls Mappings'!$E871)),ISNUMBER(SEARCH(IF(G$1&lt;&gt;"",G$1,"NA"),'[1]MITRE &amp; Controls Mappings'!$F871))),ISNUMBER(SEARCH(IF(G$2&lt;&gt;"",G$2,"NA"),'[1]MITRE &amp; Controls Mappings'!$G871))),ISNUMBER(SEARCH(IF(G$2&lt;&gt;"",G$2,"NA"),'[1]MITRE &amp; Controls Mappings'!$H871))),ISNUMBER(SEARCH(IF(G$3&lt;&gt;"",G$3,"NA"),'[1]MITRE &amp; Controls Mappings'!$I871))),ISNUMBER(SEARCH(IF(G$3&lt;&gt;"",G$3,"NA"),'[1]MITRE &amp; Controls Mappings'!$J871))), '[1]MITRE &amp; Controls Mappings'!$B871,"")</f>
        <v/>
      </c>
      <c r="H873" s="47" t="str">
        <f>IF(OR(OR(OR(OR(OR(ISNUMBER(SEARCH(IF(H$1&lt;&gt;"",H$1,"NA"),'[1]MITRE &amp; Controls Mappings'!$E871)),ISNUMBER(SEARCH(IF(H$1&lt;&gt;"",H$1,"NA"),'[1]MITRE &amp; Controls Mappings'!$F871))),ISNUMBER(SEARCH(IF(H$2&lt;&gt;"",H$2,"NA"),'[1]MITRE &amp; Controls Mappings'!$G871))),ISNUMBER(SEARCH(IF(H$2&lt;&gt;"",H$2,"NA"),'[1]MITRE &amp; Controls Mappings'!$H871))),ISNUMBER(SEARCH(IF(H$3&lt;&gt;"",H$3,"NA"),'[1]MITRE &amp; Controls Mappings'!$I871))),ISNUMBER(SEARCH(IF(H$3&lt;&gt;"",H$3,"NA"),'[1]MITRE &amp; Controls Mappings'!$J871))), '[1]MITRE &amp; Controls Mappings'!$B871,"")</f>
        <v/>
      </c>
      <c r="I873" s="47" t="str">
        <f>IF(OR(OR(OR(OR(OR(ISNUMBER(SEARCH(IF(I$1&lt;&gt;"",I$1,"NA"),'[1]MITRE &amp; Controls Mappings'!$E871)),ISNUMBER(SEARCH(IF(I$1&lt;&gt;"",I$1,"NA"),'[1]MITRE &amp; Controls Mappings'!$F871))),ISNUMBER(SEARCH(IF(I$2&lt;&gt;"",I$2,"NA"),'[1]MITRE &amp; Controls Mappings'!$G871))),ISNUMBER(SEARCH(IF(I$2&lt;&gt;"",I$2,"NA"),'[1]MITRE &amp; Controls Mappings'!$H871))),ISNUMBER(SEARCH(IF(I$3&lt;&gt;"",I$3,"NA"),'[1]MITRE &amp; Controls Mappings'!$I871))),ISNUMBER(SEARCH(IF(I$3&lt;&gt;"",I$3,"NA"),'[1]MITRE &amp; Controls Mappings'!$J871))), '[1]MITRE &amp; Controls Mappings'!$B871,"")</f>
        <v/>
      </c>
      <c r="J873" s="47" t="str">
        <f>IF(OR(OR(OR(OR(OR(ISNUMBER(SEARCH(IF(J$1&lt;&gt;"",J$1,"NA"),'[1]MITRE &amp; Controls Mappings'!$E871)),ISNUMBER(SEARCH(IF(J$1&lt;&gt;"",J$1,"NA"),'[1]MITRE &amp; Controls Mappings'!$F871))),ISNUMBER(SEARCH(IF(J$2&lt;&gt;"",J$2,"NA"),'[1]MITRE &amp; Controls Mappings'!$G871))),ISNUMBER(SEARCH(IF(J$2&lt;&gt;"",J$2,"NA"),'[1]MITRE &amp; Controls Mappings'!$H871))),ISNUMBER(SEARCH(IF(J$3&lt;&gt;"",J$3,"NA"),'[1]MITRE &amp; Controls Mappings'!$I871))),ISNUMBER(SEARCH(IF(J$3&lt;&gt;"",J$3,"NA"),'[1]MITRE &amp; Controls Mappings'!$J871))), '[1]MITRE &amp; Controls Mappings'!$B871,"")</f>
        <v/>
      </c>
      <c r="K873" s="47" t="str">
        <f>IF(OR(OR(OR(OR(OR(ISNUMBER(SEARCH(IF(K$1&lt;&gt;"",K$1,"NA"),'[1]MITRE &amp; Controls Mappings'!$E871)),ISNUMBER(SEARCH(IF(K$1&lt;&gt;"",K$1,"NA"),'[1]MITRE &amp; Controls Mappings'!$F871))),ISNUMBER(SEARCH(IF(K$2&lt;&gt;"",K$2,"NA"),'[1]MITRE &amp; Controls Mappings'!$G871))),ISNUMBER(SEARCH(IF(K$2&lt;&gt;"",K$2,"NA"),'[1]MITRE &amp; Controls Mappings'!$H871))),ISNUMBER(SEARCH(IF(K$3&lt;&gt;"",K$3,"NA"),'[1]MITRE &amp; Controls Mappings'!$I871))),ISNUMBER(SEARCH(IF(K$3&lt;&gt;"",K$3,"NA"),'[1]MITRE &amp; Controls Mappings'!$J871))), '[1]MITRE &amp; Controls Mappings'!$B871,"")</f>
        <v/>
      </c>
      <c r="L873" s="48" t="str">
        <f>IF('[1]MITRE &amp; Controls Mappings'!D871 &lt;&gt;"",'[1]MITRE &amp; Controls Mappings'!D871,"" )</f>
        <v>RD Connection Broker (formerly TS Connection Broker)</v>
      </c>
    </row>
    <row r="874" spans="1:12" x14ac:dyDescent="0.25">
      <c r="A874" s="47" t="str">
        <f>IF(COUNTIF(B874:K874,"="&amp;'[1]MITRE &amp; Controls Mappings'!B872)&gt;0,'[1]MITRE &amp; Controls Mappings'!B872,"")</f>
        <v/>
      </c>
      <c r="B874" s="47" t="str">
        <f>IF(OR(OR(OR(OR(OR(ISNUMBER(SEARCH(IF(B$1&lt;&gt;"",B$1,"NA"),'[1]MITRE &amp; Controls Mappings'!$E872)),ISNUMBER(SEARCH(IF(B$1&lt;&gt;"",B$1,"NA"),'[1]MITRE &amp; Controls Mappings'!$F872))),ISNUMBER(SEARCH(IF(B$2&lt;&gt;"",B$2,"NA"),'[1]MITRE &amp; Controls Mappings'!$G872))),ISNUMBER(SEARCH(IF(B$2&lt;&gt;"",B$2,"NA"),'[1]MITRE &amp; Controls Mappings'!$H872))),ISNUMBER(SEARCH(IF(B$3&lt;&gt;"",B$3,"NA"),'[1]MITRE &amp; Controls Mappings'!$I872))),ISNUMBER(SEARCH(IF(B$3&lt;&gt;"",B$3,"NA"),'[1]MITRE &amp; Controls Mappings'!$J872))), '[1]MITRE &amp; Controls Mappings'!$B872,"")</f>
        <v/>
      </c>
      <c r="C874" s="47" t="str">
        <f>IF(OR(OR(OR(OR(OR(ISNUMBER(SEARCH(IF(C$1&lt;&gt;"",C$1,"NA"),'[1]MITRE &amp; Controls Mappings'!$E872)),ISNUMBER(SEARCH(IF(C$1&lt;&gt;"",C$1,"NA"),'[1]MITRE &amp; Controls Mappings'!$F872))),ISNUMBER(SEARCH(IF(C$2&lt;&gt;"",C$2,"NA"),'[1]MITRE &amp; Controls Mappings'!$G872))),ISNUMBER(SEARCH(IF(C$2&lt;&gt;"",C$2,"NA"),'[1]MITRE &amp; Controls Mappings'!$H872))),ISNUMBER(SEARCH(IF(C$3&lt;&gt;"",C$3,"NA"),'[1]MITRE &amp; Controls Mappings'!$I872))),ISNUMBER(SEARCH(IF(C$3&lt;&gt;"",C$3,"NA"),'[1]MITRE &amp; Controls Mappings'!$J872))), '[1]MITRE &amp; Controls Mappings'!$B872,"")</f>
        <v/>
      </c>
      <c r="D874" s="47" t="str">
        <f>IF(OR(OR(OR(OR(OR(ISNUMBER(SEARCH(IF(D$1&lt;&gt;"",D$1,"NA"),'[1]MITRE &amp; Controls Mappings'!$E872)),ISNUMBER(SEARCH(IF(D$1&lt;&gt;"",D$1,"NA"),'[1]MITRE &amp; Controls Mappings'!$F872))),ISNUMBER(SEARCH(IF(D$2&lt;&gt;"",D$2,"NA"),'[1]MITRE &amp; Controls Mappings'!$G872))),ISNUMBER(SEARCH(IF(D$2&lt;&gt;"",D$2,"NA"),'[1]MITRE &amp; Controls Mappings'!$H872))),ISNUMBER(SEARCH(IF(D$3&lt;&gt;"",D$3,"NA"),'[1]MITRE &amp; Controls Mappings'!$I872))),ISNUMBER(SEARCH(IF(D$3&lt;&gt;"",D$3,"NA"),'[1]MITRE &amp; Controls Mappings'!$J872))), '[1]MITRE &amp; Controls Mappings'!$B872,"")</f>
        <v/>
      </c>
      <c r="E874" s="47" t="str">
        <f>IF(OR(OR(OR(OR(OR(ISNUMBER(SEARCH(IF(E$1&lt;&gt;"",E$1,"NA"),'[1]MITRE &amp; Controls Mappings'!$E872)),ISNUMBER(SEARCH(IF(E$1&lt;&gt;"",E$1,"NA"),'[1]MITRE &amp; Controls Mappings'!$F872))),ISNUMBER(SEARCH(IF(E$2&lt;&gt;"",E$2,"NA"),'[1]MITRE &amp; Controls Mappings'!$G872))),ISNUMBER(SEARCH(IF(E$2&lt;&gt;"",E$2,"NA"),'[1]MITRE &amp; Controls Mappings'!$H872))),ISNUMBER(SEARCH(IF(E$3&lt;&gt;"",E$3,"NA"),'[1]MITRE &amp; Controls Mappings'!$I872))),ISNUMBER(SEARCH(IF(E$3&lt;&gt;"",E$3,"NA"),'[1]MITRE &amp; Controls Mappings'!$J872))), '[1]MITRE &amp; Controls Mappings'!$B872,"")</f>
        <v/>
      </c>
      <c r="F874" s="47" t="str">
        <f>IF(OR(OR(OR(OR(OR(ISNUMBER(SEARCH(IF(F$1&lt;&gt;"",F$1,"NA"),'[1]MITRE &amp; Controls Mappings'!$E872)),ISNUMBER(SEARCH(IF(F$1&lt;&gt;"",F$1,"NA"),'[1]MITRE &amp; Controls Mappings'!$F872))),ISNUMBER(SEARCH(IF(F$2&lt;&gt;"",F$2,"NA"),'[1]MITRE &amp; Controls Mappings'!$G872))),ISNUMBER(SEARCH(IF(F$2&lt;&gt;"",F$2,"NA"),'[1]MITRE &amp; Controls Mappings'!$H872))),ISNUMBER(SEARCH(IF(F$3&lt;&gt;"",F$3,"NA"),'[1]MITRE &amp; Controls Mappings'!$I872))),ISNUMBER(SEARCH(IF(F$3&lt;&gt;"",F$3,"NA"),'[1]MITRE &amp; Controls Mappings'!$J872))), '[1]MITRE &amp; Controls Mappings'!$B872,"")</f>
        <v/>
      </c>
      <c r="G874" s="47" t="str">
        <f>IF(OR(OR(OR(OR(OR(ISNUMBER(SEARCH(IF(G$1&lt;&gt;"",G$1,"NA"),'[1]MITRE &amp; Controls Mappings'!$E872)),ISNUMBER(SEARCH(IF(G$1&lt;&gt;"",G$1,"NA"),'[1]MITRE &amp; Controls Mappings'!$F872))),ISNUMBER(SEARCH(IF(G$2&lt;&gt;"",G$2,"NA"),'[1]MITRE &amp; Controls Mappings'!$G872))),ISNUMBER(SEARCH(IF(G$2&lt;&gt;"",G$2,"NA"),'[1]MITRE &amp; Controls Mappings'!$H872))),ISNUMBER(SEARCH(IF(G$3&lt;&gt;"",G$3,"NA"),'[1]MITRE &amp; Controls Mappings'!$I872))),ISNUMBER(SEARCH(IF(G$3&lt;&gt;"",G$3,"NA"),'[1]MITRE &amp; Controls Mappings'!$J872))), '[1]MITRE &amp; Controls Mappings'!$B872,"")</f>
        <v/>
      </c>
      <c r="H874" s="47" t="str">
        <f>IF(OR(OR(OR(OR(OR(ISNUMBER(SEARCH(IF(H$1&lt;&gt;"",H$1,"NA"),'[1]MITRE &amp; Controls Mappings'!$E872)),ISNUMBER(SEARCH(IF(H$1&lt;&gt;"",H$1,"NA"),'[1]MITRE &amp; Controls Mappings'!$F872))),ISNUMBER(SEARCH(IF(H$2&lt;&gt;"",H$2,"NA"),'[1]MITRE &amp; Controls Mappings'!$G872))),ISNUMBER(SEARCH(IF(H$2&lt;&gt;"",H$2,"NA"),'[1]MITRE &amp; Controls Mappings'!$H872))),ISNUMBER(SEARCH(IF(H$3&lt;&gt;"",H$3,"NA"),'[1]MITRE &amp; Controls Mappings'!$I872))),ISNUMBER(SEARCH(IF(H$3&lt;&gt;"",H$3,"NA"),'[1]MITRE &amp; Controls Mappings'!$J872))), '[1]MITRE &amp; Controls Mappings'!$B872,"")</f>
        <v/>
      </c>
      <c r="I874" s="47" t="str">
        <f>IF(OR(OR(OR(OR(OR(ISNUMBER(SEARCH(IF(I$1&lt;&gt;"",I$1,"NA"),'[1]MITRE &amp; Controls Mappings'!$E872)),ISNUMBER(SEARCH(IF(I$1&lt;&gt;"",I$1,"NA"),'[1]MITRE &amp; Controls Mappings'!$F872))),ISNUMBER(SEARCH(IF(I$2&lt;&gt;"",I$2,"NA"),'[1]MITRE &amp; Controls Mappings'!$G872))),ISNUMBER(SEARCH(IF(I$2&lt;&gt;"",I$2,"NA"),'[1]MITRE &amp; Controls Mappings'!$H872))),ISNUMBER(SEARCH(IF(I$3&lt;&gt;"",I$3,"NA"),'[1]MITRE &amp; Controls Mappings'!$I872))),ISNUMBER(SEARCH(IF(I$3&lt;&gt;"",I$3,"NA"),'[1]MITRE &amp; Controls Mappings'!$J872))), '[1]MITRE &amp; Controls Mappings'!$B872,"")</f>
        <v/>
      </c>
      <c r="J874" s="47" t="str">
        <f>IF(OR(OR(OR(OR(OR(ISNUMBER(SEARCH(IF(J$1&lt;&gt;"",J$1,"NA"),'[1]MITRE &amp; Controls Mappings'!$E872)),ISNUMBER(SEARCH(IF(J$1&lt;&gt;"",J$1,"NA"),'[1]MITRE &amp; Controls Mappings'!$F872))),ISNUMBER(SEARCH(IF(J$2&lt;&gt;"",J$2,"NA"),'[1]MITRE &amp; Controls Mappings'!$G872))),ISNUMBER(SEARCH(IF(J$2&lt;&gt;"",J$2,"NA"),'[1]MITRE &amp; Controls Mappings'!$H872))),ISNUMBER(SEARCH(IF(J$3&lt;&gt;"",J$3,"NA"),'[1]MITRE &amp; Controls Mappings'!$I872))),ISNUMBER(SEARCH(IF(J$3&lt;&gt;"",J$3,"NA"),'[1]MITRE &amp; Controls Mappings'!$J872))), '[1]MITRE &amp; Controls Mappings'!$B872,"")</f>
        <v/>
      </c>
      <c r="K874" s="47" t="str">
        <f>IF(OR(OR(OR(OR(OR(ISNUMBER(SEARCH(IF(K$1&lt;&gt;"",K$1,"NA"),'[1]MITRE &amp; Controls Mappings'!$E872)),ISNUMBER(SEARCH(IF(K$1&lt;&gt;"",K$1,"NA"),'[1]MITRE &amp; Controls Mappings'!$F872))),ISNUMBER(SEARCH(IF(K$2&lt;&gt;"",K$2,"NA"),'[1]MITRE &amp; Controls Mappings'!$G872))),ISNUMBER(SEARCH(IF(K$2&lt;&gt;"",K$2,"NA"),'[1]MITRE &amp; Controls Mappings'!$H872))),ISNUMBER(SEARCH(IF(K$3&lt;&gt;"",K$3,"NA"),'[1]MITRE &amp; Controls Mappings'!$I872))),ISNUMBER(SEARCH(IF(K$3&lt;&gt;"",K$3,"NA"),'[1]MITRE &amp; Controls Mappings'!$J872))), '[1]MITRE &amp; Controls Mappings'!$B872,"")</f>
        <v/>
      </c>
      <c r="L874" s="48" t="str">
        <f>IF('[1]MITRE &amp; Controls Mappings'!D872 &lt;&gt;"",'[1]MITRE &amp; Controls Mappings'!D872,"" )</f>
        <v>Remote Session Environment</v>
      </c>
    </row>
    <row r="875" spans="1:12" x14ac:dyDescent="0.25">
      <c r="A875" s="47" t="str">
        <f>IF(COUNTIF(B875:K875,"="&amp;'[1]MITRE &amp; Controls Mappings'!B873)&gt;0,'[1]MITRE &amp; Controls Mappings'!B873,"")</f>
        <v/>
      </c>
      <c r="B875" s="47" t="str">
        <f>IF(OR(OR(OR(OR(OR(ISNUMBER(SEARCH(IF(B$1&lt;&gt;"",B$1,"NA"),'[1]MITRE &amp; Controls Mappings'!$E873)),ISNUMBER(SEARCH(IF(B$1&lt;&gt;"",B$1,"NA"),'[1]MITRE &amp; Controls Mappings'!$F873))),ISNUMBER(SEARCH(IF(B$2&lt;&gt;"",B$2,"NA"),'[1]MITRE &amp; Controls Mappings'!$G873))),ISNUMBER(SEARCH(IF(B$2&lt;&gt;"",B$2,"NA"),'[1]MITRE &amp; Controls Mappings'!$H873))),ISNUMBER(SEARCH(IF(B$3&lt;&gt;"",B$3,"NA"),'[1]MITRE &amp; Controls Mappings'!$I873))),ISNUMBER(SEARCH(IF(B$3&lt;&gt;"",B$3,"NA"),'[1]MITRE &amp; Controls Mappings'!$J873))), '[1]MITRE &amp; Controls Mappings'!$B873,"")</f>
        <v/>
      </c>
      <c r="C875" s="47" t="str">
        <f>IF(OR(OR(OR(OR(OR(ISNUMBER(SEARCH(IF(C$1&lt;&gt;"",C$1,"NA"),'[1]MITRE &amp; Controls Mappings'!$E873)),ISNUMBER(SEARCH(IF(C$1&lt;&gt;"",C$1,"NA"),'[1]MITRE &amp; Controls Mappings'!$F873))),ISNUMBER(SEARCH(IF(C$2&lt;&gt;"",C$2,"NA"),'[1]MITRE &amp; Controls Mappings'!$G873))),ISNUMBER(SEARCH(IF(C$2&lt;&gt;"",C$2,"NA"),'[1]MITRE &amp; Controls Mappings'!$H873))),ISNUMBER(SEARCH(IF(C$3&lt;&gt;"",C$3,"NA"),'[1]MITRE &amp; Controls Mappings'!$I873))),ISNUMBER(SEARCH(IF(C$3&lt;&gt;"",C$3,"NA"),'[1]MITRE &amp; Controls Mappings'!$J873))), '[1]MITRE &amp; Controls Mappings'!$B873,"")</f>
        <v/>
      </c>
      <c r="D875" s="47" t="str">
        <f>IF(OR(OR(OR(OR(OR(ISNUMBER(SEARCH(IF(D$1&lt;&gt;"",D$1,"NA"),'[1]MITRE &amp; Controls Mappings'!$E873)),ISNUMBER(SEARCH(IF(D$1&lt;&gt;"",D$1,"NA"),'[1]MITRE &amp; Controls Mappings'!$F873))),ISNUMBER(SEARCH(IF(D$2&lt;&gt;"",D$2,"NA"),'[1]MITRE &amp; Controls Mappings'!$G873))),ISNUMBER(SEARCH(IF(D$2&lt;&gt;"",D$2,"NA"),'[1]MITRE &amp; Controls Mappings'!$H873))),ISNUMBER(SEARCH(IF(D$3&lt;&gt;"",D$3,"NA"),'[1]MITRE &amp; Controls Mappings'!$I873))),ISNUMBER(SEARCH(IF(D$3&lt;&gt;"",D$3,"NA"),'[1]MITRE &amp; Controls Mappings'!$J873))), '[1]MITRE &amp; Controls Mappings'!$B873,"")</f>
        <v/>
      </c>
      <c r="E875" s="47" t="str">
        <f>IF(OR(OR(OR(OR(OR(ISNUMBER(SEARCH(IF(E$1&lt;&gt;"",E$1,"NA"),'[1]MITRE &amp; Controls Mappings'!$E873)),ISNUMBER(SEARCH(IF(E$1&lt;&gt;"",E$1,"NA"),'[1]MITRE &amp; Controls Mappings'!$F873))),ISNUMBER(SEARCH(IF(E$2&lt;&gt;"",E$2,"NA"),'[1]MITRE &amp; Controls Mappings'!$G873))),ISNUMBER(SEARCH(IF(E$2&lt;&gt;"",E$2,"NA"),'[1]MITRE &amp; Controls Mappings'!$H873))),ISNUMBER(SEARCH(IF(E$3&lt;&gt;"",E$3,"NA"),'[1]MITRE &amp; Controls Mappings'!$I873))),ISNUMBER(SEARCH(IF(E$3&lt;&gt;"",E$3,"NA"),'[1]MITRE &amp; Controls Mappings'!$J873))), '[1]MITRE &amp; Controls Mappings'!$B873,"")</f>
        <v/>
      </c>
      <c r="F875" s="47" t="str">
        <f>IF(OR(OR(OR(OR(OR(ISNUMBER(SEARCH(IF(F$1&lt;&gt;"",F$1,"NA"),'[1]MITRE &amp; Controls Mappings'!$E873)),ISNUMBER(SEARCH(IF(F$1&lt;&gt;"",F$1,"NA"),'[1]MITRE &amp; Controls Mappings'!$F873))),ISNUMBER(SEARCH(IF(F$2&lt;&gt;"",F$2,"NA"),'[1]MITRE &amp; Controls Mappings'!$G873))),ISNUMBER(SEARCH(IF(F$2&lt;&gt;"",F$2,"NA"),'[1]MITRE &amp; Controls Mappings'!$H873))),ISNUMBER(SEARCH(IF(F$3&lt;&gt;"",F$3,"NA"),'[1]MITRE &amp; Controls Mappings'!$I873))),ISNUMBER(SEARCH(IF(F$3&lt;&gt;"",F$3,"NA"),'[1]MITRE &amp; Controls Mappings'!$J873))), '[1]MITRE &amp; Controls Mappings'!$B873,"")</f>
        <v/>
      </c>
      <c r="G875" s="47" t="str">
        <f>IF(OR(OR(OR(OR(OR(ISNUMBER(SEARCH(IF(G$1&lt;&gt;"",G$1,"NA"),'[1]MITRE &amp; Controls Mappings'!$E873)),ISNUMBER(SEARCH(IF(G$1&lt;&gt;"",G$1,"NA"),'[1]MITRE &amp; Controls Mappings'!$F873))),ISNUMBER(SEARCH(IF(G$2&lt;&gt;"",G$2,"NA"),'[1]MITRE &amp; Controls Mappings'!$G873))),ISNUMBER(SEARCH(IF(G$2&lt;&gt;"",G$2,"NA"),'[1]MITRE &amp; Controls Mappings'!$H873))),ISNUMBER(SEARCH(IF(G$3&lt;&gt;"",G$3,"NA"),'[1]MITRE &amp; Controls Mappings'!$I873))),ISNUMBER(SEARCH(IF(G$3&lt;&gt;"",G$3,"NA"),'[1]MITRE &amp; Controls Mappings'!$J873))), '[1]MITRE &amp; Controls Mappings'!$B873,"")</f>
        <v/>
      </c>
      <c r="H875" s="47" t="str">
        <f>IF(OR(OR(OR(OR(OR(ISNUMBER(SEARCH(IF(H$1&lt;&gt;"",H$1,"NA"),'[1]MITRE &amp; Controls Mappings'!$E873)),ISNUMBER(SEARCH(IF(H$1&lt;&gt;"",H$1,"NA"),'[1]MITRE &amp; Controls Mappings'!$F873))),ISNUMBER(SEARCH(IF(H$2&lt;&gt;"",H$2,"NA"),'[1]MITRE &amp; Controls Mappings'!$G873))),ISNUMBER(SEARCH(IF(H$2&lt;&gt;"",H$2,"NA"),'[1]MITRE &amp; Controls Mappings'!$H873))),ISNUMBER(SEARCH(IF(H$3&lt;&gt;"",H$3,"NA"),'[1]MITRE &amp; Controls Mappings'!$I873))),ISNUMBER(SEARCH(IF(H$3&lt;&gt;"",H$3,"NA"),'[1]MITRE &amp; Controls Mappings'!$J873))), '[1]MITRE &amp; Controls Mappings'!$B873,"")</f>
        <v/>
      </c>
      <c r="I875" s="47" t="str">
        <f>IF(OR(OR(OR(OR(OR(ISNUMBER(SEARCH(IF(I$1&lt;&gt;"",I$1,"NA"),'[1]MITRE &amp; Controls Mappings'!$E873)),ISNUMBER(SEARCH(IF(I$1&lt;&gt;"",I$1,"NA"),'[1]MITRE &amp; Controls Mappings'!$F873))),ISNUMBER(SEARCH(IF(I$2&lt;&gt;"",I$2,"NA"),'[1]MITRE &amp; Controls Mappings'!$G873))),ISNUMBER(SEARCH(IF(I$2&lt;&gt;"",I$2,"NA"),'[1]MITRE &amp; Controls Mappings'!$H873))),ISNUMBER(SEARCH(IF(I$3&lt;&gt;"",I$3,"NA"),'[1]MITRE &amp; Controls Mappings'!$I873))),ISNUMBER(SEARCH(IF(I$3&lt;&gt;"",I$3,"NA"),'[1]MITRE &amp; Controls Mappings'!$J873))), '[1]MITRE &amp; Controls Mappings'!$B873,"")</f>
        <v/>
      </c>
      <c r="J875" s="47" t="str">
        <f>IF(OR(OR(OR(OR(OR(ISNUMBER(SEARCH(IF(J$1&lt;&gt;"",J$1,"NA"),'[1]MITRE &amp; Controls Mappings'!$E873)),ISNUMBER(SEARCH(IF(J$1&lt;&gt;"",J$1,"NA"),'[1]MITRE &amp; Controls Mappings'!$F873))),ISNUMBER(SEARCH(IF(J$2&lt;&gt;"",J$2,"NA"),'[1]MITRE &amp; Controls Mappings'!$G873))),ISNUMBER(SEARCH(IF(J$2&lt;&gt;"",J$2,"NA"),'[1]MITRE &amp; Controls Mappings'!$H873))),ISNUMBER(SEARCH(IF(J$3&lt;&gt;"",J$3,"NA"),'[1]MITRE &amp; Controls Mappings'!$I873))),ISNUMBER(SEARCH(IF(J$3&lt;&gt;"",J$3,"NA"),'[1]MITRE &amp; Controls Mappings'!$J873))), '[1]MITRE &amp; Controls Mappings'!$B873,"")</f>
        <v/>
      </c>
      <c r="K875" s="47" t="str">
        <f>IF(OR(OR(OR(OR(OR(ISNUMBER(SEARCH(IF(K$1&lt;&gt;"",K$1,"NA"),'[1]MITRE &amp; Controls Mappings'!$E873)),ISNUMBER(SEARCH(IF(K$1&lt;&gt;"",K$1,"NA"),'[1]MITRE &amp; Controls Mappings'!$F873))),ISNUMBER(SEARCH(IF(K$2&lt;&gt;"",K$2,"NA"),'[1]MITRE &amp; Controls Mappings'!$G873))),ISNUMBER(SEARCH(IF(K$2&lt;&gt;"",K$2,"NA"),'[1]MITRE &amp; Controls Mappings'!$H873))),ISNUMBER(SEARCH(IF(K$3&lt;&gt;"",K$3,"NA"),'[1]MITRE &amp; Controls Mappings'!$I873))),ISNUMBER(SEARCH(IF(K$3&lt;&gt;"",K$3,"NA"),'[1]MITRE &amp; Controls Mappings'!$J873))), '[1]MITRE &amp; Controls Mappings'!$B873,"")</f>
        <v/>
      </c>
      <c r="L875" s="48" t="str">
        <f>IF('[1]MITRE &amp; Controls Mappings'!D873 &lt;&gt;"",'[1]MITRE &amp; Controls Mappings'!D873,"" )</f>
        <v>Security</v>
      </c>
    </row>
    <row r="876" spans="1:12" x14ac:dyDescent="0.25">
      <c r="A876" s="47" t="str">
        <f>IF(COUNTIF(B876:K876,"="&amp;'[1]MITRE &amp; Controls Mappings'!B874)&gt;0,'[1]MITRE &amp; Controls Mappings'!B874,"")</f>
        <v/>
      </c>
      <c r="B876" s="47" t="str">
        <f>IF(OR(OR(OR(OR(OR(ISNUMBER(SEARCH(IF(B$1&lt;&gt;"",B$1,"NA"),'[1]MITRE &amp; Controls Mappings'!$E874)),ISNUMBER(SEARCH(IF(B$1&lt;&gt;"",B$1,"NA"),'[1]MITRE &amp; Controls Mappings'!$F874))),ISNUMBER(SEARCH(IF(B$2&lt;&gt;"",B$2,"NA"),'[1]MITRE &amp; Controls Mappings'!$G874))),ISNUMBER(SEARCH(IF(B$2&lt;&gt;"",B$2,"NA"),'[1]MITRE &amp; Controls Mappings'!$H874))),ISNUMBER(SEARCH(IF(B$3&lt;&gt;"",B$3,"NA"),'[1]MITRE &amp; Controls Mappings'!$I874))),ISNUMBER(SEARCH(IF(B$3&lt;&gt;"",B$3,"NA"),'[1]MITRE &amp; Controls Mappings'!$J874))), '[1]MITRE &amp; Controls Mappings'!$B874,"")</f>
        <v/>
      </c>
      <c r="C876" s="47" t="str">
        <f>IF(OR(OR(OR(OR(OR(ISNUMBER(SEARCH(IF(C$1&lt;&gt;"",C$1,"NA"),'[1]MITRE &amp; Controls Mappings'!$E874)),ISNUMBER(SEARCH(IF(C$1&lt;&gt;"",C$1,"NA"),'[1]MITRE &amp; Controls Mappings'!$F874))),ISNUMBER(SEARCH(IF(C$2&lt;&gt;"",C$2,"NA"),'[1]MITRE &amp; Controls Mappings'!$G874))),ISNUMBER(SEARCH(IF(C$2&lt;&gt;"",C$2,"NA"),'[1]MITRE &amp; Controls Mappings'!$H874))),ISNUMBER(SEARCH(IF(C$3&lt;&gt;"",C$3,"NA"),'[1]MITRE &amp; Controls Mappings'!$I874))),ISNUMBER(SEARCH(IF(C$3&lt;&gt;"",C$3,"NA"),'[1]MITRE &amp; Controls Mappings'!$J874))), '[1]MITRE &amp; Controls Mappings'!$B874,"")</f>
        <v/>
      </c>
      <c r="D876" s="47" t="str">
        <f>IF(OR(OR(OR(OR(OR(ISNUMBER(SEARCH(IF(D$1&lt;&gt;"",D$1,"NA"),'[1]MITRE &amp; Controls Mappings'!$E874)),ISNUMBER(SEARCH(IF(D$1&lt;&gt;"",D$1,"NA"),'[1]MITRE &amp; Controls Mappings'!$F874))),ISNUMBER(SEARCH(IF(D$2&lt;&gt;"",D$2,"NA"),'[1]MITRE &amp; Controls Mappings'!$G874))),ISNUMBER(SEARCH(IF(D$2&lt;&gt;"",D$2,"NA"),'[1]MITRE &amp; Controls Mappings'!$H874))),ISNUMBER(SEARCH(IF(D$3&lt;&gt;"",D$3,"NA"),'[1]MITRE &amp; Controls Mappings'!$I874))),ISNUMBER(SEARCH(IF(D$3&lt;&gt;"",D$3,"NA"),'[1]MITRE &amp; Controls Mappings'!$J874))), '[1]MITRE &amp; Controls Mappings'!$B874,"")</f>
        <v/>
      </c>
      <c r="E876" s="47" t="str">
        <f>IF(OR(OR(OR(OR(OR(ISNUMBER(SEARCH(IF(E$1&lt;&gt;"",E$1,"NA"),'[1]MITRE &amp; Controls Mappings'!$E874)),ISNUMBER(SEARCH(IF(E$1&lt;&gt;"",E$1,"NA"),'[1]MITRE &amp; Controls Mappings'!$F874))),ISNUMBER(SEARCH(IF(E$2&lt;&gt;"",E$2,"NA"),'[1]MITRE &amp; Controls Mappings'!$G874))),ISNUMBER(SEARCH(IF(E$2&lt;&gt;"",E$2,"NA"),'[1]MITRE &amp; Controls Mappings'!$H874))),ISNUMBER(SEARCH(IF(E$3&lt;&gt;"",E$3,"NA"),'[1]MITRE &amp; Controls Mappings'!$I874))),ISNUMBER(SEARCH(IF(E$3&lt;&gt;"",E$3,"NA"),'[1]MITRE &amp; Controls Mappings'!$J874))), '[1]MITRE &amp; Controls Mappings'!$B874,"")</f>
        <v/>
      </c>
      <c r="F876" s="47" t="str">
        <f>IF(OR(OR(OR(OR(OR(ISNUMBER(SEARCH(IF(F$1&lt;&gt;"",F$1,"NA"),'[1]MITRE &amp; Controls Mappings'!$E874)),ISNUMBER(SEARCH(IF(F$1&lt;&gt;"",F$1,"NA"),'[1]MITRE &amp; Controls Mappings'!$F874))),ISNUMBER(SEARCH(IF(F$2&lt;&gt;"",F$2,"NA"),'[1]MITRE &amp; Controls Mappings'!$G874))),ISNUMBER(SEARCH(IF(F$2&lt;&gt;"",F$2,"NA"),'[1]MITRE &amp; Controls Mappings'!$H874))),ISNUMBER(SEARCH(IF(F$3&lt;&gt;"",F$3,"NA"),'[1]MITRE &amp; Controls Mappings'!$I874))),ISNUMBER(SEARCH(IF(F$3&lt;&gt;"",F$3,"NA"),'[1]MITRE &amp; Controls Mappings'!$J874))), '[1]MITRE &amp; Controls Mappings'!$B874,"")</f>
        <v/>
      </c>
      <c r="G876" s="47" t="str">
        <f>IF(OR(OR(OR(OR(OR(ISNUMBER(SEARCH(IF(G$1&lt;&gt;"",G$1,"NA"),'[1]MITRE &amp; Controls Mappings'!$E874)),ISNUMBER(SEARCH(IF(G$1&lt;&gt;"",G$1,"NA"),'[1]MITRE &amp; Controls Mappings'!$F874))),ISNUMBER(SEARCH(IF(G$2&lt;&gt;"",G$2,"NA"),'[1]MITRE &amp; Controls Mappings'!$G874))),ISNUMBER(SEARCH(IF(G$2&lt;&gt;"",G$2,"NA"),'[1]MITRE &amp; Controls Mappings'!$H874))),ISNUMBER(SEARCH(IF(G$3&lt;&gt;"",G$3,"NA"),'[1]MITRE &amp; Controls Mappings'!$I874))),ISNUMBER(SEARCH(IF(G$3&lt;&gt;"",G$3,"NA"),'[1]MITRE &amp; Controls Mappings'!$J874))), '[1]MITRE &amp; Controls Mappings'!$B874,"")</f>
        <v/>
      </c>
      <c r="H876" s="47" t="str">
        <f>IF(OR(OR(OR(OR(OR(ISNUMBER(SEARCH(IF(H$1&lt;&gt;"",H$1,"NA"),'[1]MITRE &amp; Controls Mappings'!$E874)),ISNUMBER(SEARCH(IF(H$1&lt;&gt;"",H$1,"NA"),'[1]MITRE &amp; Controls Mappings'!$F874))),ISNUMBER(SEARCH(IF(H$2&lt;&gt;"",H$2,"NA"),'[1]MITRE &amp; Controls Mappings'!$G874))),ISNUMBER(SEARCH(IF(H$2&lt;&gt;"",H$2,"NA"),'[1]MITRE &amp; Controls Mappings'!$H874))),ISNUMBER(SEARCH(IF(H$3&lt;&gt;"",H$3,"NA"),'[1]MITRE &amp; Controls Mappings'!$I874))),ISNUMBER(SEARCH(IF(H$3&lt;&gt;"",H$3,"NA"),'[1]MITRE &amp; Controls Mappings'!$J874))), '[1]MITRE &amp; Controls Mappings'!$B874,"")</f>
        <v/>
      </c>
      <c r="I876" s="47" t="str">
        <f>IF(OR(OR(OR(OR(OR(ISNUMBER(SEARCH(IF(I$1&lt;&gt;"",I$1,"NA"),'[1]MITRE &amp; Controls Mappings'!$E874)),ISNUMBER(SEARCH(IF(I$1&lt;&gt;"",I$1,"NA"),'[1]MITRE &amp; Controls Mappings'!$F874))),ISNUMBER(SEARCH(IF(I$2&lt;&gt;"",I$2,"NA"),'[1]MITRE &amp; Controls Mappings'!$G874))),ISNUMBER(SEARCH(IF(I$2&lt;&gt;"",I$2,"NA"),'[1]MITRE &amp; Controls Mappings'!$H874))),ISNUMBER(SEARCH(IF(I$3&lt;&gt;"",I$3,"NA"),'[1]MITRE &amp; Controls Mappings'!$I874))),ISNUMBER(SEARCH(IF(I$3&lt;&gt;"",I$3,"NA"),'[1]MITRE &amp; Controls Mappings'!$J874))), '[1]MITRE &amp; Controls Mappings'!$B874,"")</f>
        <v/>
      </c>
      <c r="J876" s="47" t="str">
        <f>IF(OR(OR(OR(OR(OR(ISNUMBER(SEARCH(IF(J$1&lt;&gt;"",J$1,"NA"),'[1]MITRE &amp; Controls Mappings'!$E874)),ISNUMBER(SEARCH(IF(J$1&lt;&gt;"",J$1,"NA"),'[1]MITRE &amp; Controls Mappings'!$F874))),ISNUMBER(SEARCH(IF(J$2&lt;&gt;"",J$2,"NA"),'[1]MITRE &amp; Controls Mappings'!$G874))),ISNUMBER(SEARCH(IF(J$2&lt;&gt;"",J$2,"NA"),'[1]MITRE &amp; Controls Mappings'!$H874))),ISNUMBER(SEARCH(IF(J$3&lt;&gt;"",J$3,"NA"),'[1]MITRE &amp; Controls Mappings'!$I874))),ISNUMBER(SEARCH(IF(J$3&lt;&gt;"",J$3,"NA"),'[1]MITRE &amp; Controls Mappings'!$J874))), '[1]MITRE &amp; Controls Mappings'!$B874,"")</f>
        <v/>
      </c>
      <c r="K876" s="47" t="str">
        <f>IF(OR(OR(OR(OR(OR(ISNUMBER(SEARCH(IF(K$1&lt;&gt;"",K$1,"NA"),'[1]MITRE &amp; Controls Mappings'!$E874)),ISNUMBER(SEARCH(IF(K$1&lt;&gt;"",K$1,"NA"),'[1]MITRE &amp; Controls Mappings'!$F874))),ISNUMBER(SEARCH(IF(K$2&lt;&gt;"",K$2,"NA"),'[1]MITRE &amp; Controls Mappings'!$G874))),ISNUMBER(SEARCH(IF(K$2&lt;&gt;"",K$2,"NA"),'[1]MITRE &amp; Controls Mappings'!$H874))),ISNUMBER(SEARCH(IF(K$3&lt;&gt;"",K$3,"NA"),'[1]MITRE &amp; Controls Mappings'!$I874))),ISNUMBER(SEARCH(IF(K$3&lt;&gt;"",K$3,"NA"),'[1]MITRE &amp; Controls Mappings'!$J874))), '[1]MITRE &amp; Controls Mappings'!$B874,"")</f>
        <v/>
      </c>
      <c r="L876" s="48" t="str">
        <f>IF('[1]MITRE &amp; Controls Mappings'!D874 &lt;&gt;"",'[1]MITRE &amp; Controls Mappings'!D874,"" )</f>
        <v>(L1) Ensure 'Always prompt for password upon connection' is set to 'Enabled'</v>
      </c>
    </row>
    <row r="877" spans="1:12" x14ac:dyDescent="0.25">
      <c r="A877" s="47" t="str">
        <f>IF(COUNTIF(B877:K877,"="&amp;'[1]MITRE &amp; Controls Mappings'!B875)&gt;0,'[1]MITRE &amp; Controls Mappings'!B875,"")</f>
        <v/>
      </c>
      <c r="B877" s="47" t="str">
        <f>IF(OR(OR(OR(OR(OR(ISNUMBER(SEARCH(IF(B$1&lt;&gt;"",B$1,"NA"),'[1]MITRE &amp; Controls Mappings'!$E875)),ISNUMBER(SEARCH(IF(B$1&lt;&gt;"",B$1,"NA"),'[1]MITRE &amp; Controls Mappings'!$F875))),ISNUMBER(SEARCH(IF(B$2&lt;&gt;"",B$2,"NA"),'[1]MITRE &amp; Controls Mappings'!$G875))),ISNUMBER(SEARCH(IF(B$2&lt;&gt;"",B$2,"NA"),'[1]MITRE &amp; Controls Mappings'!$H875))),ISNUMBER(SEARCH(IF(B$3&lt;&gt;"",B$3,"NA"),'[1]MITRE &amp; Controls Mappings'!$I875))),ISNUMBER(SEARCH(IF(B$3&lt;&gt;"",B$3,"NA"),'[1]MITRE &amp; Controls Mappings'!$J875))), '[1]MITRE &amp; Controls Mappings'!$B875,"")</f>
        <v/>
      </c>
      <c r="C877" s="47" t="str">
        <f>IF(OR(OR(OR(OR(OR(ISNUMBER(SEARCH(IF(C$1&lt;&gt;"",C$1,"NA"),'[1]MITRE &amp; Controls Mappings'!$E875)),ISNUMBER(SEARCH(IF(C$1&lt;&gt;"",C$1,"NA"),'[1]MITRE &amp; Controls Mappings'!$F875))),ISNUMBER(SEARCH(IF(C$2&lt;&gt;"",C$2,"NA"),'[1]MITRE &amp; Controls Mappings'!$G875))),ISNUMBER(SEARCH(IF(C$2&lt;&gt;"",C$2,"NA"),'[1]MITRE &amp; Controls Mappings'!$H875))),ISNUMBER(SEARCH(IF(C$3&lt;&gt;"",C$3,"NA"),'[1]MITRE &amp; Controls Mappings'!$I875))),ISNUMBER(SEARCH(IF(C$3&lt;&gt;"",C$3,"NA"),'[1]MITRE &amp; Controls Mappings'!$J875))), '[1]MITRE &amp; Controls Mappings'!$B875,"")</f>
        <v/>
      </c>
      <c r="D877" s="47" t="str">
        <f>IF(OR(OR(OR(OR(OR(ISNUMBER(SEARCH(IF(D$1&lt;&gt;"",D$1,"NA"),'[1]MITRE &amp; Controls Mappings'!$E875)),ISNUMBER(SEARCH(IF(D$1&lt;&gt;"",D$1,"NA"),'[1]MITRE &amp; Controls Mappings'!$F875))),ISNUMBER(SEARCH(IF(D$2&lt;&gt;"",D$2,"NA"),'[1]MITRE &amp; Controls Mappings'!$G875))),ISNUMBER(SEARCH(IF(D$2&lt;&gt;"",D$2,"NA"),'[1]MITRE &amp; Controls Mappings'!$H875))),ISNUMBER(SEARCH(IF(D$3&lt;&gt;"",D$3,"NA"),'[1]MITRE &amp; Controls Mappings'!$I875))),ISNUMBER(SEARCH(IF(D$3&lt;&gt;"",D$3,"NA"),'[1]MITRE &amp; Controls Mappings'!$J875))), '[1]MITRE &amp; Controls Mappings'!$B875,"")</f>
        <v/>
      </c>
      <c r="E877" s="47" t="str">
        <f>IF(OR(OR(OR(OR(OR(ISNUMBER(SEARCH(IF(E$1&lt;&gt;"",E$1,"NA"),'[1]MITRE &amp; Controls Mappings'!$E875)),ISNUMBER(SEARCH(IF(E$1&lt;&gt;"",E$1,"NA"),'[1]MITRE &amp; Controls Mappings'!$F875))),ISNUMBER(SEARCH(IF(E$2&lt;&gt;"",E$2,"NA"),'[1]MITRE &amp; Controls Mappings'!$G875))),ISNUMBER(SEARCH(IF(E$2&lt;&gt;"",E$2,"NA"),'[1]MITRE &amp; Controls Mappings'!$H875))),ISNUMBER(SEARCH(IF(E$3&lt;&gt;"",E$3,"NA"),'[1]MITRE &amp; Controls Mappings'!$I875))),ISNUMBER(SEARCH(IF(E$3&lt;&gt;"",E$3,"NA"),'[1]MITRE &amp; Controls Mappings'!$J875))), '[1]MITRE &amp; Controls Mappings'!$B875,"")</f>
        <v/>
      </c>
      <c r="F877" s="47" t="str">
        <f>IF(OR(OR(OR(OR(OR(ISNUMBER(SEARCH(IF(F$1&lt;&gt;"",F$1,"NA"),'[1]MITRE &amp; Controls Mappings'!$E875)),ISNUMBER(SEARCH(IF(F$1&lt;&gt;"",F$1,"NA"),'[1]MITRE &amp; Controls Mappings'!$F875))),ISNUMBER(SEARCH(IF(F$2&lt;&gt;"",F$2,"NA"),'[1]MITRE &amp; Controls Mappings'!$G875))),ISNUMBER(SEARCH(IF(F$2&lt;&gt;"",F$2,"NA"),'[1]MITRE &amp; Controls Mappings'!$H875))),ISNUMBER(SEARCH(IF(F$3&lt;&gt;"",F$3,"NA"),'[1]MITRE &amp; Controls Mappings'!$I875))),ISNUMBER(SEARCH(IF(F$3&lt;&gt;"",F$3,"NA"),'[1]MITRE &amp; Controls Mappings'!$J875))), '[1]MITRE &amp; Controls Mappings'!$B875,"")</f>
        <v/>
      </c>
      <c r="G877" s="47" t="str">
        <f>IF(OR(OR(OR(OR(OR(ISNUMBER(SEARCH(IF(G$1&lt;&gt;"",G$1,"NA"),'[1]MITRE &amp; Controls Mappings'!$E875)),ISNUMBER(SEARCH(IF(G$1&lt;&gt;"",G$1,"NA"),'[1]MITRE &amp; Controls Mappings'!$F875))),ISNUMBER(SEARCH(IF(G$2&lt;&gt;"",G$2,"NA"),'[1]MITRE &amp; Controls Mappings'!$G875))),ISNUMBER(SEARCH(IF(G$2&lt;&gt;"",G$2,"NA"),'[1]MITRE &amp; Controls Mappings'!$H875))),ISNUMBER(SEARCH(IF(G$3&lt;&gt;"",G$3,"NA"),'[1]MITRE &amp; Controls Mappings'!$I875))),ISNUMBER(SEARCH(IF(G$3&lt;&gt;"",G$3,"NA"),'[1]MITRE &amp; Controls Mappings'!$J875))), '[1]MITRE &amp; Controls Mappings'!$B875,"")</f>
        <v/>
      </c>
      <c r="H877" s="47" t="str">
        <f>IF(OR(OR(OR(OR(OR(ISNUMBER(SEARCH(IF(H$1&lt;&gt;"",H$1,"NA"),'[1]MITRE &amp; Controls Mappings'!$E875)),ISNUMBER(SEARCH(IF(H$1&lt;&gt;"",H$1,"NA"),'[1]MITRE &amp; Controls Mappings'!$F875))),ISNUMBER(SEARCH(IF(H$2&lt;&gt;"",H$2,"NA"),'[1]MITRE &amp; Controls Mappings'!$G875))),ISNUMBER(SEARCH(IF(H$2&lt;&gt;"",H$2,"NA"),'[1]MITRE &amp; Controls Mappings'!$H875))),ISNUMBER(SEARCH(IF(H$3&lt;&gt;"",H$3,"NA"),'[1]MITRE &amp; Controls Mappings'!$I875))),ISNUMBER(SEARCH(IF(H$3&lt;&gt;"",H$3,"NA"),'[1]MITRE &amp; Controls Mappings'!$J875))), '[1]MITRE &amp; Controls Mappings'!$B875,"")</f>
        <v/>
      </c>
      <c r="I877" s="47" t="str">
        <f>IF(OR(OR(OR(OR(OR(ISNUMBER(SEARCH(IF(I$1&lt;&gt;"",I$1,"NA"),'[1]MITRE &amp; Controls Mappings'!$E875)),ISNUMBER(SEARCH(IF(I$1&lt;&gt;"",I$1,"NA"),'[1]MITRE &amp; Controls Mappings'!$F875))),ISNUMBER(SEARCH(IF(I$2&lt;&gt;"",I$2,"NA"),'[1]MITRE &amp; Controls Mappings'!$G875))),ISNUMBER(SEARCH(IF(I$2&lt;&gt;"",I$2,"NA"),'[1]MITRE &amp; Controls Mappings'!$H875))),ISNUMBER(SEARCH(IF(I$3&lt;&gt;"",I$3,"NA"),'[1]MITRE &amp; Controls Mappings'!$I875))),ISNUMBER(SEARCH(IF(I$3&lt;&gt;"",I$3,"NA"),'[1]MITRE &amp; Controls Mappings'!$J875))), '[1]MITRE &amp; Controls Mappings'!$B875,"")</f>
        <v/>
      </c>
      <c r="J877" s="47" t="str">
        <f>IF(OR(OR(OR(OR(OR(ISNUMBER(SEARCH(IF(J$1&lt;&gt;"",J$1,"NA"),'[1]MITRE &amp; Controls Mappings'!$E875)),ISNUMBER(SEARCH(IF(J$1&lt;&gt;"",J$1,"NA"),'[1]MITRE &amp; Controls Mappings'!$F875))),ISNUMBER(SEARCH(IF(J$2&lt;&gt;"",J$2,"NA"),'[1]MITRE &amp; Controls Mappings'!$G875))),ISNUMBER(SEARCH(IF(J$2&lt;&gt;"",J$2,"NA"),'[1]MITRE &amp; Controls Mappings'!$H875))),ISNUMBER(SEARCH(IF(J$3&lt;&gt;"",J$3,"NA"),'[1]MITRE &amp; Controls Mappings'!$I875))),ISNUMBER(SEARCH(IF(J$3&lt;&gt;"",J$3,"NA"),'[1]MITRE &amp; Controls Mappings'!$J875))), '[1]MITRE &amp; Controls Mappings'!$B875,"")</f>
        <v/>
      </c>
      <c r="K877" s="47" t="str">
        <f>IF(OR(OR(OR(OR(OR(ISNUMBER(SEARCH(IF(K$1&lt;&gt;"",K$1,"NA"),'[1]MITRE &amp; Controls Mappings'!$E875)),ISNUMBER(SEARCH(IF(K$1&lt;&gt;"",K$1,"NA"),'[1]MITRE &amp; Controls Mappings'!$F875))),ISNUMBER(SEARCH(IF(K$2&lt;&gt;"",K$2,"NA"),'[1]MITRE &amp; Controls Mappings'!$G875))),ISNUMBER(SEARCH(IF(K$2&lt;&gt;"",K$2,"NA"),'[1]MITRE &amp; Controls Mappings'!$H875))),ISNUMBER(SEARCH(IF(K$3&lt;&gt;"",K$3,"NA"),'[1]MITRE &amp; Controls Mappings'!$I875))),ISNUMBER(SEARCH(IF(K$3&lt;&gt;"",K$3,"NA"),'[1]MITRE &amp; Controls Mappings'!$J875))), '[1]MITRE &amp; Controls Mappings'!$B875,"")</f>
        <v/>
      </c>
      <c r="L877" s="48" t="str">
        <f>IF('[1]MITRE &amp; Controls Mappings'!D875 &lt;&gt;"",'[1]MITRE &amp; Controls Mappings'!D875,"" )</f>
        <v>(L1) Ensure 'Always prompt for password upon connection' is set to 'Enabled'</v>
      </c>
    </row>
    <row r="878" spans="1:12" x14ac:dyDescent="0.25">
      <c r="A878" s="47" t="str">
        <f>IF(COUNTIF(B878:K878,"="&amp;'[1]MITRE &amp; Controls Mappings'!B876)&gt;0,'[1]MITRE &amp; Controls Mappings'!B876,"")</f>
        <v/>
      </c>
      <c r="B878" s="47" t="str">
        <f>IF(OR(OR(OR(OR(OR(ISNUMBER(SEARCH(IF(B$1&lt;&gt;"",B$1,"NA"),'[1]MITRE &amp; Controls Mappings'!$E876)),ISNUMBER(SEARCH(IF(B$1&lt;&gt;"",B$1,"NA"),'[1]MITRE &amp; Controls Mappings'!$F876))),ISNUMBER(SEARCH(IF(B$2&lt;&gt;"",B$2,"NA"),'[1]MITRE &amp; Controls Mappings'!$G876))),ISNUMBER(SEARCH(IF(B$2&lt;&gt;"",B$2,"NA"),'[1]MITRE &amp; Controls Mappings'!$H876))),ISNUMBER(SEARCH(IF(B$3&lt;&gt;"",B$3,"NA"),'[1]MITRE &amp; Controls Mappings'!$I876))),ISNUMBER(SEARCH(IF(B$3&lt;&gt;"",B$3,"NA"),'[1]MITRE &amp; Controls Mappings'!$J876))), '[1]MITRE &amp; Controls Mappings'!$B876,"")</f>
        <v/>
      </c>
      <c r="C878" s="47" t="str">
        <f>IF(OR(OR(OR(OR(OR(ISNUMBER(SEARCH(IF(C$1&lt;&gt;"",C$1,"NA"),'[1]MITRE &amp; Controls Mappings'!$E876)),ISNUMBER(SEARCH(IF(C$1&lt;&gt;"",C$1,"NA"),'[1]MITRE &amp; Controls Mappings'!$F876))),ISNUMBER(SEARCH(IF(C$2&lt;&gt;"",C$2,"NA"),'[1]MITRE &amp; Controls Mappings'!$G876))),ISNUMBER(SEARCH(IF(C$2&lt;&gt;"",C$2,"NA"),'[1]MITRE &amp; Controls Mappings'!$H876))),ISNUMBER(SEARCH(IF(C$3&lt;&gt;"",C$3,"NA"),'[1]MITRE &amp; Controls Mappings'!$I876))),ISNUMBER(SEARCH(IF(C$3&lt;&gt;"",C$3,"NA"),'[1]MITRE &amp; Controls Mappings'!$J876))), '[1]MITRE &amp; Controls Mappings'!$B876,"")</f>
        <v/>
      </c>
      <c r="D878" s="47" t="str">
        <f>IF(OR(OR(OR(OR(OR(ISNUMBER(SEARCH(IF(D$1&lt;&gt;"",D$1,"NA"),'[1]MITRE &amp; Controls Mappings'!$E876)),ISNUMBER(SEARCH(IF(D$1&lt;&gt;"",D$1,"NA"),'[1]MITRE &amp; Controls Mappings'!$F876))),ISNUMBER(SEARCH(IF(D$2&lt;&gt;"",D$2,"NA"),'[1]MITRE &amp; Controls Mappings'!$G876))),ISNUMBER(SEARCH(IF(D$2&lt;&gt;"",D$2,"NA"),'[1]MITRE &amp; Controls Mappings'!$H876))),ISNUMBER(SEARCH(IF(D$3&lt;&gt;"",D$3,"NA"),'[1]MITRE &amp; Controls Mappings'!$I876))),ISNUMBER(SEARCH(IF(D$3&lt;&gt;"",D$3,"NA"),'[1]MITRE &amp; Controls Mappings'!$J876))), '[1]MITRE &amp; Controls Mappings'!$B876,"")</f>
        <v/>
      </c>
      <c r="E878" s="47" t="str">
        <f>IF(OR(OR(OR(OR(OR(ISNUMBER(SEARCH(IF(E$1&lt;&gt;"",E$1,"NA"),'[1]MITRE &amp; Controls Mappings'!$E876)),ISNUMBER(SEARCH(IF(E$1&lt;&gt;"",E$1,"NA"),'[1]MITRE &amp; Controls Mappings'!$F876))),ISNUMBER(SEARCH(IF(E$2&lt;&gt;"",E$2,"NA"),'[1]MITRE &amp; Controls Mappings'!$G876))),ISNUMBER(SEARCH(IF(E$2&lt;&gt;"",E$2,"NA"),'[1]MITRE &amp; Controls Mappings'!$H876))),ISNUMBER(SEARCH(IF(E$3&lt;&gt;"",E$3,"NA"),'[1]MITRE &amp; Controls Mappings'!$I876))),ISNUMBER(SEARCH(IF(E$3&lt;&gt;"",E$3,"NA"),'[1]MITRE &amp; Controls Mappings'!$J876))), '[1]MITRE &amp; Controls Mappings'!$B876,"")</f>
        <v/>
      </c>
      <c r="F878" s="47" t="str">
        <f>IF(OR(OR(OR(OR(OR(ISNUMBER(SEARCH(IF(F$1&lt;&gt;"",F$1,"NA"),'[1]MITRE &amp; Controls Mappings'!$E876)),ISNUMBER(SEARCH(IF(F$1&lt;&gt;"",F$1,"NA"),'[1]MITRE &amp; Controls Mappings'!$F876))),ISNUMBER(SEARCH(IF(F$2&lt;&gt;"",F$2,"NA"),'[1]MITRE &amp; Controls Mappings'!$G876))),ISNUMBER(SEARCH(IF(F$2&lt;&gt;"",F$2,"NA"),'[1]MITRE &amp; Controls Mappings'!$H876))),ISNUMBER(SEARCH(IF(F$3&lt;&gt;"",F$3,"NA"),'[1]MITRE &amp; Controls Mappings'!$I876))),ISNUMBER(SEARCH(IF(F$3&lt;&gt;"",F$3,"NA"),'[1]MITRE &amp; Controls Mappings'!$J876))), '[1]MITRE &amp; Controls Mappings'!$B876,"")</f>
        <v/>
      </c>
      <c r="G878" s="47" t="str">
        <f>IF(OR(OR(OR(OR(OR(ISNUMBER(SEARCH(IF(G$1&lt;&gt;"",G$1,"NA"),'[1]MITRE &amp; Controls Mappings'!$E876)),ISNUMBER(SEARCH(IF(G$1&lt;&gt;"",G$1,"NA"),'[1]MITRE &amp; Controls Mappings'!$F876))),ISNUMBER(SEARCH(IF(G$2&lt;&gt;"",G$2,"NA"),'[1]MITRE &amp; Controls Mappings'!$G876))),ISNUMBER(SEARCH(IF(G$2&lt;&gt;"",G$2,"NA"),'[1]MITRE &amp; Controls Mappings'!$H876))),ISNUMBER(SEARCH(IF(G$3&lt;&gt;"",G$3,"NA"),'[1]MITRE &amp; Controls Mappings'!$I876))),ISNUMBER(SEARCH(IF(G$3&lt;&gt;"",G$3,"NA"),'[1]MITRE &amp; Controls Mappings'!$J876))), '[1]MITRE &amp; Controls Mappings'!$B876,"")</f>
        <v/>
      </c>
      <c r="H878" s="47" t="str">
        <f>IF(OR(OR(OR(OR(OR(ISNUMBER(SEARCH(IF(H$1&lt;&gt;"",H$1,"NA"),'[1]MITRE &amp; Controls Mappings'!$E876)),ISNUMBER(SEARCH(IF(H$1&lt;&gt;"",H$1,"NA"),'[1]MITRE &amp; Controls Mappings'!$F876))),ISNUMBER(SEARCH(IF(H$2&lt;&gt;"",H$2,"NA"),'[1]MITRE &amp; Controls Mappings'!$G876))),ISNUMBER(SEARCH(IF(H$2&lt;&gt;"",H$2,"NA"),'[1]MITRE &amp; Controls Mappings'!$H876))),ISNUMBER(SEARCH(IF(H$3&lt;&gt;"",H$3,"NA"),'[1]MITRE &amp; Controls Mappings'!$I876))),ISNUMBER(SEARCH(IF(H$3&lt;&gt;"",H$3,"NA"),'[1]MITRE &amp; Controls Mappings'!$J876))), '[1]MITRE &amp; Controls Mappings'!$B876,"")</f>
        <v/>
      </c>
      <c r="I878" s="47" t="str">
        <f>IF(OR(OR(OR(OR(OR(ISNUMBER(SEARCH(IF(I$1&lt;&gt;"",I$1,"NA"),'[1]MITRE &amp; Controls Mappings'!$E876)),ISNUMBER(SEARCH(IF(I$1&lt;&gt;"",I$1,"NA"),'[1]MITRE &amp; Controls Mappings'!$F876))),ISNUMBER(SEARCH(IF(I$2&lt;&gt;"",I$2,"NA"),'[1]MITRE &amp; Controls Mappings'!$G876))),ISNUMBER(SEARCH(IF(I$2&lt;&gt;"",I$2,"NA"),'[1]MITRE &amp; Controls Mappings'!$H876))),ISNUMBER(SEARCH(IF(I$3&lt;&gt;"",I$3,"NA"),'[1]MITRE &amp; Controls Mappings'!$I876))),ISNUMBER(SEARCH(IF(I$3&lt;&gt;"",I$3,"NA"),'[1]MITRE &amp; Controls Mappings'!$J876))), '[1]MITRE &amp; Controls Mappings'!$B876,"")</f>
        <v/>
      </c>
      <c r="J878" s="47" t="str">
        <f>IF(OR(OR(OR(OR(OR(ISNUMBER(SEARCH(IF(J$1&lt;&gt;"",J$1,"NA"),'[1]MITRE &amp; Controls Mappings'!$E876)),ISNUMBER(SEARCH(IF(J$1&lt;&gt;"",J$1,"NA"),'[1]MITRE &amp; Controls Mappings'!$F876))),ISNUMBER(SEARCH(IF(J$2&lt;&gt;"",J$2,"NA"),'[1]MITRE &amp; Controls Mappings'!$G876))),ISNUMBER(SEARCH(IF(J$2&lt;&gt;"",J$2,"NA"),'[1]MITRE &amp; Controls Mappings'!$H876))),ISNUMBER(SEARCH(IF(J$3&lt;&gt;"",J$3,"NA"),'[1]MITRE &amp; Controls Mappings'!$I876))),ISNUMBER(SEARCH(IF(J$3&lt;&gt;"",J$3,"NA"),'[1]MITRE &amp; Controls Mappings'!$J876))), '[1]MITRE &amp; Controls Mappings'!$B876,"")</f>
        <v/>
      </c>
      <c r="K878" s="47" t="str">
        <f>IF(OR(OR(OR(OR(OR(ISNUMBER(SEARCH(IF(K$1&lt;&gt;"",K$1,"NA"),'[1]MITRE &amp; Controls Mappings'!$E876)),ISNUMBER(SEARCH(IF(K$1&lt;&gt;"",K$1,"NA"),'[1]MITRE &amp; Controls Mappings'!$F876))),ISNUMBER(SEARCH(IF(K$2&lt;&gt;"",K$2,"NA"),'[1]MITRE &amp; Controls Mappings'!$G876))),ISNUMBER(SEARCH(IF(K$2&lt;&gt;"",K$2,"NA"),'[1]MITRE &amp; Controls Mappings'!$H876))),ISNUMBER(SEARCH(IF(K$3&lt;&gt;"",K$3,"NA"),'[1]MITRE &amp; Controls Mappings'!$I876))),ISNUMBER(SEARCH(IF(K$3&lt;&gt;"",K$3,"NA"),'[1]MITRE &amp; Controls Mappings'!$J876))), '[1]MITRE &amp; Controls Mappings'!$B876,"")</f>
        <v/>
      </c>
      <c r="L878" s="48" t="str">
        <f>IF('[1]MITRE &amp; Controls Mappings'!D876 &lt;&gt;"",'[1]MITRE &amp; Controls Mappings'!D876,"" )</f>
        <v>(L1) Ensure 'Require secure RPC communication' is set to 'Enabled'</v>
      </c>
    </row>
    <row r="879" spans="1:12" x14ac:dyDescent="0.25">
      <c r="A879" s="47" t="str">
        <f>IF(COUNTIF(B879:K879,"="&amp;'[1]MITRE &amp; Controls Mappings'!B877)&gt;0,'[1]MITRE &amp; Controls Mappings'!B877,"")</f>
        <v/>
      </c>
      <c r="B879" s="47" t="str">
        <f>IF(OR(OR(OR(OR(OR(ISNUMBER(SEARCH(IF(B$1&lt;&gt;"",B$1,"NA"),'[1]MITRE &amp; Controls Mappings'!$E877)),ISNUMBER(SEARCH(IF(B$1&lt;&gt;"",B$1,"NA"),'[1]MITRE &amp; Controls Mappings'!$F877))),ISNUMBER(SEARCH(IF(B$2&lt;&gt;"",B$2,"NA"),'[1]MITRE &amp; Controls Mappings'!$G877))),ISNUMBER(SEARCH(IF(B$2&lt;&gt;"",B$2,"NA"),'[1]MITRE &amp; Controls Mappings'!$H877))),ISNUMBER(SEARCH(IF(B$3&lt;&gt;"",B$3,"NA"),'[1]MITRE &amp; Controls Mappings'!$I877))),ISNUMBER(SEARCH(IF(B$3&lt;&gt;"",B$3,"NA"),'[1]MITRE &amp; Controls Mappings'!$J877))), '[1]MITRE &amp; Controls Mappings'!$B877,"")</f>
        <v/>
      </c>
      <c r="C879" s="47" t="str">
        <f>IF(OR(OR(OR(OR(OR(ISNUMBER(SEARCH(IF(C$1&lt;&gt;"",C$1,"NA"),'[1]MITRE &amp; Controls Mappings'!$E877)),ISNUMBER(SEARCH(IF(C$1&lt;&gt;"",C$1,"NA"),'[1]MITRE &amp; Controls Mappings'!$F877))),ISNUMBER(SEARCH(IF(C$2&lt;&gt;"",C$2,"NA"),'[1]MITRE &amp; Controls Mappings'!$G877))),ISNUMBER(SEARCH(IF(C$2&lt;&gt;"",C$2,"NA"),'[1]MITRE &amp; Controls Mappings'!$H877))),ISNUMBER(SEARCH(IF(C$3&lt;&gt;"",C$3,"NA"),'[1]MITRE &amp; Controls Mappings'!$I877))),ISNUMBER(SEARCH(IF(C$3&lt;&gt;"",C$3,"NA"),'[1]MITRE &amp; Controls Mappings'!$J877))), '[1]MITRE &amp; Controls Mappings'!$B877,"")</f>
        <v/>
      </c>
      <c r="D879" s="47" t="str">
        <f>IF(OR(OR(OR(OR(OR(ISNUMBER(SEARCH(IF(D$1&lt;&gt;"",D$1,"NA"),'[1]MITRE &amp; Controls Mappings'!$E877)),ISNUMBER(SEARCH(IF(D$1&lt;&gt;"",D$1,"NA"),'[1]MITRE &amp; Controls Mappings'!$F877))),ISNUMBER(SEARCH(IF(D$2&lt;&gt;"",D$2,"NA"),'[1]MITRE &amp; Controls Mappings'!$G877))),ISNUMBER(SEARCH(IF(D$2&lt;&gt;"",D$2,"NA"),'[1]MITRE &amp; Controls Mappings'!$H877))),ISNUMBER(SEARCH(IF(D$3&lt;&gt;"",D$3,"NA"),'[1]MITRE &amp; Controls Mappings'!$I877))),ISNUMBER(SEARCH(IF(D$3&lt;&gt;"",D$3,"NA"),'[1]MITRE &amp; Controls Mappings'!$J877))), '[1]MITRE &amp; Controls Mappings'!$B877,"")</f>
        <v/>
      </c>
      <c r="E879" s="47" t="str">
        <f>IF(OR(OR(OR(OR(OR(ISNUMBER(SEARCH(IF(E$1&lt;&gt;"",E$1,"NA"),'[1]MITRE &amp; Controls Mappings'!$E877)),ISNUMBER(SEARCH(IF(E$1&lt;&gt;"",E$1,"NA"),'[1]MITRE &amp; Controls Mappings'!$F877))),ISNUMBER(SEARCH(IF(E$2&lt;&gt;"",E$2,"NA"),'[1]MITRE &amp; Controls Mappings'!$G877))),ISNUMBER(SEARCH(IF(E$2&lt;&gt;"",E$2,"NA"),'[1]MITRE &amp; Controls Mappings'!$H877))),ISNUMBER(SEARCH(IF(E$3&lt;&gt;"",E$3,"NA"),'[1]MITRE &amp; Controls Mappings'!$I877))),ISNUMBER(SEARCH(IF(E$3&lt;&gt;"",E$3,"NA"),'[1]MITRE &amp; Controls Mappings'!$J877))), '[1]MITRE &amp; Controls Mappings'!$B877,"")</f>
        <v/>
      </c>
      <c r="F879" s="47" t="str">
        <f>IF(OR(OR(OR(OR(OR(ISNUMBER(SEARCH(IF(F$1&lt;&gt;"",F$1,"NA"),'[1]MITRE &amp; Controls Mappings'!$E877)),ISNUMBER(SEARCH(IF(F$1&lt;&gt;"",F$1,"NA"),'[1]MITRE &amp; Controls Mappings'!$F877))),ISNUMBER(SEARCH(IF(F$2&lt;&gt;"",F$2,"NA"),'[1]MITRE &amp; Controls Mappings'!$G877))),ISNUMBER(SEARCH(IF(F$2&lt;&gt;"",F$2,"NA"),'[1]MITRE &amp; Controls Mappings'!$H877))),ISNUMBER(SEARCH(IF(F$3&lt;&gt;"",F$3,"NA"),'[1]MITRE &amp; Controls Mappings'!$I877))),ISNUMBER(SEARCH(IF(F$3&lt;&gt;"",F$3,"NA"),'[1]MITRE &amp; Controls Mappings'!$J877))), '[1]MITRE &amp; Controls Mappings'!$B877,"")</f>
        <v/>
      </c>
      <c r="G879" s="47" t="str">
        <f>IF(OR(OR(OR(OR(OR(ISNUMBER(SEARCH(IF(G$1&lt;&gt;"",G$1,"NA"),'[1]MITRE &amp; Controls Mappings'!$E877)),ISNUMBER(SEARCH(IF(G$1&lt;&gt;"",G$1,"NA"),'[1]MITRE &amp; Controls Mappings'!$F877))),ISNUMBER(SEARCH(IF(G$2&lt;&gt;"",G$2,"NA"),'[1]MITRE &amp; Controls Mappings'!$G877))),ISNUMBER(SEARCH(IF(G$2&lt;&gt;"",G$2,"NA"),'[1]MITRE &amp; Controls Mappings'!$H877))),ISNUMBER(SEARCH(IF(G$3&lt;&gt;"",G$3,"NA"),'[1]MITRE &amp; Controls Mappings'!$I877))),ISNUMBER(SEARCH(IF(G$3&lt;&gt;"",G$3,"NA"),'[1]MITRE &amp; Controls Mappings'!$J877))), '[1]MITRE &amp; Controls Mappings'!$B877,"")</f>
        <v/>
      </c>
      <c r="H879" s="47" t="str">
        <f>IF(OR(OR(OR(OR(OR(ISNUMBER(SEARCH(IF(H$1&lt;&gt;"",H$1,"NA"),'[1]MITRE &amp; Controls Mappings'!$E877)),ISNUMBER(SEARCH(IF(H$1&lt;&gt;"",H$1,"NA"),'[1]MITRE &amp; Controls Mappings'!$F877))),ISNUMBER(SEARCH(IF(H$2&lt;&gt;"",H$2,"NA"),'[1]MITRE &amp; Controls Mappings'!$G877))),ISNUMBER(SEARCH(IF(H$2&lt;&gt;"",H$2,"NA"),'[1]MITRE &amp; Controls Mappings'!$H877))),ISNUMBER(SEARCH(IF(H$3&lt;&gt;"",H$3,"NA"),'[1]MITRE &amp; Controls Mappings'!$I877))),ISNUMBER(SEARCH(IF(H$3&lt;&gt;"",H$3,"NA"),'[1]MITRE &amp; Controls Mappings'!$J877))), '[1]MITRE &amp; Controls Mappings'!$B877,"")</f>
        <v/>
      </c>
      <c r="I879" s="47" t="str">
        <f>IF(OR(OR(OR(OR(OR(ISNUMBER(SEARCH(IF(I$1&lt;&gt;"",I$1,"NA"),'[1]MITRE &amp; Controls Mappings'!$E877)),ISNUMBER(SEARCH(IF(I$1&lt;&gt;"",I$1,"NA"),'[1]MITRE &amp; Controls Mappings'!$F877))),ISNUMBER(SEARCH(IF(I$2&lt;&gt;"",I$2,"NA"),'[1]MITRE &amp; Controls Mappings'!$G877))),ISNUMBER(SEARCH(IF(I$2&lt;&gt;"",I$2,"NA"),'[1]MITRE &amp; Controls Mappings'!$H877))),ISNUMBER(SEARCH(IF(I$3&lt;&gt;"",I$3,"NA"),'[1]MITRE &amp; Controls Mappings'!$I877))),ISNUMBER(SEARCH(IF(I$3&lt;&gt;"",I$3,"NA"),'[1]MITRE &amp; Controls Mappings'!$J877))), '[1]MITRE &amp; Controls Mappings'!$B877,"")</f>
        <v/>
      </c>
      <c r="J879" s="47" t="str">
        <f>IF(OR(OR(OR(OR(OR(ISNUMBER(SEARCH(IF(J$1&lt;&gt;"",J$1,"NA"),'[1]MITRE &amp; Controls Mappings'!$E877)),ISNUMBER(SEARCH(IF(J$1&lt;&gt;"",J$1,"NA"),'[1]MITRE &amp; Controls Mappings'!$F877))),ISNUMBER(SEARCH(IF(J$2&lt;&gt;"",J$2,"NA"),'[1]MITRE &amp; Controls Mappings'!$G877))),ISNUMBER(SEARCH(IF(J$2&lt;&gt;"",J$2,"NA"),'[1]MITRE &amp; Controls Mappings'!$H877))),ISNUMBER(SEARCH(IF(J$3&lt;&gt;"",J$3,"NA"),'[1]MITRE &amp; Controls Mappings'!$I877))),ISNUMBER(SEARCH(IF(J$3&lt;&gt;"",J$3,"NA"),'[1]MITRE &amp; Controls Mappings'!$J877))), '[1]MITRE &amp; Controls Mappings'!$B877,"")</f>
        <v/>
      </c>
      <c r="K879" s="47" t="str">
        <f>IF(OR(OR(OR(OR(OR(ISNUMBER(SEARCH(IF(K$1&lt;&gt;"",K$1,"NA"),'[1]MITRE &amp; Controls Mappings'!$E877)),ISNUMBER(SEARCH(IF(K$1&lt;&gt;"",K$1,"NA"),'[1]MITRE &amp; Controls Mappings'!$F877))),ISNUMBER(SEARCH(IF(K$2&lt;&gt;"",K$2,"NA"),'[1]MITRE &amp; Controls Mappings'!$G877))),ISNUMBER(SEARCH(IF(K$2&lt;&gt;"",K$2,"NA"),'[1]MITRE &amp; Controls Mappings'!$H877))),ISNUMBER(SEARCH(IF(K$3&lt;&gt;"",K$3,"NA"),'[1]MITRE &amp; Controls Mappings'!$I877))),ISNUMBER(SEARCH(IF(K$3&lt;&gt;"",K$3,"NA"),'[1]MITRE &amp; Controls Mappings'!$J877))), '[1]MITRE &amp; Controls Mappings'!$B877,"")</f>
        <v/>
      </c>
      <c r="L879" s="48" t="str">
        <f>IF('[1]MITRE &amp; Controls Mappings'!D877 &lt;&gt;"",'[1]MITRE &amp; Controls Mappings'!D877,"" )</f>
        <v>(L1) Ensure 'Require secure RPC communication' is set to 'Enabled'</v>
      </c>
    </row>
    <row r="880" spans="1:12" x14ac:dyDescent="0.25">
      <c r="A880" s="47" t="str">
        <f>IF(COUNTIF(B880:K880,"="&amp;'[1]MITRE &amp; Controls Mappings'!B878)&gt;0,'[1]MITRE &amp; Controls Mappings'!B878,"")</f>
        <v/>
      </c>
      <c r="B880" s="47" t="str">
        <f>IF(OR(OR(OR(OR(OR(ISNUMBER(SEARCH(IF(B$1&lt;&gt;"",B$1,"NA"),'[1]MITRE &amp; Controls Mappings'!$E878)),ISNUMBER(SEARCH(IF(B$1&lt;&gt;"",B$1,"NA"),'[1]MITRE &amp; Controls Mappings'!$F878))),ISNUMBER(SEARCH(IF(B$2&lt;&gt;"",B$2,"NA"),'[1]MITRE &amp; Controls Mappings'!$G878))),ISNUMBER(SEARCH(IF(B$2&lt;&gt;"",B$2,"NA"),'[1]MITRE &amp; Controls Mappings'!$H878))),ISNUMBER(SEARCH(IF(B$3&lt;&gt;"",B$3,"NA"),'[1]MITRE &amp; Controls Mappings'!$I878))),ISNUMBER(SEARCH(IF(B$3&lt;&gt;"",B$3,"NA"),'[1]MITRE &amp; Controls Mappings'!$J878))), '[1]MITRE &amp; Controls Mappings'!$B878,"")</f>
        <v/>
      </c>
      <c r="C880" s="47" t="str">
        <f>IF(OR(OR(OR(OR(OR(ISNUMBER(SEARCH(IF(C$1&lt;&gt;"",C$1,"NA"),'[1]MITRE &amp; Controls Mappings'!$E878)),ISNUMBER(SEARCH(IF(C$1&lt;&gt;"",C$1,"NA"),'[1]MITRE &amp; Controls Mappings'!$F878))),ISNUMBER(SEARCH(IF(C$2&lt;&gt;"",C$2,"NA"),'[1]MITRE &amp; Controls Mappings'!$G878))),ISNUMBER(SEARCH(IF(C$2&lt;&gt;"",C$2,"NA"),'[1]MITRE &amp; Controls Mappings'!$H878))),ISNUMBER(SEARCH(IF(C$3&lt;&gt;"",C$3,"NA"),'[1]MITRE &amp; Controls Mappings'!$I878))),ISNUMBER(SEARCH(IF(C$3&lt;&gt;"",C$3,"NA"),'[1]MITRE &amp; Controls Mappings'!$J878))), '[1]MITRE &amp; Controls Mappings'!$B878,"")</f>
        <v/>
      </c>
      <c r="D880" s="47" t="str">
        <f>IF(OR(OR(OR(OR(OR(ISNUMBER(SEARCH(IF(D$1&lt;&gt;"",D$1,"NA"),'[1]MITRE &amp; Controls Mappings'!$E878)),ISNUMBER(SEARCH(IF(D$1&lt;&gt;"",D$1,"NA"),'[1]MITRE &amp; Controls Mappings'!$F878))),ISNUMBER(SEARCH(IF(D$2&lt;&gt;"",D$2,"NA"),'[1]MITRE &amp; Controls Mappings'!$G878))),ISNUMBER(SEARCH(IF(D$2&lt;&gt;"",D$2,"NA"),'[1]MITRE &amp; Controls Mappings'!$H878))),ISNUMBER(SEARCH(IF(D$3&lt;&gt;"",D$3,"NA"),'[1]MITRE &amp; Controls Mappings'!$I878))),ISNUMBER(SEARCH(IF(D$3&lt;&gt;"",D$3,"NA"),'[1]MITRE &amp; Controls Mappings'!$J878))), '[1]MITRE &amp; Controls Mappings'!$B878,"")</f>
        <v/>
      </c>
      <c r="E880" s="47" t="str">
        <f>IF(OR(OR(OR(OR(OR(ISNUMBER(SEARCH(IF(E$1&lt;&gt;"",E$1,"NA"),'[1]MITRE &amp; Controls Mappings'!$E878)),ISNUMBER(SEARCH(IF(E$1&lt;&gt;"",E$1,"NA"),'[1]MITRE &amp; Controls Mappings'!$F878))),ISNUMBER(SEARCH(IF(E$2&lt;&gt;"",E$2,"NA"),'[1]MITRE &amp; Controls Mappings'!$G878))),ISNUMBER(SEARCH(IF(E$2&lt;&gt;"",E$2,"NA"),'[1]MITRE &amp; Controls Mappings'!$H878))),ISNUMBER(SEARCH(IF(E$3&lt;&gt;"",E$3,"NA"),'[1]MITRE &amp; Controls Mappings'!$I878))),ISNUMBER(SEARCH(IF(E$3&lt;&gt;"",E$3,"NA"),'[1]MITRE &amp; Controls Mappings'!$J878))), '[1]MITRE &amp; Controls Mappings'!$B878,"")</f>
        <v/>
      </c>
      <c r="F880" s="47" t="str">
        <f>IF(OR(OR(OR(OR(OR(ISNUMBER(SEARCH(IF(F$1&lt;&gt;"",F$1,"NA"),'[1]MITRE &amp; Controls Mappings'!$E878)),ISNUMBER(SEARCH(IF(F$1&lt;&gt;"",F$1,"NA"),'[1]MITRE &amp; Controls Mappings'!$F878))),ISNUMBER(SEARCH(IF(F$2&lt;&gt;"",F$2,"NA"),'[1]MITRE &amp; Controls Mappings'!$G878))),ISNUMBER(SEARCH(IF(F$2&lt;&gt;"",F$2,"NA"),'[1]MITRE &amp; Controls Mappings'!$H878))),ISNUMBER(SEARCH(IF(F$3&lt;&gt;"",F$3,"NA"),'[1]MITRE &amp; Controls Mappings'!$I878))),ISNUMBER(SEARCH(IF(F$3&lt;&gt;"",F$3,"NA"),'[1]MITRE &amp; Controls Mappings'!$J878))), '[1]MITRE &amp; Controls Mappings'!$B878,"")</f>
        <v/>
      </c>
      <c r="G880" s="47" t="str">
        <f>IF(OR(OR(OR(OR(OR(ISNUMBER(SEARCH(IF(G$1&lt;&gt;"",G$1,"NA"),'[1]MITRE &amp; Controls Mappings'!$E878)),ISNUMBER(SEARCH(IF(G$1&lt;&gt;"",G$1,"NA"),'[1]MITRE &amp; Controls Mappings'!$F878))),ISNUMBER(SEARCH(IF(G$2&lt;&gt;"",G$2,"NA"),'[1]MITRE &amp; Controls Mappings'!$G878))),ISNUMBER(SEARCH(IF(G$2&lt;&gt;"",G$2,"NA"),'[1]MITRE &amp; Controls Mappings'!$H878))),ISNUMBER(SEARCH(IF(G$3&lt;&gt;"",G$3,"NA"),'[1]MITRE &amp; Controls Mappings'!$I878))),ISNUMBER(SEARCH(IF(G$3&lt;&gt;"",G$3,"NA"),'[1]MITRE &amp; Controls Mappings'!$J878))), '[1]MITRE &amp; Controls Mappings'!$B878,"")</f>
        <v/>
      </c>
      <c r="H880" s="47" t="str">
        <f>IF(OR(OR(OR(OR(OR(ISNUMBER(SEARCH(IF(H$1&lt;&gt;"",H$1,"NA"),'[1]MITRE &amp; Controls Mappings'!$E878)),ISNUMBER(SEARCH(IF(H$1&lt;&gt;"",H$1,"NA"),'[1]MITRE &amp; Controls Mappings'!$F878))),ISNUMBER(SEARCH(IF(H$2&lt;&gt;"",H$2,"NA"),'[1]MITRE &amp; Controls Mappings'!$G878))),ISNUMBER(SEARCH(IF(H$2&lt;&gt;"",H$2,"NA"),'[1]MITRE &amp; Controls Mappings'!$H878))),ISNUMBER(SEARCH(IF(H$3&lt;&gt;"",H$3,"NA"),'[1]MITRE &amp; Controls Mappings'!$I878))),ISNUMBER(SEARCH(IF(H$3&lt;&gt;"",H$3,"NA"),'[1]MITRE &amp; Controls Mappings'!$J878))), '[1]MITRE &amp; Controls Mappings'!$B878,"")</f>
        <v/>
      </c>
      <c r="I880" s="47" t="str">
        <f>IF(OR(OR(OR(OR(OR(ISNUMBER(SEARCH(IF(I$1&lt;&gt;"",I$1,"NA"),'[1]MITRE &amp; Controls Mappings'!$E878)),ISNUMBER(SEARCH(IF(I$1&lt;&gt;"",I$1,"NA"),'[1]MITRE &amp; Controls Mappings'!$F878))),ISNUMBER(SEARCH(IF(I$2&lt;&gt;"",I$2,"NA"),'[1]MITRE &amp; Controls Mappings'!$G878))),ISNUMBER(SEARCH(IF(I$2&lt;&gt;"",I$2,"NA"),'[1]MITRE &amp; Controls Mappings'!$H878))),ISNUMBER(SEARCH(IF(I$3&lt;&gt;"",I$3,"NA"),'[1]MITRE &amp; Controls Mappings'!$I878))),ISNUMBER(SEARCH(IF(I$3&lt;&gt;"",I$3,"NA"),'[1]MITRE &amp; Controls Mappings'!$J878))), '[1]MITRE &amp; Controls Mappings'!$B878,"")</f>
        <v/>
      </c>
      <c r="J880" s="47" t="str">
        <f>IF(OR(OR(OR(OR(OR(ISNUMBER(SEARCH(IF(J$1&lt;&gt;"",J$1,"NA"),'[1]MITRE &amp; Controls Mappings'!$E878)),ISNUMBER(SEARCH(IF(J$1&lt;&gt;"",J$1,"NA"),'[1]MITRE &amp; Controls Mappings'!$F878))),ISNUMBER(SEARCH(IF(J$2&lt;&gt;"",J$2,"NA"),'[1]MITRE &amp; Controls Mappings'!$G878))),ISNUMBER(SEARCH(IF(J$2&lt;&gt;"",J$2,"NA"),'[1]MITRE &amp; Controls Mappings'!$H878))),ISNUMBER(SEARCH(IF(J$3&lt;&gt;"",J$3,"NA"),'[1]MITRE &amp; Controls Mappings'!$I878))),ISNUMBER(SEARCH(IF(J$3&lt;&gt;"",J$3,"NA"),'[1]MITRE &amp; Controls Mappings'!$J878))), '[1]MITRE &amp; Controls Mappings'!$B878,"")</f>
        <v/>
      </c>
      <c r="K880" s="47" t="str">
        <f>IF(OR(OR(OR(OR(OR(ISNUMBER(SEARCH(IF(K$1&lt;&gt;"",K$1,"NA"),'[1]MITRE &amp; Controls Mappings'!$E878)),ISNUMBER(SEARCH(IF(K$1&lt;&gt;"",K$1,"NA"),'[1]MITRE &amp; Controls Mappings'!$F878))),ISNUMBER(SEARCH(IF(K$2&lt;&gt;"",K$2,"NA"),'[1]MITRE &amp; Controls Mappings'!$G878))),ISNUMBER(SEARCH(IF(K$2&lt;&gt;"",K$2,"NA"),'[1]MITRE &amp; Controls Mappings'!$H878))),ISNUMBER(SEARCH(IF(K$3&lt;&gt;"",K$3,"NA"),'[1]MITRE &amp; Controls Mappings'!$I878))),ISNUMBER(SEARCH(IF(K$3&lt;&gt;"",K$3,"NA"),'[1]MITRE &amp; Controls Mappings'!$J878))), '[1]MITRE &amp; Controls Mappings'!$B878,"")</f>
        <v/>
      </c>
      <c r="L880" s="48" t="str">
        <f>IF('[1]MITRE &amp; Controls Mappings'!D878 &lt;&gt;"",'[1]MITRE &amp; Controls Mappings'!D878,"" )</f>
        <v>(L1) Ensure 'Require use of specific security layer for remote (RDP) connections' is set to 'Enabled: SSL'</v>
      </c>
    </row>
    <row r="881" spans="1:12" x14ac:dyDescent="0.25">
      <c r="A881" s="47" t="str">
        <f>IF(COUNTIF(B881:K881,"="&amp;'[1]MITRE &amp; Controls Mappings'!B879)&gt;0,'[1]MITRE &amp; Controls Mappings'!B879,"")</f>
        <v/>
      </c>
      <c r="B881" s="47" t="str">
        <f>IF(OR(OR(OR(OR(OR(ISNUMBER(SEARCH(IF(B$1&lt;&gt;"",B$1,"NA"),'[1]MITRE &amp; Controls Mappings'!$E879)),ISNUMBER(SEARCH(IF(B$1&lt;&gt;"",B$1,"NA"),'[1]MITRE &amp; Controls Mappings'!$F879))),ISNUMBER(SEARCH(IF(B$2&lt;&gt;"",B$2,"NA"),'[1]MITRE &amp; Controls Mappings'!$G879))),ISNUMBER(SEARCH(IF(B$2&lt;&gt;"",B$2,"NA"),'[1]MITRE &amp; Controls Mappings'!$H879))),ISNUMBER(SEARCH(IF(B$3&lt;&gt;"",B$3,"NA"),'[1]MITRE &amp; Controls Mappings'!$I879))),ISNUMBER(SEARCH(IF(B$3&lt;&gt;"",B$3,"NA"),'[1]MITRE &amp; Controls Mappings'!$J879))), '[1]MITRE &amp; Controls Mappings'!$B879,"")</f>
        <v/>
      </c>
      <c r="C881" s="47" t="str">
        <f>IF(OR(OR(OR(OR(OR(ISNUMBER(SEARCH(IF(C$1&lt;&gt;"",C$1,"NA"),'[1]MITRE &amp; Controls Mappings'!$E879)),ISNUMBER(SEARCH(IF(C$1&lt;&gt;"",C$1,"NA"),'[1]MITRE &amp; Controls Mappings'!$F879))),ISNUMBER(SEARCH(IF(C$2&lt;&gt;"",C$2,"NA"),'[1]MITRE &amp; Controls Mappings'!$G879))),ISNUMBER(SEARCH(IF(C$2&lt;&gt;"",C$2,"NA"),'[1]MITRE &amp; Controls Mappings'!$H879))),ISNUMBER(SEARCH(IF(C$3&lt;&gt;"",C$3,"NA"),'[1]MITRE &amp; Controls Mappings'!$I879))),ISNUMBER(SEARCH(IF(C$3&lt;&gt;"",C$3,"NA"),'[1]MITRE &amp; Controls Mappings'!$J879))), '[1]MITRE &amp; Controls Mappings'!$B879,"")</f>
        <v/>
      </c>
      <c r="D881" s="47" t="str">
        <f>IF(OR(OR(OR(OR(OR(ISNUMBER(SEARCH(IF(D$1&lt;&gt;"",D$1,"NA"),'[1]MITRE &amp; Controls Mappings'!$E879)),ISNUMBER(SEARCH(IF(D$1&lt;&gt;"",D$1,"NA"),'[1]MITRE &amp; Controls Mappings'!$F879))),ISNUMBER(SEARCH(IF(D$2&lt;&gt;"",D$2,"NA"),'[1]MITRE &amp; Controls Mappings'!$G879))),ISNUMBER(SEARCH(IF(D$2&lt;&gt;"",D$2,"NA"),'[1]MITRE &amp; Controls Mappings'!$H879))),ISNUMBER(SEARCH(IF(D$3&lt;&gt;"",D$3,"NA"),'[1]MITRE &amp; Controls Mappings'!$I879))),ISNUMBER(SEARCH(IF(D$3&lt;&gt;"",D$3,"NA"),'[1]MITRE &amp; Controls Mappings'!$J879))), '[1]MITRE &amp; Controls Mappings'!$B879,"")</f>
        <v/>
      </c>
      <c r="E881" s="47" t="str">
        <f>IF(OR(OR(OR(OR(OR(ISNUMBER(SEARCH(IF(E$1&lt;&gt;"",E$1,"NA"),'[1]MITRE &amp; Controls Mappings'!$E879)),ISNUMBER(SEARCH(IF(E$1&lt;&gt;"",E$1,"NA"),'[1]MITRE &amp; Controls Mappings'!$F879))),ISNUMBER(SEARCH(IF(E$2&lt;&gt;"",E$2,"NA"),'[1]MITRE &amp; Controls Mappings'!$G879))),ISNUMBER(SEARCH(IF(E$2&lt;&gt;"",E$2,"NA"),'[1]MITRE &amp; Controls Mappings'!$H879))),ISNUMBER(SEARCH(IF(E$3&lt;&gt;"",E$3,"NA"),'[1]MITRE &amp; Controls Mappings'!$I879))),ISNUMBER(SEARCH(IF(E$3&lt;&gt;"",E$3,"NA"),'[1]MITRE &amp; Controls Mappings'!$J879))), '[1]MITRE &amp; Controls Mappings'!$B879,"")</f>
        <v/>
      </c>
      <c r="F881" s="47" t="str">
        <f>IF(OR(OR(OR(OR(OR(ISNUMBER(SEARCH(IF(F$1&lt;&gt;"",F$1,"NA"),'[1]MITRE &amp; Controls Mappings'!$E879)),ISNUMBER(SEARCH(IF(F$1&lt;&gt;"",F$1,"NA"),'[1]MITRE &amp; Controls Mappings'!$F879))),ISNUMBER(SEARCH(IF(F$2&lt;&gt;"",F$2,"NA"),'[1]MITRE &amp; Controls Mappings'!$G879))),ISNUMBER(SEARCH(IF(F$2&lt;&gt;"",F$2,"NA"),'[1]MITRE &amp; Controls Mappings'!$H879))),ISNUMBER(SEARCH(IF(F$3&lt;&gt;"",F$3,"NA"),'[1]MITRE &amp; Controls Mappings'!$I879))),ISNUMBER(SEARCH(IF(F$3&lt;&gt;"",F$3,"NA"),'[1]MITRE &amp; Controls Mappings'!$J879))), '[1]MITRE &amp; Controls Mappings'!$B879,"")</f>
        <v/>
      </c>
      <c r="G881" s="47" t="str">
        <f>IF(OR(OR(OR(OR(OR(ISNUMBER(SEARCH(IF(G$1&lt;&gt;"",G$1,"NA"),'[1]MITRE &amp; Controls Mappings'!$E879)),ISNUMBER(SEARCH(IF(G$1&lt;&gt;"",G$1,"NA"),'[1]MITRE &amp; Controls Mappings'!$F879))),ISNUMBER(SEARCH(IF(G$2&lt;&gt;"",G$2,"NA"),'[1]MITRE &amp; Controls Mappings'!$G879))),ISNUMBER(SEARCH(IF(G$2&lt;&gt;"",G$2,"NA"),'[1]MITRE &amp; Controls Mappings'!$H879))),ISNUMBER(SEARCH(IF(G$3&lt;&gt;"",G$3,"NA"),'[1]MITRE &amp; Controls Mappings'!$I879))),ISNUMBER(SEARCH(IF(G$3&lt;&gt;"",G$3,"NA"),'[1]MITRE &amp; Controls Mappings'!$J879))), '[1]MITRE &amp; Controls Mappings'!$B879,"")</f>
        <v/>
      </c>
      <c r="H881" s="47" t="str">
        <f>IF(OR(OR(OR(OR(OR(ISNUMBER(SEARCH(IF(H$1&lt;&gt;"",H$1,"NA"),'[1]MITRE &amp; Controls Mappings'!$E879)),ISNUMBER(SEARCH(IF(H$1&lt;&gt;"",H$1,"NA"),'[1]MITRE &amp; Controls Mappings'!$F879))),ISNUMBER(SEARCH(IF(H$2&lt;&gt;"",H$2,"NA"),'[1]MITRE &amp; Controls Mappings'!$G879))),ISNUMBER(SEARCH(IF(H$2&lt;&gt;"",H$2,"NA"),'[1]MITRE &amp; Controls Mappings'!$H879))),ISNUMBER(SEARCH(IF(H$3&lt;&gt;"",H$3,"NA"),'[1]MITRE &amp; Controls Mappings'!$I879))),ISNUMBER(SEARCH(IF(H$3&lt;&gt;"",H$3,"NA"),'[1]MITRE &amp; Controls Mappings'!$J879))), '[1]MITRE &amp; Controls Mappings'!$B879,"")</f>
        <v/>
      </c>
      <c r="I881" s="47" t="str">
        <f>IF(OR(OR(OR(OR(OR(ISNUMBER(SEARCH(IF(I$1&lt;&gt;"",I$1,"NA"),'[1]MITRE &amp; Controls Mappings'!$E879)),ISNUMBER(SEARCH(IF(I$1&lt;&gt;"",I$1,"NA"),'[1]MITRE &amp; Controls Mappings'!$F879))),ISNUMBER(SEARCH(IF(I$2&lt;&gt;"",I$2,"NA"),'[1]MITRE &amp; Controls Mappings'!$G879))),ISNUMBER(SEARCH(IF(I$2&lt;&gt;"",I$2,"NA"),'[1]MITRE &amp; Controls Mappings'!$H879))),ISNUMBER(SEARCH(IF(I$3&lt;&gt;"",I$3,"NA"),'[1]MITRE &amp; Controls Mappings'!$I879))),ISNUMBER(SEARCH(IF(I$3&lt;&gt;"",I$3,"NA"),'[1]MITRE &amp; Controls Mappings'!$J879))), '[1]MITRE &amp; Controls Mappings'!$B879,"")</f>
        <v/>
      </c>
      <c r="J881" s="47" t="str">
        <f>IF(OR(OR(OR(OR(OR(ISNUMBER(SEARCH(IF(J$1&lt;&gt;"",J$1,"NA"),'[1]MITRE &amp; Controls Mappings'!$E879)),ISNUMBER(SEARCH(IF(J$1&lt;&gt;"",J$1,"NA"),'[1]MITRE &amp; Controls Mappings'!$F879))),ISNUMBER(SEARCH(IF(J$2&lt;&gt;"",J$2,"NA"),'[1]MITRE &amp; Controls Mappings'!$G879))),ISNUMBER(SEARCH(IF(J$2&lt;&gt;"",J$2,"NA"),'[1]MITRE &amp; Controls Mappings'!$H879))),ISNUMBER(SEARCH(IF(J$3&lt;&gt;"",J$3,"NA"),'[1]MITRE &amp; Controls Mappings'!$I879))),ISNUMBER(SEARCH(IF(J$3&lt;&gt;"",J$3,"NA"),'[1]MITRE &amp; Controls Mappings'!$J879))), '[1]MITRE &amp; Controls Mappings'!$B879,"")</f>
        <v/>
      </c>
      <c r="K881" s="47" t="str">
        <f>IF(OR(OR(OR(OR(OR(ISNUMBER(SEARCH(IF(K$1&lt;&gt;"",K$1,"NA"),'[1]MITRE &amp; Controls Mappings'!$E879)),ISNUMBER(SEARCH(IF(K$1&lt;&gt;"",K$1,"NA"),'[1]MITRE &amp; Controls Mappings'!$F879))),ISNUMBER(SEARCH(IF(K$2&lt;&gt;"",K$2,"NA"),'[1]MITRE &amp; Controls Mappings'!$G879))),ISNUMBER(SEARCH(IF(K$2&lt;&gt;"",K$2,"NA"),'[1]MITRE &amp; Controls Mappings'!$H879))),ISNUMBER(SEARCH(IF(K$3&lt;&gt;"",K$3,"NA"),'[1]MITRE &amp; Controls Mappings'!$I879))),ISNUMBER(SEARCH(IF(K$3&lt;&gt;"",K$3,"NA"),'[1]MITRE &amp; Controls Mappings'!$J879))), '[1]MITRE &amp; Controls Mappings'!$B879,"")</f>
        <v/>
      </c>
      <c r="L881" s="48" t="str">
        <f>IF('[1]MITRE &amp; Controls Mappings'!D879 &lt;&gt;"",'[1]MITRE &amp; Controls Mappings'!D879,"" )</f>
        <v>(L1) Ensure 'Require use of specific security layer for remote (RDP) connections' is set to 'Enabled: SSL'</v>
      </c>
    </row>
    <row r="882" spans="1:12" x14ac:dyDescent="0.25">
      <c r="A882" s="47" t="str">
        <f>IF(COUNTIF(B882:K882,"="&amp;'[1]MITRE &amp; Controls Mappings'!B880)&gt;0,'[1]MITRE &amp; Controls Mappings'!B880,"")</f>
        <v/>
      </c>
      <c r="B882" s="47" t="str">
        <f>IF(OR(OR(OR(OR(OR(ISNUMBER(SEARCH(IF(B$1&lt;&gt;"",B$1,"NA"),'[1]MITRE &amp; Controls Mappings'!$E880)),ISNUMBER(SEARCH(IF(B$1&lt;&gt;"",B$1,"NA"),'[1]MITRE &amp; Controls Mappings'!$F880))),ISNUMBER(SEARCH(IF(B$2&lt;&gt;"",B$2,"NA"),'[1]MITRE &amp; Controls Mappings'!$G880))),ISNUMBER(SEARCH(IF(B$2&lt;&gt;"",B$2,"NA"),'[1]MITRE &amp; Controls Mappings'!$H880))),ISNUMBER(SEARCH(IF(B$3&lt;&gt;"",B$3,"NA"),'[1]MITRE &amp; Controls Mappings'!$I880))),ISNUMBER(SEARCH(IF(B$3&lt;&gt;"",B$3,"NA"),'[1]MITRE &amp; Controls Mappings'!$J880))), '[1]MITRE &amp; Controls Mappings'!$B880,"")</f>
        <v/>
      </c>
      <c r="C882" s="47" t="str">
        <f>IF(OR(OR(OR(OR(OR(ISNUMBER(SEARCH(IF(C$1&lt;&gt;"",C$1,"NA"),'[1]MITRE &amp; Controls Mappings'!$E880)),ISNUMBER(SEARCH(IF(C$1&lt;&gt;"",C$1,"NA"),'[1]MITRE &amp; Controls Mappings'!$F880))),ISNUMBER(SEARCH(IF(C$2&lt;&gt;"",C$2,"NA"),'[1]MITRE &amp; Controls Mappings'!$G880))),ISNUMBER(SEARCH(IF(C$2&lt;&gt;"",C$2,"NA"),'[1]MITRE &amp; Controls Mappings'!$H880))),ISNUMBER(SEARCH(IF(C$3&lt;&gt;"",C$3,"NA"),'[1]MITRE &amp; Controls Mappings'!$I880))),ISNUMBER(SEARCH(IF(C$3&lt;&gt;"",C$3,"NA"),'[1]MITRE &amp; Controls Mappings'!$J880))), '[1]MITRE &amp; Controls Mappings'!$B880,"")</f>
        <v/>
      </c>
      <c r="D882" s="47" t="str">
        <f>IF(OR(OR(OR(OR(OR(ISNUMBER(SEARCH(IF(D$1&lt;&gt;"",D$1,"NA"),'[1]MITRE &amp; Controls Mappings'!$E880)),ISNUMBER(SEARCH(IF(D$1&lt;&gt;"",D$1,"NA"),'[1]MITRE &amp; Controls Mappings'!$F880))),ISNUMBER(SEARCH(IF(D$2&lt;&gt;"",D$2,"NA"),'[1]MITRE &amp; Controls Mappings'!$G880))),ISNUMBER(SEARCH(IF(D$2&lt;&gt;"",D$2,"NA"),'[1]MITRE &amp; Controls Mappings'!$H880))),ISNUMBER(SEARCH(IF(D$3&lt;&gt;"",D$3,"NA"),'[1]MITRE &amp; Controls Mappings'!$I880))),ISNUMBER(SEARCH(IF(D$3&lt;&gt;"",D$3,"NA"),'[1]MITRE &amp; Controls Mappings'!$J880))), '[1]MITRE &amp; Controls Mappings'!$B880,"")</f>
        <v/>
      </c>
      <c r="E882" s="47" t="str">
        <f>IF(OR(OR(OR(OR(OR(ISNUMBER(SEARCH(IF(E$1&lt;&gt;"",E$1,"NA"),'[1]MITRE &amp; Controls Mappings'!$E880)),ISNUMBER(SEARCH(IF(E$1&lt;&gt;"",E$1,"NA"),'[1]MITRE &amp; Controls Mappings'!$F880))),ISNUMBER(SEARCH(IF(E$2&lt;&gt;"",E$2,"NA"),'[1]MITRE &amp; Controls Mappings'!$G880))),ISNUMBER(SEARCH(IF(E$2&lt;&gt;"",E$2,"NA"),'[1]MITRE &amp; Controls Mappings'!$H880))),ISNUMBER(SEARCH(IF(E$3&lt;&gt;"",E$3,"NA"),'[1]MITRE &amp; Controls Mappings'!$I880))),ISNUMBER(SEARCH(IF(E$3&lt;&gt;"",E$3,"NA"),'[1]MITRE &amp; Controls Mappings'!$J880))), '[1]MITRE &amp; Controls Mappings'!$B880,"")</f>
        <v/>
      </c>
      <c r="F882" s="47" t="str">
        <f>IF(OR(OR(OR(OR(OR(ISNUMBER(SEARCH(IF(F$1&lt;&gt;"",F$1,"NA"),'[1]MITRE &amp; Controls Mappings'!$E880)),ISNUMBER(SEARCH(IF(F$1&lt;&gt;"",F$1,"NA"),'[1]MITRE &amp; Controls Mappings'!$F880))),ISNUMBER(SEARCH(IF(F$2&lt;&gt;"",F$2,"NA"),'[1]MITRE &amp; Controls Mappings'!$G880))),ISNUMBER(SEARCH(IF(F$2&lt;&gt;"",F$2,"NA"),'[1]MITRE &amp; Controls Mappings'!$H880))),ISNUMBER(SEARCH(IF(F$3&lt;&gt;"",F$3,"NA"),'[1]MITRE &amp; Controls Mappings'!$I880))),ISNUMBER(SEARCH(IF(F$3&lt;&gt;"",F$3,"NA"),'[1]MITRE &amp; Controls Mappings'!$J880))), '[1]MITRE &amp; Controls Mappings'!$B880,"")</f>
        <v/>
      </c>
      <c r="G882" s="47" t="str">
        <f>IF(OR(OR(OR(OR(OR(ISNUMBER(SEARCH(IF(G$1&lt;&gt;"",G$1,"NA"),'[1]MITRE &amp; Controls Mappings'!$E880)),ISNUMBER(SEARCH(IF(G$1&lt;&gt;"",G$1,"NA"),'[1]MITRE &amp; Controls Mappings'!$F880))),ISNUMBER(SEARCH(IF(G$2&lt;&gt;"",G$2,"NA"),'[1]MITRE &amp; Controls Mappings'!$G880))),ISNUMBER(SEARCH(IF(G$2&lt;&gt;"",G$2,"NA"),'[1]MITRE &amp; Controls Mappings'!$H880))),ISNUMBER(SEARCH(IF(G$3&lt;&gt;"",G$3,"NA"),'[1]MITRE &amp; Controls Mappings'!$I880))),ISNUMBER(SEARCH(IF(G$3&lt;&gt;"",G$3,"NA"),'[1]MITRE &amp; Controls Mappings'!$J880))), '[1]MITRE &amp; Controls Mappings'!$B880,"")</f>
        <v/>
      </c>
      <c r="H882" s="47" t="str">
        <f>IF(OR(OR(OR(OR(OR(ISNUMBER(SEARCH(IF(H$1&lt;&gt;"",H$1,"NA"),'[1]MITRE &amp; Controls Mappings'!$E880)),ISNUMBER(SEARCH(IF(H$1&lt;&gt;"",H$1,"NA"),'[1]MITRE &amp; Controls Mappings'!$F880))),ISNUMBER(SEARCH(IF(H$2&lt;&gt;"",H$2,"NA"),'[1]MITRE &amp; Controls Mappings'!$G880))),ISNUMBER(SEARCH(IF(H$2&lt;&gt;"",H$2,"NA"),'[1]MITRE &amp; Controls Mappings'!$H880))),ISNUMBER(SEARCH(IF(H$3&lt;&gt;"",H$3,"NA"),'[1]MITRE &amp; Controls Mappings'!$I880))),ISNUMBER(SEARCH(IF(H$3&lt;&gt;"",H$3,"NA"),'[1]MITRE &amp; Controls Mappings'!$J880))), '[1]MITRE &amp; Controls Mappings'!$B880,"")</f>
        <v/>
      </c>
      <c r="I882" s="47" t="str">
        <f>IF(OR(OR(OR(OR(OR(ISNUMBER(SEARCH(IF(I$1&lt;&gt;"",I$1,"NA"),'[1]MITRE &amp; Controls Mappings'!$E880)),ISNUMBER(SEARCH(IF(I$1&lt;&gt;"",I$1,"NA"),'[1]MITRE &amp; Controls Mappings'!$F880))),ISNUMBER(SEARCH(IF(I$2&lt;&gt;"",I$2,"NA"),'[1]MITRE &amp; Controls Mappings'!$G880))),ISNUMBER(SEARCH(IF(I$2&lt;&gt;"",I$2,"NA"),'[1]MITRE &amp; Controls Mappings'!$H880))),ISNUMBER(SEARCH(IF(I$3&lt;&gt;"",I$3,"NA"),'[1]MITRE &amp; Controls Mappings'!$I880))),ISNUMBER(SEARCH(IF(I$3&lt;&gt;"",I$3,"NA"),'[1]MITRE &amp; Controls Mappings'!$J880))), '[1]MITRE &amp; Controls Mappings'!$B880,"")</f>
        <v/>
      </c>
      <c r="J882" s="47" t="str">
        <f>IF(OR(OR(OR(OR(OR(ISNUMBER(SEARCH(IF(J$1&lt;&gt;"",J$1,"NA"),'[1]MITRE &amp; Controls Mappings'!$E880)),ISNUMBER(SEARCH(IF(J$1&lt;&gt;"",J$1,"NA"),'[1]MITRE &amp; Controls Mappings'!$F880))),ISNUMBER(SEARCH(IF(J$2&lt;&gt;"",J$2,"NA"),'[1]MITRE &amp; Controls Mappings'!$G880))),ISNUMBER(SEARCH(IF(J$2&lt;&gt;"",J$2,"NA"),'[1]MITRE &amp; Controls Mappings'!$H880))),ISNUMBER(SEARCH(IF(J$3&lt;&gt;"",J$3,"NA"),'[1]MITRE &amp; Controls Mappings'!$I880))),ISNUMBER(SEARCH(IF(J$3&lt;&gt;"",J$3,"NA"),'[1]MITRE &amp; Controls Mappings'!$J880))), '[1]MITRE &amp; Controls Mappings'!$B880,"")</f>
        <v/>
      </c>
      <c r="K882" s="47" t="str">
        <f>IF(OR(OR(OR(OR(OR(ISNUMBER(SEARCH(IF(K$1&lt;&gt;"",K$1,"NA"),'[1]MITRE &amp; Controls Mappings'!$E880)),ISNUMBER(SEARCH(IF(K$1&lt;&gt;"",K$1,"NA"),'[1]MITRE &amp; Controls Mappings'!$F880))),ISNUMBER(SEARCH(IF(K$2&lt;&gt;"",K$2,"NA"),'[1]MITRE &amp; Controls Mappings'!$G880))),ISNUMBER(SEARCH(IF(K$2&lt;&gt;"",K$2,"NA"),'[1]MITRE &amp; Controls Mappings'!$H880))),ISNUMBER(SEARCH(IF(K$3&lt;&gt;"",K$3,"NA"),'[1]MITRE &amp; Controls Mappings'!$I880))),ISNUMBER(SEARCH(IF(K$3&lt;&gt;"",K$3,"NA"),'[1]MITRE &amp; Controls Mappings'!$J880))), '[1]MITRE &amp; Controls Mappings'!$B880,"")</f>
        <v/>
      </c>
      <c r="L882" s="48" t="str">
        <f>IF('[1]MITRE &amp; Controls Mappings'!D880 &lt;&gt;"",'[1]MITRE &amp; Controls Mappings'!D880,"" )</f>
        <v>(L1) Ensure 'Require user authentication for remote connections by using Network Level Authentication' is set to 'Enabled'</v>
      </c>
    </row>
    <row r="883" spans="1:12" x14ac:dyDescent="0.25">
      <c r="A883" s="47" t="str">
        <f>IF(COUNTIF(B883:K883,"="&amp;'[1]MITRE &amp; Controls Mappings'!B881)&gt;0,'[1]MITRE &amp; Controls Mappings'!B881,"")</f>
        <v/>
      </c>
      <c r="B883" s="47" t="str">
        <f>IF(OR(OR(OR(OR(OR(ISNUMBER(SEARCH(IF(B$1&lt;&gt;"",B$1,"NA"),'[1]MITRE &amp; Controls Mappings'!$E881)),ISNUMBER(SEARCH(IF(B$1&lt;&gt;"",B$1,"NA"),'[1]MITRE &amp; Controls Mappings'!$F881))),ISNUMBER(SEARCH(IF(B$2&lt;&gt;"",B$2,"NA"),'[1]MITRE &amp; Controls Mappings'!$G881))),ISNUMBER(SEARCH(IF(B$2&lt;&gt;"",B$2,"NA"),'[1]MITRE &amp; Controls Mappings'!$H881))),ISNUMBER(SEARCH(IF(B$3&lt;&gt;"",B$3,"NA"),'[1]MITRE &amp; Controls Mappings'!$I881))),ISNUMBER(SEARCH(IF(B$3&lt;&gt;"",B$3,"NA"),'[1]MITRE &amp; Controls Mappings'!$J881))), '[1]MITRE &amp; Controls Mappings'!$B881,"")</f>
        <v/>
      </c>
      <c r="C883" s="47" t="str">
        <f>IF(OR(OR(OR(OR(OR(ISNUMBER(SEARCH(IF(C$1&lt;&gt;"",C$1,"NA"),'[1]MITRE &amp; Controls Mappings'!$E881)),ISNUMBER(SEARCH(IF(C$1&lt;&gt;"",C$1,"NA"),'[1]MITRE &amp; Controls Mappings'!$F881))),ISNUMBER(SEARCH(IF(C$2&lt;&gt;"",C$2,"NA"),'[1]MITRE &amp; Controls Mappings'!$G881))),ISNUMBER(SEARCH(IF(C$2&lt;&gt;"",C$2,"NA"),'[1]MITRE &amp; Controls Mappings'!$H881))),ISNUMBER(SEARCH(IF(C$3&lt;&gt;"",C$3,"NA"),'[1]MITRE &amp; Controls Mappings'!$I881))),ISNUMBER(SEARCH(IF(C$3&lt;&gt;"",C$3,"NA"),'[1]MITRE &amp; Controls Mappings'!$J881))), '[1]MITRE &amp; Controls Mappings'!$B881,"")</f>
        <v/>
      </c>
      <c r="D883" s="47" t="str">
        <f>IF(OR(OR(OR(OR(OR(ISNUMBER(SEARCH(IF(D$1&lt;&gt;"",D$1,"NA"),'[1]MITRE &amp; Controls Mappings'!$E881)),ISNUMBER(SEARCH(IF(D$1&lt;&gt;"",D$1,"NA"),'[1]MITRE &amp; Controls Mappings'!$F881))),ISNUMBER(SEARCH(IF(D$2&lt;&gt;"",D$2,"NA"),'[1]MITRE &amp; Controls Mappings'!$G881))),ISNUMBER(SEARCH(IF(D$2&lt;&gt;"",D$2,"NA"),'[1]MITRE &amp; Controls Mappings'!$H881))),ISNUMBER(SEARCH(IF(D$3&lt;&gt;"",D$3,"NA"),'[1]MITRE &amp; Controls Mappings'!$I881))),ISNUMBER(SEARCH(IF(D$3&lt;&gt;"",D$3,"NA"),'[1]MITRE &amp; Controls Mappings'!$J881))), '[1]MITRE &amp; Controls Mappings'!$B881,"")</f>
        <v/>
      </c>
      <c r="E883" s="47" t="str">
        <f>IF(OR(OR(OR(OR(OR(ISNUMBER(SEARCH(IF(E$1&lt;&gt;"",E$1,"NA"),'[1]MITRE &amp; Controls Mappings'!$E881)),ISNUMBER(SEARCH(IF(E$1&lt;&gt;"",E$1,"NA"),'[1]MITRE &amp; Controls Mappings'!$F881))),ISNUMBER(SEARCH(IF(E$2&lt;&gt;"",E$2,"NA"),'[1]MITRE &amp; Controls Mappings'!$G881))),ISNUMBER(SEARCH(IF(E$2&lt;&gt;"",E$2,"NA"),'[1]MITRE &amp; Controls Mappings'!$H881))),ISNUMBER(SEARCH(IF(E$3&lt;&gt;"",E$3,"NA"),'[1]MITRE &amp; Controls Mappings'!$I881))),ISNUMBER(SEARCH(IF(E$3&lt;&gt;"",E$3,"NA"),'[1]MITRE &amp; Controls Mappings'!$J881))), '[1]MITRE &amp; Controls Mappings'!$B881,"")</f>
        <v/>
      </c>
      <c r="F883" s="47" t="str">
        <f>IF(OR(OR(OR(OR(OR(ISNUMBER(SEARCH(IF(F$1&lt;&gt;"",F$1,"NA"),'[1]MITRE &amp; Controls Mappings'!$E881)),ISNUMBER(SEARCH(IF(F$1&lt;&gt;"",F$1,"NA"),'[1]MITRE &amp; Controls Mappings'!$F881))),ISNUMBER(SEARCH(IF(F$2&lt;&gt;"",F$2,"NA"),'[1]MITRE &amp; Controls Mappings'!$G881))),ISNUMBER(SEARCH(IF(F$2&lt;&gt;"",F$2,"NA"),'[1]MITRE &amp; Controls Mappings'!$H881))),ISNUMBER(SEARCH(IF(F$3&lt;&gt;"",F$3,"NA"),'[1]MITRE &amp; Controls Mappings'!$I881))),ISNUMBER(SEARCH(IF(F$3&lt;&gt;"",F$3,"NA"),'[1]MITRE &amp; Controls Mappings'!$J881))), '[1]MITRE &amp; Controls Mappings'!$B881,"")</f>
        <v/>
      </c>
      <c r="G883" s="47" t="str">
        <f>IF(OR(OR(OR(OR(OR(ISNUMBER(SEARCH(IF(G$1&lt;&gt;"",G$1,"NA"),'[1]MITRE &amp; Controls Mappings'!$E881)),ISNUMBER(SEARCH(IF(G$1&lt;&gt;"",G$1,"NA"),'[1]MITRE &amp; Controls Mappings'!$F881))),ISNUMBER(SEARCH(IF(G$2&lt;&gt;"",G$2,"NA"),'[1]MITRE &amp; Controls Mappings'!$G881))),ISNUMBER(SEARCH(IF(G$2&lt;&gt;"",G$2,"NA"),'[1]MITRE &amp; Controls Mappings'!$H881))),ISNUMBER(SEARCH(IF(G$3&lt;&gt;"",G$3,"NA"),'[1]MITRE &amp; Controls Mappings'!$I881))),ISNUMBER(SEARCH(IF(G$3&lt;&gt;"",G$3,"NA"),'[1]MITRE &amp; Controls Mappings'!$J881))), '[1]MITRE &amp; Controls Mappings'!$B881,"")</f>
        <v/>
      </c>
      <c r="H883" s="47" t="str">
        <f>IF(OR(OR(OR(OR(OR(ISNUMBER(SEARCH(IF(H$1&lt;&gt;"",H$1,"NA"),'[1]MITRE &amp; Controls Mappings'!$E881)),ISNUMBER(SEARCH(IF(H$1&lt;&gt;"",H$1,"NA"),'[1]MITRE &amp; Controls Mappings'!$F881))),ISNUMBER(SEARCH(IF(H$2&lt;&gt;"",H$2,"NA"),'[1]MITRE &amp; Controls Mappings'!$G881))),ISNUMBER(SEARCH(IF(H$2&lt;&gt;"",H$2,"NA"),'[1]MITRE &amp; Controls Mappings'!$H881))),ISNUMBER(SEARCH(IF(H$3&lt;&gt;"",H$3,"NA"),'[1]MITRE &amp; Controls Mappings'!$I881))),ISNUMBER(SEARCH(IF(H$3&lt;&gt;"",H$3,"NA"),'[1]MITRE &amp; Controls Mappings'!$J881))), '[1]MITRE &amp; Controls Mappings'!$B881,"")</f>
        <v/>
      </c>
      <c r="I883" s="47" t="str">
        <f>IF(OR(OR(OR(OR(OR(ISNUMBER(SEARCH(IF(I$1&lt;&gt;"",I$1,"NA"),'[1]MITRE &amp; Controls Mappings'!$E881)),ISNUMBER(SEARCH(IF(I$1&lt;&gt;"",I$1,"NA"),'[1]MITRE &amp; Controls Mappings'!$F881))),ISNUMBER(SEARCH(IF(I$2&lt;&gt;"",I$2,"NA"),'[1]MITRE &amp; Controls Mappings'!$G881))),ISNUMBER(SEARCH(IF(I$2&lt;&gt;"",I$2,"NA"),'[1]MITRE &amp; Controls Mappings'!$H881))),ISNUMBER(SEARCH(IF(I$3&lt;&gt;"",I$3,"NA"),'[1]MITRE &amp; Controls Mappings'!$I881))),ISNUMBER(SEARCH(IF(I$3&lt;&gt;"",I$3,"NA"),'[1]MITRE &amp; Controls Mappings'!$J881))), '[1]MITRE &amp; Controls Mappings'!$B881,"")</f>
        <v/>
      </c>
      <c r="J883" s="47" t="str">
        <f>IF(OR(OR(OR(OR(OR(ISNUMBER(SEARCH(IF(J$1&lt;&gt;"",J$1,"NA"),'[1]MITRE &amp; Controls Mappings'!$E881)),ISNUMBER(SEARCH(IF(J$1&lt;&gt;"",J$1,"NA"),'[1]MITRE &amp; Controls Mappings'!$F881))),ISNUMBER(SEARCH(IF(J$2&lt;&gt;"",J$2,"NA"),'[1]MITRE &amp; Controls Mappings'!$G881))),ISNUMBER(SEARCH(IF(J$2&lt;&gt;"",J$2,"NA"),'[1]MITRE &amp; Controls Mappings'!$H881))),ISNUMBER(SEARCH(IF(J$3&lt;&gt;"",J$3,"NA"),'[1]MITRE &amp; Controls Mappings'!$I881))),ISNUMBER(SEARCH(IF(J$3&lt;&gt;"",J$3,"NA"),'[1]MITRE &amp; Controls Mappings'!$J881))), '[1]MITRE &amp; Controls Mappings'!$B881,"")</f>
        <v/>
      </c>
      <c r="K883" s="47" t="str">
        <f>IF(OR(OR(OR(OR(OR(ISNUMBER(SEARCH(IF(K$1&lt;&gt;"",K$1,"NA"),'[1]MITRE &amp; Controls Mappings'!$E881)),ISNUMBER(SEARCH(IF(K$1&lt;&gt;"",K$1,"NA"),'[1]MITRE &amp; Controls Mappings'!$F881))),ISNUMBER(SEARCH(IF(K$2&lt;&gt;"",K$2,"NA"),'[1]MITRE &amp; Controls Mappings'!$G881))),ISNUMBER(SEARCH(IF(K$2&lt;&gt;"",K$2,"NA"),'[1]MITRE &amp; Controls Mappings'!$H881))),ISNUMBER(SEARCH(IF(K$3&lt;&gt;"",K$3,"NA"),'[1]MITRE &amp; Controls Mappings'!$I881))),ISNUMBER(SEARCH(IF(K$3&lt;&gt;"",K$3,"NA"),'[1]MITRE &amp; Controls Mappings'!$J881))), '[1]MITRE &amp; Controls Mappings'!$B881,"")</f>
        <v/>
      </c>
      <c r="L883" s="48" t="str">
        <f>IF('[1]MITRE &amp; Controls Mappings'!D881 &lt;&gt;"",'[1]MITRE &amp; Controls Mappings'!D881,"" )</f>
        <v>(L1) Ensure 'Require user authentication for remote connections by using Network Level Authentication' is set to 'Enabled'</v>
      </c>
    </row>
    <row r="884" spans="1:12" x14ac:dyDescent="0.25">
      <c r="A884" s="47" t="str">
        <f>IF(COUNTIF(B884:K884,"="&amp;'[1]MITRE &amp; Controls Mappings'!B882)&gt;0,'[1]MITRE &amp; Controls Mappings'!B882,"")</f>
        <v/>
      </c>
      <c r="B884" s="47" t="str">
        <f>IF(OR(OR(OR(OR(OR(ISNUMBER(SEARCH(IF(B$1&lt;&gt;"",B$1,"NA"),'[1]MITRE &amp; Controls Mappings'!$E882)),ISNUMBER(SEARCH(IF(B$1&lt;&gt;"",B$1,"NA"),'[1]MITRE &amp; Controls Mappings'!$F882))),ISNUMBER(SEARCH(IF(B$2&lt;&gt;"",B$2,"NA"),'[1]MITRE &amp; Controls Mappings'!$G882))),ISNUMBER(SEARCH(IF(B$2&lt;&gt;"",B$2,"NA"),'[1]MITRE &amp; Controls Mappings'!$H882))),ISNUMBER(SEARCH(IF(B$3&lt;&gt;"",B$3,"NA"),'[1]MITRE &amp; Controls Mappings'!$I882))),ISNUMBER(SEARCH(IF(B$3&lt;&gt;"",B$3,"NA"),'[1]MITRE &amp; Controls Mappings'!$J882))), '[1]MITRE &amp; Controls Mappings'!$B882,"")</f>
        <v/>
      </c>
      <c r="C884" s="47" t="str">
        <f>IF(OR(OR(OR(OR(OR(ISNUMBER(SEARCH(IF(C$1&lt;&gt;"",C$1,"NA"),'[1]MITRE &amp; Controls Mappings'!$E882)),ISNUMBER(SEARCH(IF(C$1&lt;&gt;"",C$1,"NA"),'[1]MITRE &amp; Controls Mappings'!$F882))),ISNUMBER(SEARCH(IF(C$2&lt;&gt;"",C$2,"NA"),'[1]MITRE &amp; Controls Mappings'!$G882))),ISNUMBER(SEARCH(IF(C$2&lt;&gt;"",C$2,"NA"),'[1]MITRE &amp; Controls Mappings'!$H882))),ISNUMBER(SEARCH(IF(C$3&lt;&gt;"",C$3,"NA"),'[1]MITRE &amp; Controls Mappings'!$I882))),ISNUMBER(SEARCH(IF(C$3&lt;&gt;"",C$3,"NA"),'[1]MITRE &amp; Controls Mappings'!$J882))), '[1]MITRE &amp; Controls Mappings'!$B882,"")</f>
        <v/>
      </c>
      <c r="D884" s="47" t="str">
        <f>IF(OR(OR(OR(OR(OR(ISNUMBER(SEARCH(IF(D$1&lt;&gt;"",D$1,"NA"),'[1]MITRE &amp; Controls Mappings'!$E882)),ISNUMBER(SEARCH(IF(D$1&lt;&gt;"",D$1,"NA"),'[1]MITRE &amp; Controls Mappings'!$F882))),ISNUMBER(SEARCH(IF(D$2&lt;&gt;"",D$2,"NA"),'[1]MITRE &amp; Controls Mappings'!$G882))),ISNUMBER(SEARCH(IF(D$2&lt;&gt;"",D$2,"NA"),'[1]MITRE &amp; Controls Mappings'!$H882))),ISNUMBER(SEARCH(IF(D$3&lt;&gt;"",D$3,"NA"),'[1]MITRE &amp; Controls Mappings'!$I882))),ISNUMBER(SEARCH(IF(D$3&lt;&gt;"",D$3,"NA"),'[1]MITRE &amp; Controls Mappings'!$J882))), '[1]MITRE &amp; Controls Mappings'!$B882,"")</f>
        <v/>
      </c>
      <c r="E884" s="47" t="str">
        <f>IF(OR(OR(OR(OR(OR(ISNUMBER(SEARCH(IF(E$1&lt;&gt;"",E$1,"NA"),'[1]MITRE &amp; Controls Mappings'!$E882)),ISNUMBER(SEARCH(IF(E$1&lt;&gt;"",E$1,"NA"),'[1]MITRE &amp; Controls Mappings'!$F882))),ISNUMBER(SEARCH(IF(E$2&lt;&gt;"",E$2,"NA"),'[1]MITRE &amp; Controls Mappings'!$G882))),ISNUMBER(SEARCH(IF(E$2&lt;&gt;"",E$2,"NA"),'[1]MITRE &amp; Controls Mappings'!$H882))),ISNUMBER(SEARCH(IF(E$3&lt;&gt;"",E$3,"NA"),'[1]MITRE &amp; Controls Mappings'!$I882))),ISNUMBER(SEARCH(IF(E$3&lt;&gt;"",E$3,"NA"),'[1]MITRE &amp; Controls Mappings'!$J882))), '[1]MITRE &amp; Controls Mappings'!$B882,"")</f>
        <v/>
      </c>
      <c r="F884" s="47" t="str">
        <f>IF(OR(OR(OR(OR(OR(ISNUMBER(SEARCH(IF(F$1&lt;&gt;"",F$1,"NA"),'[1]MITRE &amp; Controls Mappings'!$E882)),ISNUMBER(SEARCH(IF(F$1&lt;&gt;"",F$1,"NA"),'[1]MITRE &amp; Controls Mappings'!$F882))),ISNUMBER(SEARCH(IF(F$2&lt;&gt;"",F$2,"NA"),'[1]MITRE &amp; Controls Mappings'!$G882))),ISNUMBER(SEARCH(IF(F$2&lt;&gt;"",F$2,"NA"),'[1]MITRE &amp; Controls Mappings'!$H882))),ISNUMBER(SEARCH(IF(F$3&lt;&gt;"",F$3,"NA"),'[1]MITRE &amp; Controls Mappings'!$I882))),ISNUMBER(SEARCH(IF(F$3&lt;&gt;"",F$3,"NA"),'[1]MITRE &amp; Controls Mappings'!$J882))), '[1]MITRE &amp; Controls Mappings'!$B882,"")</f>
        <v/>
      </c>
      <c r="G884" s="47" t="str">
        <f>IF(OR(OR(OR(OR(OR(ISNUMBER(SEARCH(IF(G$1&lt;&gt;"",G$1,"NA"),'[1]MITRE &amp; Controls Mappings'!$E882)),ISNUMBER(SEARCH(IF(G$1&lt;&gt;"",G$1,"NA"),'[1]MITRE &amp; Controls Mappings'!$F882))),ISNUMBER(SEARCH(IF(G$2&lt;&gt;"",G$2,"NA"),'[1]MITRE &amp; Controls Mappings'!$G882))),ISNUMBER(SEARCH(IF(G$2&lt;&gt;"",G$2,"NA"),'[1]MITRE &amp; Controls Mappings'!$H882))),ISNUMBER(SEARCH(IF(G$3&lt;&gt;"",G$3,"NA"),'[1]MITRE &amp; Controls Mappings'!$I882))),ISNUMBER(SEARCH(IF(G$3&lt;&gt;"",G$3,"NA"),'[1]MITRE &amp; Controls Mappings'!$J882))), '[1]MITRE &amp; Controls Mappings'!$B882,"")</f>
        <v/>
      </c>
      <c r="H884" s="47" t="str">
        <f>IF(OR(OR(OR(OR(OR(ISNUMBER(SEARCH(IF(H$1&lt;&gt;"",H$1,"NA"),'[1]MITRE &amp; Controls Mappings'!$E882)),ISNUMBER(SEARCH(IF(H$1&lt;&gt;"",H$1,"NA"),'[1]MITRE &amp; Controls Mappings'!$F882))),ISNUMBER(SEARCH(IF(H$2&lt;&gt;"",H$2,"NA"),'[1]MITRE &amp; Controls Mappings'!$G882))),ISNUMBER(SEARCH(IF(H$2&lt;&gt;"",H$2,"NA"),'[1]MITRE &amp; Controls Mappings'!$H882))),ISNUMBER(SEARCH(IF(H$3&lt;&gt;"",H$3,"NA"),'[1]MITRE &amp; Controls Mappings'!$I882))),ISNUMBER(SEARCH(IF(H$3&lt;&gt;"",H$3,"NA"),'[1]MITRE &amp; Controls Mappings'!$J882))), '[1]MITRE &amp; Controls Mappings'!$B882,"")</f>
        <v/>
      </c>
      <c r="I884" s="47" t="str">
        <f>IF(OR(OR(OR(OR(OR(ISNUMBER(SEARCH(IF(I$1&lt;&gt;"",I$1,"NA"),'[1]MITRE &amp; Controls Mappings'!$E882)),ISNUMBER(SEARCH(IF(I$1&lt;&gt;"",I$1,"NA"),'[1]MITRE &amp; Controls Mappings'!$F882))),ISNUMBER(SEARCH(IF(I$2&lt;&gt;"",I$2,"NA"),'[1]MITRE &amp; Controls Mappings'!$G882))),ISNUMBER(SEARCH(IF(I$2&lt;&gt;"",I$2,"NA"),'[1]MITRE &amp; Controls Mappings'!$H882))),ISNUMBER(SEARCH(IF(I$3&lt;&gt;"",I$3,"NA"),'[1]MITRE &amp; Controls Mappings'!$I882))),ISNUMBER(SEARCH(IF(I$3&lt;&gt;"",I$3,"NA"),'[1]MITRE &amp; Controls Mappings'!$J882))), '[1]MITRE &amp; Controls Mappings'!$B882,"")</f>
        <v/>
      </c>
      <c r="J884" s="47" t="str">
        <f>IF(OR(OR(OR(OR(OR(ISNUMBER(SEARCH(IF(J$1&lt;&gt;"",J$1,"NA"),'[1]MITRE &amp; Controls Mappings'!$E882)),ISNUMBER(SEARCH(IF(J$1&lt;&gt;"",J$1,"NA"),'[1]MITRE &amp; Controls Mappings'!$F882))),ISNUMBER(SEARCH(IF(J$2&lt;&gt;"",J$2,"NA"),'[1]MITRE &amp; Controls Mappings'!$G882))),ISNUMBER(SEARCH(IF(J$2&lt;&gt;"",J$2,"NA"),'[1]MITRE &amp; Controls Mappings'!$H882))),ISNUMBER(SEARCH(IF(J$3&lt;&gt;"",J$3,"NA"),'[1]MITRE &amp; Controls Mappings'!$I882))),ISNUMBER(SEARCH(IF(J$3&lt;&gt;"",J$3,"NA"),'[1]MITRE &amp; Controls Mappings'!$J882))), '[1]MITRE &amp; Controls Mappings'!$B882,"")</f>
        <v/>
      </c>
      <c r="K884" s="47" t="str">
        <f>IF(OR(OR(OR(OR(OR(ISNUMBER(SEARCH(IF(K$1&lt;&gt;"",K$1,"NA"),'[1]MITRE &amp; Controls Mappings'!$E882)),ISNUMBER(SEARCH(IF(K$1&lt;&gt;"",K$1,"NA"),'[1]MITRE &amp; Controls Mappings'!$F882))),ISNUMBER(SEARCH(IF(K$2&lt;&gt;"",K$2,"NA"),'[1]MITRE &amp; Controls Mappings'!$G882))),ISNUMBER(SEARCH(IF(K$2&lt;&gt;"",K$2,"NA"),'[1]MITRE &amp; Controls Mappings'!$H882))),ISNUMBER(SEARCH(IF(K$3&lt;&gt;"",K$3,"NA"),'[1]MITRE &amp; Controls Mappings'!$I882))),ISNUMBER(SEARCH(IF(K$3&lt;&gt;"",K$3,"NA"),'[1]MITRE &amp; Controls Mappings'!$J882))), '[1]MITRE &amp; Controls Mappings'!$B882,"")</f>
        <v/>
      </c>
      <c r="L884" s="48" t="str">
        <f>IF('[1]MITRE &amp; Controls Mappings'!D882 &lt;&gt;"",'[1]MITRE &amp; Controls Mappings'!D882,"" )</f>
        <v>(L1) Ensure 'Set client connection encryption level' is set to 'Enabled: High Level'</v>
      </c>
    </row>
    <row r="885" spans="1:12" x14ac:dyDescent="0.25">
      <c r="A885" s="47" t="str">
        <f>IF(COUNTIF(B885:K885,"="&amp;'[1]MITRE &amp; Controls Mappings'!B883)&gt;0,'[1]MITRE &amp; Controls Mappings'!B883,"")</f>
        <v/>
      </c>
      <c r="B885" s="47" t="str">
        <f>IF(OR(OR(OR(OR(OR(ISNUMBER(SEARCH(IF(B$1&lt;&gt;"",B$1,"NA"),'[1]MITRE &amp; Controls Mappings'!$E883)),ISNUMBER(SEARCH(IF(B$1&lt;&gt;"",B$1,"NA"),'[1]MITRE &amp; Controls Mappings'!$F883))),ISNUMBER(SEARCH(IF(B$2&lt;&gt;"",B$2,"NA"),'[1]MITRE &amp; Controls Mappings'!$G883))),ISNUMBER(SEARCH(IF(B$2&lt;&gt;"",B$2,"NA"),'[1]MITRE &amp; Controls Mappings'!$H883))),ISNUMBER(SEARCH(IF(B$3&lt;&gt;"",B$3,"NA"),'[1]MITRE &amp; Controls Mappings'!$I883))),ISNUMBER(SEARCH(IF(B$3&lt;&gt;"",B$3,"NA"),'[1]MITRE &amp; Controls Mappings'!$J883))), '[1]MITRE &amp; Controls Mappings'!$B883,"")</f>
        <v/>
      </c>
      <c r="C885" s="47" t="str">
        <f>IF(OR(OR(OR(OR(OR(ISNUMBER(SEARCH(IF(C$1&lt;&gt;"",C$1,"NA"),'[1]MITRE &amp; Controls Mappings'!$E883)),ISNUMBER(SEARCH(IF(C$1&lt;&gt;"",C$1,"NA"),'[1]MITRE &amp; Controls Mappings'!$F883))),ISNUMBER(SEARCH(IF(C$2&lt;&gt;"",C$2,"NA"),'[1]MITRE &amp; Controls Mappings'!$G883))),ISNUMBER(SEARCH(IF(C$2&lt;&gt;"",C$2,"NA"),'[1]MITRE &amp; Controls Mappings'!$H883))),ISNUMBER(SEARCH(IF(C$3&lt;&gt;"",C$3,"NA"),'[1]MITRE &amp; Controls Mappings'!$I883))),ISNUMBER(SEARCH(IF(C$3&lt;&gt;"",C$3,"NA"),'[1]MITRE &amp; Controls Mappings'!$J883))), '[1]MITRE &amp; Controls Mappings'!$B883,"")</f>
        <v/>
      </c>
      <c r="D885" s="47" t="str">
        <f>IF(OR(OR(OR(OR(OR(ISNUMBER(SEARCH(IF(D$1&lt;&gt;"",D$1,"NA"),'[1]MITRE &amp; Controls Mappings'!$E883)),ISNUMBER(SEARCH(IF(D$1&lt;&gt;"",D$1,"NA"),'[1]MITRE &amp; Controls Mappings'!$F883))),ISNUMBER(SEARCH(IF(D$2&lt;&gt;"",D$2,"NA"),'[1]MITRE &amp; Controls Mappings'!$G883))),ISNUMBER(SEARCH(IF(D$2&lt;&gt;"",D$2,"NA"),'[1]MITRE &amp; Controls Mappings'!$H883))),ISNUMBER(SEARCH(IF(D$3&lt;&gt;"",D$3,"NA"),'[1]MITRE &amp; Controls Mappings'!$I883))),ISNUMBER(SEARCH(IF(D$3&lt;&gt;"",D$3,"NA"),'[1]MITRE &amp; Controls Mappings'!$J883))), '[1]MITRE &amp; Controls Mappings'!$B883,"")</f>
        <v/>
      </c>
      <c r="E885" s="47" t="str">
        <f>IF(OR(OR(OR(OR(OR(ISNUMBER(SEARCH(IF(E$1&lt;&gt;"",E$1,"NA"),'[1]MITRE &amp; Controls Mappings'!$E883)),ISNUMBER(SEARCH(IF(E$1&lt;&gt;"",E$1,"NA"),'[1]MITRE &amp; Controls Mappings'!$F883))),ISNUMBER(SEARCH(IF(E$2&lt;&gt;"",E$2,"NA"),'[1]MITRE &amp; Controls Mappings'!$G883))),ISNUMBER(SEARCH(IF(E$2&lt;&gt;"",E$2,"NA"),'[1]MITRE &amp; Controls Mappings'!$H883))),ISNUMBER(SEARCH(IF(E$3&lt;&gt;"",E$3,"NA"),'[1]MITRE &amp; Controls Mappings'!$I883))),ISNUMBER(SEARCH(IF(E$3&lt;&gt;"",E$3,"NA"),'[1]MITRE &amp; Controls Mappings'!$J883))), '[1]MITRE &amp; Controls Mappings'!$B883,"")</f>
        <v/>
      </c>
      <c r="F885" s="47" t="str">
        <f>IF(OR(OR(OR(OR(OR(ISNUMBER(SEARCH(IF(F$1&lt;&gt;"",F$1,"NA"),'[1]MITRE &amp; Controls Mappings'!$E883)),ISNUMBER(SEARCH(IF(F$1&lt;&gt;"",F$1,"NA"),'[1]MITRE &amp; Controls Mappings'!$F883))),ISNUMBER(SEARCH(IF(F$2&lt;&gt;"",F$2,"NA"),'[1]MITRE &amp; Controls Mappings'!$G883))),ISNUMBER(SEARCH(IF(F$2&lt;&gt;"",F$2,"NA"),'[1]MITRE &amp; Controls Mappings'!$H883))),ISNUMBER(SEARCH(IF(F$3&lt;&gt;"",F$3,"NA"),'[1]MITRE &amp; Controls Mappings'!$I883))),ISNUMBER(SEARCH(IF(F$3&lt;&gt;"",F$3,"NA"),'[1]MITRE &amp; Controls Mappings'!$J883))), '[1]MITRE &amp; Controls Mappings'!$B883,"")</f>
        <v/>
      </c>
      <c r="G885" s="47" t="str">
        <f>IF(OR(OR(OR(OR(OR(ISNUMBER(SEARCH(IF(G$1&lt;&gt;"",G$1,"NA"),'[1]MITRE &amp; Controls Mappings'!$E883)),ISNUMBER(SEARCH(IF(G$1&lt;&gt;"",G$1,"NA"),'[1]MITRE &amp; Controls Mappings'!$F883))),ISNUMBER(SEARCH(IF(G$2&lt;&gt;"",G$2,"NA"),'[1]MITRE &amp; Controls Mappings'!$G883))),ISNUMBER(SEARCH(IF(G$2&lt;&gt;"",G$2,"NA"),'[1]MITRE &amp; Controls Mappings'!$H883))),ISNUMBER(SEARCH(IF(G$3&lt;&gt;"",G$3,"NA"),'[1]MITRE &amp; Controls Mappings'!$I883))),ISNUMBER(SEARCH(IF(G$3&lt;&gt;"",G$3,"NA"),'[1]MITRE &amp; Controls Mappings'!$J883))), '[1]MITRE &amp; Controls Mappings'!$B883,"")</f>
        <v/>
      </c>
      <c r="H885" s="47" t="str">
        <f>IF(OR(OR(OR(OR(OR(ISNUMBER(SEARCH(IF(H$1&lt;&gt;"",H$1,"NA"),'[1]MITRE &amp; Controls Mappings'!$E883)),ISNUMBER(SEARCH(IF(H$1&lt;&gt;"",H$1,"NA"),'[1]MITRE &amp; Controls Mappings'!$F883))),ISNUMBER(SEARCH(IF(H$2&lt;&gt;"",H$2,"NA"),'[1]MITRE &amp; Controls Mappings'!$G883))),ISNUMBER(SEARCH(IF(H$2&lt;&gt;"",H$2,"NA"),'[1]MITRE &amp; Controls Mappings'!$H883))),ISNUMBER(SEARCH(IF(H$3&lt;&gt;"",H$3,"NA"),'[1]MITRE &amp; Controls Mappings'!$I883))),ISNUMBER(SEARCH(IF(H$3&lt;&gt;"",H$3,"NA"),'[1]MITRE &amp; Controls Mappings'!$J883))), '[1]MITRE &amp; Controls Mappings'!$B883,"")</f>
        <v/>
      </c>
      <c r="I885" s="47" t="str">
        <f>IF(OR(OR(OR(OR(OR(ISNUMBER(SEARCH(IF(I$1&lt;&gt;"",I$1,"NA"),'[1]MITRE &amp; Controls Mappings'!$E883)),ISNUMBER(SEARCH(IF(I$1&lt;&gt;"",I$1,"NA"),'[1]MITRE &amp; Controls Mappings'!$F883))),ISNUMBER(SEARCH(IF(I$2&lt;&gt;"",I$2,"NA"),'[1]MITRE &amp; Controls Mappings'!$G883))),ISNUMBER(SEARCH(IF(I$2&lt;&gt;"",I$2,"NA"),'[1]MITRE &amp; Controls Mappings'!$H883))),ISNUMBER(SEARCH(IF(I$3&lt;&gt;"",I$3,"NA"),'[1]MITRE &amp; Controls Mappings'!$I883))),ISNUMBER(SEARCH(IF(I$3&lt;&gt;"",I$3,"NA"),'[1]MITRE &amp; Controls Mappings'!$J883))), '[1]MITRE &amp; Controls Mappings'!$B883,"")</f>
        <v/>
      </c>
      <c r="J885" s="47" t="str">
        <f>IF(OR(OR(OR(OR(OR(ISNUMBER(SEARCH(IF(J$1&lt;&gt;"",J$1,"NA"),'[1]MITRE &amp; Controls Mappings'!$E883)),ISNUMBER(SEARCH(IF(J$1&lt;&gt;"",J$1,"NA"),'[1]MITRE &amp; Controls Mappings'!$F883))),ISNUMBER(SEARCH(IF(J$2&lt;&gt;"",J$2,"NA"),'[1]MITRE &amp; Controls Mappings'!$G883))),ISNUMBER(SEARCH(IF(J$2&lt;&gt;"",J$2,"NA"),'[1]MITRE &amp; Controls Mappings'!$H883))),ISNUMBER(SEARCH(IF(J$3&lt;&gt;"",J$3,"NA"),'[1]MITRE &amp; Controls Mappings'!$I883))),ISNUMBER(SEARCH(IF(J$3&lt;&gt;"",J$3,"NA"),'[1]MITRE &amp; Controls Mappings'!$J883))), '[1]MITRE &amp; Controls Mappings'!$B883,"")</f>
        <v/>
      </c>
      <c r="K885" s="47" t="str">
        <f>IF(OR(OR(OR(OR(OR(ISNUMBER(SEARCH(IF(K$1&lt;&gt;"",K$1,"NA"),'[1]MITRE &amp; Controls Mappings'!$E883)),ISNUMBER(SEARCH(IF(K$1&lt;&gt;"",K$1,"NA"),'[1]MITRE &amp; Controls Mappings'!$F883))),ISNUMBER(SEARCH(IF(K$2&lt;&gt;"",K$2,"NA"),'[1]MITRE &amp; Controls Mappings'!$G883))),ISNUMBER(SEARCH(IF(K$2&lt;&gt;"",K$2,"NA"),'[1]MITRE &amp; Controls Mappings'!$H883))),ISNUMBER(SEARCH(IF(K$3&lt;&gt;"",K$3,"NA"),'[1]MITRE &amp; Controls Mappings'!$I883))),ISNUMBER(SEARCH(IF(K$3&lt;&gt;"",K$3,"NA"),'[1]MITRE &amp; Controls Mappings'!$J883))), '[1]MITRE &amp; Controls Mappings'!$B883,"")</f>
        <v/>
      </c>
      <c r="L885" s="48" t="str">
        <f>IF('[1]MITRE &amp; Controls Mappings'!D883 &lt;&gt;"",'[1]MITRE &amp; Controls Mappings'!D883,"" )</f>
        <v>(L1) Ensure 'Set client connection encryption level' is set to 'Enabled: High Level'</v>
      </c>
    </row>
    <row r="886" spans="1:12" x14ac:dyDescent="0.25">
      <c r="A886" s="47" t="str">
        <f>IF(COUNTIF(B886:K886,"="&amp;'[1]MITRE &amp; Controls Mappings'!B884)&gt;0,'[1]MITRE &amp; Controls Mappings'!B884,"")</f>
        <v/>
      </c>
      <c r="B886" s="47" t="str">
        <f>IF(OR(OR(OR(OR(OR(ISNUMBER(SEARCH(IF(B$1&lt;&gt;"",B$1,"NA"),'[1]MITRE &amp; Controls Mappings'!$E884)),ISNUMBER(SEARCH(IF(B$1&lt;&gt;"",B$1,"NA"),'[1]MITRE &amp; Controls Mappings'!$F884))),ISNUMBER(SEARCH(IF(B$2&lt;&gt;"",B$2,"NA"),'[1]MITRE &amp; Controls Mappings'!$G884))),ISNUMBER(SEARCH(IF(B$2&lt;&gt;"",B$2,"NA"),'[1]MITRE &amp; Controls Mappings'!$H884))),ISNUMBER(SEARCH(IF(B$3&lt;&gt;"",B$3,"NA"),'[1]MITRE &amp; Controls Mappings'!$I884))),ISNUMBER(SEARCH(IF(B$3&lt;&gt;"",B$3,"NA"),'[1]MITRE &amp; Controls Mappings'!$J884))), '[1]MITRE &amp; Controls Mappings'!$B884,"")</f>
        <v/>
      </c>
      <c r="C886" s="47" t="str">
        <f>IF(OR(OR(OR(OR(OR(ISNUMBER(SEARCH(IF(C$1&lt;&gt;"",C$1,"NA"),'[1]MITRE &amp; Controls Mappings'!$E884)),ISNUMBER(SEARCH(IF(C$1&lt;&gt;"",C$1,"NA"),'[1]MITRE &amp; Controls Mappings'!$F884))),ISNUMBER(SEARCH(IF(C$2&lt;&gt;"",C$2,"NA"),'[1]MITRE &amp; Controls Mappings'!$G884))),ISNUMBER(SEARCH(IF(C$2&lt;&gt;"",C$2,"NA"),'[1]MITRE &amp; Controls Mappings'!$H884))),ISNUMBER(SEARCH(IF(C$3&lt;&gt;"",C$3,"NA"),'[1]MITRE &amp; Controls Mappings'!$I884))),ISNUMBER(SEARCH(IF(C$3&lt;&gt;"",C$3,"NA"),'[1]MITRE &amp; Controls Mappings'!$J884))), '[1]MITRE &amp; Controls Mappings'!$B884,"")</f>
        <v/>
      </c>
      <c r="D886" s="47" t="str">
        <f>IF(OR(OR(OR(OR(OR(ISNUMBER(SEARCH(IF(D$1&lt;&gt;"",D$1,"NA"),'[1]MITRE &amp; Controls Mappings'!$E884)),ISNUMBER(SEARCH(IF(D$1&lt;&gt;"",D$1,"NA"),'[1]MITRE &amp; Controls Mappings'!$F884))),ISNUMBER(SEARCH(IF(D$2&lt;&gt;"",D$2,"NA"),'[1]MITRE &amp; Controls Mappings'!$G884))),ISNUMBER(SEARCH(IF(D$2&lt;&gt;"",D$2,"NA"),'[1]MITRE &amp; Controls Mappings'!$H884))),ISNUMBER(SEARCH(IF(D$3&lt;&gt;"",D$3,"NA"),'[1]MITRE &amp; Controls Mappings'!$I884))),ISNUMBER(SEARCH(IF(D$3&lt;&gt;"",D$3,"NA"),'[1]MITRE &amp; Controls Mappings'!$J884))), '[1]MITRE &amp; Controls Mappings'!$B884,"")</f>
        <v/>
      </c>
      <c r="E886" s="47" t="str">
        <f>IF(OR(OR(OR(OR(OR(ISNUMBER(SEARCH(IF(E$1&lt;&gt;"",E$1,"NA"),'[1]MITRE &amp; Controls Mappings'!$E884)),ISNUMBER(SEARCH(IF(E$1&lt;&gt;"",E$1,"NA"),'[1]MITRE &amp; Controls Mappings'!$F884))),ISNUMBER(SEARCH(IF(E$2&lt;&gt;"",E$2,"NA"),'[1]MITRE &amp; Controls Mappings'!$G884))),ISNUMBER(SEARCH(IF(E$2&lt;&gt;"",E$2,"NA"),'[1]MITRE &amp; Controls Mappings'!$H884))),ISNUMBER(SEARCH(IF(E$3&lt;&gt;"",E$3,"NA"),'[1]MITRE &amp; Controls Mappings'!$I884))),ISNUMBER(SEARCH(IF(E$3&lt;&gt;"",E$3,"NA"),'[1]MITRE &amp; Controls Mappings'!$J884))), '[1]MITRE &amp; Controls Mappings'!$B884,"")</f>
        <v/>
      </c>
      <c r="F886" s="47" t="str">
        <f>IF(OR(OR(OR(OR(OR(ISNUMBER(SEARCH(IF(F$1&lt;&gt;"",F$1,"NA"),'[1]MITRE &amp; Controls Mappings'!$E884)),ISNUMBER(SEARCH(IF(F$1&lt;&gt;"",F$1,"NA"),'[1]MITRE &amp; Controls Mappings'!$F884))),ISNUMBER(SEARCH(IF(F$2&lt;&gt;"",F$2,"NA"),'[1]MITRE &amp; Controls Mappings'!$G884))),ISNUMBER(SEARCH(IF(F$2&lt;&gt;"",F$2,"NA"),'[1]MITRE &amp; Controls Mappings'!$H884))),ISNUMBER(SEARCH(IF(F$3&lt;&gt;"",F$3,"NA"),'[1]MITRE &amp; Controls Mappings'!$I884))),ISNUMBER(SEARCH(IF(F$3&lt;&gt;"",F$3,"NA"),'[1]MITRE &amp; Controls Mappings'!$J884))), '[1]MITRE &amp; Controls Mappings'!$B884,"")</f>
        <v/>
      </c>
      <c r="G886" s="47" t="str">
        <f>IF(OR(OR(OR(OR(OR(ISNUMBER(SEARCH(IF(G$1&lt;&gt;"",G$1,"NA"),'[1]MITRE &amp; Controls Mappings'!$E884)),ISNUMBER(SEARCH(IF(G$1&lt;&gt;"",G$1,"NA"),'[1]MITRE &amp; Controls Mappings'!$F884))),ISNUMBER(SEARCH(IF(G$2&lt;&gt;"",G$2,"NA"),'[1]MITRE &amp; Controls Mappings'!$G884))),ISNUMBER(SEARCH(IF(G$2&lt;&gt;"",G$2,"NA"),'[1]MITRE &amp; Controls Mappings'!$H884))),ISNUMBER(SEARCH(IF(G$3&lt;&gt;"",G$3,"NA"),'[1]MITRE &amp; Controls Mappings'!$I884))),ISNUMBER(SEARCH(IF(G$3&lt;&gt;"",G$3,"NA"),'[1]MITRE &amp; Controls Mappings'!$J884))), '[1]MITRE &amp; Controls Mappings'!$B884,"")</f>
        <v/>
      </c>
      <c r="H886" s="47" t="str">
        <f>IF(OR(OR(OR(OR(OR(ISNUMBER(SEARCH(IF(H$1&lt;&gt;"",H$1,"NA"),'[1]MITRE &amp; Controls Mappings'!$E884)),ISNUMBER(SEARCH(IF(H$1&lt;&gt;"",H$1,"NA"),'[1]MITRE &amp; Controls Mappings'!$F884))),ISNUMBER(SEARCH(IF(H$2&lt;&gt;"",H$2,"NA"),'[1]MITRE &amp; Controls Mappings'!$G884))),ISNUMBER(SEARCH(IF(H$2&lt;&gt;"",H$2,"NA"),'[1]MITRE &amp; Controls Mappings'!$H884))),ISNUMBER(SEARCH(IF(H$3&lt;&gt;"",H$3,"NA"),'[1]MITRE &amp; Controls Mappings'!$I884))),ISNUMBER(SEARCH(IF(H$3&lt;&gt;"",H$3,"NA"),'[1]MITRE &amp; Controls Mappings'!$J884))), '[1]MITRE &amp; Controls Mappings'!$B884,"")</f>
        <v/>
      </c>
      <c r="I886" s="47" t="str">
        <f>IF(OR(OR(OR(OR(OR(ISNUMBER(SEARCH(IF(I$1&lt;&gt;"",I$1,"NA"),'[1]MITRE &amp; Controls Mappings'!$E884)),ISNUMBER(SEARCH(IF(I$1&lt;&gt;"",I$1,"NA"),'[1]MITRE &amp; Controls Mappings'!$F884))),ISNUMBER(SEARCH(IF(I$2&lt;&gt;"",I$2,"NA"),'[1]MITRE &amp; Controls Mappings'!$G884))),ISNUMBER(SEARCH(IF(I$2&lt;&gt;"",I$2,"NA"),'[1]MITRE &amp; Controls Mappings'!$H884))),ISNUMBER(SEARCH(IF(I$3&lt;&gt;"",I$3,"NA"),'[1]MITRE &amp; Controls Mappings'!$I884))),ISNUMBER(SEARCH(IF(I$3&lt;&gt;"",I$3,"NA"),'[1]MITRE &amp; Controls Mappings'!$J884))), '[1]MITRE &amp; Controls Mappings'!$B884,"")</f>
        <v/>
      </c>
      <c r="J886" s="47" t="str">
        <f>IF(OR(OR(OR(OR(OR(ISNUMBER(SEARCH(IF(J$1&lt;&gt;"",J$1,"NA"),'[1]MITRE &amp; Controls Mappings'!$E884)),ISNUMBER(SEARCH(IF(J$1&lt;&gt;"",J$1,"NA"),'[1]MITRE &amp; Controls Mappings'!$F884))),ISNUMBER(SEARCH(IF(J$2&lt;&gt;"",J$2,"NA"),'[1]MITRE &amp; Controls Mappings'!$G884))),ISNUMBER(SEARCH(IF(J$2&lt;&gt;"",J$2,"NA"),'[1]MITRE &amp; Controls Mappings'!$H884))),ISNUMBER(SEARCH(IF(J$3&lt;&gt;"",J$3,"NA"),'[1]MITRE &amp; Controls Mappings'!$I884))),ISNUMBER(SEARCH(IF(J$3&lt;&gt;"",J$3,"NA"),'[1]MITRE &amp; Controls Mappings'!$J884))), '[1]MITRE &amp; Controls Mappings'!$B884,"")</f>
        <v/>
      </c>
      <c r="K886" s="47" t="str">
        <f>IF(OR(OR(OR(OR(OR(ISNUMBER(SEARCH(IF(K$1&lt;&gt;"",K$1,"NA"),'[1]MITRE &amp; Controls Mappings'!$E884)),ISNUMBER(SEARCH(IF(K$1&lt;&gt;"",K$1,"NA"),'[1]MITRE &amp; Controls Mappings'!$F884))),ISNUMBER(SEARCH(IF(K$2&lt;&gt;"",K$2,"NA"),'[1]MITRE &amp; Controls Mappings'!$G884))),ISNUMBER(SEARCH(IF(K$2&lt;&gt;"",K$2,"NA"),'[1]MITRE &amp; Controls Mappings'!$H884))),ISNUMBER(SEARCH(IF(K$3&lt;&gt;"",K$3,"NA"),'[1]MITRE &amp; Controls Mappings'!$I884))),ISNUMBER(SEARCH(IF(K$3&lt;&gt;"",K$3,"NA"),'[1]MITRE &amp; Controls Mappings'!$J884))), '[1]MITRE &amp; Controls Mappings'!$B884,"")</f>
        <v/>
      </c>
      <c r="L886" s="48" t="str">
        <f>IF('[1]MITRE &amp; Controls Mappings'!D884 &lt;&gt;"",'[1]MITRE &amp; Controls Mappings'!D884,"" )</f>
        <v>Session Time Limits</v>
      </c>
    </row>
    <row r="887" spans="1:12" x14ac:dyDescent="0.25">
      <c r="A887" s="47" t="str">
        <f>IF(COUNTIF(B887:K887,"="&amp;'[1]MITRE &amp; Controls Mappings'!B885)&gt;0,'[1]MITRE &amp; Controls Mappings'!B885,"")</f>
        <v/>
      </c>
      <c r="B887" s="47" t="str">
        <f>IF(OR(OR(OR(OR(OR(ISNUMBER(SEARCH(IF(B$1&lt;&gt;"",B$1,"NA"),'[1]MITRE &amp; Controls Mappings'!$E885)),ISNUMBER(SEARCH(IF(B$1&lt;&gt;"",B$1,"NA"),'[1]MITRE &amp; Controls Mappings'!$F885))),ISNUMBER(SEARCH(IF(B$2&lt;&gt;"",B$2,"NA"),'[1]MITRE &amp; Controls Mappings'!$G885))),ISNUMBER(SEARCH(IF(B$2&lt;&gt;"",B$2,"NA"),'[1]MITRE &amp; Controls Mappings'!$H885))),ISNUMBER(SEARCH(IF(B$3&lt;&gt;"",B$3,"NA"),'[1]MITRE &amp; Controls Mappings'!$I885))),ISNUMBER(SEARCH(IF(B$3&lt;&gt;"",B$3,"NA"),'[1]MITRE &amp; Controls Mappings'!$J885))), '[1]MITRE &amp; Controls Mappings'!$B885,"")</f>
        <v/>
      </c>
      <c r="C887" s="47" t="str">
        <f>IF(OR(OR(OR(OR(OR(ISNUMBER(SEARCH(IF(C$1&lt;&gt;"",C$1,"NA"),'[1]MITRE &amp; Controls Mappings'!$E885)),ISNUMBER(SEARCH(IF(C$1&lt;&gt;"",C$1,"NA"),'[1]MITRE &amp; Controls Mappings'!$F885))),ISNUMBER(SEARCH(IF(C$2&lt;&gt;"",C$2,"NA"),'[1]MITRE &amp; Controls Mappings'!$G885))),ISNUMBER(SEARCH(IF(C$2&lt;&gt;"",C$2,"NA"),'[1]MITRE &amp; Controls Mappings'!$H885))),ISNUMBER(SEARCH(IF(C$3&lt;&gt;"",C$3,"NA"),'[1]MITRE &amp; Controls Mappings'!$I885))),ISNUMBER(SEARCH(IF(C$3&lt;&gt;"",C$3,"NA"),'[1]MITRE &amp; Controls Mappings'!$J885))), '[1]MITRE &amp; Controls Mappings'!$B885,"")</f>
        <v/>
      </c>
      <c r="D887" s="47" t="str">
        <f>IF(OR(OR(OR(OR(OR(ISNUMBER(SEARCH(IF(D$1&lt;&gt;"",D$1,"NA"),'[1]MITRE &amp; Controls Mappings'!$E885)),ISNUMBER(SEARCH(IF(D$1&lt;&gt;"",D$1,"NA"),'[1]MITRE &amp; Controls Mappings'!$F885))),ISNUMBER(SEARCH(IF(D$2&lt;&gt;"",D$2,"NA"),'[1]MITRE &amp; Controls Mappings'!$G885))),ISNUMBER(SEARCH(IF(D$2&lt;&gt;"",D$2,"NA"),'[1]MITRE &amp; Controls Mappings'!$H885))),ISNUMBER(SEARCH(IF(D$3&lt;&gt;"",D$3,"NA"),'[1]MITRE &amp; Controls Mappings'!$I885))),ISNUMBER(SEARCH(IF(D$3&lt;&gt;"",D$3,"NA"),'[1]MITRE &amp; Controls Mappings'!$J885))), '[1]MITRE &amp; Controls Mappings'!$B885,"")</f>
        <v/>
      </c>
      <c r="E887" s="47" t="str">
        <f>IF(OR(OR(OR(OR(OR(ISNUMBER(SEARCH(IF(E$1&lt;&gt;"",E$1,"NA"),'[1]MITRE &amp; Controls Mappings'!$E885)),ISNUMBER(SEARCH(IF(E$1&lt;&gt;"",E$1,"NA"),'[1]MITRE &amp; Controls Mappings'!$F885))),ISNUMBER(SEARCH(IF(E$2&lt;&gt;"",E$2,"NA"),'[1]MITRE &amp; Controls Mappings'!$G885))),ISNUMBER(SEARCH(IF(E$2&lt;&gt;"",E$2,"NA"),'[1]MITRE &amp; Controls Mappings'!$H885))),ISNUMBER(SEARCH(IF(E$3&lt;&gt;"",E$3,"NA"),'[1]MITRE &amp; Controls Mappings'!$I885))),ISNUMBER(SEARCH(IF(E$3&lt;&gt;"",E$3,"NA"),'[1]MITRE &amp; Controls Mappings'!$J885))), '[1]MITRE &amp; Controls Mappings'!$B885,"")</f>
        <v/>
      </c>
      <c r="F887" s="47" t="str">
        <f>IF(OR(OR(OR(OR(OR(ISNUMBER(SEARCH(IF(F$1&lt;&gt;"",F$1,"NA"),'[1]MITRE &amp; Controls Mappings'!$E885)),ISNUMBER(SEARCH(IF(F$1&lt;&gt;"",F$1,"NA"),'[1]MITRE &amp; Controls Mappings'!$F885))),ISNUMBER(SEARCH(IF(F$2&lt;&gt;"",F$2,"NA"),'[1]MITRE &amp; Controls Mappings'!$G885))),ISNUMBER(SEARCH(IF(F$2&lt;&gt;"",F$2,"NA"),'[1]MITRE &amp; Controls Mappings'!$H885))),ISNUMBER(SEARCH(IF(F$3&lt;&gt;"",F$3,"NA"),'[1]MITRE &amp; Controls Mappings'!$I885))),ISNUMBER(SEARCH(IF(F$3&lt;&gt;"",F$3,"NA"),'[1]MITRE &amp; Controls Mappings'!$J885))), '[1]MITRE &amp; Controls Mappings'!$B885,"")</f>
        <v/>
      </c>
      <c r="G887" s="47" t="str">
        <f>IF(OR(OR(OR(OR(OR(ISNUMBER(SEARCH(IF(G$1&lt;&gt;"",G$1,"NA"),'[1]MITRE &amp; Controls Mappings'!$E885)),ISNUMBER(SEARCH(IF(G$1&lt;&gt;"",G$1,"NA"),'[1]MITRE &amp; Controls Mappings'!$F885))),ISNUMBER(SEARCH(IF(G$2&lt;&gt;"",G$2,"NA"),'[1]MITRE &amp; Controls Mappings'!$G885))),ISNUMBER(SEARCH(IF(G$2&lt;&gt;"",G$2,"NA"),'[1]MITRE &amp; Controls Mappings'!$H885))),ISNUMBER(SEARCH(IF(G$3&lt;&gt;"",G$3,"NA"),'[1]MITRE &amp; Controls Mappings'!$I885))),ISNUMBER(SEARCH(IF(G$3&lt;&gt;"",G$3,"NA"),'[1]MITRE &amp; Controls Mappings'!$J885))), '[1]MITRE &amp; Controls Mappings'!$B885,"")</f>
        <v/>
      </c>
      <c r="H887" s="47" t="str">
        <f>IF(OR(OR(OR(OR(OR(ISNUMBER(SEARCH(IF(H$1&lt;&gt;"",H$1,"NA"),'[1]MITRE &amp; Controls Mappings'!$E885)),ISNUMBER(SEARCH(IF(H$1&lt;&gt;"",H$1,"NA"),'[1]MITRE &amp; Controls Mappings'!$F885))),ISNUMBER(SEARCH(IF(H$2&lt;&gt;"",H$2,"NA"),'[1]MITRE &amp; Controls Mappings'!$G885))),ISNUMBER(SEARCH(IF(H$2&lt;&gt;"",H$2,"NA"),'[1]MITRE &amp; Controls Mappings'!$H885))),ISNUMBER(SEARCH(IF(H$3&lt;&gt;"",H$3,"NA"),'[1]MITRE &amp; Controls Mappings'!$I885))),ISNUMBER(SEARCH(IF(H$3&lt;&gt;"",H$3,"NA"),'[1]MITRE &amp; Controls Mappings'!$J885))), '[1]MITRE &amp; Controls Mappings'!$B885,"")</f>
        <v/>
      </c>
      <c r="I887" s="47" t="str">
        <f>IF(OR(OR(OR(OR(OR(ISNUMBER(SEARCH(IF(I$1&lt;&gt;"",I$1,"NA"),'[1]MITRE &amp; Controls Mappings'!$E885)),ISNUMBER(SEARCH(IF(I$1&lt;&gt;"",I$1,"NA"),'[1]MITRE &amp; Controls Mappings'!$F885))),ISNUMBER(SEARCH(IF(I$2&lt;&gt;"",I$2,"NA"),'[1]MITRE &amp; Controls Mappings'!$G885))),ISNUMBER(SEARCH(IF(I$2&lt;&gt;"",I$2,"NA"),'[1]MITRE &amp; Controls Mappings'!$H885))),ISNUMBER(SEARCH(IF(I$3&lt;&gt;"",I$3,"NA"),'[1]MITRE &amp; Controls Mappings'!$I885))),ISNUMBER(SEARCH(IF(I$3&lt;&gt;"",I$3,"NA"),'[1]MITRE &amp; Controls Mappings'!$J885))), '[1]MITRE &amp; Controls Mappings'!$B885,"")</f>
        <v/>
      </c>
      <c r="J887" s="47" t="str">
        <f>IF(OR(OR(OR(OR(OR(ISNUMBER(SEARCH(IF(J$1&lt;&gt;"",J$1,"NA"),'[1]MITRE &amp; Controls Mappings'!$E885)),ISNUMBER(SEARCH(IF(J$1&lt;&gt;"",J$1,"NA"),'[1]MITRE &amp; Controls Mappings'!$F885))),ISNUMBER(SEARCH(IF(J$2&lt;&gt;"",J$2,"NA"),'[1]MITRE &amp; Controls Mappings'!$G885))),ISNUMBER(SEARCH(IF(J$2&lt;&gt;"",J$2,"NA"),'[1]MITRE &amp; Controls Mappings'!$H885))),ISNUMBER(SEARCH(IF(J$3&lt;&gt;"",J$3,"NA"),'[1]MITRE &amp; Controls Mappings'!$I885))),ISNUMBER(SEARCH(IF(J$3&lt;&gt;"",J$3,"NA"),'[1]MITRE &amp; Controls Mappings'!$J885))), '[1]MITRE &amp; Controls Mappings'!$B885,"")</f>
        <v/>
      </c>
      <c r="K887" s="47" t="str">
        <f>IF(OR(OR(OR(OR(OR(ISNUMBER(SEARCH(IF(K$1&lt;&gt;"",K$1,"NA"),'[1]MITRE &amp; Controls Mappings'!$E885)),ISNUMBER(SEARCH(IF(K$1&lt;&gt;"",K$1,"NA"),'[1]MITRE &amp; Controls Mappings'!$F885))),ISNUMBER(SEARCH(IF(K$2&lt;&gt;"",K$2,"NA"),'[1]MITRE &amp; Controls Mappings'!$G885))),ISNUMBER(SEARCH(IF(K$2&lt;&gt;"",K$2,"NA"),'[1]MITRE &amp; Controls Mappings'!$H885))),ISNUMBER(SEARCH(IF(K$3&lt;&gt;"",K$3,"NA"),'[1]MITRE &amp; Controls Mappings'!$I885))),ISNUMBER(SEARCH(IF(K$3&lt;&gt;"",K$3,"NA"),'[1]MITRE &amp; Controls Mappings'!$J885))), '[1]MITRE &amp; Controls Mappings'!$B885,"")</f>
        <v/>
      </c>
      <c r="L887" s="48" t="str">
        <f>IF('[1]MITRE &amp; Controls Mappings'!D885 &lt;&gt;"",'[1]MITRE &amp; Controls Mappings'!D885,"" )</f>
        <v>(L2) Ensure 'Set time limit for active but idle Remote Desktop Services sessions' is set to 'Enabled: 15 minutes or less, but not Never (0)'</v>
      </c>
    </row>
    <row r="888" spans="1:12" x14ac:dyDescent="0.25">
      <c r="A888" s="47" t="str">
        <f>IF(COUNTIF(B888:K888,"="&amp;'[1]MITRE &amp; Controls Mappings'!B886)&gt;0,'[1]MITRE &amp; Controls Mappings'!B886,"")</f>
        <v/>
      </c>
      <c r="B888" s="47" t="str">
        <f>IF(OR(OR(OR(OR(OR(ISNUMBER(SEARCH(IF(B$1&lt;&gt;"",B$1,"NA"),'[1]MITRE &amp; Controls Mappings'!$E886)),ISNUMBER(SEARCH(IF(B$1&lt;&gt;"",B$1,"NA"),'[1]MITRE &amp; Controls Mappings'!$F886))),ISNUMBER(SEARCH(IF(B$2&lt;&gt;"",B$2,"NA"),'[1]MITRE &amp; Controls Mappings'!$G886))),ISNUMBER(SEARCH(IF(B$2&lt;&gt;"",B$2,"NA"),'[1]MITRE &amp; Controls Mappings'!$H886))),ISNUMBER(SEARCH(IF(B$3&lt;&gt;"",B$3,"NA"),'[1]MITRE &amp; Controls Mappings'!$I886))),ISNUMBER(SEARCH(IF(B$3&lt;&gt;"",B$3,"NA"),'[1]MITRE &amp; Controls Mappings'!$J886))), '[1]MITRE &amp; Controls Mappings'!$B886,"")</f>
        <v/>
      </c>
      <c r="C888" s="47" t="str">
        <f>IF(OR(OR(OR(OR(OR(ISNUMBER(SEARCH(IF(C$1&lt;&gt;"",C$1,"NA"),'[1]MITRE &amp; Controls Mappings'!$E886)),ISNUMBER(SEARCH(IF(C$1&lt;&gt;"",C$1,"NA"),'[1]MITRE &amp; Controls Mappings'!$F886))),ISNUMBER(SEARCH(IF(C$2&lt;&gt;"",C$2,"NA"),'[1]MITRE &amp; Controls Mappings'!$G886))),ISNUMBER(SEARCH(IF(C$2&lt;&gt;"",C$2,"NA"),'[1]MITRE &amp; Controls Mappings'!$H886))),ISNUMBER(SEARCH(IF(C$3&lt;&gt;"",C$3,"NA"),'[1]MITRE &amp; Controls Mappings'!$I886))),ISNUMBER(SEARCH(IF(C$3&lt;&gt;"",C$3,"NA"),'[1]MITRE &amp; Controls Mappings'!$J886))), '[1]MITRE &amp; Controls Mappings'!$B886,"")</f>
        <v/>
      </c>
      <c r="D888" s="47" t="str">
        <f>IF(OR(OR(OR(OR(OR(ISNUMBER(SEARCH(IF(D$1&lt;&gt;"",D$1,"NA"),'[1]MITRE &amp; Controls Mappings'!$E886)),ISNUMBER(SEARCH(IF(D$1&lt;&gt;"",D$1,"NA"),'[1]MITRE &amp; Controls Mappings'!$F886))),ISNUMBER(SEARCH(IF(D$2&lt;&gt;"",D$2,"NA"),'[1]MITRE &amp; Controls Mappings'!$G886))),ISNUMBER(SEARCH(IF(D$2&lt;&gt;"",D$2,"NA"),'[1]MITRE &amp; Controls Mappings'!$H886))),ISNUMBER(SEARCH(IF(D$3&lt;&gt;"",D$3,"NA"),'[1]MITRE &amp; Controls Mappings'!$I886))),ISNUMBER(SEARCH(IF(D$3&lt;&gt;"",D$3,"NA"),'[1]MITRE &amp; Controls Mappings'!$J886))), '[1]MITRE &amp; Controls Mappings'!$B886,"")</f>
        <v/>
      </c>
      <c r="E888" s="47" t="str">
        <f>IF(OR(OR(OR(OR(OR(ISNUMBER(SEARCH(IF(E$1&lt;&gt;"",E$1,"NA"),'[1]MITRE &amp; Controls Mappings'!$E886)),ISNUMBER(SEARCH(IF(E$1&lt;&gt;"",E$1,"NA"),'[1]MITRE &amp; Controls Mappings'!$F886))),ISNUMBER(SEARCH(IF(E$2&lt;&gt;"",E$2,"NA"),'[1]MITRE &amp; Controls Mappings'!$G886))),ISNUMBER(SEARCH(IF(E$2&lt;&gt;"",E$2,"NA"),'[1]MITRE &amp; Controls Mappings'!$H886))),ISNUMBER(SEARCH(IF(E$3&lt;&gt;"",E$3,"NA"),'[1]MITRE &amp; Controls Mappings'!$I886))),ISNUMBER(SEARCH(IF(E$3&lt;&gt;"",E$3,"NA"),'[1]MITRE &amp; Controls Mappings'!$J886))), '[1]MITRE &amp; Controls Mappings'!$B886,"")</f>
        <v/>
      </c>
      <c r="F888" s="47" t="str">
        <f>IF(OR(OR(OR(OR(OR(ISNUMBER(SEARCH(IF(F$1&lt;&gt;"",F$1,"NA"),'[1]MITRE &amp; Controls Mappings'!$E886)),ISNUMBER(SEARCH(IF(F$1&lt;&gt;"",F$1,"NA"),'[1]MITRE &amp; Controls Mappings'!$F886))),ISNUMBER(SEARCH(IF(F$2&lt;&gt;"",F$2,"NA"),'[1]MITRE &amp; Controls Mappings'!$G886))),ISNUMBER(SEARCH(IF(F$2&lt;&gt;"",F$2,"NA"),'[1]MITRE &amp; Controls Mappings'!$H886))),ISNUMBER(SEARCH(IF(F$3&lt;&gt;"",F$3,"NA"),'[1]MITRE &amp; Controls Mappings'!$I886))),ISNUMBER(SEARCH(IF(F$3&lt;&gt;"",F$3,"NA"),'[1]MITRE &amp; Controls Mappings'!$J886))), '[1]MITRE &amp; Controls Mappings'!$B886,"")</f>
        <v/>
      </c>
      <c r="G888" s="47" t="str">
        <f>IF(OR(OR(OR(OR(OR(ISNUMBER(SEARCH(IF(G$1&lt;&gt;"",G$1,"NA"),'[1]MITRE &amp; Controls Mappings'!$E886)),ISNUMBER(SEARCH(IF(G$1&lt;&gt;"",G$1,"NA"),'[1]MITRE &amp; Controls Mappings'!$F886))),ISNUMBER(SEARCH(IF(G$2&lt;&gt;"",G$2,"NA"),'[1]MITRE &amp; Controls Mappings'!$G886))),ISNUMBER(SEARCH(IF(G$2&lt;&gt;"",G$2,"NA"),'[1]MITRE &amp; Controls Mappings'!$H886))),ISNUMBER(SEARCH(IF(G$3&lt;&gt;"",G$3,"NA"),'[1]MITRE &amp; Controls Mappings'!$I886))),ISNUMBER(SEARCH(IF(G$3&lt;&gt;"",G$3,"NA"),'[1]MITRE &amp; Controls Mappings'!$J886))), '[1]MITRE &amp; Controls Mappings'!$B886,"")</f>
        <v/>
      </c>
      <c r="H888" s="47" t="str">
        <f>IF(OR(OR(OR(OR(OR(ISNUMBER(SEARCH(IF(H$1&lt;&gt;"",H$1,"NA"),'[1]MITRE &amp; Controls Mappings'!$E886)),ISNUMBER(SEARCH(IF(H$1&lt;&gt;"",H$1,"NA"),'[1]MITRE &amp; Controls Mappings'!$F886))),ISNUMBER(SEARCH(IF(H$2&lt;&gt;"",H$2,"NA"),'[1]MITRE &amp; Controls Mappings'!$G886))),ISNUMBER(SEARCH(IF(H$2&lt;&gt;"",H$2,"NA"),'[1]MITRE &amp; Controls Mappings'!$H886))),ISNUMBER(SEARCH(IF(H$3&lt;&gt;"",H$3,"NA"),'[1]MITRE &amp; Controls Mappings'!$I886))),ISNUMBER(SEARCH(IF(H$3&lt;&gt;"",H$3,"NA"),'[1]MITRE &amp; Controls Mappings'!$J886))), '[1]MITRE &amp; Controls Mappings'!$B886,"")</f>
        <v/>
      </c>
      <c r="I888" s="47" t="str">
        <f>IF(OR(OR(OR(OR(OR(ISNUMBER(SEARCH(IF(I$1&lt;&gt;"",I$1,"NA"),'[1]MITRE &amp; Controls Mappings'!$E886)),ISNUMBER(SEARCH(IF(I$1&lt;&gt;"",I$1,"NA"),'[1]MITRE &amp; Controls Mappings'!$F886))),ISNUMBER(SEARCH(IF(I$2&lt;&gt;"",I$2,"NA"),'[1]MITRE &amp; Controls Mappings'!$G886))),ISNUMBER(SEARCH(IF(I$2&lt;&gt;"",I$2,"NA"),'[1]MITRE &amp; Controls Mappings'!$H886))),ISNUMBER(SEARCH(IF(I$3&lt;&gt;"",I$3,"NA"),'[1]MITRE &amp; Controls Mappings'!$I886))),ISNUMBER(SEARCH(IF(I$3&lt;&gt;"",I$3,"NA"),'[1]MITRE &amp; Controls Mappings'!$J886))), '[1]MITRE &amp; Controls Mappings'!$B886,"")</f>
        <v/>
      </c>
      <c r="J888" s="47" t="str">
        <f>IF(OR(OR(OR(OR(OR(ISNUMBER(SEARCH(IF(J$1&lt;&gt;"",J$1,"NA"),'[1]MITRE &amp; Controls Mappings'!$E886)),ISNUMBER(SEARCH(IF(J$1&lt;&gt;"",J$1,"NA"),'[1]MITRE &amp; Controls Mappings'!$F886))),ISNUMBER(SEARCH(IF(J$2&lt;&gt;"",J$2,"NA"),'[1]MITRE &amp; Controls Mappings'!$G886))),ISNUMBER(SEARCH(IF(J$2&lt;&gt;"",J$2,"NA"),'[1]MITRE &amp; Controls Mappings'!$H886))),ISNUMBER(SEARCH(IF(J$3&lt;&gt;"",J$3,"NA"),'[1]MITRE &amp; Controls Mappings'!$I886))),ISNUMBER(SEARCH(IF(J$3&lt;&gt;"",J$3,"NA"),'[1]MITRE &amp; Controls Mappings'!$J886))), '[1]MITRE &amp; Controls Mappings'!$B886,"")</f>
        <v/>
      </c>
      <c r="K888" s="47" t="str">
        <f>IF(OR(OR(OR(OR(OR(ISNUMBER(SEARCH(IF(K$1&lt;&gt;"",K$1,"NA"),'[1]MITRE &amp; Controls Mappings'!$E886)),ISNUMBER(SEARCH(IF(K$1&lt;&gt;"",K$1,"NA"),'[1]MITRE &amp; Controls Mappings'!$F886))),ISNUMBER(SEARCH(IF(K$2&lt;&gt;"",K$2,"NA"),'[1]MITRE &amp; Controls Mappings'!$G886))),ISNUMBER(SEARCH(IF(K$2&lt;&gt;"",K$2,"NA"),'[1]MITRE &amp; Controls Mappings'!$H886))),ISNUMBER(SEARCH(IF(K$3&lt;&gt;"",K$3,"NA"),'[1]MITRE &amp; Controls Mappings'!$I886))),ISNUMBER(SEARCH(IF(K$3&lt;&gt;"",K$3,"NA"),'[1]MITRE &amp; Controls Mappings'!$J886))), '[1]MITRE &amp; Controls Mappings'!$B886,"")</f>
        <v/>
      </c>
      <c r="L888" s="48" t="str">
        <f>IF('[1]MITRE &amp; Controls Mappings'!D886 &lt;&gt;"",'[1]MITRE &amp; Controls Mappings'!D886,"" )</f>
        <v>(L2) Ensure 'Set time limit for active but idle Remote Desktop Services sessions' is set to 'Enabled: 15 minutes or less, but not Never (0)'</v>
      </c>
    </row>
    <row r="889" spans="1:12" x14ac:dyDescent="0.25">
      <c r="A889" s="47" t="str">
        <f>IF(COUNTIF(B889:K889,"="&amp;'[1]MITRE &amp; Controls Mappings'!B887)&gt;0,'[1]MITRE &amp; Controls Mappings'!B887,"")</f>
        <v/>
      </c>
      <c r="B889" s="47" t="str">
        <f>IF(OR(OR(OR(OR(OR(ISNUMBER(SEARCH(IF(B$1&lt;&gt;"",B$1,"NA"),'[1]MITRE &amp; Controls Mappings'!$E887)),ISNUMBER(SEARCH(IF(B$1&lt;&gt;"",B$1,"NA"),'[1]MITRE &amp; Controls Mappings'!$F887))),ISNUMBER(SEARCH(IF(B$2&lt;&gt;"",B$2,"NA"),'[1]MITRE &amp; Controls Mappings'!$G887))),ISNUMBER(SEARCH(IF(B$2&lt;&gt;"",B$2,"NA"),'[1]MITRE &amp; Controls Mappings'!$H887))),ISNUMBER(SEARCH(IF(B$3&lt;&gt;"",B$3,"NA"),'[1]MITRE &amp; Controls Mappings'!$I887))),ISNUMBER(SEARCH(IF(B$3&lt;&gt;"",B$3,"NA"),'[1]MITRE &amp; Controls Mappings'!$J887))), '[1]MITRE &amp; Controls Mappings'!$B887,"")</f>
        <v/>
      </c>
      <c r="C889" s="47" t="str">
        <f>IF(OR(OR(OR(OR(OR(ISNUMBER(SEARCH(IF(C$1&lt;&gt;"",C$1,"NA"),'[1]MITRE &amp; Controls Mappings'!$E887)),ISNUMBER(SEARCH(IF(C$1&lt;&gt;"",C$1,"NA"),'[1]MITRE &amp; Controls Mappings'!$F887))),ISNUMBER(SEARCH(IF(C$2&lt;&gt;"",C$2,"NA"),'[1]MITRE &amp; Controls Mappings'!$G887))),ISNUMBER(SEARCH(IF(C$2&lt;&gt;"",C$2,"NA"),'[1]MITRE &amp; Controls Mappings'!$H887))),ISNUMBER(SEARCH(IF(C$3&lt;&gt;"",C$3,"NA"),'[1]MITRE &amp; Controls Mappings'!$I887))),ISNUMBER(SEARCH(IF(C$3&lt;&gt;"",C$3,"NA"),'[1]MITRE &amp; Controls Mappings'!$J887))), '[1]MITRE &amp; Controls Mappings'!$B887,"")</f>
        <v/>
      </c>
      <c r="D889" s="47" t="str">
        <f>IF(OR(OR(OR(OR(OR(ISNUMBER(SEARCH(IF(D$1&lt;&gt;"",D$1,"NA"),'[1]MITRE &amp; Controls Mappings'!$E887)),ISNUMBER(SEARCH(IF(D$1&lt;&gt;"",D$1,"NA"),'[1]MITRE &amp; Controls Mappings'!$F887))),ISNUMBER(SEARCH(IF(D$2&lt;&gt;"",D$2,"NA"),'[1]MITRE &amp; Controls Mappings'!$G887))),ISNUMBER(SEARCH(IF(D$2&lt;&gt;"",D$2,"NA"),'[1]MITRE &amp; Controls Mappings'!$H887))),ISNUMBER(SEARCH(IF(D$3&lt;&gt;"",D$3,"NA"),'[1]MITRE &amp; Controls Mappings'!$I887))),ISNUMBER(SEARCH(IF(D$3&lt;&gt;"",D$3,"NA"),'[1]MITRE &amp; Controls Mappings'!$J887))), '[1]MITRE &amp; Controls Mappings'!$B887,"")</f>
        <v/>
      </c>
      <c r="E889" s="47" t="str">
        <f>IF(OR(OR(OR(OR(OR(ISNUMBER(SEARCH(IF(E$1&lt;&gt;"",E$1,"NA"),'[1]MITRE &amp; Controls Mappings'!$E887)),ISNUMBER(SEARCH(IF(E$1&lt;&gt;"",E$1,"NA"),'[1]MITRE &amp; Controls Mappings'!$F887))),ISNUMBER(SEARCH(IF(E$2&lt;&gt;"",E$2,"NA"),'[1]MITRE &amp; Controls Mappings'!$G887))),ISNUMBER(SEARCH(IF(E$2&lt;&gt;"",E$2,"NA"),'[1]MITRE &amp; Controls Mappings'!$H887))),ISNUMBER(SEARCH(IF(E$3&lt;&gt;"",E$3,"NA"),'[1]MITRE &amp; Controls Mappings'!$I887))),ISNUMBER(SEARCH(IF(E$3&lt;&gt;"",E$3,"NA"),'[1]MITRE &amp; Controls Mappings'!$J887))), '[1]MITRE &amp; Controls Mappings'!$B887,"")</f>
        <v/>
      </c>
      <c r="F889" s="47" t="str">
        <f>IF(OR(OR(OR(OR(OR(ISNUMBER(SEARCH(IF(F$1&lt;&gt;"",F$1,"NA"),'[1]MITRE &amp; Controls Mappings'!$E887)),ISNUMBER(SEARCH(IF(F$1&lt;&gt;"",F$1,"NA"),'[1]MITRE &amp; Controls Mappings'!$F887))),ISNUMBER(SEARCH(IF(F$2&lt;&gt;"",F$2,"NA"),'[1]MITRE &amp; Controls Mappings'!$G887))),ISNUMBER(SEARCH(IF(F$2&lt;&gt;"",F$2,"NA"),'[1]MITRE &amp; Controls Mappings'!$H887))),ISNUMBER(SEARCH(IF(F$3&lt;&gt;"",F$3,"NA"),'[1]MITRE &amp; Controls Mappings'!$I887))),ISNUMBER(SEARCH(IF(F$3&lt;&gt;"",F$3,"NA"),'[1]MITRE &amp; Controls Mappings'!$J887))), '[1]MITRE &amp; Controls Mappings'!$B887,"")</f>
        <v/>
      </c>
      <c r="G889" s="47" t="str">
        <f>IF(OR(OR(OR(OR(OR(ISNUMBER(SEARCH(IF(G$1&lt;&gt;"",G$1,"NA"),'[1]MITRE &amp; Controls Mappings'!$E887)),ISNUMBER(SEARCH(IF(G$1&lt;&gt;"",G$1,"NA"),'[1]MITRE &amp; Controls Mappings'!$F887))),ISNUMBER(SEARCH(IF(G$2&lt;&gt;"",G$2,"NA"),'[1]MITRE &amp; Controls Mappings'!$G887))),ISNUMBER(SEARCH(IF(G$2&lt;&gt;"",G$2,"NA"),'[1]MITRE &amp; Controls Mappings'!$H887))),ISNUMBER(SEARCH(IF(G$3&lt;&gt;"",G$3,"NA"),'[1]MITRE &amp; Controls Mappings'!$I887))),ISNUMBER(SEARCH(IF(G$3&lt;&gt;"",G$3,"NA"),'[1]MITRE &amp; Controls Mappings'!$J887))), '[1]MITRE &amp; Controls Mappings'!$B887,"")</f>
        <v/>
      </c>
      <c r="H889" s="47" t="str">
        <f>IF(OR(OR(OR(OR(OR(ISNUMBER(SEARCH(IF(H$1&lt;&gt;"",H$1,"NA"),'[1]MITRE &amp; Controls Mappings'!$E887)),ISNUMBER(SEARCH(IF(H$1&lt;&gt;"",H$1,"NA"),'[1]MITRE &amp; Controls Mappings'!$F887))),ISNUMBER(SEARCH(IF(H$2&lt;&gt;"",H$2,"NA"),'[1]MITRE &amp; Controls Mappings'!$G887))),ISNUMBER(SEARCH(IF(H$2&lt;&gt;"",H$2,"NA"),'[1]MITRE &amp; Controls Mappings'!$H887))),ISNUMBER(SEARCH(IF(H$3&lt;&gt;"",H$3,"NA"),'[1]MITRE &amp; Controls Mappings'!$I887))),ISNUMBER(SEARCH(IF(H$3&lt;&gt;"",H$3,"NA"),'[1]MITRE &amp; Controls Mappings'!$J887))), '[1]MITRE &amp; Controls Mappings'!$B887,"")</f>
        <v/>
      </c>
      <c r="I889" s="47" t="str">
        <f>IF(OR(OR(OR(OR(OR(ISNUMBER(SEARCH(IF(I$1&lt;&gt;"",I$1,"NA"),'[1]MITRE &amp; Controls Mappings'!$E887)),ISNUMBER(SEARCH(IF(I$1&lt;&gt;"",I$1,"NA"),'[1]MITRE &amp; Controls Mappings'!$F887))),ISNUMBER(SEARCH(IF(I$2&lt;&gt;"",I$2,"NA"),'[1]MITRE &amp; Controls Mappings'!$G887))),ISNUMBER(SEARCH(IF(I$2&lt;&gt;"",I$2,"NA"),'[1]MITRE &amp; Controls Mappings'!$H887))),ISNUMBER(SEARCH(IF(I$3&lt;&gt;"",I$3,"NA"),'[1]MITRE &amp; Controls Mappings'!$I887))),ISNUMBER(SEARCH(IF(I$3&lt;&gt;"",I$3,"NA"),'[1]MITRE &amp; Controls Mappings'!$J887))), '[1]MITRE &amp; Controls Mappings'!$B887,"")</f>
        <v/>
      </c>
      <c r="J889" s="47" t="str">
        <f>IF(OR(OR(OR(OR(OR(ISNUMBER(SEARCH(IF(J$1&lt;&gt;"",J$1,"NA"),'[1]MITRE &amp; Controls Mappings'!$E887)),ISNUMBER(SEARCH(IF(J$1&lt;&gt;"",J$1,"NA"),'[1]MITRE &amp; Controls Mappings'!$F887))),ISNUMBER(SEARCH(IF(J$2&lt;&gt;"",J$2,"NA"),'[1]MITRE &amp; Controls Mappings'!$G887))),ISNUMBER(SEARCH(IF(J$2&lt;&gt;"",J$2,"NA"),'[1]MITRE &amp; Controls Mappings'!$H887))),ISNUMBER(SEARCH(IF(J$3&lt;&gt;"",J$3,"NA"),'[1]MITRE &amp; Controls Mappings'!$I887))),ISNUMBER(SEARCH(IF(J$3&lt;&gt;"",J$3,"NA"),'[1]MITRE &amp; Controls Mappings'!$J887))), '[1]MITRE &amp; Controls Mappings'!$B887,"")</f>
        <v/>
      </c>
      <c r="K889" s="47" t="str">
        <f>IF(OR(OR(OR(OR(OR(ISNUMBER(SEARCH(IF(K$1&lt;&gt;"",K$1,"NA"),'[1]MITRE &amp; Controls Mappings'!$E887)),ISNUMBER(SEARCH(IF(K$1&lt;&gt;"",K$1,"NA"),'[1]MITRE &amp; Controls Mappings'!$F887))),ISNUMBER(SEARCH(IF(K$2&lt;&gt;"",K$2,"NA"),'[1]MITRE &amp; Controls Mappings'!$G887))),ISNUMBER(SEARCH(IF(K$2&lt;&gt;"",K$2,"NA"),'[1]MITRE &amp; Controls Mappings'!$H887))),ISNUMBER(SEARCH(IF(K$3&lt;&gt;"",K$3,"NA"),'[1]MITRE &amp; Controls Mappings'!$I887))),ISNUMBER(SEARCH(IF(K$3&lt;&gt;"",K$3,"NA"),'[1]MITRE &amp; Controls Mappings'!$J887))), '[1]MITRE &amp; Controls Mappings'!$B887,"")</f>
        <v/>
      </c>
      <c r="L889" s="48" t="str">
        <f>IF('[1]MITRE &amp; Controls Mappings'!D887 &lt;&gt;"",'[1]MITRE &amp; Controls Mappings'!D887,"" )</f>
        <v>(L2) Ensure 'Set time limit for disconnected sessions' is set to 'Enabled: 1 minute'</v>
      </c>
    </row>
    <row r="890" spans="1:12" x14ac:dyDescent="0.25">
      <c r="A890" s="47" t="str">
        <f>IF(COUNTIF(B890:K890,"="&amp;'[1]MITRE &amp; Controls Mappings'!B888)&gt;0,'[1]MITRE &amp; Controls Mappings'!B888,"")</f>
        <v/>
      </c>
      <c r="B890" s="47" t="str">
        <f>IF(OR(OR(OR(OR(OR(ISNUMBER(SEARCH(IF(B$1&lt;&gt;"",B$1,"NA"),'[1]MITRE &amp; Controls Mappings'!$E888)),ISNUMBER(SEARCH(IF(B$1&lt;&gt;"",B$1,"NA"),'[1]MITRE &amp; Controls Mappings'!$F888))),ISNUMBER(SEARCH(IF(B$2&lt;&gt;"",B$2,"NA"),'[1]MITRE &amp; Controls Mappings'!$G888))),ISNUMBER(SEARCH(IF(B$2&lt;&gt;"",B$2,"NA"),'[1]MITRE &amp; Controls Mappings'!$H888))),ISNUMBER(SEARCH(IF(B$3&lt;&gt;"",B$3,"NA"),'[1]MITRE &amp; Controls Mappings'!$I888))),ISNUMBER(SEARCH(IF(B$3&lt;&gt;"",B$3,"NA"),'[1]MITRE &amp; Controls Mappings'!$J888))), '[1]MITRE &amp; Controls Mappings'!$B888,"")</f>
        <v/>
      </c>
      <c r="C890" s="47" t="str">
        <f>IF(OR(OR(OR(OR(OR(ISNUMBER(SEARCH(IF(C$1&lt;&gt;"",C$1,"NA"),'[1]MITRE &amp; Controls Mappings'!$E888)),ISNUMBER(SEARCH(IF(C$1&lt;&gt;"",C$1,"NA"),'[1]MITRE &amp; Controls Mappings'!$F888))),ISNUMBER(SEARCH(IF(C$2&lt;&gt;"",C$2,"NA"),'[1]MITRE &amp; Controls Mappings'!$G888))),ISNUMBER(SEARCH(IF(C$2&lt;&gt;"",C$2,"NA"),'[1]MITRE &amp; Controls Mappings'!$H888))),ISNUMBER(SEARCH(IF(C$3&lt;&gt;"",C$3,"NA"),'[1]MITRE &amp; Controls Mappings'!$I888))),ISNUMBER(SEARCH(IF(C$3&lt;&gt;"",C$3,"NA"),'[1]MITRE &amp; Controls Mappings'!$J888))), '[1]MITRE &amp; Controls Mappings'!$B888,"")</f>
        <v/>
      </c>
      <c r="D890" s="47" t="str">
        <f>IF(OR(OR(OR(OR(OR(ISNUMBER(SEARCH(IF(D$1&lt;&gt;"",D$1,"NA"),'[1]MITRE &amp; Controls Mappings'!$E888)),ISNUMBER(SEARCH(IF(D$1&lt;&gt;"",D$1,"NA"),'[1]MITRE &amp; Controls Mappings'!$F888))),ISNUMBER(SEARCH(IF(D$2&lt;&gt;"",D$2,"NA"),'[1]MITRE &amp; Controls Mappings'!$G888))),ISNUMBER(SEARCH(IF(D$2&lt;&gt;"",D$2,"NA"),'[1]MITRE &amp; Controls Mappings'!$H888))),ISNUMBER(SEARCH(IF(D$3&lt;&gt;"",D$3,"NA"),'[1]MITRE &amp; Controls Mappings'!$I888))),ISNUMBER(SEARCH(IF(D$3&lt;&gt;"",D$3,"NA"),'[1]MITRE &amp; Controls Mappings'!$J888))), '[1]MITRE &amp; Controls Mappings'!$B888,"")</f>
        <v/>
      </c>
      <c r="E890" s="47" t="str">
        <f>IF(OR(OR(OR(OR(OR(ISNUMBER(SEARCH(IF(E$1&lt;&gt;"",E$1,"NA"),'[1]MITRE &amp; Controls Mappings'!$E888)),ISNUMBER(SEARCH(IF(E$1&lt;&gt;"",E$1,"NA"),'[1]MITRE &amp; Controls Mappings'!$F888))),ISNUMBER(SEARCH(IF(E$2&lt;&gt;"",E$2,"NA"),'[1]MITRE &amp; Controls Mappings'!$G888))),ISNUMBER(SEARCH(IF(E$2&lt;&gt;"",E$2,"NA"),'[1]MITRE &amp; Controls Mappings'!$H888))),ISNUMBER(SEARCH(IF(E$3&lt;&gt;"",E$3,"NA"),'[1]MITRE &amp; Controls Mappings'!$I888))),ISNUMBER(SEARCH(IF(E$3&lt;&gt;"",E$3,"NA"),'[1]MITRE &amp; Controls Mappings'!$J888))), '[1]MITRE &amp; Controls Mappings'!$B888,"")</f>
        <v/>
      </c>
      <c r="F890" s="47" t="str">
        <f>IF(OR(OR(OR(OR(OR(ISNUMBER(SEARCH(IF(F$1&lt;&gt;"",F$1,"NA"),'[1]MITRE &amp; Controls Mappings'!$E888)),ISNUMBER(SEARCH(IF(F$1&lt;&gt;"",F$1,"NA"),'[1]MITRE &amp; Controls Mappings'!$F888))),ISNUMBER(SEARCH(IF(F$2&lt;&gt;"",F$2,"NA"),'[1]MITRE &amp; Controls Mappings'!$G888))),ISNUMBER(SEARCH(IF(F$2&lt;&gt;"",F$2,"NA"),'[1]MITRE &amp; Controls Mappings'!$H888))),ISNUMBER(SEARCH(IF(F$3&lt;&gt;"",F$3,"NA"),'[1]MITRE &amp; Controls Mappings'!$I888))),ISNUMBER(SEARCH(IF(F$3&lt;&gt;"",F$3,"NA"),'[1]MITRE &amp; Controls Mappings'!$J888))), '[1]MITRE &amp; Controls Mappings'!$B888,"")</f>
        <v/>
      </c>
      <c r="G890" s="47" t="str">
        <f>IF(OR(OR(OR(OR(OR(ISNUMBER(SEARCH(IF(G$1&lt;&gt;"",G$1,"NA"),'[1]MITRE &amp; Controls Mappings'!$E888)),ISNUMBER(SEARCH(IF(G$1&lt;&gt;"",G$1,"NA"),'[1]MITRE &amp; Controls Mappings'!$F888))),ISNUMBER(SEARCH(IF(G$2&lt;&gt;"",G$2,"NA"),'[1]MITRE &amp; Controls Mappings'!$G888))),ISNUMBER(SEARCH(IF(G$2&lt;&gt;"",G$2,"NA"),'[1]MITRE &amp; Controls Mappings'!$H888))),ISNUMBER(SEARCH(IF(G$3&lt;&gt;"",G$3,"NA"),'[1]MITRE &amp; Controls Mappings'!$I888))),ISNUMBER(SEARCH(IF(G$3&lt;&gt;"",G$3,"NA"),'[1]MITRE &amp; Controls Mappings'!$J888))), '[1]MITRE &amp; Controls Mappings'!$B888,"")</f>
        <v/>
      </c>
      <c r="H890" s="47" t="str">
        <f>IF(OR(OR(OR(OR(OR(ISNUMBER(SEARCH(IF(H$1&lt;&gt;"",H$1,"NA"),'[1]MITRE &amp; Controls Mappings'!$E888)),ISNUMBER(SEARCH(IF(H$1&lt;&gt;"",H$1,"NA"),'[1]MITRE &amp; Controls Mappings'!$F888))),ISNUMBER(SEARCH(IF(H$2&lt;&gt;"",H$2,"NA"),'[1]MITRE &amp; Controls Mappings'!$G888))),ISNUMBER(SEARCH(IF(H$2&lt;&gt;"",H$2,"NA"),'[1]MITRE &amp; Controls Mappings'!$H888))),ISNUMBER(SEARCH(IF(H$3&lt;&gt;"",H$3,"NA"),'[1]MITRE &amp; Controls Mappings'!$I888))),ISNUMBER(SEARCH(IF(H$3&lt;&gt;"",H$3,"NA"),'[1]MITRE &amp; Controls Mappings'!$J888))), '[1]MITRE &amp; Controls Mappings'!$B888,"")</f>
        <v/>
      </c>
      <c r="I890" s="47" t="str">
        <f>IF(OR(OR(OR(OR(OR(ISNUMBER(SEARCH(IF(I$1&lt;&gt;"",I$1,"NA"),'[1]MITRE &amp; Controls Mappings'!$E888)),ISNUMBER(SEARCH(IF(I$1&lt;&gt;"",I$1,"NA"),'[1]MITRE &amp; Controls Mappings'!$F888))),ISNUMBER(SEARCH(IF(I$2&lt;&gt;"",I$2,"NA"),'[1]MITRE &amp; Controls Mappings'!$G888))),ISNUMBER(SEARCH(IF(I$2&lt;&gt;"",I$2,"NA"),'[1]MITRE &amp; Controls Mappings'!$H888))),ISNUMBER(SEARCH(IF(I$3&lt;&gt;"",I$3,"NA"),'[1]MITRE &amp; Controls Mappings'!$I888))),ISNUMBER(SEARCH(IF(I$3&lt;&gt;"",I$3,"NA"),'[1]MITRE &amp; Controls Mappings'!$J888))), '[1]MITRE &amp; Controls Mappings'!$B888,"")</f>
        <v/>
      </c>
      <c r="J890" s="47" t="str">
        <f>IF(OR(OR(OR(OR(OR(ISNUMBER(SEARCH(IF(J$1&lt;&gt;"",J$1,"NA"),'[1]MITRE &amp; Controls Mappings'!$E888)),ISNUMBER(SEARCH(IF(J$1&lt;&gt;"",J$1,"NA"),'[1]MITRE &amp; Controls Mappings'!$F888))),ISNUMBER(SEARCH(IF(J$2&lt;&gt;"",J$2,"NA"),'[1]MITRE &amp; Controls Mappings'!$G888))),ISNUMBER(SEARCH(IF(J$2&lt;&gt;"",J$2,"NA"),'[1]MITRE &amp; Controls Mappings'!$H888))),ISNUMBER(SEARCH(IF(J$3&lt;&gt;"",J$3,"NA"),'[1]MITRE &amp; Controls Mappings'!$I888))),ISNUMBER(SEARCH(IF(J$3&lt;&gt;"",J$3,"NA"),'[1]MITRE &amp; Controls Mappings'!$J888))), '[1]MITRE &amp; Controls Mappings'!$B888,"")</f>
        <v/>
      </c>
      <c r="K890" s="47" t="str">
        <f>IF(OR(OR(OR(OR(OR(ISNUMBER(SEARCH(IF(K$1&lt;&gt;"",K$1,"NA"),'[1]MITRE &amp; Controls Mappings'!$E888)),ISNUMBER(SEARCH(IF(K$1&lt;&gt;"",K$1,"NA"),'[1]MITRE &amp; Controls Mappings'!$F888))),ISNUMBER(SEARCH(IF(K$2&lt;&gt;"",K$2,"NA"),'[1]MITRE &amp; Controls Mappings'!$G888))),ISNUMBER(SEARCH(IF(K$2&lt;&gt;"",K$2,"NA"),'[1]MITRE &amp; Controls Mappings'!$H888))),ISNUMBER(SEARCH(IF(K$3&lt;&gt;"",K$3,"NA"),'[1]MITRE &amp; Controls Mappings'!$I888))),ISNUMBER(SEARCH(IF(K$3&lt;&gt;"",K$3,"NA"),'[1]MITRE &amp; Controls Mappings'!$J888))), '[1]MITRE &amp; Controls Mappings'!$B888,"")</f>
        <v/>
      </c>
      <c r="L890" s="48" t="str">
        <f>IF('[1]MITRE &amp; Controls Mappings'!D888 &lt;&gt;"",'[1]MITRE &amp; Controls Mappings'!D888,"" )</f>
        <v>(L2) Ensure 'Set time limit for disconnected sessions' is set to 'Enabled: 1 minute'</v>
      </c>
    </row>
    <row r="891" spans="1:12" x14ac:dyDescent="0.25">
      <c r="A891" s="47" t="str">
        <f>IF(COUNTIF(B891:K891,"="&amp;'[1]MITRE &amp; Controls Mappings'!B889)&gt;0,'[1]MITRE &amp; Controls Mappings'!B889,"")</f>
        <v/>
      </c>
      <c r="B891" s="47" t="str">
        <f>IF(OR(OR(OR(OR(OR(ISNUMBER(SEARCH(IF(B$1&lt;&gt;"",B$1,"NA"),'[1]MITRE &amp; Controls Mappings'!$E889)),ISNUMBER(SEARCH(IF(B$1&lt;&gt;"",B$1,"NA"),'[1]MITRE &amp; Controls Mappings'!$F889))),ISNUMBER(SEARCH(IF(B$2&lt;&gt;"",B$2,"NA"),'[1]MITRE &amp; Controls Mappings'!$G889))),ISNUMBER(SEARCH(IF(B$2&lt;&gt;"",B$2,"NA"),'[1]MITRE &amp; Controls Mappings'!$H889))),ISNUMBER(SEARCH(IF(B$3&lt;&gt;"",B$3,"NA"),'[1]MITRE &amp; Controls Mappings'!$I889))),ISNUMBER(SEARCH(IF(B$3&lt;&gt;"",B$3,"NA"),'[1]MITRE &amp; Controls Mappings'!$J889))), '[1]MITRE &amp; Controls Mappings'!$B889,"")</f>
        <v/>
      </c>
      <c r="C891" s="47" t="str">
        <f>IF(OR(OR(OR(OR(OR(ISNUMBER(SEARCH(IF(C$1&lt;&gt;"",C$1,"NA"),'[1]MITRE &amp; Controls Mappings'!$E889)),ISNUMBER(SEARCH(IF(C$1&lt;&gt;"",C$1,"NA"),'[1]MITRE &amp; Controls Mappings'!$F889))),ISNUMBER(SEARCH(IF(C$2&lt;&gt;"",C$2,"NA"),'[1]MITRE &amp; Controls Mappings'!$G889))),ISNUMBER(SEARCH(IF(C$2&lt;&gt;"",C$2,"NA"),'[1]MITRE &amp; Controls Mappings'!$H889))),ISNUMBER(SEARCH(IF(C$3&lt;&gt;"",C$3,"NA"),'[1]MITRE &amp; Controls Mappings'!$I889))),ISNUMBER(SEARCH(IF(C$3&lt;&gt;"",C$3,"NA"),'[1]MITRE &amp; Controls Mappings'!$J889))), '[1]MITRE &amp; Controls Mappings'!$B889,"")</f>
        <v/>
      </c>
      <c r="D891" s="47" t="str">
        <f>IF(OR(OR(OR(OR(OR(ISNUMBER(SEARCH(IF(D$1&lt;&gt;"",D$1,"NA"),'[1]MITRE &amp; Controls Mappings'!$E889)),ISNUMBER(SEARCH(IF(D$1&lt;&gt;"",D$1,"NA"),'[1]MITRE &amp; Controls Mappings'!$F889))),ISNUMBER(SEARCH(IF(D$2&lt;&gt;"",D$2,"NA"),'[1]MITRE &amp; Controls Mappings'!$G889))),ISNUMBER(SEARCH(IF(D$2&lt;&gt;"",D$2,"NA"),'[1]MITRE &amp; Controls Mappings'!$H889))),ISNUMBER(SEARCH(IF(D$3&lt;&gt;"",D$3,"NA"),'[1]MITRE &amp; Controls Mappings'!$I889))),ISNUMBER(SEARCH(IF(D$3&lt;&gt;"",D$3,"NA"),'[1]MITRE &amp; Controls Mappings'!$J889))), '[1]MITRE &amp; Controls Mappings'!$B889,"")</f>
        <v/>
      </c>
      <c r="E891" s="47" t="str">
        <f>IF(OR(OR(OR(OR(OR(ISNUMBER(SEARCH(IF(E$1&lt;&gt;"",E$1,"NA"),'[1]MITRE &amp; Controls Mappings'!$E889)),ISNUMBER(SEARCH(IF(E$1&lt;&gt;"",E$1,"NA"),'[1]MITRE &amp; Controls Mappings'!$F889))),ISNUMBER(SEARCH(IF(E$2&lt;&gt;"",E$2,"NA"),'[1]MITRE &amp; Controls Mappings'!$G889))),ISNUMBER(SEARCH(IF(E$2&lt;&gt;"",E$2,"NA"),'[1]MITRE &amp; Controls Mappings'!$H889))),ISNUMBER(SEARCH(IF(E$3&lt;&gt;"",E$3,"NA"),'[1]MITRE &amp; Controls Mappings'!$I889))),ISNUMBER(SEARCH(IF(E$3&lt;&gt;"",E$3,"NA"),'[1]MITRE &amp; Controls Mappings'!$J889))), '[1]MITRE &amp; Controls Mappings'!$B889,"")</f>
        <v/>
      </c>
      <c r="F891" s="47" t="str">
        <f>IF(OR(OR(OR(OR(OR(ISNUMBER(SEARCH(IF(F$1&lt;&gt;"",F$1,"NA"),'[1]MITRE &amp; Controls Mappings'!$E889)),ISNUMBER(SEARCH(IF(F$1&lt;&gt;"",F$1,"NA"),'[1]MITRE &amp; Controls Mappings'!$F889))),ISNUMBER(SEARCH(IF(F$2&lt;&gt;"",F$2,"NA"),'[1]MITRE &amp; Controls Mappings'!$G889))),ISNUMBER(SEARCH(IF(F$2&lt;&gt;"",F$2,"NA"),'[1]MITRE &amp; Controls Mappings'!$H889))),ISNUMBER(SEARCH(IF(F$3&lt;&gt;"",F$3,"NA"),'[1]MITRE &amp; Controls Mappings'!$I889))),ISNUMBER(SEARCH(IF(F$3&lt;&gt;"",F$3,"NA"),'[1]MITRE &amp; Controls Mappings'!$J889))), '[1]MITRE &amp; Controls Mappings'!$B889,"")</f>
        <v/>
      </c>
      <c r="G891" s="47" t="str">
        <f>IF(OR(OR(OR(OR(OR(ISNUMBER(SEARCH(IF(G$1&lt;&gt;"",G$1,"NA"),'[1]MITRE &amp; Controls Mappings'!$E889)),ISNUMBER(SEARCH(IF(G$1&lt;&gt;"",G$1,"NA"),'[1]MITRE &amp; Controls Mappings'!$F889))),ISNUMBER(SEARCH(IF(G$2&lt;&gt;"",G$2,"NA"),'[1]MITRE &amp; Controls Mappings'!$G889))),ISNUMBER(SEARCH(IF(G$2&lt;&gt;"",G$2,"NA"),'[1]MITRE &amp; Controls Mappings'!$H889))),ISNUMBER(SEARCH(IF(G$3&lt;&gt;"",G$3,"NA"),'[1]MITRE &amp; Controls Mappings'!$I889))),ISNUMBER(SEARCH(IF(G$3&lt;&gt;"",G$3,"NA"),'[1]MITRE &amp; Controls Mappings'!$J889))), '[1]MITRE &amp; Controls Mappings'!$B889,"")</f>
        <v/>
      </c>
      <c r="H891" s="47" t="str">
        <f>IF(OR(OR(OR(OR(OR(ISNUMBER(SEARCH(IF(H$1&lt;&gt;"",H$1,"NA"),'[1]MITRE &amp; Controls Mappings'!$E889)),ISNUMBER(SEARCH(IF(H$1&lt;&gt;"",H$1,"NA"),'[1]MITRE &amp; Controls Mappings'!$F889))),ISNUMBER(SEARCH(IF(H$2&lt;&gt;"",H$2,"NA"),'[1]MITRE &amp; Controls Mappings'!$G889))),ISNUMBER(SEARCH(IF(H$2&lt;&gt;"",H$2,"NA"),'[1]MITRE &amp; Controls Mappings'!$H889))),ISNUMBER(SEARCH(IF(H$3&lt;&gt;"",H$3,"NA"),'[1]MITRE &amp; Controls Mappings'!$I889))),ISNUMBER(SEARCH(IF(H$3&lt;&gt;"",H$3,"NA"),'[1]MITRE &amp; Controls Mappings'!$J889))), '[1]MITRE &amp; Controls Mappings'!$B889,"")</f>
        <v/>
      </c>
      <c r="I891" s="47" t="str">
        <f>IF(OR(OR(OR(OR(OR(ISNUMBER(SEARCH(IF(I$1&lt;&gt;"",I$1,"NA"),'[1]MITRE &amp; Controls Mappings'!$E889)),ISNUMBER(SEARCH(IF(I$1&lt;&gt;"",I$1,"NA"),'[1]MITRE &amp; Controls Mappings'!$F889))),ISNUMBER(SEARCH(IF(I$2&lt;&gt;"",I$2,"NA"),'[1]MITRE &amp; Controls Mappings'!$G889))),ISNUMBER(SEARCH(IF(I$2&lt;&gt;"",I$2,"NA"),'[1]MITRE &amp; Controls Mappings'!$H889))),ISNUMBER(SEARCH(IF(I$3&lt;&gt;"",I$3,"NA"),'[1]MITRE &amp; Controls Mappings'!$I889))),ISNUMBER(SEARCH(IF(I$3&lt;&gt;"",I$3,"NA"),'[1]MITRE &amp; Controls Mappings'!$J889))), '[1]MITRE &amp; Controls Mappings'!$B889,"")</f>
        <v/>
      </c>
      <c r="J891" s="47" t="str">
        <f>IF(OR(OR(OR(OR(OR(ISNUMBER(SEARCH(IF(J$1&lt;&gt;"",J$1,"NA"),'[1]MITRE &amp; Controls Mappings'!$E889)),ISNUMBER(SEARCH(IF(J$1&lt;&gt;"",J$1,"NA"),'[1]MITRE &amp; Controls Mappings'!$F889))),ISNUMBER(SEARCH(IF(J$2&lt;&gt;"",J$2,"NA"),'[1]MITRE &amp; Controls Mappings'!$G889))),ISNUMBER(SEARCH(IF(J$2&lt;&gt;"",J$2,"NA"),'[1]MITRE &amp; Controls Mappings'!$H889))),ISNUMBER(SEARCH(IF(J$3&lt;&gt;"",J$3,"NA"),'[1]MITRE &amp; Controls Mappings'!$I889))),ISNUMBER(SEARCH(IF(J$3&lt;&gt;"",J$3,"NA"),'[1]MITRE &amp; Controls Mappings'!$J889))), '[1]MITRE &amp; Controls Mappings'!$B889,"")</f>
        <v/>
      </c>
      <c r="K891" s="47" t="str">
        <f>IF(OR(OR(OR(OR(OR(ISNUMBER(SEARCH(IF(K$1&lt;&gt;"",K$1,"NA"),'[1]MITRE &amp; Controls Mappings'!$E889)),ISNUMBER(SEARCH(IF(K$1&lt;&gt;"",K$1,"NA"),'[1]MITRE &amp; Controls Mappings'!$F889))),ISNUMBER(SEARCH(IF(K$2&lt;&gt;"",K$2,"NA"),'[1]MITRE &amp; Controls Mappings'!$G889))),ISNUMBER(SEARCH(IF(K$2&lt;&gt;"",K$2,"NA"),'[1]MITRE &amp; Controls Mappings'!$H889))),ISNUMBER(SEARCH(IF(K$3&lt;&gt;"",K$3,"NA"),'[1]MITRE &amp; Controls Mappings'!$I889))),ISNUMBER(SEARCH(IF(K$3&lt;&gt;"",K$3,"NA"),'[1]MITRE &amp; Controls Mappings'!$J889))), '[1]MITRE &amp; Controls Mappings'!$B889,"")</f>
        <v/>
      </c>
      <c r="L891" s="48" t="str">
        <f>IF('[1]MITRE &amp; Controls Mappings'!D889 &lt;&gt;"",'[1]MITRE &amp; Controls Mappings'!D889,"" )</f>
        <v>Temporary folders</v>
      </c>
    </row>
    <row r="892" spans="1:12" x14ac:dyDescent="0.25">
      <c r="A892" s="47" t="str">
        <f>IF(COUNTIF(B892:K892,"="&amp;'[1]MITRE &amp; Controls Mappings'!B890)&gt;0,'[1]MITRE &amp; Controls Mappings'!B890,"")</f>
        <v/>
      </c>
      <c r="B892" s="47" t="str">
        <f>IF(OR(OR(OR(OR(OR(ISNUMBER(SEARCH(IF(B$1&lt;&gt;"",B$1,"NA"),'[1]MITRE &amp; Controls Mappings'!$E890)),ISNUMBER(SEARCH(IF(B$1&lt;&gt;"",B$1,"NA"),'[1]MITRE &amp; Controls Mappings'!$F890))),ISNUMBER(SEARCH(IF(B$2&lt;&gt;"",B$2,"NA"),'[1]MITRE &amp; Controls Mappings'!$G890))),ISNUMBER(SEARCH(IF(B$2&lt;&gt;"",B$2,"NA"),'[1]MITRE &amp; Controls Mappings'!$H890))),ISNUMBER(SEARCH(IF(B$3&lt;&gt;"",B$3,"NA"),'[1]MITRE &amp; Controls Mappings'!$I890))),ISNUMBER(SEARCH(IF(B$3&lt;&gt;"",B$3,"NA"),'[1]MITRE &amp; Controls Mappings'!$J890))), '[1]MITRE &amp; Controls Mappings'!$B890,"")</f>
        <v/>
      </c>
      <c r="C892" s="47" t="str">
        <f>IF(OR(OR(OR(OR(OR(ISNUMBER(SEARCH(IF(C$1&lt;&gt;"",C$1,"NA"),'[1]MITRE &amp; Controls Mappings'!$E890)),ISNUMBER(SEARCH(IF(C$1&lt;&gt;"",C$1,"NA"),'[1]MITRE &amp; Controls Mappings'!$F890))),ISNUMBER(SEARCH(IF(C$2&lt;&gt;"",C$2,"NA"),'[1]MITRE &amp; Controls Mappings'!$G890))),ISNUMBER(SEARCH(IF(C$2&lt;&gt;"",C$2,"NA"),'[1]MITRE &amp; Controls Mappings'!$H890))),ISNUMBER(SEARCH(IF(C$3&lt;&gt;"",C$3,"NA"),'[1]MITRE &amp; Controls Mappings'!$I890))),ISNUMBER(SEARCH(IF(C$3&lt;&gt;"",C$3,"NA"),'[1]MITRE &amp; Controls Mappings'!$J890))), '[1]MITRE &amp; Controls Mappings'!$B890,"")</f>
        <v/>
      </c>
      <c r="D892" s="47" t="str">
        <f>IF(OR(OR(OR(OR(OR(ISNUMBER(SEARCH(IF(D$1&lt;&gt;"",D$1,"NA"),'[1]MITRE &amp; Controls Mappings'!$E890)),ISNUMBER(SEARCH(IF(D$1&lt;&gt;"",D$1,"NA"),'[1]MITRE &amp; Controls Mappings'!$F890))),ISNUMBER(SEARCH(IF(D$2&lt;&gt;"",D$2,"NA"),'[1]MITRE &amp; Controls Mappings'!$G890))),ISNUMBER(SEARCH(IF(D$2&lt;&gt;"",D$2,"NA"),'[1]MITRE &amp; Controls Mappings'!$H890))),ISNUMBER(SEARCH(IF(D$3&lt;&gt;"",D$3,"NA"),'[1]MITRE &amp; Controls Mappings'!$I890))),ISNUMBER(SEARCH(IF(D$3&lt;&gt;"",D$3,"NA"),'[1]MITRE &amp; Controls Mappings'!$J890))), '[1]MITRE &amp; Controls Mappings'!$B890,"")</f>
        <v/>
      </c>
      <c r="E892" s="47" t="str">
        <f>IF(OR(OR(OR(OR(OR(ISNUMBER(SEARCH(IF(E$1&lt;&gt;"",E$1,"NA"),'[1]MITRE &amp; Controls Mappings'!$E890)),ISNUMBER(SEARCH(IF(E$1&lt;&gt;"",E$1,"NA"),'[1]MITRE &amp; Controls Mappings'!$F890))),ISNUMBER(SEARCH(IF(E$2&lt;&gt;"",E$2,"NA"),'[1]MITRE &amp; Controls Mappings'!$G890))),ISNUMBER(SEARCH(IF(E$2&lt;&gt;"",E$2,"NA"),'[1]MITRE &amp; Controls Mappings'!$H890))),ISNUMBER(SEARCH(IF(E$3&lt;&gt;"",E$3,"NA"),'[1]MITRE &amp; Controls Mappings'!$I890))),ISNUMBER(SEARCH(IF(E$3&lt;&gt;"",E$3,"NA"),'[1]MITRE &amp; Controls Mappings'!$J890))), '[1]MITRE &amp; Controls Mappings'!$B890,"")</f>
        <v/>
      </c>
      <c r="F892" s="47" t="str">
        <f>IF(OR(OR(OR(OR(OR(ISNUMBER(SEARCH(IF(F$1&lt;&gt;"",F$1,"NA"),'[1]MITRE &amp; Controls Mappings'!$E890)),ISNUMBER(SEARCH(IF(F$1&lt;&gt;"",F$1,"NA"),'[1]MITRE &amp; Controls Mappings'!$F890))),ISNUMBER(SEARCH(IF(F$2&lt;&gt;"",F$2,"NA"),'[1]MITRE &amp; Controls Mappings'!$G890))),ISNUMBER(SEARCH(IF(F$2&lt;&gt;"",F$2,"NA"),'[1]MITRE &amp; Controls Mappings'!$H890))),ISNUMBER(SEARCH(IF(F$3&lt;&gt;"",F$3,"NA"),'[1]MITRE &amp; Controls Mappings'!$I890))),ISNUMBER(SEARCH(IF(F$3&lt;&gt;"",F$3,"NA"),'[1]MITRE &amp; Controls Mappings'!$J890))), '[1]MITRE &amp; Controls Mappings'!$B890,"")</f>
        <v/>
      </c>
      <c r="G892" s="47" t="str">
        <f>IF(OR(OR(OR(OR(OR(ISNUMBER(SEARCH(IF(G$1&lt;&gt;"",G$1,"NA"),'[1]MITRE &amp; Controls Mappings'!$E890)),ISNUMBER(SEARCH(IF(G$1&lt;&gt;"",G$1,"NA"),'[1]MITRE &amp; Controls Mappings'!$F890))),ISNUMBER(SEARCH(IF(G$2&lt;&gt;"",G$2,"NA"),'[1]MITRE &amp; Controls Mappings'!$G890))),ISNUMBER(SEARCH(IF(G$2&lt;&gt;"",G$2,"NA"),'[1]MITRE &amp; Controls Mappings'!$H890))),ISNUMBER(SEARCH(IF(G$3&lt;&gt;"",G$3,"NA"),'[1]MITRE &amp; Controls Mappings'!$I890))),ISNUMBER(SEARCH(IF(G$3&lt;&gt;"",G$3,"NA"),'[1]MITRE &amp; Controls Mappings'!$J890))), '[1]MITRE &amp; Controls Mappings'!$B890,"")</f>
        <v/>
      </c>
      <c r="H892" s="47" t="str">
        <f>IF(OR(OR(OR(OR(OR(ISNUMBER(SEARCH(IF(H$1&lt;&gt;"",H$1,"NA"),'[1]MITRE &amp; Controls Mappings'!$E890)),ISNUMBER(SEARCH(IF(H$1&lt;&gt;"",H$1,"NA"),'[1]MITRE &amp; Controls Mappings'!$F890))),ISNUMBER(SEARCH(IF(H$2&lt;&gt;"",H$2,"NA"),'[1]MITRE &amp; Controls Mappings'!$G890))),ISNUMBER(SEARCH(IF(H$2&lt;&gt;"",H$2,"NA"),'[1]MITRE &amp; Controls Mappings'!$H890))),ISNUMBER(SEARCH(IF(H$3&lt;&gt;"",H$3,"NA"),'[1]MITRE &amp; Controls Mappings'!$I890))),ISNUMBER(SEARCH(IF(H$3&lt;&gt;"",H$3,"NA"),'[1]MITRE &amp; Controls Mappings'!$J890))), '[1]MITRE &amp; Controls Mappings'!$B890,"")</f>
        <v/>
      </c>
      <c r="I892" s="47" t="str">
        <f>IF(OR(OR(OR(OR(OR(ISNUMBER(SEARCH(IF(I$1&lt;&gt;"",I$1,"NA"),'[1]MITRE &amp; Controls Mappings'!$E890)),ISNUMBER(SEARCH(IF(I$1&lt;&gt;"",I$1,"NA"),'[1]MITRE &amp; Controls Mappings'!$F890))),ISNUMBER(SEARCH(IF(I$2&lt;&gt;"",I$2,"NA"),'[1]MITRE &amp; Controls Mappings'!$G890))),ISNUMBER(SEARCH(IF(I$2&lt;&gt;"",I$2,"NA"),'[1]MITRE &amp; Controls Mappings'!$H890))),ISNUMBER(SEARCH(IF(I$3&lt;&gt;"",I$3,"NA"),'[1]MITRE &amp; Controls Mappings'!$I890))),ISNUMBER(SEARCH(IF(I$3&lt;&gt;"",I$3,"NA"),'[1]MITRE &amp; Controls Mappings'!$J890))), '[1]MITRE &amp; Controls Mappings'!$B890,"")</f>
        <v/>
      </c>
      <c r="J892" s="47" t="str">
        <f>IF(OR(OR(OR(OR(OR(ISNUMBER(SEARCH(IF(J$1&lt;&gt;"",J$1,"NA"),'[1]MITRE &amp; Controls Mappings'!$E890)),ISNUMBER(SEARCH(IF(J$1&lt;&gt;"",J$1,"NA"),'[1]MITRE &amp; Controls Mappings'!$F890))),ISNUMBER(SEARCH(IF(J$2&lt;&gt;"",J$2,"NA"),'[1]MITRE &amp; Controls Mappings'!$G890))),ISNUMBER(SEARCH(IF(J$2&lt;&gt;"",J$2,"NA"),'[1]MITRE &amp; Controls Mappings'!$H890))),ISNUMBER(SEARCH(IF(J$3&lt;&gt;"",J$3,"NA"),'[1]MITRE &amp; Controls Mappings'!$I890))),ISNUMBER(SEARCH(IF(J$3&lt;&gt;"",J$3,"NA"),'[1]MITRE &amp; Controls Mappings'!$J890))), '[1]MITRE &amp; Controls Mappings'!$B890,"")</f>
        <v/>
      </c>
      <c r="K892" s="47" t="str">
        <f>IF(OR(OR(OR(OR(OR(ISNUMBER(SEARCH(IF(K$1&lt;&gt;"",K$1,"NA"),'[1]MITRE &amp; Controls Mappings'!$E890)),ISNUMBER(SEARCH(IF(K$1&lt;&gt;"",K$1,"NA"),'[1]MITRE &amp; Controls Mappings'!$F890))),ISNUMBER(SEARCH(IF(K$2&lt;&gt;"",K$2,"NA"),'[1]MITRE &amp; Controls Mappings'!$G890))),ISNUMBER(SEARCH(IF(K$2&lt;&gt;"",K$2,"NA"),'[1]MITRE &amp; Controls Mappings'!$H890))),ISNUMBER(SEARCH(IF(K$3&lt;&gt;"",K$3,"NA"),'[1]MITRE &amp; Controls Mappings'!$I890))),ISNUMBER(SEARCH(IF(K$3&lt;&gt;"",K$3,"NA"),'[1]MITRE &amp; Controls Mappings'!$J890))), '[1]MITRE &amp; Controls Mappings'!$B890,"")</f>
        <v/>
      </c>
      <c r="L892" s="48" t="str">
        <f>IF('[1]MITRE &amp; Controls Mappings'!D890 &lt;&gt;"",'[1]MITRE &amp; Controls Mappings'!D890,"" )</f>
        <v>(L1) Ensure 'Do not delete temp folders upon exit' is set to 'Disabled'</v>
      </c>
    </row>
    <row r="893" spans="1:12" x14ac:dyDescent="0.25">
      <c r="A893" s="47" t="str">
        <f>IF(COUNTIF(B893:K893,"="&amp;'[1]MITRE &amp; Controls Mappings'!B891)&gt;0,'[1]MITRE &amp; Controls Mappings'!B891,"")</f>
        <v/>
      </c>
      <c r="B893" s="47" t="str">
        <f>IF(OR(OR(OR(OR(OR(ISNUMBER(SEARCH(IF(B$1&lt;&gt;"",B$1,"NA"),'[1]MITRE &amp; Controls Mappings'!$E891)),ISNUMBER(SEARCH(IF(B$1&lt;&gt;"",B$1,"NA"),'[1]MITRE &amp; Controls Mappings'!$F891))),ISNUMBER(SEARCH(IF(B$2&lt;&gt;"",B$2,"NA"),'[1]MITRE &amp; Controls Mappings'!$G891))),ISNUMBER(SEARCH(IF(B$2&lt;&gt;"",B$2,"NA"),'[1]MITRE &amp; Controls Mappings'!$H891))),ISNUMBER(SEARCH(IF(B$3&lt;&gt;"",B$3,"NA"),'[1]MITRE &amp; Controls Mappings'!$I891))),ISNUMBER(SEARCH(IF(B$3&lt;&gt;"",B$3,"NA"),'[1]MITRE &amp; Controls Mappings'!$J891))), '[1]MITRE &amp; Controls Mappings'!$B891,"")</f>
        <v/>
      </c>
      <c r="C893" s="47" t="str">
        <f>IF(OR(OR(OR(OR(OR(ISNUMBER(SEARCH(IF(C$1&lt;&gt;"",C$1,"NA"),'[1]MITRE &amp; Controls Mappings'!$E891)),ISNUMBER(SEARCH(IF(C$1&lt;&gt;"",C$1,"NA"),'[1]MITRE &amp; Controls Mappings'!$F891))),ISNUMBER(SEARCH(IF(C$2&lt;&gt;"",C$2,"NA"),'[1]MITRE &amp; Controls Mappings'!$G891))),ISNUMBER(SEARCH(IF(C$2&lt;&gt;"",C$2,"NA"),'[1]MITRE &amp; Controls Mappings'!$H891))),ISNUMBER(SEARCH(IF(C$3&lt;&gt;"",C$3,"NA"),'[1]MITRE &amp; Controls Mappings'!$I891))),ISNUMBER(SEARCH(IF(C$3&lt;&gt;"",C$3,"NA"),'[1]MITRE &amp; Controls Mappings'!$J891))), '[1]MITRE &amp; Controls Mappings'!$B891,"")</f>
        <v/>
      </c>
      <c r="D893" s="47" t="str">
        <f>IF(OR(OR(OR(OR(OR(ISNUMBER(SEARCH(IF(D$1&lt;&gt;"",D$1,"NA"),'[1]MITRE &amp; Controls Mappings'!$E891)),ISNUMBER(SEARCH(IF(D$1&lt;&gt;"",D$1,"NA"),'[1]MITRE &amp; Controls Mappings'!$F891))),ISNUMBER(SEARCH(IF(D$2&lt;&gt;"",D$2,"NA"),'[1]MITRE &amp; Controls Mappings'!$G891))),ISNUMBER(SEARCH(IF(D$2&lt;&gt;"",D$2,"NA"),'[1]MITRE &amp; Controls Mappings'!$H891))),ISNUMBER(SEARCH(IF(D$3&lt;&gt;"",D$3,"NA"),'[1]MITRE &amp; Controls Mappings'!$I891))),ISNUMBER(SEARCH(IF(D$3&lt;&gt;"",D$3,"NA"),'[1]MITRE &amp; Controls Mappings'!$J891))), '[1]MITRE &amp; Controls Mappings'!$B891,"")</f>
        <v/>
      </c>
      <c r="E893" s="47" t="str">
        <f>IF(OR(OR(OR(OR(OR(ISNUMBER(SEARCH(IF(E$1&lt;&gt;"",E$1,"NA"),'[1]MITRE &amp; Controls Mappings'!$E891)),ISNUMBER(SEARCH(IF(E$1&lt;&gt;"",E$1,"NA"),'[1]MITRE &amp; Controls Mappings'!$F891))),ISNUMBER(SEARCH(IF(E$2&lt;&gt;"",E$2,"NA"),'[1]MITRE &amp; Controls Mappings'!$G891))),ISNUMBER(SEARCH(IF(E$2&lt;&gt;"",E$2,"NA"),'[1]MITRE &amp; Controls Mappings'!$H891))),ISNUMBER(SEARCH(IF(E$3&lt;&gt;"",E$3,"NA"),'[1]MITRE &amp; Controls Mappings'!$I891))),ISNUMBER(SEARCH(IF(E$3&lt;&gt;"",E$3,"NA"),'[1]MITRE &amp; Controls Mappings'!$J891))), '[1]MITRE &amp; Controls Mappings'!$B891,"")</f>
        <v/>
      </c>
      <c r="F893" s="47" t="str">
        <f>IF(OR(OR(OR(OR(OR(ISNUMBER(SEARCH(IF(F$1&lt;&gt;"",F$1,"NA"),'[1]MITRE &amp; Controls Mappings'!$E891)),ISNUMBER(SEARCH(IF(F$1&lt;&gt;"",F$1,"NA"),'[1]MITRE &amp; Controls Mappings'!$F891))),ISNUMBER(SEARCH(IF(F$2&lt;&gt;"",F$2,"NA"),'[1]MITRE &amp; Controls Mappings'!$G891))),ISNUMBER(SEARCH(IF(F$2&lt;&gt;"",F$2,"NA"),'[1]MITRE &amp; Controls Mappings'!$H891))),ISNUMBER(SEARCH(IF(F$3&lt;&gt;"",F$3,"NA"),'[1]MITRE &amp; Controls Mappings'!$I891))),ISNUMBER(SEARCH(IF(F$3&lt;&gt;"",F$3,"NA"),'[1]MITRE &amp; Controls Mappings'!$J891))), '[1]MITRE &amp; Controls Mappings'!$B891,"")</f>
        <v/>
      </c>
      <c r="G893" s="47" t="str">
        <f>IF(OR(OR(OR(OR(OR(ISNUMBER(SEARCH(IF(G$1&lt;&gt;"",G$1,"NA"),'[1]MITRE &amp; Controls Mappings'!$E891)),ISNUMBER(SEARCH(IF(G$1&lt;&gt;"",G$1,"NA"),'[1]MITRE &amp; Controls Mappings'!$F891))),ISNUMBER(SEARCH(IF(G$2&lt;&gt;"",G$2,"NA"),'[1]MITRE &amp; Controls Mappings'!$G891))),ISNUMBER(SEARCH(IF(G$2&lt;&gt;"",G$2,"NA"),'[1]MITRE &amp; Controls Mappings'!$H891))),ISNUMBER(SEARCH(IF(G$3&lt;&gt;"",G$3,"NA"),'[1]MITRE &amp; Controls Mappings'!$I891))),ISNUMBER(SEARCH(IF(G$3&lt;&gt;"",G$3,"NA"),'[1]MITRE &amp; Controls Mappings'!$J891))), '[1]MITRE &amp; Controls Mappings'!$B891,"")</f>
        <v/>
      </c>
      <c r="H893" s="47" t="str">
        <f>IF(OR(OR(OR(OR(OR(ISNUMBER(SEARCH(IF(H$1&lt;&gt;"",H$1,"NA"),'[1]MITRE &amp; Controls Mappings'!$E891)),ISNUMBER(SEARCH(IF(H$1&lt;&gt;"",H$1,"NA"),'[1]MITRE &amp; Controls Mappings'!$F891))),ISNUMBER(SEARCH(IF(H$2&lt;&gt;"",H$2,"NA"),'[1]MITRE &amp; Controls Mappings'!$G891))),ISNUMBER(SEARCH(IF(H$2&lt;&gt;"",H$2,"NA"),'[1]MITRE &amp; Controls Mappings'!$H891))),ISNUMBER(SEARCH(IF(H$3&lt;&gt;"",H$3,"NA"),'[1]MITRE &amp; Controls Mappings'!$I891))),ISNUMBER(SEARCH(IF(H$3&lt;&gt;"",H$3,"NA"),'[1]MITRE &amp; Controls Mappings'!$J891))), '[1]MITRE &amp; Controls Mappings'!$B891,"")</f>
        <v/>
      </c>
      <c r="I893" s="47" t="str">
        <f>IF(OR(OR(OR(OR(OR(ISNUMBER(SEARCH(IF(I$1&lt;&gt;"",I$1,"NA"),'[1]MITRE &amp; Controls Mappings'!$E891)),ISNUMBER(SEARCH(IF(I$1&lt;&gt;"",I$1,"NA"),'[1]MITRE &amp; Controls Mappings'!$F891))),ISNUMBER(SEARCH(IF(I$2&lt;&gt;"",I$2,"NA"),'[1]MITRE &amp; Controls Mappings'!$G891))),ISNUMBER(SEARCH(IF(I$2&lt;&gt;"",I$2,"NA"),'[1]MITRE &amp; Controls Mappings'!$H891))),ISNUMBER(SEARCH(IF(I$3&lt;&gt;"",I$3,"NA"),'[1]MITRE &amp; Controls Mappings'!$I891))),ISNUMBER(SEARCH(IF(I$3&lt;&gt;"",I$3,"NA"),'[1]MITRE &amp; Controls Mappings'!$J891))), '[1]MITRE &amp; Controls Mappings'!$B891,"")</f>
        <v/>
      </c>
      <c r="J893" s="47" t="str">
        <f>IF(OR(OR(OR(OR(OR(ISNUMBER(SEARCH(IF(J$1&lt;&gt;"",J$1,"NA"),'[1]MITRE &amp; Controls Mappings'!$E891)),ISNUMBER(SEARCH(IF(J$1&lt;&gt;"",J$1,"NA"),'[1]MITRE &amp; Controls Mappings'!$F891))),ISNUMBER(SEARCH(IF(J$2&lt;&gt;"",J$2,"NA"),'[1]MITRE &amp; Controls Mappings'!$G891))),ISNUMBER(SEARCH(IF(J$2&lt;&gt;"",J$2,"NA"),'[1]MITRE &amp; Controls Mappings'!$H891))),ISNUMBER(SEARCH(IF(J$3&lt;&gt;"",J$3,"NA"),'[1]MITRE &amp; Controls Mappings'!$I891))),ISNUMBER(SEARCH(IF(J$3&lt;&gt;"",J$3,"NA"),'[1]MITRE &amp; Controls Mappings'!$J891))), '[1]MITRE &amp; Controls Mappings'!$B891,"")</f>
        <v/>
      </c>
      <c r="K893" s="47" t="str">
        <f>IF(OR(OR(OR(OR(OR(ISNUMBER(SEARCH(IF(K$1&lt;&gt;"",K$1,"NA"),'[1]MITRE &amp; Controls Mappings'!$E891)),ISNUMBER(SEARCH(IF(K$1&lt;&gt;"",K$1,"NA"),'[1]MITRE &amp; Controls Mappings'!$F891))),ISNUMBER(SEARCH(IF(K$2&lt;&gt;"",K$2,"NA"),'[1]MITRE &amp; Controls Mappings'!$G891))),ISNUMBER(SEARCH(IF(K$2&lt;&gt;"",K$2,"NA"),'[1]MITRE &amp; Controls Mappings'!$H891))),ISNUMBER(SEARCH(IF(K$3&lt;&gt;"",K$3,"NA"),'[1]MITRE &amp; Controls Mappings'!$I891))),ISNUMBER(SEARCH(IF(K$3&lt;&gt;"",K$3,"NA"),'[1]MITRE &amp; Controls Mappings'!$J891))), '[1]MITRE &amp; Controls Mappings'!$B891,"")</f>
        <v/>
      </c>
      <c r="L893" s="48" t="str">
        <f>IF('[1]MITRE &amp; Controls Mappings'!D891 &lt;&gt;"",'[1]MITRE &amp; Controls Mappings'!D891,"" )</f>
        <v>(L1) Ensure 'Do not delete temp folders upon exit' is set to 'Disabled'</v>
      </c>
    </row>
    <row r="894" spans="1:12" x14ac:dyDescent="0.25">
      <c r="A894" s="47" t="str">
        <f>IF(COUNTIF(B894:K894,"="&amp;'[1]MITRE &amp; Controls Mappings'!B892)&gt;0,'[1]MITRE &amp; Controls Mappings'!B892,"")</f>
        <v/>
      </c>
      <c r="B894" s="47" t="str">
        <f>IF(OR(OR(OR(OR(OR(ISNUMBER(SEARCH(IF(B$1&lt;&gt;"",B$1,"NA"),'[1]MITRE &amp; Controls Mappings'!$E892)),ISNUMBER(SEARCH(IF(B$1&lt;&gt;"",B$1,"NA"),'[1]MITRE &amp; Controls Mappings'!$F892))),ISNUMBER(SEARCH(IF(B$2&lt;&gt;"",B$2,"NA"),'[1]MITRE &amp; Controls Mappings'!$G892))),ISNUMBER(SEARCH(IF(B$2&lt;&gt;"",B$2,"NA"),'[1]MITRE &amp; Controls Mappings'!$H892))),ISNUMBER(SEARCH(IF(B$3&lt;&gt;"",B$3,"NA"),'[1]MITRE &amp; Controls Mappings'!$I892))),ISNUMBER(SEARCH(IF(B$3&lt;&gt;"",B$3,"NA"),'[1]MITRE &amp; Controls Mappings'!$J892))), '[1]MITRE &amp; Controls Mappings'!$B892,"")</f>
        <v/>
      </c>
      <c r="C894" s="47" t="str">
        <f>IF(OR(OR(OR(OR(OR(ISNUMBER(SEARCH(IF(C$1&lt;&gt;"",C$1,"NA"),'[1]MITRE &amp; Controls Mappings'!$E892)),ISNUMBER(SEARCH(IF(C$1&lt;&gt;"",C$1,"NA"),'[1]MITRE &amp; Controls Mappings'!$F892))),ISNUMBER(SEARCH(IF(C$2&lt;&gt;"",C$2,"NA"),'[1]MITRE &amp; Controls Mappings'!$G892))),ISNUMBER(SEARCH(IF(C$2&lt;&gt;"",C$2,"NA"),'[1]MITRE &amp; Controls Mappings'!$H892))),ISNUMBER(SEARCH(IF(C$3&lt;&gt;"",C$3,"NA"),'[1]MITRE &amp; Controls Mappings'!$I892))),ISNUMBER(SEARCH(IF(C$3&lt;&gt;"",C$3,"NA"),'[1]MITRE &amp; Controls Mappings'!$J892))), '[1]MITRE &amp; Controls Mappings'!$B892,"")</f>
        <v/>
      </c>
      <c r="D894" s="47" t="str">
        <f>IF(OR(OR(OR(OR(OR(ISNUMBER(SEARCH(IF(D$1&lt;&gt;"",D$1,"NA"),'[1]MITRE &amp; Controls Mappings'!$E892)),ISNUMBER(SEARCH(IF(D$1&lt;&gt;"",D$1,"NA"),'[1]MITRE &amp; Controls Mappings'!$F892))),ISNUMBER(SEARCH(IF(D$2&lt;&gt;"",D$2,"NA"),'[1]MITRE &amp; Controls Mappings'!$G892))),ISNUMBER(SEARCH(IF(D$2&lt;&gt;"",D$2,"NA"),'[1]MITRE &amp; Controls Mappings'!$H892))),ISNUMBER(SEARCH(IF(D$3&lt;&gt;"",D$3,"NA"),'[1]MITRE &amp; Controls Mappings'!$I892))),ISNUMBER(SEARCH(IF(D$3&lt;&gt;"",D$3,"NA"),'[1]MITRE &amp; Controls Mappings'!$J892))), '[1]MITRE &amp; Controls Mappings'!$B892,"")</f>
        <v/>
      </c>
      <c r="E894" s="47" t="str">
        <f>IF(OR(OR(OR(OR(OR(ISNUMBER(SEARCH(IF(E$1&lt;&gt;"",E$1,"NA"),'[1]MITRE &amp; Controls Mappings'!$E892)),ISNUMBER(SEARCH(IF(E$1&lt;&gt;"",E$1,"NA"),'[1]MITRE &amp; Controls Mappings'!$F892))),ISNUMBER(SEARCH(IF(E$2&lt;&gt;"",E$2,"NA"),'[1]MITRE &amp; Controls Mappings'!$G892))),ISNUMBER(SEARCH(IF(E$2&lt;&gt;"",E$2,"NA"),'[1]MITRE &amp; Controls Mappings'!$H892))),ISNUMBER(SEARCH(IF(E$3&lt;&gt;"",E$3,"NA"),'[1]MITRE &amp; Controls Mappings'!$I892))),ISNUMBER(SEARCH(IF(E$3&lt;&gt;"",E$3,"NA"),'[1]MITRE &amp; Controls Mappings'!$J892))), '[1]MITRE &amp; Controls Mappings'!$B892,"")</f>
        <v/>
      </c>
      <c r="F894" s="47" t="str">
        <f>IF(OR(OR(OR(OR(OR(ISNUMBER(SEARCH(IF(F$1&lt;&gt;"",F$1,"NA"),'[1]MITRE &amp; Controls Mappings'!$E892)),ISNUMBER(SEARCH(IF(F$1&lt;&gt;"",F$1,"NA"),'[1]MITRE &amp; Controls Mappings'!$F892))),ISNUMBER(SEARCH(IF(F$2&lt;&gt;"",F$2,"NA"),'[1]MITRE &amp; Controls Mappings'!$G892))),ISNUMBER(SEARCH(IF(F$2&lt;&gt;"",F$2,"NA"),'[1]MITRE &amp; Controls Mappings'!$H892))),ISNUMBER(SEARCH(IF(F$3&lt;&gt;"",F$3,"NA"),'[1]MITRE &amp; Controls Mappings'!$I892))),ISNUMBER(SEARCH(IF(F$3&lt;&gt;"",F$3,"NA"),'[1]MITRE &amp; Controls Mappings'!$J892))), '[1]MITRE &amp; Controls Mappings'!$B892,"")</f>
        <v/>
      </c>
      <c r="G894" s="47" t="str">
        <f>IF(OR(OR(OR(OR(OR(ISNUMBER(SEARCH(IF(G$1&lt;&gt;"",G$1,"NA"),'[1]MITRE &amp; Controls Mappings'!$E892)),ISNUMBER(SEARCH(IF(G$1&lt;&gt;"",G$1,"NA"),'[1]MITRE &amp; Controls Mappings'!$F892))),ISNUMBER(SEARCH(IF(G$2&lt;&gt;"",G$2,"NA"),'[1]MITRE &amp; Controls Mappings'!$G892))),ISNUMBER(SEARCH(IF(G$2&lt;&gt;"",G$2,"NA"),'[1]MITRE &amp; Controls Mappings'!$H892))),ISNUMBER(SEARCH(IF(G$3&lt;&gt;"",G$3,"NA"),'[1]MITRE &amp; Controls Mappings'!$I892))),ISNUMBER(SEARCH(IF(G$3&lt;&gt;"",G$3,"NA"),'[1]MITRE &amp; Controls Mappings'!$J892))), '[1]MITRE &amp; Controls Mappings'!$B892,"")</f>
        <v/>
      </c>
      <c r="H894" s="47" t="str">
        <f>IF(OR(OR(OR(OR(OR(ISNUMBER(SEARCH(IF(H$1&lt;&gt;"",H$1,"NA"),'[1]MITRE &amp; Controls Mappings'!$E892)),ISNUMBER(SEARCH(IF(H$1&lt;&gt;"",H$1,"NA"),'[1]MITRE &amp; Controls Mappings'!$F892))),ISNUMBER(SEARCH(IF(H$2&lt;&gt;"",H$2,"NA"),'[1]MITRE &amp; Controls Mappings'!$G892))),ISNUMBER(SEARCH(IF(H$2&lt;&gt;"",H$2,"NA"),'[1]MITRE &amp; Controls Mappings'!$H892))),ISNUMBER(SEARCH(IF(H$3&lt;&gt;"",H$3,"NA"),'[1]MITRE &amp; Controls Mappings'!$I892))),ISNUMBER(SEARCH(IF(H$3&lt;&gt;"",H$3,"NA"),'[1]MITRE &amp; Controls Mappings'!$J892))), '[1]MITRE &amp; Controls Mappings'!$B892,"")</f>
        <v/>
      </c>
      <c r="I894" s="47" t="str">
        <f>IF(OR(OR(OR(OR(OR(ISNUMBER(SEARCH(IF(I$1&lt;&gt;"",I$1,"NA"),'[1]MITRE &amp; Controls Mappings'!$E892)),ISNUMBER(SEARCH(IF(I$1&lt;&gt;"",I$1,"NA"),'[1]MITRE &amp; Controls Mappings'!$F892))),ISNUMBER(SEARCH(IF(I$2&lt;&gt;"",I$2,"NA"),'[1]MITRE &amp; Controls Mappings'!$G892))),ISNUMBER(SEARCH(IF(I$2&lt;&gt;"",I$2,"NA"),'[1]MITRE &amp; Controls Mappings'!$H892))),ISNUMBER(SEARCH(IF(I$3&lt;&gt;"",I$3,"NA"),'[1]MITRE &amp; Controls Mappings'!$I892))),ISNUMBER(SEARCH(IF(I$3&lt;&gt;"",I$3,"NA"),'[1]MITRE &amp; Controls Mappings'!$J892))), '[1]MITRE &amp; Controls Mappings'!$B892,"")</f>
        <v/>
      </c>
      <c r="J894" s="47" t="str">
        <f>IF(OR(OR(OR(OR(OR(ISNUMBER(SEARCH(IF(J$1&lt;&gt;"",J$1,"NA"),'[1]MITRE &amp; Controls Mappings'!$E892)),ISNUMBER(SEARCH(IF(J$1&lt;&gt;"",J$1,"NA"),'[1]MITRE &amp; Controls Mappings'!$F892))),ISNUMBER(SEARCH(IF(J$2&lt;&gt;"",J$2,"NA"),'[1]MITRE &amp; Controls Mappings'!$G892))),ISNUMBER(SEARCH(IF(J$2&lt;&gt;"",J$2,"NA"),'[1]MITRE &amp; Controls Mappings'!$H892))),ISNUMBER(SEARCH(IF(J$3&lt;&gt;"",J$3,"NA"),'[1]MITRE &amp; Controls Mappings'!$I892))),ISNUMBER(SEARCH(IF(J$3&lt;&gt;"",J$3,"NA"),'[1]MITRE &amp; Controls Mappings'!$J892))), '[1]MITRE &amp; Controls Mappings'!$B892,"")</f>
        <v/>
      </c>
      <c r="K894" s="47" t="str">
        <f>IF(OR(OR(OR(OR(OR(ISNUMBER(SEARCH(IF(K$1&lt;&gt;"",K$1,"NA"),'[1]MITRE &amp; Controls Mappings'!$E892)),ISNUMBER(SEARCH(IF(K$1&lt;&gt;"",K$1,"NA"),'[1]MITRE &amp; Controls Mappings'!$F892))),ISNUMBER(SEARCH(IF(K$2&lt;&gt;"",K$2,"NA"),'[1]MITRE &amp; Controls Mappings'!$G892))),ISNUMBER(SEARCH(IF(K$2&lt;&gt;"",K$2,"NA"),'[1]MITRE &amp; Controls Mappings'!$H892))),ISNUMBER(SEARCH(IF(K$3&lt;&gt;"",K$3,"NA"),'[1]MITRE &amp; Controls Mappings'!$I892))),ISNUMBER(SEARCH(IF(K$3&lt;&gt;"",K$3,"NA"),'[1]MITRE &amp; Controls Mappings'!$J892))), '[1]MITRE &amp; Controls Mappings'!$B892,"")</f>
        <v/>
      </c>
      <c r="L894" s="48" t="str">
        <f>IF('[1]MITRE &amp; Controls Mappings'!D892 &lt;&gt;"",'[1]MITRE &amp; Controls Mappings'!D892,"" )</f>
        <v>(L1) Ensure 'Do not use temporary folders per session' is set to 'Disabled'</v>
      </c>
    </row>
    <row r="895" spans="1:12" x14ac:dyDescent="0.25">
      <c r="A895" s="47" t="str">
        <f>IF(COUNTIF(B895:K895,"="&amp;'[1]MITRE &amp; Controls Mappings'!B893)&gt;0,'[1]MITRE &amp; Controls Mappings'!B893,"")</f>
        <v/>
      </c>
      <c r="B895" s="47" t="str">
        <f>IF(OR(OR(OR(OR(OR(ISNUMBER(SEARCH(IF(B$1&lt;&gt;"",B$1,"NA"),'[1]MITRE &amp; Controls Mappings'!$E893)),ISNUMBER(SEARCH(IF(B$1&lt;&gt;"",B$1,"NA"),'[1]MITRE &amp; Controls Mappings'!$F893))),ISNUMBER(SEARCH(IF(B$2&lt;&gt;"",B$2,"NA"),'[1]MITRE &amp; Controls Mappings'!$G893))),ISNUMBER(SEARCH(IF(B$2&lt;&gt;"",B$2,"NA"),'[1]MITRE &amp; Controls Mappings'!$H893))),ISNUMBER(SEARCH(IF(B$3&lt;&gt;"",B$3,"NA"),'[1]MITRE &amp; Controls Mappings'!$I893))),ISNUMBER(SEARCH(IF(B$3&lt;&gt;"",B$3,"NA"),'[1]MITRE &amp; Controls Mappings'!$J893))), '[1]MITRE &amp; Controls Mappings'!$B893,"")</f>
        <v/>
      </c>
      <c r="C895" s="47" t="str">
        <f>IF(OR(OR(OR(OR(OR(ISNUMBER(SEARCH(IF(C$1&lt;&gt;"",C$1,"NA"),'[1]MITRE &amp; Controls Mappings'!$E893)),ISNUMBER(SEARCH(IF(C$1&lt;&gt;"",C$1,"NA"),'[1]MITRE &amp; Controls Mappings'!$F893))),ISNUMBER(SEARCH(IF(C$2&lt;&gt;"",C$2,"NA"),'[1]MITRE &amp; Controls Mappings'!$G893))),ISNUMBER(SEARCH(IF(C$2&lt;&gt;"",C$2,"NA"),'[1]MITRE &amp; Controls Mappings'!$H893))),ISNUMBER(SEARCH(IF(C$3&lt;&gt;"",C$3,"NA"),'[1]MITRE &amp; Controls Mappings'!$I893))),ISNUMBER(SEARCH(IF(C$3&lt;&gt;"",C$3,"NA"),'[1]MITRE &amp; Controls Mappings'!$J893))), '[1]MITRE &amp; Controls Mappings'!$B893,"")</f>
        <v/>
      </c>
      <c r="D895" s="47" t="str">
        <f>IF(OR(OR(OR(OR(OR(ISNUMBER(SEARCH(IF(D$1&lt;&gt;"",D$1,"NA"),'[1]MITRE &amp; Controls Mappings'!$E893)),ISNUMBER(SEARCH(IF(D$1&lt;&gt;"",D$1,"NA"),'[1]MITRE &amp; Controls Mappings'!$F893))),ISNUMBER(SEARCH(IF(D$2&lt;&gt;"",D$2,"NA"),'[1]MITRE &amp; Controls Mappings'!$G893))),ISNUMBER(SEARCH(IF(D$2&lt;&gt;"",D$2,"NA"),'[1]MITRE &amp; Controls Mappings'!$H893))),ISNUMBER(SEARCH(IF(D$3&lt;&gt;"",D$3,"NA"),'[1]MITRE &amp; Controls Mappings'!$I893))),ISNUMBER(SEARCH(IF(D$3&lt;&gt;"",D$3,"NA"),'[1]MITRE &amp; Controls Mappings'!$J893))), '[1]MITRE &amp; Controls Mappings'!$B893,"")</f>
        <v/>
      </c>
      <c r="E895" s="47" t="str">
        <f>IF(OR(OR(OR(OR(OR(ISNUMBER(SEARCH(IF(E$1&lt;&gt;"",E$1,"NA"),'[1]MITRE &amp; Controls Mappings'!$E893)),ISNUMBER(SEARCH(IF(E$1&lt;&gt;"",E$1,"NA"),'[1]MITRE &amp; Controls Mappings'!$F893))),ISNUMBER(SEARCH(IF(E$2&lt;&gt;"",E$2,"NA"),'[1]MITRE &amp; Controls Mappings'!$G893))),ISNUMBER(SEARCH(IF(E$2&lt;&gt;"",E$2,"NA"),'[1]MITRE &amp; Controls Mappings'!$H893))),ISNUMBER(SEARCH(IF(E$3&lt;&gt;"",E$3,"NA"),'[1]MITRE &amp; Controls Mappings'!$I893))),ISNUMBER(SEARCH(IF(E$3&lt;&gt;"",E$3,"NA"),'[1]MITRE &amp; Controls Mappings'!$J893))), '[1]MITRE &amp; Controls Mappings'!$B893,"")</f>
        <v/>
      </c>
      <c r="F895" s="47" t="str">
        <f>IF(OR(OR(OR(OR(OR(ISNUMBER(SEARCH(IF(F$1&lt;&gt;"",F$1,"NA"),'[1]MITRE &amp; Controls Mappings'!$E893)),ISNUMBER(SEARCH(IF(F$1&lt;&gt;"",F$1,"NA"),'[1]MITRE &amp; Controls Mappings'!$F893))),ISNUMBER(SEARCH(IF(F$2&lt;&gt;"",F$2,"NA"),'[1]MITRE &amp; Controls Mappings'!$G893))),ISNUMBER(SEARCH(IF(F$2&lt;&gt;"",F$2,"NA"),'[1]MITRE &amp; Controls Mappings'!$H893))),ISNUMBER(SEARCH(IF(F$3&lt;&gt;"",F$3,"NA"),'[1]MITRE &amp; Controls Mappings'!$I893))),ISNUMBER(SEARCH(IF(F$3&lt;&gt;"",F$3,"NA"),'[1]MITRE &amp; Controls Mappings'!$J893))), '[1]MITRE &amp; Controls Mappings'!$B893,"")</f>
        <v/>
      </c>
      <c r="G895" s="47" t="str">
        <f>IF(OR(OR(OR(OR(OR(ISNUMBER(SEARCH(IF(G$1&lt;&gt;"",G$1,"NA"),'[1]MITRE &amp; Controls Mappings'!$E893)),ISNUMBER(SEARCH(IF(G$1&lt;&gt;"",G$1,"NA"),'[1]MITRE &amp; Controls Mappings'!$F893))),ISNUMBER(SEARCH(IF(G$2&lt;&gt;"",G$2,"NA"),'[1]MITRE &amp; Controls Mappings'!$G893))),ISNUMBER(SEARCH(IF(G$2&lt;&gt;"",G$2,"NA"),'[1]MITRE &amp; Controls Mappings'!$H893))),ISNUMBER(SEARCH(IF(G$3&lt;&gt;"",G$3,"NA"),'[1]MITRE &amp; Controls Mappings'!$I893))),ISNUMBER(SEARCH(IF(G$3&lt;&gt;"",G$3,"NA"),'[1]MITRE &amp; Controls Mappings'!$J893))), '[1]MITRE &amp; Controls Mappings'!$B893,"")</f>
        <v/>
      </c>
      <c r="H895" s="47" t="str">
        <f>IF(OR(OR(OR(OR(OR(ISNUMBER(SEARCH(IF(H$1&lt;&gt;"",H$1,"NA"),'[1]MITRE &amp; Controls Mappings'!$E893)),ISNUMBER(SEARCH(IF(H$1&lt;&gt;"",H$1,"NA"),'[1]MITRE &amp; Controls Mappings'!$F893))),ISNUMBER(SEARCH(IF(H$2&lt;&gt;"",H$2,"NA"),'[1]MITRE &amp; Controls Mappings'!$G893))),ISNUMBER(SEARCH(IF(H$2&lt;&gt;"",H$2,"NA"),'[1]MITRE &amp; Controls Mappings'!$H893))),ISNUMBER(SEARCH(IF(H$3&lt;&gt;"",H$3,"NA"),'[1]MITRE &amp; Controls Mappings'!$I893))),ISNUMBER(SEARCH(IF(H$3&lt;&gt;"",H$3,"NA"),'[1]MITRE &amp; Controls Mappings'!$J893))), '[1]MITRE &amp; Controls Mappings'!$B893,"")</f>
        <v/>
      </c>
      <c r="I895" s="47" t="str">
        <f>IF(OR(OR(OR(OR(OR(ISNUMBER(SEARCH(IF(I$1&lt;&gt;"",I$1,"NA"),'[1]MITRE &amp; Controls Mappings'!$E893)),ISNUMBER(SEARCH(IF(I$1&lt;&gt;"",I$1,"NA"),'[1]MITRE &amp; Controls Mappings'!$F893))),ISNUMBER(SEARCH(IF(I$2&lt;&gt;"",I$2,"NA"),'[1]MITRE &amp; Controls Mappings'!$G893))),ISNUMBER(SEARCH(IF(I$2&lt;&gt;"",I$2,"NA"),'[1]MITRE &amp; Controls Mappings'!$H893))),ISNUMBER(SEARCH(IF(I$3&lt;&gt;"",I$3,"NA"),'[1]MITRE &amp; Controls Mappings'!$I893))),ISNUMBER(SEARCH(IF(I$3&lt;&gt;"",I$3,"NA"),'[1]MITRE &amp; Controls Mappings'!$J893))), '[1]MITRE &amp; Controls Mappings'!$B893,"")</f>
        <v/>
      </c>
      <c r="J895" s="47" t="str">
        <f>IF(OR(OR(OR(OR(OR(ISNUMBER(SEARCH(IF(J$1&lt;&gt;"",J$1,"NA"),'[1]MITRE &amp; Controls Mappings'!$E893)),ISNUMBER(SEARCH(IF(J$1&lt;&gt;"",J$1,"NA"),'[1]MITRE &amp; Controls Mappings'!$F893))),ISNUMBER(SEARCH(IF(J$2&lt;&gt;"",J$2,"NA"),'[1]MITRE &amp; Controls Mappings'!$G893))),ISNUMBER(SEARCH(IF(J$2&lt;&gt;"",J$2,"NA"),'[1]MITRE &amp; Controls Mappings'!$H893))),ISNUMBER(SEARCH(IF(J$3&lt;&gt;"",J$3,"NA"),'[1]MITRE &amp; Controls Mappings'!$I893))),ISNUMBER(SEARCH(IF(J$3&lt;&gt;"",J$3,"NA"),'[1]MITRE &amp; Controls Mappings'!$J893))), '[1]MITRE &amp; Controls Mappings'!$B893,"")</f>
        <v/>
      </c>
      <c r="K895" s="47" t="str">
        <f>IF(OR(OR(OR(OR(OR(ISNUMBER(SEARCH(IF(K$1&lt;&gt;"",K$1,"NA"),'[1]MITRE &amp; Controls Mappings'!$E893)),ISNUMBER(SEARCH(IF(K$1&lt;&gt;"",K$1,"NA"),'[1]MITRE &amp; Controls Mappings'!$F893))),ISNUMBER(SEARCH(IF(K$2&lt;&gt;"",K$2,"NA"),'[1]MITRE &amp; Controls Mappings'!$G893))),ISNUMBER(SEARCH(IF(K$2&lt;&gt;"",K$2,"NA"),'[1]MITRE &amp; Controls Mappings'!$H893))),ISNUMBER(SEARCH(IF(K$3&lt;&gt;"",K$3,"NA"),'[1]MITRE &amp; Controls Mappings'!$I893))),ISNUMBER(SEARCH(IF(K$3&lt;&gt;"",K$3,"NA"),'[1]MITRE &amp; Controls Mappings'!$J893))), '[1]MITRE &amp; Controls Mappings'!$B893,"")</f>
        <v/>
      </c>
      <c r="L895" s="48" t="str">
        <f>IF('[1]MITRE &amp; Controls Mappings'!D893 &lt;&gt;"",'[1]MITRE &amp; Controls Mappings'!D893,"" )</f>
        <v>(L1) Ensure 'Do not use temporary folders per session' is set to 'Disabled'</v>
      </c>
    </row>
    <row r="896" spans="1:12" x14ac:dyDescent="0.25">
      <c r="A896" s="47" t="str">
        <f>IF(COUNTIF(B896:K896,"="&amp;'[1]MITRE &amp; Controls Mappings'!B894)&gt;0,'[1]MITRE &amp; Controls Mappings'!B894,"")</f>
        <v/>
      </c>
      <c r="B896" s="47" t="str">
        <f>IF(OR(OR(OR(OR(OR(ISNUMBER(SEARCH(IF(B$1&lt;&gt;"",B$1,"NA"),'[1]MITRE &amp; Controls Mappings'!$E894)),ISNUMBER(SEARCH(IF(B$1&lt;&gt;"",B$1,"NA"),'[1]MITRE &amp; Controls Mappings'!$F894))),ISNUMBER(SEARCH(IF(B$2&lt;&gt;"",B$2,"NA"),'[1]MITRE &amp; Controls Mappings'!$G894))),ISNUMBER(SEARCH(IF(B$2&lt;&gt;"",B$2,"NA"),'[1]MITRE &amp; Controls Mappings'!$H894))),ISNUMBER(SEARCH(IF(B$3&lt;&gt;"",B$3,"NA"),'[1]MITRE &amp; Controls Mappings'!$I894))),ISNUMBER(SEARCH(IF(B$3&lt;&gt;"",B$3,"NA"),'[1]MITRE &amp; Controls Mappings'!$J894))), '[1]MITRE &amp; Controls Mappings'!$B894,"")</f>
        <v/>
      </c>
      <c r="C896" s="47" t="str">
        <f>IF(OR(OR(OR(OR(OR(ISNUMBER(SEARCH(IF(C$1&lt;&gt;"",C$1,"NA"),'[1]MITRE &amp; Controls Mappings'!$E894)),ISNUMBER(SEARCH(IF(C$1&lt;&gt;"",C$1,"NA"),'[1]MITRE &amp; Controls Mappings'!$F894))),ISNUMBER(SEARCH(IF(C$2&lt;&gt;"",C$2,"NA"),'[1]MITRE &amp; Controls Mappings'!$G894))),ISNUMBER(SEARCH(IF(C$2&lt;&gt;"",C$2,"NA"),'[1]MITRE &amp; Controls Mappings'!$H894))),ISNUMBER(SEARCH(IF(C$3&lt;&gt;"",C$3,"NA"),'[1]MITRE &amp; Controls Mappings'!$I894))),ISNUMBER(SEARCH(IF(C$3&lt;&gt;"",C$3,"NA"),'[1]MITRE &amp; Controls Mappings'!$J894))), '[1]MITRE &amp; Controls Mappings'!$B894,"")</f>
        <v/>
      </c>
      <c r="D896" s="47" t="str">
        <f>IF(OR(OR(OR(OR(OR(ISNUMBER(SEARCH(IF(D$1&lt;&gt;"",D$1,"NA"),'[1]MITRE &amp; Controls Mappings'!$E894)),ISNUMBER(SEARCH(IF(D$1&lt;&gt;"",D$1,"NA"),'[1]MITRE &amp; Controls Mappings'!$F894))),ISNUMBER(SEARCH(IF(D$2&lt;&gt;"",D$2,"NA"),'[1]MITRE &amp; Controls Mappings'!$G894))),ISNUMBER(SEARCH(IF(D$2&lt;&gt;"",D$2,"NA"),'[1]MITRE &amp; Controls Mappings'!$H894))),ISNUMBER(SEARCH(IF(D$3&lt;&gt;"",D$3,"NA"),'[1]MITRE &amp; Controls Mappings'!$I894))),ISNUMBER(SEARCH(IF(D$3&lt;&gt;"",D$3,"NA"),'[1]MITRE &amp; Controls Mappings'!$J894))), '[1]MITRE &amp; Controls Mappings'!$B894,"")</f>
        <v/>
      </c>
      <c r="E896" s="47" t="str">
        <f>IF(OR(OR(OR(OR(OR(ISNUMBER(SEARCH(IF(E$1&lt;&gt;"",E$1,"NA"),'[1]MITRE &amp; Controls Mappings'!$E894)),ISNUMBER(SEARCH(IF(E$1&lt;&gt;"",E$1,"NA"),'[1]MITRE &amp; Controls Mappings'!$F894))),ISNUMBER(SEARCH(IF(E$2&lt;&gt;"",E$2,"NA"),'[1]MITRE &amp; Controls Mappings'!$G894))),ISNUMBER(SEARCH(IF(E$2&lt;&gt;"",E$2,"NA"),'[1]MITRE &amp; Controls Mappings'!$H894))),ISNUMBER(SEARCH(IF(E$3&lt;&gt;"",E$3,"NA"),'[1]MITRE &amp; Controls Mappings'!$I894))),ISNUMBER(SEARCH(IF(E$3&lt;&gt;"",E$3,"NA"),'[1]MITRE &amp; Controls Mappings'!$J894))), '[1]MITRE &amp; Controls Mappings'!$B894,"")</f>
        <v/>
      </c>
      <c r="F896" s="47" t="str">
        <f>IF(OR(OR(OR(OR(OR(ISNUMBER(SEARCH(IF(F$1&lt;&gt;"",F$1,"NA"),'[1]MITRE &amp; Controls Mappings'!$E894)),ISNUMBER(SEARCH(IF(F$1&lt;&gt;"",F$1,"NA"),'[1]MITRE &amp; Controls Mappings'!$F894))),ISNUMBER(SEARCH(IF(F$2&lt;&gt;"",F$2,"NA"),'[1]MITRE &amp; Controls Mappings'!$G894))),ISNUMBER(SEARCH(IF(F$2&lt;&gt;"",F$2,"NA"),'[1]MITRE &amp; Controls Mappings'!$H894))),ISNUMBER(SEARCH(IF(F$3&lt;&gt;"",F$3,"NA"),'[1]MITRE &amp; Controls Mappings'!$I894))),ISNUMBER(SEARCH(IF(F$3&lt;&gt;"",F$3,"NA"),'[1]MITRE &amp; Controls Mappings'!$J894))), '[1]MITRE &amp; Controls Mappings'!$B894,"")</f>
        <v/>
      </c>
      <c r="G896" s="47" t="str">
        <f>IF(OR(OR(OR(OR(OR(ISNUMBER(SEARCH(IF(G$1&lt;&gt;"",G$1,"NA"),'[1]MITRE &amp; Controls Mappings'!$E894)),ISNUMBER(SEARCH(IF(G$1&lt;&gt;"",G$1,"NA"),'[1]MITRE &amp; Controls Mappings'!$F894))),ISNUMBER(SEARCH(IF(G$2&lt;&gt;"",G$2,"NA"),'[1]MITRE &amp; Controls Mappings'!$G894))),ISNUMBER(SEARCH(IF(G$2&lt;&gt;"",G$2,"NA"),'[1]MITRE &amp; Controls Mappings'!$H894))),ISNUMBER(SEARCH(IF(G$3&lt;&gt;"",G$3,"NA"),'[1]MITRE &amp; Controls Mappings'!$I894))),ISNUMBER(SEARCH(IF(G$3&lt;&gt;"",G$3,"NA"),'[1]MITRE &amp; Controls Mappings'!$J894))), '[1]MITRE &amp; Controls Mappings'!$B894,"")</f>
        <v/>
      </c>
      <c r="H896" s="47" t="str">
        <f>IF(OR(OR(OR(OR(OR(ISNUMBER(SEARCH(IF(H$1&lt;&gt;"",H$1,"NA"),'[1]MITRE &amp; Controls Mappings'!$E894)),ISNUMBER(SEARCH(IF(H$1&lt;&gt;"",H$1,"NA"),'[1]MITRE &amp; Controls Mappings'!$F894))),ISNUMBER(SEARCH(IF(H$2&lt;&gt;"",H$2,"NA"),'[1]MITRE &amp; Controls Mappings'!$G894))),ISNUMBER(SEARCH(IF(H$2&lt;&gt;"",H$2,"NA"),'[1]MITRE &amp; Controls Mappings'!$H894))),ISNUMBER(SEARCH(IF(H$3&lt;&gt;"",H$3,"NA"),'[1]MITRE &amp; Controls Mappings'!$I894))),ISNUMBER(SEARCH(IF(H$3&lt;&gt;"",H$3,"NA"),'[1]MITRE &amp; Controls Mappings'!$J894))), '[1]MITRE &amp; Controls Mappings'!$B894,"")</f>
        <v/>
      </c>
      <c r="I896" s="47" t="str">
        <f>IF(OR(OR(OR(OR(OR(ISNUMBER(SEARCH(IF(I$1&lt;&gt;"",I$1,"NA"),'[1]MITRE &amp; Controls Mappings'!$E894)),ISNUMBER(SEARCH(IF(I$1&lt;&gt;"",I$1,"NA"),'[1]MITRE &amp; Controls Mappings'!$F894))),ISNUMBER(SEARCH(IF(I$2&lt;&gt;"",I$2,"NA"),'[1]MITRE &amp; Controls Mappings'!$G894))),ISNUMBER(SEARCH(IF(I$2&lt;&gt;"",I$2,"NA"),'[1]MITRE &amp; Controls Mappings'!$H894))),ISNUMBER(SEARCH(IF(I$3&lt;&gt;"",I$3,"NA"),'[1]MITRE &amp; Controls Mappings'!$I894))),ISNUMBER(SEARCH(IF(I$3&lt;&gt;"",I$3,"NA"),'[1]MITRE &amp; Controls Mappings'!$J894))), '[1]MITRE &amp; Controls Mappings'!$B894,"")</f>
        <v/>
      </c>
      <c r="J896" s="47" t="str">
        <f>IF(OR(OR(OR(OR(OR(ISNUMBER(SEARCH(IF(J$1&lt;&gt;"",J$1,"NA"),'[1]MITRE &amp; Controls Mappings'!$E894)),ISNUMBER(SEARCH(IF(J$1&lt;&gt;"",J$1,"NA"),'[1]MITRE &amp; Controls Mappings'!$F894))),ISNUMBER(SEARCH(IF(J$2&lt;&gt;"",J$2,"NA"),'[1]MITRE &amp; Controls Mappings'!$G894))),ISNUMBER(SEARCH(IF(J$2&lt;&gt;"",J$2,"NA"),'[1]MITRE &amp; Controls Mappings'!$H894))),ISNUMBER(SEARCH(IF(J$3&lt;&gt;"",J$3,"NA"),'[1]MITRE &amp; Controls Mappings'!$I894))),ISNUMBER(SEARCH(IF(J$3&lt;&gt;"",J$3,"NA"),'[1]MITRE &amp; Controls Mappings'!$J894))), '[1]MITRE &amp; Controls Mappings'!$B894,"")</f>
        <v/>
      </c>
      <c r="K896" s="47" t="str">
        <f>IF(OR(OR(OR(OR(OR(ISNUMBER(SEARCH(IF(K$1&lt;&gt;"",K$1,"NA"),'[1]MITRE &amp; Controls Mappings'!$E894)),ISNUMBER(SEARCH(IF(K$1&lt;&gt;"",K$1,"NA"),'[1]MITRE &amp; Controls Mappings'!$F894))),ISNUMBER(SEARCH(IF(K$2&lt;&gt;"",K$2,"NA"),'[1]MITRE &amp; Controls Mappings'!$G894))),ISNUMBER(SEARCH(IF(K$2&lt;&gt;"",K$2,"NA"),'[1]MITRE &amp; Controls Mappings'!$H894))),ISNUMBER(SEARCH(IF(K$3&lt;&gt;"",K$3,"NA"),'[1]MITRE &amp; Controls Mappings'!$I894))),ISNUMBER(SEARCH(IF(K$3&lt;&gt;"",K$3,"NA"),'[1]MITRE &amp; Controls Mappings'!$J894))), '[1]MITRE &amp; Controls Mappings'!$B894,"")</f>
        <v/>
      </c>
      <c r="L896" s="48" t="str">
        <f>IF('[1]MITRE &amp; Controls Mappings'!D894 &lt;&gt;"",'[1]MITRE &amp; Controls Mappings'!D894,"" )</f>
        <v>RSS Feeds</v>
      </c>
    </row>
    <row r="897" spans="1:12" x14ac:dyDescent="0.25">
      <c r="A897" s="47" t="str">
        <f>IF(COUNTIF(B897:K897,"="&amp;'[1]MITRE &amp; Controls Mappings'!B895)&gt;0,'[1]MITRE &amp; Controls Mappings'!B895,"")</f>
        <v/>
      </c>
      <c r="B897" s="47" t="str">
        <f>IF(OR(OR(OR(OR(OR(ISNUMBER(SEARCH(IF(B$1&lt;&gt;"",B$1,"NA"),'[1]MITRE &amp; Controls Mappings'!$E895)),ISNUMBER(SEARCH(IF(B$1&lt;&gt;"",B$1,"NA"),'[1]MITRE &amp; Controls Mappings'!$F895))),ISNUMBER(SEARCH(IF(B$2&lt;&gt;"",B$2,"NA"),'[1]MITRE &amp; Controls Mappings'!$G895))),ISNUMBER(SEARCH(IF(B$2&lt;&gt;"",B$2,"NA"),'[1]MITRE &amp; Controls Mappings'!$H895))),ISNUMBER(SEARCH(IF(B$3&lt;&gt;"",B$3,"NA"),'[1]MITRE &amp; Controls Mappings'!$I895))),ISNUMBER(SEARCH(IF(B$3&lt;&gt;"",B$3,"NA"),'[1]MITRE &amp; Controls Mappings'!$J895))), '[1]MITRE &amp; Controls Mappings'!$B895,"")</f>
        <v/>
      </c>
      <c r="C897" s="47" t="str">
        <f>IF(OR(OR(OR(OR(OR(ISNUMBER(SEARCH(IF(C$1&lt;&gt;"",C$1,"NA"),'[1]MITRE &amp; Controls Mappings'!$E895)),ISNUMBER(SEARCH(IF(C$1&lt;&gt;"",C$1,"NA"),'[1]MITRE &amp; Controls Mappings'!$F895))),ISNUMBER(SEARCH(IF(C$2&lt;&gt;"",C$2,"NA"),'[1]MITRE &amp; Controls Mappings'!$G895))),ISNUMBER(SEARCH(IF(C$2&lt;&gt;"",C$2,"NA"),'[1]MITRE &amp; Controls Mappings'!$H895))),ISNUMBER(SEARCH(IF(C$3&lt;&gt;"",C$3,"NA"),'[1]MITRE &amp; Controls Mappings'!$I895))),ISNUMBER(SEARCH(IF(C$3&lt;&gt;"",C$3,"NA"),'[1]MITRE &amp; Controls Mappings'!$J895))), '[1]MITRE &amp; Controls Mappings'!$B895,"")</f>
        <v/>
      </c>
      <c r="D897" s="47" t="str">
        <f>IF(OR(OR(OR(OR(OR(ISNUMBER(SEARCH(IF(D$1&lt;&gt;"",D$1,"NA"),'[1]MITRE &amp; Controls Mappings'!$E895)),ISNUMBER(SEARCH(IF(D$1&lt;&gt;"",D$1,"NA"),'[1]MITRE &amp; Controls Mappings'!$F895))),ISNUMBER(SEARCH(IF(D$2&lt;&gt;"",D$2,"NA"),'[1]MITRE &amp; Controls Mappings'!$G895))),ISNUMBER(SEARCH(IF(D$2&lt;&gt;"",D$2,"NA"),'[1]MITRE &amp; Controls Mappings'!$H895))),ISNUMBER(SEARCH(IF(D$3&lt;&gt;"",D$3,"NA"),'[1]MITRE &amp; Controls Mappings'!$I895))),ISNUMBER(SEARCH(IF(D$3&lt;&gt;"",D$3,"NA"),'[1]MITRE &amp; Controls Mappings'!$J895))), '[1]MITRE &amp; Controls Mappings'!$B895,"")</f>
        <v/>
      </c>
      <c r="E897" s="47" t="str">
        <f>IF(OR(OR(OR(OR(OR(ISNUMBER(SEARCH(IF(E$1&lt;&gt;"",E$1,"NA"),'[1]MITRE &amp; Controls Mappings'!$E895)),ISNUMBER(SEARCH(IF(E$1&lt;&gt;"",E$1,"NA"),'[1]MITRE &amp; Controls Mappings'!$F895))),ISNUMBER(SEARCH(IF(E$2&lt;&gt;"",E$2,"NA"),'[1]MITRE &amp; Controls Mappings'!$G895))),ISNUMBER(SEARCH(IF(E$2&lt;&gt;"",E$2,"NA"),'[1]MITRE &amp; Controls Mappings'!$H895))),ISNUMBER(SEARCH(IF(E$3&lt;&gt;"",E$3,"NA"),'[1]MITRE &amp; Controls Mappings'!$I895))),ISNUMBER(SEARCH(IF(E$3&lt;&gt;"",E$3,"NA"),'[1]MITRE &amp; Controls Mappings'!$J895))), '[1]MITRE &amp; Controls Mappings'!$B895,"")</f>
        <v/>
      </c>
      <c r="F897" s="47" t="str">
        <f>IF(OR(OR(OR(OR(OR(ISNUMBER(SEARCH(IF(F$1&lt;&gt;"",F$1,"NA"),'[1]MITRE &amp; Controls Mappings'!$E895)),ISNUMBER(SEARCH(IF(F$1&lt;&gt;"",F$1,"NA"),'[1]MITRE &amp; Controls Mappings'!$F895))),ISNUMBER(SEARCH(IF(F$2&lt;&gt;"",F$2,"NA"),'[1]MITRE &amp; Controls Mappings'!$G895))),ISNUMBER(SEARCH(IF(F$2&lt;&gt;"",F$2,"NA"),'[1]MITRE &amp; Controls Mappings'!$H895))),ISNUMBER(SEARCH(IF(F$3&lt;&gt;"",F$3,"NA"),'[1]MITRE &amp; Controls Mappings'!$I895))),ISNUMBER(SEARCH(IF(F$3&lt;&gt;"",F$3,"NA"),'[1]MITRE &amp; Controls Mappings'!$J895))), '[1]MITRE &amp; Controls Mappings'!$B895,"")</f>
        <v/>
      </c>
      <c r="G897" s="47" t="str">
        <f>IF(OR(OR(OR(OR(OR(ISNUMBER(SEARCH(IF(G$1&lt;&gt;"",G$1,"NA"),'[1]MITRE &amp; Controls Mappings'!$E895)),ISNUMBER(SEARCH(IF(G$1&lt;&gt;"",G$1,"NA"),'[1]MITRE &amp; Controls Mappings'!$F895))),ISNUMBER(SEARCH(IF(G$2&lt;&gt;"",G$2,"NA"),'[1]MITRE &amp; Controls Mappings'!$G895))),ISNUMBER(SEARCH(IF(G$2&lt;&gt;"",G$2,"NA"),'[1]MITRE &amp; Controls Mappings'!$H895))),ISNUMBER(SEARCH(IF(G$3&lt;&gt;"",G$3,"NA"),'[1]MITRE &amp; Controls Mappings'!$I895))),ISNUMBER(SEARCH(IF(G$3&lt;&gt;"",G$3,"NA"),'[1]MITRE &amp; Controls Mappings'!$J895))), '[1]MITRE &amp; Controls Mappings'!$B895,"")</f>
        <v/>
      </c>
      <c r="H897" s="47" t="str">
        <f>IF(OR(OR(OR(OR(OR(ISNUMBER(SEARCH(IF(H$1&lt;&gt;"",H$1,"NA"),'[1]MITRE &amp; Controls Mappings'!$E895)),ISNUMBER(SEARCH(IF(H$1&lt;&gt;"",H$1,"NA"),'[1]MITRE &amp; Controls Mappings'!$F895))),ISNUMBER(SEARCH(IF(H$2&lt;&gt;"",H$2,"NA"),'[1]MITRE &amp; Controls Mappings'!$G895))),ISNUMBER(SEARCH(IF(H$2&lt;&gt;"",H$2,"NA"),'[1]MITRE &amp; Controls Mappings'!$H895))),ISNUMBER(SEARCH(IF(H$3&lt;&gt;"",H$3,"NA"),'[1]MITRE &amp; Controls Mappings'!$I895))),ISNUMBER(SEARCH(IF(H$3&lt;&gt;"",H$3,"NA"),'[1]MITRE &amp; Controls Mappings'!$J895))), '[1]MITRE &amp; Controls Mappings'!$B895,"")</f>
        <v/>
      </c>
      <c r="I897" s="47" t="str">
        <f>IF(OR(OR(OR(OR(OR(ISNUMBER(SEARCH(IF(I$1&lt;&gt;"",I$1,"NA"),'[1]MITRE &amp; Controls Mappings'!$E895)),ISNUMBER(SEARCH(IF(I$1&lt;&gt;"",I$1,"NA"),'[1]MITRE &amp; Controls Mappings'!$F895))),ISNUMBER(SEARCH(IF(I$2&lt;&gt;"",I$2,"NA"),'[1]MITRE &amp; Controls Mappings'!$G895))),ISNUMBER(SEARCH(IF(I$2&lt;&gt;"",I$2,"NA"),'[1]MITRE &amp; Controls Mappings'!$H895))),ISNUMBER(SEARCH(IF(I$3&lt;&gt;"",I$3,"NA"),'[1]MITRE &amp; Controls Mappings'!$I895))),ISNUMBER(SEARCH(IF(I$3&lt;&gt;"",I$3,"NA"),'[1]MITRE &amp; Controls Mappings'!$J895))), '[1]MITRE &amp; Controls Mappings'!$B895,"")</f>
        <v/>
      </c>
      <c r="J897" s="47" t="str">
        <f>IF(OR(OR(OR(OR(OR(ISNUMBER(SEARCH(IF(J$1&lt;&gt;"",J$1,"NA"),'[1]MITRE &amp; Controls Mappings'!$E895)),ISNUMBER(SEARCH(IF(J$1&lt;&gt;"",J$1,"NA"),'[1]MITRE &amp; Controls Mappings'!$F895))),ISNUMBER(SEARCH(IF(J$2&lt;&gt;"",J$2,"NA"),'[1]MITRE &amp; Controls Mappings'!$G895))),ISNUMBER(SEARCH(IF(J$2&lt;&gt;"",J$2,"NA"),'[1]MITRE &amp; Controls Mappings'!$H895))),ISNUMBER(SEARCH(IF(J$3&lt;&gt;"",J$3,"NA"),'[1]MITRE &amp; Controls Mappings'!$I895))),ISNUMBER(SEARCH(IF(J$3&lt;&gt;"",J$3,"NA"),'[1]MITRE &amp; Controls Mappings'!$J895))), '[1]MITRE &amp; Controls Mappings'!$B895,"")</f>
        <v/>
      </c>
      <c r="K897" s="47" t="str">
        <f>IF(OR(OR(OR(OR(OR(ISNUMBER(SEARCH(IF(K$1&lt;&gt;"",K$1,"NA"),'[1]MITRE &amp; Controls Mappings'!$E895)),ISNUMBER(SEARCH(IF(K$1&lt;&gt;"",K$1,"NA"),'[1]MITRE &amp; Controls Mappings'!$F895))),ISNUMBER(SEARCH(IF(K$2&lt;&gt;"",K$2,"NA"),'[1]MITRE &amp; Controls Mappings'!$G895))),ISNUMBER(SEARCH(IF(K$2&lt;&gt;"",K$2,"NA"),'[1]MITRE &amp; Controls Mappings'!$H895))),ISNUMBER(SEARCH(IF(K$3&lt;&gt;"",K$3,"NA"),'[1]MITRE &amp; Controls Mappings'!$I895))),ISNUMBER(SEARCH(IF(K$3&lt;&gt;"",K$3,"NA"),'[1]MITRE &amp; Controls Mappings'!$J895))), '[1]MITRE &amp; Controls Mappings'!$B895,"")</f>
        <v/>
      </c>
      <c r="L897" s="48" t="str">
        <f>IF('[1]MITRE &amp; Controls Mappings'!D895 &lt;&gt;"",'[1]MITRE &amp; Controls Mappings'!D895,"" )</f>
        <v>(L1) Ensure 'Prevent downloading of enclosures' is set to 'Enabled'</v>
      </c>
    </row>
    <row r="898" spans="1:12" x14ac:dyDescent="0.25">
      <c r="A898" s="47" t="str">
        <f>IF(COUNTIF(B898:K898,"="&amp;'[1]MITRE &amp; Controls Mappings'!B896)&gt;0,'[1]MITRE &amp; Controls Mappings'!B896,"")</f>
        <v/>
      </c>
      <c r="B898" s="47" t="str">
        <f>IF(OR(OR(OR(OR(OR(ISNUMBER(SEARCH(IF(B$1&lt;&gt;"",B$1,"NA"),'[1]MITRE &amp; Controls Mappings'!$E896)),ISNUMBER(SEARCH(IF(B$1&lt;&gt;"",B$1,"NA"),'[1]MITRE &amp; Controls Mappings'!$F896))),ISNUMBER(SEARCH(IF(B$2&lt;&gt;"",B$2,"NA"),'[1]MITRE &amp; Controls Mappings'!$G896))),ISNUMBER(SEARCH(IF(B$2&lt;&gt;"",B$2,"NA"),'[1]MITRE &amp; Controls Mappings'!$H896))),ISNUMBER(SEARCH(IF(B$3&lt;&gt;"",B$3,"NA"),'[1]MITRE &amp; Controls Mappings'!$I896))),ISNUMBER(SEARCH(IF(B$3&lt;&gt;"",B$3,"NA"),'[1]MITRE &amp; Controls Mappings'!$J896))), '[1]MITRE &amp; Controls Mappings'!$B896,"")</f>
        <v/>
      </c>
      <c r="C898" s="47" t="str">
        <f>IF(OR(OR(OR(OR(OR(ISNUMBER(SEARCH(IF(C$1&lt;&gt;"",C$1,"NA"),'[1]MITRE &amp; Controls Mappings'!$E896)),ISNUMBER(SEARCH(IF(C$1&lt;&gt;"",C$1,"NA"),'[1]MITRE &amp; Controls Mappings'!$F896))),ISNUMBER(SEARCH(IF(C$2&lt;&gt;"",C$2,"NA"),'[1]MITRE &amp; Controls Mappings'!$G896))),ISNUMBER(SEARCH(IF(C$2&lt;&gt;"",C$2,"NA"),'[1]MITRE &amp; Controls Mappings'!$H896))),ISNUMBER(SEARCH(IF(C$3&lt;&gt;"",C$3,"NA"),'[1]MITRE &amp; Controls Mappings'!$I896))),ISNUMBER(SEARCH(IF(C$3&lt;&gt;"",C$3,"NA"),'[1]MITRE &amp; Controls Mappings'!$J896))), '[1]MITRE &amp; Controls Mappings'!$B896,"")</f>
        <v/>
      </c>
      <c r="D898" s="47" t="str">
        <f>IF(OR(OR(OR(OR(OR(ISNUMBER(SEARCH(IF(D$1&lt;&gt;"",D$1,"NA"),'[1]MITRE &amp; Controls Mappings'!$E896)),ISNUMBER(SEARCH(IF(D$1&lt;&gt;"",D$1,"NA"),'[1]MITRE &amp; Controls Mappings'!$F896))),ISNUMBER(SEARCH(IF(D$2&lt;&gt;"",D$2,"NA"),'[1]MITRE &amp; Controls Mappings'!$G896))),ISNUMBER(SEARCH(IF(D$2&lt;&gt;"",D$2,"NA"),'[1]MITRE &amp; Controls Mappings'!$H896))),ISNUMBER(SEARCH(IF(D$3&lt;&gt;"",D$3,"NA"),'[1]MITRE &amp; Controls Mappings'!$I896))),ISNUMBER(SEARCH(IF(D$3&lt;&gt;"",D$3,"NA"),'[1]MITRE &amp; Controls Mappings'!$J896))), '[1]MITRE &amp; Controls Mappings'!$B896,"")</f>
        <v/>
      </c>
      <c r="E898" s="47" t="str">
        <f>IF(OR(OR(OR(OR(OR(ISNUMBER(SEARCH(IF(E$1&lt;&gt;"",E$1,"NA"),'[1]MITRE &amp; Controls Mappings'!$E896)),ISNUMBER(SEARCH(IF(E$1&lt;&gt;"",E$1,"NA"),'[1]MITRE &amp; Controls Mappings'!$F896))),ISNUMBER(SEARCH(IF(E$2&lt;&gt;"",E$2,"NA"),'[1]MITRE &amp; Controls Mappings'!$G896))),ISNUMBER(SEARCH(IF(E$2&lt;&gt;"",E$2,"NA"),'[1]MITRE &amp; Controls Mappings'!$H896))),ISNUMBER(SEARCH(IF(E$3&lt;&gt;"",E$3,"NA"),'[1]MITRE &amp; Controls Mappings'!$I896))),ISNUMBER(SEARCH(IF(E$3&lt;&gt;"",E$3,"NA"),'[1]MITRE &amp; Controls Mappings'!$J896))), '[1]MITRE &amp; Controls Mappings'!$B896,"")</f>
        <v/>
      </c>
      <c r="F898" s="47" t="str">
        <f>IF(OR(OR(OR(OR(OR(ISNUMBER(SEARCH(IF(F$1&lt;&gt;"",F$1,"NA"),'[1]MITRE &amp; Controls Mappings'!$E896)),ISNUMBER(SEARCH(IF(F$1&lt;&gt;"",F$1,"NA"),'[1]MITRE &amp; Controls Mappings'!$F896))),ISNUMBER(SEARCH(IF(F$2&lt;&gt;"",F$2,"NA"),'[1]MITRE &amp; Controls Mappings'!$G896))),ISNUMBER(SEARCH(IF(F$2&lt;&gt;"",F$2,"NA"),'[1]MITRE &amp; Controls Mappings'!$H896))),ISNUMBER(SEARCH(IF(F$3&lt;&gt;"",F$3,"NA"),'[1]MITRE &amp; Controls Mappings'!$I896))),ISNUMBER(SEARCH(IF(F$3&lt;&gt;"",F$3,"NA"),'[1]MITRE &amp; Controls Mappings'!$J896))), '[1]MITRE &amp; Controls Mappings'!$B896,"")</f>
        <v/>
      </c>
      <c r="G898" s="47" t="str">
        <f>IF(OR(OR(OR(OR(OR(ISNUMBER(SEARCH(IF(G$1&lt;&gt;"",G$1,"NA"),'[1]MITRE &amp; Controls Mappings'!$E896)),ISNUMBER(SEARCH(IF(G$1&lt;&gt;"",G$1,"NA"),'[1]MITRE &amp; Controls Mappings'!$F896))),ISNUMBER(SEARCH(IF(G$2&lt;&gt;"",G$2,"NA"),'[1]MITRE &amp; Controls Mappings'!$G896))),ISNUMBER(SEARCH(IF(G$2&lt;&gt;"",G$2,"NA"),'[1]MITRE &amp; Controls Mappings'!$H896))),ISNUMBER(SEARCH(IF(G$3&lt;&gt;"",G$3,"NA"),'[1]MITRE &amp; Controls Mappings'!$I896))),ISNUMBER(SEARCH(IF(G$3&lt;&gt;"",G$3,"NA"),'[1]MITRE &amp; Controls Mappings'!$J896))), '[1]MITRE &amp; Controls Mappings'!$B896,"")</f>
        <v/>
      </c>
      <c r="H898" s="47" t="str">
        <f>IF(OR(OR(OR(OR(OR(ISNUMBER(SEARCH(IF(H$1&lt;&gt;"",H$1,"NA"),'[1]MITRE &amp; Controls Mappings'!$E896)),ISNUMBER(SEARCH(IF(H$1&lt;&gt;"",H$1,"NA"),'[1]MITRE &amp; Controls Mappings'!$F896))),ISNUMBER(SEARCH(IF(H$2&lt;&gt;"",H$2,"NA"),'[1]MITRE &amp; Controls Mappings'!$G896))),ISNUMBER(SEARCH(IF(H$2&lt;&gt;"",H$2,"NA"),'[1]MITRE &amp; Controls Mappings'!$H896))),ISNUMBER(SEARCH(IF(H$3&lt;&gt;"",H$3,"NA"),'[1]MITRE &amp; Controls Mappings'!$I896))),ISNUMBER(SEARCH(IF(H$3&lt;&gt;"",H$3,"NA"),'[1]MITRE &amp; Controls Mappings'!$J896))), '[1]MITRE &amp; Controls Mappings'!$B896,"")</f>
        <v/>
      </c>
      <c r="I898" s="47" t="str">
        <f>IF(OR(OR(OR(OR(OR(ISNUMBER(SEARCH(IF(I$1&lt;&gt;"",I$1,"NA"),'[1]MITRE &amp; Controls Mappings'!$E896)),ISNUMBER(SEARCH(IF(I$1&lt;&gt;"",I$1,"NA"),'[1]MITRE &amp; Controls Mappings'!$F896))),ISNUMBER(SEARCH(IF(I$2&lt;&gt;"",I$2,"NA"),'[1]MITRE &amp; Controls Mappings'!$G896))),ISNUMBER(SEARCH(IF(I$2&lt;&gt;"",I$2,"NA"),'[1]MITRE &amp; Controls Mappings'!$H896))),ISNUMBER(SEARCH(IF(I$3&lt;&gt;"",I$3,"NA"),'[1]MITRE &amp; Controls Mappings'!$I896))),ISNUMBER(SEARCH(IF(I$3&lt;&gt;"",I$3,"NA"),'[1]MITRE &amp; Controls Mappings'!$J896))), '[1]MITRE &amp; Controls Mappings'!$B896,"")</f>
        <v/>
      </c>
      <c r="J898" s="47" t="str">
        <f>IF(OR(OR(OR(OR(OR(ISNUMBER(SEARCH(IF(J$1&lt;&gt;"",J$1,"NA"),'[1]MITRE &amp; Controls Mappings'!$E896)),ISNUMBER(SEARCH(IF(J$1&lt;&gt;"",J$1,"NA"),'[1]MITRE &amp; Controls Mappings'!$F896))),ISNUMBER(SEARCH(IF(J$2&lt;&gt;"",J$2,"NA"),'[1]MITRE &amp; Controls Mappings'!$G896))),ISNUMBER(SEARCH(IF(J$2&lt;&gt;"",J$2,"NA"),'[1]MITRE &amp; Controls Mappings'!$H896))),ISNUMBER(SEARCH(IF(J$3&lt;&gt;"",J$3,"NA"),'[1]MITRE &amp; Controls Mappings'!$I896))),ISNUMBER(SEARCH(IF(J$3&lt;&gt;"",J$3,"NA"),'[1]MITRE &amp; Controls Mappings'!$J896))), '[1]MITRE &amp; Controls Mappings'!$B896,"")</f>
        <v/>
      </c>
      <c r="K898" s="47" t="str">
        <f>IF(OR(OR(OR(OR(OR(ISNUMBER(SEARCH(IF(K$1&lt;&gt;"",K$1,"NA"),'[1]MITRE &amp; Controls Mappings'!$E896)),ISNUMBER(SEARCH(IF(K$1&lt;&gt;"",K$1,"NA"),'[1]MITRE &amp; Controls Mappings'!$F896))),ISNUMBER(SEARCH(IF(K$2&lt;&gt;"",K$2,"NA"),'[1]MITRE &amp; Controls Mappings'!$G896))),ISNUMBER(SEARCH(IF(K$2&lt;&gt;"",K$2,"NA"),'[1]MITRE &amp; Controls Mappings'!$H896))),ISNUMBER(SEARCH(IF(K$3&lt;&gt;"",K$3,"NA"),'[1]MITRE &amp; Controls Mappings'!$I896))),ISNUMBER(SEARCH(IF(K$3&lt;&gt;"",K$3,"NA"),'[1]MITRE &amp; Controls Mappings'!$J896))), '[1]MITRE &amp; Controls Mappings'!$B896,"")</f>
        <v/>
      </c>
      <c r="L898" s="48" t="str">
        <f>IF('[1]MITRE &amp; Controls Mappings'!D896 &lt;&gt;"",'[1]MITRE &amp; Controls Mappings'!D896,"" )</f>
        <v>(L1) Ensure 'Prevent downloading of enclosures' is set to 'Enabled'</v>
      </c>
    </row>
    <row r="899" spans="1:12" x14ac:dyDescent="0.25">
      <c r="A899" s="47" t="str">
        <f>IF(COUNTIF(B899:K899,"="&amp;'[1]MITRE &amp; Controls Mappings'!B897)&gt;0,'[1]MITRE &amp; Controls Mappings'!B897,"")</f>
        <v/>
      </c>
      <c r="B899" s="47" t="str">
        <f>IF(OR(OR(OR(OR(OR(ISNUMBER(SEARCH(IF(B$1&lt;&gt;"",B$1,"NA"),'[1]MITRE &amp; Controls Mappings'!$E897)),ISNUMBER(SEARCH(IF(B$1&lt;&gt;"",B$1,"NA"),'[1]MITRE &amp; Controls Mappings'!$F897))),ISNUMBER(SEARCH(IF(B$2&lt;&gt;"",B$2,"NA"),'[1]MITRE &amp; Controls Mappings'!$G897))),ISNUMBER(SEARCH(IF(B$2&lt;&gt;"",B$2,"NA"),'[1]MITRE &amp; Controls Mappings'!$H897))),ISNUMBER(SEARCH(IF(B$3&lt;&gt;"",B$3,"NA"),'[1]MITRE &amp; Controls Mappings'!$I897))),ISNUMBER(SEARCH(IF(B$3&lt;&gt;"",B$3,"NA"),'[1]MITRE &amp; Controls Mappings'!$J897))), '[1]MITRE &amp; Controls Mappings'!$B897,"")</f>
        <v/>
      </c>
      <c r="C899" s="47" t="str">
        <f>IF(OR(OR(OR(OR(OR(ISNUMBER(SEARCH(IF(C$1&lt;&gt;"",C$1,"NA"),'[1]MITRE &amp; Controls Mappings'!$E897)),ISNUMBER(SEARCH(IF(C$1&lt;&gt;"",C$1,"NA"),'[1]MITRE &amp; Controls Mappings'!$F897))),ISNUMBER(SEARCH(IF(C$2&lt;&gt;"",C$2,"NA"),'[1]MITRE &amp; Controls Mappings'!$G897))),ISNUMBER(SEARCH(IF(C$2&lt;&gt;"",C$2,"NA"),'[1]MITRE &amp; Controls Mappings'!$H897))),ISNUMBER(SEARCH(IF(C$3&lt;&gt;"",C$3,"NA"),'[1]MITRE &amp; Controls Mappings'!$I897))),ISNUMBER(SEARCH(IF(C$3&lt;&gt;"",C$3,"NA"),'[1]MITRE &amp; Controls Mappings'!$J897))), '[1]MITRE &amp; Controls Mappings'!$B897,"")</f>
        <v/>
      </c>
      <c r="D899" s="47" t="str">
        <f>IF(OR(OR(OR(OR(OR(ISNUMBER(SEARCH(IF(D$1&lt;&gt;"",D$1,"NA"),'[1]MITRE &amp; Controls Mappings'!$E897)),ISNUMBER(SEARCH(IF(D$1&lt;&gt;"",D$1,"NA"),'[1]MITRE &amp; Controls Mappings'!$F897))),ISNUMBER(SEARCH(IF(D$2&lt;&gt;"",D$2,"NA"),'[1]MITRE &amp; Controls Mappings'!$G897))),ISNUMBER(SEARCH(IF(D$2&lt;&gt;"",D$2,"NA"),'[1]MITRE &amp; Controls Mappings'!$H897))),ISNUMBER(SEARCH(IF(D$3&lt;&gt;"",D$3,"NA"),'[1]MITRE &amp; Controls Mappings'!$I897))),ISNUMBER(SEARCH(IF(D$3&lt;&gt;"",D$3,"NA"),'[1]MITRE &amp; Controls Mappings'!$J897))), '[1]MITRE &amp; Controls Mappings'!$B897,"")</f>
        <v/>
      </c>
      <c r="E899" s="47" t="str">
        <f>IF(OR(OR(OR(OR(OR(ISNUMBER(SEARCH(IF(E$1&lt;&gt;"",E$1,"NA"),'[1]MITRE &amp; Controls Mappings'!$E897)),ISNUMBER(SEARCH(IF(E$1&lt;&gt;"",E$1,"NA"),'[1]MITRE &amp; Controls Mappings'!$F897))),ISNUMBER(SEARCH(IF(E$2&lt;&gt;"",E$2,"NA"),'[1]MITRE &amp; Controls Mappings'!$G897))),ISNUMBER(SEARCH(IF(E$2&lt;&gt;"",E$2,"NA"),'[1]MITRE &amp; Controls Mappings'!$H897))),ISNUMBER(SEARCH(IF(E$3&lt;&gt;"",E$3,"NA"),'[1]MITRE &amp; Controls Mappings'!$I897))),ISNUMBER(SEARCH(IF(E$3&lt;&gt;"",E$3,"NA"),'[1]MITRE &amp; Controls Mappings'!$J897))), '[1]MITRE &amp; Controls Mappings'!$B897,"")</f>
        <v/>
      </c>
      <c r="F899" s="47" t="str">
        <f>IF(OR(OR(OR(OR(OR(ISNUMBER(SEARCH(IF(F$1&lt;&gt;"",F$1,"NA"),'[1]MITRE &amp; Controls Mappings'!$E897)),ISNUMBER(SEARCH(IF(F$1&lt;&gt;"",F$1,"NA"),'[1]MITRE &amp; Controls Mappings'!$F897))),ISNUMBER(SEARCH(IF(F$2&lt;&gt;"",F$2,"NA"),'[1]MITRE &amp; Controls Mappings'!$G897))),ISNUMBER(SEARCH(IF(F$2&lt;&gt;"",F$2,"NA"),'[1]MITRE &amp; Controls Mappings'!$H897))),ISNUMBER(SEARCH(IF(F$3&lt;&gt;"",F$3,"NA"),'[1]MITRE &amp; Controls Mappings'!$I897))),ISNUMBER(SEARCH(IF(F$3&lt;&gt;"",F$3,"NA"),'[1]MITRE &amp; Controls Mappings'!$J897))), '[1]MITRE &amp; Controls Mappings'!$B897,"")</f>
        <v/>
      </c>
      <c r="G899" s="47" t="str">
        <f>IF(OR(OR(OR(OR(OR(ISNUMBER(SEARCH(IF(G$1&lt;&gt;"",G$1,"NA"),'[1]MITRE &amp; Controls Mappings'!$E897)),ISNUMBER(SEARCH(IF(G$1&lt;&gt;"",G$1,"NA"),'[1]MITRE &amp; Controls Mappings'!$F897))),ISNUMBER(SEARCH(IF(G$2&lt;&gt;"",G$2,"NA"),'[1]MITRE &amp; Controls Mappings'!$G897))),ISNUMBER(SEARCH(IF(G$2&lt;&gt;"",G$2,"NA"),'[1]MITRE &amp; Controls Mappings'!$H897))),ISNUMBER(SEARCH(IF(G$3&lt;&gt;"",G$3,"NA"),'[1]MITRE &amp; Controls Mappings'!$I897))),ISNUMBER(SEARCH(IF(G$3&lt;&gt;"",G$3,"NA"),'[1]MITRE &amp; Controls Mappings'!$J897))), '[1]MITRE &amp; Controls Mappings'!$B897,"")</f>
        <v/>
      </c>
      <c r="H899" s="47" t="str">
        <f>IF(OR(OR(OR(OR(OR(ISNUMBER(SEARCH(IF(H$1&lt;&gt;"",H$1,"NA"),'[1]MITRE &amp; Controls Mappings'!$E897)),ISNUMBER(SEARCH(IF(H$1&lt;&gt;"",H$1,"NA"),'[1]MITRE &amp; Controls Mappings'!$F897))),ISNUMBER(SEARCH(IF(H$2&lt;&gt;"",H$2,"NA"),'[1]MITRE &amp; Controls Mappings'!$G897))),ISNUMBER(SEARCH(IF(H$2&lt;&gt;"",H$2,"NA"),'[1]MITRE &amp; Controls Mappings'!$H897))),ISNUMBER(SEARCH(IF(H$3&lt;&gt;"",H$3,"NA"),'[1]MITRE &amp; Controls Mappings'!$I897))),ISNUMBER(SEARCH(IF(H$3&lt;&gt;"",H$3,"NA"),'[1]MITRE &amp; Controls Mappings'!$J897))), '[1]MITRE &amp; Controls Mappings'!$B897,"")</f>
        <v/>
      </c>
      <c r="I899" s="47" t="str">
        <f>IF(OR(OR(OR(OR(OR(ISNUMBER(SEARCH(IF(I$1&lt;&gt;"",I$1,"NA"),'[1]MITRE &amp; Controls Mappings'!$E897)),ISNUMBER(SEARCH(IF(I$1&lt;&gt;"",I$1,"NA"),'[1]MITRE &amp; Controls Mappings'!$F897))),ISNUMBER(SEARCH(IF(I$2&lt;&gt;"",I$2,"NA"),'[1]MITRE &amp; Controls Mappings'!$G897))),ISNUMBER(SEARCH(IF(I$2&lt;&gt;"",I$2,"NA"),'[1]MITRE &amp; Controls Mappings'!$H897))),ISNUMBER(SEARCH(IF(I$3&lt;&gt;"",I$3,"NA"),'[1]MITRE &amp; Controls Mappings'!$I897))),ISNUMBER(SEARCH(IF(I$3&lt;&gt;"",I$3,"NA"),'[1]MITRE &amp; Controls Mappings'!$J897))), '[1]MITRE &amp; Controls Mappings'!$B897,"")</f>
        <v/>
      </c>
      <c r="J899" s="47" t="str">
        <f>IF(OR(OR(OR(OR(OR(ISNUMBER(SEARCH(IF(J$1&lt;&gt;"",J$1,"NA"),'[1]MITRE &amp; Controls Mappings'!$E897)),ISNUMBER(SEARCH(IF(J$1&lt;&gt;"",J$1,"NA"),'[1]MITRE &amp; Controls Mappings'!$F897))),ISNUMBER(SEARCH(IF(J$2&lt;&gt;"",J$2,"NA"),'[1]MITRE &amp; Controls Mappings'!$G897))),ISNUMBER(SEARCH(IF(J$2&lt;&gt;"",J$2,"NA"),'[1]MITRE &amp; Controls Mappings'!$H897))),ISNUMBER(SEARCH(IF(J$3&lt;&gt;"",J$3,"NA"),'[1]MITRE &amp; Controls Mappings'!$I897))),ISNUMBER(SEARCH(IF(J$3&lt;&gt;"",J$3,"NA"),'[1]MITRE &amp; Controls Mappings'!$J897))), '[1]MITRE &amp; Controls Mappings'!$B897,"")</f>
        <v/>
      </c>
      <c r="K899" s="47" t="str">
        <f>IF(OR(OR(OR(OR(OR(ISNUMBER(SEARCH(IF(K$1&lt;&gt;"",K$1,"NA"),'[1]MITRE &amp; Controls Mappings'!$E897)),ISNUMBER(SEARCH(IF(K$1&lt;&gt;"",K$1,"NA"),'[1]MITRE &amp; Controls Mappings'!$F897))),ISNUMBER(SEARCH(IF(K$2&lt;&gt;"",K$2,"NA"),'[1]MITRE &amp; Controls Mappings'!$G897))),ISNUMBER(SEARCH(IF(K$2&lt;&gt;"",K$2,"NA"),'[1]MITRE &amp; Controls Mappings'!$H897))),ISNUMBER(SEARCH(IF(K$3&lt;&gt;"",K$3,"NA"),'[1]MITRE &amp; Controls Mappings'!$I897))),ISNUMBER(SEARCH(IF(K$3&lt;&gt;"",K$3,"NA"),'[1]MITRE &amp; Controls Mappings'!$J897))), '[1]MITRE &amp; Controls Mappings'!$B897,"")</f>
        <v/>
      </c>
      <c r="L899" s="48" t="str">
        <f>IF('[1]MITRE &amp; Controls Mappings'!D897 &lt;&gt;"",'[1]MITRE &amp; Controls Mappings'!D897,"" )</f>
        <v>Search</v>
      </c>
    </row>
    <row r="900" spans="1:12" x14ac:dyDescent="0.25">
      <c r="A900" s="47" t="str">
        <f>IF(COUNTIF(B900:K900,"="&amp;'[1]MITRE &amp; Controls Mappings'!B898)&gt;0,'[1]MITRE &amp; Controls Mappings'!B898,"")</f>
        <v/>
      </c>
      <c r="B900" s="47" t="str">
        <f>IF(OR(OR(OR(OR(OR(ISNUMBER(SEARCH(IF(B$1&lt;&gt;"",B$1,"NA"),'[1]MITRE &amp; Controls Mappings'!$E898)),ISNUMBER(SEARCH(IF(B$1&lt;&gt;"",B$1,"NA"),'[1]MITRE &amp; Controls Mappings'!$F898))),ISNUMBER(SEARCH(IF(B$2&lt;&gt;"",B$2,"NA"),'[1]MITRE &amp; Controls Mappings'!$G898))),ISNUMBER(SEARCH(IF(B$2&lt;&gt;"",B$2,"NA"),'[1]MITRE &amp; Controls Mappings'!$H898))),ISNUMBER(SEARCH(IF(B$3&lt;&gt;"",B$3,"NA"),'[1]MITRE &amp; Controls Mappings'!$I898))),ISNUMBER(SEARCH(IF(B$3&lt;&gt;"",B$3,"NA"),'[1]MITRE &amp; Controls Mappings'!$J898))), '[1]MITRE &amp; Controls Mappings'!$B898,"")</f>
        <v/>
      </c>
      <c r="C900" s="47" t="str">
        <f>IF(OR(OR(OR(OR(OR(ISNUMBER(SEARCH(IF(C$1&lt;&gt;"",C$1,"NA"),'[1]MITRE &amp; Controls Mappings'!$E898)),ISNUMBER(SEARCH(IF(C$1&lt;&gt;"",C$1,"NA"),'[1]MITRE &amp; Controls Mappings'!$F898))),ISNUMBER(SEARCH(IF(C$2&lt;&gt;"",C$2,"NA"),'[1]MITRE &amp; Controls Mappings'!$G898))),ISNUMBER(SEARCH(IF(C$2&lt;&gt;"",C$2,"NA"),'[1]MITRE &amp; Controls Mappings'!$H898))),ISNUMBER(SEARCH(IF(C$3&lt;&gt;"",C$3,"NA"),'[1]MITRE &amp; Controls Mappings'!$I898))),ISNUMBER(SEARCH(IF(C$3&lt;&gt;"",C$3,"NA"),'[1]MITRE &amp; Controls Mappings'!$J898))), '[1]MITRE &amp; Controls Mappings'!$B898,"")</f>
        <v/>
      </c>
      <c r="D900" s="47" t="str">
        <f>IF(OR(OR(OR(OR(OR(ISNUMBER(SEARCH(IF(D$1&lt;&gt;"",D$1,"NA"),'[1]MITRE &amp; Controls Mappings'!$E898)),ISNUMBER(SEARCH(IF(D$1&lt;&gt;"",D$1,"NA"),'[1]MITRE &amp; Controls Mappings'!$F898))),ISNUMBER(SEARCH(IF(D$2&lt;&gt;"",D$2,"NA"),'[1]MITRE &amp; Controls Mappings'!$G898))),ISNUMBER(SEARCH(IF(D$2&lt;&gt;"",D$2,"NA"),'[1]MITRE &amp; Controls Mappings'!$H898))),ISNUMBER(SEARCH(IF(D$3&lt;&gt;"",D$3,"NA"),'[1]MITRE &amp; Controls Mappings'!$I898))),ISNUMBER(SEARCH(IF(D$3&lt;&gt;"",D$3,"NA"),'[1]MITRE &amp; Controls Mappings'!$J898))), '[1]MITRE &amp; Controls Mappings'!$B898,"")</f>
        <v/>
      </c>
      <c r="E900" s="47" t="str">
        <f>IF(OR(OR(OR(OR(OR(ISNUMBER(SEARCH(IF(E$1&lt;&gt;"",E$1,"NA"),'[1]MITRE &amp; Controls Mappings'!$E898)),ISNUMBER(SEARCH(IF(E$1&lt;&gt;"",E$1,"NA"),'[1]MITRE &amp; Controls Mappings'!$F898))),ISNUMBER(SEARCH(IF(E$2&lt;&gt;"",E$2,"NA"),'[1]MITRE &amp; Controls Mappings'!$G898))),ISNUMBER(SEARCH(IF(E$2&lt;&gt;"",E$2,"NA"),'[1]MITRE &amp; Controls Mappings'!$H898))),ISNUMBER(SEARCH(IF(E$3&lt;&gt;"",E$3,"NA"),'[1]MITRE &amp; Controls Mappings'!$I898))),ISNUMBER(SEARCH(IF(E$3&lt;&gt;"",E$3,"NA"),'[1]MITRE &amp; Controls Mappings'!$J898))), '[1]MITRE &amp; Controls Mappings'!$B898,"")</f>
        <v/>
      </c>
      <c r="F900" s="47" t="str">
        <f>IF(OR(OR(OR(OR(OR(ISNUMBER(SEARCH(IF(F$1&lt;&gt;"",F$1,"NA"),'[1]MITRE &amp; Controls Mappings'!$E898)),ISNUMBER(SEARCH(IF(F$1&lt;&gt;"",F$1,"NA"),'[1]MITRE &amp; Controls Mappings'!$F898))),ISNUMBER(SEARCH(IF(F$2&lt;&gt;"",F$2,"NA"),'[1]MITRE &amp; Controls Mappings'!$G898))),ISNUMBER(SEARCH(IF(F$2&lt;&gt;"",F$2,"NA"),'[1]MITRE &amp; Controls Mappings'!$H898))),ISNUMBER(SEARCH(IF(F$3&lt;&gt;"",F$3,"NA"),'[1]MITRE &amp; Controls Mappings'!$I898))),ISNUMBER(SEARCH(IF(F$3&lt;&gt;"",F$3,"NA"),'[1]MITRE &amp; Controls Mappings'!$J898))), '[1]MITRE &amp; Controls Mappings'!$B898,"")</f>
        <v/>
      </c>
      <c r="G900" s="47" t="str">
        <f>IF(OR(OR(OR(OR(OR(ISNUMBER(SEARCH(IF(G$1&lt;&gt;"",G$1,"NA"),'[1]MITRE &amp; Controls Mappings'!$E898)),ISNUMBER(SEARCH(IF(G$1&lt;&gt;"",G$1,"NA"),'[1]MITRE &amp; Controls Mappings'!$F898))),ISNUMBER(SEARCH(IF(G$2&lt;&gt;"",G$2,"NA"),'[1]MITRE &amp; Controls Mappings'!$G898))),ISNUMBER(SEARCH(IF(G$2&lt;&gt;"",G$2,"NA"),'[1]MITRE &amp; Controls Mappings'!$H898))),ISNUMBER(SEARCH(IF(G$3&lt;&gt;"",G$3,"NA"),'[1]MITRE &amp; Controls Mappings'!$I898))),ISNUMBER(SEARCH(IF(G$3&lt;&gt;"",G$3,"NA"),'[1]MITRE &amp; Controls Mappings'!$J898))), '[1]MITRE &amp; Controls Mappings'!$B898,"")</f>
        <v/>
      </c>
      <c r="H900" s="47" t="str">
        <f>IF(OR(OR(OR(OR(OR(ISNUMBER(SEARCH(IF(H$1&lt;&gt;"",H$1,"NA"),'[1]MITRE &amp; Controls Mappings'!$E898)),ISNUMBER(SEARCH(IF(H$1&lt;&gt;"",H$1,"NA"),'[1]MITRE &amp; Controls Mappings'!$F898))),ISNUMBER(SEARCH(IF(H$2&lt;&gt;"",H$2,"NA"),'[1]MITRE &amp; Controls Mappings'!$G898))),ISNUMBER(SEARCH(IF(H$2&lt;&gt;"",H$2,"NA"),'[1]MITRE &amp; Controls Mappings'!$H898))),ISNUMBER(SEARCH(IF(H$3&lt;&gt;"",H$3,"NA"),'[1]MITRE &amp; Controls Mappings'!$I898))),ISNUMBER(SEARCH(IF(H$3&lt;&gt;"",H$3,"NA"),'[1]MITRE &amp; Controls Mappings'!$J898))), '[1]MITRE &amp; Controls Mappings'!$B898,"")</f>
        <v/>
      </c>
      <c r="I900" s="47" t="str">
        <f>IF(OR(OR(OR(OR(OR(ISNUMBER(SEARCH(IF(I$1&lt;&gt;"",I$1,"NA"),'[1]MITRE &amp; Controls Mappings'!$E898)),ISNUMBER(SEARCH(IF(I$1&lt;&gt;"",I$1,"NA"),'[1]MITRE &amp; Controls Mappings'!$F898))),ISNUMBER(SEARCH(IF(I$2&lt;&gt;"",I$2,"NA"),'[1]MITRE &amp; Controls Mappings'!$G898))),ISNUMBER(SEARCH(IF(I$2&lt;&gt;"",I$2,"NA"),'[1]MITRE &amp; Controls Mappings'!$H898))),ISNUMBER(SEARCH(IF(I$3&lt;&gt;"",I$3,"NA"),'[1]MITRE &amp; Controls Mappings'!$I898))),ISNUMBER(SEARCH(IF(I$3&lt;&gt;"",I$3,"NA"),'[1]MITRE &amp; Controls Mappings'!$J898))), '[1]MITRE &amp; Controls Mappings'!$B898,"")</f>
        <v/>
      </c>
      <c r="J900" s="47" t="str">
        <f>IF(OR(OR(OR(OR(OR(ISNUMBER(SEARCH(IF(J$1&lt;&gt;"",J$1,"NA"),'[1]MITRE &amp; Controls Mappings'!$E898)),ISNUMBER(SEARCH(IF(J$1&lt;&gt;"",J$1,"NA"),'[1]MITRE &amp; Controls Mappings'!$F898))),ISNUMBER(SEARCH(IF(J$2&lt;&gt;"",J$2,"NA"),'[1]MITRE &amp; Controls Mappings'!$G898))),ISNUMBER(SEARCH(IF(J$2&lt;&gt;"",J$2,"NA"),'[1]MITRE &amp; Controls Mappings'!$H898))),ISNUMBER(SEARCH(IF(J$3&lt;&gt;"",J$3,"NA"),'[1]MITRE &amp; Controls Mappings'!$I898))),ISNUMBER(SEARCH(IF(J$3&lt;&gt;"",J$3,"NA"),'[1]MITRE &amp; Controls Mappings'!$J898))), '[1]MITRE &amp; Controls Mappings'!$B898,"")</f>
        <v/>
      </c>
      <c r="K900" s="47" t="str">
        <f>IF(OR(OR(OR(OR(OR(ISNUMBER(SEARCH(IF(K$1&lt;&gt;"",K$1,"NA"),'[1]MITRE &amp; Controls Mappings'!$E898)),ISNUMBER(SEARCH(IF(K$1&lt;&gt;"",K$1,"NA"),'[1]MITRE &amp; Controls Mappings'!$F898))),ISNUMBER(SEARCH(IF(K$2&lt;&gt;"",K$2,"NA"),'[1]MITRE &amp; Controls Mappings'!$G898))),ISNUMBER(SEARCH(IF(K$2&lt;&gt;"",K$2,"NA"),'[1]MITRE &amp; Controls Mappings'!$H898))),ISNUMBER(SEARCH(IF(K$3&lt;&gt;"",K$3,"NA"),'[1]MITRE &amp; Controls Mappings'!$I898))),ISNUMBER(SEARCH(IF(K$3&lt;&gt;"",K$3,"NA"),'[1]MITRE &amp; Controls Mappings'!$J898))), '[1]MITRE &amp; Controls Mappings'!$B898,"")</f>
        <v/>
      </c>
      <c r="L900" s="48" t="str">
        <f>IF('[1]MITRE &amp; Controls Mappings'!D898 &lt;&gt;"",'[1]MITRE &amp; Controls Mappings'!D898,"" )</f>
        <v>(L2) Ensure 'Allow Cloud Search' is set to 'Enabled: Disable Cloud Search'</v>
      </c>
    </row>
    <row r="901" spans="1:12" x14ac:dyDescent="0.25">
      <c r="A901" s="47" t="str">
        <f>IF(COUNTIF(B901:K901,"="&amp;'[1]MITRE &amp; Controls Mappings'!B899)&gt;0,'[1]MITRE &amp; Controls Mappings'!B899,"")</f>
        <v/>
      </c>
      <c r="B901" s="47" t="str">
        <f>IF(OR(OR(OR(OR(OR(ISNUMBER(SEARCH(IF(B$1&lt;&gt;"",B$1,"NA"),'[1]MITRE &amp; Controls Mappings'!$E899)),ISNUMBER(SEARCH(IF(B$1&lt;&gt;"",B$1,"NA"),'[1]MITRE &amp; Controls Mappings'!$F899))),ISNUMBER(SEARCH(IF(B$2&lt;&gt;"",B$2,"NA"),'[1]MITRE &amp; Controls Mappings'!$G899))),ISNUMBER(SEARCH(IF(B$2&lt;&gt;"",B$2,"NA"),'[1]MITRE &amp; Controls Mappings'!$H899))),ISNUMBER(SEARCH(IF(B$3&lt;&gt;"",B$3,"NA"),'[1]MITRE &amp; Controls Mappings'!$I899))),ISNUMBER(SEARCH(IF(B$3&lt;&gt;"",B$3,"NA"),'[1]MITRE &amp; Controls Mappings'!$J899))), '[1]MITRE &amp; Controls Mappings'!$B899,"")</f>
        <v/>
      </c>
      <c r="C901" s="47" t="str">
        <f>IF(OR(OR(OR(OR(OR(ISNUMBER(SEARCH(IF(C$1&lt;&gt;"",C$1,"NA"),'[1]MITRE &amp; Controls Mappings'!$E899)),ISNUMBER(SEARCH(IF(C$1&lt;&gt;"",C$1,"NA"),'[1]MITRE &amp; Controls Mappings'!$F899))),ISNUMBER(SEARCH(IF(C$2&lt;&gt;"",C$2,"NA"),'[1]MITRE &amp; Controls Mappings'!$G899))),ISNUMBER(SEARCH(IF(C$2&lt;&gt;"",C$2,"NA"),'[1]MITRE &amp; Controls Mappings'!$H899))),ISNUMBER(SEARCH(IF(C$3&lt;&gt;"",C$3,"NA"),'[1]MITRE &amp; Controls Mappings'!$I899))),ISNUMBER(SEARCH(IF(C$3&lt;&gt;"",C$3,"NA"),'[1]MITRE &amp; Controls Mappings'!$J899))), '[1]MITRE &amp; Controls Mappings'!$B899,"")</f>
        <v/>
      </c>
      <c r="D901" s="47" t="str">
        <f>IF(OR(OR(OR(OR(OR(ISNUMBER(SEARCH(IF(D$1&lt;&gt;"",D$1,"NA"),'[1]MITRE &amp; Controls Mappings'!$E899)),ISNUMBER(SEARCH(IF(D$1&lt;&gt;"",D$1,"NA"),'[1]MITRE &amp; Controls Mappings'!$F899))),ISNUMBER(SEARCH(IF(D$2&lt;&gt;"",D$2,"NA"),'[1]MITRE &amp; Controls Mappings'!$G899))),ISNUMBER(SEARCH(IF(D$2&lt;&gt;"",D$2,"NA"),'[1]MITRE &amp; Controls Mappings'!$H899))),ISNUMBER(SEARCH(IF(D$3&lt;&gt;"",D$3,"NA"),'[1]MITRE &amp; Controls Mappings'!$I899))),ISNUMBER(SEARCH(IF(D$3&lt;&gt;"",D$3,"NA"),'[1]MITRE &amp; Controls Mappings'!$J899))), '[1]MITRE &amp; Controls Mappings'!$B899,"")</f>
        <v/>
      </c>
      <c r="E901" s="47" t="str">
        <f>IF(OR(OR(OR(OR(OR(ISNUMBER(SEARCH(IF(E$1&lt;&gt;"",E$1,"NA"),'[1]MITRE &amp; Controls Mappings'!$E899)),ISNUMBER(SEARCH(IF(E$1&lt;&gt;"",E$1,"NA"),'[1]MITRE &amp; Controls Mappings'!$F899))),ISNUMBER(SEARCH(IF(E$2&lt;&gt;"",E$2,"NA"),'[1]MITRE &amp; Controls Mappings'!$G899))),ISNUMBER(SEARCH(IF(E$2&lt;&gt;"",E$2,"NA"),'[1]MITRE &amp; Controls Mappings'!$H899))),ISNUMBER(SEARCH(IF(E$3&lt;&gt;"",E$3,"NA"),'[1]MITRE &amp; Controls Mappings'!$I899))),ISNUMBER(SEARCH(IF(E$3&lt;&gt;"",E$3,"NA"),'[1]MITRE &amp; Controls Mappings'!$J899))), '[1]MITRE &amp; Controls Mappings'!$B899,"")</f>
        <v/>
      </c>
      <c r="F901" s="47" t="str">
        <f>IF(OR(OR(OR(OR(OR(ISNUMBER(SEARCH(IF(F$1&lt;&gt;"",F$1,"NA"),'[1]MITRE &amp; Controls Mappings'!$E899)),ISNUMBER(SEARCH(IF(F$1&lt;&gt;"",F$1,"NA"),'[1]MITRE &amp; Controls Mappings'!$F899))),ISNUMBER(SEARCH(IF(F$2&lt;&gt;"",F$2,"NA"),'[1]MITRE &amp; Controls Mappings'!$G899))),ISNUMBER(SEARCH(IF(F$2&lt;&gt;"",F$2,"NA"),'[1]MITRE &amp; Controls Mappings'!$H899))),ISNUMBER(SEARCH(IF(F$3&lt;&gt;"",F$3,"NA"),'[1]MITRE &amp; Controls Mappings'!$I899))),ISNUMBER(SEARCH(IF(F$3&lt;&gt;"",F$3,"NA"),'[1]MITRE &amp; Controls Mappings'!$J899))), '[1]MITRE &amp; Controls Mappings'!$B899,"")</f>
        <v/>
      </c>
      <c r="G901" s="47" t="str">
        <f>IF(OR(OR(OR(OR(OR(ISNUMBER(SEARCH(IF(G$1&lt;&gt;"",G$1,"NA"),'[1]MITRE &amp; Controls Mappings'!$E899)),ISNUMBER(SEARCH(IF(G$1&lt;&gt;"",G$1,"NA"),'[1]MITRE &amp; Controls Mappings'!$F899))),ISNUMBER(SEARCH(IF(G$2&lt;&gt;"",G$2,"NA"),'[1]MITRE &amp; Controls Mappings'!$G899))),ISNUMBER(SEARCH(IF(G$2&lt;&gt;"",G$2,"NA"),'[1]MITRE &amp; Controls Mappings'!$H899))),ISNUMBER(SEARCH(IF(G$3&lt;&gt;"",G$3,"NA"),'[1]MITRE &amp; Controls Mappings'!$I899))),ISNUMBER(SEARCH(IF(G$3&lt;&gt;"",G$3,"NA"),'[1]MITRE &amp; Controls Mappings'!$J899))), '[1]MITRE &amp; Controls Mappings'!$B899,"")</f>
        <v/>
      </c>
      <c r="H901" s="47" t="str">
        <f>IF(OR(OR(OR(OR(OR(ISNUMBER(SEARCH(IF(H$1&lt;&gt;"",H$1,"NA"),'[1]MITRE &amp; Controls Mappings'!$E899)),ISNUMBER(SEARCH(IF(H$1&lt;&gt;"",H$1,"NA"),'[1]MITRE &amp; Controls Mappings'!$F899))),ISNUMBER(SEARCH(IF(H$2&lt;&gt;"",H$2,"NA"),'[1]MITRE &amp; Controls Mappings'!$G899))),ISNUMBER(SEARCH(IF(H$2&lt;&gt;"",H$2,"NA"),'[1]MITRE &amp; Controls Mappings'!$H899))),ISNUMBER(SEARCH(IF(H$3&lt;&gt;"",H$3,"NA"),'[1]MITRE &amp; Controls Mappings'!$I899))),ISNUMBER(SEARCH(IF(H$3&lt;&gt;"",H$3,"NA"),'[1]MITRE &amp; Controls Mappings'!$J899))), '[1]MITRE &amp; Controls Mappings'!$B899,"")</f>
        <v/>
      </c>
      <c r="I901" s="47" t="str">
        <f>IF(OR(OR(OR(OR(OR(ISNUMBER(SEARCH(IF(I$1&lt;&gt;"",I$1,"NA"),'[1]MITRE &amp; Controls Mappings'!$E899)),ISNUMBER(SEARCH(IF(I$1&lt;&gt;"",I$1,"NA"),'[1]MITRE &amp; Controls Mappings'!$F899))),ISNUMBER(SEARCH(IF(I$2&lt;&gt;"",I$2,"NA"),'[1]MITRE &amp; Controls Mappings'!$G899))),ISNUMBER(SEARCH(IF(I$2&lt;&gt;"",I$2,"NA"),'[1]MITRE &amp; Controls Mappings'!$H899))),ISNUMBER(SEARCH(IF(I$3&lt;&gt;"",I$3,"NA"),'[1]MITRE &amp; Controls Mappings'!$I899))),ISNUMBER(SEARCH(IF(I$3&lt;&gt;"",I$3,"NA"),'[1]MITRE &amp; Controls Mappings'!$J899))), '[1]MITRE &amp; Controls Mappings'!$B899,"")</f>
        <v/>
      </c>
      <c r="J901" s="47" t="str">
        <f>IF(OR(OR(OR(OR(OR(ISNUMBER(SEARCH(IF(J$1&lt;&gt;"",J$1,"NA"),'[1]MITRE &amp; Controls Mappings'!$E899)),ISNUMBER(SEARCH(IF(J$1&lt;&gt;"",J$1,"NA"),'[1]MITRE &amp; Controls Mappings'!$F899))),ISNUMBER(SEARCH(IF(J$2&lt;&gt;"",J$2,"NA"),'[1]MITRE &amp; Controls Mappings'!$G899))),ISNUMBER(SEARCH(IF(J$2&lt;&gt;"",J$2,"NA"),'[1]MITRE &amp; Controls Mappings'!$H899))),ISNUMBER(SEARCH(IF(J$3&lt;&gt;"",J$3,"NA"),'[1]MITRE &amp; Controls Mappings'!$I899))),ISNUMBER(SEARCH(IF(J$3&lt;&gt;"",J$3,"NA"),'[1]MITRE &amp; Controls Mappings'!$J899))), '[1]MITRE &amp; Controls Mappings'!$B899,"")</f>
        <v/>
      </c>
      <c r="K901" s="47" t="str">
        <f>IF(OR(OR(OR(OR(OR(ISNUMBER(SEARCH(IF(K$1&lt;&gt;"",K$1,"NA"),'[1]MITRE &amp; Controls Mappings'!$E899)),ISNUMBER(SEARCH(IF(K$1&lt;&gt;"",K$1,"NA"),'[1]MITRE &amp; Controls Mappings'!$F899))),ISNUMBER(SEARCH(IF(K$2&lt;&gt;"",K$2,"NA"),'[1]MITRE &amp; Controls Mappings'!$G899))),ISNUMBER(SEARCH(IF(K$2&lt;&gt;"",K$2,"NA"),'[1]MITRE &amp; Controls Mappings'!$H899))),ISNUMBER(SEARCH(IF(K$3&lt;&gt;"",K$3,"NA"),'[1]MITRE &amp; Controls Mappings'!$I899))),ISNUMBER(SEARCH(IF(K$3&lt;&gt;"",K$3,"NA"),'[1]MITRE &amp; Controls Mappings'!$J899))), '[1]MITRE &amp; Controls Mappings'!$B899,"")</f>
        <v/>
      </c>
      <c r="L901" s="48" t="str">
        <f>IF('[1]MITRE &amp; Controls Mappings'!D899 &lt;&gt;"",'[1]MITRE &amp; Controls Mappings'!D899,"" )</f>
        <v>(L2) Ensure 'Allow Cloud Search' is set to 'Enabled: Disable Cloud Search'</v>
      </c>
    </row>
    <row r="902" spans="1:12" x14ac:dyDescent="0.25">
      <c r="A902" s="47" t="str">
        <f>IF(COUNTIF(B902:K902,"="&amp;'[1]MITRE &amp; Controls Mappings'!B900)&gt;0,'[1]MITRE &amp; Controls Mappings'!B900,"")</f>
        <v/>
      </c>
      <c r="B902" s="47" t="str">
        <f>IF(OR(OR(OR(OR(OR(ISNUMBER(SEARCH(IF(B$1&lt;&gt;"",B$1,"NA"),'[1]MITRE &amp; Controls Mappings'!$E900)),ISNUMBER(SEARCH(IF(B$1&lt;&gt;"",B$1,"NA"),'[1]MITRE &amp; Controls Mappings'!$F900))),ISNUMBER(SEARCH(IF(B$2&lt;&gt;"",B$2,"NA"),'[1]MITRE &amp; Controls Mappings'!$G900))),ISNUMBER(SEARCH(IF(B$2&lt;&gt;"",B$2,"NA"),'[1]MITRE &amp; Controls Mappings'!$H900))),ISNUMBER(SEARCH(IF(B$3&lt;&gt;"",B$3,"NA"),'[1]MITRE &amp; Controls Mappings'!$I900))),ISNUMBER(SEARCH(IF(B$3&lt;&gt;"",B$3,"NA"),'[1]MITRE &amp; Controls Mappings'!$J900))), '[1]MITRE &amp; Controls Mappings'!$B900,"")</f>
        <v/>
      </c>
      <c r="C902" s="47" t="str">
        <f>IF(OR(OR(OR(OR(OR(ISNUMBER(SEARCH(IF(C$1&lt;&gt;"",C$1,"NA"),'[1]MITRE &amp; Controls Mappings'!$E900)),ISNUMBER(SEARCH(IF(C$1&lt;&gt;"",C$1,"NA"),'[1]MITRE &amp; Controls Mappings'!$F900))),ISNUMBER(SEARCH(IF(C$2&lt;&gt;"",C$2,"NA"),'[1]MITRE &amp; Controls Mappings'!$G900))),ISNUMBER(SEARCH(IF(C$2&lt;&gt;"",C$2,"NA"),'[1]MITRE &amp; Controls Mappings'!$H900))),ISNUMBER(SEARCH(IF(C$3&lt;&gt;"",C$3,"NA"),'[1]MITRE &amp; Controls Mappings'!$I900))),ISNUMBER(SEARCH(IF(C$3&lt;&gt;"",C$3,"NA"),'[1]MITRE &amp; Controls Mappings'!$J900))), '[1]MITRE &amp; Controls Mappings'!$B900,"")</f>
        <v/>
      </c>
      <c r="D902" s="47" t="str">
        <f>IF(OR(OR(OR(OR(OR(ISNUMBER(SEARCH(IF(D$1&lt;&gt;"",D$1,"NA"),'[1]MITRE &amp; Controls Mappings'!$E900)),ISNUMBER(SEARCH(IF(D$1&lt;&gt;"",D$1,"NA"),'[1]MITRE &amp; Controls Mappings'!$F900))),ISNUMBER(SEARCH(IF(D$2&lt;&gt;"",D$2,"NA"),'[1]MITRE &amp; Controls Mappings'!$G900))),ISNUMBER(SEARCH(IF(D$2&lt;&gt;"",D$2,"NA"),'[1]MITRE &amp; Controls Mappings'!$H900))),ISNUMBER(SEARCH(IF(D$3&lt;&gt;"",D$3,"NA"),'[1]MITRE &amp; Controls Mappings'!$I900))),ISNUMBER(SEARCH(IF(D$3&lt;&gt;"",D$3,"NA"),'[1]MITRE &amp; Controls Mappings'!$J900))), '[1]MITRE &amp; Controls Mappings'!$B900,"")</f>
        <v/>
      </c>
      <c r="E902" s="47" t="str">
        <f>IF(OR(OR(OR(OR(OR(ISNUMBER(SEARCH(IF(E$1&lt;&gt;"",E$1,"NA"),'[1]MITRE &amp; Controls Mappings'!$E900)),ISNUMBER(SEARCH(IF(E$1&lt;&gt;"",E$1,"NA"),'[1]MITRE &amp; Controls Mappings'!$F900))),ISNUMBER(SEARCH(IF(E$2&lt;&gt;"",E$2,"NA"),'[1]MITRE &amp; Controls Mappings'!$G900))),ISNUMBER(SEARCH(IF(E$2&lt;&gt;"",E$2,"NA"),'[1]MITRE &amp; Controls Mappings'!$H900))),ISNUMBER(SEARCH(IF(E$3&lt;&gt;"",E$3,"NA"),'[1]MITRE &amp; Controls Mappings'!$I900))),ISNUMBER(SEARCH(IF(E$3&lt;&gt;"",E$3,"NA"),'[1]MITRE &amp; Controls Mappings'!$J900))), '[1]MITRE &amp; Controls Mappings'!$B900,"")</f>
        <v/>
      </c>
      <c r="F902" s="47" t="str">
        <f>IF(OR(OR(OR(OR(OR(ISNUMBER(SEARCH(IF(F$1&lt;&gt;"",F$1,"NA"),'[1]MITRE &amp; Controls Mappings'!$E900)),ISNUMBER(SEARCH(IF(F$1&lt;&gt;"",F$1,"NA"),'[1]MITRE &amp; Controls Mappings'!$F900))),ISNUMBER(SEARCH(IF(F$2&lt;&gt;"",F$2,"NA"),'[1]MITRE &amp; Controls Mappings'!$G900))),ISNUMBER(SEARCH(IF(F$2&lt;&gt;"",F$2,"NA"),'[1]MITRE &amp; Controls Mappings'!$H900))),ISNUMBER(SEARCH(IF(F$3&lt;&gt;"",F$3,"NA"),'[1]MITRE &amp; Controls Mappings'!$I900))),ISNUMBER(SEARCH(IF(F$3&lt;&gt;"",F$3,"NA"),'[1]MITRE &amp; Controls Mappings'!$J900))), '[1]MITRE &amp; Controls Mappings'!$B900,"")</f>
        <v/>
      </c>
      <c r="G902" s="47" t="str">
        <f>IF(OR(OR(OR(OR(OR(ISNUMBER(SEARCH(IF(G$1&lt;&gt;"",G$1,"NA"),'[1]MITRE &amp; Controls Mappings'!$E900)),ISNUMBER(SEARCH(IF(G$1&lt;&gt;"",G$1,"NA"),'[1]MITRE &amp; Controls Mappings'!$F900))),ISNUMBER(SEARCH(IF(G$2&lt;&gt;"",G$2,"NA"),'[1]MITRE &amp; Controls Mappings'!$G900))),ISNUMBER(SEARCH(IF(G$2&lt;&gt;"",G$2,"NA"),'[1]MITRE &amp; Controls Mappings'!$H900))),ISNUMBER(SEARCH(IF(G$3&lt;&gt;"",G$3,"NA"),'[1]MITRE &amp; Controls Mappings'!$I900))),ISNUMBER(SEARCH(IF(G$3&lt;&gt;"",G$3,"NA"),'[1]MITRE &amp; Controls Mappings'!$J900))), '[1]MITRE &amp; Controls Mappings'!$B900,"")</f>
        <v/>
      </c>
      <c r="H902" s="47" t="str">
        <f>IF(OR(OR(OR(OR(OR(ISNUMBER(SEARCH(IF(H$1&lt;&gt;"",H$1,"NA"),'[1]MITRE &amp; Controls Mappings'!$E900)),ISNUMBER(SEARCH(IF(H$1&lt;&gt;"",H$1,"NA"),'[1]MITRE &amp; Controls Mappings'!$F900))),ISNUMBER(SEARCH(IF(H$2&lt;&gt;"",H$2,"NA"),'[1]MITRE &amp; Controls Mappings'!$G900))),ISNUMBER(SEARCH(IF(H$2&lt;&gt;"",H$2,"NA"),'[1]MITRE &amp; Controls Mappings'!$H900))),ISNUMBER(SEARCH(IF(H$3&lt;&gt;"",H$3,"NA"),'[1]MITRE &amp; Controls Mappings'!$I900))),ISNUMBER(SEARCH(IF(H$3&lt;&gt;"",H$3,"NA"),'[1]MITRE &amp; Controls Mappings'!$J900))), '[1]MITRE &amp; Controls Mappings'!$B900,"")</f>
        <v/>
      </c>
      <c r="I902" s="47" t="str">
        <f>IF(OR(OR(OR(OR(OR(ISNUMBER(SEARCH(IF(I$1&lt;&gt;"",I$1,"NA"),'[1]MITRE &amp; Controls Mappings'!$E900)),ISNUMBER(SEARCH(IF(I$1&lt;&gt;"",I$1,"NA"),'[1]MITRE &amp; Controls Mappings'!$F900))),ISNUMBER(SEARCH(IF(I$2&lt;&gt;"",I$2,"NA"),'[1]MITRE &amp; Controls Mappings'!$G900))),ISNUMBER(SEARCH(IF(I$2&lt;&gt;"",I$2,"NA"),'[1]MITRE &amp; Controls Mappings'!$H900))),ISNUMBER(SEARCH(IF(I$3&lt;&gt;"",I$3,"NA"),'[1]MITRE &amp; Controls Mappings'!$I900))),ISNUMBER(SEARCH(IF(I$3&lt;&gt;"",I$3,"NA"),'[1]MITRE &amp; Controls Mappings'!$J900))), '[1]MITRE &amp; Controls Mappings'!$B900,"")</f>
        <v/>
      </c>
      <c r="J902" s="47" t="str">
        <f>IF(OR(OR(OR(OR(OR(ISNUMBER(SEARCH(IF(J$1&lt;&gt;"",J$1,"NA"),'[1]MITRE &amp; Controls Mappings'!$E900)),ISNUMBER(SEARCH(IF(J$1&lt;&gt;"",J$1,"NA"),'[1]MITRE &amp; Controls Mappings'!$F900))),ISNUMBER(SEARCH(IF(J$2&lt;&gt;"",J$2,"NA"),'[1]MITRE &amp; Controls Mappings'!$G900))),ISNUMBER(SEARCH(IF(J$2&lt;&gt;"",J$2,"NA"),'[1]MITRE &amp; Controls Mappings'!$H900))),ISNUMBER(SEARCH(IF(J$3&lt;&gt;"",J$3,"NA"),'[1]MITRE &amp; Controls Mappings'!$I900))),ISNUMBER(SEARCH(IF(J$3&lt;&gt;"",J$3,"NA"),'[1]MITRE &amp; Controls Mappings'!$J900))), '[1]MITRE &amp; Controls Mappings'!$B900,"")</f>
        <v/>
      </c>
      <c r="K902" s="47" t="str">
        <f>IF(OR(OR(OR(OR(OR(ISNUMBER(SEARCH(IF(K$1&lt;&gt;"",K$1,"NA"),'[1]MITRE &amp; Controls Mappings'!$E900)),ISNUMBER(SEARCH(IF(K$1&lt;&gt;"",K$1,"NA"),'[1]MITRE &amp; Controls Mappings'!$F900))),ISNUMBER(SEARCH(IF(K$2&lt;&gt;"",K$2,"NA"),'[1]MITRE &amp; Controls Mappings'!$G900))),ISNUMBER(SEARCH(IF(K$2&lt;&gt;"",K$2,"NA"),'[1]MITRE &amp; Controls Mappings'!$H900))),ISNUMBER(SEARCH(IF(K$3&lt;&gt;"",K$3,"NA"),'[1]MITRE &amp; Controls Mappings'!$I900))),ISNUMBER(SEARCH(IF(K$3&lt;&gt;"",K$3,"NA"),'[1]MITRE &amp; Controls Mappings'!$J900))), '[1]MITRE &amp; Controls Mappings'!$B900,"")</f>
        <v/>
      </c>
      <c r="L902" s="48" t="str">
        <f>IF('[1]MITRE &amp; Controls Mappings'!D900 &lt;&gt;"",'[1]MITRE &amp; Controls Mappings'!D900,"" )</f>
        <v>(L1) Ensure 'Allow indexing of encrypted files' is set to 'Disabled'</v>
      </c>
    </row>
    <row r="903" spans="1:12" x14ac:dyDescent="0.25">
      <c r="A903" s="47" t="str">
        <f>IF(COUNTIF(B903:K903,"="&amp;'[1]MITRE &amp; Controls Mappings'!B901)&gt;0,'[1]MITRE &amp; Controls Mappings'!B901,"")</f>
        <v/>
      </c>
      <c r="B903" s="47" t="str">
        <f>IF(OR(OR(OR(OR(OR(ISNUMBER(SEARCH(IF(B$1&lt;&gt;"",B$1,"NA"),'[1]MITRE &amp; Controls Mappings'!$E901)),ISNUMBER(SEARCH(IF(B$1&lt;&gt;"",B$1,"NA"),'[1]MITRE &amp; Controls Mappings'!$F901))),ISNUMBER(SEARCH(IF(B$2&lt;&gt;"",B$2,"NA"),'[1]MITRE &amp; Controls Mappings'!$G901))),ISNUMBER(SEARCH(IF(B$2&lt;&gt;"",B$2,"NA"),'[1]MITRE &amp; Controls Mappings'!$H901))),ISNUMBER(SEARCH(IF(B$3&lt;&gt;"",B$3,"NA"),'[1]MITRE &amp; Controls Mappings'!$I901))),ISNUMBER(SEARCH(IF(B$3&lt;&gt;"",B$3,"NA"),'[1]MITRE &amp; Controls Mappings'!$J901))), '[1]MITRE &amp; Controls Mappings'!$B901,"")</f>
        <v/>
      </c>
      <c r="C903" s="47" t="str">
        <f>IF(OR(OR(OR(OR(OR(ISNUMBER(SEARCH(IF(C$1&lt;&gt;"",C$1,"NA"),'[1]MITRE &amp; Controls Mappings'!$E901)),ISNUMBER(SEARCH(IF(C$1&lt;&gt;"",C$1,"NA"),'[1]MITRE &amp; Controls Mappings'!$F901))),ISNUMBER(SEARCH(IF(C$2&lt;&gt;"",C$2,"NA"),'[1]MITRE &amp; Controls Mappings'!$G901))),ISNUMBER(SEARCH(IF(C$2&lt;&gt;"",C$2,"NA"),'[1]MITRE &amp; Controls Mappings'!$H901))),ISNUMBER(SEARCH(IF(C$3&lt;&gt;"",C$3,"NA"),'[1]MITRE &amp; Controls Mappings'!$I901))),ISNUMBER(SEARCH(IF(C$3&lt;&gt;"",C$3,"NA"),'[1]MITRE &amp; Controls Mappings'!$J901))), '[1]MITRE &amp; Controls Mappings'!$B901,"")</f>
        <v/>
      </c>
      <c r="D903" s="47" t="str">
        <f>IF(OR(OR(OR(OR(OR(ISNUMBER(SEARCH(IF(D$1&lt;&gt;"",D$1,"NA"),'[1]MITRE &amp; Controls Mappings'!$E901)),ISNUMBER(SEARCH(IF(D$1&lt;&gt;"",D$1,"NA"),'[1]MITRE &amp; Controls Mappings'!$F901))),ISNUMBER(SEARCH(IF(D$2&lt;&gt;"",D$2,"NA"),'[1]MITRE &amp; Controls Mappings'!$G901))),ISNUMBER(SEARCH(IF(D$2&lt;&gt;"",D$2,"NA"),'[1]MITRE &amp; Controls Mappings'!$H901))),ISNUMBER(SEARCH(IF(D$3&lt;&gt;"",D$3,"NA"),'[1]MITRE &amp; Controls Mappings'!$I901))),ISNUMBER(SEARCH(IF(D$3&lt;&gt;"",D$3,"NA"),'[1]MITRE &amp; Controls Mappings'!$J901))), '[1]MITRE &amp; Controls Mappings'!$B901,"")</f>
        <v/>
      </c>
      <c r="E903" s="47" t="str">
        <f>IF(OR(OR(OR(OR(OR(ISNUMBER(SEARCH(IF(E$1&lt;&gt;"",E$1,"NA"),'[1]MITRE &amp; Controls Mappings'!$E901)),ISNUMBER(SEARCH(IF(E$1&lt;&gt;"",E$1,"NA"),'[1]MITRE &amp; Controls Mappings'!$F901))),ISNUMBER(SEARCH(IF(E$2&lt;&gt;"",E$2,"NA"),'[1]MITRE &amp; Controls Mappings'!$G901))),ISNUMBER(SEARCH(IF(E$2&lt;&gt;"",E$2,"NA"),'[1]MITRE &amp; Controls Mappings'!$H901))),ISNUMBER(SEARCH(IF(E$3&lt;&gt;"",E$3,"NA"),'[1]MITRE &amp; Controls Mappings'!$I901))),ISNUMBER(SEARCH(IF(E$3&lt;&gt;"",E$3,"NA"),'[1]MITRE &amp; Controls Mappings'!$J901))), '[1]MITRE &amp; Controls Mappings'!$B901,"")</f>
        <v/>
      </c>
      <c r="F903" s="47" t="str">
        <f>IF(OR(OR(OR(OR(OR(ISNUMBER(SEARCH(IF(F$1&lt;&gt;"",F$1,"NA"),'[1]MITRE &amp; Controls Mappings'!$E901)),ISNUMBER(SEARCH(IF(F$1&lt;&gt;"",F$1,"NA"),'[1]MITRE &amp; Controls Mappings'!$F901))),ISNUMBER(SEARCH(IF(F$2&lt;&gt;"",F$2,"NA"),'[1]MITRE &amp; Controls Mappings'!$G901))),ISNUMBER(SEARCH(IF(F$2&lt;&gt;"",F$2,"NA"),'[1]MITRE &amp; Controls Mappings'!$H901))),ISNUMBER(SEARCH(IF(F$3&lt;&gt;"",F$3,"NA"),'[1]MITRE &amp; Controls Mappings'!$I901))),ISNUMBER(SEARCH(IF(F$3&lt;&gt;"",F$3,"NA"),'[1]MITRE &amp; Controls Mappings'!$J901))), '[1]MITRE &amp; Controls Mappings'!$B901,"")</f>
        <v/>
      </c>
      <c r="G903" s="47" t="str">
        <f>IF(OR(OR(OR(OR(OR(ISNUMBER(SEARCH(IF(G$1&lt;&gt;"",G$1,"NA"),'[1]MITRE &amp; Controls Mappings'!$E901)),ISNUMBER(SEARCH(IF(G$1&lt;&gt;"",G$1,"NA"),'[1]MITRE &amp; Controls Mappings'!$F901))),ISNUMBER(SEARCH(IF(G$2&lt;&gt;"",G$2,"NA"),'[1]MITRE &amp; Controls Mappings'!$G901))),ISNUMBER(SEARCH(IF(G$2&lt;&gt;"",G$2,"NA"),'[1]MITRE &amp; Controls Mappings'!$H901))),ISNUMBER(SEARCH(IF(G$3&lt;&gt;"",G$3,"NA"),'[1]MITRE &amp; Controls Mappings'!$I901))),ISNUMBER(SEARCH(IF(G$3&lt;&gt;"",G$3,"NA"),'[1]MITRE &amp; Controls Mappings'!$J901))), '[1]MITRE &amp; Controls Mappings'!$B901,"")</f>
        <v/>
      </c>
      <c r="H903" s="47" t="str">
        <f>IF(OR(OR(OR(OR(OR(ISNUMBER(SEARCH(IF(H$1&lt;&gt;"",H$1,"NA"),'[1]MITRE &amp; Controls Mappings'!$E901)),ISNUMBER(SEARCH(IF(H$1&lt;&gt;"",H$1,"NA"),'[1]MITRE &amp; Controls Mappings'!$F901))),ISNUMBER(SEARCH(IF(H$2&lt;&gt;"",H$2,"NA"),'[1]MITRE &amp; Controls Mappings'!$G901))),ISNUMBER(SEARCH(IF(H$2&lt;&gt;"",H$2,"NA"),'[1]MITRE &amp; Controls Mappings'!$H901))),ISNUMBER(SEARCH(IF(H$3&lt;&gt;"",H$3,"NA"),'[1]MITRE &amp; Controls Mappings'!$I901))),ISNUMBER(SEARCH(IF(H$3&lt;&gt;"",H$3,"NA"),'[1]MITRE &amp; Controls Mappings'!$J901))), '[1]MITRE &amp; Controls Mappings'!$B901,"")</f>
        <v/>
      </c>
      <c r="I903" s="47" t="str">
        <f>IF(OR(OR(OR(OR(OR(ISNUMBER(SEARCH(IF(I$1&lt;&gt;"",I$1,"NA"),'[1]MITRE &amp; Controls Mappings'!$E901)),ISNUMBER(SEARCH(IF(I$1&lt;&gt;"",I$1,"NA"),'[1]MITRE &amp; Controls Mappings'!$F901))),ISNUMBER(SEARCH(IF(I$2&lt;&gt;"",I$2,"NA"),'[1]MITRE &amp; Controls Mappings'!$G901))),ISNUMBER(SEARCH(IF(I$2&lt;&gt;"",I$2,"NA"),'[1]MITRE &amp; Controls Mappings'!$H901))),ISNUMBER(SEARCH(IF(I$3&lt;&gt;"",I$3,"NA"),'[1]MITRE &amp; Controls Mappings'!$I901))),ISNUMBER(SEARCH(IF(I$3&lt;&gt;"",I$3,"NA"),'[1]MITRE &amp; Controls Mappings'!$J901))), '[1]MITRE &amp; Controls Mappings'!$B901,"")</f>
        <v/>
      </c>
      <c r="J903" s="47" t="str">
        <f>IF(OR(OR(OR(OR(OR(ISNUMBER(SEARCH(IF(J$1&lt;&gt;"",J$1,"NA"),'[1]MITRE &amp; Controls Mappings'!$E901)),ISNUMBER(SEARCH(IF(J$1&lt;&gt;"",J$1,"NA"),'[1]MITRE &amp; Controls Mappings'!$F901))),ISNUMBER(SEARCH(IF(J$2&lt;&gt;"",J$2,"NA"),'[1]MITRE &amp; Controls Mappings'!$G901))),ISNUMBER(SEARCH(IF(J$2&lt;&gt;"",J$2,"NA"),'[1]MITRE &amp; Controls Mappings'!$H901))),ISNUMBER(SEARCH(IF(J$3&lt;&gt;"",J$3,"NA"),'[1]MITRE &amp; Controls Mappings'!$I901))),ISNUMBER(SEARCH(IF(J$3&lt;&gt;"",J$3,"NA"),'[1]MITRE &amp; Controls Mappings'!$J901))), '[1]MITRE &amp; Controls Mappings'!$B901,"")</f>
        <v/>
      </c>
      <c r="K903" s="47" t="str">
        <f>IF(OR(OR(OR(OR(OR(ISNUMBER(SEARCH(IF(K$1&lt;&gt;"",K$1,"NA"),'[1]MITRE &amp; Controls Mappings'!$E901)),ISNUMBER(SEARCH(IF(K$1&lt;&gt;"",K$1,"NA"),'[1]MITRE &amp; Controls Mappings'!$F901))),ISNUMBER(SEARCH(IF(K$2&lt;&gt;"",K$2,"NA"),'[1]MITRE &amp; Controls Mappings'!$G901))),ISNUMBER(SEARCH(IF(K$2&lt;&gt;"",K$2,"NA"),'[1]MITRE &amp; Controls Mappings'!$H901))),ISNUMBER(SEARCH(IF(K$3&lt;&gt;"",K$3,"NA"),'[1]MITRE &amp; Controls Mappings'!$I901))),ISNUMBER(SEARCH(IF(K$3&lt;&gt;"",K$3,"NA"),'[1]MITRE &amp; Controls Mappings'!$J901))), '[1]MITRE &amp; Controls Mappings'!$B901,"")</f>
        <v/>
      </c>
      <c r="L903" s="48" t="str">
        <f>IF('[1]MITRE &amp; Controls Mappings'!D901 &lt;&gt;"",'[1]MITRE &amp; Controls Mappings'!D901,"" )</f>
        <v>(L1) Ensure 'Allow indexing of encrypted files' is set to 'Disabled'</v>
      </c>
    </row>
    <row r="904" spans="1:12" x14ac:dyDescent="0.25">
      <c r="A904" s="47" t="str">
        <f>IF(COUNTIF(B904:K904,"="&amp;'[1]MITRE &amp; Controls Mappings'!B902)&gt;0,'[1]MITRE &amp; Controls Mappings'!B902,"")</f>
        <v/>
      </c>
      <c r="B904" s="47" t="str">
        <f>IF(OR(OR(OR(OR(OR(ISNUMBER(SEARCH(IF(B$1&lt;&gt;"",B$1,"NA"),'[1]MITRE &amp; Controls Mappings'!$E902)),ISNUMBER(SEARCH(IF(B$1&lt;&gt;"",B$1,"NA"),'[1]MITRE &amp; Controls Mappings'!$F902))),ISNUMBER(SEARCH(IF(B$2&lt;&gt;"",B$2,"NA"),'[1]MITRE &amp; Controls Mappings'!$G902))),ISNUMBER(SEARCH(IF(B$2&lt;&gt;"",B$2,"NA"),'[1]MITRE &amp; Controls Mappings'!$H902))),ISNUMBER(SEARCH(IF(B$3&lt;&gt;"",B$3,"NA"),'[1]MITRE &amp; Controls Mappings'!$I902))),ISNUMBER(SEARCH(IF(B$3&lt;&gt;"",B$3,"NA"),'[1]MITRE &amp; Controls Mappings'!$J902))), '[1]MITRE &amp; Controls Mappings'!$B902,"")</f>
        <v/>
      </c>
      <c r="C904" s="47" t="str">
        <f>IF(OR(OR(OR(OR(OR(ISNUMBER(SEARCH(IF(C$1&lt;&gt;"",C$1,"NA"),'[1]MITRE &amp; Controls Mappings'!$E902)),ISNUMBER(SEARCH(IF(C$1&lt;&gt;"",C$1,"NA"),'[1]MITRE &amp; Controls Mappings'!$F902))),ISNUMBER(SEARCH(IF(C$2&lt;&gt;"",C$2,"NA"),'[1]MITRE &amp; Controls Mappings'!$G902))),ISNUMBER(SEARCH(IF(C$2&lt;&gt;"",C$2,"NA"),'[1]MITRE &amp; Controls Mappings'!$H902))),ISNUMBER(SEARCH(IF(C$3&lt;&gt;"",C$3,"NA"),'[1]MITRE &amp; Controls Mappings'!$I902))),ISNUMBER(SEARCH(IF(C$3&lt;&gt;"",C$3,"NA"),'[1]MITRE &amp; Controls Mappings'!$J902))), '[1]MITRE &amp; Controls Mappings'!$B902,"")</f>
        <v/>
      </c>
      <c r="D904" s="47" t="str">
        <f>IF(OR(OR(OR(OR(OR(ISNUMBER(SEARCH(IF(D$1&lt;&gt;"",D$1,"NA"),'[1]MITRE &amp; Controls Mappings'!$E902)),ISNUMBER(SEARCH(IF(D$1&lt;&gt;"",D$1,"NA"),'[1]MITRE &amp; Controls Mappings'!$F902))),ISNUMBER(SEARCH(IF(D$2&lt;&gt;"",D$2,"NA"),'[1]MITRE &amp; Controls Mappings'!$G902))),ISNUMBER(SEARCH(IF(D$2&lt;&gt;"",D$2,"NA"),'[1]MITRE &amp; Controls Mappings'!$H902))),ISNUMBER(SEARCH(IF(D$3&lt;&gt;"",D$3,"NA"),'[1]MITRE &amp; Controls Mappings'!$I902))),ISNUMBER(SEARCH(IF(D$3&lt;&gt;"",D$3,"NA"),'[1]MITRE &amp; Controls Mappings'!$J902))), '[1]MITRE &amp; Controls Mappings'!$B902,"")</f>
        <v/>
      </c>
      <c r="E904" s="47" t="str">
        <f>IF(OR(OR(OR(OR(OR(ISNUMBER(SEARCH(IF(E$1&lt;&gt;"",E$1,"NA"),'[1]MITRE &amp; Controls Mappings'!$E902)),ISNUMBER(SEARCH(IF(E$1&lt;&gt;"",E$1,"NA"),'[1]MITRE &amp; Controls Mappings'!$F902))),ISNUMBER(SEARCH(IF(E$2&lt;&gt;"",E$2,"NA"),'[1]MITRE &amp; Controls Mappings'!$G902))),ISNUMBER(SEARCH(IF(E$2&lt;&gt;"",E$2,"NA"),'[1]MITRE &amp; Controls Mappings'!$H902))),ISNUMBER(SEARCH(IF(E$3&lt;&gt;"",E$3,"NA"),'[1]MITRE &amp; Controls Mappings'!$I902))),ISNUMBER(SEARCH(IF(E$3&lt;&gt;"",E$3,"NA"),'[1]MITRE &amp; Controls Mappings'!$J902))), '[1]MITRE &amp; Controls Mappings'!$B902,"")</f>
        <v/>
      </c>
      <c r="F904" s="47" t="str">
        <f>IF(OR(OR(OR(OR(OR(ISNUMBER(SEARCH(IF(F$1&lt;&gt;"",F$1,"NA"),'[1]MITRE &amp; Controls Mappings'!$E902)),ISNUMBER(SEARCH(IF(F$1&lt;&gt;"",F$1,"NA"),'[1]MITRE &amp; Controls Mappings'!$F902))),ISNUMBER(SEARCH(IF(F$2&lt;&gt;"",F$2,"NA"),'[1]MITRE &amp; Controls Mappings'!$G902))),ISNUMBER(SEARCH(IF(F$2&lt;&gt;"",F$2,"NA"),'[1]MITRE &amp; Controls Mappings'!$H902))),ISNUMBER(SEARCH(IF(F$3&lt;&gt;"",F$3,"NA"),'[1]MITRE &amp; Controls Mappings'!$I902))),ISNUMBER(SEARCH(IF(F$3&lt;&gt;"",F$3,"NA"),'[1]MITRE &amp; Controls Mappings'!$J902))), '[1]MITRE &amp; Controls Mappings'!$B902,"")</f>
        <v/>
      </c>
      <c r="G904" s="47" t="str">
        <f>IF(OR(OR(OR(OR(OR(ISNUMBER(SEARCH(IF(G$1&lt;&gt;"",G$1,"NA"),'[1]MITRE &amp; Controls Mappings'!$E902)),ISNUMBER(SEARCH(IF(G$1&lt;&gt;"",G$1,"NA"),'[1]MITRE &amp; Controls Mappings'!$F902))),ISNUMBER(SEARCH(IF(G$2&lt;&gt;"",G$2,"NA"),'[1]MITRE &amp; Controls Mappings'!$G902))),ISNUMBER(SEARCH(IF(G$2&lt;&gt;"",G$2,"NA"),'[1]MITRE &amp; Controls Mappings'!$H902))),ISNUMBER(SEARCH(IF(G$3&lt;&gt;"",G$3,"NA"),'[1]MITRE &amp; Controls Mappings'!$I902))),ISNUMBER(SEARCH(IF(G$3&lt;&gt;"",G$3,"NA"),'[1]MITRE &amp; Controls Mappings'!$J902))), '[1]MITRE &amp; Controls Mappings'!$B902,"")</f>
        <v/>
      </c>
      <c r="H904" s="47" t="str">
        <f>IF(OR(OR(OR(OR(OR(ISNUMBER(SEARCH(IF(H$1&lt;&gt;"",H$1,"NA"),'[1]MITRE &amp; Controls Mappings'!$E902)),ISNUMBER(SEARCH(IF(H$1&lt;&gt;"",H$1,"NA"),'[1]MITRE &amp; Controls Mappings'!$F902))),ISNUMBER(SEARCH(IF(H$2&lt;&gt;"",H$2,"NA"),'[1]MITRE &amp; Controls Mappings'!$G902))),ISNUMBER(SEARCH(IF(H$2&lt;&gt;"",H$2,"NA"),'[1]MITRE &amp; Controls Mappings'!$H902))),ISNUMBER(SEARCH(IF(H$3&lt;&gt;"",H$3,"NA"),'[1]MITRE &amp; Controls Mappings'!$I902))),ISNUMBER(SEARCH(IF(H$3&lt;&gt;"",H$3,"NA"),'[1]MITRE &amp; Controls Mappings'!$J902))), '[1]MITRE &amp; Controls Mappings'!$B902,"")</f>
        <v/>
      </c>
      <c r="I904" s="47" t="str">
        <f>IF(OR(OR(OR(OR(OR(ISNUMBER(SEARCH(IF(I$1&lt;&gt;"",I$1,"NA"),'[1]MITRE &amp; Controls Mappings'!$E902)),ISNUMBER(SEARCH(IF(I$1&lt;&gt;"",I$1,"NA"),'[1]MITRE &amp; Controls Mappings'!$F902))),ISNUMBER(SEARCH(IF(I$2&lt;&gt;"",I$2,"NA"),'[1]MITRE &amp; Controls Mappings'!$G902))),ISNUMBER(SEARCH(IF(I$2&lt;&gt;"",I$2,"NA"),'[1]MITRE &amp; Controls Mappings'!$H902))),ISNUMBER(SEARCH(IF(I$3&lt;&gt;"",I$3,"NA"),'[1]MITRE &amp; Controls Mappings'!$I902))),ISNUMBER(SEARCH(IF(I$3&lt;&gt;"",I$3,"NA"),'[1]MITRE &amp; Controls Mappings'!$J902))), '[1]MITRE &amp; Controls Mappings'!$B902,"")</f>
        <v/>
      </c>
      <c r="J904" s="47" t="str">
        <f>IF(OR(OR(OR(OR(OR(ISNUMBER(SEARCH(IF(J$1&lt;&gt;"",J$1,"NA"),'[1]MITRE &amp; Controls Mappings'!$E902)),ISNUMBER(SEARCH(IF(J$1&lt;&gt;"",J$1,"NA"),'[1]MITRE &amp; Controls Mappings'!$F902))),ISNUMBER(SEARCH(IF(J$2&lt;&gt;"",J$2,"NA"),'[1]MITRE &amp; Controls Mappings'!$G902))),ISNUMBER(SEARCH(IF(J$2&lt;&gt;"",J$2,"NA"),'[1]MITRE &amp; Controls Mappings'!$H902))),ISNUMBER(SEARCH(IF(J$3&lt;&gt;"",J$3,"NA"),'[1]MITRE &amp; Controls Mappings'!$I902))),ISNUMBER(SEARCH(IF(J$3&lt;&gt;"",J$3,"NA"),'[1]MITRE &amp; Controls Mappings'!$J902))), '[1]MITRE &amp; Controls Mappings'!$B902,"")</f>
        <v/>
      </c>
      <c r="K904" s="47" t="str">
        <f>IF(OR(OR(OR(OR(OR(ISNUMBER(SEARCH(IF(K$1&lt;&gt;"",K$1,"NA"),'[1]MITRE &amp; Controls Mappings'!$E902)),ISNUMBER(SEARCH(IF(K$1&lt;&gt;"",K$1,"NA"),'[1]MITRE &amp; Controls Mappings'!$F902))),ISNUMBER(SEARCH(IF(K$2&lt;&gt;"",K$2,"NA"),'[1]MITRE &amp; Controls Mappings'!$G902))),ISNUMBER(SEARCH(IF(K$2&lt;&gt;"",K$2,"NA"),'[1]MITRE &amp; Controls Mappings'!$H902))),ISNUMBER(SEARCH(IF(K$3&lt;&gt;"",K$3,"NA"),'[1]MITRE &amp; Controls Mappings'!$I902))),ISNUMBER(SEARCH(IF(K$3&lt;&gt;"",K$3,"NA"),'[1]MITRE &amp; Controls Mappings'!$J902))), '[1]MITRE &amp; Controls Mappings'!$B902,"")</f>
        <v/>
      </c>
      <c r="L904" s="48" t="str">
        <f>IF('[1]MITRE &amp; Controls Mappings'!D902 &lt;&gt;"",'[1]MITRE &amp; Controls Mappings'!D902,"" )</f>
        <v>OCR</v>
      </c>
    </row>
    <row r="905" spans="1:12" x14ac:dyDescent="0.25">
      <c r="A905" s="47" t="str">
        <f>IF(COUNTIF(B905:K905,"="&amp;'[1]MITRE &amp; Controls Mappings'!B903)&gt;0,'[1]MITRE &amp; Controls Mappings'!B903,"")</f>
        <v/>
      </c>
      <c r="B905" s="47" t="str">
        <f>IF(OR(OR(OR(OR(OR(ISNUMBER(SEARCH(IF(B$1&lt;&gt;"",B$1,"NA"),'[1]MITRE &amp; Controls Mappings'!$E903)),ISNUMBER(SEARCH(IF(B$1&lt;&gt;"",B$1,"NA"),'[1]MITRE &amp; Controls Mappings'!$F903))),ISNUMBER(SEARCH(IF(B$2&lt;&gt;"",B$2,"NA"),'[1]MITRE &amp; Controls Mappings'!$G903))),ISNUMBER(SEARCH(IF(B$2&lt;&gt;"",B$2,"NA"),'[1]MITRE &amp; Controls Mappings'!$H903))),ISNUMBER(SEARCH(IF(B$3&lt;&gt;"",B$3,"NA"),'[1]MITRE &amp; Controls Mappings'!$I903))),ISNUMBER(SEARCH(IF(B$3&lt;&gt;"",B$3,"NA"),'[1]MITRE &amp; Controls Mappings'!$J903))), '[1]MITRE &amp; Controls Mappings'!$B903,"")</f>
        <v/>
      </c>
      <c r="C905" s="47" t="str">
        <f>IF(OR(OR(OR(OR(OR(ISNUMBER(SEARCH(IF(C$1&lt;&gt;"",C$1,"NA"),'[1]MITRE &amp; Controls Mappings'!$E903)),ISNUMBER(SEARCH(IF(C$1&lt;&gt;"",C$1,"NA"),'[1]MITRE &amp; Controls Mappings'!$F903))),ISNUMBER(SEARCH(IF(C$2&lt;&gt;"",C$2,"NA"),'[1]MITRE &amp; Controls Mappings'!$G903))),ISNUMBER(SEARCH(IF(C$2&lt;&gt;"",C$2,"NA"),'[1]MITRE &amp; Controls Mappings'!$H903))),ISNUMBER(SEARCH(IF(C$3&lt;&gt;"",C$3,"NA"),'[1]MITRE &amp; Controls Mappings'!$I903))),ISNUMBER(SEARCH(IF(C$3&lt;&gt;"",C$3,"NA"),'[1]MITRE &amp; Controls Mappings'!$J903))), '[1]MITRE &amp; Controls Mappings'!$B903,"")</f>
        <v/>
      </c>
      <c r="D905" s="47" t="str">
        <f>IF(OR(OR(OR(OR(OR(ISNUMBER(SEARCH(IF(D$1&lt;&gt;"",D$1,"NA"),'[1]MITRE &amp; Controls Mappings'!$E903)),ISNUMBER(SEARCH(IF(D$1&lt;&gt;"",D$1,"NA"),'[1]MITRE &amp; Controls Mappings'!$F903))),ISNUMBER(SEARCH(IF(D$2&lt;&gt;"",D$2,"NA"),'[1]MITRE &amp; Controls Mappings'!$G903))),ISNUMBER(SEARCH(IF(D$2&lt;&gt;"",D$2,"NA"),'[1]MITRE &amp; Controls Mappings'!$H903))),ISNUMBER(SEARCH(IF(D$3&lt;&gt;"",D$3,"NA"),'[1]MITRE &amp; Controls Mappings'!$I903))),ISNUMBER(SEARCH(IF(D$3&lt;&gt;"",D$3,"NA"),'[1]MITRE &amp; Controls Mappings'!$J903))), '[1]MITRE &amp; Controls Mappings'!$B903,"")</f>
        <v/>
      </c>
      <c r="E905" s="47" t="str">
        <f>IF(OR(OR(OR(OR(OR(ISNUMBER(SEARCH(IF(E$1&lt;&gt;"",E$1,"NA"),'[1]MITRE &amp; Controls Mappings'!$E903)),ISNUMBER(SEARCH(IF(E$1&lt;&gt;"",E$1,"NA"),'[1]MITRE &amp; Controls Mappings'!$F903))),ISNUMBER(SEARCH(IF(E$2&lt;&gt;"",E$2,"NA"),'[1]MITRE &amp; Controls Mappings'!$G903))),ISNUMBER(SEARCH(IF(E$2&lt;&gt;"",E$2,"NA"),'[1]MITRE &amp; Controls Mappings'!$H903))),ISNUMBER(SEARCH(IF(E$3&lt;&gt;"",E$3,"NA"),'[1]MITRE &amp; Controls Mappings'!$I903))),ISNUMBER(SEARCH(IF(E$3&lt;&gt;"",E$3,"NA"),'[1]MITRE &amp; Controls Mappings'!$J903))), '[1]MITRE &amp; Controls Mappings'!$B903,"")</f>
        <v/>
      </c>
      <c r="F905" s="47" t="str">
        <f>IF(OR(OR(OR(OR(OR(ISNUMBER(SEARCH(IF(F$1&lt;&gt;"",F$1,"NA"),'[1]MITRE &amp; Controls Mappings'!$E903)),ISNUMBER(SEARCH(IF(F$1&lt;&gt;"",F$1,"NA"),'[1]MITRE &amp; Controls Mappings'!$F903))),ISNUMBER(SEARCH(IF(F$2&lt;&gt;"",F$2,"NA"),'[1]MITRE &amp; Controls Mappings'!$G903))),ISNUMBER(SEARCH(IF(F$2&lt;&gt;"",F$2,"NA"),'[1]MITRE &amp; Controls Mappings'!$H903))),ISNUMBER(SEARCH(IF(F$3&lt;&gt;"",F$3,"NA"),'[1]MITRE &amp; Controls Mappings'!$I903))),ISNUMBER(SEARCH(IF(F$3&lt;&gt;"",F$3,"NA"),'[1]MITRE &amp; Controls Mappings'!$J903))), '[1]MITRE &amp; Controls Mappings'!$B903,"")</f>
        <v/>
      </c>
      <c r="G905" s="47" t="str">
        <f>IF(OR(OR(OR(OR(OR(ISNUMBER(SEARCH(IF(G$1&lt;&gt;"",G$1,"NA"),'[1]MITRE &amp; Controls Mappings'!$E903)),ISNUMBER(SEARCH(IF(G$1&lt;&gt;"",G$1,"NA"),'[1]MITRE &amp; Controls Mappings'!$F903))),ISNUMBER(SEARCH(IF(G$2&lt;&gt;"",G$2,"NA"),'[1]MITRE &amp; Controls Mappings'!$G903))),ISNUMBER(SEARCH(IF(G$2&lt;&gt;"",G$2,"NA"),'[1]MITRE &amp; Controls Mappings'!$H903))),ISNUMBER(SEARCH(IF(G$3&lt;&gt;"",G$3,"NA"),'[1]MITRE &amp; Controls Mappings'!$I903))),ISNUMBER(SEARCH(IF(G$3&lt;&gt;"",G$3,"NA"),'[1]MITRE &amp; Controls Mappings'!$J903))), '[1]MITRE &amp; Controls Mappings'!$B903,"")</f>
        <v/>
      </c>
      <c r="H905" s="47" t="str">
        <f>IF(OR(OR(OR(OR(OR(ISNUMBER(SEARCH(IF(H$1&lt;&gt;"",H$1,"NA"),'[1]MITRE &amp; Controls Mappings'!$E903)),ISNUMBER(SEARCH(IF(H$1&lt;&gt;"",H$1,"NA"),'[1]MITRE &amp; Controls Mappings'!$F903))),ISNUMBER(SEARCH(IF(H$2&lt;&gt;"",H$2,"NA"),'[1]MITRE &amp; Controls Mappings'!$G903))),ISNUMBER(SEARCH(IF(H$2&lt;&gt;"",H$2,"NA"),'[1]MITRE &amp; Controls Mappings'!$H903))),ISNUMBER(SEARCH(IF(H$3&lt;&gt;"",H$3,"NA"),'[1]MITRE &amp; Controls Mappings'!$I903))),ISNUMBER(SEARCH(IF(H$3&lt;&gt;"",H$3,"NA"),'[1]MITRE &amp; Controls Mappings'!$J903))), '[1]MITRE &amp; Controls Mappings'!$B903,"")</f>
        <v/>
      </c>
      <c r="I905" s="47" t="str">
        <f>IF(OR(OR(OR(OR(OR(ISNUMBER(SEARCH(IF(I$1&lt;&gt;"",I$1,"NA"),'[1]MITRE &amp; Controls Mappings'!$E903)),ISNUMBER(SEARCH(IF(I$1&lt;&gt;"",I$1,"NA"),'[1]MITRE &amp; Controls Mappings'!$F903))),ISNUMBER(SEARCH(IF(I$2&lt;&gt;"",I$2,"NA"),'[1]MITRE &amp; Controls Mappings'!$G903))),ISNUMBER(SEARCH(IF(I$2&lt;&gt;"",I$2,"NA"),'[1]MITRE &amp; Controls Mappings'!$H903))),ISNUMBER(SEARCH(IF(I$3&lt;&gt;"",I$3,"NA"),'[1]MITRE &amp; Controls Mappings'!$I903))),ISNUMBER(SEARCH(IF(I$3&lt;&gt;"",I$3,"NA"),'[1]MITRE &amp; Controls Mappings'!$J903))), '[1]MITRE &amp; Controls Mappings'!$B903,"")</f>
        <v/>
      </c>
      <c r="J905" s="47" t="str">
        <f>IF(OR(OR(OR(OR(OR(ISNUMBER(SEARCH(IF(J$1&lt;&gt;"",J$1,"NA"),'[1]MITRE &amp; Controls Mappings'!$E903)),ISNUMBER(SEARCH(IF(J$1&lt;&gt;"",J$1,"NA"),'[1]MITRE &amp; Controls Mappings'!$F903))),ISNUMBER(SEARCH(IF(J$2&lt;&gt;"",J$2,"NA"),'[1]MITRE &amp; Controls Mappings'!$G903))),ISNUMBER(SEARCH(IF(J$2&lt;&gt;"",J$2,"NA"),'[1]MITRE &amp; Controls Mappings'!$H903))),ISNUMBER(SEARCH(IF(J$3&lt;&gt;"",J$3,"NA"),'[1]MITRE &amp; Controls Mappings'!$I903))),ISNUMBER(SEARCH(IF(J$3&lt;&gt;"",J$3,"NA"),'[1]MITRE &amp; Controls Mappings'!$J903))), '[1]MITRE &amp; Controls Mappings'!$B903,"")</f>
        <v/>
      </c>
      <c r="K905" s="47" t="str">
        <f>IF(OR(OR(OR(OR(OR(ISNUMBER(SEARCH(IF(K$1&lt;&gt;"",K$1,"NA"),'[1]MITRE &amp; Controls Mappings'!$E903)),ISNUMBER(SEARCH(IF(K$1&lt;&gt;"",K$1,"NA"),'[1]MITRE &amp; Controls Mappings'!$F903))),ISNUMBER(SEARCH(IF(K$2&lt;&gt;"",K$2,"NA"),'[1]MITRE &amp; Controls Mappings'!$G903))),ISNUMBER(SEARCH(IF(K$2&lt;&gt;"",K$2,"NA"),'[1]MITRE &amp; Controls Mappings'!$H903))),ISNUMBER(SEARCH(IF(K$3&lt;&gt;"",K$3,"NA"),'[1]MITRE &amp; Controls Mappings'!$I903))),ISNUMBER(SEARCH(IF(K$3&lt;&gt;"",K$3,"NA"),'[1]MITRE &amp; Controls Mappings'!$J903))), '[1]MITRE &amp; Controls Mappings'!$B903,"")</f>
        <v/>
      </c>
      <c r="L905" s="48" t="str">
        <f>IF('[1]MITRE &amp; Controls Mappings'!D903 &lt;&gt;"",'[1]MITRE &amp; Controls Mappings'!D903,"" )</f>
        <v>Security Center</v>
      </c>
    </row>
    <row r="906" spans="1:12" x14ac:dyDescent="0.25">
      <c r="A906" s="47" t="str">
        <f>IF(COUNTIF(B906:K906,"="&amp;'[1]MITRE &amp; Controls Mappings'!B904)&gt;0,'[1]MITRE &amp; Controls Mappings'!B904,"")</f>
        <v/>
      </c>
      <c r="B906" s="47" t="str">
        <f>IF(OR(OR(OR(OR(OR(ISNUMBER(SEARCH(IF(B$1&lt;&gt;"",B$1,"NA"),'[1]MITRE &amp; Controls Mappings'!$E904)),ISNUMBER(SEARCH(IF(B$1&lt;&gt;"",B$1,"NA"),'[1]MITRE &amp; Controls Mappings'!$F904))),ISNUMBER(SEARCH(IF(B$2&lt;&gt;"",B$2,"NA"),'[1]MITRE &amp; Controls Mappings'!$G904))),ISNUMBER(SEARCH(IF(B$2&lt;&gt;"",B$2,"NA"),'[1]MITRE &amp; Controls Mappings'!$H904))),ISNUMBER(SEARCH(IF(B$3&lt;&gt;"",B$3,"NA"),'[1]MITRE &amp; Controls Mappings'!$I904))),ISNUMBER(SEARCH(IF(B$3&lt;&gt;"",B$3,"NA"),'[1]MITRE &amp; Controls Mappings'!$J904))), '[1]MITRE &amp; Controls Mappings'!$B904,"")</f>
        <v/>
      </c>
      <c r="C906" s="47" t="str">
        <f>IF(OR(OR(OR(OR(OR(ISNUMBER(SEARCH(IF(C$1&lt;&gt;"",C$1,"NA"),'[1]MITRE &amp; Controls Mappings'!$E904)),ISNUMBER(SEARCH(IF(C$1&lt;&gt;"",C$1,"NA"),'[1]MITRE &amp; Controls Mappings'!$F904))),ISNUMBER(SEARCH(IF(C$2&lt;&gt;"",C$2,"NA"),'[1]MITRE &amp; Controls Mappings'!$G904))),ISNUMBER(SEARCH(IF(C$2&lt;&gt;"",C$2,"NA"),'[1]MITRE &amp; Controls Mappings'!$H904))),ISNUMBER(SEARCH(IF(C$3&lt;&gt;"",C$3,"NA"),'[1]MITRE &amp; Controls Mappings'!$I904))),ISNUMBER(SEARCH(IF(C$3&lt;&gt;"",C$3,"NA"),'[1]MITRE &amp; Controls Mappings'!$J904))), '[1]MITRE &amp; Controls Mappings'!$B904,"")</f>
        <v/>
      </c>
      <c r="D906" s="47" t="str">
        <f>IF(OR(OR(OR(OR(OR(ISNUMBER(SEARCH(IF(D$1&lt;&gt;"",D$1,"NA"),'[1]MITRE &amp; Controls Mappings'!$E904)),ISNUMBER(SEARCH(IF(D$1&lt;&gt;"",D$1,"NA"),'[1]MITRE &amp; Controls Mappings'!$F904))),ISNUMBER(SEARCH(IF(D$2&lt;&gt;"",D$2,"NA"),'[1]MITRE &amp; Controls Mappings'!$G904))),ISNUMBER(SEARCH(IF(D$2&lt;&gt;"",D$2,"NA"),'[1]MITRE &amp; Controls Mappings'!$H904))),ISNUMBER(SEARCH(IF(D$3&lt;&gt;"",D$3,"NA"),'[1]MITRE &amp; Controls Mappings'!$I904))),ISNUMBER(SEARCH(IF(D$3&lt;&gt;"",D$3,"NA"),'[1]MITRE &amp; Controls Mappings'!$J904))), '[1]MITRE &amp; Controls Mappings'!$B904,"")</f>
        <v/>
      </c>
      <c r="E906" s="47" t="str">
        <f>IF(OR(OR(OR(OR(OR(ISNUMBER(SEARCH(IF(E$1&lt;&gt;"",E$1,"NA"),'[1]MITRE &amp; Controls Mappings'!$E904)),ISNUMBER(SEARCH(IF(E$1&lt;&gt;"",E$1,"NA"),'[1]MITRE &amp; Controls Mappings'!$F904))),ISNUMBER(SEARCH(IF(E$2&lt;&gt;"",E$2,"NA"),'[1]MITRE &amp; Controls Mappings'!$G904))),ISNUMBER(SEARCH(IF(E$2&lt;&gt;"",E$2,"NA"),'[1]MITRE &amp; Controls Mappings'!$H904))),ISNUMBER(SEARCH(IF(E$3&lt;&gt;"",E$3,"NA"),'[1]MITRE &amp; Controls Mappings'!$I904))),ISNUMBER(SEARCH(IF(E$3&lt;&gt;"",E$3,"NA"),'[1]MITRE &amp; Controls Mappings'!$J904))), '[1]MITRE &amp; Controls Mappings'!$B904,"")</f>
        <v/>
      </c>
      <c r="F906" s="47" t="str">
        <f>IF(OR(OR(OR(OR(OR(ISNUMBER(SEARCH(IF(F$1&lt;&gt;"",F$1,"NA"),'[1]MITRE &amp; Controls Mappings'!$E904)),ISNUMBER(SEARCH(IF(F$1&lt;&gt;"",F$1,"NA"),'[1]MITRE &amp; Controls Mappings'!$F904))),ISNUMBER(SEARCH(IF(F$2&lt;&gt;"",F$2,"NA"),'[1]MITRE &amp; Controls Mappings'!$G904))),ISNUMBER(SEARCH(IF(F$2&lt;&gt;"",F$2,"NA"),'[1]MITRE &amp; Controls Mappings'!$H904))),ISNUMBER(SEARCH(IF(F$3&lt;&gt;"",F$3,"NA"),'[1]MITRE &amp; Controls Mappings'!$I904))),ISNUMBER(SEARCH(IF(F$3&lt;&gt;"",F$3,"NA"),'[1]MITRE &amp; Controls Mappings'!$J904))), '[1]MITRE &amp; Controls Mappings'!$B904,"")</f>
        <v/>
      </c>
      <c r="G906" s="47" t="str">
        <f>IF(OR(OR(OR(OR(OR(ISNUMBER(SEARCH(IF(G$1&lt;&gt;"",G$1,"NA"),'[1]MITRE &amp; Controls Mappings'!$E904)),ISNUMBER(SEARCH(IF(G$1&lt;&gt;"",G$1,"NA"),'[1]MITRE &amp; Controls Mappings'!$F904))),ISNUMBER(SEARCH(IF(G$2&lt;&gt;"",G$2,"NA"),'[1]MITRE &amp; Controls Mappings'!$G904))),ISNUMBER(SEARCH(IF(G$2&lt;&gt;"",G$2,"NA"),'[1]MITRE &amp; Controls Mappings'!$H904))),ISNUMBER(SEARCH(IF(G$3&lt;&gt;"",G$3,"NA"),'[1]MITRE &amp; Controls Mappings'!$I904))),ISNUMBER(SEARCH(IF(G$3&lt;&gt;"",G$3,"NA"),'[1]MITRE &amp; Controls Mappings'!$J904))), '[1]MITRE &amp; Controls Mappings'!$B904,"")</f>
        <v/>
      </c>
      <c r="H906" s="47" t="str">
        <f>IF(OR(OR(OR(OR(OR(ISNUMBER(SEARCH(IF(H$1&lt;&gt;"",H$1,"NA"),'[1]MITRE &amp; Controls Mappings'!$E904)),ISNUMBER(SEARCH(IF(H$1&lt;&gt;"",H$1,"NA"),'[1]MITRE &amp; Controls Mappings'!$F904))),ISNUMBER(SEARCH(IF(H$2&lt;&gt;"",H$2,"NA"),'[1]MITRE &amp; Controls Mappings'!$G904))),ISNUMBER(SEARCH(IF(H$2&lt;&gt;"",H$2,"NA"),'[1]MITRE &amp; Controls Mappings'!$H904))),ISNUMBER(SEARCH(IF(H$3&lt;&gt;"",H$3,"NA"),'[1]MITRE &amp; Controls Mappings'!$I904))),ISNUMBER(SEARCH(IF(H$3&lt;&gt;"",H$3,"NA"),'[1]MITRE &amp; Controls Mappings'!$J904))), '[1]MITRE &amp; Controls Mappings'!$B904,"")</f>
        <v/>
      </c>
      <c r="I906" s="47" t="str">
        <f>IF(OR(OR(OR(OR(OR(ISNUMBER(SEARCH(IF(I$1&lt;&gt;"",I$1,"NA"),'[1]MITRE &amp; Controls Mappings'!$E904)),ISNUMBER(SEARCH(IF(I$1&lt;&gt;"",I$1,"NA"),'[1]MITRE &amp; Controls Mappings'!$F904))),ISNUMBER(SEARCH(IF(I$2&lt;&gt;"",I$2,"NA"),'[1]MITRE &amp; Controls Mappings'!$G904))),ISNUMBER(SEARCH(IF(I$2&lt;&gt;"",I$2,"NA"),'[1]MITRE &amp; Controls Mappings'!$H904))),ISNUMBER(SEARCH(IF(I$3&lt;&gt;"",I$3,"NA"),'[1]MITRE &amp; Controls Mappings'!$I904))),ISNUMBER(SEARCH(IF(I$3&lt;&gt;"",I$3,"NA"),'[1]MITRE &amp; Controls Mappings'!$J904))), '[1]MITRE &amp; Controls Mappings'!$B904,"")</f>
        <v/>
      </c>
      <c r="J906" s="47" t="str">
        <f>IF(OR(OR(OR(OR(OR(ISNUMBER(SEARCH(IF(J$1&lt;&gt;"",J$1,"NA"),'[1]MITRE &amp; Controls Mappings'!$E904)),ISNUMBER(SEARCH(IF(J$1&lt;&gt;"",J$1,"NA"),'[1]MITRE &amp; Controls Mappings'!$F904))),ISNUMBER(SEARCH(IF(J$2&lt;&gt;"",J$2,"NA"),'[1]MITRE &amp; Controls Mappings'!$G904))),ISNUMBER(SEARCH(IF(J$2&lt;&gt;"",J$2,"NA"),'[1]MITRE &amp; Controls Mappings'!$H904))),ISNUMBER(SEARCH(IF(J$3&lt;&gt;"",J$3,"NA"),'[1]MITRE &amp; Controls Mappings'!$I904))),ISNUMBER(SEARCH(IF(J$3&lt;&gt;"",J$3,"NA"),'[1]MITRE &amp; Controls Mappings'!$J904))), '[1]MITRE &amp; Controls Mappings'!$B904,"")</f>
        <v/>
      </c>
      <c r="K906" s="47" t="str">
        <f>IF(OR(OR(OR(OR(OR(ISNUMBER(SEARCH(IF(K$1&lt;&gt;"",K$1,"NA"),'[1]MITRE &amp; Controls Mappings'!$E904)),ISNUMBER(SEARCH(IF(K$1&lt;&gt;"",K$1,"NA"),'[1]MITRE &amp; Controls Mappings'!$F904))),ISNUMBER(SEARCH(IF(K$2&lt;&gt;"",K$2,"NA"),'[1]MITRE &amp; Controls Mappings'!$G904))),ISNUMBER(SEARCH(IF(K$2&lt;&gt;"",K$2,"NA"),'[1]MITRE &amp; Controls Mappings'!$H904))),ISNUMBER(SEARCH(IF(K$3&lt;&gt;"",K$3,"NA"),'[1]MITRE &amp; Controls Mappings'!$I904))),ISNUMBER(SEARCH(IF(K$3&lt;&gt;"",K$3,"NA"),'[1]MITRE &amp; Controls Mappings'!$J904))), '[1]MITRE &amp; Controls Mappings'!$B904,"")</f>
        <v/>
      </c>
      <c r="L906" s="48" t="str">
        <f>IF('[1]MITRE &amp; Controls Mappings'!D904 &lt;&gt;"",'[1]MITRE &amp; Controls Mappings'!D904,"" )</f>
        <v>Server for NIS</v>
      </c>
    </row>
    <row r="907" spans="1:12" x14ac:dyDescent="0.25">
      <c r="A907" s="47" t="str">
        <f>IF(COUNTIF(B907:K907,"="&amp;'[1]MITRE &amp; Controls Mappings'!B905)&gt;0,'[1]MITRE &amp; Controls Mappings'!B905,"")</f>
        <v/>
      </c>
      <c r="B907" s="47" t="str">
        <f>IF(OR(OR(OR(OR(OR(ISNUMBER(SEARCH(IF(B$1&lt;&gt;"",B$1,"NA"),'[1]MITRE &amp; Controls Mappings'!$E905)),ISNUMBER(SEARCH(IF(B$1&lt;&gt;"",B$1,"NA"),'[1]MITRE &amp; Controls Mappings'!$F905))),ISNUMBER(SEARCH(IF(B$2&lt;&gt;"",B$2,"NA"),'[1]MITRE &amp; Controls Mappings'!$G905))),ISNUMBER(SEARCH(IF(B$2&lt;&gt;"",B$2,"NA"),'[1]MITRE &amp; Controls Mappings'!$H905))),ISNUMBER(SEARCH(IF(B$3&lt;&gt;"",B$3,"NA"),'[1]MITRE &amp; Controls Mappings'!$I905))),ISNUMBER(SEARCH(IF(B$3&lt;&gt;"",B$3,"NA"),'[1]MITRE &amp; Controls Mappings'!$J905))), '[1]MITRE &amp; Controls Mappings'!$B905,"")</f>
        <v/>
      </c>
      <c r="C907" s="47" t="str">
        <f>IF(OR(OR(OR(OR(OR(ISNUMBER(SEARCH(IF(C$1&lt;&gt;"",C$1,"NA"),'[1]MITRE &amp; Controls Mappings'!$E905)),ISNUMBER(SEARCH(IF(C$1&lt;&gt;"",C$1,"NA"),'[1]MITRE &amp; Controls Mappings'!$F905))),ISNUMBER(SEARCH(IF(C$2&lt;&gt;"",C$2,"NA"),'[1]MITRE &amp; Controls Mappings'!$G905))),ISNUMBER(SEARCH(IF(C$2&lt;&gt;"",C$2,"NA"),'[1]MITRE &amp; Controls Mappings'!$H905))),ISNUMBER(SEARCH(IF(C$3&lt;&gt;"",C$3,"NA"),'[1]MITRE &amp; Controls Mappings'!$I905))),ISNUMBER(SEARCH(IF(C$3&lt;&gt;"",C$3,"NA"),'[1]MITRE &amp; Controls Mappings'!$J905))), '[1]MITRE &amp; Controls Mappings'!$B905,"")</f>
        <v/>
      </c>
      <c r="D907" s="47" t="str">
        <f>IF(OR(OR(OR(OR(OR(ISNUMBER(SEARCH(IF(D$1&lt;&gt;"",D$1,"NA"),'[1]MITRE &amp; Controls Mappings'!$E905)),ISNUMBER(SEARCH(IF(D$1&lt;&gt;"",D$1,"NA"),'[1]MITRE &amp; Controls Mappings'!$F905))),ISNUMBER(SEARCH(IF(D$2&lt;&gt;"",D$2,"NA"),'[1]MITRE &amp; Controls Mappings'!$G905))),ISNUMBER(SEARCH(IF(D$2&lt;&gt;"",D$2,"NA"),'[1]MITRE &amp; Controls Mappings'!$H905))),ISNUMBER(SEARCH(IF(D$3&lt;&gt;"",D$3,"NA"),'[1]MITRE &amp; Controls Mappings'!$I905))),ISNUMBER(SEARCH(IF(D$3&lt;&gt;"",D$3,"NA"),'[1]MITRE &amp; Controls Mappings'!$J905))), '[1]MITRE &amp; Controls Mappings'!$B905,"")</f>
        <v/>
      </c>
      <c r="E907" s="47" t="str">
        <f>IF(OR(OR(OR(OR(OR(ISNUMBER(SEARCH(IF(E$1&lt;&gt;"",E$1,"NA"),'[1]MITRE &amp; Controls Mappings'!$E905)),ISNUMBER(SEARCH(IF(E$1&lt;&gt;"",E$1,"NA"),'[1]MITRE &amp; Controls Mappings'!$F905))),ISNUMBER(SEARCH(IF(E$2&lt;&gt;"",E$2,"NA"),'[1]MITRE &amp; Controls Mappings'!$G905))),ISNUMBER(SEARCH(IF(E$2&lt;&gt;"",E$2,"NA"),'[1]MITRE &amp; Controls Mappings'!$H905))),ISNUMBER(SEARCH(IF(E$3&lt;&gt;"",E$3,"NA"),'[1]MITRE &amp; Controls Mappings'!$I905))),ISNUMBER(SEARCH(IF(E$3&lt;&gt;"",E$3,"NA"),'[1]MITRE &amp; Controls Mappings'!$J905))), '[1]MITRE &amp; Controls Mappings'!$B905,"")</f>
        <v/>
      </c>
      <c r="F907" s="47" t="str">
        <f>IF(OR(OR(OR(OR(OR(ISNUMBER(SEARCH(IF(F$1&lt;&gt;"",F$1,"NA"),'[1]MITRE &amp; Controls Mappings'!$E905)),ISNUMBER(SEARCH(IF(F$1&lt;&gt;"",F$1,"NA"),'[1]MITRE &amp; Controls Mappings'!$F905))),ISNUMBER(SEARCH(IF(F$2&lt;&gt;"",F$2,"NA"),'[1]MITRE &amp; Controls Mappings'!$G905))),ISNUMBER(SEARCH(IF(F$2&lt;&gt;"",F$2,"NA"),'[1]MITRE &amp; Controls Mappings'!$H905))),ISNUMBER(SEARCH(IF(F$3&lt;&gt;"",F$3,"NA"),'[1]MITRE &amp; Controls Mappings'!$I905))),ISNUMBER(SEARCH(IF(F$3&lt;&gt;"",F$3,"NA"),'[1]MITRE &amp; Controls Mappings'!$J905))), '[1]MITRE &amp; Controls Mappings'!$B905,"")</f>
        <v/>
      </c>
      <c r="G907" s="47" t="str">
        <f>IF(OR(OR(OR(OR(OR(ISNUMBER(SEARCH(IF(G$1&lt;&gt;"",G$1,"NA"),'[1]MITRE &amp; Controls Mappings'!$E905)),ISNUMBER(SEARCH(IF(G$1&lt;&gt;"",G$1,"NA"),'[1]MITRE &amp; Controls Mappings'!$F905))),ISNUMBER(SEARCH(IF(G$2&lt;&gt;"",G$2,"NA"),'[1]MITRE &amp; Controls Mappings'!$G905))),ISNUMBER(SEARCH(IF(G$2&lt;&gt;"",G$2,"NA"),'[1]MITRE &amp; Controls Mappings'!$H905))),ISNUMBER(SEARCH(IF(G$3&lt;&gt;"",G$3,"NA"),'[1]MITRE &amp; Controls Mappings'!$I905))),ISNUMBER(SEARCH(IF(G$3&lt;&gt;"",G$3,"NA"),'[1]MITRE &amp; Controls Mappings'!$J905))), '[1]MITRE &amp; Controls Mappings'!$B905,"")</f>
        <v/>
      </c>
      <c r="H907" s="47" t="str">
        <f>IF(OR(OR(OR(OR(OR(ISNUMBER(SEARCH(IF(H$1&lt;&gt;"",H$1,"NA"),'[1]MITRE &amp; Controls Mappings'!$E905)),ISNUMBER(SEARCH(IF(H$1&lt;&gt;"",H$1,"NA"),'[1]MITRE &amp; Controls Mappings'!$F905))),ISNUMBER(SEARCH(IF(H$2&lt;&gt;"",H$2,"NA"),'[1]MITRE &amp; Controls Mappings'!$G905))),ISNUMBER(SEARCH(IF(H$2&lt;&gt;"",H$2,"NA"),'[1]MITRE &amp; Controls Mappings'!$H905))),ISNUMBER(SEARCH(IF(H$3&lt;&gt;"",H$3,"NA"),'[1]MITRE &amp; Controls Mappings'!$I905))),ISNUMBER(SEARCH(IF(H$3&lt;&gt;"",H$3,"NA"),'[1]MITRE &amp; Controls Mappings'!$J905))), '[1]MITRE &amp; Controls Mappings'!$B905,"")</f>
        <v/>
      </c>
      <c r="I907" s="47" t="str">
        <f>IF(OR(OR(OR(OR(OR(ISNUMBER(SEARCH(IF(I$1&lt;&gt;"",I$1,"NA"),'[1]MITRE &amp; Controls Mappings'!$E905)),ISNUMBER(SEARCH(IF(I$1&lt;&gt;"",I$1,"NA"),'[1]MITRE &amp; Controls Mappings'!$F905))),ISNUMBER(SEARCH(IF(I$2&lt;&gt;"",I$2,"NA"),'[1]MITRE &amp; Controls Mappings'!$G905))),ISNUMBER(SEARCH(IF(I$2&lt;&gt;"",I$2,"NA"),'[1]MITRE &amp; Controls Mappings'!$H905))),ISNUMBER(SEARCH(IF(I$3&lt;&gt;"",I$3,"NA"),'[1]MITRE &amp; Controls Mappings'!$I905))),ISNUMBER(SEARCH(IF(I$3&lt;&gt;"",I$3,"NA"),'[1]MITRE &amp; Controls Mappings'!$J905))), '[1]MITRE &amp; Controls Mappings'!$B905,"")</f>
        <v/>
      </c>
      <c r="J907" s="47" t="str">
        <f>IF(OR(OR(OR(OR(OR(ISNUMBER(SEARCH(IF(J$1&lt;&gt;"",J$1,"NA"),'[1]MITRE &amp; Controls Mappings'!$E905)),ISNUMBER(SEARCH(IF(J$1&lt;&gt;"",J$1,"NA"),'[1]MITRE &amp; Controls Mappings'!$F905))),ISNUMBER(SEARCH(IF(J$2&lt;&gt;"",J$2,"NA"),'[1]MITRE &amp; Controls Mappings'!$G905))),ISNUMBER(SEARCH(IF(J$2&lt;&gt;"",J$2,"NA"),'[1]MITRE &amp; Controls Mappings'!$H905))),ISNUMBER(SEARCH(IF(J$3&lt;&gt;"",J$3,"NA"),'[1]MITRE &amp; Controls Mappings'!$I905))),ISNUMBER(SEARCH(IF(J$3&lt;&gt;"",J$3,"NA"),'[1]MITRE &amp; Controls Mappings'!$J905))), '[1]MITRE &amp; Controls Mappings'!$B905,"")</f>
        <v/>
      </c>
      <c r="K907" s="47" t="str">
        <f>IF(OR(OR(OR(OR(OR(ISNUMBER(SEARCH(IF(K$1&lt;&gt;"",K$1,"NA"),'[1]MITRE &amp; Controls Mappings'!$E905)),ISNUMBER(SEARCH(IF(K$1&lt;&gt;"",K$1,"NA"),'[1]MITRE &amp; Controls Mappings'!$F905))),ISNUMBER(SEARCH(IF(K$2&lt;&gt;"",K$2,"NA"),'[1]MITRE &amp; Controls Mappings'!$G905))),ISNUMBER(SEARCH(IF(K$2&lt;&gt;"",K$2,"NA"),'[1]MITRE &amp; Controls Mappings'!$H905))),ISNUMBER(SEARCH(IF(K$3&lt;&gt;"",K$3,"NA"),'[1]MITRE &amp; Controls Mappings'!$I905))),ISNUMBER(SEARCH(IF(K$3&lt;&gt;"",K$3,"NA"),'[1]MITRE &amp; Controls Mappings'!$J905))), '[1]MITRE &amp; Controls Mappings'!$B905,"")</f>
        <v/>
      </c>
      <c r="L907" s="48" t="str">
        <f>IF('[1]MITRE &amp; Controls Mappings'!D905 &lt;&gt;"",'[1]MITRE &amp; Controls Mappings'!D905,"" )</f>
        <v>Shutdown Options</v>
      </c>
    </row>
    <row r="908" spans="1:12" x14ac:dyDescent="0.25">
      <c r="A908" s="47" t="str">
        <f>IF(COUNTIF(B908:K908,"="&amp;'[1]MITRE &amp; Controls Mappings'!B906)&gt;0,'[1]MITRE &amp; Controls Mappings'!B906,"")</f>
        <v/>
      </c>
      <c r="B908" s="47" t="str">
        <f>IF(OR(OR(OR(OR(OR(ISNUMBER(SEARCH(IF(B$1&lt;&gt;"",B$1,"NA"),'[1]MITRE &amp; Controls Mappings'!$E906)),ISNUMBER(SEARCH(IF(B$1&lt;&gt;"",B$1,"NA"),'[1]MITRE &amp; Controls Mappings'!$F906))),ISNUMBER(SEARCH(IF(B$2&lt;&gt;"",B$2,"NA"),'[1]MITRE &amp; Controls Mappings'!$G906))),ISNUMBER(SEARCH(IF(B$2&lt;&gt;"",B$2,"NA"),'[1]MITRE &amp; Controls Mappings'!$H906))),ISNUMBER(SEARCH(IF(B$3&lt;&gt;"",B$3,"NA"),'[1]MITRE &amp; Controls Mappings'!$I906))),ISNUMBER(SEARCH(IF(B$3&lt;&gt;"",B$3,"NA"),'[1]MITRE &amp; Controls Mappings'!$J906))), '[1]MITRE &amp; Controls Mappings'!$B906,"")</f>
        <v/>
      </c>
      <c r="C908" s="47" t="str">
        <f>IF(OR(OR(OR(OR(OR(ISNUMBER(SEARCH(IF(C$1&lt;&gt;"",C$1,"NA"),'[1]MITRE &amp; Controls Mappings'!$E906)),ISNUMBER(SEARCH(IF(C$1&lt;&gt;"",C$1,"NA"),'[1]MITRE &amp; Controls Mappings'!$F906))),ISNUMBER(SEARCH(IF(C$2&lt;&gt;"",C$2,"NA"),'[1]MITRE &amp; Controls Mappings'!$G906))),ISNUMBER(SEARCH(IF(C$2&lt;&gt;"",C$2,"NA"),'[1]MITRE &amp; Controls Mappings'!$H906))),ISNUMBER(SEARCH(IF(C$3&lt;&gt;"",C$3,"NA"),'[1]MITRE &amp; Controls Mappings'!$I906))),ISNUMBER(SEARCH(IF(C$3&lt;&gt;"",C$3,"NA"),'[1]MITRE &amp; Controls Mappings'!$J906))), '[1]MITRE &amp; Controls Mappings'!$B906,"")</f>
        <v/>
      </c>
      <c r="D908" s="47" t="str">
        <f>IF(OR(OR(OR(OR(OR(ISNUMBER(SEARCH(IF(D$1&lt;&gt;"",D$1,"NA"),'[1]MITRE &amp; Controls Mappings'!$E906)),ISNUMBER(SEARCH(IF(D$1&lt;&gt;"",D$1,"NA"),'[1]MITRE &amp; Controls Mappings'!$F906))),ISNUMBER(SEARCH(IF(D$2&lt;&gt;"",D$2,"NA"),'[1]MITRE &amp; Controls Mappings'!$G906))),ISNUMBER(SEARCH(IF(D$2&lt;&gt;"",D$2,"NA"),'[1]MITRE &amp; Controls Mappings'!$H906))),ISNUMBER(SEARCH(IF(D$3&lt;&gt;"",D$3,"NA"),'[1]MITRE &amp; Controls Mappings'!$I906))),ISNUMBER(SEARCH(IF(D$3&lt;&gt;"",D$3,"NA"),'[1]MITRE &amp; Controls Mappings'!$J906))), '[1]MITRE &amp; Controls Mappings'!$B906,"")</f>
        <v/>
      </c>
      <c r="E908" s="47" t="str">
        <f>IF(OR(OR(OR(OR(OR(ISNUMBER(SEARCH(IF(E$1&lt;&gt;"",E$1,"NA"),'[1]MITRE &amp; Controls Mappings'!$E906)),ISNUMBER(SEARCH(IF(E$1&lt;&gt;"",E$1,"NA"),'[1]MITRE &amp; Controls Mappings'!$F906))),ISNUMBER(SEARCH(IF(E$2&lt;&gt;"",E$2,"NA"),'[1]MITRE &amp; Controls Mappings'!$G906))),ISNUMBER(SEARCH(IF(E$2&lt;&gt;"",E$2,"NA"),'[1]MITRE &amp; Controls Mappings'!$H906))),ISNUMBER(SEARCH(IF(E$3&lt;&gt;"",E$3,"NA"),'[1]MITRE &amp; Controls Mappings'!$I906))),ISNUMBER(SEARCH(IF(E$3&lt;&gt;"",E$3,"NA"),'[1]MITRE &amp; Controls Mappings'!$J906))), '[1]MITRE &amp; Controls Mappings'!$B906,"")</f>
        <v/>
      </c>
      <c r="F908" s="47" t="str">
        <f>IF(OR(OR(OR(OR(OR(ISNUMBER(SEARCH(IF(F$1&lt;&gt;"",F$1,"NA"),'[1]MITRE &amp; Controls Mappings'!$E906)),ISNUMBER(SEARCH(IF(F$1&lt;&gt;"",F$1,"NA"),'[1]MITRE &amp; Controls Mappings'!$F906))),ISNUMBER(SEARCH(IF(F$2&lt;&gt;"",F$2,"NA"),'[1]MITRE &amp; Controls Mappings'!$G906))),ISNUMBER(SEARCH(IF(F$2&lt;&gt;"",F$2,"NA"),'[1]MITRE &amp; Controls Mappings'!$H906))),ISNUMBER(SEARCH(IF(F$3&lt;&gt;"",F$3,"NA"),'[1]MITRE &amp; Controls Mappings'!$I906))),ISNUMBER(SEARCH(IF(F$3&lt;&gt;"",F$3,"NA"),'[1]MITRE &amp; Controls Mappings'!$J906))), '[1]MITRE &amp; Controls Mappings'!$B906,"")</f>
        <v/>
      </c>
      <c r="G908" s="47" t="str">
        <f>IF(OR(OR(OR(OR(OR(ISNUMBER(SEARCH(IF(G$1&lt;&gt;"",G$1,"NA"),'[1]MITRE &amp; Controls Mappings'!$E906)),ISNUMBER(SEARCH(IF(G$1&lt;&gt;"",G$1,"NA"),'[1]MITRE &amp; Controls Mappings'!$F906))),ISNUMBER(SEARCH(IF(G$2&lt;&gt;"",G$2,"NA"),'[1]MITRE &amp; Controls Mappings'!$G906))),ISNUMBER(SEARCH(IF(G$2&lt;&gt;"",G$2,"NA"),'[1]MITRE &amp; Controls Mappings'!$H906))),ISNUMBER(SEARCH(IF(G$3&lt;&gt;"",G$3,"NA"),'[1]MITRE &amp; Controls Mappings'!$I906))),ISNUMBER(SEARCH(IF(G$3&lt;&gt;"",G$3,"NA"),'[1]MITRE &amp; Controls Mappings'!$J906))), '[1]MITRE &amp; Controls Mappings'!$B906,"")</f>
        <v/>
      </c>
      <c r="H908" s="47" t="str">
        <f>IF(OR(OR(OR(OR(OR(ISNUMBER(SEARCH(IF(H$1&lt;&gt;"",H$1,"NA"),'[1]MITRE &amp; Controls Mappings'!$E906)),ISNUMBER(SEARCH(IF(H$1&lt;&gt;"",H$1,"NA"),'[1]MITRE &amp; Controls Mappings'!$F906))),ISNUMBER(SEARCH(IF(H$2&lt;&gt;"",H$2,"NA"),'[1]MITRE &amp; Controls Mappings'!$G906))),ISNUMBER(SEARCH(IF(H$2&lt;&gt;"",H$2,"NA"),'[1]MITRE &amp; Controls Mappings'!$H906))),ISNUMBER(SEARCH(IF(H$3&lt;&gt;"",H$3,"NA"),'[1]MITRE &amp; Controls Mappings'!$I906))),ISNUMBER(SEARCH(IF(H$3&lt;&gt;"",H$3,"NA"),'[1]MITRE &amp; Controls Mappings'!$J906))), '[1]MITRE &amp; Controls Mappings'!$B906,"")</f>
        <v/>
      </c>
      <c r="I908" s="47" t="str">
        <f>IF(OR(OR(OR(OR(OR(ISNUMBER(SEARCH(IF(I$1&lt;&gt;"",I$1,"NA"),'[1]MITRE &amp; Controls Mappings'!$E906)),ISNUMBER(SEARCH(IF(I$1&lt;&gt;"",I$1,"NA"),'[1]MITRE &amp; Controls Mappings'!$F906))),ISNUMBER(SEARCH(IF(I$2&lt;&gt;"",I$2,"NA"),'[1]MITRE &amp; Controls Mappings'!$G906))),ISNUMBER(SEARCH(IF(I$2&lt;&gt;"",I$2,"NA"),'[1]MITRE &amp; Controls Mappings'!$H906))),ISNUMBER(SEARCH(IF(I$3&lt;&gt;"",I$3,"NA"),'[1]MITRE &amp; Controls Mappings'!$I906))),ISNUMBER(SEARCH(IF(I$3&lt;&gt;"",I$3,"NA"),'[1]MITRE &amp; Controls Mappings'!$J906))), '[1]MITRE &amp; Controls Mappings'!$B906,"")</f>
        <v/>
      </c>
      <c r="J908" s="47" t="str">
        <f>IF(OR(OR(OR(OR(OR(ISNUMBER(SEARCH(IF(J$1&lt;&gt;"",J$1,"NA"),'[1]MITRE &amp; Controls Mappings'!$E906)),ISNUMBER(SEARCH(IF(J$1&lt;&gt;"",J$1,"NA"),'[1]MITRE &amp; Controls Mappings'!$F906))),ISNUMBER(SEARCH(IF(J$2&lt;&gt;"",J$2,"NA"),'[1]MITRE &amp; Controls Mappings'!$G906))),ISNUMBER(SEARCH(IF(J$2&lt;&gt;"",J$2,"NA"),'[1]MITRE &amp; Controls Mappings'!$H906))),ISNUMBER(SEARCH(IF(J$3&lt;&gt;"",J$3,"NA"),'[1]MITRE &amp; Controls Mappings'!$I906))),ISNUMBER(SEARCH(IF(J$3&lt;&gt;"",J$3,"NA"),'[1]MITRE &amp; Controls Mappings'!$J906))), '[1]MITRE &amp; Controls Mappings'!$B906,"")</f>
        <v/>
      </c>
      <c r="K908" s="47" t="str">
        <f>IF(OR(OR(OR(OR(OR(ISNUMBER(SEARCH(IF(K$1&lt;&gt;"",K$1,"NA"),'[1]MITRE &amp; Controls Mappings'!$E906)),ISNUMBER(SEARCH(IF(K$1&lt;&gt;"",K$1,"NA"),'[1]MITRE &amp; Controls Mappings'!$F906))),ISNUMBER(SEARCH(IF(K$2&lt;&gt;"",K$2,"NA"),'[1]MITRE &amp; Controls Mappings'!$G906))),ISNUMBER(SEARCH(IF(K$2&lt;&gt;"",K$2,"NA"),'[1]MITRE &amp; Controls Mappings'!$H906))),ISNUMBER(SEARCH(IF(K$3&lt;&gt;"",K$3,"NA"),'[1]MITRE &amp; Controls Mappings'!$I906))),ISNUMBER(SEARCH(IF(K$3&lt;&gt;"",K$3,"NA"),'[1]MITRE &amp; Controls Mappings'!$J906))), '[1]MITRE &amp; Controls Mappings'!$B906,"")</f>
        <v/>
      </c>
      <c r="L908" s="48" t="str">
        <f>IF('[1]MITRE &amp; Controls Mappings'!D906 &lt;&gt;"",'[1]MITRE &amp; Controls Mappings'!D906,"" )</f>
        <v>Smart Card</v>
      </c>
    </row>
    <row r="909" spans="1:12" x14ac:dyDescent="0.25">
      <c r="A909" s="47" t="str">
        <f>IF(COUNTIF(B909:K909,"="&amp;'[1]MITRE &amp; Controls Mappings'!B907)&gt;0,'[1]MITRE &amp; Controls Mappings'!B907,"")</f>
        <v/>
      </c>
      <c r="B909" s="47" t="str">
        <f>IF(OR(OR(OR(OR(OR(ISNUMBER(SEARCH(IF(B$1&lt;&gt;"",B$1,"NA"),'[1]MITRE &amp; Controls Mappings'!$E907)),ISNUMBER(SEARCH(IF(B$1&lt;&gt;"",B$1,"NA"),'[1]MITRE &amp; Controls Mappings'!$F907))),ISNUMBER(SEARCH(IF(B$2&lt;&gt;"",B$2,"NA"),'[1]MITRE &amp; Controls Mappings'!$G907))),ISNUMBER(SEARCH(IF(B$2&lt;&gt;"",B$2,"NA"),'[1]MITRE &amp; Controls Mappings'!$H907))),ISNUMBER(SEARCH(IF(B$3&lt;&gt;"",B$3,"NA"),'[1]MITRE &amp; Controls Mappings'!$I907))),ISNUMBER(SEARCH(IF(B$3&lt;&gt;"",B$3,"NA"),'[1]MITRE &amp; Controls Mappings'!$J907))), '[1]MITRE &amp; Controls Mappings'!$B907,"")</f>
        <v/>
      </c>
      <c r="C909" s="47" t="str">
        <f>IF(OR(OR(OR(OR(OR(ISNUMBER(SEARCH(IF(C$1&lt;&gt;"",C$1,"NA"),'[1]MITRE &amp; Controls Mappings'!$E907)),ISNUMBER(SEARCH(IF(C$1&lt;&gt;"",C$1,"NA"),'[1]MITRE &amp; Controls Mappings'!$F907))),ISNUMBER(SEARCH(IF(C$2&lt;&gt;"",C$2,"NA"),'[1]MITRE &amp; Controls Mappings'!$G907))),ISNUMBER(SEARCH(IF(C$2&lt;&gt;"",C$2,"NA"),'[1]MITRE &amp; Controls Mappings'!$H907))),ISNUMBER(SEARCH(IF(C$3&lt;&gt;"",C$3,"NA"),'[1]MITRE &amp; Controls Mappings'!$I907))),ISNUMBER(SEARCH(IF(C$3&lt;&gt;"",C$3,"NA"),'[1]MITRE &amp; Controls Mappings'!$J907))), '[1]MITRE &amp; Controls Mappings'!$B907,"")</f>
        <v/>
      </c>
      <c r="D909" s="47" t="str">
        <f>IF(OR(OR(OR(OR(OR(ISNUMBER(SEARCH(IF(D$1&lt;&gt;"",D$1,"NA"),'[1]MITRE &amp; Controls Mappings'!$E907)),ISNUMBER(SEARCH(IF(D$1&lt;&gt;"",D$1,"NA"),'[1]MITRE &amp; Controls Mappings'!$F907))),ISNUMBER(SEARCH(IF(D$2&lt;&gt;"",D$2,"NA"),'[1]MITRE &amp; Controls Mappings'!$G907))),ISNUMBER(SEARCH(IF(D$2&lt;&gt;"",D$2,"NA"),'[1]MITRE &amp; Controls Mappings'!$H907))),ISNUMBER(SEARCH(IF(D$3&lt;&gt;"",D$3,"NA"),'[1]MITRE &amp; Controls Mappings'!$I907))),ISNUMBER(SEARCH(IF(D$3&lt;&gt;"",D$3,"NA"),'[1]MITRE &amp; Controls Mappings'!$J907))), '[1]MITRE &amp; Controls Mappings'!$B907,"")</f>
        <v/>
      </c>
      <c r="E909" s="47" t="str">
        <f>IF(OR(OR(OR(OR(OR(ISNUMBER(SEARCH(IF(E$1&lt;&gt;"",E$1,"NA"),'[1]MITRE &amp; Controls Mappings'!$E907)),ISNUMBER(SEARCH(IF(E$1&lt;&gt;"",E$1,"NA"),'[1]MITRE &amp; Controls Mappings'!$F907))),ISNUMBER(SEARCH(IF(E$2&lt;&gt;"",E$2,"NA"),'[1]MITRE &amp; Controls Mappings'!$G907))),ISNUMBER(SEARCH(IF(E$2&lt;&gt;"",E$2,"NA"),'[1]MITRE &amp; Controls Mappings'!$H907))),ISNUMBER(SEARCH(IF(E$3&lt;&gt;"",E$3,"NA"),'[1]MITRE &amp; Controls Mappings'!$I907))),ISNUMBER(SEARCH(IF(E$3&lt;&gt;"",E$3,"NA"),'[1]MITRE &amp; Controls Mappings'!$J907))), '[1]MITRE &amp; Controls Mappings'!$B907,"")</f>
        <v/>
      </c>
      <c r="F909" s="47" t="str">
        <f>IF(OR(OR(OR(OR(OR(ISNUMBER(SEARCH(IF(F$1&lt;&gt;"",F$1,"NA"),'[1]MITRE &amp; Controls Mappings'!$E907)),ISNUMBER(SEARCH(IF(F$1&lt;&gt;"",F$1,"NA"),'[1]MITRE &amp; Controls Mappings'!$F907))),ISNUMBER(SEARCH(IF(F$2&lt;&gt;"",F$2,"NA"),'[1]MITRE &amp; Controls Mappings'!$G907))),ISNUMBER(SEARCH(IF(F$2&lt;&gt;"",F$2,"NA"),'[1]MITRE &amp; Controls Mappings'!$H907))),ISNUMBER(SEARCH(IF(F$3&lt;&gt;"",F$3,"NA"),'[1]MITRE &amp; Controls Mappings'!$I907))),ISNUMBER(SEARCH(IF(F$3&lt;&gt;"",F$3,"NA"),'[1]MITRE &amp; Controls Mappings'!$J907))), '[1]MITRE &amp; Controls Mappings'!$B907,"")</f>
        <v/>
      </c>
      <c r="G909" s="47" t="str">
        <f>IF(OR(OR(OR(OR(OR(ISNUMBER(SEARCH(IF(G$1&lt;&gt;"",G$1,"NA"),'[1]MITRE &amp; Controls Mappings'!$E907)),ISNUMBER(SEARCH(IF(G$1&lt;&gt;"",G$1,"NA"),'[1]MITRE &amp; Controls Mappings'!$F907))),ISNUMBER(SEARCH(IF(G$2&lt;&gt;"",G$2,"NA"),'[1]MITRE &amp; Controls Mappings'!$G907))),ISNUMBER(SEARCH(IF(G$2&lt;&gt;"",G$2,"NA"),'[1]MITRE &amp; Controls Mappings'!$H907))),ISNUMBER(SEARCH(IF(G$3&lt;&gt;"",G$3,"NA"),'[1]MITRE &amp; Controls Mappings'!$I907))),ISNUMBER(SEARCH(IF(G$3&lt;&gt;"",G$3,"NA"),'[1]MITRE &amp; Controls Mappings'!$J907))), '[1]MITRE &amp; Controls Mappings'!$B907,"")</f>
        <v/>
      </c>
      <c r="H909" s="47" t="str">
        <f>IF(OR(OR(OR(OR(OR(ISNUMBER(SEARCH(IF(H$1&lt;&gt;"",H$1,"NA"),'[1]MITRE &amp; Controls Mappings'!$E907)),ISNUMBER(SEARCH(IF(H$1&lt;&gt;"",H$1,"NA"),'[1]MITRE &amp; Controls Mappings'!$F907))),ISNUMBER(SEARCH(IF(H$2&lt;&gt;"",H$2,"NA"),'[1]MITRE &amp; Controls Mappings'!$G907))),ISNUMBER(SEARCH(IF(H$2&lt;&gt;"",H$2,"NA"),'[1]MITRE &amp; Controls Mappings'!$H907))),ISNUMBER(SEARCH(IF(H$3&lt;&gt;"",H$3,"NA"),'[1]MITRE &amp; Controls Mappings'!$I907))),ISNUMBER(SEARCH(IF(H$3&lt;&gt;"",H$3,"NA"),'[1]MITRE &amp; Controls Mappings'!$J907))), '[1]MITRE &amp; Controls Mappings'!$B907,"")</f>
        <v/>
      </c>
      <c r="I909" s="47" t="str">
        <f>IF(OR(OR(OR(OR(OR(ISNUMBER(SEARCH(IF(I$1&lt;&gt;"",I$1,"NA"),'[1]MITRE &amp; Controls Mappings'!$E907)),ISNUMBER(SEARCH(IF(I$1&lt;&gt;"",I$1,"NA"),'[1]MITRE &amp; Controls Mappings'!$F907))),ISNUMBER(SEARCH(IF(I$2&lt;&gt;"",I$2,"NA"),'[1]MITRE &amp; Controls Mappings'!$G907))),ISNUMBER(SEARCH(IF(I$2&lt;&gt;"",I$2,"NA"),'[1]MITRE &amp; Controls Mappings'!$H907))),ISNUMBER(SEARCH(IF(I$3&lt;&gt;"",I$3,"NA"),'[1]MITRE &amp; Controls Mappings'!$I907))),ISNUMBER(SEARCH(IF(I$3&lt;&gt;"",I$3,"NA"),'[1]MITRE &amp; Controls Mappings'!$J907))), '[1]MITRE &amp; Controls Mappings'!$B907,"")</f>
        <v/>
      </c>
      <c r="J909" s="47" t="str">
        <f>IF(OR(OR(OR(OR(OR(ISNUMBER(SEARCH(IF(J$1&lt;&gt;"",J$1,"NA"),'[1]MITRE &amp; Controls Mappings'!$E907)),ISNUMBER(SEARCH(IF(J$1&lt;&gt;"",J$1,"NA"),'[1]MITRE &amp; Controls Mappings'!$F907))),ISNUMBER(SEARCH(IF(J$2&lt;&gt;"",J$2,"NA"),'[1]MITRE &amp; Controls Mappings'!$G907))),ISNUMBER(SEARCH(IF(J$2&lt;&gt;"",J$2,"NA"),'[1]MITRE &amp; Controls Mappings'!$H907))),ISNUMBER(SEARCH(IF(J$3&lt;&gt;"",J$3,"NA"),'[1]MITRE &amp; Controls Mappings'!$I907))),ISNUMBER(SEARCH(IF(J$3&lt;&gt;"",J$3,"NA"),'[1]MITRE &amp; Controls Mappings'!$J907))), '[1]MITRE &amp; Controls Mappings'!$B907,"")</f>
        <v/>
      </c>
      <c r="K909" s="47" t="str">
        <f>IF(OR(OR(OR(OR(OR(ISNUMBER(SEARCH(IF(K$1&lt;&gt;"",K$1,"NA"),'[1]MITRE &amp; Controls Mappings'!$E907)),ISNUMBER(SEARCH(IF(K$1&lt;&gt;"",K$1,"NA"),'[1]MITRE &amp; Controls Mappings'!$F907))),ISNUMBER(SEARCH(IF(K$2&lt;&gt;"",K$2,"NA"),'[1]MITRE &amp; Controls Mappings'!$G907))),ISNUMBER(SEARCH(IF(K$2&lt;&gt;"",K$2,"NA"),'[1]MITRE &amp; Controls Mappings'!$H907))),ISNUMBER(SEARCH(IF(K$3&lt;&gt;"",K$3,"NA"),'[1]MITRE &amp; Controls Mappings'!$I907))),ISNUMBER(SEARCH(IF(K$3&lt;&gt;"",K$3,"NA"),'[1]MITRE &amp; Controls Mappings'!$J907))), '[1]MITRE &amp; Controls Mappings'!$B907,"")</f>
        <v/>
      </c>
      <c r="L909" s="48" t="str">
        <f>IF('[1]MITRE &amp; Controls Mappings'!D907 &lt;&gt;"",'[1]MITRE &amp; Controls Mappings'!D907,"" )</f>
        <v>Software Protection Platform</v>
      </c>
    </row>
    <row r="910" spans="1:12" x14ac:dyDescent="0.25">
      <c r="A910" s="47" t="str">
        <f>IF(COUNTIF(B910:K910,"="&amp;'[1]MITRE &amp; Controls Mappings'!B908)&gt;0,'[1]MITRE &amp; Controls Mappings'!B908,"")</f>
        <v/>
      </c>
      <c r="B910" s="47" t="str">
        <f>IF(OR(OR(OR(OR(OR(ISNUMBER(SEARCH(IF(B$1&lt;&gt;"",B$1,"NA"),'[1]MITRE &amp; Controls Mappings'!$E908)),ISNUMBER(SEARCH(IF(B$1&lt;&gt;"",B$1,"NA"),'[1]MITRE &amp; Controls Mappings'!$F908))),ISNUMBER(SEARCH(IF(B$2&lt;&gt;"",B$2,"NA"),'[1]MITRE &amp; Controls Mappings'!$G908))),ISNUMBER(SEARCH(IF(B$2&lt;&gt;"",B$2,"NA"),'[1]MITRE &amp; Controls Mappings'!$H908))),ISNUMBER(SEARCH(IF(B$3&lt;&gt;"",B$3,"NA"),'[1]MITRE &amp; Controls Mappings'!$I908))),ISNUMBER(SEARCH(IF(B$3&lt;&gt;"",B$3,"NA"),'[1]MITRE &amp; Controls Mappings'!$J908))), '[1]MITRE &amp; Controls Mappings'!$B908,"")</f>
        <v/>
      </c>
      <c r="C910" s="47" t="str">
        <f>IF(OR(OR(OR(OR(OR(ISNUMBER(SEARCH(IF(C$1&lt;&gt;"",C$1,"NA"),'[1]MITRE &amp; Controls Mappings'!$E908)),ISNUMBER(SEARCH(IF(C$1&lt;&gt;"",C$1,"NA"),'[1]MITRE &amp; Controls Mappings'!$F908))),ISNUMBER(SEARCH(IF(C$2&lt;&gt;"",C$2,"NA"),'[1]MITRE &amp; Controls Mappings'!$G908))),ISNUMBER(SEARCH(IF(C$2&lt;&gt;"",C$2,"NA"),'[1]MITRE &amp; Controls Mappings'!$H908))),ISNUMBER(SEARCH(IF(C$3&lt;&gt;"",C$3,"NA"),'[1]MITRE &amp; Controls Mappings'!$I908))),ISNUMBER(SEARCH(IF(C$3&lt;&gt;"",C$3,"NA"),'[1]MITRE &amp; Controls Mappings'!$J908))), '[1]MITRE &amp; Controls Mappings'!$B908,"")</f>
        <v/>
      </c>
      <c r="D910" s="47" t="str">
        <f>IF(OR(OR(OR(OR(OR(ISNUMBER(SEARCH(IF(D$1&lt;&gt;"",D$1,"NA"),'[1]MITRE &amp; Controls Mappings'!$E908)),ISNUMBER(SEARCH(IF(D$1&lt;&gt;"",D$1,"NA"),'[1]MITRE &amp; Controls Mappings'!$F908))),ISNUMBER(SEARCH(IF(D$2&lt;&gt;"",D$2,"NA"),'[1]MITRE &amp; Controls Mappings'!$G908))),ISNUMBER(SEARCH(IF(D$2&lt;&gt;"",D$2,"NA"),'[1]MITRE &amp; Controls Mappings'!$H908))),ISNUMBER(SEARCH(IF(D$3&lt;&gt;"",D$3,"NA"),'[1]MITRE &amp; Controls Mappings'!$I908))),ISNUMBER(SEARCH(IF(D$3&lt;&gt;"",D$3,"NA"),'[1]MITRE &amp; Controls Mappings'!$J908))), '[1]MITRE &amp; Controls Mappings'!$B908,"")</f>
        <v/>
      </c>
      <c r="E910" s="47" t="str">
        <f>IF(OR(OR(OR(OR(OR(ISNUMBER(SEARCH(IF(E$1&lt;&gt;"",E$1,"NA"),'[1]MITRE &amp; Controls Mappings'!$E908)),ISNUMBER(SEARCH(IF(E$1&lt;&gt;"",E$1,"NA"),'[1]MITRE &amp; Controls Mappings'!$F908))),ISNUMBER(SEARCH(IF(E$2&lt;&gt;"",E$2,"NA"),'[1]MITRE &amp; Controls Mappings'!$G908))),ISNUMBER(SEARCH(IF(E$2&lt;&gt;"",E$2,"NA"),'[1]MITRE &amp; Controls Mappings'!$H908))),ISNUMBER(SEARCH(IF(E$3&lt;&gt;"",E$3,"NA"),'[1]MITRE &amp; Controls Mappings'!$I908))),ISNUMBER(SEARCH(IF(E$3&lt;&gt;"",E$3,"NA"),'[1]MITRE &amp; Controls Mappings'!$J908))), '[1]MITRE &amp; Controls Mappings'!$B908,"")</f>
        <v/>
      </c>
      <c r="F910" s="47" t="str">
        <f>IF(OR(OR(OR(OR(OR(ISNUMBER(SEARCH(IF(F$1&lt;&gt;"",F$1,"NA"),'[1]MITRE &amp; Controls Mappings'!$E908)),ISNUMBER(SEARCH(IF(F$1&lt;&gt;"",F$1,"NA"),'[1]MITRE &amp; Controls Mappings'!$F908))),ISNUMBER(SEARCH(IF(F$2&lt;&gt;"",F$2,"NA"),'[1]MITRE &amp; Controls Mappings'!$G908))),ISNUMBER(SEARCH(IF(F$2&lt;&gt;"",F$2,"NA"),'[1]MITRE &amp; Controls Mappings'!$H908))),ISNUMBER(SEARCH(IF(F$3&lt;&gt;"",F$3,"NA"),'[1]MITRE &amp; Controls Mappings'!$I908))),ISNUMBER(SEARCH(IF(F$3&lt;&gt;"",F$3,"NA"),'[1]MITRE &amp; Controls Mappings'!$J908))), '[1]MITRE &amp; Controls Mappings'!$B908,"")</f>
        <v/>
      </c>
      <c r="G910" s="47" t="str">
        <f>IF(OR(OR(OR(OR(OR(ISNUMBER(SEARCH(IF(G$1&lt;&gt;"",G$1,"NA"),'[1]MITRE &amp; Controls Mappings'!$E908)),ISNUMBER(SEARCH(IF(G$1&lt;&gt;"",G$1,"NA"),'[1]MITRE &amp; Controls Mappings'!$F908))),ISNUMBER(SEARCH(IF(G$2&lt;&gt;"",G$2,"NA"),'[1]MITRE &amp; Controls Mappings'!$G908))),ISNUMBER(SEARCH(IF(G$2&lt;&gt;"",G$2,"NA"),'[1]MITRE &amp; Controls Mappings'!$H908))),ISNUMBER(SEARCH(IF(G$3&lt;&gt;"",G$3,"NA"),'[1]MITRE &amp; Controls Mappings'!$I908))),ISNUMBER(SEARCH(IF(G$3&lt;&gt;"",G$3,"NA"),'[1]MITRE &amp; Controls Mappings'!$J908))), '[1]MITRE &amp; Controls Mappings'!$B908,"")</f>
        <v/>
      </c>
      <c r="H910" s="47" t="str">
        <f>IF(OR(OR(OR(OR(OR(ISNUMBER(SEARCH(IF(H$1&lt;&gt;"",H$1,"NA"),'[1]MITRE &amp; Controls Mappings'!$E908)),ISNUMBER(SEARCH(IF(H$1&lt;&gt;"",H$1,"NA"),'[1]MITRE &amp; Controls Mappings'!$F908))),ISNUMBER(SEARCH(IF(H$2&lt;&gt;"",H$2,"NA"),'[1]MITRE &amp; Controls Mappings'!$G908))),ISNUMBER(SEARCH(IF(H$2&lt;&gt;"",H$2,"NA"),'[1]MITRE &amp; Controls Mappings'!$H908))),ISNUMBER(SEARCH(IF(H$3&lt;&gt;"",H$3,"NA"),'[1]MITRE &amp; Controls Mappings'!$I908))),ISNUMBER(SEARCH(IF(H$3&lt;&gt;"",H$3,"NA"),'[1]MITRE &amp; Controls Mappings'!$J908))), '[1]MITRE &amp; Controls Mappings'!$B908,"")</f>
        <v/>
      </c>
      <c r="I910" s="47" t="str">
        <f>IF(OR(OR(OR(OR(OR(ISNUMBER(SEARCH(IF(I$1&lt;&gt;"",I$1,"NA"),'[1]MITRE &amp; Controls Mappings'!$E908)),ISNUMBER(SEARCH(IF(I$1&lt;&gt;"",I$1,"NA"),'[1]MITRE &amp; Controls Mappings'!$F908))),ISNUMBER(SEARCH(IF(I$2&lt;&gt;"",I$2,"NA"),'[1]MITRE &amp; Controls Mappings'!$G908))),ISNUMBER(SEARCH(IF(I$2&lt;&gt;"",I$2,"NA"),'[1]MITRE &amp; Controls Mappings'!$H908))),ISNUMBER(SEARCH(IF(I$3&lt;&gt;"",I$3,"NA"),'[1]MITRE &amp; Controls Mappings'!$I908))),ISNUMBER(SEARCH(IF(I$3&lt;&gt;"",I$3,"NA"),'[1]MITRE &amp; Controls Mappings'!$J908))), '[1]MITRE &amp; Controls Mappings'!$B908,"")</f>
        <v/>
      </c>
      <c r="J910" s="47" t="str">
        <f>IF(OR(OR(OR(OR(OR(ISNUMBER(SEARCH(IF(J$1&lt;&gt;"",J$1,"NA"),'[1]MITRE &amp; Controls Mappings'!$E908)),ISNUMBER(SEARCH(IF(J$1&lt;&gt;"",J$1,"NA"),'[1]MITRE &amp; Controls Mappings'!$F908))),ISNUMBER(SEARCH(IF(J$2&lt;&gt;"",J$2,"NA"),'[1]MITRE &amp; Controls Mappings'!$G908))),ISNUMBER(SEARCH(IF(J$2&lt;&gt;"",J$2,"NA"),'[1]MITRE &amp; Controls Mappings'!$H908))),ISNUMBER(SEARCH(IF(J$3&lt;&gt;"",J$3,"NA"),'[1]MITRE &amp; Controls Mappings'!$I908))),ISNUMBER(SEARCH(IF(J$3&lt;&gt;"",J$3,"NA"),'[1]MITRE &amp; Controls Mappings'!$J908))), '[1]MITRE &amp; Controls Mappings'!$B908,"")</f>
        <v/>
      </c>
      <c r="K910" s="47" t="str">
        <f>IF(OR(OR(OR(OR(OR(ISNUMBER(SEARCH(IF(K$1&lt;&gt;"",K$1,"NA"),'[1]MITRE &amp; Controls Mappings'!$E908)),ISNUMBER(SEARCH(IF(K$1&lt;&gt;"",K$1,"NA"),'[1]MITRE &amp; Controls Mappings'!$F908))),ISNUMBER(SEARCH(IF(K$2&lt;&gt;"",K$2,"NA"),'[1]MITRE &amp; Controls Mappings'!$G908))),ISNUMBER(SEARCH(IF(K$2&lt;&gt;"",K$2,"NA"),'[1]MITRE &amp; Controls Mappings'!$H908))),ISNUMBER(SEARCH(IF(K$3&lt;&gt;"",K$3,"NA"),'[1]MITRE &amp; Controls Mappings'!$I908))),ISNUMBER(SEARCH(IF(K$3&lt;&gt;"",K$3,"NA"),'[1]MITRE &amp; Controls Mappings'!$J908))), '[1]MITRE &amp; Controls Mappings'!$B908,"")</f>
        <v/>
      </c>
      <c r="L910" s="48" t="str">
        <f>IF('[1]MITRE &amp; Controls Mappings'!D908 &lt;&gt;"",'[1]MITRE &amp; Controls Mappings'!D908,"" )</f>
        <v>(L2) Ensure 'Turn off KMS Client Online AVS Validation' is set to 'Enabled'</v>
      </c>
    </row>
    <row r="911" spans="1:12" x14ac:dyDescent="0.25">
      <c r="A911" s="47" t="str">
        <f>IF(COUNTIF(B911:K911,"="&amp;'[1]MITRE &amp; Controls Mappings'!B909)&gt;0,'[1]MITRE &amp; Controls Mappings'!B909,"")</f>
        <v/>
      </c>
      <c r="B911" s="47" t="str">
        <f>IF(OR(OR(OR(OR(OR(ISNUMBER(SEARCH(IF(B$1&lt;&gt;"",B$1,"NA"),'[1]MITRE &amp; Controls Mappings'!$E909)),ISNUMBER(SEARCH(IF(B$1&lt;&gt;"",B$1,"NA"),'[1]MITRE &amp; Controls Mappings'!$F909))),ISNUMBER(SEARCH(IF(B$2&lt;&gt;"",B$2,"NA"),'[1]MITRE &amp; Controls Mappings'!$G909))),ISNUMBER(SEARCH(IF(B$2&lt;&gt;"",B$2,"NA"),'[1]MITRE &amp; Controls Mappings'!$H909))),ISNUMBER(SEARCH(IF(B$3&lt;&gt;"",B$3,"NA"),'[1]MITRE &amp; Controls Mappings'!$I909))),ISNUMBER(SEARCH(IF(B$3&lt;&gt;"",B$3,"NA"),'[1]MITRE &amp; Controls Mappings'!$J909))), '[1]MITRE &amp; Controls Mappings'!$B909,"")</f>
        <v/>
      </c>
      <c r="C911" s="47" t="str">
        <f>IF(OR(OR(OR(OR(OR(ISNUMBER(SEARCH(IF(C$1&lt;&gt;"",C$1,"NA"),'[1]MITRE &amp; Controls Mappings'!$E909)),ISNUMBER(SEARCH(IF(C$1&lt;&gt;"",C$1,"NA"),'[1]MITRE &amp; Controls Mappings'!$F909))),ISNUMBER(SEARCH(IF(C$2&lt;&gt;"",C$2,"NA"),'[1]MITRE &amp; Controls Mappings'!$G909))),ISNUMBER(SEARCH(IF(C$2&lt;&gt;"",C$2,"NA"),'[1]MITRE &amp; Controls Mappings'!$H909))),ISNUMBER(SEARCH(IF(C$3&lt;&gt;"",C$3,"NA"),'[1]MITRE &amp; Controls Mappings'!$I909))),ISNUMBER(SEARCH(IF(C$3&lt;&gt;"",C$3,"NA"),'[1]MITRE &amp; Controls Mappings'!$J909))), '[1]MITRE &amp; Controls Mappings'!$B909,"")</f>
        <v/>
      </c>
      <c r="D911" s="47" t="str">
        <f>IF(OR(OR(OR(OR(OR(ISNUMBER(SEARCH(IF(D$1&lt;&gt;"",D$1,"NA"),'[1]MITRE &amp; Controls Mappings'!$E909)),ISNUMBER(SEARCH(IF(D$1&lt;&gt;"",D$1,"NA"),'[1]MITRE &amp; Controls Mappings'!$F909))),ISNUMBER(SEARCH(IF(D$2&lt;&gt;"",D$2,"NA"),'[1]MITRE &amp; Controls Mappings'!$G909))),ISNUMBER(SEARCH(IF(D$2&lt;&gt;"",D$2,"NA"),'[1]MITRE &amp; Controls Mappings'!$H909))),ISNUMBER(SEARCH(IF(D$3&lt;&gt;"",D$3,"NA"),'[1]MITRE &amp; Controls Mappings'!$I909))),ISNUMBER(SEARCH(IF(D$3&lt;&gt;"",D$3,"NA"),'[1]MITRE &amp; Controls Mappings'!$J909))), '[1]MITRE &amp; Controls Mappings'!$B909,"")</f>
        <v/>
      </c>
      <c r="E911" s="47" t="str">
        <f>IF(OR(OR(OR(OR(OR(ISNUMBER(SEARCH(IF(E$1&lt;&gt;"",E$1,"NA"),'[1]MITRE &amp; Controls Mappings'!$E909)),ISNUMBER(SEARCH(IF(E$1&lt;&gt;"",E$1,"NA"),'[1]MITRE &amp; Controls Mappings'!$F909))),ISNUMBER(SEARCH(IF(E$2&lt;&gt;"",E$2,"NA"),'[1]MITRE &amp; Controls Mappings'!$G909))),ISNUMBER(SEARCH(IF(E$2&lt;&gt;"",E$2,"NA"),'[1]MITRE &amp; Controls Mappings'!$H909))),ISNUMBER(SEARCH(IF(E$3&lt;&gt;"",E$3,"NA"),'[1]MITRE &amp; Controls Mappings'!$I909))),ISNUMBER(SEARCH(IF(E$3&lt;&gt;"",E$3,"NA"),'[1]MITRE &amp; Controls Mappings'!$J909))), '[1]MITRE &amp; Controls Mappings'!$B909,"")</f>
        <v/>
      </c>
      <c r="F911" s="47" t="str">
        <f>IF(OR(OR(OR(OR(OR(ISNUMBER(SEARCH(IF(F$1&lt;&gt;"",F$1,"NA"),'[1]MITRE &amp; Controls Mappings'!$E909)),ISNUMBER(SEARCH(IF(F$1&lt;&gt;"",F$1,"NA"),'[1]MITRE &amp; Controls Mappings'!$F909))),ISNUMBER(SEARCH(IF(F$2&lt;&gt;"",F$2,"NA"),'[1]MITRE &amp; Controls Mappings'!$G909))),ISNUMBER(SEARCH(IF(F$2&lt;&gt;"",F$2,"NA"),'[1]MITRE &amp; Controls Mappings'!$H909))),ISNUMBER(SEARCH(IF(F$3&lt;&gt;"",F$3,"NA"),'[1]MITRE &amp; Controls Mappings'!$I909))),ISNUMBER(SEARCH(IF(F$3&lt;&gt;"",F$3,"NA"),'[1]MITRE &amp; Controls Mappings'!$J909))), '[1]MITRE &amp; Controls Mappings'!$B909,"")</f>
        <v/>
      </c>
      <c r="G911" s="47" t="str">
        <f>IF(OR(OR(OR(OR(OR(ISNUMBER(SEARCH(IF(G$1&lt;&gt;"",G$1,"NA"),'[1]MITRE &amp; Controls Mappings'!$E909)),ISNUMBER(SEARCH(IF(G$1&lt;&gt;"",G$1,"NA"),'[1]MITRE &amp; Controls Mappings'!$F909))),ISNUMBER(SEARCH(IF(G$2&lt;&gt;"",G$2,"NA"),'[1]MITRE &amp; Controls Mappings'!$G909))),ISNUMBER(SEARCH(IF(G$2&lt;&gt;"",G$2,"NA"),'[1]MITRE &amp; Controls Mappings'!$H909))),ISNUMBER(SEARCH(IF(G$3&lt;&gt;"",G$3,"NA"),'[1]MITRE &amp; Controls Mappings'!$I909))),ISNUMBER(SEARCH(IF(G$3&lt;&gt;"",G$3,"NA"),'[1]MITRE &amp; Controls Mappings'!$J909))), '[1]MITRE &amp; Controls Mappings'!$B909,"")</f>
        <v/>
      </c>
      <c r="H911" s="47" t="str">
        <f>IF(OR(OR(OR(OR(OR(ISNUMBER(SEARCH(IF(H$1&lt;&gt;"",H$1,"NA"),'[1]MITRE &amp; Controls Mappings'!$E909)),ISNUMBER(SEARCH(IF(H$1&lt;&gt;"",H$1,"NA"),'[1]MITRE &amp; Controls Mappings'!$F909))),ISNUMBER(SEARCH(IF(H$2&lt;&gt;"",H$2,"NA"),'[1]MITRE &amp; Controls Mappings'!$G909))),ISNUMBER(SEARCH(IF(H$2&lt;&gt;"",H$2,"NA"),'[1]MITRE &amp; Controls Mappings'!$H909))),ISNUMBER(SEARCH(IF(H$3&lt;&gt;"",H$3,"NA"),'[1]MITRE &amp; Controls Mappings'!$I909))),ISNUMBER(SEARCH(IF(H$3&lt;&gt;"",H$3,"NA"),'[1]MITRE &amp; Controls Mappings'!$J909))), '[1]MITRE &amp; Controls Mappings'!$B909,"")</f>
        <v/>
      </c>
      <c r="I911" s="47" t="str">
        <f>IF(OR(OR(OR(OR(OR(ISNUMBER(SEARCH(IF(I$1&lt;&gt;"",I$1,"NA"),'[1]MITRE &amp; Controls Mappings'!$E909)),ISNUMBER(SEARCH(IF(I$1&lt;&gt;"",I$1,"NA"),'[1]MITRE &amp; Controls Mappings'!$F909))),ISNUMBER(SEARCH(IF(I$2&lt;&gt;"",I$2,"NA"),'[1]MITRE &amp; Controls Mappings'!$G909))),ISNUMBER(SEARCH(IF(I$2&lt;&gt;"",I$2,"NA"),'[1]MITRE &amp; Controls Mappings'!$H909))),ISNUMBER(SEARCH(IF(I$3&lt;&gt;"",I$3,"NA"),'[1]MITRE &amp; Controls Mappings'!$I909))),ISNUMBER(SEARCH(IF(I$3&lt;&gt;"",I$3,"NA"),'[1]MITRE &amp; Controls Mappings'!$J909))), '[1]MITRE &amp; Controls Mappings'!$B909,"")</f>
        <v/>
      </c>
      <c r="J911" s="47" t="str">
        <f>IF(OR(OR(OR(OR(OR(ISNUMBER(SEARCH(IF(J$1&lt;&gt;"",J$1,"NA"),'[1]MITRE &amp; Controls Mappings'!$E909)),ISNUMBER(SEARCH(IF(J$1&lt;&gt;"",J$1,"NA"),'[1]MITRE &amp; Controls Mappings'!$F909))),ISNUMBER(SEARCH(IF(J$2&lt;&gt;"",J$2,"NA"),'[1]MITRE &amp; Controls Mappings'!$G909))),ISNUMBER(SEARCH(IF(J$2&lt;&gt;"",J$2,"NA"),'[1]MITRE &amp; Controls Mappings'!$H909))),ISNUMBER(SEARCH(IF(J$3&lt;&gt;"",J$3,"NA"),'[1]MITRE &amp; Controls Mappings'!$I909))),ISNUMBER(SEARCH(IF(J$3&lt;&gt;"",J$3,"NA"),'[1]MITRE &amp; Controls Mappings'!$J909))), '[1]MITRE &amp; Controls Mappings'!$B909,"")</f>
        <v/>
      </c>
      <c r="K911" s="47" t="str">
        <f>IF(OR(OR(OR(OR(OR(ISNUMBER(SEARCH(IF(K$1&lt;&gt;"",K$1,"NA"),'[1]MITRE &amp; Controls Mappings'!$E909)),ISNUMBER(SEARCH(IF(K$1&lt;&gt;"",K$1,"NA"),'[1]MITRE &amp; Controls Mappings'!$F909))),ISNUMBER(SEARCH(IF(K$2&lt;&gt;"",K$2,"NA"),'[1]MITRE &amp; Controls Mappings'!$G909))),ISNUMBER(SEARCH(IF(K$2&lt;&gt;"",K$2,"NA"),'[1]MITRE &amp; Controls Mappings'!$H909))),ISNUMBER(SEARCH(IF(K$3&lt;&gt;"",K$3,"NA"),'[1]MITRE &amp; Controls Mappings'!$I909))),ISNUMBER(SEARCH(IF(K$3&lt;&gt;"",K$3,"NA"),'[1]MITRE &amp; Controls Mappings'!$J909))), '[1]MITRE &amp; Controls Mappings'!$B909,"")</f>
        <v/>
      </c>
      <c r="L911" s="48" t="str">
        <f>IF('[1]MITRE &amp; Controls Mappings'!D909 &lt;&gt;"",'[1]MITRE &amp; Controls Mappings'!D909,"" )</f>
        <v>(L2) Ensure 'Turn off KMS Client Online AVS Validation' is set to 'Enabled'</v>
      </c>
    </row>
    <row r="912" spans="1:12" x14ac:dyDescent="0.25">
      <c r="A912" s="47" t="str">
        <f>IF(COUNTIF(B912:K912,"="&amp;'[1]MITRE &amp; Controls Mappings'!B910)&gt;0,'[1]MITRE &amp; Controls Mappings'!B910,"")</f>
        <v/>
      </c>
      <c r="B912" s="47" t="str">
        <f>IF(OR(OR(OR(OR(OR(ISNUMBER(SEARCH(IF(B$1&lt;&gt;"",B$1,"NA"),'[1]MITRE &amp; Controls Mappings'!$E910)),ISNUMBER(SEARCH(IF(B$1&lt;&gt;"",B$1,"NA"),'[1]MITRE &amp; Controls Mappings'!$F910))),ISNUMBER(SEARCH(IF(B$2&lt;&gt;"",B$2,"NA"),'[1]MITRE &amp; Controls Mappings'!$G910))),ISNUMBER(SEARCH(IF(B$2&lt;&gt;"",B$2,"NA"),'[1]MITRE &amp; Controls Mappings'!$H910))),ISNUMBER(SEARCH(IF(B$3&lt;&gt;"",B$3,"NA"),'[1]MITRE &amp; Controls Mappings'!$I910))),ISNUMBER(SEARCH(IF(B$3&lt;&gt;"",B$3,"NA"),'[1]MITRE &amp; Controls Mappings'!$J910))), '[1]MITRE &amp; Controls Mappings'!$B910,"")</f>
        <v/>
      </c>
      <c r="C912" s="47" t="str">
        <f>IF(OR(OR(OR(OR(OR(ISNUMBER(SEARCH(IF(C$1&lt;&gt;"",C$1,"NA"),'[1]MITRE &amp; Controls Mappings'!$E910)),ISNUMBER(SEARCH(IF(C$1&lt;&gt;"",C$1,"NA"),'[1]MITRE &amp; Controls Mappings'!$F910))),ISNUMBER(SEARCH(IF(C$2&lt;&gt;"",C$2,"NA"),'[1]MITRE &amp; Controls Mappings'!$G910))),ISNUMBER(SEARCH(IF(C$2&lt;&gt;"",C$2,"NA"),'[1]MITRE &amp; Controls Mappings'!$H910))),ISNUMBER(SEARCH(IF(C$3&lt;&gt;"",C$3,"NA"),'[1]MITRE &amp; Controls Mappings'!$I910))),ISNUMBER(SEARCH(IF(C$3&lt;&gt;"",C$3,"NA"),'[1]MITRE &amp; Controls Mappings'!$J910))), '[1]MITRE &amp; Controls Mappings'!$B910,"")</f>
        <v/>
      </c>
      <c r="D912" s="47" t="str">
        <f>IF(OR(OR(OR(OR(OR(ISNUMBER(SEARCH(IF(D$1&lt;&gt;"",D$1,"NA"),'[1]MITRE &amp; Controls Mappings'!$E910)),ISNUMBER(SEARCH(IF(D$1&lt;&gt;"",D$1,"NA"),'[1]MITRE &amp; Controls Mappings'!$F910))),ISNUMBER(SEARCH(IF(D$2&lt;&gt;"",D$2,"NA"),'[1]MITRE &amp; Controls Mappings'!$G910))),ISNUMBER(SEARCH(IF(D$2&lt;&gt;"",D$2,"NA"),'[1]MITRE &amp; Controls Mappings'!$H910))),ISNUMBER(SEARCH(IF(D$3&lt;&gt;"",D$3,"NA"),'[1]MITRE &amp; Controls Mappings'!$I910))),ISNUMBER(SEARCH(IF(D$3&lt;&gt;"",D$3,"NA"),'[1]MITRE &amp; Controls Mappings'!$J910))), '[1]MITRE &amp; Controls Mappings'!$B910,"")</f>
        <v/>
      </c>
      <c r="E912" s="47" t="str">
        <f>IF(OR(OR(OR(OR(OR(ISNUMBER(SEARCH(IF(E$1&lt;&gt;"",E$1,"NA"),'[1]MITRE &amp; Controls Mappings'!$E910)),ISNUMBER(SEARCH(IF(E$1&lt;&gt;"",E$1,"NA"),'[1]MITRE &amp; Controls Mappings'!$F910))),ISNUMBER(SEARCH(IF(E$2&lt;&gt;"",E$2,"NA"),'[1]MITRE &amp; Controls Mappings'!$G910))),ISNUMBER(SEARCH(IF(E$2&lt;&gt;"",E$2,"NA"),'[1]MITRE &amp; Controls Mappings'!$H910))),ISNUMBER(SEARCH(IF(E$3&lt;&gt;"",E$3,"NA"),'[1]MITRE &amp; Controls Mappings'!$I910))),ISNUMBER(SEARCH(IF(E$3&lt;&gt;"",E$3,"NA"),'[1]MITRE &amp; Controls Mappings'!$J910))), '[1]MITRE &amp; Controls Mappings'!$B910,"")</f>
        <v/>
      </c>
      <c r="F912" s="47" t="str">
        <f>IF(OR(OR(OR(OR(OR(ISNUMBER(SEARCH(IF(F$1&lt;&gt;"",F$1,"NA"),'[1]MITRE &amp; Controls Mappings'!$E910)),ISNUMBER(SEARCH(IF(F$1&lt;&gt;"",F$1,"NA"),'[1]MITRE &amp; Controls Mappings'!$F910))),ISNUMBER(SEARCH(IF(F$2&lt;&gt;"",F$2,"NA"),'[1]MITRE &amp; Controls Mappings'!$G910))),ISNUMBER(SEARCH(IF(F$2&lt;&gt;"",F$2,"NA"),'[1]MITRE &amp; Controls Mappings'!$H910))),ISNUMBER(SEARCH(IF(F$3&lt;&gt;"",F$3,"NA"),'[1]MITRE &amp; Controls Mappings'!$I910))),ISNUMBER(SEARCH(IF(F$3&lt;&gt;"",F$3,"NA"),'[1]MITRE &amp; Controls Mappings'!$J910))), '[1]MITRE &amp; Controls Mappings'!$B910,"")</f>
        <v/>
      </c>
      <c r="G912" s="47" t="str">
        <f>IF(OR(OR(OR(OR(OR(ISNUMBER(SEARCH(IF(G$1&lt;&gt;"",G$1,"NA"),'[1]MITRE &amp; Controls Mappings'!$E910)),ISNUMBER(SEARCH(IF(G$1&lt;&gt;"",G$1,"NA"),'[1]MITRE &amp; Controls Mappings'!$F910))),ISNUMBER(SEARCH(IF(G$2&lt;&gt;"",G$2,"NA"),'[1]MITRE &amp; Controls Mappings'!$G910))),ISNUMBER(SEARCH(IF(G$2&lt;&gt;"",G$2,"NA"),'[1]MITRE &amp; Controls Mappings'!$H910))),ISNUMBER(SEARCH(IF(G$3&lt;&gt;"",G$3,"NA"),'[1]MITRE &amp; Controls Mappings'!$I910))),ISNUMBER(SEARCH(IF(G$3&lt;&gt;"",G$3,"NA"),'[1]MITRE &amp; Controls Mappings'!$J910))), '[1]MITRE &amp; Controls Mappings'!$B910,"")</f>
        <v/>
      </c>
      <c r="H912" s="47" t="str">
        <f>IF(OR(OR(OR(OR(OR(ISNUMBER(SEARCH(IF(H$1&lt;&gt;"",H$1,"NA"),'[1]MITRE &amp; Controls Mappings'!$E910)),ISNUMBER(SEARCH(IF(H$1&lt;&gt;"",H$1,"NA"),'[1]MITRE &amp; Controls Mappings'!$F910))),ISNUMBER(SEARCH(IF(H$2&lt;&gt;"",H$2,"NA"),'[1]MITRE &amp; Controls Mappings'!$G910))),ISNUMBER(SEARCH(IF(H$2&lt;&gt;"",H$2,"NA"),'[1]MITRE &amp; Controls Mappings'!$H910))),ISNUMBER(SEARCH(IF(H$3&lt;&gt;"",H$3,"NA"),'[1]MITRE &amp; Controls Mappings'!$I910))),ISNUMBER(SEARCH(IF(H$3&lt;&gt;"",H$3,"NA"),'[1]MITRE &amp; Controls Mappings'!$J910))), '[1]MITRE &amp; Controls Mappings'!$B910,"")</f>
        <v/>
      </c>
      <c r="I912" s="47" t="str">
        <f>IF(OR(OR(OR(OR(OR(ISNUMBER(SEARCH(IF(I$1&lt;&gt;"",I$1,"NA"),'[1]MITRE &amp; Controls Mappings'!$E910)),ISNUMBER(SEARCH(IF(I$1&lt;&gt;"",I$1,"NA"),'[1]MITRE &amp; Controls Mappings'!$F910))),ISNUMBER(SEARCH(IF(I$2&lt;&gt;"",I$2,"NA"),'[1]MITRE &amp; Controls Mappings'!$G910))),ISNUMBER(SEARCH(IF(I$2&lt;&gt;"",I$2,"NA"),'[1]MITRE &amp; Controls Mappings'!$H910))),ISNUMBER(SEARCH(IF(I$3&lt;&gt;"",I$3,"NA"),'[1]MITRE &amp; Controls Mappings'!$I910))),ISNUMBER(SEARCH(IF(I$3&lt;&gt;"",I$3,"NA"),'[1]MITRE &amp; Controls Mappings'!$J910))), '[1]MITRE &amp; Controls Mappings'!$B910,"")</f>
        <v/>
      </c>
      <c r="J912" s="47" t="str">
        <f>IF(OR(OR(OR(OR(OR(ISNUMBER(SEARCH(IF(J$1&lt;&gt;"",J$1,"NA"),'[1]MITRE &amp; Controls Mappings'!$E910)),ISNUMBER(SEARCH(IF(J$1&lt;&gt;"",J$1,"NA"),'[1]MITRE &amp; Controls Mappings'!$F910))),ISNUMBER(SEARCH(IF(J$2&lt;&gt;"",J$2,"NA"),'[1]MITRE &amp; Controls Mappings'!$G910))),ISNUMBER(SEARCH(IF(J$2&lt;&gt;"",J$2,"NA"),'[1]MITRE &amp; Controls Mappings'!$H910))),ISNUMBER(SEARCH(IF(J$3&lt;&gt;"",J$3,"NA"),'[1]MITRE &amp; Controls Mappings'!$I910))),ISNUMBER(SEARCH(IF(J$3&lt;&gt;"",J$3,"NA"),'[1]MITRE &amp; Controls Mappings'!$J910))), '[1]MITRE &amp; Controls Mappings'!$B910,"")</f>
        <v/>
      </c>
      <c r="K912" s="47" t="str">
        <f>IF(OR(OR(OR(OR(OR(ISNUMBER(SEARCH(IF(K$1&lt;&gt;"",K$1,"NA"),'[1]MITRE &amp; Controls Mappings'!$E910)),ISNUMBER(SEARCH(IF(K$1&lt;&gt;"",K$1,"NA"),'[1]MITRE &amp; Controls Mappings'!$F910))),ISNUMBER(SEARCH(IF(K$2&lt;&gt;"",K$2,"NA"),'[1]MITRE &amp; Controls Mappings'!$G910))),ISNUMBER(SEARCH(IF(K$2&lt;&gt;"",K$2,"NA"),'[1]MITRE &amp; Controls Mappings'!$H910))),ISNUMBER(SEARCH(IF(K$3&lt;&gt;"",K$3,"NA"),'[1]MITRE &amp; Controls Mappings'!$I910))),ISNUMBER(SEARCH(IF(K$3&lt;&gt;"",K$3,"NA"),'[1]MITRE &amp; Controls Mappings'!$J910))), '[1]MITRE &amp; Controls Mappings'!$B910,"")</f>
        <v/>
      </c>
      <c r="L912" s="48" t="str">
        <f>IF('[1]MITRE &amp; Controls Mappings'!D910 &lt;&gt;"",'[1]MITRE &amp; Controls Mappings'!D910,"" )</f>
        <v>Sound Recorder</v>
      </c>
    </row>
    <row r="913" spans="1:12" x14ac:dyDescent="0.25">
      <c r="A913" s="47" t="str">
        <f>IF(COUNTIF(B913:K913,"="&amp;'[1]MITRE &amp; Controls Mappings'!B911)&gt;0,'[1]MITRE &amp; Controls Mappings'!B911,"")</f>
        <v/>
      </c>
      <c r="B913" s="47" t="str">
        <f>IF(OR(OR(OR(OR(OR(ISNUMBER(SEARCH(IF(B$1&lt;&gt;"",B$1,"NA"),'[1]MITRE &amp; Controls Mappings'!$E911)),ISNUMBER(SEARCH(IF(B$1&lt;&gt;"",B$1,"NA"),'[1]MITRE &amp; Controls Mappings'!$F911))),ISNUMBER(SEARCH(IF(B$2&lt;&gt;"",B$2,"NA"),'[1]MITRE &amp; Controls Mappings'!$G911))),ISNUMBER(SEARCH(IF(B$2&lt;&gt;"",B$2,"NA"),'[1]MITRE &amp; Controls Mappings'!$H911))),ISNUMBER(SEARCH(IF(B$3&lt;&gt;"",B$3,"NA"),'[1]MITRE &amp; Controls Mappings'!$I911))),ISNUMBER(SEARCH(IF(B$3&lt;&gt;"",B$3,"NA"),'[1]MITRE &amp; Controls Mappings'!$J911))), '[1]MITRE &amp; Controls Mappings'!$B911,"")</f>
        <v/>
      </c>
      <c r="C913" s="47" t="str">
        <f>IF(OR(OR(OR(OR(OR(ISNUMBER(SEARCH(IF(C$1&lt;&gt;"",C$1,"NA"),'[1]MITRE &amp; Controls Mappings'!$E911)),ISNUMBER(SEARCH(IF(C$1&lt;&gt;"",C$1,"NA"),'[1]MITRE &amp; Controls Mappings'!$F911))),ISNUMBER(SEARCH(IF(C$2&lt;&gt;"",C$2,"NA"),'[1]MITRE &amp; Controls Mappings'!$G911))),ISNUMBER(SEARCH(IF(C$2&lt;&gt;"",C$2,"NA"),'[1]MITRE &amp; Controls Mappings'!$H911))),ISNUMBER(SEARCH(IF(C$3&lt;&gt;"",C$3,"NA"),'[1]MITRE &amp; Controls Mappings'!$I911))),ISNUMBER(SEARCH(IF(C$3&lt;&gt;"",C$3,"NA"),'[1]MITRE &amp; Controls Mappings'!$J911))), '[1]MITRE &amp; Controls Mappings'!$B911,"")</f>
        <v/>
      </c>
      <c r="D913" s="47" t="str">
        <f>IF(OR(OR(OR(OR(OR(ISNUMBER(SEARCH(IF(D$1&lt;&gt;"",D$1,"NA"),'[1]MITRE &amp; Controls Mappings'!$E911)),ISNUMBER(SEARCH(IF(D$1&lt;&gt;"",D$1,"NA"),'[1]MITRE &amp; Controls Mappings'!$F911))),ISNUMBER(SEARCH(IF(D$2&lt;&gt;"",D$2,"NA"),'[1]MITRE &amp; Controls Mappings'!$G911))),ISNUMBER(SEARCH(IF(D$2&lt;&gt;"",D$2,"NA"),'[1]MITRE &amp; Controls Mappings'!$H911))),ISNUMBER(SEARCH(IF(D$3&lt;&gt;"",D$3,"NA"),'[1]MITRE &amp; Controls Mappings'!$I911))),ISNUMBER(SEARCH(IF(D$3&lt;&gt;"",D$3,"NA"),'[1]MITRE &amp; Controls Mappings'!$J911))), '[1]MITRE &amp; Controls Mappings'!$B911,"")</f>
        <v/>
      </c>
      <c r="E913" s="47" t="str">
        <f>IF(OR(OR(OR(OR(OR(ISNUMBER(SEARCH(IF(E$1&lt;&gt;"",E$1,"NA"),'[1]MITRE &amp; Controls Mappings'!$E911)),ISNUMBER(SEARCH(IF(E$1&lt;&gt;"",E$1,"NA"),'[1]MITRE &amp; Controls Mappings'!$F911))),ISNUMBER(SEARCH(IF(E$2&lt;&gt;"",E$2,"NA"),'[1]MITRE &amp; Controls Mappings'!$G911))),ISNUMBER(SEARCH(IF(E$2&lt;&gt;"",E$2,"NA"),'[1]MITRE &amp; Controls Mappings'!$H911))),ISNUMBER(SEARCH(IF(E$3&lt;&gt;"",E$3,"NA"),'[1]MITRE &amp; Controls Mappings'!$I911))),ISNUMBER(SEARCH(IF(E$3&lt;&gt;"",E$3,"NA"),'[1]MITRE &amp; Controls Mappings'!$J911))), '[1]MITRE &amp; Controls Mappings'!$B911,"")</f>
        <v/>
      </c>
      <c r="F913" s="47" t="str">
        <f>IF(OR(OR(OR(OR(OR(ISNUMBER(SEARCH(IF(F$1&lt;&gt;"",F$1,"NA"),'[1]MITRE &amp; Controls Mappings'!$E911)),ISNUMBER(SEARCH(IF(F$1&lt;&gt;"",F$1,"NA"),'[1]MITRE &amp; Controls Mappings'!$F911))),ISNUMBER(SEARCH(IF(F$2&lt;&gt;"",F$2,"NA"),'[1]MITRE &amp; Controls Mappings'!$G911))),ISNUMBER(SEARCH(IF(F$2&lt;&gt;"",F$2,"NA"),'[1]MITRE &amp; Controls Mappings'!$H911))),ISNUMBER(SEARCH(IF(F$3&lt;&gt;"",F$3,"NA"),'[1]MITRE &amp; Controls Mappings'!$I911))),ISNUMBER(SEARCH(IF(F$3&lt;&gt;"",F$3,"NA"),'[1]MITRE &amp; Controls Mappings'!$J911))), '[1]MITRE &amp; Controls Mappings'!$B911,"")</f>
        <v/>
      </c>
      <c r="G913" s="47" t="str">
        <f>IF(OR(OR(OR(OR(OR(ISNUMBER(SEARCH(IF(G$1&lt;&gt;"",G$1,"NA"),'[1]MITRE &amp; Controls Mappings'!$E911)),ISNUMBER(SEARCH(IF(G$1&lt;&gt;"",G$1,"NA"),'[1]MITRE &amp; Controls Mappings'!$F911))),ISNUMBER(SEARCH(IF(G$2&lt;&gt;"",G$2,"NA"),'[1]MITRE &amp; Controls Mappings'!$G911))),ISNUMBER(SEARCH(IF(G$2&lt;&gt;"",G$2,"NA"),'[1]MITRE &amp; Controls Mappings'!$H911))),ISNUMBER(SEARCH(IF(G$3&lt;&gt;"",G$3,"NA"),'[1]MITRE &amp; Controls Mappings'!$I911))),ISNUMBER(SEARCH(IF(G$3&lt;&gt;"",G$3,"NA"),'[1]MITRE &amp; Controls Mappings'!$J911))), '[1]MITRE &amp; Controls Mappings'!$B911,"")</f>
        <v/>
      </c>
      <c r="H913" s="47" t="str">
        <f>IF(OR(OR(OR(OR(OR(ISNUMBER(SEARCH(IF(H$1&lt;&gt;"",H$1,"NA"),'[1]MITRE &amp; Controls Mappings'!$E911)),ISNUMBER(SEARCH(IF(H$1&lt;&gt;"",H$1,"NA"),'[1]MITRE &amp; Controls Mappings'!$F911))),ISNUMBER(SEARCH(IF(H$2&lt;&gt;"",H$2,"NA"),'[1]MITRE &amp; Controls Mappings'!$G911))),ISNUMBER(SEARCH(IF(H$2&lt;&gt;"",H$2,"NA"),'[1]MITRE &amp; Controls Mappings'!$H911))),ISNUMBER(SEARCH(IF(H$3&lt;&gt;"",H$3,"NA"),'[1]MITRE &amp; Controls Mappings'!$I911))),ISNUMBER(SEARCH(IF(H$3&lt;&gt;"",H$3,"NA"),'[1]MITRE &amp; Controls Mappings'!$J911))), '[1]MITRE &amp; Controls Mappings'!$B911,"")</f>
        <v/>
      </c>
      <c r="I913" s="47" t="str">
        <f>IF(OR(OR(OR(OR(OR(ISNUMBER(SEARCH(IF(I$1&lt;&gt;"",I$1,"NA"),'[1]MITRE &amp; Controls Mappings'!$E911)),ISNUMBER(SEARCH(IF(I$1&lt;&gt;"",I$1,"NA"),'[1]MITRE &amp; Controls Mappings'!$F911))),ISNUMBER(SEARCH(IF(I$2&lt;&gt;"",I$2,"NA"),'[1]MITRE &amp; Controls Mappings'!$G911))),ISNUMBER(SEARCH(IF(I$2&lt;&gt;"",I$2,"NA"),'[1]MITRE &amp; Controls Mappings'!$H911))),ISNUMBER(SEARCH(IF(I$3&lt;&gt;"",I$3,"NA"),'[1]MITRE &amp; Controls Mappings'!$I911))),ISNUMBER(SEARCH(IF(I$3&lt;&gt;"",I$3,"NA"),'[1]MITRE &amp; Controls Mappings'!$J911))), '[1]MITRE &amp; Controls Mappings'!$B911,"")</f>
        <v/>
      </c>
      <c r="J913" s="47" t="str">
        <f>IF(OR(OR(OR(OR(OR(ISNUMBER(SEARCH(IF(J$1&lt;&gt;"",J$1,"NA"),'[1]MITRE &amp; Controls Mappings'!$E911)),ISNUMBER(SEARCH(IF(J$1&lt;&gt;"",J$1,"NA"),'[1]MITRE &amp; Controls Mappings'!$F911))),ISNUMBER(SEARCH(IF(J$2&lt;&gt;"",J$2,"NA"),'[1]MITRE &amp; Controls Mappings'!$G911))),ISNUMBER(SEARCH(IF(J$2&lt;&gt;"",J$2,"NA"),'[1]MITRE &amp; Controls Mappings'!$H911))),ISNUMBER(SEARCH(IF(J$3&lt;&gt;"",J$3,"NA"),'[1]MITRE &amp; Controls Mappings'!$I911))),ISNUMBER(SEARCH(IF(J$3&lt;&gt;"",J$3,"NA"),'[1]MITRE &amp; Controls Mappings'!$J911))), '[1]MITRE &amp; Controls Mappings'!$B911,"")</f>
        <v/>
      </c>
      <c r="K913" s="47" t="str">
        <f>IF(OR(OR(OR(OR(OR(ISNUMBER(SEARCH(IF(K$1&lt;&gt;"",K$1,"NA"),'[1]MITRE &amp; Controls Mappings'!$E911)),ISNUMBER(SEARCH(IF(K$1&lt;&gt;"",K$1,"NA"),'[1]MITRE &amp; Controls Mappings'!$F911))),ISNUMBER(SEARCH(IF(K$2&lt;&gt;"",K$2,"NA"),'[1]MITRE &amp; Controls Mappings'!$G911))),ISNUMBER(SEARCH(IF(K$2&lt;&gt;"",K$2,"NA"),'[1]MITRE &amp; Controls Mappings'!$H911))),ISNUMBER(SEARCH(IF(K$3&lt;&gt;"",K$3,"NA"),'[1]MITRE &amp; Controls Mappings'!$I911))),ISNUMBER(SEARCH(IF(K$3&lt;&gt;"",K$3,"NA"),'[1]MITRE &amp; Controls Mappings'!$J911))), '[1]MITRE &amp; Controls Mappings'!$B911,"")</f>
        <v/>
      </c>
      <c r="L913" s="48" t="str">
        <f>IF('[1]MITRE &amp; Controls Mappings'!D911 &lt;&gt;"",'[1]MITRE &amp; Controls Mappings'!D911,"" )</f>
        <v>Speech</v>
      </c>
    </row>
    <row r="914" spans="1:12" x14ac:dyDescent="0.25">
      <c r="A914" s="47" t="str">
        <f>IF(COUNTIF(B914:K914,"="&amp;'[1]MITRE &amp; Controls Mappings'!B912)&gt;0,'[1]MITRE &amp; Controls Mappings'!B912,"")</f>
        <v/>
      </c>
      <c r="B914" s="47" t="str">
        <f>IF(OR(OR(OR(OR(OR(ISNUMBER(SEARCH(IF(B$1&lt;&gt;"",B$1,"NA"),'[1]MITRE &amp; Controls Mappings'!$E912)),ISNUMBER(SEARCH(IF(B$1&lt;&gt;"",B$1,"NA"),'[1]MITRE &amp; Controls Mappings'!$F912))),ISNUMBER(SEARCH(IF(B$2&lt;&gt;"",B$2,"NA"),'[1]MITRE &amp; Controls Mappings'!$G912))),ISNUMBER(SEARCH(IF(B$2&lt;&gt;"",B$2,"NA"),'[1]MITRE &amp; Controls Mappings'!$H912))),ISNUMBER(SEARCH(IF(B$3&lt;&gt;"",B$3,"NA"),'[1]MITRE &amp; Controls Mappings'!$I912))),ISNUMBER(SEARCH(IF(B$3&lt;&gt;"",B$3,"NA"),'[1]MITRE &amp; Controls Mappings'!$J912))), '[1]MITRE &amp; Controls Mappings'!$B912,"")</f>
        <v/>
      </c>
      <c r="C914" s="47" t="str">
        <f>IF(OR(OR(OR(OR(OR(ISNUMBER(SEARCH(IF(C$1&lt;&gt;"",C$1,"NA"),'[1]MITRE &amp; Controls Mappings'!$E912)),ISNUMBER(SEARCH(IF(C$1&lt;&gt;"",C$1,"NA"),'[1]MITRE &amp; Controls Mappings'!$F912))),ISNUMBER(SEARCH(IF(C$2&lt;&gt;"",C$2,"NA"),'[1]MITRE &amp; Controls Mappings'!$G912))),ISNUMBER(SEARCH(IF(C$2&lt;&gt;"",C$2,"NA"),'[1]MITRE &amp; Controls Mappings'!$H912))),ISNUMBER(SEARCH(IF(C$3&lt;&gt;"",C$3,"NA"),'[1]MITRE &amp; Controls Mappings'!$I912))),ISNUMBER(SEARCH(IF(C$3&lt;&gt;"",C$3,"NA"),'[1]MITRE &amp; Controls Mappings'!$J912))), '[1]MITRE &amp; Controls Mappings'!$B912,"")</f>
        <v/>
      </c>
      <c r="D914" s="47" t="str">
        <f>IF(OR(OR(OR(OR(OR(ISNUMBER(SEARCH(IF(D$1&lt;&gt;"",D$1,"NA"),'[1]MITRE &amp; Controls Mappings'!$E912)),ISNUMBER(SEARCH(IF(D$1&lt;&gt;"",D$1,"NA"),'[1]MITRE &amp; Controls Mappings'!$F912))),ISNUMBER(SEARCH(IF(D$2&lt;&gt;"",D$2,"NA"),'[1]MITRE &amp; Controls Mappings'!$G912))),ISNUMBER(SEARCH(IF(D$2&lt;&gt;"",D$2,"NA"),'[1]MITRE &amp; Controls Mappings'!$H912))),ISNUMBER(SEARCH(IF(D$3&lt;&gt;"",D$3,"NA"),'[1]MITRE &amp; Controls Mappings'!$I912))),ISNUMBER(SEARCH(IF(D$3&lt;&gt;"",D$3,"NA"),'[1]MITRE &amp; Controls Mappings'!$J912))), '[1]MITRE &amp; Controls Mappings'!$B912,"")</f>
        <v/>
      </c>
      <c r="E914" s="47" t="str">
        <f>IF(OR(OR(OR(OR(OR(ISNUMBER(SEARCH(IF(E$1&lt;&gt;"",E$1,"NA"),'[1]MITRE &amp; Controls Mappings'!$E912)),ISNUMBER(SEARCH(IF(E$1&lt;&gt;"",E$1,"NA"),'[1]MITRE &amp; Controls Mappings'!$F912))),ISNUMBER(SEARCH(IF(E$2&lt;&gt;"",E$2,"NA"),'[1]MITRE &amp; Controls Mappings'!$G912))),ISNUMBER(SEARCH(IF(E$2&lt;&gt;"",E$2,"NA"),'[1]MITRE &amp; Controls Mappings'!$H912))),ISNUMBER(SEARCH(IF(E$3&lt;&gt;"",E$3,"NA"),'[1]MITRE &amp; Controls Mappings'!$I912))),ISNUMBER(SEARCH(IF(E$3&lt;&gt;"",E$3,"NA"),'[1]MITRE &amp; Controls Mappings'!$J912))), '[1]MITRE &amp; Controls Mappings'!$B912,"")</f>
        <v/>
      </c>
      <c r="F914" s="47" t="str">
        <f>IF(OR(OR(OR(OR(OR(ISNUMBER(SEARCH(IF(F$1&lt;&gt;"",F$1,"NA"),'[1]MITRE &amp; Controls Mappings'!$E912)),ISNUMBER(SEARCH(IF(F$1&lt;&gt;"",F$1,"NA"),'[1]MITRE &amp; Controls Mappings'!$F912))),ISNUMBER(SEARCH(IF(F$2&lt;&gt;"",F$2,"NA"),'[1]MITRE &amp; Controls Mappings'!$G912))),ISNUMBER(SEARCH(IF(F$2&lt;&gt;"",F$2,"NA"),'[1]MITRE &amp; Controls Mappings'!$H912))),ISNUMBER(SEARCH(IF(F$3&lt;&gt;"",F$3,"NA"),'[1]MITRE &amp; Controls Mappings'!$I912))),ISNUMBER(SEARCH(IF(F$3&lt;&gt;"",F$3,"NA"),'[1]MITRE &amp; Controls Mappings'!$J912))), '[1]MITRE &amp; Controls Mappings'!$B912,"")</f>
        <v/>
      </c>
      <c r="G914" s="47" t="str">
        <f>IF(OR(OR(OR(OR(OR(ISNUMBER(SEARCH(IF(G$1&lt;&gt;"",G$1,"NA"),'[1]MITRE &amp; Controls Mappings'!$E912)),ISNUMBER(SEARCH(IF(G$1&lt;&gt;"",G$1,"NA"),'[1]MITRE &amp; Controls Mappings'!$F912))),ISNUMBER(SEARCH(IF(G$2&lt;&gt;"",G$2,"NA"),'[1]MITRE &amp; Controls Mappings'!$G912))),ISNUMBER(SEARCH(IF(G$2&lt;&gt;"",G$2,"NA"),'[1]MITRE &amp; Controls Mappings'!$H912))),ISNUMBER(SEARCH(IF(G$3&lt;&gt;"",G$3,"NA"),'[1]MITRE &amp; Controls Mappings'!$I912))),ISNUMBER(SEARCH(IF(G$3&lt;&gt;"",G$3,"NA"),'[1]MITRE &amp; Controls Mappings'!$J912))), '[1]MITRE &amp; Controls Mappings'!$B912,"")</f>
        <v/>
      </c>
      <c r="H914" s="47" t="str">
        <f>IF(OR(OR(OR(OR(OR(ISNUMBER(SEARCH(IF(H$1&lt;&gt;"",H$1,"NA"),'[1]MITRE &amp; Controls Mappings'!$E912)),ISNUMBER(SEARCH(IF(H$1&lt;&gt;"",H$1,"NA"),'[1]MITRE &amp; Controls Mappings'!$F912))),ISNUMBER(SEARCH(IF(H$2&lt;&gt;"",H$2,"NA"),'[1]MITRE &amp; Controls Mappings'!$G912))),ISNUMBER(SEARCH(IF(H$2&lt;&gt;"",H$2,"NA"),'[1]MITRE &amp; Controls Mappings'!$H912))),ISNUMBER(SEARCH(IF(H$3&lt;&gt;"",H$3,"NA"),'[1]MITRE &amp; Controls Mappings'!$I912))),ISNUMBER(SEARCH(IF(H$3&lt;&gt;"",H$3,"NA"),'[1]MITRE &amp; Controls Mappings'!$J912))), '[1]MITRE &amp; Controls Mappings'!$B912,"")</f>
        <v/>
      </c>
      <c r="I914" s="47" t="str">
        <f>IF(OR(OR(OR(OR(OR(ISNUMBER(SEARCH(IF(I$1&lt;&gt;"",I$1,"NA"),'[1]MITRE &amp; Controls Mappings'!$E912)),ISNUMBER(SEARCH(IF(I$1&lt;&gt;"",I$1,"NA"),'[1]MITRE &amp; Controls Mappings'!$F912))),ISNUMBER(SEARCH(IF(I$2&lt;&gt;"",I$2,"NA"),'[1]MITRE &amp; Controls Mappings'!$G912))),ISNUMBER(SEARCH(IF(I$2&lt;&gt;"",I$2,"NA"),'[1]MITRE &amp; Controls Mappings'!$H912))),ISNUMBER(SEARCH(IF(I$3&lt;&gt;"",I$3,"NA"),'[1]MITRE &amp; Controls Mappings'!$I912))),ISNUMBER(SEARCH(IF(I$3&lt;&gt;"",I$3,"NA"),'[1]MITRE &amp; Controls Mappings'!$J912))), '[1]MITRE &amp; Controls Mappings'!$B912,"")</f>
        <v/>
      </c>
      <c r="J914" s="47" t="str">
        <f>IF(OR(OR(OR(OR(OR(ISNUMBER(SEARCH(IF(J$1&lt;&gt;"",J$1,"NA"),'[1]MITRE &amp; Controls Mappings'!$E912)),ISNUMBER(SEARCH(IF(J$1&lt;&gt;"",J$1,"NA"),'[1]MITRE &amp; Controls Mappings'!$F912))),ISNUMBER(SEARCH(IF(J$2&lt;&gt;"",J$2,"NA"),'[1]MITRE &amp; Controls Mappings'!$G912))),ISNUMBER(SEARCH(IF(J$2&lt;&gt;"",J$2,"NA"),'[1]MITRE &amp; Controls Mappings'!$H912))),ISNUMBER(SEARCH(IF(J$3&lt;&gt;"",J$3,"NA"),'[1]MITRE &amp; Controls Mappings'!$I912))),ISNUMBER(SEARCH(IF(J$3&lt;&gt;"",J$3,"NA"),'[1]MITRE &amp; Controls Mappings'!$J912))), '[1]MITRE &amp; Controls Mappings'!$B912,"")</f>
        <v/>
      </c>
      <c r="K914" s="47" t="str">
        <f>IF(OR(OR(OR(OR(OR(ISNUMBER(SEARCH(IF(K$1&lt;&gt;"",K$1,"NA"),'[1]MITRE &amp; Controls Mappings'!$E912)),ISNUMBER(SEARCH(IF(K$1&lt;&gt;"",K$1,"NA"),'[1]MITRE &amp; Controls Mappings'!$F912))),ISNUMBER(SEARCH(IF(K$2&lt;&gt;"",K$2,"NA"),'[1]MITRE &amp; Controls Mappings'!$G912))),ISNUMBER(SEARCH(IF(K$2&lt;&gt;"",K$2,"NA"),'[1]MITRE &amp; Controls Mappings'!$H912))),ISNUMBER(SEARCH(IF(K$3&lt;&gt;"",K$3,"NA"),'[1]MITRE &amp; Controls Mappings'!$I912))),ISNUMBER(SEARCH(IF(K$3&lt;&gt;"",K$3,"NA"),'[1]MITRE &amp; Controls Mappings'!$J912))), '[1]MITRE &amp; Controls Mappings'!$B912,"")</f>
        <v/>
      </c>
      <c r="L914" s="48" t="str">
        <f>IF('[1]MITRE &amp; Controls Mappings'!D912 &lt;&gt;"",'[1]MITRE &amp; Controls Mappings'!D912,"" )</f>
        <v>Store</v>
      </c>
    </row>
    <row r="915" spans="1:12" x14ac:dyDescent="0.25">
      <c r="A915" s="47" t="str">
        <f>IF(COUNTIF(B915:K915,"="&amp;'[1]MITRE &amp; Controls Mappings'!B913)&gt;0,'[1]MITRE &amp; Controls Mappings'!B913,"")</f>
        <v/>
      </c>
      <c r="B915" s="47" t="str">
        <f>IF(OR(OR(OR(OR(OR(ISNUMBER(SEARCH(IF(B$1&lt;&gt;"",B$1,"NA"),'[1]MITRE &amp; Controls Mappings'!$E913)),ISNUMBER(SEARCH(IF(B$1&lt;&gt;"",B$1,"NA"),'[1]MITRE &amp; Controls Mappings'!$F913))),ISNUMBER(SEARCH(IF(B$2&lt;&gt;"",B$2,"NA"),'[1]MITRE &amp; Controls Mappings'!$G913))),ISNUMBER(SEARCH(IF(B$2&lt;&gt;"",B$2,"NA"),'[1]MITRE &amp; Controls Mappings'!$H913))),ISNUMBER(SEARCH(IF(B$3&lt;&gt;"",B$3,"NA"),'[1]MITRE &amp; Controls Mappings'!$I913))),ISNUMBER(SEARCH(IF(B$3&lt;&gt;"",B$3,"NA"),'[1]MITRE &amp; Controls Mappings'!$J913))), '[1]MITRE &amp; Controls Mappings'!$B913,"")</f>
        <v/>
      </c>
      <c r="C915" s="47" t="str">
        <f>IF(OR(OR(OR(OR(OR(ISNUMBER(SEARCH(IF(C$1&lt;&gt;"",C$1,"NA"),'[1]MITRE &amp; Controls Mappings'!$E913)),ISNUMBER(SEARCH(IF(C$1&lt;&gt;"",C$1,"NA"),'[1]MITRE &amp; Controls Mappings'!$F913))),ISNUMBER(SEARCH(IF(C$2&lt;&gt;"",C$2,"NA"),'[1]MITRE &amp; Controls Mappings'!$G913))),ISNUMBER(SEARCH(IF(C$2&lt;&gt;"",C$2,"NA"),'[1]MITRE &amp; Controls Mappings'!$H913))),ISNUMBER(SEARCH(IF(C$3&lt;&gt;"",C$3,"NA"),'[1]MITRE &amp; Controls Mappings'!$I913))),ISNUMBER(SEARCH(IF(C$3&lt;&gt;"",C$3,"NA"),'[1]MITRE &amp; Controls Mappings'!$J913))), '[1]MITRE &amp; Controls Mappings'!$B913,"")</f>
        <v/>
      </c>
      <c r="D915" s="47" t="str">
        <f>IF(OR(OR(OR(OR(OR(ISNUMBER(SEARCH(IF(D$1&lt;&gt;"",D$1,"NA"),'[1]MITRE &amp; Controls Mappings'!$E913)),ISNUMBER(SEARCH(IF(D$1&lt;&gt;"",D$1,"NA"),'[1]MITRE &amp; Controls Mappings'!$F913))),ISNUMBER(SEARCH(IF(D$2&lt;&gt;"",D$2,"NA"),'[1]MITRE &amp; Controls Mappings'!$G913))),ISNUMBER(SEARCH(IF(D$2&lt;&gt;"",D$2,"NA"),'[1]MITRE &amp; Controls Mappings'!$H913))),ISNUMBER(SEARCH(IF(D$3&lt;&gt;"",D$3,"NA"),'[1]MITRE &amp; Controls Mappings'!$I913))),ISNUMBER(SEARCH(IF(D$3&lt;&gt;"",D$3,"NA"),'[1]MITRE &amp; Controls Mappings'!$J913))), '[1]MITRE &amp; Controls Mappings'!$B913,"")</f>
        <v/>
      </c>
      <c r="E915" s="47" t="str">
        <f>IF(OR(OR(OR(OR(OR(ISNUMBER(SEARCH(IF(E$1&lt;&gt;"",E$1,"NA"),'[1]MITRE &amp; Controls Mappings'!$E913)),ISNUMBER(SEARCH(IF(E$1&lt;&gt;"",E$1,"NA"),'[1]MITRE &amp; Controls Mappings'!$F913))),ISNUMBER(SEARCH(IF(E$2&lt;&gt;"",E$2,"NA"),'[1]MITRE &amp; Controls Mappings'!$G913))),ISNUMBER(SEARCH(IF(E$2&lt;&gt;"",E$2,"NA"),'[1]MITRE &amp; Controls Mappings'!$H913))),ISNUMBER(SEARCH(IF(E$3&lt;&gt;"",E$3,"NA"),'[1]MITRE &amp; Controls Mappings'!$I913))),ISNUMBER(SEARCH(IF(E$3&lt;&gt;"",E$3,"NA"),'[1]MITRE &amp; Controls Mappings'!$J913))), '[1]MITRE &amp; Controls Mappings'!$B913,"")</f>
        <v/>
      </c>
      <c r="F915" s="47" t="str">
        <f>IF(OR(OR(OR(OR(OR(ISNUMBER(SEARCH(IF(F$1&lt;&gt;"",F$1,"NA"),'[1]MITRE &amp; Controls Mappings'!$E913)),ISNUMBER(SEARCH(IF(F$1&lt;&gt;"",F$1,"NA"),'[1]MITRE &amp; Controls Mappings'!$F913))),ISNUMBER(SEARCH(IF(F$2&lt;&gt;"",F$2,"NA"),'[1]MITRE &amp; Controls Mappings'!$G913))),ISNUMBER(SEARCH(IF(F$2&lt;&gt;"",F$2,"NA"),'[1]MITRE &amp; Controls Mappings'!$H913))),ISNUMBER(SEARCH(IF(F$3&lt;&gt;"",F$3,"NA"),'[1]MITRE &amp; Controls Mappings'!$I913))),ISNUMBER(SEARCH(IF(F$3&lt;&gt;"",F$3,"NA"),'[1]MITRE &amp; Controls Mappings'!$J913))), '[1]MITRE &amp; Controls Mappings'!$B913,"")</f>
        <v/>
      </c>
      <c r="G915" s="47" t="str">
        <f>IF(OR(OR(OR(OR(OR(ISNUMBER(SEARCH(IF(G$1&lt;&gt;"",G$1,"NA"),'[1]MITRE &amp; Controls Mappings'!$E913)),ISNUMBER(SEARCH(IF(G$1&lt;&gt;"",G$1,"NA"),'[1]MITRE &amp; Controls Mappings'!$F913))),ISNUMBER(SEARCH(IF(G$2&lt;&gt;"",G$2,"NA"),'[1]MITRE &amp; Controls Mappings'!$G913))),ISNUMBER(SEARCH(IF(G$2&lt;&gt;"",G$2,"NA"),'[1]MITRE &amp; Controls Mappings'!$H913))),ISNUMBER(SEARCH(IF(G$3&lt;&gt;"",G$3,"NA"),'[1]MITRE &amp; Controls Mappings'!$I913))),ISNUMBER(SEARCH(IF(G$3&lt;&gt;"",G$3,"NA"),'[1]MITRE &amp; Controls Mappings'!$J913))), '[1]MITRE &amp; Controls Mappings'!$B913,"")</f>
        <v/>
      </c>
      <c r="H915" s="47" t="str">
        <f>IF(OR(OR(OR(OR(OR(ISNUMBER(SEARCH(IF(H$1&lt;&gt;"",H$1,"NA"),'[1]MITRE &amp; Controls Mappings'!$E913)),ISNUMBER(SEARCH(IF(H$1&lt;&gt;"",H$1,"NA"),'[1]MITRE &amp; Controls Mappings'!$F913))),ISNUMBER(SEARCH(IF(H$2&lt;&gt;"",H$2,"NA"),'[1]MITRE &amp; Controls Mappings'!$G913))),ISNUMBER(SEARCH(IF(H$2&lt;&gt;"",H$2,"NA"),'[1]MITRE &amp; Controls Mappings'!$H913))),ISNUMBER(SEARCH(IF(H$3&lt;&gt;"",H$3,"NA"),'[1]MITRE &amp; Controls Mappings'!$I913))),ISNUMBER(SEARCH(IF(H$3&lt;&gt;"",H$3,"NA"),'[1]MITRE &amp; Controls Mappings'!$J913))), '[1]MITRE &amp; Controls Mappings'!$B913,"")</f>
        <v/>
      </c>
      <c r="I915" s="47" t="str">
        <f>IF(OR(OR(OR(OR(OR(ISNUMBER(SEARCH(IF(I$1&lt;&gt;"",I$1,"NA"),'[1]MITRE &amp; Controls Mappings'!$E913)),ISNUMBER(SEARCH(IF(I$1&lt;&gt;"",I$1,"NA"),'[1]MITRE &amp; Controls Mappings'!$F913))),ISNUMBER(SEARCH(IF(I$2&lt;&gt;"",I$2,"NA"),'[1]MITRE &amp; Controls Mappings'!$G913))),ISNUMBER(SEARCH(IF(I$2&lt;&gt;"",I$2,"NA"),'[1]MITRE &amp; Controls Mappings'!$H913))),ISNUMBER(SEARCH(IF(I$3&lt;&gt;"",I$3,"NA"),'[1]MITRE &amp; Controls Mappings'!$I913))),ISNUMBER(SEARCH(IF(I$3&lt;&gt;"",I$3,"NA"),'[1]MITRE &amp; Controls Mappings'!$J913))), '[1]MITRE &amp; Controls Mappings'!$B913,"")</f>
        <v/>
      </c>
      <c r="J915" s="47" t="str">
        <f>IF(OR(OR(OR(OR(OR(ISNUMBER(SEARCH(IF(J$1&lt;&gt;"",J$1,"NA"),'[1]MITRE &amp; Controls Mappings'!$E913)),ISNUMBER(SEARCH(IF(J$1&lt;&gt;"",J$1,"NA"),'[1]MITRE &amp; Controls Mappings'!$F913))),ISNUMBER(SEARCH(IF(J$2&lt;&gt;"",J$2,"NA"),'[1]MITRE &amp; Controls Mappings'!$G913))),ISNUMBER(SEARCH(IF(J$2&lt;&gt;"",J$2,"NA"),'[1]MITRE &amp; Controls Mappings'!$H913))),ISNUMBER(SEARCH(IF(J$3&lt;&gt;"",J$3,"NA"),'[1]MITRE &amp; Controls Mappings'!$I913))),ISNUMBER(SEARCH(IF(J$3&lt;&gt;"",J$3,"NA"),'[1]MITRE &amp; Controls Mappings'!$J913))), '[1]MITRE &amp; Controls Mappings'!$B913,"")</f>
        <v/>
      </c>
      <c r="K915" s="47" t="str">
        <f>IF(OR(OR(OR(OR(OR(ISNUMBER(SEARCH(IF(K$1&lt;&gt;"",K$1,"NA"),'[1]MITRE &amp; Controls Mappings'!$E913)),ISNUMBER(SEARCH(IF(K$1&lt;&gt;"",K$1,"NA"),'[1]MITRE &amp; Controls Mappings'!$F913))),ISNUMBER(SEARCH(IF(K$2&lt;&gt;"",K$2,"NA"),'[1]MITRE &amp; Controls Mappings'!$G913))),ISNUMBER(SEARCH(IF(K$2&lt;&gt;"",K$2,"NA"),'[1]MITRE &amp; Controls Mappings'!$H913))),ISNUMBER(SEARCH(IF(K$3&lt;&gt;"",K$3,"NA"),'[1]MITRE &amp; Controls Mappings'!$I913))),ISNUMBER(SEARCH(IF(K$3&lt;&gt;"",K$3,"NA"),'[1]MITRE &amp; Controls Mappings'!$J913))), '[1]MITRE &amp; Controls Mappings'!$B913,"")</f>
        <v/>
      </c>
      <c r="L915" s="48" t="str">
        <f>IF('[1]MITRE &amp; Controls Mappings'!D913 &lt;&gt;"",'[1]MITRE &amp; Controls Mappings'!D913,"" )</f>
        <v>Sync your settings</v>
      </c>
    </row>
    <row r="916" spans="1:12" x14ac:dyDescent="0.25">
      <c r="A916" s="47" t="str">
        <f>IF(COUNTIF(B916:K916,"="&amp;'[1]MITRE &amp; Controls Mappings'!B914)&gt;0,'[1]MITRE &amp; Controls Mappings'!B914,"")</f>
        <v/>
      </c>
      <c r="B916" s="47" t="str">
        <f>IF(OR(OR(OR(OR(OR(ISNUMBER(SEARCH(IF(B$1&lt;&gt;"",B$1,"NA"),'[1]MITRE &amp; Controls Mappings'!$E914)),ISNUMBER(SEARCH(IF(B$1&lt;&gt;"",B$1,"NA"),'[1]MITRE &amp; Controls Mappings'!$F914))),ISNUMBER(SEARCH(IF(B$2&lt;&gt;"",B$2,"NA"),'[1]MITRE &amp; Controls Mappings'!$G914))),ISNUMBER(SEARCH(IF(B$2&lt;&gt;"",B$2,"NA"),'[1]MITRE &amp; Controls Mappings'!$H914))),ISNUMBER(SEARCH(IF(B$3&lt;&gt;"",B$3,"NA"),'[1]MITRE &amp; Controls Mappings'!$I914))),ISNUMBER(SEARCH(IF(B$3&lt;&gt;"",B$3,"NA"),'[1]MITRE &amp; Controls Mappings'!$J914))), '[1]MITRE &amp; Controls Mappings'!$B914,"")</f>
        <v/>
      </c>
      <c r="C916" s="47" t="str">
        <f>IF(OR(OR(OR(OR(OR(ISNUMBER(SEARCH(IF(C$1&lt;&gt;"",C$1,"NA"),'[1]MITRE &amp; Controls Mappings'!$E914)),ISNUMBER(SEARCH(IF(C$1&lt;&gt;"",C$1,"NA"),'[1]MITRE &amp; Controls Mappings'!$F914))),ISNUMBER(SEARCH(IF(C$2&lt;&gt;"",C$2,"NA"),'[1]MITRE &amp; Controls Mappings'!$G914))),ISNUMBER(SEARCH(IF(C$2&lt;&gt;"",C$2,"NA"),'[1]MITRE &amp; Controls Mappings'!$H914))),ISNUMBER(SEARCH(IF(C$3&lt;&gt;"",C$3,"NA"),'[1]MITRE &amp; Controls Mappings'!$I914))),ISNUMBER(SEARCH(IF(C$3&lt;&gt;"",C$3,"NA"),'[1]MITRE &amp; Controls Mappings'!$J914))), '[1]MITRE &amp; Controls Mappings'!$B914,"")</f>
        <v/>
      </c>
      <c r="D916" s="47" t="str">
        <f>IF(OR(OR(OR(OR(OR(ISNUMBER(SEARCH(IF(D$1&lt;&gt;"",D$1,"NA"),'[1]MITRE &amp; Controls Mappings'!$E914)),ISNUMBER(SEARCH(IF(D$1&lt;&gt;"",D$1,"NA"),'[1]MITRE &amp; Controls Mappings'!$F914))),ISNUMBER(SEARCH(IF(D$2&lt;&gt;"",D$2,"NA"),'[1]MITRE &amp; Controls Mappings'!$G914))),ISNUMBER(SEARCH(IF(D$2&lt;&gt;"",D$2,"NA"),'[1]MITRE &amp; Controls Mappings'!$H914))),ISNUMBER(SEARCH(IF(D$3&lt;&gt;"",D$3,"NA"),'[1]MITRE &amp; Controls Mappings'!$I914))),ISNUMBER(SEARCH(IF(D$3&lt;&gt;"",D$3,"NA"),'[1]MITRE &amp; Controls Mappings'!$J914))), '[1]MITRE &amp; Controls Mappings'!$B914,"")</f>
        <v/>
      </c>
      <c r="E916" s="47" t="str">
        <f>IF(OR(OR(OR(OR(OR(ISNUMBER(SEARCH(IF(E$1&lt;&gt;"",E$1,"NA"),'[1]MITRE &amp; Controls Mappings'!$E914)),ISNUMBER(SEARCH(IF(E$1&lt;&gt;"",E$1,"NA"),'[1]MITRE &amp; Controls Mappings'!$F914))),ISNUMBER(SEARCH(IF(E$2&lt;&gt;"",E$2,"NA"),'[1]MITRE &amp; Controls Mappings'!$G914))),ISNUMBER(SEARCH(IF(E$2&lt;&gt;"",E$2,"NA"),'[1]MITRE &amp; Controls Mappings'!$H914))),ISNUMBER(SEARCH(IF(E$3&lt;&gt;"",E$3,"NA"),'[1]MITRE &amp; Controls Mappings'!$I914))),ISNUMBER(SEARCH(IF(E$3&lt;&gt;"",E$3,"NA"),'[1]MITRE &amp; Controls Mappings'!$J914))), '[1]MITRE &amp; Controls Mappings'!$B914,"")</f>
        <v/>
      </c>
      <c r="F916" s="47" t="str">
        <f>IF(OR(OR(OR(OR(OR(ISNUMBER(SEARCH(IF(F$1&lt;&gt;"",F$1,"NA"),'[1]MITRE &amp; Controls Mappings'!$E914)),ISNUMBER(SEARCH(IF(F$1&lt;&gt;"",F$1,"NA"),'[1]MITRE &amp; Controls Mappings'!$F914))),ISNUMBER(SEARCH(IF(F$2&lt;&gt;"",F$2,"NA"),'[1]MITRE &amp; Controls Mappings'!$G914))),ISNUMBER(SEARCH(IF(F$2&lt;&gt;"",F$2,"NA"),'[1]MITRE &amp; Controls Mappings'!$H914))),ISNUMBER(SEARCH(IF(F$3&lt;&gt;"",F$3,"NA"),'[1]MITRE &amp; Controls Mappings'!$I914))),ISNUMBER(SEARCH(IF(F$3&lt;&gt;"",F$3,"NA"),'[1]MITRE &amp; Controls Mappings'!$J914))), '[1]MITRE &amp; Controls Mappings'!$B914,"")</f>
        <v/>
      </c>
      <c r="G916" s="47" t="str">
        <f>IF(OR(OR(OR(OR(OR(ISNUMBER(SEARCH(IF(G$1&lt;&gt;"",G$1,"NA"),'[1]MITRE &amp; Controls Mappings'!$E914)),ISNUMBER(SEARCH(IF(G$1&lt;&gt;"",G$1,"NA"),'[1]MITRE &amp; Controls Mappings'!$F914))),ISNUMBER(SEARCH(IF(G$2&lt;&gt;"",G$2,"NA"),'[1]MITRE &amp; Controls Mappings'!$G914))),ISNUMBER(SEARCH(IF(G$2&lt;&gt;"",G$2,"NA"),'[1]MITRE &amp; Controls Mappings'!$H914))),ISNUMBER(SEARCH(IF(G$3&lt;&gt;"",G$3,"NA"),'[1]MITRE &amp; Controls Mappings'!$I914))),ISNUMBER(SEARCH(IF(G$3&lt;&gt;"",G$3,"NA"),'[1]MITRE &amp; Controls Mappings'!$J914))), '[1]MITRE &amp; Controls Mappings'!$B914,"")</f>
        <v/>
      </c>
      <c r="H916" s="47" t="str">
        <f>IF(OR(OR(OR(OR(OR(ISNUMBER(SEARCH(IF(H$1&lt;&gt;"",H$1,"NA"),'[1]MITRE &amp; Controls Mappings'!$E914)),ISNUMBER(SEARCH(IF(H$1&lt;&gt;"",H$1,"NA"),'[1]MITRE &amp; Controls Mappings'!$F914))),ISNUMBER(SEARCH(IF(H$2&lt;&gt;"",H$2,"NA"),'[1]MITRE &amp; Controls Mappings'!$G914))),ISNUMBER(SEARCH(IF(H$2&lt;&gt;"",H$2,"NA"),'[1]MITRE &amp; Controls Mappings'!$H914))),ISNUMBER(SEARCH(IF(H$3&lt;&gt;"",H$3,"NA"),'[1]MITRE &amp; Controls Mappings'!$I914))),ISNUMBER(SEARCH(IF(H$3&lt;&gt;"",H$3,"NA"),'[1]MITRE &amp; Controls Mappings'!$J914))), '[1]MITRE &amp; Controls Mappings'!$B914,"")</f>
        <v/>
      </c>
      <c r="I916" s="47" t="str">
        <f>IF(OR(OR(OR(OR(OR(ISNUMBER(SEARCH(IF(I$1&lt;&gt;"",I$1,"NA"),'[1]MITRE &amp; Controls Mappings'!$E914)),ISNUMBER(SEARCH(IF(I$1&lt;&gt;"",I$1,"NA"),'[1]MITRE &amp; Controls Mappings'!$F914))),ISNUMBER(SEARCH(IF(I$2&lt;&gt;"",I$2,"NA"),'[1]MITRE &amp; Controls Mappings'!$G914))),ISNUMBER(SEARCH(IF(I$2&lt;&gt;"",I$2,"NA"),'[1]MITRE &amp; Controls Mappings'!$H914))),ISNUMBER(SEARCH(IF(I$3&lt;&gt;"",I$3,"NA"),'[1]MITRE &amp; Controls Mappings'!$I914))),ISNUMBER(SEARCH(IF(I$3&lt;&gt;"",I$3,"NA"),'[1]MITRE &amp; Controls Mappings'!$J914))), '[1]MITRE &amp; Controls Mappings'!$B914,"")</f>
        <v/>
      </c>
      <c r="J916" s="47" t="str">
        <f>IF(OR(OR(OR(OR(OR(ISNUMBER(SEARCH(IF(J$1&lt;&gt;"",J$1,"NA"),'[1]MITRE &amp; Controls Mappings'!$E914)),ISNUMBER(SEARCH(IF(J$1&lt;&gt;"",J$1,"NA"),'[1]MITRE &amp; Controls Mappings'!$F914))),ISNUMBER(SEARCH(IF(J$2&lt;&gt;"",J$2,"NA"),'[1]MITRE &amp; Controls Mappings'!$G914))),ISNUMBER(SEARCH(IF(J$2&lt;&gt;"",J$2,"NA"),'[1]MITRE &amp; Controls Mappings'!$H914))),ISNUMBER(SEARCH(IF(J$3&lt;&gt;"",J$3,"NA"),'[1]MITRE &amp; Controls Mappings'!$I914))),ISNUMBER(SEARCH(IF(J$3&lt;&gt;"",J$3,"NA"),'[1]MITRE &amp; Controls Mappings'!$J914))), '[1]MITRE &amp; Controls Mappings'!$B914,"")</f>
        <v/>
      </c>
      <c r="K916" s="47" t="str">
        <f>IF(OR(OR(OR(OR(OR(ISNUMBER(SEARCH(IF(K$1&lt;&gt;"",K$1,"NA"),'[1]MITRE &amp; Controls Mappings'!$E914)),ISNUMBER(SEARCH(IF(K$1&lt;&gt;"",K$1,"NA"),'[1]MITRE &amp; Controls Mappings'!$F914))),ISNUMBER(SEARCH(IF(K$2&lt;&gt;"",K$2,"NA"),'[1]MITRE &amp; Controls Mappings'!$G914))),ISNUMBER(SEARCH(IF(K$2&lt;&gt;"",K$2,"NA"),'[1]MITRE &amp; Controls Mappings'!$H914))),ISNUMBER(SEARCH(IF(K$3&lt;&gt;"",K$3,"NA"),'[1]MITRE &amp; Controls Mappings'!$I914))),ISNUMBER(SEARCH(IF(K$3&lt;&gt;"",K$3,"NA"),'[1]MITRE &amp; Controls Mappings'!$J914))), '[1]MITRE &amp; Controls Mappings'!$B914,"")</f>
        <v/>
      </c>
      <c r="L916" s="48" t="str">
        <f>IF('[1]MITRE &amp; Controls Mappings'!D914 &lt;&gt;"",'[1]MITRE &amp; Controls Mappings'!D914,"" )</f>
        <v>Tablet PC</v>
      </c>
    </row>
    <row r="917" spans="1:12" x14ac:dyDescent="0.25">
      <c r="A917" s="47" t="str">
        <f>IF(COUNTIF(B917:K917,"="&amp;'[1]MITRE &amp; Controls Mappings'!B915)&gt;0,'[1]MITRE &amp; Controls Mappings'!B915,"")</f>
        <v/>
      </c>
      <c r="B917" s="47" t="str">
        <f>IF(OR(OR(OR(OR(OR(ISNUMBER(SEARCH(IF(B$1&lt;&gt;"",B$1,"NA"),'[1]MITRE &amp; Controls Mappings'!$E915)),ISNUMBER(SEARCH(IF(B$1&lt;&gt;"",B$1,"NA"),'[1]MITRE &amp; Controls Mappings'!$F915))),ISNUMBER(SEARCH(IF(B$2&lt;&gt;"",B$2,"NA"),'[1]MITRE &amp; Controls Mappings'!$G915))),ISNUMBER(SEARCH(IF(B$2&lt;&gt;"",B$2,"NA"),'[1]MITRE &amp; Controls Mappings'!$H915))),ISNUMBER(SEARCH(IF(B$3&lt;&gt;"",B$3,"NA"),'[1]MITRE &amp; Controls Mappings'!$I915))),ISNUMBER(SEARCH(IF(B$3&lt;&gt;"",B$3,"NA"),'[1]MITRE &amp; Controls Mappings'!$J915))), '[1]MITRE &amp; Controls Mappings'!$B915,"")</f>
        <v/>
      </c>
      <c r="C917" s="47" t="str">
        <f>IF(OR(OR(OR(OR(OR(ISNUMBER(SEARCH(IF(C$1&lt;&gt;"",C$1,"NA"),'[1]MITRE &amp; Controls Mappings'!$E915)),ISNUMBER(SEARCH(IF(C$1&lt;&gt;"",C$1,"NA"),'[1]MITRE &amp; Controls Mappings'!$F915))),ISNUMBER(SEARCH(IF(C$2&lt;&gt;"",C$2,"NA"),'[1]MITRE &amp; Controls Mappings'!$G915))),ISNUMBER(SEARCH(IF(C$2&lt;&gt;"",C$2,"NA"),'[1]MITRE &amp; Controls Mappings'!$H915))),ISNUMBER(SEARCH(IF(C$3&lt;&gt;"",C$3,"NA"),'[1]MITRE &amp; Controls Mappings'!$I915))),ISNUMBER(SEARCH(IF(C$3&lt;&gt;"",C$3,"NA"),'[1]MITRE &amp; Controls Mappings'!$J915))), '[1]MITRE &amp; Controls Mappings'!$B915,"")</f>
        <v/>
      </c>
      <c r="D917" s="47" t="str">
        <f>IF(OR(OR(OR(OR(OR(ISNUMBER(SEARCH(IF(D$1&lt;&gt;"",D$1,"NA"),'[1]MITRE &amp; Controls Mappings'!$E915)),ISNUMBER(SEARCH(IF(D$1&lt;&gt;"",D$1,"NA"),'[1]MITRE &amp; Controls Mappings'!$F915))),ISNUMBER(SEARCH(IF(D$2&lt;&gt;"",D$2,"NA"),'[1]MITRE &amp; Controls Mappings'!$G915))),ISNUMBER(SEARCH(IF(D$2&lt;&gt;"",D$2,"NA"),'[1]MITRE &amp; Controls Mappings'!$H915))),ISNUMBER(SEARCH(IF(D$3&lt;&gt;"",D$3,"NA"),'[1]MITRE &amp; Controls Mappings'!$I915))),ISNUMBER(SEARCH(IF(D$3&lt;&gt;"",D$3,"NA"),'[1]MITRE &amp; Controls Mappings'!$J915))), '[1]MITRE &amp; Controls Mappings'!$B915,"")</f>
        <v/>
      </c>
      <c r="E917" s="47" t="str">
        <f>IF(OR(OR(OR(OR(OR(ISNUMBER(SEARCH(IF(E$1&lt;&gt;"",E$1,"NA"),'[1]MITRE &amp; Controls Mappings'!$E915)),ISNUMBER(SEARCH(IF(E$1&lt;&gt;"",E$1,"NA"),'[1]MITRE &amp; Controls Mappings'!$F915))),ISNUMBER(SEARCH(IF(E$2&lt;&gt;"",E$2,"NA"),'[1]MITRE &amp; Controls Mappings'!$G915))),ISNUMBER(SEARCH(IF(E$2&lt;&gt;"",E$2,"NA"),'[1]MITRE &amp; Controls Mappings'!$H915))),ISNUMBER(SEARCH(IF(E$3&lt;&gt;"",E$3,"NA"),'[1]MITRE &amp; Controls Mappings'!$I915))),ISNUMBER(SEARCH(IF(E$3&lt;&gt;"",E$3,"NA"),'[1]MITRE &amp; Controls Mappings'!$J915))), '[1]MITRE &amp; Controls Mappings'!$B915,"")</f>
        <v/>
      </c>
      <c r="F917" s="47" t="str">
        <f>IF(OR(OR(OR(OR(OR(ISNUMBER(SEARCH(IF(F$1&lt;&gt;"",F$1,"NA"),'[1]MITRE &amp; Controls Mappings'!$E915)),ISNUMBER(SEARCH(IF(F$1&lt;&gt;"",F$1,"NA"),'[1]MITRE &amp; Controls Mappings'!$F915))),ISNUMBER(SEARCH(IF(F$2&lt;&gt;"",F$2,"NA"),'[1]MITRE &amp; Controls Mappings'!$G915))),ISNUMBER(SEARCH(IF(F$2&lt;&gt;"",F$2,"NA"),'[1]MITRE &amp; Controls Mappings'!$H915))),ISNUMBER(SEARCH(IF(F$3&lt;&gt;"",F$3,"NA"),'[1]MITRE &amp; Controls Mappings'!$I915))),ISNUMBER(SEARCH(IF(F$3&lt;&gt;"",F$3,"NA"),'[1]MITRE &amp; Controls Mappings'!$J915))), '[1]MITRE &amp; Controls Mappings'!$B915,"")</f>
        <v/>
      </c>
      <c r="G917" s="47" t="str">
        <f>IF(OR(OR(OR(OR(OR(ISNUMBER(SEARCH(IF(G$1&lt;&gt;"",G$1,"NA"),'[1]MITRE &amp; Controls Mappings'!$E915)),ISNUMBER(SEARCH(IF(G$1&lt;&gt;"",G$1,"NA"),'[1]MITRE &amp; Controls Mappings'!$F915))),ISNUMBER(SEARCH(IF(G$2&lt;&gt;"",G$2,"NA"),'[1]MITRE &amp; Controls Mappings'!$G915))),ISNUMBER(SEARCH(IF(G$2&lt;&gt;"",G$2,"NA"),'[1]MITRE &amp; Controls Mappings'!$H915))),ISNUMBER(SEARCH(IF(G$3&lt;&gt;"",G$3,"NA"),'[1]MITRE &amp; Controls Mappings'!$I915))),ISNUMBER(SEARCH(IF(G$3&lt;&gt;"",G$3,"NA"),'[1]MITRE &amp; Controls Mappings'!$J915))), '[1]MITRE &amp; Controls Mappings'!$B915,"")</f>
        <v/>
      </c>
      <c r="H917" s="47" t="str">
        <f>IF(OR(OR(OR(OR(OR(ISNUMBER(SEARCH(IF(H$1&lt;&gt;"",H$1,"NA"),'[1]MITRE &amp; Controls Mappings'!$E915)),ISNUMBER(SEARCH(IF(H$1&lt;&gt;"",H$1,"NA"),'[1]MITRE &amp; Controls Mappings'!$F915))),ISNUMBER(SEARCH(IF(H$2&lt;&gt;"",H$2,"NA"),'[1]MITRE &amp; Controls Mappings'!$G915))),ISNUMBER(SEARCH(IF(H$2&lt;&gt;"",H$2,"NA"),'[1]MITRE &amp; Controls Mappings'!$H915))),ISNUMBER(SEARCH(IF(H$3&lt;&gt;"",H$3,"NA"),'[1]MITRE &amp; Controls Mappings'!$I915))),ISNUMBER(SEARCH(IF(H$3&lt;&gt;"",H$3,"NA"),'[1]MITRE &amp; Controls Mappings'!$J915))), '[1]MITRE &amp; Controls Mappings'!$B915,"")</f>
        <v/>
      </c>
      <c r="I917" s="47" t="str">
        <f>IF(OR(OR(OR(OR(OR(ISNUMBER(SEARCH(IF(I$1&lt;&gt;"",I$1,"NA"),'[1]MITRE &amp; Controls Mappings'!$E915)),ISNUMBER(SEARCH(IF(I$1&lt;&gt;"",I$1,"NA"),'[1]MITRE &amp; Controls Mappings'!$F915))),ISNUMBER(SEARCH(IF(I$2&lt;&gt;"",I$2,"NA"),'[1]MITRE &amp; Controls Mappings'!$G915))),ISNUMBER(SEARCH(IF(I$2&lt;&gt;"",I$2,"NA"),'[1]MITRE &amp; Controls Mappings'!$H915))),ISNUMBER(SEARCH(IF(I$3&lt;&gt;"",I$3,"NA"),'[1]MITRE &amp; Controls Mappings'!$I915))),ISNUMBER(SEARCH(IF(I$3&lt;&gt;"",I$3,"NA"),'[1]MITRE &amp; Controls Mappings'!$J915))), '[1]MITRE &amp; Controls Mappings'!$B915,"")</f>
        <v/>
      </c>
      <c r="J917" s="47" t="str">
        <f>IF(OR(OR(OR(OR(OR(ISNUMBER(SEARCH(IF(J$1&lt;&gt;"",J$1,"NA"),'[1]MITRE &amp; Controls Mappings'!$E915)),ISNUMBER(SEARCH(IF(J$1&lt;&gt;"",J$1,"NA"),'[1]MITRE &amp; Controls Mappings'!$F915))),ISNUMBER(SEARCH(IF(J$2&lt;&gt;"",J$2,"NA"),'[1]MITRE &amp; Controls Mappings'!$G915))),ISNUMBER(SEARCH(IF(J$2&lt;&gt;"",J$2,"NA"),'[1]MITRE &amp; Controls Mappings'!$H915))),ISNUMBER(SEARCH(IF(J$3&lt;&gt;"",J$3,"NA"),'[1]MITRE &amp; Controls Mappings'!$I915))),ISNUMBER(SEARCH(IF(J$3&lt;&gt;"",J$3,"NA"),'[1]MITRE &amp; Controls Mappings'!$J915))), '[1]MITRE &amp; Controls Mappings'!$B915,"")</f>
        <v/>
      </c>
      <c r="K917" s="47" t="str">
        <f>IF(OR(OR(OR(OR(OR(ISNUMBER(SEARCH(IF(K$1&lt;&gt;"",K$1,"NA"),'[1]MITRE &amp; Controls Mappings'!$E915)),ISNUMBER(SEARCH(IF(K$1&lt;&gt;"",K$1,"NA"),'[1]MITRE &amp; Controls Mappings'!$F915))),ISNUMBER(SEARCH(IF(K$2&lt;&gt;"",K$2,"NA"),'[1]MITRE &amp; Controls Mappings'!$G915))),ISNUMBER(SEARCH(IF(K$2&lt;&gt;"",K$2,"NA"),'[1]MITRE &amp; Controls Mappings'!$H915))),ISNUMBER(SEARCH(IF(K$3&lt;&gt;"",K$3,"NA"),'[1]MITRE &amp; Controls Mappings'!$I915))),ISNUMBER(SEARCH(IF(K$3&lt;&gt;"",K$3,"NA"),'[1]MITRE &amp; Controls Mappings'!$J915))), '[1]MITRE &amp; Controls Mappings'!$B915,"")</f>
        <v/>
      </c>
      <c r="L917" s="48" t="str">
        <f>IF('[1]MITRE &amp; Controls Mappings'!D915 &lt;&gt;"",'[1]MITRE &amp; Controls Mappings'!D915,"" )</f>
        <v>Task Scheduler</v>
      </c>
    </row>
    <row r="918" spans="1:12" x14ac:dyDescent="0.25">
      <c r="A918" s="47" t="str">
        <f>IF(COUNTIF(B918:K918,"="&amp;'[1]MITRE &amp; Controls Mappings'!B916)&gt;0,'[1]MITRE &amp; Controls Mappings'!B916,"")</f>
        <v/>
      </c>
      <c r="B918" s="47" t="str">
        <f>IF(OR(OR(OR(OR(OR(ISNUMBER(SEARCH(IF(B$1&lt;&gt;"",B$1,"NA"),'[1]MITRE &amp; Controls Mappings'!$E916)),ISNUMBER(SEARCH(IF(B$1&lt;&gt;"",B$1,"NA"),'[1]MITRE &amp; Controls Mappings'!$F916))),ISNUMBER(SEARCH(IF(B$2&lt;&gt;"",B$2,"NA"),'[1]MITRE &amp; Controls Mappings'!$G916))),ISNUMBER(SEARCH(IF(B$2&lt;&gt;"",B$2,"NA"),'[1]MITRE &amp; Controls Mappings'!$H916))),ISNUMBER(SEARCH(IF(B$3&lt;&gt;"",B$3,"NA"),'[1]MITRE &amp; Controls Mappings'!$I916))),ISNUMBER(SEARCH(IF(B$3&lt;&gt;"",B$3,"NA"),'[1]MITRE &amp; Controls Mappings'!$J916))), '[1]MITRE &amp; Controls Mappings'!$B916,"")</f>
        <v/>
      </c>
      <c r="C918" s="47" t="str">
        <f>IF(OR(OR(OR(OR(OR(ISNUMBER(SEARCH(IF(C$1&lt;&gt;"",C$1,"NA"),'[1]MITRE &amp; Controls Mappings'!$E916)),ISNUMBER(SEARCH(IF(C$1&lt;&gt;"",C$1,"NA"),'[1]MITRE &amp; Controls Mappings'!$F916))),ISNUMBER(SEARCH(IF(C$2&lt;&gt;"",C$2,"NA"),'[1]MITRE &amp; Controls Mappings'!$G916))),ISNUMBER(SEARCH(IF(C$2&lt;&gt;"",C$2,"NA"),'[1]MITRE &amp; Controls Mappings'!$H916))),ISNUMBER(SEARCH(IF(C$3&lt;&gt;"",C$3,"NA"),'[1]MITRE &amp; Controls Mappings'!$I916))),ISNUMBER(SEARCH(IF(C$3&lt;&gt;"",C$3,"NA"),'[1]MITRE &amp; Controls Mappings'!$J916))), '[1]MITRE &amp; Controls Mappings'!$B916,"")</f>
        <v/>
      </c>
      <c r="D918" s="47" t="str">
        <f>IF(OR(OR(OR(OR(OR(ISNUMBER(SEARCH(IF(D$1&lt;&gt;"",D$1,"NA"),'[1]MITRE &amp; Controls Mappings'!$E916)),ISNUMBER(SEARCH(IF(D$1&lt;&gt;"",D$1,"NA"),'[1]MITRE &amp; Controls Mappings'!$F916))),ISNUMBER(SEARCH(IF(D$2&lt;&gt;"",D$2,"NA"),'[1]MITRE &amp; Controls Mappings'!$G916))),ISNUMBER(SEARCH(IF(D$2&lt;&gt;"",D$2,"NA"),'[1]MITRE &amp; Controls Mappings'!$H916))),ISNUMBER(SEARCH(IF(D$3&lt;&gt;"",D$3,"NA"),'[1]MITRE &amp; Controls Mappings'!$I916))),ISNUMBER(SEARCH(IF(D$3&lt;&gt;"",D$3,"NA"),'[1]MITRE &amp; Controls Mappings'!$J916))), '[1]MITRE &amp; Controls Mappings'!$B916,"")</f>
        <v/>
      </c>
      <c r="E918" s="47" t="str">
        <f>IF(OR(OR(OR(OR(OR(ISNUMBER(SEARCH(IF(E$1&lt;&gt;"",E$1,"NA"),'[1]MITRE &amp; Controls Mappings'!$E916)),ISNUMBER(SEARCH(IF(E$1&lt;&gt;"",E$1,"NA"),'[1]MITRE &amp; Controls Mappings'!$F916))),ISNUMBER(SEARCH(IF(E$2&lt;&gt;"",E$2,"NA"),'[1]MITRE &amp; Controls Mappings'!$G916))),ISNUMBER(SEARCH(IF(E$2&lt;&gt;"",E$2,"NA"),'[1]MITRE &amp; Controls Mappings'!$H916))),ISNUMBER(SEARCH(IF(E$3&lt;&gt;"",E$3,"NA"),'[1]MITRE &amp; Controls Mappings'!$I916))),ISNUMBER(SEARCH(IF(E$3&lt;&gt;"",E$3,"NA"),'[1]MITRE &amp; Controls Mappings'!$J916))), '[1]MITRE &amp; Controls Mappings'!$B916,"")</f>
        <v/>
      </c>
      <c r="F918" s="47" t="str">
        <f>IF(OR(OR(OR(OR(OR(ISNUMBER(SEARCH(IF(F$1&lt;&gt;"",F$1,"NA"),'[1]MITRE &amp; Controls Mappings'!$E916)),ISNUMBER(SEARCH(IF(F$1&lt;&gt;"",F$1,"NA"),'[1]MITRE &amp; Controls Mappings'!$F916))),ISNUMBER(SEARCH(IF(F$2&lt;&gt;"",F$2,"NA"),'[1]MITRE &amp; Controls Mappings'!$G916))),ISNUMBER(SEARCH(IF(F$2&lt;&gt;"",F$2,"NA"),'[1]MITRE &amp; Controls Mappings'!$H916))),ISNUMBER(SEARCH(IF(F$3&lt;&gt;"",F$3,"NA"),'[1]MITRE &amp; Controls Mappings'!$I916))),ISNUMBER(SEARCH(IF(F$3&lt;&gt;"",F$3,"NA"),'[1]MITRE &amp; Controls Mappings'!$J916))), '[1]MITRE &amp; Controls Mappings'!$B916,"")</f>
        <v/>
      </c>
      <c r="G918" s="47" t="str">
        <f>IF(OR(OR(OR(OR(OR(ISNUMBER(SEARCH(IF(G$1&lt;&gt;"",G$1,"NA"),'[1]MITRE &amp; Controls Mappings'!$E916)),ISNUMBER(SEARCH(IF(G$1&lt;&gt;"",G$1,"NA"),'[1]MITRE &amp; Controls Mappings'!$F916))),ISNUMBER(SEARCH(IF(G$2&lt;&gt;"",G$2,"NA"),'[1]MITRE &amp; Controls Mappings'!$G916))),ISNUMBER(SEARCH(IF(G$2&lt;&gt;"",G$2,"NA"),'[1]MITRE &amp; Controls Mappings'!$H916))),ISNUMBER(SEARCH(IF(G$3&lt;&gt;"",G$3,"NA"),'[1]MITRE &amp; Controls Mappings'!$I916))),ISNUMBER(SEARCH(IF(G$3&lt;&gt;"",G$3,"NA"),'[1]MITRE &amp; Controls Mappings'!$J916))), '[1]MITRE &amp; Controls Mappings'!$B916,"")</f>
        <v/>
      </c>
      <c r="H918" s="47" t="str">
        <f>IF(OR(OR(OR(OR(OR(ISNUMBER(SEARCH(IF(H$1&lt;&gt;"",H$1,"NA"),'[1]MITRE &amp; Controls Mappings'!$E916)),ISNUMBER(SEARCH(IF(H$1&lt;&gt;"",H$1,"NA"),'[1]MITRE &amp; Controls Mappings'!$F916))),ISNUMBER(SEARCH(IF(H$2&lt;&gt;"",H$2,"NA"),'[1]MITRE &amp; Controls Mappings'!$G916))),ISNUMBER(SEARCH(IF(H$2&lt;&gt;"",H$2,"NA"),'[1]MITRE &amp; Controls Mappings'!$H916))),ISNUMBER(SEARCH(IF(H$3&lt;&gt;"",H$3,"NA"),'[1]MITRE &amp; Controls Mappings'!$I916))),ISNUMBER(SEARCH(IF(H$3&lt;&gt;"",H$3,"NA"),'[1]MITRE &amp; Controls Mappings'!$J916))), '[1]MITRE &amp; Controls Mappings'!$B916,"")</f>
        <v/>
      </c>
      <c r="I918" s="47" t="str">
        <f>IF(OR(OR(OR(OR(OR(ISNUMBER(SEARCH(IF(I$1&lt;&gt;"",I$1,"NA"),'[1]MITRE &amp; Controls Mappings'!$E916)),ISNUMBER(SEARCH(IF(I$1&lt;&gt;"",I$1,"NA"),'[1]MITRE &amp; Controls Mappings'!$F916))),ISNUMBER(SEARCH(IF(I$2&lt;&gt;"",I$2,"NA"),'[1]MITRE &amp; Controls Mappings'!$G916))),ISNUMBER(SEARCH(IF(I$2&lt;&gt;"",I$2,"NA"),'[1]MITRE &amp; Controls Mappings'!$H916))),ISNUMBER(SEARCH(IF(I$3&lt;&gt;"",I$3,"NA"),'[1]MITRE &amp; Controls Mappings'!$I916))),ISNUMBER(SEARCH(IF(I$3&lt;&gt;"",I$3,"NA"),'[1]MITRE &amp; Controls Mappings'!$J916))), '[1]MITRE &amp; Controls Mappings'!$B916,"")</f>
        <v/>
      </c>
      <c r="J918" s="47" t="str">
        <f>IF(OR(OR(OR(OR(OR(ISNUMBER(SEARCH(IF(J$1&lt;&gt;"",J$1,"NA"),'[1]MITRE &amp; Controls Mappings'!$E916)),ISNUMBER(SEARCH(IF(J$1&lt;&gt;"",J$1,"NA"),'[1]MITRE &amp; Controls Mappings'!$F916))),ISNUMBER(SEARCH(IF(J$2&lt;&gt;"",J$2,"NA"),'[1]MITRE &amp; Controls Mappings'!$G916))),ISNUMBER(SEARCH(IF(J$2&lt;&gt;"",J$2,"NA"),'[1]MITRE &amp; Controls Mappings'!$H916))),ISNUMBER(SEARCH(IF(J$3&lt;&gt;"",J$3,"NA"),'[1]MITRE &amp; Controls Mappings'!$I916))),ISNUMBER(SEARCH(IF(J$3&lt;&gt;"",J$3,"NA"),'[1]MITRE &amp; Controls Mappings'!$J916))), '[1]MITRE &amp; Controls Mappings'!$B916,"")</f>
        <v/>
      </c>
      <c r="K918" s="47" t="str">
        <f>IF(OR(OR(OR(OR(OR(ISNUMBER(SEARCH(IF(K$1&lt;&gt;"",K$1,"NA"),'[1]MITRE &amp; Controls Mappings'!$E916)),ISNUMBER(SEARCH(IF(K$1&lt;&gt;"",K$1,"NA"),'[1]MITRE &amp; Controls Mappings'!$F916))),ISNUMBER(SEARCH(IF(K$2&lt;&gt;"",K$2,"NA"),'[1]MITRE &amp; Controls Mappings'!$G916))),ISNUMBER(SEARCH(IF(K$2&lt;&gt;"",K$2,"NA"),'[1]MITRE &amp; Controls Mappings'!$H916))),ISNUMBER(SEARCH(IF(K$3&lt;&gt;"",K$3,"NA"),'[1]MITRE &amp; Controls Mappings'!$I916))),ISNUMBER(SEARCH(IF(K$3&lt;&gt;"",K$3,"NA"),'[1]MITRE &amp; Controls Mappings'!$J916))), '[1]MITRE &amp; Controls Mappings'!$B916,"")</f>
        <v/>
      </c>
      <c r="L918" s="48" t="str">
        <f>IF('[1]MITRE &amp; Controls Mappings'!D916 &lt;&gt;"",'[1]MITRE &amp; Controls Mappings'!D916,"" )</f>
        <v>Text Input</v>
      </c>
    </row>
    <row r="919" spans="1:12" x14ac:dyDescent="0.25">
      <c r="A919" s="47" t="str">
        <f>IF(COUNTIF(B919:K919,"="&amp;'[1]MITRE &amp; Controls Mappings'!B917)&gt;0,'[1]MITRE &amp; Controls Mappings'!B917,"")</f>
        <v/>
      </c>
      <c r="B919" s="47" t="str">
        <f>IF(OR(OR(OR(OR(OR(ISNUMBER(SEARCH(IF(B$1&lt;&gt;"",B$1,"NA"),'[1]MITRE &amp; Controls Mappings'!$E917)),ISNUMBER(SEARCH(IF(B$1&lt;&gt;"",B$1,"NA"),'[1]MITRE &amp; Controls Mappings'!$F917))),ISNUMBER(SEARCH(IF(B$2&lt;&gt;"",B$2,"NA"),'[1]MITRE &amp; Controls Mappings'!$G917))),ISNUMBER(SEARCH(IF(B$2&lt;&gt;"",B$2,"NA"),'[1]MITRE &amp; Controls Mappings'!$H917))),ISNUMBER(SEARCH(IF(B$3&lt;&gt;"",B$3,"NA"),'[1]MITRE &amp; Controls Mappings'!$I917))),ISNUMBER(SEARCH(IF(B$3&lt;&gt;"",B$3,"NA"),'[1]MITRE &amp; Controls Mappings'!$J917))), '[1]MITRE &amp; Controls Mappings'!$B917,"")</f>
        <v/>
      </c>
      <c r="C919" s="47" t="str">
        <f>IF(OR(OR(OR(OR(OR(ISNUMBER(SEARCH(IF(C$1&lt;&gt;"",C$1,"NA"),'[1]MITRE &amp; Controls Mappings'!$E917)),ISNUMBER(SEARCH(IF(C$1&lt;&gt;"",C$1,"NA"),'[1]MITRE &amp; Controls Mappings'!$F917))),ISNUMBER(SEARCH(IF(C$2&lt;&gt;"",C$2,"NA"),'[1]MITRE &amp; Controls Mappings'!$G917))),ISNUMBER(SEARCH(IF(C$2&lt;&gt;"",C$2,"NA"),'[1]MITRE &amp; Controls Mappings'!$H917))),ISNUMBER(SEARCH(IF(C$3&lt;&gt;"",C$3,"NA"),'[1]MITRE &amp; Controls Mappings'!$I917))),ISNUMBER(SEARCH(IF(C$3&lt;&gt;"",C$3,"NA"),'[1]MITRE &amp; Controls Mappings'!$J917))), '[1]MITRE &amp; Controls Mappings'!$B917,"")</f>
        <v/>
      </c>
      <c r="D919" s="47" t="str">
        <f>IF(OR(OR(OR(OR(OR(ISNUMBER(SEARCH(IF(D$1&lt;&gt;"",D$1,"NA"),'[1]MITRE &amp; Controls Mappings'!$E917)),ISNUMBER(SEARCH(IF(D$1&lt;&gt;"",D$1,"NA"),'[1]MITRE &amp; Controls Mappings'!$F917))),ISNUMBER(SEARCH(IF(D$2&lt;&gt;"",D$2,"NA"),'[1]MITRE &amp; Controls Mappings'!$G917))),ISNUMBER(SEARCH(IF(D$2&lt;&gt;"",D$2,"NA"),'[1]MITRE &amp; Controls Mappings'!$H917))),ISNUMBER(SEARCH(IF(D$3&lt;&gt;"",D$3,"NA"),'[1]MITRE &amp; Controls Mappings'!$I917))),ISNUMBER(SEARCH(IF(D$3&lt;&gt;"",D$3,"NA"),'[1]MITRE &amp; Controls Mappings'!$J917))), '[1]MITRE &amp; Controls Mappings'!$B917,"")</f>
        <v/>
      </c>
      <c r="E919" s="47" t="str">
        <f>IF(OR(OR(OR(OR(OR(ISNUMBER(SEARCH(IF(E$1&lt;&gt;"",E$1,"NA"),'[1]MITRE &amp; Controls Mappings'!$E917)),ISNUMBER(SEARCH(IF(E$1&lt;&gt;"",E$1,"NA"),'[1]MITRE &amp; Controls Mappings'!$F917))),ISNUMBER(SEARCH(IF(E$2&lt;&gt;"",E$2,"NA"),'[1]MITRE &amp; Controls Mappings'!$G917))),ISNUMBER(SEARCH(IF(E$2&lt;&gt;"",E$2,"NA"),'[1]MITRE &amp; Controls Mappings'!$H917))),ISNUMBER(SEARCH(IF(E$3&lt;&gt;"",E$3,"NA"),'[1]MITRE &amp; Controls Mappings'!$I917))),ISNUMBER(SEARCH(IF(E$3&lt;&gt;"",E$3,"NA"),'[1]MITRE &amp; Controls Mappings'!$J917))), '[1]MITRE &amp; Controls Mappings'!$B917,"")</f>
        <v/>
      </c>
      <c r="F919" s="47" t="str">
        <f>IF(OR(OR(OR(OR(OR(ISNUMBER(SEARCH(IF(F$1&lt;&gt;"",F$1,"NA"),'[1]MITRE &amp; Controls Mappings'!$E917)),ISNUMBER(SEARCH(IF(F$1&lt;&gt;"",F$1,"NA"),'[1]MITRE &amp; Controls Mappings'!$F917))),ISNUMBER(SEARCH(IF(F$2&lt;&gt;"",F$2,"NA"),'[1]MITRE &amp; Controls Mappings'!$G917))),ISNUMBER(SEARCH(IF(F$2&lt;&gt;"",F$2,"NA"),'[1]MITRE &amp; Controls Mappings'!$H917))),ISNUMBER(SEARCH(IF(F$3&lt;&gt;"",F$3,"NA"),'[1]MITRE &amp; Controls Mappings'!$I917))),ISNUMBER(SEARCH(IF(F$3&lt;&gt;"",F$3,"NA"),'[1]MITRE &amp; Controls Mappings'!$J917))), '[1]MITRE &amp; Controls Mappings'!$B917,"")</f>
        <v/>
      </c>
      <c r="G919" s="47" t="str">
        <f>IF(OR(OR(OR(OR(OR(ISNUMBER(SEARCH(IF(G$1&lt;&gt;"",G$1,"NA"),'[1]MITRE &amp; Controls Mappings'!$E917)),ISNUMBER(SEARCH(IF(G$1&lt;&gt;"",G$1,"NA"),'[1]MITRE &amp; Controls Mappings'!$F917))),ISNUMBER(SEARCH(IF(G$2&lt;&gt;"",G$2,"NA"),'[1]MITRE &amp; Controls Mappings'!$G917))),ISNUMBER(SEARCH(IF(G$2&lt;&gt;"",G$2,"NA"),'[1]MITRE &amp; Controls Mappings'!$H917))),ISNUMBER(SEARCH(IF(G$3&lt;&gt;"",G$3,"NA"),'[1]MITRE &amp; Controls Mappings'!$I917))),ISNUMBER(SEARCH(IF(G$3&lt;&gt;"",G$3,"NA"),'[1]MITRE &amp; Controls Mappings'!$J917))), '[1]MITRE &amp; Controls Mappings'!$B917,"")</f>
        <v/>
      </c>
      <c r="H919" s="47" t="str">
        <f>IF(OR(OR(OR(OR(OR(ISNUMBER(SEARCH(IF(H$1&lt;&gt;"",H$1,"NA"),'[1]MITRE &amp; Controls Mappings'!$E917)),ISNUMBER(SEARCH(IF(H$1&lt;&gt;"",H$1,"NA"),'[1]MITRE &amp; Controls Mappings'!$F917))),ISNUMBER(SEARCH(IF(H$2&lt;&gt;"",H$2,"NA"),'[1]MITRE &amp; Controls Mappings'!$G917))),ISNUMBER(SEARCH(IF(H$2&lt;&gt;"",H$2,"NA"),'[1]MITRE &amp; Controls Mappings'!$H917))),ISNUMBER(SEARCH(IF(H$3&lt;&gt;"",H$3,"NA"),'[1]MITRE &amp; Controls Mappings'!$I917))),ISNUMBER(SEARCH(IF(H$3&lt;&gt;"",H$3,"NA"),'[1]MITRE &amp; Controls Mappings'!$J917))), '[1]MITRE &amp; Controls Mappings'!$B917,"")</f>
        <v/>
      </c>
      <c r="I919" s="47" t="str">
        <f>IF(OR(OR(OR(OR(OR(ISNUMBER(SEARCH(IF(I$1&lt;&gt;"",I$1,"NA"),'[1]MITRE &amp; Controls Mappings'!$E917)),ISNUMBER(SEARCH(IF(I$1&lt;&gt;"",I$1,"NA"),'[1]MITRE &amp; Controls Mappings'!$F917))),ISNUMBER(SEARCH(IF(I$2&lt;&gt;"",I$2,"NA"),'[1]MITRE &amp; Controls Mappings'!$G917))),ISNUMBER(SEARCH(IF(I$2&lt;&gt;"",I$2,"NA"),'[1]MITRE &amp; Controls Mappings'!$H917))),ISNUMBER(SEARCH(IF(I$3&lt;&gt;"",I$3,"NA"),'[1]MITRE &amp; Controls Mappings'!$I917))),ISNUMBER(SEARCH(IF(I$3&lt;&gt;"",I$3,"NA"),'[1]MITRE &amp; Controls Mappings'!$J917))), '[1]MITRE &amp; Controls Mappings'!$B917,"")</f>
        <v/>
      </c>
      <c r="J919" s="47" t="str">
        <f>IF(OR(OR(OR(OR(OR(ISNUMBER(SEARCH(IF(J$1&lt;&gt;"",J$1,"NA"),'[1]MITRE &amp; Controls Mappings'!$E917)),ISNUMBER(SEARCH(IF(J$1&lt;&gt;"",J$1,"NA"),'[1]MITRE &amp; Controls Mappings'!$F917))),ISNUMBER(SEARCH(IF(J$2&lt;&gt;"",J$2,"NA"),'[1]MITRE &amp; Controls Mappings'!$G917))),ISNUMBER(SEARCH(IF(J$2&lt;&gt;"",J$2,"NA"),'[1]MITRE &amp; Controls Mappings'!$H917))),ISNUMBER(SEARCH(IF(J$3&lt;&gt;"",J$3,"NA"),'[1]MITRE &amp; Controls Mappings'!$I917))),ISNUMBER(SEARCH(IF(J$3&lt;&gt;"",J$3,"NA"),'[1]MITRE &amp; Controls Mappings'!$J917))), '[1]MITRE &amp; Controls Mappings'!$B917,"")</f>
        <v/>
      </c>
      <c r="K919" s="47" t="str">
        <f>IF(OR(OR(OR(OR(OR(ISNUMBER(SEARCH(IF(K$1&lt;&gt;"",K$1,"NA"),'[1]MITRE &amp; Controls Mappings'!$E917)),ISNUMBER(SEARCH(IF(K$1&lt;&gt;"",K$1,"NA"),'[1]MITRE &amp; Controls Mappings'!$F917))),ISNUMBER(SEARCH(IF(K$2&lt;&gt;"",K$2,"NA"),'[1]MITRE &amp; Controls Mappings'!$G917))),ISNUMBER(SEARCH(IF(K$2&lt;&gt;"",K$2,"NA"),'[1]MITRE &amp; Controls Mappings'!$H917))),ISNUMBER(SEARCH(IF(K$3&lt;&gt;"",K$3,"NA"),'[1]MITRE &amp; Controls Mappings'!$I917))),ISNUMBER(SEARCH(IF(K$3&lt;&gt;"",K$3,"NA"),'[1]MITRE &amp; Controls Mappings'!$J917))), '[1]MITRE &amp; Controls Mappings'!$B917,"")</f>
        <v/>
      </c>
      <c r="L919" s="48" t="str">
        <f>IF('[1]MITRE &amp; Controls Mappings'!D917 &lt;&gt;"",'[1]MITRE &amp; Controls Mappings'!D917,"" )</f>
        <v>Windows Calendar</v>
      </c>
    </row>
    <row r="920" spans="1:12" x14ac:dyDescent="0.25">
      <c r="A920" s="47" t="str">
        <f>IF(COUNTIF(B920:K920,"="&amp;'[1]MITRE &amp; Controls Mappings'!B918)&gt;0,'[1]MITRE &amp; Controls Mappings'!B918,"")</f>
        <v/>
      </c>
      <c r="B920" s="47" t="str">
        <f>IF(OR(OR(OR(OR(OR(ISNUMBER(SEARCH(IF(B$1&lt;&gt;"",B$1,"NA"),'[1]MITRE &amp; Controls Mappings'!$E918)),ISNUMBER(SEARCH(IF(B$1&lt;&gt;"",B$1,"NA"),'[1]MITRE &amp; Controls Mappings'!$F918))),ISNUMBER(SEARCH(IF(B$2&lt;&gt;"",B$2,"NA"),'[1]MITRE &amp; Controls Mappings'!$G918))),ISNUMBER(SEARCH(IF(B$2&lt;&gt;"",B$2,"NA"),'[1]MITRE &amp; Controls Mappings'!$H918))),ISNUMBER(SEARCH(IF(B$3&lt;&gt;"",B$3,"NA"),'[1]MITRE &amp; Controls Mappings'!$I918))),ISNUMBER(SEARCH(IF(B$3&lt;&gt;"",B$3,"NA"),'[1]MITRE &amp; Controls Mappings'!$J918))), '[1]MITRE &amp; Controls Mappings'!$B918,"")</f>
        <v/>
      </c>
      <c r="C920" s="47" t="str">
        <f>IF(OR(OR(OR(OR(OR(ISNUMBER(SEARCH(IF(C$1&lt;&gt;"",C$1,"NA"),'[1]MITRE &amp; Controls Mappings'!$E918)),ISNUMBER(SEARCH(IF(C$1&lt;&gt;"",C$1,"NA"),'[1]MITRE &amp; Controls Mappings'!$F918))),ISNUMBER(SEARCH(IF(C$2&lt;&gt;"",C$2,"NA"),'[1]MITRE &amp; Controls Mappings'!$G918))),ISNUMBER(SEARCH(IF(C$2&lt;&gt;"",C$2,"NA"),'[1]MITRE &amp; Controls Mappings'!$H918))),ISNUMBER(SEARCH(IF(C$3&lt;&gt;"",C$3,"NA"),'[1]MITRE &amp; Controls Mappings'!$I918))),ISNUMBER(SEARCH(IF(C$3&lt;&gt;"",C$3,"NA"),'[1]MITRE &amp; Controls Mappings'!$J918))), '[1]MITRE &amp; Controls Mappings'!$B918,"")</f>
        <v/>
      </c>
      <c r="D920" s="47" t="str">
        <f>IF(OR(OR(OR(OR(OR(ISNUMBER(SEARCH(IF(D$1&lt;&gt;"",D$1,"NA"),'[1]MITRE &amp; Controls Mappings'!$E918)),ISNUMBER(SEARCH(IF(D$1&lt;&gt;"",D$1,"NA"),'[1]MITRE &amp; Controls Mappings'!$F918))),ISNUMBER(SEARCH(IF(D$2&lt;&gt;"",D$2,"NA"),'[1]MITRE &amp; Controls Mappings'!$G918))),ISNUMBER(SEARCH(IF(D$2&lt;&gt;"",D$2,"NA"),'[1]MITRE &amp; Controls Mappings'!$H918))),ISNUMBER(SEARCH(IF(D$3&lt;&gt;"",D$3,"NA"),'[1]MITRE &amp; Controls Mappings'!$I918))),ISNUMBER(SEARCH(IF(D$3&lt;&gt;"",D$3,"NA"),'[1]MITRE &amp; Controls Mappings'!$J918))), '[1]MITRE &amp; Controls Mappings'!$B918,"")</f>
        <v/>
      </c>
      <c r="E920" s="47" t="str">
        <f>IF(OR(OR(OR(OR(OR(ISNUMBER(SEARCH(IF(E$1&lt;&gt;"",E$1,"NA"),'[1]MITRE &amp; Controls Mappings'!$E918)),ISNUMBER(SEARCH(IF(E$1&lt;&gt;"",E$1,"NA"),'[1]MITRE &amp; Controls Mappings'!$F918))),ISNUMBER(SEARCH(IF(E$2&lt;&gt;"",E$2,"NA"),'[1]MITRE &amp; Controls Mappings'!$G918))),ISNUMBER(SEARCH(IF(E$2&lt;&gt;"",E$2,"NA"),'[1]MITRE &amp; Controls Mappings'!$H918))),ISNUMBER(SEARCH(IF(E$3&lt;&gt;"",E$3,"NA"),'[1]MITRE &amp; Controls Mappings'!$I918))),ISNUMBER(SEARCH(IF(E$3&lt;&gt;"",E$3,"NA"),'[1]MITRE &amp; Controls Mappings'!$J918))), '[1]MITRE &amp; Controls Mappings'!$B918,"")</f>
        <v/>
      </c>
      <c r="F920" s="47" t="str">
        <f>IF(OR(OR(OR(OR(OR(ISNUMBER(SEARCH(IF(F$1&lt;&gt;"",F$1,"NA"),'[1]MITRE &amp; Controls Mappings'!$E918)),ISNUMBER(SEARCH(IF(F$1&lt;&gt;"",F$1,"NA"),'[1]MITRE &amp; Controls Mappings'!$F918))),ISNUMBER(SEARCH(IF(F$2&lt;&gt;"",F$2,"NA"),'[1]MITRE &amp; Controls Mappings'!$G918))),ISNUMBER(SEARCH(IF(F$2&lt;&gt;"",F$2,"NA"),'[1]MITRE &amp; Controls Mappings'!$H918))),ISNUMBER(SEARCH(IF(F$3&lt;&gt;"",F$3,"NA"),'[1]MITRE &amp; Controls Mappings'!$I918))),ISNUMBER(SEARCH(IF(F$3&lt;&gt;"",F$3,"NA"),'[1]MITRE &amp; Controls Mappings'!$J918))), '[1]MITRE &amp; Controls Mappings'!$B918,"")</f>
        <v/>
      </c>
      <c r="G920" s="47" t="str">
        <f>IF(OR(OR(OR(OR(OR(ISNUMBER(SEARCH(IF(G$1&lt;&gt;"",G$1,"NA"),'[1]MITRE &amp; Controls Mappings'!$E918)),ISNUMBER(SEARCH(IF(G$1&lt;&gt;"",G$1,"NA"),'[1]MITRE &amp; Controls Mappings'!$F918))),ISNUMBER(SEARCH(IF(G$2&lt;&gt;"",G$2,"NA"),'[1]MITRE &amp; Controls Mappings'!$G918))),ISNUMBER(SEARCH(IF(G$2&lt;&gt;"",G$2,"NA"),'[1]MITRE &amp; Controls Mappings'!$H918))),ISNUMBER(SEARCH(IF(G$3&lt;&gt;"",G$3,"NA"),'[1]MITRE &amp; Controls Mappings'!$I918))),ISNUMBER(SEARCH(IF(G$3&lt;&gt;"",G$3,"NA"),'[1]MITRE &amp; Controls Mappings'!$J918))), '[1]MITRE &amp; Controls Mappings'!$B918,"")</f>
        <v/>
      </c>
      <c r="H920" s="47" t="str">
        <f>IF(OR(OR(OR(OR(OR(ISNUMBER(SEARCH(IF(H$1&lt;&gt;"",H$1,"NA"),'[1]MITRE &amp; Controls Mappings'!$E918)),ISNUMBER(SEARCH(IF(H$1&lt;&gt;"",H$1,"NA"),'[1]MITRE &amp; Controls Mappings'!$F918))),ISNUMBER(SEARCH(IF(H$2&lt;&gt;"",H$2,"NA"),'[1]MITRE &amp; Controls Mappings'!$G918))),ISNUMBER(SEARCH(IF(H$2&lt;&gt;"",H$2,"NA"),'[1]MITRE &amp; Controls Mappings'!$H918))),ISNUMBER(SEARCH(IF(H$3&lt;&gt;"",H$3,"NA"),'[1]MITRE &amp; Controls Mappings'!$I918))),ISNUMBER(SEARCH(IF(H$3&lt;&gt;"",H$3,"NA"),'[1]MITRE &amp; Controls Mappings'!$J918))), '[1]MITRE &amp; Controls Mappings'!$B918,"")</f>
        <v/>
      </c>
      <c r="I920" s="47" t="str">
        <f>IF(OR(OR(OR(OR(OR(ISNUMBER(SEARCH(IF(I$1&lt;&gt;"",I$1,"NA"),'[1]MITRE &amp; Controls Mappings'!$E918)),ISNUMBER(SEARCH(IF(I$1&lt;&gt;"",I$1,"NA"),'[1]MITRE &amp; Controls Mappings'!$F918))),ISNUMBER(SEARCH(IF(I$2&lt;&gt;"",I$2,"NA"),'[1]MITRE &amp; Controls Mappings'!$G918))),ISNUMBER(SEARCH(IF(I$2&lt;&gt;"",I$2,"NA"),'[1]MITRE &amp; Controls Mappings'!$H918))),ISNUMBER(SEARCH(IF(I$3&lt;&gt;"",I$3,"NA"),'[1]MITRE &amp; Controls Mappings'!$I918))),ISNUMBER(SEARCH(IF(I$3&lt;&gt;"",I$3,"NA"),'[1]MITRE &amp; Controls Mappings'!$J918))), '[1]MITRE &amp; Controls Mappings'!$B918,"")</f>
        <v/>
      </c>
      <c r="J920" s="47" t="str">
        <f>IF(OR(OR(OR(OR(OR(ISNUMBER(SEARCH(IF(J$1&lt;&gt;"",J$1,"NA"),'[1]MITRE &amp; Controls Mappings'!$E918)),ISNUMBER(SEARCH(IF(J$1&lt;&gt;"",J$1,"NA"),'[1]MITRE &amp; Controls Mappings'!$F918))),ISNUMBER(SEARCH(IF(J$2&lt;&gt;"",J$2,"NA"),'[1]MITRE &amp; Controls Mappings'!$G918))),ISNUMBER(SEARCH(IF(J$2&lt;&gt;"",J$2,"NA"),'[1]MITRE &amp; Controls Mappings'!$H918))),ISNUMBER(SEARCH(IF(J$3&lt;&gt;"",J$3,"NA"),'[1]MITRE &amp; Controls Mappings'!$I918))),ISNUMBER(SEARCH(IF(J$3&lt;&gt;"",J$3,"NA"),'[1]MITRE &amp; Controls Mappings'!$J918))), '[1]MITRE &amp; Controls Mappings'!$B918,"")</f>
        <v/>
      </c>
      <c r="K920" s="47" t="str">
        <f>IF(OR(OR(OR(OR(OR(ISNUMBER(SEARCH(IF(K$1&lt;&gt;"",K$1,"NA"),'[1]MITRE &amp; Controls Mappings'!$E918)),ISNUMBER(SEARCH(IF(K$1&lt;&gt;"",K$1,"NA"),'[1]MITRE &amp; Controls Mappings'!$F918))),ISNUMBER(SEARCH(IF(K$2&lt;&gt;"",K$2,"NA"),'[1]MITRE &amp; Controls Mappings'!$G918))),ISNUMBER(SEARCH(IF(K$2&lt;&gt;"",K$2,"NA"),'[1]MITRE &amp; Controls Mappings'!$H918))),ISNUMBER(SEARCH(IF(K$3&lt;&gt;"",K$3,"NA"),'[1]MITRE &amp; Controls Mappings'!$I918))),ISNUMBER(SEARCH(IF(K$3&lt;&gt;"",K$3,"NA"),'[1]MITRE &amp; Controls Mappings'!$J918))), '[1]MITRE &amp; Controls Mappings'!$B918,"")</f>
        <v/>
      </c>
      <c r="L920" s="48" t="str">
        <f>IF('[1]MITRE &amp; Controls Mappings'!D918 &lt;&gt;"",'[1]MITRE &amp; Controls Mappings'!D918,"" )</f>
        <v>Windows Color System</v>
      </c>
    </row>
    <row r="921" spans="1:12" x14ac:dyDescent="0.25">
      <c r="A921" s="47" t="str">
        <f>IF(COUNTIF(B921:K921,"="&amp;'[1]MITRE &amp; Controls Mappings'!B919)&gt;0,'[1]MITRE &amp; Controls Mappings'!B919,"")</f>
        <v/>
      </c>
      <c r="B921" s="47" t="str">
        <f>IF(OR(OR(OR(OR(OR(ISNUMBER(SEARCH(IF(B$1&lt;&gt;"",B$1,"NA"),'[1]MITRE &amp; Controls Mappings'!$E919)),ISNUMBER(SEARCH(IF(B$1&lt;&gt;"",B$1,"NA"),'[1]MITRE &amp; Controls Mappings'!$F919))),ISNUMBER(SEARCH(IF(B$2&lt;&gt;"",B$2,"NA"),'[1]MITRE &amp; Controls Mappings'!$G919))),ISNUMBER(SEARCH(IF(B$2&lt;&gt;"",B$2,"NA"),'[1]MITRE &amp; Controls Mappings'!$H919))),ISNUMBER(SEARCH(IF(B$3&lt;&gt;"",B$3,"NA"),'[1]MITRE &amp; Controls Mappings'!$I919))),ISNUMBER(SEARCH(IF(B$3&lt;&gt;"",B$3,"NA"),'[1]MITRE &amp; Controls Mappings'!$J919))), '[1]MITRE &amp; Controls Mappings'!$B919,"")</f>
        <v/>
      </c>
      <c r="C921" s="47" t="str">
        <f>IF(OR(OR(OR(OR(OR(ISNUMBER(SEARCH(IF(C$1&lt;&gt;"",C$1,"NA"),'[1]MITRE &amp; Controls Mappings'!$E919)),ISNUMBER(SEARCH(IF(C$1&lt;&gt;"",C$1,"NA"),'[1]MITRE &amp; Controls Mappings'!$F919))),ISNUMBER(SEARCH(IF(C$2&lt;&gt;"",C$2,"NA"),'[1]MITRE &amp; Controls Mappings'!$G919))),ISNUMBER(SEARCH(IF(C$2&lt;&gt;"",C$2,"NA"),'[1]MITRE &amp; Controls Mappings'!$H919))),ISNUMBER(SEARCH(IF(C$3&lt;&gt;"",C$3,"NA"),'[1]MITRE &amp; Controls Mappings'!$I919))),ISNUMBER(SEARCH(IF(C$3&lt;&gt;"",C$3,"NA"),'[1]MITRE &amp; Controls Mappings'!$J919))), '[1]MITRE &amp; Controls Mappings'!$B919,"")</f>
        <v/>
      </c>
      <c r="D921" s="47" t="str">
        <f>IF(OR(OR(OR(OR(OR(ISNUMBER(SEARCH(IF(D$1&lt;&gt;"",D$1,"NA"),'[1]MITRE &amp; Controls Mappings'!$E919)),ISNUMBER(SEARCH(IF(D$1&lt;&gt;"",D$1,"NA"),'[1]MITRE &amp; Controls Mappings'!$F919))),ISNUMBER(SEARCH(IF(D$2&lt;&gt;"",D$2,"NA"),'[1]MITRE &amp; Controls Mappings'!$G919))),ISNUMBER(SEARCH(IF(D$2&lt;&gt;"",D$2,"NA"),'[1]MITRE &amp; Controls Mappings'!$H919))),ISNUMBER(SEARCH(IF(D$3&lt;&gt;"",D$3,"NA"),'[1]MITRE &amp; Controls Mappings'!$I919))),ISNUMBER(SEARCH(IF(D$3&lt;&gt;"",D$3,"NA"),'[1]MITRE &amp; Controls Mappings'!$J919))), '[1]MITRE &amp; Controls Mappings'!$B919,"")</f>
        <v/>
      </c>
      <c r="E921" s="47" t="str">
        <f>IF(OR(OR(OR(OR(OR(ISNUMBER(SEARCH(IF(E$1&lt;&gt;"",E$1,"NA"),'[1]MITRE &amp; Controls Mappings'!$E919)),ISNUMBER(SEARCH(IF(E$1&lt;&gt;"",E$1,"NA"),'[1]MITRE &amp; Controls Mappings'!$F919))),ISNUMBER(SEARCH(IF(E$2&lt;&gt;"",E$2,"NA"),'[1]MITRE &amp; Controls Mappings'!$G919))),ISNUMBER(SEARCH(IF(E$2&lt;&gt;"",E$2,"NA"),'[1]MITRE &amp; Controls Mappings'!$H919))),ISNUMBER(SEARCH(IF(E$3&lt;&gt;"",E$3,"NA"),'[1]MITRE &amp; Controls Mappings'!$I919))),ISNUMBER(SEARCH(IF(E$3&lt;&gt;"",E$3,"NA"),'[1]MITRE &amp; Controls Mappings'!$J919))), '[1]MITRE &amp; Controls Mappings'!$B919,"")</f>
        <v/>
      </c>
      <c r="F921" s="47" t="str">
        <f>IF(OR(OR(OR(OR(OR(ISNUMBER(SEARCH(IF(F$1&lt;&gt;"",F$1,"NA"),'[1]MITRE &amp; Controls Mappings'!$E919)),ISNUMBER(SEARCH(IF(F$1&lt;&gt;"",F$1,"NA"),'[1]MITRE &amp; Controls Mappings'!$F919))),ISNUMBER(SEARCH(IF(F$2&lt;&gt;"",F$2,"NA"),'[1]MITRE &amp; Controls Mappings'!$G919))),ISNUMBER(SEARCH(IF(F$2&lt;&gt;"",F$2,"NA"),'[1]MITRE &amp; Controls Mappings'!$H919))),ISNUMBER(SEARCH(IF(F$3&lt;&gt;"",F$3,"NA"),'[1]MITRE &amp; Controls Mappings'!$I919))),ISNUMBER(SEARCH(IF(F$3&lt;&gt;"",F$3,"NA"),'[1]MITRE &amp; Controls Mappings'!$J919))), '[1]MITRE &amp; Controls Mappings'!$B919,"")</f>
        <v/>
      </c>
      <c r="G921" s="47" t="str">
        <f>IF(OR(OR(OR(OR(OR(ISNUMBER(SEARCH(IF(G$1&lt;&gt;"",G$1,"NA"),'[1]MITRE &amp; Controls Mappings'!$E919)),ISNUMBER(SEARCH(IF(G$1&lt;&gt;"",G$1,"NA"),'[1]MITRE &amp; Controls Mappings'!$F919))),ISNUMBER(SEARCH(IF(G$2&lt;&gt;"",G$2,"NA"),'[1]MITRE &amp; Controls Mappings'!$G919))),ISNUMBER(SEARCH(IF(G$2&lt;&gt;"",G$2,"NA"),'[1]MITRE &amp; Controls Mappings'!$H919))),ISNUMBER(SEARCH(IF(G$3&lt;&gt;"",G$3,"NA"),'[1]MITRE &amp; Controls Mappings'!$I919))),ISNUMBER(SEARCH(IF(G$3&lt;&gt;"",G$3,"NA"),'[1]MITRE &amp; Controls Mappings'!$J919))), '[1]MITRE &amp; Controls Mappings'!$B919,"")</f>
        <v/>
      </c>
      <c r="H921" s="47" t="str">
        <f>IF(OR(OR(OR(OR(OR(ISNUMBER(SEARCH(IF(H$1&lt;&gt;"",H$1,"NA"),'[1]MITRE &amp; Controls Mappings'!$E919)),ISNUMBER(SEARCH(IF(H$1&lt;&gt;"",H$1,"NA"),'[1]MITRE &amp; Controls Mappings'!$F919))),ISNUMBER(SEARCH(IF(H$2&lt;&gt;"",H$2,"NA"),'[1]MITRE &amp; Controls Mappings'!$G919))),ISNUMBER(SEARCH(IF(H$2&lt;&gt;"",H$2,"NA"),'[1]MITRE &amp; Controls Mappings'!$H919))),ISNUMBER(SEARCH(IF(H$3&lt;&gt;"",H$3,"NA"),'[1]MITRE &amp; Controls Mappings'!$I919))),ISNUMBER(SEARCH(IF(H$3&lt;&gt;"",H$3,"NA"),'[1]MITRE &amp; Controls Mappings'!$J919))), '[1]MITRE &amp; Controls Mappings'!$B919,"")</f>
        <v/>
      </c>
      <c r="I921" s="47" t="str">
        <f>IF(OR(OR(OR(OR(OR(ISNUMBER(SEARCH(IF(I$1&lt;&gt;"",I$1,"NA"),'[1]MITRE &amp; Controls Mappings'!$E919)),ISNUMBER(SEARCH(IF(I$1&lt;&gt;"",I$1,"NA"),'[1]MITRE &amp; Controls Mappings'!$F919))),ISNUMBER(SEARCH(IF(I$2&lt;&gt;"",I$2,"NA"),'[1]MITRE &amp; Controls Mappings'!$G919))),ISNUMBER(SEARCH(IF(I$2&lt;&gt;"",I$2,"NA"),'[1]MITRE &amp; Controls Mappings'!$H919))),ISNUMBER(SEARCH(IF(I$3&lt;&gt;"",I$3,"NA"),'[1]MITRE &amp; Controls Mappings'!$I919))),ISNUMBER(SEARCH(IF(I$3&lt;&gt;"",I$3,"NA"),'[1]MITRE &amp; Controls Mappings'!$J919))), '[1]MITRE &amp; Controls Mappings'!$B919,"")</f>
        <v/>
      </c>
      <c r="J921" s="47" t="str">
        <f>IF(OR(OR(OR(OR(OR(ISNUMBER(SEARCH(IF(J$1&lt;&gt;"",J$1,"NA"),'[1]MITRE &amp; Controls Mappings'!$E919)),ISNUMBER(SEARCH(IF(J$1&lt;&gt;"",J$1,"NA"),'[1]MITRE &amp; Controls Mappings'!$F919))),ISNUMBER(SEARCH(IF(J$2&lt;&gt;"",J$2,"NA"),'[1]MITRE &amp; Controls Mappings'!$G919))),ISNUMBER(SEARCH(IF(J$2&lt;&gt;"",J$2,"NA"),'[1]MITRE &amp; Controls Mappings'!$H919))),ISNUMBER(SEARCH(IF(J$3&lt;&gt;"",J$3,"NA"),'[1]MITRE &amp; Controls Mappings'!$I919))),ISNUMBER(SEARCH(IF(J$3&lt;&gt;"",J$3,"NA"),'[1]MITRE &amp; Controls Mappings'!$J919))), '[1]MITRE &amp; Controls Mappings'!$B919,"")</f>
        <v/>
      </c>
      <c r="K921" s="47" t="str">
        <f>IF(OR(OR(OR(OR(OR(ISNUMBER(SEARCH(IF(K$1&lt;&gt;"",K$1,"NA"),'[1]MITRE &amp; Controls Mappings'!$E919)),ISNUMBER(SEARCH(IF(K$1&lt;&gt;"",K$1,"NA"),'[1]MITRE &amp; Controls Mappings'!$F919))),ISNUMBER(SEARCH(IF(K$2&lt;&gt;"",K$2,"NA"),'[1]MITRE &amp; Controls Mappings'!$G919))),ISNUMBER(SEARCH(IF(K$2&lt;&gt;"",K$2,"NA"),'[1]MITRE &amp; Controls Mappings'!$H919))),ISNUMBER(SEARCH(IF(K$3&lt;&gt;"",K$3,"NA"),'[1]MITRE &amp; Controls Mappings'!$I919))),ISNUMBER(SEARCH(IF(K$3&lt;&gt;"",K$3,"NA"),'[1]MITRE &amp; Controls Mappings'!$J919))), '[1]MITRE &amp; Controls Mappings'!$B919,"")</f>
        <v/>
      </c>
      <c r="L921" s="48" t="str">
        <f>IF('[1]MITRE &amp; Controls Mappings'!D919 &lt;&gt;"",'[1]MITRE &amp; Controls Mappings'!D919,"" )</f>
        <v>Windows Customer Experience Improvement Program</v>
      </c>
    </row>
    <row r="922" spans="1:12" x14ac:dyDescent="0.25">
      <c r="A922" s="47" t="str">
        <f>IF(COUNTIF(B922:K922,"="&amp;'[1]MITRE &amp; Controls Mappings'!B920)&gt;0,'[1]MITRE &amp; Controls Mappings'!B920,"")</f>
        <v/>
      </c>
      <c r="B922" s="47" t="str">
        <f>IF(OR(OR(OR(OR(OR(ISNUMBER(SEARCH(IF(B$1&lt;&gt;"",B$1,"NA"),'[1]MITRE &amp; Controls Mappings'!$E920)),ISNUMBER(SEARCH(IF(B$1&lt;&gt;"",B$1,"NA"),'[1]MITRE &amp; Controls Mappings'!$F920))),ISNUMBER(SEARCH(IF(B$2&lt;&gt;"",B$2,"NA"),'[1]MITRE &amp; Controls Mappings'!$G920))),ISNUMBER(SEARCH(IF(B$2&lt;&gt;"",B$2,"NA"),'[1]MITRE &amp; Controls Mappings'!$H920))),ISNUMBER(SEARCH(IF(B$3&lt;&gt;"",B$3,"NA"),'[1]MITRE &amp; Controls Mappings'!$I920))),ISNUMBER(SEARCH(IF(B$3&lt;&gt;"",B$3,"NA"),'[1]MITRE &amp; Controls Mappings'!$J920))), '[1]MITRE &amp; Controls Mappings'!$B920,"")</f>
        <v/>
      </c>
      <c r="C922" s="47" t="str">
        <f>IF(OR(OR(OR(OR(OR(ISNUMBER(SEARCH(IF(C$1&lt;&gt;"",C$1,"NA"),'[1]MITRE &amp; Controls Mappings'!$E920)),ISNUMBER(SEARCH(IF(C$1&lt;&gt;"",C$1,"NA"),'[1]MITRE &amp; Controls Mappings'!$F920))),ISNUMBER(SEARCH(IF(C$2&lt;&gt;"",C$2,"NA"),'[1]MITRE &amp; Controls Mappings'!$G920))),ISNUMBER(SEARCH(IF(C$2&lt;&gt;"",C$2,"NA"),'[1]MITRE &amp; Controls Mappings'!$H920))),ISNUMBER(SEARCH(IF(C$3&lt;&gt;"",C$3,"NA"),'[1]MITRE &amp; Controls Mappings'!$I920))),ISNUMBER(SEARCH(IF(C$3&lt;&gt;"",C$3,"NA"),'[1]MITRE &amp; Controls Mappings'!$J920))), '[1]MITRE &amp; Controls Mappings'!$B920,"")</f>
        <v/>
      </c>
      <c r="D922" s="47" t="str">
        <f>IF(OR(OR(OR(OR(OR(ISNUMBER(SEARCH(IF(D$1&lt;&gt;"",D$1,"NA"),'[1]MITRE &amp; Controls Mappings'!$E920)),ISNUMBER(SEARCH(IF(D$1&lt;&gt;"",D$1,"NA"),'[1]MITRE &amp; Controls Mappings'!$F920))),ISNUMBER(SEARCH(IF(D$2&lt;&gt;"",D$2,"NA"),'[1]MITRE &amp; Controls Mappings'!$G920))),ISNUMBER(SEARCH(IF(D$2&lt;&gt;"",D$2,"NA"),'[1]MITRE &amp; Controls Mappings'!$H920))),ISNUMBER(SEARCH(IF(D$3&lt;&gt;"",D$3,"NA"),'[1]MITRE &amp; Controls Mappings'!$I920))),ISNUMBER(SEARCH(IF(D$3&lt;&gt;"",D$3,"NA"),'[1]MITRE &amp; Controls Mappings'!$J920))), '[1]MITRE &amp; Controls Mappings'!$B920,"")</f>
        <v/>
      </c>
      <c r="E922" s="47" t="str">
        <f>IF(OR(OR(OR(OR(OR(ISNUMBER(SEARCH(IF(E$1&lt;&gt;"",E$1,"NA"),'[1]MITRE &amp; Controls Mappings'!$E920)),ISNUMBER(SEARCH(IF(E$1&lt;&gt;"",E$1,"NA"),'[1]MITRE &amp; Controls Mappings'!$F920))),ISNUMBER(SEARCH(IF(E$2&lt;&gt;"",E$2,"NA"),'[1]MITRE &amp; Controls Mappings'!$G920))),ISNUMBER(SEARCH(IF(E$2&lt;&gt;"",E$2,"NA"),'[1]MITRE &amp; Controls Mappings'!$H920))),ISNUMBER(SEARCH(IF(E$3&lt;&gt;"",E$3,"NA"),'[1]MITRE &amp; Controls Mappings'!$I920))),ISNUMBER(SEARCH(IF(E$3&lt;&gt;"",E$3,"NA"),'[1]MITRE &amp; Controls Mappings'!$J920))), '[1]MITRE &amp; Controls Mappings'!$B920,"")</f>
        <v/>
      </c>
      <c r="F922" s="47" t="str">
        <f>IF(OR(OR(OR(OR(OR(ISNUMBER(SEARCH(IF(F$1&lt;&gt;"",F$1,"NA"),'[1]MITRE &amp; Controls Mappings'!$E920)),ISNUMBER(SEARCH(IF(F$1&lt;&gt;"",F$1,"NA"),'[1]MITRE &amp; Controls Mappings'!$F920))),ISNUMBER(SEARCH(IF(F$2&lt;&gt;"",F$2,"NA"),'[1]MITRE &amp; Controls Mappings'!$G920))),ISNUMBER(SEARCH(IF(F$2&lt;&gt;"",F$2,"NA"),'[1]MITRE &amp; Controls Mappings'!$H920))),ISNUMBER(SEARCH(IF(F$3&lt;&gt;"",F$3,"NA"),'[1]MITRE &amp; Controls Mappings'!$I920))),ISNUMBER(SEARCH(IF(F$3&lt;&gt;"",F$3,"NA"),'[1]MITRE &amp; Controls Mappings'!$J920))), '[1]MITRE &amp; Controls Mappings'!$B920,"")</f>
        <v/>
      </c>
      <c r="G922" s="47" t="str">
        <f>IF(OR(OR(OR(OR(OR(ISNUMBER(SEARCH(IF(G$1&lt;&gt;"",G$1,"NA"),'[1]MITRE &amp; Controls Mappings'!$E920)),ISNUMBER(SEARCH(IF(G$1&lt;&gt;"",G$1,"NA"),'[1]MITRE &amp; Controls Mappings'!$F920))),ISNUMBER(SEARCH(IF(G$2&lt;&gt;"",G$2,"NA"),'[1]MITRE &amp; Controls Mappings'!$G920))),ISNUMBER(SEARCH(IF(G$2&lt;&gt;"",G$2,"NA"),'[1]MITRE &amp; Controls Mappings'!$H920))),ISNUMBER(SEARCH(IF(G$3&lt;&gt;"",G$3,"NA"),'[1]MITRE &amp; Controls Mappings'!$I920))),ISNUMBER(SEARCH(IF(G$3&lt;&gt;"",G$3,"NA"),'[1]MITRE &amp; Controls Mappings'!$J920))), '[1]MITRE &amp; Controls Mappings'!$B920,"")</f>
        <v/>
      </c>
      <c r="H922" s="47" t="str">
        <f>IF(OR(OR(OR(OR(OR(ISNUMBER(SEARCH(IF(H$1&lt;&gt;"",H$1,"NA"),'[1]MITRE &amp; Controls Mappings'!$E920)),ISNUMBER(SEARCH(IF(H$1&lt;&gt;"",H$1,"NA"),'[1]MITRE &amp; Controls Mappings'!$F920))),ISNUMBER(SEARCH(IF(H$2&lt;&gt;"",H$2,"NA"),'[1]MITRE &amp; Controls Mappings'!$G920))),ISNUMBER(SEARCH(IF(H$2&lt;&gt;"",H$2,"NA"),'[1]MITRE &amp; Controls Mappings'!$H920))),ISNUMBER(SEARCH(IF(H$3&lt;&gt;"",H$3,"NA"),'[1]MITRE &amp; Controls Mappings'!$I920))),ISNUMBER(SEARCH(IF(H$3&lt;&gt;"",H$3,"NA"),'[1]MITRE &amp; Controls Mappings'!$J920))), '[1]MITRE &amp; Controls Mappings'!$B920,"")</f>
        <v/>
      </c>
      <c r="I922" s="47" t="str">
        <f>IF(OR(OR(OR(OR(OR(ISNUMBER(SEARCH(IF(I$1&lt;&gt;"",I$1,"NA"),'[1]MITRE &amp; Controls Mappings'!$E920)),ISNUMBER(SEARCH(IF(I$1&lt;&gt;"",I$1,"NA"),'[1]MITRE &amp; Controls Mappings'!$F920))),ISNUMBER(SEARCH(IF(I$2&lt;&gt;"",I$2,"NA"),'[1]MITRE &amp; Controls Mappings'!$G920))),ISNUMBER(SEARCH(IF(I$2&lt;&gt;"",I$2,"NA"),'[1]MITRE &amp; Controls Mappings'!$H920))),ISNUMBER(SEARCH(IF(I$3&lt;&gt;"",I$3,"NA"),'[1]MITRE &amp; Controls Mappings'!$I920))),ISNUMBER(SEARCH(IF(I$3&lt;&gt;"",I$3,"NA"),'[1]MITRE &amp; Controls Mappings'!$J920))), '[1]MITRE &amp; Controls Mappings'!$B920,"")</f>
        <v/>
      </c>
      <c r="J922" s="47" t="str">
        <f>IF(OR(OR(OR(OR(OR(ISNUMBER(SEARCH(IF(J$1&lt;&gt;"",J$1,"NA"),'[1]MITRE &amp; Controls Mappings'!$E920)),ISNUMBER(SEARCH(IF(J$1&lt;&gt;"",J$1,"NA"),'[1]MITRE &amp; Controls Mappings'!$F920))),ISNUMBER(SEARCH(IF(J$2&lt;&gt;"",J$2,"NA"),'[1]MITRE &amp; Controls Mappings'!$G920))),ISNUMBER(SEARCH(IF(J$2&lt;&gt;"",J$2,"NA"),'[1]MITRE &amp; Controls Mappings'!$H920))),ISNUMBER(SEARCH(IF(J$3&lt;&gt;"",J$3,"NA"),'[1]MITRE &amp; Controls Mappings'!$I920))),ISNUMBER(SEARCH(IF(J$3&lt;&gt;"",J$3,"NA"),'[1]MITRE &amp; Controls Mappings'!$J920))), '[1]MITRE &amp; Controls Mappings'!$B920,"")</f>
        <v/>
      </c>
      <c r="K922" s="47" t="str">
        <f>IF(OR(OR(OR(OR(OR(ISNUMBER(SEARCH(IF(K$1&lt;&gt;"",K$1,"NA"),'[1]MITRE &amp; Controls Mappings'!$E920)),ISNUMBER(SEARCH(IF(K$1&lt;&gt;"",K$1,"NA"),'[1]MITRE &amp; Controls Mappings'!$F920))),ISNUMBER(SEARCH(IF(K$2&lt;&gt;"",K$2,"NA"),'[1]MITRE &amp; Controls Mappings'!$G920))),ISNUMBER(SEARCH(IF(K$2&lt;&gt;"",K$2,"NA"),'[1]MITRE &amp; Controls Mappings'!$H920))),ISNUMBER(SEARCH(IF(K$3&lt;&gt;"",K$3,"NA"),'[1]MITRE &amp; Controls Mappings'!$I920))),ISNUMBER(SEARCH(IF(K$3&lt;&gt;"",K$3,"NA"),'[1]MITRE &amp; Controls Mappings'!$J920))), '[1]MITRE &amp; Controls Mappings'!$B920,"")</f>
        <v/>
      </c>
      <c r="L922" s="48" t="str">
        <f>IF('[1]MITRE &amp; Controls Mappings'!D920 &lt;&gt;"",'[1]MITRE &amp; Controls Mappings'!D920,"" )</f>
        <v>Windows Defender SmartScreen</v>
      </c>
    </row>
    <row r="923" spans="1:12" x14ac:dyDescent="0.25">
      <c r="A923" s="47" t="str">
        <f>IF(COUNTIF(B923:K923,"="&amp;'[1]MITRE &amp; Controls Mappings'!B921)&gt;0,'[1]MITRE &amp; Controls Mappings'!B921,"")</f>
        <v/>
      </c>
      <c r="B923" s="47" t="str">
        <f>IF(OR(OR(OR(OR(OR(ISNUMBER(SEARCH(IF(B$1&lt;&gt;"",B$1,"NA"),'[1]MITRE &amp; Controls Mappings'!$E921)),ISNUMBER(SEARCH(IF(B$1&lt;&gt;"",B$1,"NA"),'[1]MITRE &amp; Controls Mappings'!$F921))),ISNUMBER(SEARCH(IF(B$2&lt;&gt;"",B$2,"NA"),'[1]MITRE &amp; Controls Mappings'!$G921))),ISNUMBER(SEARCH(IF(B$2&lt;&gt;"",B$2,"NA"),'[1]MITRE &amp; Controls Mappings'!$H921))),ISNUMBER(SEARCH(IF(B$3&lt;&gt;"",B$3,"NA"),'[1]MITRE &amp; Controls Mappings'!$I921))),ISNUMBER(SEARCH(IF(B$3&lt;&gt;"",B$3,"NA"),'[1]MITRE &amp; Controls Mappings'!$J921))), '[1]MITRE &amp; Controls Mappings'!$B921,"")</f>
        <v/>
      </c>
      <c r="C923" s="47" t="str">
        <f>IF(OR(OR(OR(OR(OR(ISNUMBER(SEARCH(IF(C$1&lt;&gt;"",C$1,"NA"),'[1]MITRE &amp; Controls Mappings'!$E921)),ISNUMBER(SEARCH(IF(C$1&lt;&gt;"",C$1,"NA"),'[1]MITRE &amp; Controls Mappings'!$F921))),ISNUMBER(SEARCH(IF(C$2&lt;&gt;"",C$2,"NA"),'[1]MITRE &amp; Controls Mappings'!$G921))),ISNUMBER(SEARCH(IF(C$2&lt;&gt;"",C$2,"NA"),'[1]MITRE &amp; Controls Mappings'!$H921))),ISNUMBER(SEARCH(IF(C$3&lt;&gt;"",C$3,"NA"),'[1]MITRE &amp; Controls Mappings'!$I921))),ISNUMBER(SEARCH(IF(C$3&lt;&gt;"",C$3,"NA"),'[1]MITRE &amp; Controls Mappings'!$J921))), '[1]MITRE &amp; Controls Mappings'!$B921,"")</f>
        <v/>
      </c>
      <c r="D923" s="47" t="str">
        <f>IF(OR(OR(OR(OR(OR(ISNUMBER(SEARCH(IF(D$1&lt;&gt;"",D$1,"NA"),'[1]MITRE &amp; Controls Mappings'!$E921)),ISNUMBER(SEARCH(IF(D$1&lt;&gt;"",D$1,"NA"),'[1]MITRE &amp; Controls Mappings'!$F921))),ISNUMBER(SEARCH(IF(D$2&lt;&gt;"",D$2,"NA"),'[1]MITRE &amp; Controls Mappings'!$G921))),ISNUMBER(SEARCH(IF(D$2&lt;&gt;"",D$2,"NA"),'[1]MITRE &amp; Controls Mappings'!$H921))),ISNUMBER(SEARCH(IF(D$3&lt;&gt;"",D$3,"NA"),'[1]MITRE &amp; Controls Mappings'!$I921))),ISNUMBER(SEARCH(IF(D$3&lt;&gt;"",D$3,"NA"),'[1]MITRE &amp; Controls Mappings'!$J921))), '[1]MITRE &amp; Controls Mappings'!$B921,"")</f>
        <v/>
      </c>
      <c r="E923" s="47" t="str">
        <f>IF(OR(OR(OR(OR(OR(ISNUMBER(SEARCH(IF(E$1&lt;&gt;"",E$1,"NA"),'[1]MITRE &amp; Controls Mappings'!$E921)),ISNUMBER(SEARCH(IF(E$1&lt;&gt;"",E$1,"NA"),'[1]MITRE &amp; Controls Mappings'!$F921))),ISNUMBER(SEARCH(IF(E$2&lt;&gt;"",E$2,"NA"),'[1]MITRE &amp; Controls Mappings'!$G921))),ISNUMBER(SEARCH(IF(E$2&lt;&gt;"",E$2,"NA"),'[1]MITRE &amp; Controls Mappings'!$H921))),ISNUMBER(SEARCH(IF(E$3&lt;&gt;"",E$3,"NA"),'[1]MITRE &amp; Controls Mappings'!$I921))),ISNUMBER(SEARCH(IF(E$3&lt;&gt;"",E$3,"NA"),'[1]MITRE &amp; Controls Mappings'!$J921))), '[1]MITRE &amp; Controls Mappings'!$B921,"")</f>
        <v/>
      </c>
      <c r="F923" s="47" t="str">
        <f>IF(OR(OR(OR(OR(OR(ISNUMBER(SEARCH(IF(F$1&lt;&gt;"",F$1,"NA"),'[1]MITRE &amp; Controls Mappings'!$E921)),ISNUMBER(SEARCH(IF(F$1&lt;&gt;"",F$1,"NA"),'[1]MITRE &amp; Controls Mappings'!$F921))),ISNUMBER(SEARCH(IF(F$2&lt;&gt;"",F$2,"NA"),'[1]MITRE &amp; Controls Mappings'!$G921))),ISNUMBER(SEARCH(IF(F$2&lt;&gt;"",F$2,"NA"),'[1]MITRE &amp; Controls Mappings'!$H921))),ISNUMBER(SEARCH(IF(F$3&lt;&gt;"",F$3,"NA"),'[1]MITRE &amp; Controls Mappings'!$I921))),ISNUMBER(SEARCH(IF(F$3&lt;&gt;"",F$3,"NA"),'[1]MITRE &amp; Controls Mappings'!$J921))), '[1]MITRE &amp; Controls Mappings'!$B921,"")</f>
        <v/>
      </c>
      <c r="G923" s="47" t="str">
        <f>IF(OR(OR(OR(OR(OR(ISNUMBER(SEARCH(IF(G$1&lt;&gt;"",G$1,"NA"),'[1]MITRE &amp; Controls Mappings'!$E921)),ISNUMBER(SEARCH(IF(G$1&lt;&gt;"",G$1,"NA"),'[1]MITRE &amp; Controls Mappings'!$F921))),ISNUMBER(SEARCH(IF(G$2&lt;&gt;"",G$2,"NA"),'[1]MITRE &amp; Controls Mappings'!$G921))),ISNUMBER(SEARCH(IF(G$2&lt;&gt;"",G$2,"NA"),'[1]MITRE &amp; Controls Mappings'!$H921))),ISNUMBER(SEARCH(IF(G$3&lt;&gt;"",G$3,"NA"),'[1]MITRE &amp; Controls Mappings'!$I921))),ISNUMBER(SEARCH(IF(G$3&lt;&gt;"",G$3,"NA"),'[1]MITRE &amp; Controls Mappings'!$J921))), '[1]MITRE &amp; Controls Mappings'!$B921,"")</f>
        <v/>
      </c>
      <c r="H923" s="47" t="str">
        <f>IF(OR(OR(OR(OR(OR(ISNUMBER(SEARCH(IF(H$1&lt;&gt;"",H$1,"NA"),'[1]MITRE &amp; Controls Mappings'!$E921)),ISNUMBER(SEARCH(IF(H$1&lt;&gt;"",H$1,"NA"),'[1]MITRE &amp; Controls Mappings'!$F921))),ISNUMBER(SEARCH(IF(H$2&lt;&gt;"",H$2,"NA"),'[1]MITRE &amp; Controls Mappings'!$G921))),ISNUMBER(SEARCH(IF(H$2&lt;&gt;"",H$2,"NA"),'[1]MITRE &amp; Controls Mappings'!$H921))),ISNUMBER(SEARCH(IF(H$3&lt;&gt;"",H$3,"NA"),'[1]MITRE &amp; Controls Mappings'!$I921))),ISNUMBER(SEARCH(IF(H$3&lt;&gt;"",H$3,"NA"),'[1]MITRE &amp; Controls Mappings'!$J921))), '[1]MITRE &amp; Controls Mappings'!$B921,"")</f>
        <v/>
      </c>
      <c r="I923" s="47" t="str">
        <f>IF(OR(OR(OR(OR(OR(ISNUMBER(SEARCH(IF(I$1&lt;&gt;"",I$1,"NA"),'[1]MITRE &amp; Controls Mappings'!$E921)),ISNUMBER(SEARCH(IF(I$1&lt;&gt;"",I$1,"NA"),'[1]MITRE &amp; Controls Mappings'!$F921))),ISNUMBER(SEARCH(IF(I$2&lt;&gt;"",I$2,"NA"),'[1]MITRE &amp; Controls Mappings'!$G921))),ISNUMBER(SEARCH(IF(I$2&lt;&gt;"",I$2,"NA"),'[1]MITRE &amp; Controls Mappings'!$H921))),ISNUMBER(SEARCH(IF(I$3&lt;&gt;"",I$3,"NA"),'[1]MITRE &amp; Controls Mappings'!$I921))),ISNUMBER(SEARCH(IF(I$3&lt;&gt;"",I$3,"NA"),'[1]MITRE &amp; Controls Mappings'!$J921))), '[1]MITRE &amp; Controls Mappings'!$B921,"")</f>
        <v/>
      </c>
      <c r="J923" s="47" t="str">
        <f>IF(OR(OR(OR(OR(OR(ISNUMBER(SEARCH(IF(J$1&lt;&gt;"",J$1,"NA"),'[1]MITRE &amp; Controls Mappings'!$E921)),ISNUMBER(SEARCH(IF(J$1&lt;&gt;"",J$1,"NA"),'[1]MITRE &amp; Controls Mappings'!$F921))),ISNUMBER(SEARCH(IF(J$2&lt;&gt;"",J$2,"NA"),'[1]MITRE &amp; Controls Mappings'!$G921))),ISNUMBER(SEARCH(IF(J$2&lt;&gt;"",J$2,"NA"),'[1]MITRE &amp; Controls Mappings'!$H921))),ISNUMBER(SEARCH(IF(J$3&lt;&gt;"",J$3,"NA"),'[1]MITRE &amp; Controls Mappings'!$I921))),ISNUMBER(SEARCH(IF(J$3&lt;&gt;"",J$3,"NA"),'[1]MITRE &amp; Controls Mappings'!$J921))), '[1]MITRE &amp; Controls Mappings'!$B921,"")</f>
        <v/>
      </c>
      <c r="K923" s="47" t="str">
        <f>IF(OR(OR(OR(OR(OR(ISNUMBER(SEARCH(IF(K$1&lt;&gt;"",K$1,"NA"),'[1]MITRE &amp; Controls Mappings'!$E921)),ISNUMBER(SEARCH(IF(K$1&lt;&gt;"",K$1,"NA"),'[1]MITRE &amp; Controls Mappings'!$F921))),ISNUMBER(SEARCH(IF(K$2&lt;&gt;"",K$2,"NA"),'[1]MITRE &amp; Controls Mappings'!$G921))),ISNUMBER(SEARCH(IF(K$2&lt;&gt;"",K$2,"NA"),'[1]MITRE &amp; Controls Mappings'!$H921))),ISNUMBER(SEARCH(IF(K$3&lt;&gt;"",K$3,"NA"),'[1]MITRE &amp; Controls Mappings'!$I921))),ISNUMBER(SEARCH(IF(K$3&lt;&gt;"",K$3,"NA"),'[1]MITRE &amp; Controls Mappings'!$J921))), '[1]MITRE &amp; Controls Mappings'!$B921,"")</f>
        <v/>
      </c>
      <c r="L923" s="48" t="str">
        <f>IF('[1]MITRE &amp; Controls Mappings'!D921 &lt;&gt;"",'[1]MITRE &amp; Controls Mappings'!D921,"" )</f>
        <v>Explorer</v>
      </c>
    </row>
    <row r="924" spans="1:12" x14ac:dyDescent="0.25">
      <c r="A924" s="47" t="str">
        <f>IF(COUNTIF(B924:K924,"="&amp;'[1]MITRE &amp; Controls Mappings'!B922)&gt;0,'[1]MITRE &amp; Controls Mappings'!B922,"")</f>
        <v/>
      </c>
      <c r="B924" s="47" t="str">
        <f>IF(OR(OR(OR(OR(OR(ISNUMBER(SEARCH(IF(B$1&lt;&gt;"",B$1,"NA"),'[1]MITRE &amp; Controls Mappings'!$E922)),ISNUMBER(SEARCH(IF(B$1&lt;&gt;"",B$1,"NA"),'[1]MITRE &amp; Controls Mappings'!$F922))),ISNUMBER(SEARCH(IF(B$2&lt;&gt;"",B$2,"NA"),'[1]MITRE &amp; Controls Mappings'!$G922))),ISNUMBER(SEARCH(IF(B$2&lt;&gt;"",B$2,"NA"),'[1]MITRE &amp; Controls Mappings'!$H922))),ISNUMBER(SEARCH(IF(B$3&lt;&gt;"",B$3,"NA"),'[1]MITRE &amp; Controls Mappings'!$I922))),ISNUMBER(SEARCH(IF(B$3&lt;&gt;"",B$3,"NA"),'[1]MITRE &amp; Controls Mappings'!$J922))), '[1]MITRE &amp; Controls Mappings'!$B922,"")</f>
        <v/>
      </c>
      <c r="C924" s="47" t="str">
        <f>IF(OR(OR(OR(OR(OR(ISNUMBER(SEARCH(IF(C$1&lt;&gt;"",C$1,"NA"),'[1]MITRE &amp; Controls Mappings'!$E922)),ISNUMBER(SEARCH(IF(C$1&lt;&gt;"",C$1,"NA"),'[1]MITRE &amp; Controls Mappings'!$F922))),ISNUMBER(SEARCH(IF(C$2&lt;&gt;"",C$2,"NA"),'[1]MITRE &amp; Controls Mappings'!$G922))),ISNUMBER(SEARCH(IF(C$2&lt;&gt;"",C$2,"NA"),'[1]MITRE &amp; Controls Mappings'!$H922))),ISNUMBER(SEARCH(IF(C$3&lt;&gt;"",C$3,"NA"),'[1]MITRE &amp; Controls Mappings'!$I922))),ISNUMBER(SEARCH(IF(C$3&lt;&gt;"",C$3,"NA"),'[1]MITRE &amp; Controls Mappings'!$J922))), '[1]MITRE &amp; Controls Mappings'!$B922,"")</f>
        <v/>
      </c>
      <c r="D924" s="47" t="str">
        <f>IF(OR(OR(OR(OR(OR(ISNUMBER(SEARCH(IF(D$1&lt;&gt;"",D$1,"NA"),'[1]MITRE &amp; Controls Mappings'!$E922)),ISNUMBER(SEARCH(IF(D$1&lt;&gt;"",D$1,"NA"),'[1]MITRE &amp; Controls Mappings'!$F922))),ISNUMBER(SEARCH(IF(D$2&lt;&gt;"",D$2,"NA"),'[1]MITRE &amp; Controls Mappings'!$G922))),ISNUMBER(SEARCH(IF(D$2&lt;&gt;"",D$2,"NA"),'[1]MITRE &amp; Controls Mappings'!$H922))),ISNUMBER(SEARCH(IF(D$3&lt;&gt;"",D$3,"NA"),'[1]MITRE &amp; Controls Mappings'!$I922))),ISNUMBER(SEARCH(IF(D$3&lt;&gt;"",D$3,"NA"),'[1]MITRE &amp; Controls Mappings'!$J922))), '[1]MITRE &amp; Controls Mappings'!$B922,"")</f>
        <v/>
      </c>
      <c r="E924" s="47" t="str">
        <f>IF(OR(OR(OR(OR(OR(ISNUMBER(SEARCH(IF(E$1&lt;&gt;"",E$1,"NA"),'[1]MITRE &amp; Controls Mappings'!$E922)),ISNUMBER(SEARCH(IF(E$1&lt;&gt;"",E$1,"NA"),'[1]MITRE &amp; Controls Mappings'!$F922))),ISNUMBER(SEARCH(IF(E$2&lt;&gt;"",E$2,"NA"),'[1]MITRE &amp; Controls Mappings'!$G922))),ISNUMBER(SEARCH(IF(E$2&lt;&gt;"",E$2,"NA"),'[1]MITRE &amp; Controls Mappings'!$H922))),ISNUMBER(SEARCH(IF(E$3&lt;&gt;"",E$3,"NA"),'[1]MITRE &amp; Controls Mappings'!$I922))),ISNUMBER(SEARCH(IF(E$3&lt;&gt;"",E$3,"NA"),'[1]MITRE &amp; Controls Mappings'!$J922))), '[1]MITRE &amp; Controls Mappings'!$B922,"")</f>
        <v/>
      </c>
      <c r="F924" s="47" t="str">
        <f>IF(OR(OR(OR(OR(OR(ISNUMBER(SEARCH(IF(F$1&lt;&gt;"",F$1,"NA"),'[1]MITRE &amp; Controls Mappings'!$E922)),ISNUMBER(SEARCH(IF(F$1&lt;&gt;"",F$1,"NA"),'[1]MITRE &amp; Controls Mappings'!$F922))),ISNUMBER(SEARCH(IF(F$2&lt;&gt;"",F$2,"NA"),'[1]MITRE &amp; Controls Mappings'!$G922))),ISNUMBER(SEARCH(IF(F$2&lt;&gt;"",F$2,"NA"),'[1]MITRE &amp; Controls Mappings'!$H922))),ISNUMBER(SEARCH(IF(F$3&lt;&gt;"",F$3,"NA"),'[1]MITRE &amp; Controls Mappings'!$I922))),ISNUMBER(SEARCH(IF(F$3&lt;&gt;"",F$3,"NA"),'[1]MITRE &amp; Controls Mappings'!$J922))), '[1]MITRE &amp; Controls Mappings'!$B922,"")</f>
        <v/>
      </c>
      <c r="G924" s="47" t="str">
        <f>IF(OR(OR(OR(OR(OR(ISNUMBER(SEARCH(IF(G$1&lt;&gt;"",G$1,"NA"),'[1]MITRE &amp; Controls Mappings'!$E922)),ISNUMBER(SEARCH(IF(G$1&lt;&gt;"",G$1,"NA"),'[1]MITRE &amp; Controls Mappings'!$F922))),ISNUMBER(SEARCH(IF(G$2&lt;&gt;"",G$2,"NA"),'[1]MITRE &amp; Controls Mappings'!$G922))),ISNUMBER(SEARCH(IF(G$2&lt;&gt;"",G$2,"NA"),'[1]MITRE &amp; Controls Mappings'!$H922))),ISNUMBER(SEARCH(IF(G$3&lt;&gt;"",G$3,"NA"),'[1]MITRE &amp; Controls Mappings'!$I922))),ISNUMBER(SEARCH(IF(G$3&lt;&gt;"",G$3,"NA"),'[1]MITRE &amp; Controls Mappings'!$J922))), '[1]MITRE &amp; Controls Mappings'!$B922,"")</f>
        <v/>
      </c>
      <c r="H924" s="47" t="str">
        <f>IF(OR(OR(OR(OR(OR(ISNUMBER(SEARCH(IF(H$1&lt;&gt;"",H$1,"NA"),'[1]MITRE &amp; Controls Mappings'!$E922)),ISNUMBER(SEARCH(IF(H$1&lt;&gt;"",H$1,"NA"),'[1]MITRE &amp; Controls Mappings'!$F922))),ISNUMBER(SEARCH(IF(H$2&lt;&gt;"",H$2,"NA"),'[1]MITRE &amp; Controls Mappings'!$G922))),ISNUMBER(SEARCH(IF(H$2&lt;&gt;"",H$2,"NA"),'[1]MITRE &amp; Controls Mappings'!$H922))),ISNUMBER(SEARCH(IF(H$3&lt;&gt;"",H$3,"NA"),'[1]MITRE &amp; Controls Mappings'!$I922))),ISNUMBER(SEARCH(IF(H$3&lt;&gt;"",H$3,"NA"),'[1]MITRE &amp; Controls Mappings'!$J922))), '[1]MITRE &amp; Controls Mappings'!$B922,"")</f>
        <v/>
      </c>
      <c r="I924" s="47" t="str">
        <f>IF(OR(OR(OR(OR(OR(ISNUMBER(SEARCH(IF(I$1&lt;&gt;"",I$1,"NA"),'[1]MITRE &amp; Controls Mappings'!$E922)),ISNUMBER(SEARCH(IF(I$1&lt;&gt;"",I$1,"NA"),'[1]MITRE &amp; Controls Mappings'!$F922))),ISNUMBER(SEARCH(IF(I$2&lt;&gt;"",I$2,"NA"),'[1]MITRE &amp; Controls Mappings'!$G922))),ISNUMBER(SEARCH(IF(I$2&lt;&gt;"",I$2,"NA"),'[1]MITRE &amp; Controls Mappings'!$H922))),ISNUMBER(SEARCH(IF(I$3&lt;&gt;"",I$3,"NA"),'[1]MITRE &amp; Controls Mappings'!$I922))),ISNUMBER(SEARCH(IF(I$3&lt;&gt;"",I$3,"NA"),'[1]MITRE &amp; Controls Mappings'!$J922))), '[1]MITRE &amp; Controls Mappings'!$B922,"")</f>
        <v/>
      </c>
      <c r="J924" s="47" t="str">
        <f>IF(OR(OR(OR(OR(OR(ISNUMBER(SEARCH(IF(J$1&lt;&gt;"",J$1,"NA"),'[1]MITRE &amp; Controls Mappings'!$E922)),ISNUMBER(SEARCH(IF(J$1&lt;&gt;"",J$1,"NA"),'[1]MITRE &amp; Controls Mappings'!$F922))),ISNUMBER(SEARCH(IF(J$2&lt;&gt;"",J$2,"NA"),'[1]MITRE &amp; Controls Mappings'!$G922))),ISNUMBER(SEARCH(IF(J$2&lt;&gt;"",J$2,"NA"),'[1]MITRE &amp; Controls Mappings'!$H922))),ISNUMBER(SEARCH(IF(J$3&lt;&gt;"",J$3,"NA"),'[1]MITRE &amp; Controls Mappings'!$I922))),ISNUMBER(SEARCH(IF(J$3&lt;&gt;"",J$3,"NA"),'[1]MITRE &amp; Controls Mappings'!$J922))), '[1]MITRE &amp; Controls Mappings'!$B922,"")</f>
        <v/>
      </c>
      <c r="K924" s="47" t="str">
        <f>IF(OR(OR(OR(OR(OR(ISNUMBER(SEARCH(IF(K$1&lt;&gt;"",K$1,"NA"),'[1]MITRE &amp; Controls Mappings'!$E922)),ISNUMBER(SEARCH(IF(K$1&lt;&gt;"",K$1,"NA"),'[1]MITRE &amp; Controls Mappings'!$F922))),ISNUMBER(SEARCH(IF(K$2&lt;&gt;"",K$2,"NA"),'[1]MITRE &amp; Controls Mappings'!$G922))),ISNUMBER(SEARCH(IF(K$2&lt;&gt;"",K$2,"NA"),'[1]MITRE &amp; Controls Mappings'!$H922))),ISNUMBER(SEARCH(IF(K$3&lt;&gt;"",K$3,"NA"),'[1]MITRE &amp; Controls Mappings'!$I922))),ISNUMBER(SEARCH(IF(K$3&lt;&gt;"",K$3,"NA"),'[1]MITRE &amp; Controls Mappings'!$J922))), '[1]MITRE &amp; Controls Mappings'!$B922,"")</f>
        <v/>
      </c>
      <c r="L924" s="48" t="str">
        <f>IF('[1]MITRE &amp; Controls Mappings'!D922 &lt;&gt;"",'[1]MITRE &amp; Controls Mappings'!D922,"" )</f>
        <v>(L1) Ensure 'Configure Windows Defender SmartScreen' is set to 'Enabled: Warn and prevent bypass'</v>
      </c>
    </row>
    <row r="925" spans="1:12" x14ac:dyDescent="0.25">
      <c r="A925" s="47" t="str">
        <f>IF(COUNTIF(B925:K925,"="&amp;'[1]MITRE &amp; Controls Mappings'!B923)&gt;0,'[1]MITRE &amp; Controls Mappings'!B923,"")</f>
        <v/>
      </c>
      <c r="B925" s="47" t="str">
        <f>IF(OR(OR(OR(OR(OR(ISNUMBER(SEARCH(IF(B$1&lt;&gt;"",B$1,"NA"),'[1]MITRE &amp; Controls Mappings'!$E923)),ISNUMBER(SEARCH(IF(B$1&lt;&gt;"",B$1,"NA"),'[1]MITRE &amp; Controls Mappings'!$F923))),ISNUMBER(SEARCH(IF(B$2&lt;&gt;"",B$2,"NA"),'[1]MITRE &amp; Controls Mappings'!$G923))),ISNUMBER(SEARCH(IF(B$2&lt;&gt;"",B$2,"NA"),'[1]MITRE &amp; Controls Mappings'!$H923))),ISNUMBER(SEARCH(IF(B$3&lt;&gt;"",B$3,"NA"),'[1]MITRE &amp; Controls Mappings'!$I923))),ISNUMBER(SEARCH(IF(B$3&lt;&gt;"",B$3,"NA"),'[1]MITRE &amp; Controls Mappings'!$J923))), '[1]MITRE &amp; Controls Mappings'!$B923,"")</f>
        <v/>
      </c>
      <c r="C925" s="47" t="str">
        <f>IF(OR(OR(OR(OR(OR(ISNUMBER(SEARCH(IF(C$1&lt;&gt;"",C$1,"NA"),'[1]MITRE &amp; Controls Mappings'!$E923)),ISNUMBER(SEARCH(IF(C$1&lt;&gt;"",C$1,"NA"),'[1]MITRE &amp; Controls Mappings'!$F923))),ISNUMBER(SEARCH(IF(C$2&lt;&gt;"",C$2,"NA"),'[1]MITRE &amp; Controls Mappings'!$G923))),ISNUMBER(SEARCH(IF(C$2&lt;&gt;"",C$2,"NA"),'[1]MITRE &amp; Controls Mappings'!$H923))),ISNUMBER(SEARCH(IF(C$3&lt;&gt;"",C$3,"NA"),'[1]MITRE &amp; Controls Mappings'!$I923))),ISNUMBER(SEARCH(IF(C$3&lt;&gt;"",C$3,"NA"),'[1]MITRE &amp; Controls Mappings'!$J923))), '[1]MITRE &amp; Controls Mappings'!$B923,"")</f>
        <v/>
      </c>
      <c r="D925" s="47" t="str">
        <f>IF(OR(OR(OR(OR(OR(ISNUMBER(SEARCH(IF(D$1&lt;&gt;"",D$1,"NA"),'[1]MITRE &amp; Controls Mappings'!$E923)),ISNUMBER(SEARCH(IF(D$1&lt;&gt;"",D$1,"NA"),'[1]MITRE &amp; Controls Mappings'!$F923))),ISNUMBER(SEARCH(IF(D$2&lt;&gt;"",D$2,"NA"),'[1]MITRE &amp; Controls Mappings'!$G923))),ISNUMBER(SEARCH(IF(D$2&lt;&gt;"",D$2,"NA"),'[1]MITRE &amp; Controls Mappings'!$H923))),ISNUMBER(SEARCH(IF(D$3&lt;&gt;"",D$3,"NA"),'[1]MITRE &amp; Controls Mappings'!$I923))),ISNUMBER(SEARCH(IF(D$3&lt;&gt;"",D$3,"NA"),'[1]MITRE &amp; Controls Mappings'!$J923))), '[1]MITRE &amp; Controls Mappings'!$B923,"")</f>
        <v/>
      </c>
      <c r="E925" s="47" t="str">
        <f>IF(OR(OR(OR(OR(OR(ISNUMBER(SEARCH(IF(E$1&lt;&gt;"",E$1,"NA"),'[1]MITRE &amp; Controls Mappings'!$E923)),ISNUMBER(SEARCH(IF(E$1&lt;&gt;"",E$1,"NA"),'[1]MITRE &amp; Controls Mappings'!$F923))),ISNUMBER(SEARCH(IF(E$2&lt;&gt;"",E$2,"NA"),'[1]MITRE &amp; Controls Mappings'!$G923))),ISNUMBER(SEARCH(IF(E$2&lt;&gt;"",E$2,"NA"),'[1]MITRE &amp; Controls Mappings'!$H923))),ISNUMBER(SEARCH(IF(E$3&lt;&gt;"",E$3,"NA"),'[1]MITRE &amp; Controls Mappings'!$I923))),ISNUMBER(SEARCH(IF(E$3&lt;&gt;"",E$3,"NA"),'[1]MITRE &amp; Controls Mappings'!$J923))), '[1]MITRE &amp; Controls Mappings'!$B923,"")</f>
        <v/>
      </c>
      <c r="F925" s="47" t="str">
        <f>IF(OR(OR(OR(OR(OR(ISNUMBER(SEARCH(IF(F$1&lt;&gt;"",F$1,"NA"),'[1]MITRE &amp; Controls Mappings'!$E923)),ISNUMBER(SEARCH(IF(F$1&lt;&gt;"",F$1,"NA"),'[1]MITRE &amp; Controls Mappings'!$F923))),ISNUMBER(SEARCH(IF(F$2&lt;&gt;"",F$2,"NA"),'[1]MITRE &amp; Controls Mappings'!$G923))),ISNUMBER(SEARCH(IF(F$2&lt;&gt;"",F$2,"NA"),'[1]MITRE &amp; Controls Mappings'!$H923))),ISNUMBER(SEARCH(IF(F$3&lt;&gt;"",F$3,"NA"),'[1]MITRE &amp; Controls Mappings'!$I923))),ISNUMBER(SEARCH(IF(F$3&lt;&gt;"",F$3,"NA"),'[1]MITRE &amp; Controls Mappings'!$J923))), '[1]MITRE &amp; Controls Mappings'!$B923,"")</f>
        <v/>
      </c>
      <c r="G925" s="47" t="str">
        <f>IF(OR(OR(OR(OR(OR(ISNUMBER(SEARCH(IF(G$1&lt;&gt;"",G$1,"NA"),'[1]MITRE &amp; Controls Mappings'!$E923)),ISNUMBER(SEARCH(IF(G$1&lt;&gt;"",G$1,"NA"),'[1]MITRE &amp; Controls Mappings'!$F923))),ISNUMBER(SEARCH(IF(G$2&lt;&gt;"",G$2,"NA"),'[1]MITRE &amp; Controls Mappings'!$G923))),ISNUMBER(SEARCH(IF(G$2&lt;&gt;"",G$2,"NA"),'[1]MITRE &amp; Controls Mappings'!$H923))),ISNUMBER(SEARCH(IF(G$3&lt;&gt;"",G$3,"NA"),'[1]MITRE &amp; Controls Mappings'!$I923))),ISNUMBER(SEARCH(IF(G$3&lt;&gt;"",G$3,"NA"),'[1]MITRE &amp; Controls Mappings'!$J923))), '[1]MITRE &amp; Controls Mappings'!$B923,"")</f>
        <v/>
      </c>
      <c r="H925" s="47" t="str">
        <f>IF(OR(OR(OR(OR(OR(ISNUMBER(SEARCH(IF(H$1&lt;&gt;"",H$1,"NA"),'[1]MITRE &amp; Controls Mappings'!$E923)),ISNUMBER(SEARCH(IF(H$1&lt;&gt;"",H$1,"NA"),'[1]MITRE &amp; Controls Mappings'!$F923))),ISNUMBER(SEARCH(IF(H$2&lt;&gt;"",H$2,"NA"),'[1]MITRE &amp; Controls Mappings'!$G923))),ISNUMBER(SEARCH(IF(H$2&lt;&gt;"",H$2,"NA"),'[1]MITRE &amp; Controls Mappings'!$H923))),ISNUMBER(SEARCH(IF(H$3&lt;&gt;"",H$3,"NA"),'[1]MITRE &amp; Controls Mappings'!$I923))),ISNUMBER(SEARCH(IF(H$3&lt;&gt;"",H$3,"NA"),'[1]MITRE &amp; Controls Mappings'!$J923))), '[1]MITRE &amp; Controls Mappings'!$B923,"")</f>
        <v/>
      </c>
      <c r="I925" s="47" t="str">
        <f>IF(OR(OR(OR(OR(OR(ISNUMBER(SEARCH(IF(I$1&lt;&gt;"",I$1,"NA"),'[1]MITRE &amp; Controls Mappings'!$E923)),ISNUMBER(SEARCH(IF(I$1&lt;&gt;"",I$1,"NA"),'[1]MITRE &amp; Controls Mappings'!$F923))),ISNUMBER(SEARCH(IF(I$2&lt;&gt;"",I$2,"NA"),'[1]MITRE &amp; Controls Mappings'!$G923))),ISNUMBER(SEARCH(IF(I$2&lt;&gt;"",I$2,"NA"),'[1]MITRE &amp; Controls Mappings'!$H923))),ISNUMBER(SEARCH(IF(I$3&lt;&gt;"",I$3,"NA"),'[1]MITRE &amp; Controls Mappings'!$I923))),ISNUMBER(SEARCH(IF(I$3&lt;&gt;"",I$3,"NA"),'[1]MITRE &amp; Controls Mappings'!$J923))), '[1]MITRE &amp; Controls Mappings'!$B923,"")</f>
        <v/>
      </c>
      <c r="J925" s="47" t="str">
        <f>IF(OR(OR(OR(OR(OR(ISNUMBER(SEARCH(IF(J$1&lt;&gt;"",J$1,"NA"),'[1]MITRE &amp; Controls Mappings'!$E923)),ISNUMBER(SEARCH(IF(J$1&lt;&gt;"",J$1,"NA"),'[1]MITRE &amp; Controls Mappings'!$F923))),ISNUMBER(SEARCH(IF(J$2&lt;&gt;"",J$2,"NA"),'[1]MITRE &amp; Controls Mappings'!$G923))),ISNUMBER(SEARCH(IF(J$2&lt;&gt;"",J$2,"NA"),'[1]MITRE &amp; Controls Mappings'!$H923))),ISNUMBER(SEARCH(IF(J$3&lt;&gt;"",J$3,"NA"),'[1]MITRE &amp; Controls Mappings'!$I923))),ISNUMBER(SEARCH(IF(J$3&lt;&gt;"",J$3,"NA"),'[1]MITRE &amp; Controls Mappings'!$J923))), '[1]MITRE &amp; Controls Mappings'!$B923,"")</f>
        <v/>
      </c>
      <c r="K925" s="47" t="str">
        <f>IF(OR(OR(OR(OR(OR(ISNUMBER(SEARCH(IF(K$1&lt;&gt;"",K$1,"NA"),'[1]MITRE &amp; Controls Mappings'!$E923)),ISNUMBER(SEARCH(IF(K$1&lt;&gt;"",K$1,"NA"),'[1]MITRE &amp; Controls Mappings'!$F923))),ISNUMBER(SEARCH(IF(K$2&lt;&gt;"",K$2,"NA"),'[1]MITRE &amp; Controls Mappings'!$G923))),ISNUMBER(SEARCH(IF(K$2&lt;&gt;"",K$2,"NA"),'[1]MITRE &amp; Controls Mappings'!$H923))),ISNUMBER(SEARCH(IF(K$3&lt;&gt;"",K$3,"NA"),'[1]MITRE &amp; Controls Mappings'!$I923))),ISNUMBER(SEARCH(IF(K$3&lt;&gt;"",K$3,"NA"),'[1]MITRE &amp; Controls Mappings'!$J923))), '[1]MITRE &amp; Controls Mappings'!$B923,"")</f>
        <v/>
      </c>
      <c r="L925" s="48" t="str">
        <f>IF('[1]MITRE &amp; Controls Mappings'!D923 &lt;&gt;"",'[1]MITRE &amp; Controls Mappings'!D923,"" )</f>
        <v>(L1) Ensure 'Configure Windows Defender SmartScreen' is set to 'Enabled: Warn and prevent bypass'</v>
      </c>
    </row>
    <row r="926" spans="1:12" x14ac:dyDescent="0.25">
      <c r="A926" s="47" t="str">
        <f>IF(COUNTIF(B926:K926,"="&amp;'[1]MITRE &amp; Controls Mappings'!B924)&gt;0,'[1]MITRE &amp; Controls Mappings'!B924,"")</f>
        <v/>
      </c>
      <c r="B926" s="47" t="str">
        <f>IF(OR(OR(OR(OR(OR(ISNUMBER(SEARCH(IF(B$1&lt;&gt;"",B$1,"NA"),'[1]MITRE &amp; Controls Mappings'!$E924)),ISNUMBER(SEARCH(IF(B$1&lt;&gt;"",B$1,"NA"),'[1]MITRE &amp; Controls Mappings'!$F924))),ISNUMBER(SEARCH(IF(B$2&lt;&gt;"",B$2,"NA"),'[1]MITRE &amp; Controls Mappings'!$G924))),ISNUMBER(SEARCH(IF(B$2&lt;&gt;"",B$2,"NA"),'[1]MITRE &amp; Controls Mappings'!$H924))),ISNUMBER(SEARCH(IF(B$3&lt;&gt;"",B$3,"NA"),'[1]MITRE &amp; Controls Mappings'!$I924))),ISNUMBER(SEARCH(IF(B$3&lt;&gt;"",B$3,"NA"),'[1]MITRE &amp; Controls Mappings'!$J924))), '[1]MITRE &amp; Controls Mappings'!$B924,"")</f>
        <v/>
      </c>
      <c r="C926" s="47" t="str">
        <f>IF(OR(OR(OR(OR(OR(ISNUMBER(SEARCH(IF(C$1&lt;&gt;"",C$1,"NA"),'[1]MITRE &amp; Controls Mappings'!$E924)),ISNUMBER(SEARCH(IF(C$1&lt;&gt;"",C$1,"NA"),'[1]MITRE &amp; Controls Mappings'!$F924))),ISNUMBER(SEARCH(IF(C$2&lt;&gt;"",C$2,"NA"),'[1]MITRE &amp; Controls Mappings'!$G924))),ISNUMBER(SEARCH(IF(C$2&lt;&gt;"",C$2,"NA"),'[1]MITRE &amp; Controls Mappings'!$H924))),ISNUMBER(SEARCH(IF(C$3&lt;&gt;"",C$3,"NA"),'[1]MITRE &amp; Controls Mappings'!$I924))),ISNUMBER(SEARCH(IF(C$3&lt;&gt;"",C$3,"NA"),'[1]MITRE &amp; Controls Mappings'!$J924))), '[1]MITRE &amp; Controls Mappings'!$B924,"")</f>
        <v/>
      </c>
      <c r="D926" s="47" t="str">
        <f>IF(OR(OR(OR(OR(OR(ISNUMBER(SEARCH(IF(D$1&lt;&gt;"",D$1,"NA"),'[1]MITRE &amp; Controls Mappings'!$E924)),ISNUMBER(SEARCH(IF(D$1&lt;&gt;"",D$1,"NA"),'[1]MITRE &amp; Controls Mappings'!$F924))),ISNUMBER(SEARCH(IF(D$2&lt;&gt;"",D$2,"NA"),'[1]MITRE &amp; Controls Mappings'!$G924))),ISNUMBER(SEARCH(IF(D$2&lt;&gt;"",D$2,"NA"),'[1]MITRE &amp; Controls Mappings'!$H924))),ISNUMBER(SEARCH(IF(D$3&lt;&gt;"",D$3,"NA"),'[1]MITRE &amp; Controls Mappings'!$I924))),ISNUMBER(SEARCH(IF(D$3&lt;&gt;"",D$3,"NA"),'[1]MITRE &amp; Controls Mappings'!$J924))), '[1]MITRE &amp; Controls Mappings'!$B924,"")</f>
        <v/>
      </c>
      <c r="E926" s="47" t="str">
        <f>IF(OR(OR(OR(OR(OR(ISNUMBER(SEARCH(IF(E$1&lt;&gt;"",E$1,"NA"),'[1]MITRE &amp; Controls Mappings'!$E924)),ISNUMBER(SEARCH(IF(E$1&lt;&gt;"",E$1,"NA"),'[1]MITRE &amp; Controls Mappings'!$F924))),ISNUMBER(SEARCH(IF(E$2&lt;&gt;"",E$2,"NA"),'[1]MITRE &amp; Controls Mappings'!$G924))),ISNUMBER(SEARCH(IF(E$2&lt;&gt;"",E$2,"NA"),'[1]MITRE &amp; Controls Mappings'!$H924))),ISNUMBER(SEARCH(IF(E$3&lt;&gt;"",E$3,"NA"),'[1]MITRE &amp; Controls Mappings'!$I924))),ISNUMBER(SEARCH(IF(E$3&lt;&gt;"",E$3,"NA"),'[1]MITRE &amp; Controls Mappings'!$J924))), '[1]MITRE &amp; Controls Mappings'!$B924,"")</f>
        <v/>
      </c>
      <c r="F926" s="47" t="str">
        <f>IF(OR(OR(OR(OR(OR(ISNUMBER(SEARCH(IF(F$1&lt;&gt;"",F$1,"NA"),'[1]MITRE &amp; Controls Mappings'!$E924)),ISNUMBER(SEARCH(IF(F$1&lt;&gt;"",F$1,"NA"),'[1]MITRE &amp; Controls Mappings'!$F924))),ISNUMBER(SEARCH(IF(F$2&lt;&gt;"",F$2,"NA"),'[1]MITRE &amp; Controls Mappings'!$G924))),ISNUMBER(SEARCH(IF(F$2&lt;&gt;"",F$2,"NA"),'[1]MITRE &amp; Controls Mappings'!$H924))),ISNUMBER(SEARCH(IF(F$3&lt;&gt;"",F$3,"NA"),'[1]MITRE &amp; Controls Mappings'!$I924))),ISNUMBER(SEARCH(IF(F$3&lt;&gt;"",F$3,"NA"),'[1]MITRE &amp; Controls Mappings'!$J924))), '[1]MITRE &amp; Controls Mappings'!$B924,"")</f>
        <v/>
      </c>
      <c r="G926" s="47" t="str">
        <f>IF(OR(OR(OR(OR(OR(ISNUMBER(SEARCH(IF(G$1&lt;&gt;"",G$1,"NA"),'[1]MITRE &amp; Controls Mappings'!$E924)),ISNUMBER(SEARCH(IF(G$1&lt;&gt;"",G$1,"NA"),'[1]MITRE &amp; Controls Mappings'!$F924))),ISNUMBER(SEARCH(IF(G$2&lt;&gt;"",G$2,"NA"),'[1]MITRE &amp; Controls Mappings'!$G924))),ISNUMBER(SEARCH(IF(G$2&lt;&gt;"",G$2,"NA"),'[1]MITRE &amp; Controls Mappings'!$H924))),ISNUMBER(SEARCH(IF(G$3&lt;&gt;"",G$3,"NA"),'[1]MITRE &amp; Controls Mappings'!$I924))),ISNUMBER(SEARCH(IF(G$3&lt;&gt;"",G$3,"NA"),'[1]MITRE &amp; Controls Mappings'!$J924))), '[1]MITRE &amp; Controls Mappings'!$B924,"")</f>
        <v/>
      </c>
      <c r="H926" s="47" t="str">
        <f>IF(OR(OR(OR(OR(OR(ISNUMBER(SEARCH(IF(H$1&lt;&gt;"",H$1,"NA"),'[1]MITRE &amp; Controls Mappings'!$E924)),ISNUMBER(SEARCH(IF(H$1&lt;&gt;"",H$1,"NA"),'[1]MITRE &amp; Controls Mappings'!$F924))),ISNUMBER(SEARCH(IF(H$2&lt;&gt;"",H$2,"NA"),'[1]MITRE &amp; Controls Mappings'!$G924))),ISNUMBER(SEARCH(IF(H$2&lt;&gt;"",H$2,"NA"),'[1]MITRE &amp; Controls Mappings'!$H924))),ISNUMBER(SEARCH(IF(H$3&lt;&gt;"",H$3,"NA"),'[1]MITRE &amp; Controls Mappings'!$I924))),ISNUMBER(SEARCH(IF(H$3&lt;&gt;"",H$3,"NA"),'[1]MITRE &amp; Controls Mappings'!$J924))), '[1]MITRE &amp; Controls Mappings'!$B924,"")</f>
        <v/>
      </c>
      <c r="I926" s="47" t="str">
        <f>IF(OR(OR(OR(OR(OR(ISNUMBER(SEARCH(IF(I$1&lt;&gt;"",I$1,"NA"),'[1]MITRE &amp; Controls Mappings'!$E924)),ISNUMBER(SEARCH(IF(I$1&lt;&gt;"",I$1,"NA"),'[1]MITRE &amp; Controls Mappings'!$F924))),ISNUMBER(SEARCH(IF(I$2&lt;&gt;"",I$2,"NA"),'[1]MITRE &amp; Controls Mappings'!$G924))),ISNUMBER(SEARCH(IF(I$2&lt;&gt;"",I$2,"NA"),'[1]MITRE &amp; Controls Mappings'!$H924))),ISNUMBER(SEARCH(IF(I$3&lt;&gt;"",I$3,"NA"),'[1]MITRE &amp; Controls Mappings'!$I924))),ISNUMBER(SEARCH(IF(I$3&lt;&gt;"",I$3,"NA"),'[1]MITRE &amp; Controls Mappings'!$J924))), '[1]MITRE &amp; Controls Mappings'!$B924,"")</f>
        <v/>
      </c>
      <c r="J926" s="47" t="str">
        <f>IF(OR(OR(OR(OR(OR(ISNUMBER(SEARCH(IF(J$1&lt;&gt;"",J$1,"NA"),'[1]MITRE &amp; Controls Mappings'!$E924)),ISNUMBER(SEARCH(IF(J$1&lt;&gt;"",J$1,"NA"),'[1]MITRE &amp; Controls Mappings'!$F924))),ISNUMBER(SEARCH(IF(J$2&lt;&gt;"",J$2,"NA"),'[1]MITRE &amp; Controls Mappings'!$G924))),ISNUMBER(SEARCH(IF(J$2&lt;&gt;"",J$2,"NA"),'[1]MITRE &amp; Controls Mappings'!$H924))),ISNUMBER(SEARCH(IF(J$3&lt;&gt;"",J$3,"NA"),'[1]MITRE &amp; Controls Mappings'!$I924))),ISNUMBER(SEARCH(IF(J$3&lt;&gt;"",J$3,"NA"),'[1]MITRE &amp; Controls Mappings'!$J924))), '[1]MITRE &amp; Controls Mappings'!$B924,"")</f>
        <v/>
      </c>
      <c r="K926" s="47" t="str">
        <f>IF(OR(OR(OR(OR(OR(ISNUMBER(SEARCH(IF(K$1&lt;&gt;"",K$1,"NA"),'[1]MITRE &amp; Controls Mappings'!$E924)),ISNUMBER(SEARCH(IF(K$1&lt;&gt;"",K$1,"NA"),'[1]MITRE &amp; Controls Mappings'!$F924))),ISNUMBER(SEARCH(IF(K$2&lt;&gt;"",K$2,"NA"),'[1]MITRE &amp; Controls Mappings'!$G924))),ISNUMBER(SEARCH(IF(K$2&lt;&gt;"",K$2,"NA"),'[1]MITRE &amp; Controls Mappings'!$H924))),ISNUMBER(SEARCH(IF(K$3&lt;&gt;"",K$3,"NA"),'[1]MITRE &amp; Controls Mappings'!$I924))),ISNUMBER(SEARCH(IF(K$3&lt;&gt;"",K$3,"NA"),'[1]MITRE &amp; Controls Mappings'!$J924))), '[1]MITRE &amp; Controls Mappings'!$B924,"")</f>
        <v/>
      </c>
      <c r="L926" s="48" t="str">
        <f>IF('[1]MITRE &amp; Controls Mappings'!D924 &lt;&gt;"",'[1]MITRE &amp; Controls Mappings'!D924,"" )</f>
        <v>Windows Error Reporting</v>
      </c>
    </row>
    <row r="927" spans="1:12" x14ac:dyDescent="0.25">
      <c r="A927" s="47" t="str">
        <f>IF(COUNTIF(B927:K927,"="&amp;'[1]MITRE &amp; Controls Mappings'!B925)&gt;0,'[1]MITRE &amp; Controls Mappings'!B925,"")</f>
        <v/>
      </c>
      <c r="B927" s="47" t="str">
        <f>IF(OR(OR(OR(OR(OR(ISNUMBER(SEARCH(IF(B$1&lt;&gt;"",B$1,"NA"),'[1]MITRE &amp; Controls Mappings'!$E925)),ISNUMBER(SEARCH(IF(B$1&lt;&gt;"",B$1,"NA"),'[1]MITRE &amp; Controls Mappings'!$F925))),ISNUMBER(SEARCH(IF(B$2&lt;&gt;"",B$2,"NA"),'[1]MITRE &amp; Controls Mappings'!$G925))),ISNUMBER(SEARCH(IF(B$2&lt;&gt;"",B$2,"NA"),'[1]MITRE &amp; Controls Mappings'!$H925))),ISNUMBER(SEARCH(IF(B$3&lt;&gt;"",B$3,"NA"),'[1]MITRE &amp; Controls Mappings'!$I925))),ISNUMBER(SEARCH(IF(B$3&lt;&gt;"",B$3,"NA"),'[1]MITRE &amp; Controls Mappings'!$J925))), '[1]MITRE &amp; Controls Mappings'!$B925,"")</f>
        <v/>
      </c>
      <c r="C927" s="47" t="str">
        <f>IF(OR(OR(OR(OR(OR(ISNUMBER(SEARCH(IF(C$1&lt;&gt;"",C$1,"NA"),'[1]MITRE &amp; Controls Mappings'!$E925)),ISNUMBER(SEARCH(IF(C$1&lt;&gt;"",C$1,"NA"),'[1]MITRE &amp; Controls Mappings'!$F925))),ISNUMBER(SEARCH(IF(C$2&lt;&gt;"",C$2,"NA"),'[1]MITRE &amp; Controls Mappings'!$G925))),ISNUMBER(SEARCH(IF(C$2&lt;&gt;"",C$2,"NA"),'[1]MITRE &amp; Controls Mappings'!$H925))),ISNUMBER(SEARCH(IF(C$3&lt;&gt;"",C$3,"NA"),'[1]MITRE &amp; Controls Mappings'!$I925))),ISNUMBER(SEARCH(IF(C$3&lt;&gt;"",C$3,"NA"),'[1]MITRE &amp; Controls Mappings'!$J925))), '[1]MITRE &amp; Controls Mappings'!$B925,"")</f>
        <v/>
      </c>
      <c r="D927" s="47" t="str">
        <f>IF(OR(OR(OR(OR(OR(ISNUMBER(SEARCH(IF(D$1&lt;&gt;"",D$1,"NA"),'[1]MITRE &amp; Controls Mappings'!$E925)),ISNUMBER(SEARCH(IF(D$1&lt;&gt;"",D$1,"NA"),'[1]MITRE &amp; Controls Mappings'!$F925))),ISNUMBER(SEARCH(IF(D$2&lt;&gt;"",D$2,"NA"),'[1]MITRE &amp; Controls Mappings'!$G925))),ISNUMBER(SEARCH(IF(D$2&lt;&gt;"",D$2,"NA"),'[1]MITRE &amp; Controls Mappings'!$H925))),ISNUMBER(SEARCH(IF(D$3&lt;&gt;"",D$3,"NA"),'[1]MITRE &amp; Controls Mappings'!$I925))),ISNUMBER(SEARCH(IF(D$3&lt;&gt;"",D$3,"NA"),'[1]MITRE &amp; Controls Mappings'!$J925))), '[1]MITRE &amp; Controls Mappings'!$B925,"")</f>
        <v/>
      </c>
      <c r="E927" s="47" t="str">
        <f>IF(OR(OR(OR(OR(OR(ISNUMBER(SEARCH(IF(E$1&lt;&gt;"",E$1,"NA"),'[1]MITRE &amp; Controls Mappings'!$E925)),ISNUMBER(SEARCH(IF(E$1&lt;&gt;"",E$1,"NA"),'[1]MITRE &amp; Controls Mappings'!$F925))),ISNUMBER(SEARCH(IF(E$2&lt;&gt;"",E$2,"NA"),'[1]MITRE &amp; Controls Mappings'!$G925))),ISNUMBER(SEARCH(IF(E$2&lt;&gt;"",E$2,"NA"),'[1]MITRE &amp; Controls Mappings'!$H925))),ISNUMBER(SEARCH(IF(E$3&lt;&gt;"",E$3,"NA"),'[1]MITRE &amp; Controls Mappings'!$I925))),ISNUMBER(SEARCH(IF(E$3&lt;&gt;"",E$3,"NA"),'[1]MITRE &amp; Controls Mappings'!$J925))), '[1]MITRE &amp; Controls Mappings'!$B925,"")</f>
        <v/>
      </c>
      <c r="F927" s="47" t="str">
        <f>IF(OR(OR(OR(OR(OR(ISNUMBER(SEARCH(IF(F$1&lt;&gt;"",F$1,"NA"),'[1]MITRE &amp; Controls Mappings'!$E925)),ISNUMBER(SEARCH(IF(F$1&lt;&gt;"",F$1,"NA"),'[1]MITRE &amp; Controls Mappings'!$F925))),ISNUMBER(SEARCH(IF(F$2&lt;&gt;"",F$2,"NA"),'[1]MITRE &amp; Controls Mappings'!$G925))),ISNUMBER(SEARCH(IF(F$2&lt;&gt;"",F$2,"NA"),'[1]MITRE &amp; Controls Mappings'!$H925))),ISNUMBER(SEARCH(IF(F$3&lt;&gt;"",F$3,"NA"),'[1]MITRE &amp; Controls Mappings'!$I925))),ISNUMBER(SEARCH(IF(F$3&lt;&gt;"",F$3,"NA"),'[1]MITRE &amp; Controls Mappings'!$J925))), '[1]MITRE &amp; Controls Mappings'!$B925,"")</f>
        <v/>
      </c>
      <c r="G927" s="47" t="str">
        <f>IF(OR(OR(OR(OR(OR(ISNUMBER(SEARCH(IF(G$1&lt;&gt;"",G$1,"NA"),'[1]MITRE &amp; Controls Mappings'!$E925)),ISNUMBER(SEARCH(IF(G$1&lt;&gt;"",G$1,"NA"),'[1]MITRE &amp; Controls Mappings'!$F925))),ISNUMBER(SEARCH(IF(G$2&lt;&gt;"",G$2,"NA"),'[1]MITRE &amp; Controls Mappings'!$G925))),ISNUMBER(SEARCH(IF(G$2&lt;&gt;"",G$2,"NA"),'[1]MITRE &amp; Controls Mappings'!$H925))),ISNUMBER(SEARCH(IF(G$3&lt;&gt;"",G$3,"NA"),'[1]MITRE &amp; Controls Mappings'!$I925))),ISNUMBER(SEARCH(IF(G$3&lt;&gt;"",G$3,"NA"),'[1]MITRE &amp; Controls Mappings'!$J925))), '[1]MITRE &amp; Controls Mappings'!$B925,"")</f>
        <v/>
      </c>
      <c r="H927" s="47" t="str">
        <f>IF(OR(OR(OR(OR(OR(ISNUMBER(SEARCH(IF(H$1&lt;&gt;"",H$1,"NA"),'[1]MITRE &amp; Controls Mappings'!$E925)),ISNUMBER(SEARCH(IF(H$1&lt;&gt;"",H$1,"NA"),'[1]MITRE &amp; Controls Mappings'!$F925))),ISNUMBER(SEARCH(IF(H$2&lt;&gt;"",H$2,"NA"),'[1]MITRE &amp; Controls Mappings'!$G925))),ISNUMBER(SEARCH(IF(H$2&lt;&gt;"",H$2,"NA"),'[1]MITRE &amp; Controls Mappings'!$H925))),ISNUMBER(SEARCH(IF(H$3&lt;&gt;"",H$3,"NA"),'[1]MITRE &amp; Controls Mappings'!$I925))),ISNUMBER(SEARCH(IF(H$3&lt;&gt;"",H$3,"NA"),'[1]MITRE &amp; Controls Mappings'!$J925))), '[1]MITRE &amp; Controls Mappings'!$B925,"")</f>
        <v/>
      </c>
      <c r="I927" s="47" t="str">
        <f>IF(OR(OR(OR(OR(OR(ISNUMBER(SEARCH(IF(I$1&lt;&gt;"",I$1,"NA"),'[1]MITRE &amp; Controls Mappings'!$E925)),ISNUMBER(SEARCH(IF(I$1&lt;&gt;"",I$1,"NA"),'[1]MITRE &amp; Controls Mappings'!$F925))),ISNUMBER(SEARCH(IF(I$2&lt;&gt;"",I$2,"NA"),'[1]MITRE &amp; Controls Mappings'!$G925))),ISNUMBER(SEARCH(IF(I$2&lt;&gt;"",I$2,"NA"),'[1]MITRE &amp; Controls Mappings'!$H925))),ISNUMBER(SEARCH(IF(I$3&lt;&gt;"",I$3,"NA"),'[1]MITRE &amp; Controls Mappings'!$I925))),ISNUMBER(SEARCH(IF(I$3&lt;&gt;"",I$3,"NA"),'[1]MITRE &amp; Controls Mappings'!$J925))), '[1]MITRE &amp; Controls Mappings'!$B925,"")</f>
        <v/>
      </c>
      <c r="J927" s="47" t="str">
        <f>IF(OR(OR(OR(OR(OR(ISNUMBER(SEARCH(IF(J$1&lt;&gt;"",J$1,"NA"),'[1]MITRE &amp; Controls Mappings'!$E925)),ISNUMBER(SEARCH(IF(J$1&lt;&gt;"",J$1,"NA"),'[1]MITRE &amp; Controls Mappings'!$F925))),ISNUMBER(SEARCH(IF(J$2&lt;&gt;"",J$2,"NA"),'[1]MITRE &amp; Controls Mappings'!$G925))),ISNUMBER(SEARCH(IF(J$2&lt;&gt;"",J$2,"NA"),'[1]MITRE &amp; Controls Mappings'!$H925))),ISNUMBER(SEARCH(IF(J$3&lt;&gt;"",J$3,"NA"),'[1]MITRE &amp; Controls Mappings'!$I925))),ISNUMBER(SEARCH(IF(J$3&lt;&gt;"",J$3,"NA"),'[1]MITRE &amp; Controls Mappings'!$J925))), '[1]MITRE &amp; Controls Mappings'!$B925,"")</f>
        <v/>
      </c>
      <c r="K927" s="47" t="str">
        <f>IF(OR(OR(OR(OR(OR(ISNUMBER(SEARCH(IF(K$1&lt;&gt;"",K$1,"NA"),'[1]MITRE &amp; Controls Mappings'!$E925)),ISNUMBER(SEARCH(IF(K$1&lt;&gt;"",K$1,"NA"),'[1]MITRE &amp; Controls Mappings'!$F925))),ISNUMBER(SEARCH(IF(K$2&lt;&gt;"",K$2,"NA"),'[1]MITRE &amp; Controls Mappings'!$G925))),ISNUMBER(SEARCH(IF(K$2&lt;&gt;"",K$2,"NA"),'[1]MITRE &amp; Controls Mappings'!$H925))),ISNUMBER(SEARCH(IF(K$3&lt;&gt;"",K$3,"NA"),'[1]MITRE &amp; Controls Mappings'!$I925))),ISNUMBER(SEARCH(IF(K$3&lt;&gt;"",K$3,"NA"),'[1]MITRE &amp; Controls Mappings'!$J925))), '[1]MITRE &amp; Controls Mappings'!$B925,"")</f>
        <v/>
      </c>
      <c r="L927" s="48" t="str">
        <f>IF('[1]MITRE &amp; Controls Mappings'!D925 &lt;&gt;"",'[1]MITRE &amp; Controls Mappings'!D925,"" )</f>
        <v>Windows Game Recording and Broadcasting</v>
      </c>
    </row>
    <row r="928" spans="1:12" x14ac:dyDescent="0.25">
      <c r="A928" s="47" t="str">
        <f>IF(COUNTIF(B928:K928,"="&amp;'[1]MITRE &amp; Controls Mappings'!B926)&gt;0,'[1]MITRE &amp; Controls Mappings'!B926,"")</f>
        <v/>
      </c>
      <c r="B928" s="47" t="str">
        <f>IF(OR(OR(OR(OR(OR(ISNUMBER(SEARCH(IF(B$1&lt;&gt;"",B$1,"NA"),'[1]MITRE &amp; Controls Mappings'!$E926)),ISNUMBER(SEARCH(IF(B$1&lt;&gt;"",B$1,"NA"),'[1]MITRE &amp; Controls Mappings'!$F926))),ISNUMBER(SEARCH(IF(B$2&lt;&gt;"",B$2,"NA"),'[1]MITRE &amp; Controls Mappings'!$G926))),ISNUMBER(SEARCH(IF(B$2&lt;&gt;"",B$2,"NA"),'[1]MITRE &amp; Controls Mappings'!$H926))),ISNUMBER(SEARCH(IF(B$3&lt;&gt;"",B$3,"NA"),'[1]MITRE &amp; Controls Mappings'!$I926))),ISNUMBER(SEARCH(IF(B$3&lt;&gt;"",B$3,"NA"),'[1]MITRE &amp; Controls Mappings'!$J926))), '[1]MITRE &amp; Controls Mappings'!$B926,"")</f>
        <v/>
      </c>
      <c r="C928" s="47" t="str">
        <f>IF(OR(OR(OR(OR(OR(ISNUMBER(SEARCH(IF(C$1&lt;&gt;"",C$1,"NA"),'[1]MITRE &amp; Controls Mappings'!$E926)),ISNUMBER(SEARCH(IF(C$1&lt;&gt;"",C$1,"NA"),'[1]MITRE &amp; Controls Mappings'!$F926))),ISNUMBER(SEARCH(IF(C$2&lt;&gt;"",C$2,"NA"),'[1]MITRE &amp; Controls Mappings'!$G926))),ISNUMBER(SEARCH(IF(C$2&lt;&gt;"",C$2,"NA"),'[1]MITRE &amp; Controls Mappings'!$H926))),ISNUMBER(SEARCH(IF(C$3&lt;&gt;"",C$3,"NA"),'[1]MITRE &amp; Controls Mappings'!$I926))),ISNUMBER(SEARCH(IF(C$3&lt;&gt;"",C$3,"NA"),'[1]MITRE &amp; Controls Mappings'!$J926))), '[1]MITRE &amp; Controls Mappings'!$B926,"")</f>
        <v/>
      </c>
      <c r="D928" s="47" t="str">
        <f>IF(OR(OR(OR(OR(OR(ISNUMBER(SEARCH(IF(D$1&lt;&gt;"",D$1,"NA"),'[1]MITRE &amp; Controls Mappings'!$E926)),ISNUMBER(SEARCH(IF(D$1&lt;&gt;"",D$1,"NA"),'[1]MITRE &amp; Controls Mappings'!$F926))),ISNUMBER(SEARCH(IF(D$2&lt;&gt;"",D$2,"NA"),'[1]MITRE &amp; Controls Mappings'!$G926))),ISNUMBER(SEARCH(IF(D$2&lt;&gt;"",D$2,"NA"),'[1]MITRE &amp; Controls Mappings'!$H926))),ISNUMBER(SEARCH(IF(D$3&lt;&gt;"",D$3,"NA"),'[1]MITRE &amp; Controls Mappings'!$I926))),ISNUMBER(SEARCH(IF(D$3&lt;&gt;"",D$3,"NA"),'[1]MITRE &amp; Controls Mappings'!$J926))), '[1]MITRE &amp; Controls Mappings'!$B926,"")</f>
        <v/>
      </c>
      <c r="E928" s="47" t="str">
        <f>IF(OR(OR(OR(OR(OR(ISNUMBER(SEARCH(IF(E$1&lt;&gt;"",E$1,"NA"),'[1]MITRE &amp; Controls Mappings'!$E926)),ISNUMBER(SEARCH(IF(E$1&lt;&gt;"",E$1,"NA"),'[1]MITRE &amp; Controls Mappings'!$F926))),ISNUMBER(SEARCH(IF(E$2&lt;&gt;"",E$2,"NA"),'[1]MITRE &amp; Controls Mappings'!$G926))),ISNUMBER(SEARCH(IF(E$2&lt;&gt;"",E$2,"NA"),'[1]MITRE &amp; Controls Mappings'!$H926))),ISNUMBER(SEARCH(IF(E$3&lt;&gt;"",E$3,"NA"),'[1]MITRE &amp; Controls Mappings'!$I926))),ISNUMBER(SEARCH(IF(E$3&lt;&gt;"",E$3,"NA"),'[1]MITRE &amp; Controls Mappings'!$J926))), '[1]MITRE &amp; Controls Mappings'!$B926,"")</f>
        <v/>
      </c>
      <c r="F928" s="47" t="str">
        <f>IF(OR(OR(OR(OR(OR(ISNUMBER(SEARCH(IF(F$1&lt;&gt;"",F$1,"NA"),'[1]MITRE &amp; Controls Mappings'!$E926)),ISNUMBER(SEARCH(IF(F$1&lt;&gt;"",F$1,"NA"),'[1]MITRE &amp; Controls Mappings'!$F926))),ISNUMBER(SEARCH(IF(F$2&lt;&gt;"",F$2,"NA"),'[1]MITRE &amp; Controls Mappings'!$G926))),ISNUMBER(SEARCH(IF(F$2&lt;&gt;"",F$2,"NA"),'[1]MITRE &amp; Controls Mappings'!$H926))),ISNUMBER(SEARCH(IF(F$3&lt;&gt;"",F$3,"NA"),'[1]MITRE &amp; Controls Mappings'!$I926))),ISNUMBER(SEARCH(IF(F$3&lt;&gt;"",F$3,"NA"),'[1]MITRE &amp; Controls Mappings'!$J926))), '[1]MITRE &amp; Controls Mappings'!$B926,"")</f>
        <v/>
      </c>
      <c r="G928" s="47" t="str">
        <f>IF(OR(OR(OR(OR(OR(ISNUMBER(SEARCH(IF(G$1&lt;&gt;"",G$1,"NA"),'[1]MITRE &amp; Controls Mappings'!$E926)),ISNUMBER(SEARCH(IF(G$1&lt;&gt;"",G$1,"NA"),'[1]MITRE &amp; Controls Mappings'!$F926))),ISNUMBER(SEARCH(IF(G$2&lt;&gt;"",G$2,"NA"),'[1]MITRE &amp; Controls Mappings'!$G926))),ISNUMBER(SEARCH(IF(G$2&lt;&gt;"",G$2,"NA"),'[1]MITRE &amp; Controls Mappings'!$H926))),ISNUMBER(SEARCH(IF(G$3&lt;&gt;"",G$3,"NA"),'[1]MITRE &amp; Controls Mappings'!$I926))),ISNUMBER(SEARCH(IF(G$3&lt;&gt;"",G$3,"NA"),'[1]MITRE &amp; Controls Mappings'!$J926))), '[1]MITRE &amp; Controls Mappings'!$B926,"")</f>
        <v/>
      </c>
      <c r="H928" s="47" t="str">
        <f>IF(OR(OR(OR(OR(OR(ISNUMBER(SEARCH(IF(H$1&lt;&gt;"",H$1,"NA"),'[1]MITRE &amp; Controls Mappings'!$E926)),ISNUMBER(SEARCH(IF(H$1&lt;&gt;"",H$1,"NA"),'[1]MITRE &amp; Controls Mappings'!$F926))),ISNUMBER(SEARCH(IF(H$2&lt;&gt;"",H$2,"NA"),'[1]MITRE &amp; Controls Mappings'!$G926))),ISNUMBER(SEARCH(IF(H$2&lt;&gt;"",H$2,"NA"),'[1]MITRE &amp; Controls Mappings'!$H926))),ISNUMBER(SEARCH(IF(H$3&lt;&gt;"",H$3,"NA"),'[1]MITRE &amp; Controls Mappings'!$I926))),ISNUMBER(SEARCH(IF(H$3&lt;&gt;"",H$3,"NA"),'[1]MITRE &amp; Controls Mappings'!$J926))), '[1]MITRE &amp; Controls Mappings'!$B926,"")</f>
        <v/>
      </c>
      <c r="I928" s="47" t="str">
        <f>IF(OR(OR(OR(OR(OR(ISNUMBER(SEARCH(IF(I$1&lt;&gt;"",I$1,"NA"),'[1]MITRE &amp; Controls Mappings'!$E926)),ISNUMBER(SEARCH(IF(I$1&lt;&gt;"",I$1,"NA"),'[1]MITRE &amp; Controls Mappings'!$F926))),ISNUMBER(SEARCH(IF(I$2&lt;&gt;"",I$2,"NA"),'[1]MITRE &amp; Controls Mappings'!$G926))),ISNUMBER(SEARCH(IF(I$2&lt;&gt;"",I$2,"NA"),'[1]MITRE &amp; Controls Mappings'!$H926))),ISNUMBER(SEARCH(IF(I$3&lt;&gt;"",I$3,"NA"),'[1]MITRE &amp; Controls Mappings'!$I926))),ISNUMBER(SEARCH(IF(I$3&lt;&gt;"",I$3,"NA"),'[1]MITRE &amp; Controls Mappings'!$J926))), '[1]MITRE &amp; Controls Mappings'!$B926,"")</f>
        <v/>
      </c>
      <c r="J928" s="47" t="str">
        <f>IF(OR(OR(OR(OR(OR(ISNUMBER(SEARCH(IF(J$1&lt;&gt;"",J$1,"NA"),'[1]MITRE &amp; Controls Mappings'!$E926)),ISNUMBER(SEARCH(IF(J$1&lt;&gt;"",J$1,"NA"),'[1]MITRE &amp; Controls Mappings'!$F926))),ISNUMBER(SEARCH(IF(J$2&lt;&gt;"",J$2,"NA"),'[1]MITRE &amp; Controls Mappings'!$G926))),ISNUMBER(SEARCH(IF(J$2&lt;&gt;"",J$2,"NA"),'[1]MITRE &amp; Controls Mappings'!$H926))),ISNUMBER(SEARCH(IF(J$3&lt;&gt;"",J$3,"NA"),'[1]MITRE &amp; Controls Mappings'!$I926))),ISNUMBER(SEARCH(IF(J$3&lt;&gt;"",J$3,"NA"),'[1]MITRE &amp; Controls Mappings'!$J926))), '[1]MITRE &amp; Controls Mappings'!$B926,"")</f>
        <v/>
      </c>
      <c r="K928" s="47" t="str">
        <f>IF(OR(OR(OR(OR(OR(ISNUMBER(SEARCH(IF(K$1&lt;&gt;"",K$1,"NA"),'[1]MITRE &amp; Controls Mappings'!$E926)),ISNUMBER(SEARCH(IF(K$1&lt;&gt;"",K$1,"NA"),'[1]MITRE &amp; Controls Mappings'!$F926))),ISNUMBER(SEARCH(IF(K$2&lt;&gt;"",K$2,"NA"),'[1]MITRE &amp; Controls Mappings'!$G926))),ISNUMBER(SEARCH(IF(K$2&lt;&gt;"",K$2,"NA"),'[1]MITRE &amp; Controls Mappings'!$H926))),ISNUMBER(SEARCH(IF(K$3&lt;&gt;"",K$3,"NA"),'[1]MITRE &amp; Controls Mappings'!$I926))),ISNUMBER(SEARCH(IF(K$3&lt;&gt;"",K$3,"NA"),'[1]MITRE &amp; Controls Mappings'!$J926))), '[1]MITRE &amp; Controls Mappings'!$B926,"")</f>
        <v/>
      </c>
      <c r="L928" s="48" t="str">
        <f>IF('[1]MITRE &amp; Controls Mappings'!D926 &lt;&gt;"",'[1]MITRE &amp; Controls Mappings'!D926,"" )</f>
        <v>Windows Hello for Business (formerly Microsoft Passport for Work)</v>
      </c>
    </row>
    <row r="929" spans="1:12" x14ac:dyDescent="0.25">
      <c r="A929" s="47" t="str">
        <f>IF(COUNTIF(B929:K929,"="&amp;'[1]MITRE &amp; Controls Mappings'!B927)&gt;0,'[1]MITRE &amp; Controls Mappings'!B927,"")</f>
        <v/>
      </c>
      <c r="B929" s="47" t="str">
        <f>IF(OR(OR(OR(OR(OR(ISNUMBER(SEARCH(IF(B$1&lt;&gt;"",B$1,"NA"),'[1]MITRE &amp; Controls Mappings'!$E927)),ISNUMBER(SEARCH(IF(B$1&lt;&gt;"",B$1,"NA"),'[1]MITRE &amp; Controls Mappings'!$F927))),ISNUMBER(SEARCH(IF(B$2&lt;&gt;"",B$2,"NA"),'[1]MITRE &amp; Controls Mappings'!$G927))),ISNUMBER(SEARCH(IF(B$2&lt;&gt;"",B$2,"NA"),'[1]MITRE &amp; Controls Mappings'!$H927))),ISNUMBER(SEARCH(IF(B$3&lt;&gt;"",B$3,"NA"),'[1]MITRE &amp; Controls Mappings'!$I927))),ISNUMBER(SEARCH(IF(B$3&lt;&gt;"",B$3,"NA"),'[1]MITRE &amp; Controls Mappings'!$J927))), '[1]MITRE &amp; Controls Mappings'!$B927,"")</f>
        <v/>
      </c>
      <c r="C929" s="47" t="str">
        <f>IF(OR(OR(OR(OR(OR(ISNUMBER(SEARCH(IF(C$1&lt;&gt;"",C$1,"NA"),'[1]MITRE &amp; Controls Mappings'!$E927)),ISNUMBER(SEARCH(IF(C$1&lt;&gt;"",C$1,"NA"),'[1]MITRE &amp; Controls Mappings'!$F927))),ISNUMBER(SEARCH(IF(C$2&lt;&gt;"",C$2,"NA"),'[1]MITRE &amp; Controls Mappings'!$G927))),ISNUMBER(SEARCH(IF(C$2&lt;&gt;"",C$2,"NA"),'[1]MITRE &amp; Controls Mappings'!$H927))),ISNUMBER(SEARCH(IF(C$3&lt;&gt;"",C$3,"NA"),'[1]MITRE &amp; Controls Mappings'!$I927))),ISNUMBER(SEARCH(IF(C$3&lt;&gt;"",C$3,"NA"),'[1]MITRE &amp; Controls Mappings'!$J927))), '[1]MITRE &amp; Controls Mappings'!$B927,"")</f>
        <v/>
      </c>
      <c r="D929" s="47" t="str">
        <f>IF(OR(OR(OR(OR(OR(ISNUMBER(SEARCH(IF(D$1&lt;&gt;"",D$1,"NA"),'[1]MITRE &amp; Controls Mappings'!$E927)),ISNUMBER(SEARCH(IF(D$1&lt;&gt;"",D$1,"NA"),'[1]MITRE &amp; Controls Mappings'!$F927))),ISNUMBER(SEARCH(IF(D$2&lt;&gt;"",D$2,"NA"),'[1]MITRE &amp; Controls Mappings'!$G927))),ISNUMBER(SEARCH(IF(D$2&lt;&gt;"",D$2,"NA"),'[1]MITRE &amp; Controls Mappings'!$H927))),ISNUMBER(SEARCH(IF(D$3&lt;&gt;"",D$3,"NA"),'[1]MITRE &amp; Controls Mappings'!$I927))),ISNUMBER(SEARCH(IF(D$3&lt;&gt;"",D$3,"NA"),'[1]MITRE &amp; Controls Mappings'!$J927))), '[1]MITRE &amp; Controls Mappings'!$B927,"")</f>
        <v/>
      </c>
      <c r="E929" s="47" t="str">
        <f>IF(OR(OR(OR(OR(OR(ISNUMBER(SEARCH(IF(E$1&lt;&gt;"",E$1,"NA"),'[1]MITRE &amp; Controls Mappings'!$E927)),ISNUMBER(SEARCH(IF(E$1&lt;&gt;"",E$1,"NA"),'[1]MITRE &amp; Controls Mappings'!$F927))),ISNUMBER(SEARCH(IF(E$2&lt;&gt;"",E$2,"NA"),'[1]MITRE &amp; Controls Mappings'!$G927))),ISNUMBER(SEARCH(IF(E$2&lt;&gt;"",E$2,"NA"),'[1]MITRE &amp; Controls Mappings'!$H927))),ISNUMBER(SEARCH(IF(E$3&lt;&gt;"",E$3,"NA"),'[1]MITRE &amp; Controls Mappings'!$I927))),ISNUMBER(SEARCH(IF(E$3&lt;&gt;"",E$3,"NA"),'[1]MITRE &amp; Controls Mappings'!$J927))), '[1]MITRE &amp; Controls Mappings'!$B927,"")</f>
        <v/>
      </c>
      <c r="F929" s="47" t="str">
        <f>IF(OR(OR(OR(OR(OR(ISNUMBER(SEARCH(IF(F$1&lt;&gt;"",F$1,"NA"),'[1]MITRE &amp; Controls Mappings'!$E927)),ISNUMBER(SEARCH(IF(F$1&lt;&gt;"",F$1,"NA"),'[1]MITRE &amp; Controls Mappings'!$F927))),ISNUMBER(SEARCH(IF(F$2&lt;&gt;"",F$2,"NA"),'[1]MITRE &amp; Controls Mappings'!$G927))),ISNUMBER(SEARCH(IF(F$2&lt;&gt;"",F$2,"NA"),'[1]MITRE &amp; Controls Mappings'!$H927))),ISNUMBER(SEARCH(IF(F$3&lt;&gt;"",F$3,"NA"),'[1]MITRE &amp; Controls Mappings'!$I927))),ISNUMBER(SEARCH(IF(F$3&lt;&gt;"",F$3,"NA"),'[1]MITRE &amp; Controls Mappings'!$J927))), '[1]MITRE &amp; Controls Mappings'!$B927,"")</f>
        <v/>
      </c>
      <c r="G929" s="47" t="str">
        <f>IF(OR(OR(OR(OR(OR(ISNUMBER(SEARCH(IF(G$1&lt;&gt;"",G$1,"NA"),'[1]MITRE &amp; Controls Mappings'!$E927)),ISNUMBER(SEARCH(IF(G$1&lt;&gt;"",G$1,"NA"),'[1]MITRE &amp; Controls Mappings'!$F927))),ISNUMBER(SEARCH(IF(G$2&lt;&gt;"",G$2,"NA"),'[1]MITRE &amp; Controls Mappings'!$G927))),ISNUMBER(SEARCH(IF(G$2&lt;&gt;"",G$2,"NA"),'[1]MITRE &amp; Controls Mappings'!$H927))),ISNUMBER(SEARCH(IF(G$3&lt;&gt;"",G$3,"NA"),'[1]MITRE &amp; Controls Mappings'!$I927))),ISNUMBER(SEARCH(IF(G$3&lt;&gt;"",G$3,"NA"),'[1]MITRE &amp; Controls Mappings'!$J927))), '[1]MITRE &amp; Controls Mappings'!$B927,"")</f>
        <v/>
      </c>
      <c r="H929" s="47" t="str">
        <f>IF(OR(OR(OR(OR(OR(ISNUMBER(SEARCH(IF(H$1&lt;&gt;"",H$1,"NA"),'[1]MITRE &amp; Controls Mappings'!$E927)),ISNUMBER(SEARCH(IF(H$1&lt;&gt;"",H$1,"NA"),'[1]MITRE &amp; Controls Mappings'!$F927))),ISNUMBER(SEARCH(IF(H$2&lt;&gt;"",H$2,"NA"),'[1]MITRE &amp; Controls Mappings'!$G927))),ISNUMBER(SEARCH(IF(H$2&lt;&gt;"",H$2,"NA"),'[1]MITRE &amp; Controls Mappings'!$H927))),ISNUMBER(SEARCH(IF(H$3&lt;&gt;"",H$3,"NA"),'[1]MITRE &amp; Controls Mappings'!$I927))),ISNUMBER(SEARCH(IF(H$3&lt;&gt;"",H$3,"NA"),'[1]MITRE &amp; Controls Mappings'!$J927))), '[1]MITRE &amp; Controls Mappings'!$B927,"")</f>
        <v/>
      </c>
      <c r="I929" s="47" t="str">
        <f>IF(OR(OR(OR(OR(OR(ISNUMBER(SEARCH(IF(I$1&lt;&gt;"",I$1,"NA"),'[1]MITRE &amp; Controls Mappings'!$E927)),ISNUMBER(SEARCH(IF(I$1&lt;&gt;"",I$1,"NA"),'[1]MITRE &amp; Controls Mappings'!$F927))),ISNUMBER(SEARCH(IF(I$2&lt;&gt;"",I$2,"NA"),'[1]MITRE &amp; Controls Mappings'!$G927))),ISNUMBER(SEARCH(IF(I$2&lt;&gt;"",I$2,"NA"),'[1]MITRE &amp; Controls Mappings'!$H927))),ISNUMBER(SEARCH(IF(I$3&lt;&gt;"",I$3,"NA"),'[1]MITRE &amp; Controls Mappings'!$I927))),ISNUMBER(SEARCH(IF(I$3&lt;&gt;"",I$3,"NA"),'[1]MITRE &amp; Controls Mappings'!$J927))), '[1]MITRE &amp; Controls Mappings'!$B927,"")</f>
        <v/>
      </c>
      <c r="J929" s="47" t="str">
        <f>IF(OR(OR(OR(OR(OR(ISNUMBER(SEARCH(IF(J$1&lt;&gt;"",J$1,"NA"),'[1]MITRE &amp; Controls Mappings'!$E927)),ISNUMBER(SEARCH(IF(J$1&lt;&gt;"",J$1,"NA"),'[1]MITRE &amp; Controls Mappings'!$F927))),ISNUMBER(SEARCH(IF(J$2&lt;&gt;"",J$2,"NA"),'[1]MITRE &amp; Controls Mappings'!$G927))),ISNUMBER(SEARCH(IF(J$2&lt;&gt;"",J$2,"NA"),'[1]MITRE &amp; Controls Mappings'!$H927))),ISNUMBER(SEARCH(IF(J$3&lt;&gt;"",J$3,"NA"),'[1]MITRE &amp; Controls Mappings'!$I927))),ISNUMBER(SEARCH(IF(J$3&lt;&gt;"",J$3,"NA"),'[1]MITRE &amp; Controls Mappings'!$J927))), '[1]MITRE &amp; Controls Mappings'!$B927,"")</f>
        <v/>
      </c>
      <c r="K929" s="47" t="str">
        <f>IF(OR(OR(OR(OR(OR(ISNUMBER(SEARCH(IF(K$1&lt;&gt;"",K$1,"NA"),'[1]MITRE &amp; Controls Mappings'!$E927)),ISNUMBER(SEARCH(IF(K$1&lt;&gt;"",K$1,"NA"),'[1]MITRE &amp; Controls Mappings'!$F927))),ISNUMBER(SEARCH(IF(K$2&lt;&gt;"",K$2,"NA"),'[1]MITRE &amp; Controls Mappings'!$G927))),ISNUMBER(SEARCH(IF(K$2&lt;&gt;"",K$2,"NA"),'[1]MITRE &amp; Controls Mappings'!$H927))),ISNUMBER(SEARCH(IF(K$3&lt;&gt;"",K$3,"NA"),'[1]MITRE &amp; Controls Mappings'!$I927))),ISNUMBER(SEARCH(IF(K$3&lt;&gt;"",K$3,"NA"),'[1]MITRE &amp; Controls Mappings'!$J927))), '[1]MITRE &amp; Controls Mappings'!$B927,"")</f>
        <v/>
      </c>
      <c r="L929" s="48" t="str">
        <f>IF('[1]MITRE &amp; Controls Mappings'!D927 &lt;&gt;"",'[1]MITRE &amp; Controls Mappings'!D927,"" )</f>
        <v>Windows Ink Workspace</v>
      </c>
    </row>
    <row r="930" spans="1:12" x14ac:dyDescent="0.25">
      <c r="A930" s="47" t="str">
        <f>IF(COUNTIF(B930:K930,"="&amp;'[1]MITRE &amp; Controls Mappings'!B928)&gt;0,'[1]MITRE &amp; Controls Mappings'!B928,"")</f>
        <v/>
      </c>
      <c r="B930" s="47" t="str">
        <f>IF(OR(OR(OR(OR(OR(ISNUMBER(SEARCH(IF(B$1&lt;&gt;"",B$1,"NA"),'[1]MITRE &amp; Controls Mappings'!$E928)),ISNUMBER(SEARCH(IF(B$1&lt;&gt;"",B$1,"NA"),'[1]MITRE &amp; Controls Mappings'!$F928))),ISNUMBER(SEARCH(IF(B$2&lt;&gt;"",B$2,"NA"),'[1]MITRE &amp; Controls Mappings'!$G928))),ISNUMBER(SEARCH(IF(B$2&lt;&gt;"",B$2,"NA"),'[1]MITRE &amp; Controls Mappings'!$H928))),ISNUMBER(SEARCH(IF(B$3&lt;&gt;"",B$3,"NA"),'[1]MITRE &amp; Controls Mappings'!$I928))),ISNUMBER(SEARCH(IF(B$3&lt;&gt;"",B$3,"NA"),'[1]MITRE &amp; Controls Mappings'!$J928))), '[1]MITRE &amp; Controls Mappings'!$B928,"")</f>
        <v/>
      </c>
      <c r="C930" s="47" t="str">
        <f>IF(OR(OR(OR(OR(OR(ISNUMBER(SEARCH(IF(C$1&lt;&gt;"",C$1,"NA"),'[1]MITRE &amp; Controls Mappings'!$E928)),ISNUMBER(SEARCH(IF(C$1&lt;&gt;"",C$1,"NA"),'[1]MITRE &amp; Controls Mappings'!$F928))),ISNUMBER(SEARCH(IF(C$2&lt;&gt;"",C$2,"NA"),'[1]MITRE &amp; Controls Mappings'!$G928))),ISNUMBER(SEARCH(IF(C$2&lt;&gt;"",C$2,"NA"),'[1]MITRE &amp; Controls Mappings'!$H928))),ISNUMBER(SEARCH(IF(C$3&lt;&gt;"",C$3,"NA"),'[1]MITRE &amp; Controls Mappings'!$I928))),ISNUMBER(SEARCH(IF(C$3&lt;&gt;"",C$3,"NA"),'[1]MITRE &amp; Controls Mappings'!$J928))), '[1]MITRE &amp; Controls Mappings'!$B928,"")</f>
        <v/>
      </c>
      <c r="D930" s="47" t="str">
        <f>IF(OR(OR(OR(OR(OR(ISNUMBER(SEARCH(IF(D$1&lt;&gt;"",D$1,"NA"),'[1]MITRE &amp; Controls Mappings'!$E928)),ISNUMBER(SEARCH(IF(D$1&lt;&gt;"",D$1,"NA"),'[1]MITRE &amp; Controls Mappings'!$F928))),ISNUMBER(SEARCH(IF(D$2&lt;&gt;"",D$2,"NA"),'[1]MITRE &amp; Controls Mappings'!$G928))),ISNUMBER(SEARCH(IF(D$2&lt;&gt;"",D$2,"NA"),'[1]MITRE &amp; Controls Mappings'!$H928))),ISNUMBER(SEARCH(IF(D$3&lt;&gt;"",D$3,"NA"),'[1]MITRE &amp; Controls Mappings'!$I928))),ISNUMBER(SEARCH(IF(D$3&lt;&gt;"",D$3,"NA"),'[1]MITRE &amp; Controls Mappings'!$J928))), '[1]MITRE &amp; Controls Mappings'!$B928,"")</f>
        <v/>
      </c>
      <c r="E930" s="47" t="str">
        <f>IF(OR(OR(OR(OR(OR(ISNUMBER(SEARCH(IF(E$1&lt;&gt;"",E$1,"NA"),'[1]MITRE &amp; Controls Mappings'!$E928)),ISNUMBER(SEARCH(IF(E$1&lt;&gt;"",E$1,"NA"),'[1]MITRE &amp; Controls Mappings'!$F928))),ISNUMBER(SEARCH(IF(E$2&lt;&gt;"",E$2,"NA"),'[1]MITRE &amp; Controls Mappings'!$G928))),ISNUMBER(SEARCH(IF(E$2&lt;&gt;"",E$2,"NA"),'[1]MITRE &amp; Controls Mappings'!$H928))),ISNUMBER(SEARCH(IF(E$3&lt;&gt;"",E$3,"NA"),'[1]MITRE &amp; Controls Mappings'!$I928))),ISNUMBER(SEARCH(IF(E$3&lt;&gt;"",E$3,"NA"),'[1]MITRE &amp; Controls Mappings'!$J928))), '[1]MITRE &amp; Controls Mappings'!$B928,"")</f>
        <v/>
      </c>
      <c r="F930" s="47" t="str">
        <f>IF(OR(OR(OR(OR(OR(ISNUMBER(SEARCH(IF(F$1&lt;&gt;"",F$1,"NA"),'[1]MITRE &amp; Controls Mappings'!$E928)),ISNUMBER(SEARCH(IF(F$1&lt;&gt;"",F$1,"NA"),'[1]MITRE &amp; Controls Mappings'!$F928))),ISNUMBER(SEARCH(IF(F$2&lt;&gt;"",F$2,"NA"),'[1]MITRE &amp; Controls Mappings'!$G928))),ISNUMBER(SEARCH(IF(F$2&lt;&gt;"",F$2,"NA"),'[1]MITRE &amp; Controls Mappings'!$H928))),ISNUMBER(SEARCH(IF(F$3&lt;&gt;"",F$3,"NA"),'[1]MITRE &amp; Controls Mappings'!$I928))),ISNUMBER(SEARCH(IF(F$3&lt;&gt;"",F$3,"NA"),'[1]MITRE &amp; Controls Mappings'!$J928))), '[1]MITRE &amp; Controls Mappings'!$B928,"")</f>
        <v/>
      </c>
      <c r="G930" s="47" t="str">
        <f>IF(OR(OR(OR(OR(OR(ISNUMBER(SEARCH(IF(G$1&lt;&gt;"",G$1,"NA"),'[1]MITRE &amp; Controls Mappings'!$E928)),ISNUMBER(SEARCH(IF(G$1&lt;&gt;"",G$1,"NA"),'[1]MITRE &amp; Controls Mappings'!$F928))),ISNUMBER(SEARCH(IF(G$2&lt;&gt;"",G$2,"NA"),'[1]MITRE &amp; Controls Mappings'!$G928))),ISNUMBER(SEARCH(IF(G$2&lt;&gt;"",G$2,"NA"),'[1]MITRE &amp; Controls Mappings'!$H928))),ISNUMBER(SEARCH(IF(G$3&lt;&gt;"",G$3,"NA"),'[1]MITRE &amp; Controls Mappings'!$I928))),ISNUMBER(SEARCH(IF(G$3&lt;&gt;"",G$3,"NA"),'[1]MITRE &amp; Controls Mappings'!$J928))), '[1]MITRE &amp; Controls Mappings'!$B928,"")</f>
        <v/>
      </c>
      <c r="H930" s="47" t="str">
        <f>IF(OR(OR(OR(OR(OR(ISNUMBER(SEARCH(IF(H$1&lt;&gt;"",H$1,"NA"),'[1]MITRE &amp; Controls Mappings'!$E928)),ISNUMBER(SEARCH(IF(H$1&lt;&gt;"",H$1,"NA"),'[1]MITRE &amp; Controls Mappings'!$F928))),ISNUMBER(SEARCH(IF(H$2&lt;&gt;"",H$2,"NA"),'[1]MITRE &amp; Controls Mappings'!$G928))),ISNUMBER(SEARCH(IF(H$2&lt;&gt;"",H$2,"NA"),'[1]MITRE &amp; Controls Mappings'!$H928))),ISNUMBER(SEARCH(IF(H$3&lt;&gt;"",H$3,"NA"),'[1]MITRE &amp; Controls Mappings'!$I928))),ISNUMBER(SEARCH(IF(H$3&lt;&gt;"",H$3,"NA"),'[1]MITRE &amp; Controls Mappings'!$J928))), '[1]MITRE &amp; Controls Mappings'!$B928,"")</f>
        <v/>
      </c>
      <c r="I930" s="47" t="str">
        <f>IF(OR(OR(OR(OR(OR(ISNUMBER(SEARCH(IF(I$1&lt;&gt;"",I$1,"NA"),'[1]MITRE &amp; Controls Mappings'!$E928)),ISNUMBER(SEARCH(IF(I$1&lt;&gt;"",I$1,"NA"),'[1]MITRE &amp; Controls Mappings'!$F928))),ISNUMBER(SEARCH(IF(I$2&lt;&gt;"",I$2,"NA"),'[1]MITRE &amp; Controls Mappings'!$G928))),ISNUMBER(SEARCH(IF(I$2&lt;&gt;"",I$2,"NA"),'[1]MITRE &amp; Controls Mappings'!$H928))),ISNUMBER(SEARCH(IF(I$3&lt;&gt;"",I$3,"NA"),'[1]MITRE &amp; Controls Mappings'!$I928))),ISNUMBER(SEARCH(IF(I$3&lt;&gt;"",I$3,"NA"),'[1]MITRE &amp; Controls Mappings'!$J928))), '[1]MITRE &amp; Controls Mappings'!$B928,"")</f>
        <v/>
      </c>
      <c r="J930" s="47" t="str">
        <f>IF(OR(OR(OR(OR(OR(ISNUMBER(SEARCH(IF(J$1&lt;&gt;"",J$1,"NA"),'[1]MITRE &amp; Controls Mappings'!$E928)),ISNUMBER(SEARCH(IF(J$1&lt;&gt;"",J$1,"NA"),'[1]MITRE &amp; Controls Mappings'!$F928))),ISNUMBER(SEARCH(IF(J$2&lt;&gt;"",J$2,"NA"),'[1]MITRE &amp; Controls Mappings'!$G928))),ISNUMBER(SEARCH(IF(J$2&lt;&gt;"",J$2,"NA"),'[1]MITRE &amp; Controls Mappings'!$H928))),ISNUMBER(SEARCH(IF(J$3&lt;&gt;"",J$3,"NA"),'[1]MITRE &amp; Controls Mappings'!$I928))),ISNUMBER(SEARCH(IF(J$3&lt;&gt;"",J$3,"NA"),'[1]MITRE &amp; Controls Mappings'!$J928))), '[1]MITRE &amp; Controls Mappings'!$B928,"")</f>
        <v/>
      </c>
      <c r="K930" s="47" t="str">
        <f>IF(OR(OR(OR(OR(OR(ISNUMBER(SEARCH(IF(K$1&lt;&gt;"",K$1,"NA"),'[1]MITRE &amp; Controls Mappings'!$E928)),ISNUMBER(SEARCH(IF(K$1&lt;&gt;"",K$1,"NA"),'[1]MITRE &amp; Controls Mappings'!$F928))),ISNUMBER(SEARCH(IF(K$2&lt;&gt;"",K$2,"NA"),'[1]MITRE &amp; Controls Mappings'!$G928))),ISNUMBER(SEARCH(IF(K$2&lt;&gt;"",K$2,"NA"),'[1]MITRE &amp; Controls Mappings'!$H928))),ISNUMBER(SEARCH(IF(K$3&lt;&gt;"",K$3,"NA"),'[1]MITRE &amp; Controls Mappings'!$I928))),ISNUMBER(SEARCH(IF(K$3&lt;&gt;"",K$3,"NA"),'[1]MITRE &amp; Controls Mappings'!$J928))), '[1]MITRE &amp; Controls Mappings'!$B928,"")</f>
        <v/>
      </c>
      <c r="L930" s="48" t="str">
        <f>IF('[1]MITRE &amp; Controls Mappings'!D928 &lt;&gt;"",'[1]MITRE &amp; Controls Mappings'!D928,"" )</f>
        <v>(L2) Ensure 'Allow suggested apps in Windows Ink Workspace' is set to 'Disabled'</v>
      </c>
    </row>
    <row r="931" spans="1:12" x14ac:dyDescent="0.25">
      <c r="A931" s="47" t="str">
        <f>IF(COUNTIF(B931:K931,"="&amp;'[1]MITRE &amp; Controls Mappings'!B929)&gt;0,'[1]MITRE &amp; Controls Mappings'!B929,"")</f>
        <v/>
      </c>
      <c r="B931" s="47" t="str">
        <f>IF(OR(OR(OR(OR(OR(ISNUMBER(SEARCH(IF(B$1&lt;&gt;"",B$1,"NA"),'[1]MITRE &amp; Controls Mappings'!$E929)),ISNUMBER(SEARCH(IF(B$1&lt;&gt;"",B$1,"NA"),'[1]MITRE &amp; Controls Mappings'!$F929))),ISNUMBER(SEARCH(IF(B$2&lt;&gt;"",B$2,"NA"),'[1]MITRE &amp; Controls Mappings'!$G929))),ISNUMBER(SEARCH(IF(B$2&lt;&gt;"",B$2,"NA"),'[1]MITRE &amp; Controls Mappings'!$H929))),ISNUMBER(SEARCH(IF(B$3&lt;&gt;"",B$3,"NA"),'[1]MITRE &amp; Controls Mappings'!$I929))),ISNUMBER(SEARCH(IF(B$3&lt;&gt;"",B$3,"NA"),'[1]MITRE &amp; Controls Mappings'!$J929))), '[1]MITRE &amp; Controls Mappings'!$B929,"")</f>
        <v/>
      </c>
      <c r="C931" s="47" t="str">
        <f>IF(OR(OR(OR(OR(OR(ISNUMBER(SEARCH(IF(C$1&lt;&gt;"",C$1,"NA"),'[1]MITRE &amp; Controls Mappings'!$E929)),ISNUMBER(SEARCH(IF(C$1&lt;&gt;"",C$1,"NA"),'[1]MITRE &amp; Controls Mappings'!$F929))),ISNUMBER(SEARCH(IF(C$2&lt;&gt;"",C$2,"NA"),'[1]MITRE &amp; Controls Mappings'!$G929))),ISNUMBER(SEARCH(IF(C$2&lt;&gt;"",C$2,"NA"),'[1]MITRE &amp; Controls Mappings'!$H929))),ISNUMBER(SEARCH(IF(C$3&lt;&gt;"",C$3,"NA"),'[1]MITRE &amp; Controls Mappings'!$I929))),ISNUMBER(SEARCH(IF(C$3&lt;&gt;"",C$3,"NA"),'[1]MITRE &amp; Controls Mappings'!$J929))), '[1]MITRE &amp; Controls Mappings'!$B929,"")</f>
        <v/>
      </c>
      <c r="D931" s="47" t="str">
        <f>IF(OR(OR(OR(OR(OR(ISNUMBER(SEARCH(IF(D$1&lt;&gt;"",D$1,"NA"),'[1]MITRE &amp; Controls Mappings'!$E929)),ISNUMBER(SEARCH(IF(D$1&lt;&gt;"",D$1,"NA"),'[1]MITRE &amp; Controls Mappings'!$F929))),ISNUMBER(SEARCH(IF(D$2&lt;&gt;"",D$2,"NA"),'[1]MITRE &amp; Controls Mappings'!$G929))),ISNUMBER(SEARCH(IF(D$2&lt;&gt;"",D$2,"NA"),'[1]MITRE &amp; Controls Mappings'!$H929))),ISNUMBER(SEARCH(IF(D$3&lt;&gt;"",D$3,"NA"),'[1]MITRE &amp; Controls Mappings'!$I929))),ISNUMBER(SEARCH(IF(D$3&lt;&gt;"",D$3,"NA"),'[1]MITRE &amp; Controls Mappings'!$J929))), '[1]MITRE &amp; Controls Mappings'!$B929,"")</f>
        <v/>
      </c>
      <c r="E931" s="47" t="str">
        <f>IF(OR(OR(OR(OR(OR(ISNUMBER(SEARCH(IF(E$1&lt;&gt;"",E$1,"NA"),'[1]MITRE &amp; Controls Mappings'!$E929)),ISNUMBER(SEARCH(IF(E$1&lt;&gt;"",E$1,"NA"),'[1]MITRE &amp; Controls Mappings'!$F929))),ISNUMBER(SEARCH(IF(E$2&lt;&gt;"",E$2,"NA"),'[1]MITRE &amp; Controls Mappings'!$G929))),ISNUMBER(SEARCH(IF(E$2&lt;&gt;"",E$2,"NA"),'[1]MITRE &amp; Controls Mappings'!$H929))),ISNUMBER(SEARCH(IF(E$3&lt;&gt;"",E$3,"NA"),'[1]MITRE &amp; Controls Mappings'!$I929))),ISNUMBER(SEARCH(IF(E$3&lt;&gt;"",E$3,"NA"),'[1]MITRE &amp; Controls Mappings'!$J929))), '[1]MITRE &amp; Controls Mappings'!$B929,"")</f>
        <v/>
      </c>
      <c r="F931" s="47" t="str">
        <f>IF(OR(OR(OR(OR(OR(ISNUMBER(SEARCH(IF(F$1&lt;&gt;"",F$1,"NA"),'[1]MITRE &amp; Controls Mappings'!$E929)),ISNUMBER(SEARCH(IF(F$1&lt;&gt;"",F$1,"NA"),'[1]MITRE &amp; Controls Mappings'!$F929))),ISNUMBER(SEARCH(IF(F$2&lt;&gt;"",F$2,"NA"),'[1]MITRE &amp; Controls Mappings'!$G929))),ISNUMBER(SEARCH(IF(F$2&lt;&gt;"",F$2,"NA"),'[1]MITRE &amp; Controls Mappings'!$H929))),ISNUMBER(SEARCH(IF(F$3&lt;&gt;"",F$3,"NA"),'[1]MITRE &amp; Controls Mappings'!$I929))),ISNUMBER(SEARCH(IF(F$3&lt;&gt;"",F$3,"NA"),'[1]MITRE &amp; Controls Mappings'!$J929))), '[1]MITRE &amp; Controls Mappings'!$B929,"")</f>
        <v/>
      </c>
      <c r="G931" s="47" t="str">
        <f>IF(OR(OR(OR(OR(OR(ISNUMBER(SEARCH(IF(G$1&lt;&gt;"",G$1,"NA"),'[1]MITRE &amp; Controls Mappings'!$E929)),ISNUMBER(SEARCH(IF(G$1&lt;&gt;"",G$1,"NA"),'[1]MITRE &amp; Controls Mappings'!$F929))),ISNUMBER(SEARCH(IF(G$2&lt;&gt;"",G$2,"NA"),'[1]MITRE &amp; Controls Mappings'!$G929))),ISNUMBER(SEARCH(IF(G$2&lt;&gt;"",G$2,"NA"),'[1]MITRE &amp; Controls Mappings'!$H929))),ISNUMBER(SEARCH(IF(G$3&lt;&gt;"",G$3,"NA"),'[1]MITRE &amp; Controls Mappings'!$I929))),ISNUMBER(SEARCH(IF(G$3&lt;&gt;"",G$3,"NA"),'[1]MITRE &amp; Controls Mappings'!$J929))), '[1]MITRE &amp; Controls Mappings'!$B929,"")</f>
        <v/>
      </c>
      <c r="H931" s="47" t="str">
        <f>IF(OR(OR(OR(OR(OR(ISNUMBER(SEARCH(IF(H$1&lt;&gt;"",H$1,"NA"),'[1]MITRE &amp; Controls Mappings'!$E929)),ISNUMBER(SEARCH(IF(H$1&lt;&gt;"",H$1,"NA"),'[1]MITRE &amp; Controls Mappings'!$F929))),ISNUMBER(SEARCH(IF(H$2&lt;&gt;"",H$2,"NA"),'[1]MITRE &amp; Controls Mappings'!$G929))),ISNUMBER(SEARCH(IF(H$2&lt;&gt;"",H$2,"NA"),'[1]MITRE &amp; Controls Mappings'!$H929))),ISNUMBER(SEARCH(IF(H$3&lt;&gt;"",H$3,"NA"),'[1]MITRE &amp; Controls Mappings'!$I929))),ISNUMBER(SEARCH(IF(H$3&lt;&gt;"",H$3,"NA"),'[1]MITRE &amp; Controls Mappings'!$J929))), '[1]MITRE &amp; Controls Mappings'!$B929,"")</f>
        <v/>
      </c>
      <c r="I931" s="47" t="str">
        <f>IF(OR(OR(OR(OR(OR(ISNUMBER(SEARCH(IF(I$1&lt;&gt;"",I$1,"NA"),'[1]MITRE &amp; Controls Mappings'!$E929)),ISNUMBER(SEARCH(IF(I$1&lt;&gt;"",I$1,"NA"),'[1]MITRE &amp; Controls Mappings'!$F929))),ISNUMBER(SEARCH(IF(I$2&lt;&gt;"",I$2,"NA"),'[1]MITRE &amp; Controls Mappings'!$G929))),ISNUMBER(SEARCH(IF(I$2&lt;&gt;"",I$2,"NA"),'[1]MITRE &amp; Controls Mappings'!$H929))),ISNUMBER(SEARCH(IF(I$3&lt;&gt;"",I$3,"NA"),'[1]MITRE &amp; Controls Mappings'!$I929))),ISNUMBER(SEARCH(IF(I$3&lt;&gt;"",I$3,"NA"),'[1]MITRE &amp; Controls Mappings'!$J929))), '[1]MITRE &amp; Controls Mappings'!$B929,"")</f>
        <v/>
      </c>
      <c r="J931" s="47" t="str">
        <f>IF(OR(OR(OR(OR(OR(ISNUMBER(SEARCH(IF(J$1&lt;&gt;"",J$1,"NA"),'[1]MITRE &amp; Controls Mappings'!$E929)),ISNUMBER(SEARCH(IF(J$1&lt;&gt;"",J$1,"NA"),'[1]MITRE &amp; Controls Mappings'!$F929))),ISNUMBER(SEARCH(IF(J$2&lt;&gt;"",J$2,"NA"),'[1]MITRE &amp; Controls Mappings'!$G929))),ISNUMBER(SEARCH(IF(J$2&lt;&gt;"",J$2,"NA"),'[1]MITRE &amp; Controls Mappings'!$H929))),ISNUMBER(SEARCH(IF(J$3&lt;&gt;"",J$3,"NA"),'[1]MITRE &amp; Controls Mappings'!$I929))),ISNUMBER(SEARCH(IF(J$3&lt;&gt;"",J$3,"NA"),'[1]MITRE &amp; Controls Mappings'!$J929))), '[1]MITRE &amp; Controls Mappings'!$B929,"")</f>
        <v/>
      </c>
      <c r="K931" s="47" t="str">
        <f>IF(OR(OR(OR(OR(OR(ISNUMBER(SEARCH(IF(K$1&lt;&gt;"",K$1,"NA"),'[1]MITRE &amp; Controls Mappings'!$E929)),ISNUMBER(SEARCH(IF(K$1&lt;&gt;"",K$1,"NA"),'[1]MITRE &amp; Controls Mappings'!$F929))),ISNUMBER(SEARCH(IF(K$2&lt;&gt;"",K$2,"NA"),'[1]MITRE &amp; Controls Mappings'!$G929))),ISNUMBER(SEARCH(IF(K$2&lt;&gt;"",K$2,"NA"),'[1]MITRE &amp; Controls Mappings'!$H929))),ISNUMBER(SEARCH(IF(K$3&lt;&gt;"",K$3,"NA"),'[1]MITRE &amp; Controls Mappings'!$I929))),ISNUMBER(SEARCH(IF(K$3&lt;&gt;"",K$3,"NA"),'[1]MITRE &amp; Controls Mappings'!$J929))), '[1]MITRE &amp; Controls Mappings'!$B929,"")</f>
        <v/>
      </c>
      <c r="L931" s="48" t="str">
        <f>IF('[1]MITRE &amp; Controls Mappings'!D929 &lt;&gt;"",'[1]MITRE &amp; Controls Mappings'!D929,"" )</f>
        <v>(L2) Ensure 'Allow suggested apps in Windows Ink Workspace' is set to 'Disabled'</v>
      </c>
    </row>
    <row r="932" spans="1:12" x14ac:dyDescent="0.25">
      <c r="A932" s="47" t="str">
        <f>IF(COUNTIF(B932:K932,"="&amp;'[1]MITRE &amp; Controls Mappings'!B930)&gt;0,'[1]MITRE &amp; Controls Mappings'!B930,"")</f>
        <v/>
      </c>
      <c r="B932" s="47" t="str">
        <f>IF(OR(OR(OR(OR(OR(ISNUMBER(SEARCH(IF(B$1&lt;&gt;"",B$1,"NA"),'[1]MITRE &amp; Controls Mappings'!$E930)),ISNUMBER(SEARCH(IF(B$1&lt;&gt;"",B$1,"NA"),'[1]MITRE &amp; Controls Mappings'!$F930))),ISNUMBER(SEARCH(IF(B$2&lt;&gt;"",B$2,"NA"),'[1]MITRE &amp; Controls Mappings'!$G930))),ISNUMBER(SEARCH(IF(B$2&lt;&gt;"",B$2,"NA"),'[1]MITRE &amp; Controls Mappings'!$H930))),ISNUMBER(SEARCH(IF(B$3&lt;&gt;"",B$3,"NA"),'[1]MITRE &amp; Controls Mappings'!$I930))),ISNUMBER(SEARCH(IF(B$3&lt;&gt;"",B$3,"NA"),'[1]MITRE &amp; Controls Mappings'!$J930))), '[1]MITRE &amp; Controls Mappings'!$B930,"")</f>
        <v/>
      </c>
      <c r="C932" s="47" t="str">
        <f>IF(OR(OR(OR(OR(OR(ISNUMBER(SEARCH(IF(C$1&lt;&gt;"",C$1,"NA"),'[1]MITRE &amp; Controls Mappings'!$E930)),ISNUMBER(SEARCH(IF(C$1&lt;&gt;"",C$1,"NA"),'[1]MITRE &amp; Controls Mappings'!$F930))),ISNUMBER(SEARCH(IF(C$2&lt;&gt;"",C$2,"NA"),'[1]MITRE &amp; Controls Mappings'!$G930))),ISNUMBER(SEARCH(IF(C$2&lt;&gt;"",C$2,"NA"),'[1]MITRE &amp; Controls Mappings'!$H930))),ISNUMBER(SEARCH(IF(C$3&lt;&gt;"",C$3,"NA"),'[1]MITRE &amp; Controls Mappings'!$I930))),ISNUMBER(SEARCH(IF(C$3&lt;&gt;"",C$3,"NA"),'[1]MITRE &amp; Controls Mappings'!$J930))), '[1]MITRE &amp; Controls Mappings'!$B930,"")</f>
        <v/>
      </c>
      <c r="D932" s="47" t="str">
        <f>IF(OR(OR(OR(OR(OR(ISNUMBER(SEARCH(IF(D$1&lt;&gt;"",D$1,"NA"),'[1]MITRE &amp; Controls Mappings'!$E930)),ISNUMBER(SEARCH(IF(D$1&lt;&gt;"",D$1,"NA"),'[1]MITRE &amp; Controls Mappings'!$F930))),ISNUMBER(SEARCH(IF(D$2&lt;&gt;"",D$2,"NA"),'[1]MITRE &amp; Controls Mappings'!$G930))),ISNUMBER(SEARCH(IF(D$2&lt;&gt;"",D$2,"NA"),'[1]MITRE &amp; Controls Mappings'!$H930))),ISNUMBER(SEARCH(IF(D$3&lt;&gt;"",D$3,"NA"),'[1]MITRE &amp; Controls Mappings'!$I930))),ISNUMBER(SEARCH(IF(D$3&lt;&gt;"",D$3,"NA"),'[1]MITRE &amp; Controls Mappings'!$J930))), '[1]MITRE &amp; Controls Mappings'!$B930,"")</f>
        <v/>
      </c>
      <c r="E932" s="47" t="str">
        <f>IF(OR(OR(OR(OR(OR(ISNUMBER(SEARCH(IF(E$1&lt;&gt;"",E$1,"NA"),'[1]MITRE &amp; Controls Mappings'!$E930)),ISNUMBER(SEARCH(IF(E$1&lt;&gt;"",E$1,"NA"),'[1]MITRE &amp; Controls Mappings'!$F930))),ISNUMBER(SEARCH(IF(E$2&lt;&gt;"",E$2,"NA"),'[1]MITRE &amp; Controls Mappings'!$G930))),ISNUMBER(SEARCH(IF(E$2&lt;&gt;"",E$2,"NA"),'[1]MITRE &amp; Controls Mappings'!$H930))),ISNUMBER(SEARCH(IF(E$3&lt;&gt;"",E$3,"NA"),'[1]MITRE &amp; Controls Mappings'!$I930))),ISNUMBER(SEARCH(IF(E$3&lt;&gt;"",E$3,"NA"),'[1]MITRE &amp; Controls Mappings'!$J930))), '[1]MITRE &amp; Controls Mappings'!$B930,"")</f>
        <v/>
      </c>
      <c r="F932" s="47" t="str">
        <f>IF(OR(OR(OR(OR(OR(ISNUMBER(SEARCH(IF(F$1&lt;&gt;"",F$1,"NA"),'[1]MITRE &amp; Controls Mappings'!$E930)),ISNUMBER(SEARCH(IF(F$1&lt;&gt;"",F$1,"NA"),'[1]MITRE &amp; Controls Mappings'!$F930))),ISNUMBER(SEARCH(IF(F$2&lt;&gt;"",F$2,"NA"),'[1]MITRE &amp; Controls Mappings'!$G930))),ISNUMBER(SEARCH(IF(F$2&lt;&gt;"",F$2,"NA"),'[1]MITRE &amp; Controls Mappings'!$H930))),ISNUMBER(SEARCH(IF(F$3&lt;&gt;"",F$3,"NA"),'[1]MITRE &amp; Controls Mappings'!$I930))),ISNUMBER(SEARCH(IF(F$3&lt;&gt;"",F$3,"NA"),'[1]MITRE &amp; Controls Mappings'!$J930))), '[1]MITRE &amp; Controls Mappings'!$B930,"")</f>
        <v/>
      </c>
      <c r="G932" s="47" t="str">
        <f>IF(OR(OR(OR(OR(OR(ISNUMBER(SEARCH(IF(G$1&lt;&gt;"",G$1,"NA"),'[1]MITRE &amp; Controls Mappings'!$E930)),ISNUMBER(SEARCH(IF(G$1&lt;&gt;"",G$1,"NA"),'[1]MITRE &amp; Controls Mappings'!$F930))),ISNUMBER(SEARCH(IF(G$2&lt;&gt;"",G$2,"NA"),'[1]MITRE &amp; Controls Mappings'!$G930))),ISNUMBER(SEARCH(IF(G$2&lt;&gt;"",G$2,"NA"),'[1]MITRE &amp; Controls Mappings'!$H930))),ISNUMBER(SEARCH(IF(G$3&lt;&gt;"",G$3,"NA"),'[1]MITRE &amp; Controls Mappings'!$I930))),ISNUMBER(SEARCH(IF(G$3&lt;&gt;"",G$3,"NA"),'[1]MITRE &amp; Controls Mappings'!$J930))), '[1]MITRE &amp; Controls Mappings'!$B930,"")</f>
        <v/>
      </c>
      <c r="H932" s="47" t="str">
        <f>IF(OR(OR(OR(OR(OR(ISNUMBER(SEARCH(IF(H$1&lt;&gt;"",H$1,"NA"),'[1]MITRE &amp; Controls Mappings'!$E930)),ISNUMBER(SEARCH(IF(H$1&lt;&gt;"",H$1,"NA"),'[1]MITRE &amp; Controls Mappings'!$F930))),ISNUMBER(SEARCH(IF(H$2&lt;&gt;"",H$2,"NA"),'[1]MITRE &amp; Controls Mappings'!$G930))),ISNUMBER(SEARCH(IF(H$2&lt;&gt;"",H$2,"NA"),'[1]MITRE &amp; Controls Mappings'!$H930))),ISNUMBER(SEARCH(IF(H$3&lt;&gt;"",H$3,"NA"),'[1]MITRE &amp; Controls Mappings'!$I930))),ISNUMBER(SEARCH(IF(H$3&lt;&gt;"",H$3,"NA"),'[1]MITRE &amp; Controls Mappings'!$J930))), '[1]MITRE &amp; Controls Mappings'!$B930,"")</f>
        <v/>
      </c>
      <c r="I932" s="47" t="str">
        <f>IF(OR(OR(OR(OR(OR(ISNUMBER(SEARCH(IF(I$1&lt;&gt;"",I$1,"NA"),'[1]MITRE &amp; Controls Mappings'!$E930)),ISNUMBER(SEARCH(IF(I$1&lt;&gt;"",I$1,"NA"),'[1]MITRE &amp; Controls Mappings'!$F930))),ISNUMBER(SEARCH(IF(I$2&lt;&gt;"",I$2,"NA"),'[1]MITRE &amp; Controls Mappings'!$G930))),ISNUMBER(SEARCH(IF(I$2&lt;&gt;"",I$2,"NA"),'[1]MITRE &amp; Controls Mappings'!$H930))),ISNUMBER(SEARCH(IF(I$3&lt;&gt;"",I$3,"NA"),'[1]MITRE &amp; Controls Mappings'!$I930))),ISNUMBER(SEARCH(IF(I$3&lt;&gt;"",I$3,"NA"),'[1]MITRE &amp; Controls Mappings'!$J930))), '[1]MITRE &amp; Controls Mappings'!$B930,"")</f>
        <v/>
      </c>
      <c r="J932" s="47" t="str">
        <f>IF(OR(OR(OR(OR(OR(ISNUMBER(SEARCH(IF(J$1&lt;&gt;"",J$1,"NA"),'[1]MITRE &amp; Controls Mappings'!$E930)),ISNUMBER(SEARCH(IF(J$1&lt;&gt;"",J$1,"NA"),'[1]MITRE &amp; Controls Mappings'!$F930))),ISNUMBER(SEARCH(IF(J$2&lt;&gt;"",J$2,"NA"),'[1]MITRE &amp; Controls Mappings'!$G930))),ISNUMBER(SEARCH(IF(J$2&lt;&gt;"",J$2,"NA"),'[1]MITRE &amp; Controls Mappings'!$H930))),ISNUMBER(SEARCH(IF(J$3&lt;&gt;"",J$3,"NA"),'[1]MITRE &amp; Controls Mappings'!$I930))),ISNUMBER(SEARCH(IF(J$3&lt;&gt;"",J$3,"NA"),'[1]MITRE &amp; Controls Mappings'!$J930))), '[1]MITRE &amp; Controls Mappings'!$B930,"")</f>
        <v/>
      </c>
      <c r="K932" s="47" t="str">
        <f>IF(OR(OR(OR(OR(OR(ISNUMBER(SEARCH(IF(K$1&lt;&gt;"",K$1,"NA"),'[1]MITRE &amp; Controls Mappings'!$E930)),ISNUMBER(SEARCH(IF(K$1&lt;&gt;"",K$1,"NA"),'[1]MITRE &amp; Controls Mappings'!$F930))),ISNUMBER(SEARCH(IF(K$2&lt;&gt;"",K$2,"NA"),'[1]MITRE &amp; Controls Mappings'!$G930))),ISNUMBER(SEARCH(IF(K$2&lt;&gt;"",K$2,"NA"),'[1]MITRE &amp; Controls Mappings'!$H930))),ISNUMBER(SEARCH(IF(K$3&lt;&gt;"",K$3,"NA"),'[1]MITRE &amp; Controls Mappings'!$I930))),ISNUMBER(SEARCH(IF(K$3&lt;&gt;"",K$3,"NA"),'[1]MITRE &amp; Controls Mappings'!$J930))), '[1]MITRE &amp; Controls Mappings'!$B930,"")</f>
        <v/>
      </c>
      <c r="L932" s="48" t="str">
        <f>IF('[1]MITRE &amp; Controls Mappings'!D930 &lt;&gt;"",'[1]MITRE &amp; Controls Mappings'!D930,"" )</f>
        <v>(L1) Ensure 'Allow Windows Ink Workspace' is set to 'Enabled: On, but disallow access above lock' OR 'Disabled' but not 'Enabled: On'</v>
      </c>
    </row>
    <row r="933" spans="1:12" x14ac:dyDescent="0.25">
      <c r="A933" s="47" t="str">
        <f>IF(COUNTIF(B933:K933,"="&amp;'[1]MITRE &amp; Controls Mappings'!B931)&gt;0,'[1]MITRE &amp; Controls Mappings'!B931,"")</f>
        <v/>
      </c>
      <c r="B933" s="47" t="str">
        <f>IF(OR(OR(OR(OR(OR(ISNUMBER(SEARCH(IF(B$1&lt;&gt;"",B$1,"NA"),'[1]MITRE &amp; Controls Mappings'!$E931)),ISNUMBER(SEARCH(IF(B$1&lt;&gt;"",B$1,"NA"),'[1]MITRE &amp; Controls Mappings'!$F931))),ISNUMBER(SEARCH(IF(B$2&lt;&gt;"",B$2,"NA"),'[1]MITRE &amp; Controls Mappings'!$G931))),ISNUMBER(SEARCH(IF(B$2&lt;&gt;"",B$2,"NA"),'[1]MITRE &amp; Controls Mappings'!$H931))),ISNUMBER(SEARCH(IF(B$3&lt;&gt;"",B$3,"NA"),'[1]MITRE &amp; Controls Mappings'!$I931))),ISNUMBER(SEARCH(IF(B$3&lt;&gt;"",B$3,"NA"),'[1]MITRE &amp; Controls Mappings'!$J931))), '[1]MITRE &amp; Controls Mappings'!$B931,"")</f>
        <v/>
      </c>
      <c r="C933" s="47" t="str">
        <f>IF(OR(OR(OR(OR(OR(ISNUMBER(SEARCH(IF(C$1&lt;&gt;"",C$1,"NA"),'[1]MITRE &amp; Controls Mappings'!$E931)),ISNUMBER(SEARCH(IF(C$1&lt;&gt;"",C$1,"NA"),'[1]MITRE &amp; Controls Mappings'!$F931))),ISNUMBER(SEARCH(IF(C$2&lt;&gt;"",C$2,"NA"),'[1]MITRE &amp; Controls Mappings'!$G931))),ISNUMBER(SEARCH(IF(C$2&lt;&gt;"",C$2,"NA"),'[1]MITRE &amp; Controls Mappings'!$H931))),ISNUMBER(SEARCH(IF(C$3&lt;&gt;"",C$3,"NA"),'[1]MITRE &amp; Controls Mappings'!$I931))),ISNUMBER(SEARCH(IF(C$3&lt;&gt;"",C$3,"NA"),'[1]MITRE &amp; Controls Mappings'!$J931))), '[1]MITRE &amp; Controls Mappings'!$B931,"")</f>
        <v/>
      </c>
      <c r="D933" s="47" t="str">
        <f>IF(OR(OR(OR(OR(OR(ISNUMBER(SEARCH(IF(D$1&lt;&gt;"",D$1,"NA"),'[1]MITRE &amp; Controls Mappings'!$E931)),ISNUMBER(SEARCH(IF(D$1&lt;&gt;"",D$1,"NA"),'[1]MITRE &amp; Controls Mappings'!$F931))),ISNUMBER(SEARCH(IF(D$2&lt;&gt;"",D$2,"NA"),'[1]MITRE &amp; Controls Mappings'!$G931))),ISNUMBER(SEARCH(IF(D$2&lt;&gt;"",D$2,"NA"),'[1]MITRE &amp; Controls Mappings'!$H931))),ISNUMBER(SEARCH(IF(D$3&lt;&gt;"",D$3,"NA"),'[1]MITRE &amp; Controls Mappings'!$I931))),ISNUMBER(SEARCH(IF(D$3&lt;&gt;"",D$3,"NA"),'[1]MITRE &amp; Controls Mappings'!$J931))), '[1]MITRE &amp; Controls Mappings'!$B931,"")</f>
        <v/>
      </c>
      <c r="E933" s="47" t="str">
        <f>IF(OR(OR(OR(OR(OR(ISNUMBER(SEARCH(IF(E$1&lt;&gt;"",E$1,"NA"),'[1]MITRE &amp; Controls Mappings'!$E931)),ISNUMBER(SEARCH(IF(E$1&lt;&gt;"",E$1,"NA"),'[1]MITRE &amp; Controls Mappings'!$F931))),ISNUMBER(SEARCH(IF(E$2&lt;&gt;"",E$2,"NA"),'[1]MITRE &amp; Controls Mappings'!$G931))),ISNUMBER(SEARCH(IF(E$2&lt;&gt;"",E$2,"NA"),'[1]MITRE &amp; Controls Mappings'!$H931))),ISNUMBER(SEARCH(IF(E$3&lt;&gt;"",E$3,"NA"),'[1]MITRE &amp; Controls Mappings'!$I931))),ISNUMBER(SEARCH(IF(E$3&lt;&gt;"",E$3,"NA"),'[1]MITRE &amp; Controls Mappings'!$J931))), '[1]MITRE &amp; Controls Mappings'!$B931,"")</f>
        <v/>
      </c>
      <c r="F933" s="47" t="str">
        <f>IF(OR(OR(OR(OR(OR(ISNUMBER(SEARCH(IF(F$1&lt;&gt;"",F$1,"NA"),'[1]MITRE &amp; Controls Mappings'!$E931)),ISNUMBER(SEARCH(IF(F$1&lt;&gt;"",F$1,"NA"),'[1]MITRE &amp; Controls Mappings'!$F931))),ISNUMBER(SEARCH(IF(F$2&lt;&gt;"",F$2,"NA"),'[1]MITRE &amp; Controls Mappings'!$G931))),ISNUMBER(SEARCH(IF(F$2&lt;&gt;"",F$2,"NA"),'[1]MITRE &amp; Controls Mappings'!$H931))),ISNUMBER(SEARCH(IF(F$3&lt;&gt;"",F$3,"NA"),'[1]MITRE &amp; Controls Mappings'!$I931))),ISNUMBER(SEARCH(IF(F$3&lt;&gt;"",F$3,"NA"),'[1]MITRE &amp; Controls Mappings'!$J931))), '[1]MITRE &amp; Controls Mappings'!$B931,"")</f>
        <v/>
      </c>
      <c r="G933" s="47" t="str">
        <f>IF(OR(OR(OR(OR(OR(ISNUMBER(SEARCH(IF(G$1&lt;&gt;"",G$1,"NA"),'[1]MITRE &amp; Controls Mappings'!$E931)),ISNUMBER(SEARCH(IF(G$1&lt;&gt;"",G$1,"NA"),'[1]MITRE &amp; Controls Mappings'!$F931))),ISNUMBER(SEARCH(IF(G$2&lt;&gt;"",G$2,"NA"),'[1]MITRE &amp; Controls Mappings'!$G931))),ISNUMBER(SEARCH(IF(G$2&lt;&gt;"",G$2,"NA"),'[1]MITRE &amp; Controls Mappings'!$H931))),ISNUMBER(SEARCH(IF(G$3&lt;&gt;"",G$3,"NA"),'[1]MITRE &amp; Controls Mappings'!$I931))),ISNUMBER(SEARCH(IF(G$3&lt;&gt;"",G$3,"NA"),'[1]MITRE &amp; Controls Mappings'!$J931))), '[1]MITRE &amp; Controls Mappings'!$B931,"")</f>
        <v/>
      </c>
      <c r="H933" s="47" t="str">
        <f>IF(OR(OR(OR(OR(OR(ISNUMBER(SEARCH(IF(H$1&lt;&gt;"",H$1,"NA"),'[1]MITRE &amp; Controls Mappings'!$E931)),ISNUMBER(SEARCH(IF(H$1&lt;&gt;"",H$1,"NA"),'[1]MITRE &amp; Controls Mappings'!$F931))),ISNUMBER(SEARCH(IF(H$2&lt;&gt;"",H$2,"NA"),'[1]MITRE &amp; Controls Mappings'!$G931))),ISNUMBER(SEARCH(IF(H$2&lt;&gt;"",H$2,"NA"),'[1]MITRE &amp; Controls Mappings'!$H931))),ISNUMBER(SEARCH(IF(H$3&lt;&gt;"",H$3,"NA"),'[1]MITRE &amp; Controls Mappings'!$I931))),ISNUMBER(SEARCH(IF(H$3&lt;&gt;"",H$3,"NA"),'[1]MITRE &amp; Controls Mappings'!$J931))), '[1]MITRE &amp; Controls Mappings'!$B931,"")</f>
        <v/>
      </c>
      <c r="I933" s="47" t="str">
        <f>IF(OR(OR(OR(OR(OR(ISNUMBER(SEARCH(IF(I$1&lt;&gt;"",I$1,"NA"),'[1]MITRE &amp; Controls Mappings'!$E931)),ISNUMBER(SEARCH(IF(I$1&lt;&gt;"",I$1,"NA"),'[1]MITRE &amp; Controls Mappings'!$F931))),ISNUMBER(SEARCH(IF(I$2&lt;&gt;"",I$2,"NA"),'[1]MITRE &amp; Controls Mappings'!$G931))),ISNUMBER(SEARCH(IF(I$2&lt;&gt;"",I$2,"NA"),'[1]MITRE &amp; Controls Mappings'!$H931))),ISNUMBER(SEARCH(IF(I$3&lt;&gt;"",I$3,"NA"),'[1]MITRE &amp; Controls Mappings'!$I931))),ISNUMBER(SEARCH(IF(I$3&lt;&gt;"",I$3,"NA"),'[1]MITRE &amp; Controls Mappings'!$J931))), '[1]MITRE &amp; Controls Mappings'!$B931,"")</f>
        <v/>
      </c>
      <c r="J933" s="47" t="str">
        <f>IF(OR(OR(OR(OR(OR(ISNUMBER(SEARCH(IF(J$1&lt;&gt;"",J$1,"NA"),'[1]MITRE &amp; Controls Mappings'!$E931)),ISNUMBER(SEARCH(IF(J$1&lt;&gt;"",J$1,"NA"),'[1]MITRE &amp; Controls Mappings'!$F931))),ISNUMBER(SEARCH(IF(J$2&lt;&gt;"",J$2,"NA"),'[1]MITRE &amp; Controls Mappings'!$G931))),ISNUMBER(SEARCH(IF(J$2&lt;&gt;"",J$2,"NA"),'[1]MITRE &amp; Controls Mappings'!$H931))),ISNUMBER(SEARCH(IF(J$3&lt;&gt;"",J$3,"NA"),'[1]MITRE &amp; Controls Mappings'!$I931))),ISNUMBER(SEARCH(IF(J$3&lt;&gt;"",J$3,"NA"),'[1]MITRE &amp; Controls Mappings'!$J931))), '[1]MITRE &amp; Controls Mappings'!$B931,"")</f>
        <v/>
      </c>
      <c r="K933" s="47" t="str">
        <f>IF(OR(OR(OR(OR(OR(ISNUMBER(SEARCH(IF(K$1&lt;&gt;"",K$1,"NA"),'[1]MITRE &amp; Controls Mappings'!$E931)),ISNUMBER(SEARCH(IF(K$1&lt;&gt;"",K$1,"NA"),'[1]MITRE &amp; Controls Mappings'!$F931))),ISNUMBER(SEARCH(IF(K$2&lt;&gt;"",K$2,"NA"),'[1]MITRE &amp; Controls Mappings'!$G931))),ISNUMBER(SEARCH(IF(K$2&lt;&gt;"",K$2,"NA"),'[1]MITRE &amp; Controls Mappings'!$H931))),ISNUMBER(SEARCH(IF(K$3&lt;&gt;"",K$3,"NA"),'[1]MITRE &amp; Controls Mappings'!$I931))),ISNUMBER(SEARCH(IF(K$3&lt;&gt;"",K$3,"NA"),'[1]MITRE &amp; Controls Mappings'!$J931))), '[1]MITRE &amp; Controls Mappings'!$B931,"")</f>
        <v/>
      </c>
      <c r="L933" s="48" t="str">
        <f>IF('[1]MITRE &amp; Controls Mappings'!D931 &lt;&gt;"",'[1]MITRE &amp; Controls Mappings'!D931,"" )</f>
        <v>(L1) Ensure 'Allow Windows Ink Workspace' is set to 'Enabled: On, but disallow access above lock' OR 'Disabled' but not 'Enabled: On'</v>
      </c>
    </row>
    <row r="934" spans="1:12" x14ac:dyDescent="0.25">
      <c r="A934" s="47" t="str">
        <f>IF(COUNTIF(B934:K934,"="&amp;'[1]MITRE &amp; Controls Mappings'!B932)&gt;0,'[1]MITRE &amp; Controls Mappings'!B932,"")</f>
        <v/>
      </c>
      <c r="B934" s="47" t="str">
        <f>IF(OR(OR(OR(OR(OR(ISNUMBER(SEARCH(IF(B$1&lt;&gt;"",B$1,"NA"),'[1]MITRE &amp; Controls Mappings'!$E932)),ISNUMBER(SEARCH(IF(B$1&lt;&gt;"",B$1,"NA"),'[1]MITRE &amp; Controls Mappings'!$F932))),ISNUMBER(SEARCH(IF(B$2&lt;&gt;"",B$2,"NA"),'[1]MITRE &amp; Controls Mappings'!$G932))),ISNUMBER(SEARCH(IF(B$2&lt;&gt;"",B$2,"NA"),'[1]MITRE &amp; Controls Mappings'!$H932))),ISNUMBER(SEARCH(IF(B$3&lt;&gt;"",B$3,"NA"),'[1]MITRE &amp; Controls Mappings'!$I932))),ISNUMBER(SEARCH(IF(B$3&lt;&gt;"",B$3,"NA"),'[1]MITRE &amp; Controls Mappings'!$J932))), '[1]MITRE &amp; Controls Mappings'!$B932,"")</f>
        <v/>
      </c>
      <c r="C934" s="47" t="str">
        <f>IF(OR(OR(OR(OR(OR(ISNUMBER(SEARCH(IF(C$1&lt;&gt;"",C$1,"NA"),'[1]MITRE &amp; Controls Mappings'!$E932)),ISNUMBER(SEARCH(IF(C$1&lt;&gt;"",C$1,"NA"),'[1]MITRE &amp; Controls Mappings'!$F932))),ISNUMBER(SEARCH(IF(C$2&lt;&gt;"",C$2,"NA"),'[1]MITRE &amp; Controls Mappings'!$G932))),ISNUMBER(SEARCH(IF(C$2&lt;&gt;"",C$2,"NA"),'[1]MITRE &amp; Controls Mappings'!$H932))),ISNUMBER(SEARCH(IF(C$3&lt;&gt;"",C$3,"NA"),'[1]MITRE &amp; Controls Mappings'!$I932))),ISNUMBER(SEARCH(IF(C$3&lt;&gt;"",C$3,"NA"),'[1]MITRE &amp; Controls Mappings'!$J932))), '[1]MITRE &amp; Controls Mappings'!$B932,"")</f>
        <v/>
      </c>
      <c r="D934" s="47" t="str">
        <f>IF(OR(OR(OR(OR(OR(ISNUMBER(SEARCH(IF(D$1&lt;&gt;"",D$1,"NA"),'[1]MITRE &amp; Controls Mappings'!$E932)),ISNUMBER(SEARCH(IF(D$1&lt;&gt;"",D$1,"NA"),'[1]MITRE &amp; Controls Mappings'!$F932))),ISNUMBER(SEARCH(IF(D$2&lt;&gt;"",D$2,"NA"),'[1]MITRE &amp; Controls Mappings'!$G932))),ISNUMBER(SEARCH(IF(D$2&lt;&gt;"",D$2,"NA"),'[1]MITRE &amp; Controls Mappings'!$H932))),ISNUMBER(SEARCH(IF(D$3&lt;&gt;"",D$3,"NA"),'[1]MITRE &amp; Controls Mappings'!$I932))),ISNUMBER(SEARCH(IF(D$3&lt;&gt;"",D$3,"NA"),'[1]MITRE &amp; Controls Mappings'!$J932))), '[1]MITRE &amp; Controls Mappings'!$B932,"")</f>
        <v/>
      </c>
      <c r="E934" s="47" t="str">
        <f>IF(OR(OR(OR(OR(OR(ISNUMBER(SEARCH(IF(E$1&lt;&gt;"",E$1,"NA"),'[1]MITRE &amp; Controls Mappings'!$E932)),ISNUMBER(SEARCH(IF(E$1&lt;&gt;"",E$1,"NA"),'[1]MITRE &amp; Controls Mappings'!$F932))),ISNUMBER(SEARCH(IF(E$2&lt;&gt;"",E$2,"NA"),'[1]MITRE &amp; Controls Mappings'!$G932))),ISNUMBER(SEARCH(IF(E$2&lt;&gt;"",E$2,"NA"),'[1]MITRE &amp; Controls Mappings'!$H932))),ISNUMBER(SEARCH(IF(E$3&lt;&gt;"",E$3,"NA"),'[1]MITRE &amp; Controls Mappings'!$I932))),ISNUMBER(SEARCH(IF(E$3&lt;&gt;"",E$3,"NA"),'[1]MITRE &amp; Controls Mappings'!$J932))), '[1]MITRE &amp; Controls Mappings'!$B932,"")</f>
        <v/>
      </c>
      <c r="F934" s="47" t="str">
        <f>IF(OR(OR(OR(OR(OR(ISNUMBER(SEARCH(IF(F$1&lt;&gt;"",F$1,"NA"),'[1]MITRE &amp; Controls Mappings'!$E932)),ISNUMBER(SEARCH(IF(F$1&lt;&gt;"",F$1,"NA"),'[1]MITRE &amp; Controls Mappings'!$F932))),ISNUMBER(SEARCH(IF(F$2&lt;&gt;"",F$2,"NA"),'[1]MITRE &amp; Controls Mappings'!$G932))),ISNUMBER(SEARCH(IF(F$2&lt;&gt;"",F$2,"NA"),'[1]MITRE &amp; Controls Mappings'!$H932))),ISNUMBER(SEARCH(IF(F$3&lt;&gt;"",F$3,"NA"),'[1]MITRE &amp; Controls Mappings'!$I932))),ISNUMBER(SEARCH(IF(F$3&lt;&gt;"",F$3,"NA"),'[1]MITRE &amp; Controls Mappings'!$J932))), '[1]MITRE &amp; Controls Mappings'!$B932,"")</f>
        <v/>
      </c>
      <c r="G934" s="47" t="str">
        <f>IF(OR(OR(OR(OR(OR(ISNUMBER(SEARCH(IF(G$1&lt;&gt;"",G$1,"NA"),'[1]MITRE &amp; Controls Mappings'!$E932)),ISNUMBER(SEARCH(IF(G$1&lt;&gt;"",G$1,"NA"),'[1]MITRE &amp; Controls Mappings'!$F932))),ISNUMBER(SEARCH(IF(G$2&lt;&gt;"",G$2,"NA"),'[1]MITRE &amp; Controls Mappings'!$G932))),ISNUMBER(SEARCH(IF(G$2&lt;&gt;"",G$2,"NA"),'[1]MITRE &amp; Controls Mappings'!$H932))),ISNUMBER(SEARCH(IF(G$3&lt;&gt;"",G$3,"NA"),'[1]MITRE &amp; Controls Mappings'!$I932))),ISNUMBER(SEARCH(IF(G$3&lt;&gt;"",G$3,"NA"),'[1]MITRE &amp; Controls Mappings'!$J932))), '[1]MITRE &amp; Controls Mappings'!$B932,"")</f>
        <v/>
      </c>
      <c r="H934" s="47" t="str">
        <f>IF(OR(OR(OR(OR(OR(ISNUMBER(SEARCH(IF(H$1&lt;&gt;"",H$1,"NA"),'[1]MITRE &amp; Controls Mappings'!$E932)),ISNUMBER(SEARCH(IF(H$1&lt;&gt;"",H$1,"NA"),'[1]MITRE &amp; Controls Mappings'!$F932))),ISNUMBER(SEARCH(IF(H$2&lt;&gt;"",H$2,"NA"),'[1]MITRE &amp; Controls Mappings'!$G932))),ISNUMBER(SEARCH(IF(H$2&lt;&gt;"",H$2,"NA"),'[1]MITRE &amp; Controls Mappings'!$H932))),ISNUMBER(SEARCH(IF(H$3&lt;&gt;"",H$3,"NA"),'[1]MITRE &amp; Controls Mappings'!$I932))),ISNUMBER(SEARCH(IF(H$3&lt;&gt;"",H$3,"NA"),'[1]MITRE &amp; Controls Mappings'!$J932))), '[1]MITRE &amp; Controls Mappings'!$B932,"")</f>
        <v/>
      </c>
      <c r="I934" s="47" t="str">
        <f>IF(OR(OR(OR(OR(OR(ISNUMBER(SEARCH(IF(I$1&lt;&gt;"",I$1,"NA"),'[1]MITRE &amp; Controls Mappings'!$E932)),ISNUMBER(SEARCH(IF(I$1&lt;&gt;"",I$1,"NA"),'[1]MITRE &amp; Controls Mappings'!$F932))),ISNUMBER(SEARCH(IF(I$2&lt;&gt;"",I$2,"NA"),'[1]MITRE &amp; Controls Mappings'!$G932))),ISNUMBER(SEARCH(IF(I$2&lt;&gt;"",I$2,"NA"),'[1]MITRE &amp; Controls Mappings'!$H932))),ISNUMBER(SEARCH(IF(I$3&lt;&gt;"",I$3,"NA"),'[1]MITRE &amp; Controls Mappings'!$I932))),ISNUMBER(SEARCH(IF(I$3&lt;&gt;"",I$3,"NA"),'[1]MITRE &amp; Controls Mappings'!$J932))), '[1]MITRE &amp; Controls Mappings'!$B932,"")</f>
        <v/>
      </c>
      <c r="J934" s="47" t="str">
        <f>IF(OR(OR(OR(OR(OR(ISNUMBER(SEARCH(IF(J$1&lt;&gt;"",J$1,"NA"),'[1]MITRE &amp; Controls Mappings'!$E932)),ISNUMBER(SEARCH(IF(J$1&lt;&gt;"",J$1,"NA"),'[1]MITRE &amp; Controls Mappings'!$F932))),ISNUMBER(SEARCH(IF(J$2&lt;&gt;"",J$2,"NA"),'[1]MITRE &amp; Controls Mappings'!$G932))),ISNUMBER(SEARCH(IF(J$2&lt;&gt;"",J$2,"NA"),'[1]MITRE &amp; Controls Mappings'!$H932))),ISNUMBER(SEARCH(IF(J$3&lt;&gt;"",J$3,"NA"),'[1]MITRE &amp; Controls Mappings'!$I932))),ISNUMBER(SEARCH(IF(J$3&lt;&gt;"",J$3,"NA"),'[1]MITRE &amp; Controls Mappings'!$J932))), '[1]MITRE &amp; Controls Mappings'!$B932,"")</f>
        <v/>
      </c>
      <c r="K934" s="47" t="str">
        <f>IF(OR(OR(OR(OR(OR(ISNUMBER(SEARCH(IF(K$1&lt;&gt;"",K$1,"NA"),'[1]MITRE &amp; Controls Mappings'!$E932)),ISNUMBER(SEARCH(IF(K$1&lt;&gt;"",K$1,"NA"),'[1]MITRE &amp; Controls Mappings'!$F932))),ISNUMBER(SEARCH(IF(K$2&lt;&gt;"",K$2,"NA"),'[1]MITRE &amp; Controls Mappings'!$G932))),ISNUMBER(SEARCH(IF(K$2&lt;&gt;"",K$2,"NA"),'[1]MITRE &amp; Controls Mappings'!$H932))),ISNUMBER(SEARCH(IF(K$3&lt;&gt;"",K$3,"NA"),'[1]MITRE &amp; Controls Mappings'!$I932))),ISNUMBER(SEARCH(IF(K$3&lt;&gt;"",K$3,"NA"),'[1]MITRE &amp; Controls Mappings'!$J932))), '[1]MITRE &amp; Controls Mappings'!$B932,"")</f>
        <v/>
      </c>
      <c r="L934" s="48" t="str">
        <f>IF('[1]MITRE &amp; Controls Mappings'!D932 &lt;&gt;"",'[1]MITRE &amp; Controls Mappings'!D932,"" )</f>
        <v>Windows Installer</v>
      </c>
    </row>
    <row r="935" spans="1:12" x14ac:dyDescent="0.25">
      <c r="A935" s="47" t="str">
        <f>IF(COUNTIF(B935:K935,"="&amp;'[1]MITRE &amp; Controls Mappings'!B933)&gt;0,'[1]MITRE &amp; Controls Mappings'!B933,"")</f>
        <v/>
      </c>
      <c r="B935" s="47" t="str">
        <f>IF(OR(OR(OR(OR(OR(ISNUMBER(SEARCH(IF(B$1&lt;&gt;"",B$1,"NA"),'[1]MITRE &amp; Controls Mappings'!$E933)),ISNUMBER(SEARCH(IF(B$1&lt;&gt;"",B$1,"NA"),'[1]MITRE &amp; Controls Mappings'!$F933))),ISNUMBER(SEARCH(IF(B$2&lt;&gt;"",B$2,"NA"),'[1]MITRE &amp; Controls Mappings'!$G933))),ISNUMBER(SEARCH(IF(B$2&lt;&gt;"",B$2,"NA"),'[1]MITRE &amp; Controls Mappings'!$H933))),ISNUMBER(SEARCH(IF(B$3&lt;&gt;"",B$3,"NA"),'[1]MITRE &amp; Controls Mappings'!$I933))),ISNUMBER(SEARCH(IF(B$3&lt;&gt;"",B$3,"NA"),'[1]MITRE &amp; Controls Mappings'!$J933))), '[1]MITRE &amp; Controls Mappings'!$B933,"")</f>
        <v/>
      </c>
      <c r="C935" s="47" t="str">
        <f>IF(OR(OR(OR(OR(OR(ISNUMBER(SEARCH(IF(C$1&lt;&gt;"",C$1,"NA"),'[1]MITRE &amp; Controls Mappings'!$E933)),ISNUMBER(SEARCH(IF(C$1&lt;&gt;"",C$1,"NA"),'[1]MITRE &amp; Controls Mappings'!$F933))),ISNUMBER(SEARCH(IF(C$2&lt;&gt;"",C$2,"NA"),'[1]MITRE &amp; Controls Mappings'!$G933))),ISNUMBER(SEARCH(IF(C$2&lt;&gt;"",C$2,"NA"),'[1]MITRE &amp; Controls Mappings'!$H933))),ISNUMBER(SEARCH(IF(C$3&lt;&gt;"",C$3,"NA"),'[1]MITRE &amp; Controls Mappings'!$I933))),ISNUMBER(SEARCH(IF(C$3&lt;&gt;"",C$3,"NA"),'[1]MITRE &amp; Controls Mappings'!$J933))), '[1]MITRE &amp; Controls Mappings'!$B933,"")</f>
        <v/>
      </c>
      <c r="D935" s="47" t="str">
        <f>IF(OR(OR(OR(OR(OR(ISNUMBER(SEARCH(IF(D$1&lt;&gt;"",D$1,"NA"),'[1]MITRE &amp; Controls Mappings'!$E933)),ISNUMBER(SEARCH(IF(D$1&lt;&gt;"",D$1,"NA"),'[1]MITRE &amp; Controls Mappings'!$F933))),ISNUMBER(SEARCH(IF(D$2&lt;&gt;"",D$2,"NA"),'[1]MITRE &amp; Controls Mappings'!$G933))),ISNUMBER(SEARCH(IF(D$2&lt;&gt;"",D$2,"NA"),'[1]MITRE &amp; Controls Mappings'!$H933))),ISNUMBER(SEARCH(IF(D$3&lt;&gt;"",D$3,"NA"),'[1]MITRE &amp; Controls Mappings'!$I933))),ISNUMBER(SEARCH(IF(D$3&lt;&gt;"",D$3,"NA"),'[1]MITRE &amp; Controls Mappings'!$J933))), '[1]MITRE &amp; Controls Mappings'!$B933,"")</f>
        <v/>
      </c>
      <c r="E935" s="47" t="str">
        <f>IF(OR(OR(OR(OR(OR(ISNUMBER(SEARCH(IF(E$1&lt;&gt;"",E$1,"NA"),'[1]MITRE &amp; Controls Mappings'!$E933)),ISNUMBER(SEARCH(IF(E$1&lt;&gt;"",E$1,"NA"),'[1]MITRE &amp; Controls Mappings'!$F933))),ISNUMBER(SEARCH(IF(E$2&lt;&gt;"",E$2,"NA"),'[1]MITRE &amp; Controls Mappings'!$G933))),ISNUMBER(SEARCH(IF(E$2&lt;&gt;"",E$2,"NA"),'[1]MITRE &amp; Controls Mappings'!$H933))),ISNUMBER(SEARCH(IF(E$3&lt;&gt;"",E$3,"NA"),'[1]MITRE &amp; Controls Mappings'!$I933))),ISNUMBER(SEARCH(IF(E$3&lt;&gt;"",E$3,"NA"),'[1]MITRE &amp; Controls Mappings'!$J933))), '[1]MITRE &amp; Controls Mappings'!$B933,"")</f>
        <v/>
      </c>
      <c r="F935" s="47" t="str">
        <f>IF(OR(OR(OR(OR(OR(ISNUMBER(SEARCH(IF(F$1&lt;&gt;"",F$1,"NA"),'[1]MITRE &amp; Controls Mappings'!$E933)),ISNUMBER(SEARCH(IF(F$1&lt;&gt;"",F$1,"NA"),'[1]MITRE &amp; Controls Mappings'!$F933))),ISNUMBER(SEARCH(IF(F$2&lt;&gt;"",F$2,"NA"),'[1]MITRE &amp; Controls Mappings'!$G933))),ISNUMBER(SEARCH(IF(F$2&lt;&gt;"",F$2,"NA"),'[1]MITRE &amp; Controls Mappings'!$H933))),ISNUMBER(SEARCH(IF(F$3&lt;&gt;"",F$3,"NA"),'[1]MITRE &amp; Controls Mappings'!$I933))),ISNUMBER(SEARCH(IF(F$3&lt;&gt;"",F$3,"NA"),'[1]MITRE &amp; Controls Mappings'!$J933))), '[1]MITRE &amp; Controls Mappings'!$B933,"")</f>
        <v/>
      </c>
      <c r="G935" s="47" t="str">
        <f>IF(OR(OR(OR(OR(OR(ISNUMBER(SEARCH(IF(G$1&lt;&gt;"",G$1,"NA"),'[1]MITRE &amp; Controls Mappings'!$E933)),ISNUMBER(SEARCH(IF(G$1&lt;&gt;"",G$1,"NA"),'[1]MITRE &amp; Controls Mappings'!$F933))),ISNUMBER(SEARCH(IF(G$2&lt;&gt;"",G$2,"NA"),'[1]MITRE &amp; Controls Mappings'!$G933))),ISNUMBER(SEARCH(IF(G$2&lt;&gt;"",G$2,"NA"),'[1]MITRE &amp; Controls Mappings'!$H933))),ISNUMBER(SEARCH(IF(G$3&lt;&gt;"",G$3,"NA"),'[1]MITRE &amp; Controls Mappings'!$I933))),ISNUMBER(SEARCH(IF(G$3&lt;&gt;"",G$3,"NA"),'[1]MITRE &amp; Controls Mappings'!$J933))), '[1]MITRE &amp; Controls Mappings'!$B933,"")</f>
        <v/>
      </c>
      <c r="H935" s="47" t="str">
        <f>IF(OR(OR(OR(OR(OR(ISNUMBER(SEARCH(IF(H$1&lt;&gt;"",H$1,"NA"),'[1]MITRE &amp; Controls Mappings'!$E933)),ISNUMBER(SEARCH(IF(H$1&lt;&gt;"",H$1,"NA"),'[1]MITRE &amp; Controls Mappings'!$F933))),ISNUMBER(SEARCH(IF(H$2&lt;&gt;"",H$2,"NA"),'[1]MITRE &amp; Controls Mappings'!$G933))),ISNUMBER(SEARCH(IF(H$2&lt;&gt;"",H$2,"NA"),'[1]MITRE &amp; Controls Mappings'!$H933))),ISNUMBER(SEARCH(IF(H$3&lt;&gt;"",H$3,"NA"),'[1]MITRE &amp; Controls Mappings'!$I933))),ISNUMBER(SEARCH(IF(H$3&lt;&gt;"",H$3,"NA"),'[1]MITRE &amp; Controls Mappings'!$J933))), '[1]MITRE &amp; Controls Mappings'!$B933,"")</f>
        <v/>
      </c>
      <c r="I935" s="47" t="str">
        <f>IF(OR(OR(OR(OR(OR(ISNUMBER(SEARCH(IF(I$1&lt;&gt;"",I$1,"NA"),'[1]MITRE &amp; Controls Mappings'!$E933)),ISNUMBER(SEARCH(IF(I$1&lt;&gt;"",I$1,"NA"),'[1]MITRE &amp; Controls Mappings'!$F933))),ISNUMBER(SEARCH(IF(I$2&lt;&gt;"",I$2,"NA"),'[1]MITRE &amp; Controls Mappings'!$G933))),ISNUMBER(SEARCH(IF(I$2&lt;&gt;"",I$2,"NA"),'[1]MITRE &amp; Controls Mappings'!$H933))),ISNUMBER(SEARCH(IF(I$3&lt;&gt;"",I$3,"NA"),'[1]MITRE &amp; Controls Mappings'!$I933))),ISNUMBER(SEARCH(IF(I$3&lt;&gt;"",I$3,"NA"),'[1]MITRE &amp; Controls Mappings'!$J933))), '[1]MITRE &amp; Controls Mappings'!$B933,"")</f>
        <v/>
      </c>
      <c r="J935" s="47" t="str">
        <f>IF(OR(OR(OR(OR(OR(ISNUMBER(SEARCH(IF(J$1&lt;&gt;"",J$1,"NA"),'[1]MITRE &amp; Controls Mappings'!$E933)),ISNUMBER(SEARCH(IF(J$1&lt;&gt;"",J$1,"NA"),'[1]MITRE &amp; Controls Mappings'!$F933))),ISNUMBER(SEARCH(IF(J$2&lt;&gt;"",J$2,"NA"),'[1]MITRE &amp; Controls Mappings'!$G933))),ISNUMBER(SEARCH(IF(J$2&lt;&gt;"",J$2,"NA"),'[1]MITRE &amp; Controls Mappings'!$H933))),ISNUMBER(SEARCH(IF(J$3&lt;&gt;"",J$3,"NA"),'[1]MITRE &amp; Controls Mappings'!$I933))),ISNUMBER(SEARCH(IF(J$3&lt;&gt;"",J$3,"NA"),'[1]MITRE &amp; Controls Mappings'!$J933))), '[1]MITRE &amp; Controls Mappings'!$B933,"")</f>
        <v/>
      </c>
      <c r="K935" s="47" t="str">
        <f>IF(OR(OR(OR(OR(OR(ISNUMBER(SEARCH(IF(K$1&lt;&gt;"",K$1,"NA"),'[1]MITRE &amp; Controls Mappings'!$E933)),ISNUMBER(SEARCH(IF(K$1&lt;&gt;"",K$1,"NA"),'[1]MITRE &amp; Controls Mappings'!$F933))),ISNUMBER(SEARCH(IF(K$2&lt;&gt;"",K$2,"NA"),'[1]MITRE &amp; Controls Mappings'!$G933))),ISNUMBER(SEARCH(IF(K$2&lt;&gt;"",K$2,"NA"),'[1]MITRE &amp; Controls Mappings'!$H933))),ISNUMBER(SEARCH(IF(K$3&lt;&gt;"",K$3,"NA"),'[1]MITRE &amp; Controls Mappings'!$I933))),ISNUMBER(SEARCH(IF(K$3&lt;&gt;"",K$3,"NA"),'[1]MITRE &amp; Controls Mappings'!$J933))), '[1]MITRE &amp; Controls Mappings'!$B933,"")</f>
        <v/>
      </c>
      <c r="L935" s="48" t="str">
        <f>IF('[1]MITRE &amp; Controls Mappings'!D933 &lt;&gt;"",'[1]MITRE &amp; Controls Mappings'!D933,"" )</f>
        <v>(L1) Ensure 'Allow user control over installs' is set to 'Disabled'</v>
      </c>
    </row>
    <row r="936" spans="1:12" x14ac:dyDescent="0.25">
      <c r="A936" s="47" t="str">
        <f>IF(COUNTIF(B936:K936,"="&amp;'[1]MITRE &amp; Controls Mappings'!B934)&gt;0,'[1]MITRE &amp; Controls Mappings'!B934,"")</f>
        <v/>
      </c>
      <c r="B936" s="47" t="str">
        <f>IF(OR(OR(OR(OR(OR(ISNUMBER(SEARCH(IF(B$1&lt;&gt;"",B$1,"NA"),'[1]MITRE &amp; Controls Mappings'!$E934)),ISNUMBER(SEARCH(IF(B$1&lt;&gt;"",B$1,"NA"),'[1]MITRE &amp; Controls Mappings'!$F934))),ISNUMBER(SEARCH(IF(B$2&lt;&gt;"",B$2,"NA"),'[1]MITRE &amp; Controls Mappings'!$G934))),ISNUMBER(SEARCH(IF(B$2&lt;&gt;"",B$2,"NA"),'[1]MITRE &amp; Controls Mappings'!$H934))),ISNUMBER(SEARCH(IF(B$3&lt;&gt;"",B$3,"NA"),'[1]MITRE &amp; Controls Mappings'!$I934))),ISNUMBER(SEARCH(IF(B$3&lt;&gt;"",B$3,"NA"),'[1]MITRE &amp; Controls Mappings'!$J934))), '[1]MITRE &amp; Controls Mappings'!$B934,"")</f>
        <v/>
      </c>
      <c r="C936" s="47" t="str">
        <f>IF(OR(OR(OR(OR(OR(ISNUMBER(SEARCH(IF(C$1&lt;&gt;"",C$1,"NA"),'[1]MITRE &amp; Controls Mappings'!$E934)),ISNUMBER(SEARCH(IF(C$1&lt;&gt;"",C$1,"NA"),'[1]MITRE &amp; Controls Mappings'!$F934))),ISNUMBER(SEARCH(IF(C$2&lt;&gt;"",C$2,"NA"),'[1]MITRE &amp; Controls Mappings'!$G934))),ISNUMBER(SEARCH(IF(C$2&lt;&gt;"",C$2,"NA"),'[1]MITRE &amp; Controls Mappings'!$H934))),ISNUMBER(SEARCH(IF(C$3&lt;&gt;"",C$3,"NA"),'[1]MITRE &amp; Controls Mappings'!$I934))),ISNUMBER(SEARCH(IF(C$3&lt;&gt;"",C$3,"NA"),'[1]MITRE &amp; Controls Mappings'!$J934))), '[1]MITRE &amp; Controls Mappings'!$B934,"")</f>
        <v/>
      </c>
      <c r="D936" s="47" t="str">
        <f>IF(OR(OR(OR(OR(OR(ISNUMBER(SEARCH(IF(D$1&lt;&gt;"",D$1,"NA"),'[1]MITRE &amp; Controls Mappings'!$E934)),ISNUMBER(SEARCH(IF(D$1&lt;&gt;"",D$1,"NA"),'[1]MITRE &amp; Controls Mappings'!$F934))),ISNUMBER(SEARCH(IF(D$2&lt;&gt;"",D$2,"NA"),'[1]MITRE &amp; Controls Mappings'!$G934))),ISNUMBER(SEARCH(IF(D$2&lt;&gt;"",D$2,"NA"),'[1]MITRE &amp; Controls Mappings'!$H934))),ISNUMBER(SEARCH(IF(D$3&lt;&gt;"",D$3,"NA"),'[1]MITRE &amp; Controls Mappings'!$I934))),ISNUMBER(SEARCH(IF(D$3&lt;&gt;"",D$3,"NA"),'[1]MITRE &amp; Controls Mappings'!$J934))), '[1]MITRE &amp; Controls Mappings'!$B934,"")</f>
        <v/>
      </c>
      <c r="E936" s="47" t="str">
        <f>IF(OR(OR(OR(OR(OR(ISNUMBER(SEARCH(IF(E$1&lt;&gt;"",E$1,"NA"),'[1]MITRE &amp; Controls Mappings'!$E934)),ISNUMBER(SEARCH(IF(E$1&lt;&gt;"",E$1,"NA"),'[1]MITRE &amp; Controls Mappings'!$F934))),ISNUMBER(SEARCH(IF(E$2&lt;&gt;"",E$2,"NA"),'[1]MITRE &amp; Controls Mappings'!$G934))),ISNUMBER(SEARCH(IF(E$2&lt;&gt;"",E$2,"NA"),'[1]MITRE &amp; Controls Mappings'!$H934))),ISNUMBER(SEARCH(IF(E$3&lt;&gt;"",E$3,"NA"),'[1]MITRE &amp; Controls Mappings'!$I934))),ISNUMBER(SEARCH(IF(E$3&lt;&gt;"",E$3,"NA"),'[1]MITRE &amp; Controls Mappings'!$J934))), '[1]MITRE &amp; Controls Mappings'!$B934,"")</f>
        <v/>
      </c>
      <c r="F936" s="47" t="str">
        <f>IF(OR(OR(OR(OR(OR(ISNUMBER(SEARCH(IF(F$1&lt;&gt;"",F$1,"NA"),'[1]MITRE &amp; Controls Mappings'!$E934)),ISNUMBER(SEARCH(IF(F$1&lt;&gt;"",F$1,"NA"),'[1]MITRE &amp; Controls Mappings'!$F934))),ISNUMBER(SEARCH(IF(F$2&lt;&gt;"",F$2,"NA"),'[1]MITRE &amp; Controls Mappings'!$G934))),ISNUMBER(SEARCH(IF(F$2&lt;&gt;"",F$2,"NA"),'[1]MITRE &amp; Controls Mappings'!$H934))),ISNUMBER(SEARCH(IF(F$3&lt;&gt;"",F$3,"NA"),'[1]MITRE &amp; Controls Mappings'!$I934))),ISNUMBER(SEARCH(IF(F$3&lt;&gt;"",F$3,"NA"),'[1]MITRE &amp; Controls Mappings'!$J934))), '[1]MITRE &amp; Controls Mappings'!$B934,"")</f>
        <v/>
      </c>
      <c r="G936" s="47" t="str">
        <f>IF(OR(OR(OR(OR(OR(ISNUMBER(SEARCH(IF(G$1&lt;&gt;"",G$1,"NA"),'[1]MITRE &amp; Controls Mappings'!$E934)),ISNUMBER(SEARCH(IF(G$1&lt;&gt;"",G$1,"NA"),'[1]MITRE &amp; Controls Mappings'!$F934))),ISNUMBER(SEARCH(IF(G$2&lt;&gt;"",G$2,"NA"),'[1]MITRE &amp; Controls Mappings'!$G934))),ISNUMBER(SEARCH(IF(G$2&lt;&gt;"",G$2,"NA"),'[1]MITRE &amp; Controls Mappings'!$H934))),ISNUMBER(SEARCH(IF(G$3&lt;&gt;"",G$3,"NA"),'[1]MITRE &amp; Controls Mappings'!$I934))),ISNUMBER(SEARCH(IF(G$3&lt;&gt;"",G$3,"NA"),'[1]MITRE &amp; Controls Mappings'!$J934))), '[1]MITRE &amp; Controls Mappings'!$B934,"")</f>
        <v/>
      </c>
      <c r="H936" s="47" t="str">
        <f>IF(OR(OR(OR(OR(OR(ISNUMBER(SEARCH(IF(H$1&lt;&gt;"",H$1,"NA"),'[1]MITRE &amp; Controls Mappings'!$E934)),ISNUMBER(SEARCH(IF(H$1&lt;&gt;"",H$1,"NA"),'[1]MITRE &amp; Controls Mappings'!$F934))),ISNUMBER(SEARCH(IF(H$2&lt;&gt;"",H$2,"NA"),'[1]MITRE &amp; Controls Mappings'!$G934))),ISNUMBER(SEARCH(IF(H$2&lt;&gt;"",H$2,"NA"),'[1]MITRE &amp; Controls Mappings'!$H934))),ISNUMBER(SEARCH(IF(H$3&lt;&gt;"",H$3,"NA"),'[1]MITRE &amp; Controls Mappings'!$I934))),ISNUMBER(SEARCH(IF(H$3&lt;&gt;"",H$3,"NA"),'[1]MITRE &amp; Controls Mappings'!$J934))), '[1]MITRE &amp; Controls Mappings'!$B934,"")</f>
        <v/>
      </c>
      <c r="I936" s="47" t="str">
        <f>IF(OR(OR(OR(OR(OR(ISNUMBER(SEARCH(IF(I$1&lt;&gt;"",I$1,"NA"),'[1]MITRE &amp; Controls Mappings'!$E934)),ISNUMBER(SEARCH(IF(I$1&lt;&gt;"",I$1,"NA"),'[1]MITRE &amp; Controls Mappings'!$F934))),ISNUMBER(SEARCH(IF(I$2&lt;&gt;"",I$2,"NA"),'[1]MITRE &amp; Controls Mappings'!$G934))),ISNUMBER(SEARCH(IF(I$2&lt;&gt;"",I$2,"NA"),'[1]MITRE &amp; Controls Mappings'!$H934))),ISNUMBER(SEARCH(IF(I$3&lt;&gt;"",I$3,"NA"),'[1]MITRE &amp; Controls Mappings'!$I934))),ISNUMBER(SEARCH(IF(I$3&lt;&gt;"",I$3,"NA"),'[1]MITRE &amp; Controls Mappings'!$J934))), '[1]MITRE &amp; Controls Mappings'!$B934,"")</f>
        <v/>
      </c>
      <c r="J936" s="47" t="str">
        <f>IF(OR(OR(OR(OR(OR(ISNUMBER(SEARCH(IF(J$1&lt;&gt;"",J$1,"NA"),'[1]MITRE &amp; Controls Mappings'!$E934)),ISNUMBER(SEARCH(IF(J$1&lt;&gt;"",J$1,"NA"),'[1]MITRE &amp; Controls Mappings'!$F934))),ISNUMBER(SEARCH(IF(J$2&lt;&gt;"",J$2,"NA"),'[1]MITRE &amp; Controls Mappings'!$G934))),ISNUMBER(SEARCH(IF(J$2&lt;&gt;"",J$2,"NA"),'[1]MITRE &amp; Controls Mappings'!$H934))),ISNUMBER(SEARCH(IF(J$3&lt;&gt;"",J$3,"NA"),'[1]MITRE &amp; Controls Mappings'!$I934))),ISNUMBER(SEARCH(IF(J$3&lt;&gt;"",J$3,"NA"),'[1]MITRE &amp; Controls Mappings'!$J934))), '[1]MITRE &amp; Controls Mappings'!$B934,"")</f>
        <v/>
      </c>
      <c r="K936" s="47" t="str">
        <f>IF(OR(OR(OR(OR(OR(ISNUMBER(SEARCH(IF(K$1&lt;&gt;"",K$1,"NA"),'[1]MITRE &amp; Controls Mappings'!$E934)),ISNUMBER(SEARCH(IF(K$1&lt;&gt;"",K$1,"NA"),'[1]MITRE &amp; Controls Mappings'!$F934))),ISNUMBER(SEARCH(IF(K$2&lt;&gt;"",K$2,"NA"),'[1]MITRE &amp; Controls Mappings'!$G934))),ISNUMBER(SEARCH(IF(K$2&lt;&gt;"",K$2,"NA"),'[1]MITRE &amp; Controls Mappings'!$H934))),ISNUMBER(SEARCH(IF(K$3&lt;&gt;"",K$3,"NA"),'[1]MITRE &amp; Controls Mappings'!$I934))),ISNUMBER(SEARCH(IF(K$3&lt;&gt;"",K$3,"NA"),'[1]MITRE &amp; Controls Mappings'!$J934))), '[1]MITRE &amp; Controls Mappings'!$B934,"")</f>
        <v/>
      </c>
      <c r="L936" s="48" t="str">
        <f>IF('[1]MITRE &amp; Controls Mappings'!D934 &lt;&gt;"",'[1]MITRE &amp; Controls Mappings'!D934,"" )</f>
        <v>(L1) Ensure 'Allow user control over installs' is set to 'Disabled'</v>
      </c>
    </row>
    <row r="937" spans="1:12" x14ac:dyDescent="0.25">
      <c r="A937" s="47" t="str">
        <f>IF(COUNTIF(B937:K937,"="&amp;'[1]MITRE &amp; Controls Mappings'!B935)&gt;0,'[1]MITRE &amp; Controls Mappings'!B935,"")</f>
        <v/>
      </c>
      <c r="B937" s="47" t="str">
        <f>IF(OR(OR(OR(OR(OR(ISNUMBER(SEARCH(IF(B$1&lt;&gt;"",B$1,"NA"),'[1]MITRE &amp; Controls Mappings'!$E935)),ISNUMBER(SEARCH(IF(B$1&lt;&gt;"",B$1,"NA"),'[1]MITRE &amp; Controls Mappings'!$F935))),ISNUMBER(SEARCH(IF(B$2&lt;&gt;"",B$2,"NA"),'[1]MITRE &amp; Controls Mappings'!$G935))),ISNUMBER(SEARCH(IF(B$2&lt;&gt;"",B$2,"NA"),'[1]MITRE &amp; Controls Mappings'!$H935))),ISNUMBER(SEARCH(IF(B$3&lt;&gt;"",B$3,"NA"),'[1]MITRE &amp; Controls Mappings'!$I935))),ISNUMBER(SEARCH(IF(B$3&lt;&gt;"",B$3,"NA"),'[1]MITRE &amp; Controls Mappings'!$J935))), '[1]MITRE &amp; Controls Mappings'!$B935,"")</f>
        <v/>
      </c>
      <c r="C937" s="47" t="str">
        <f>IF(OR(OR(OR(OR(OR(ISNUMBER(SEARCH(IF(C$1&lt;&gt;"",C$1,"NA"),'[1]MITRE &amp; Controls Mappings'!$E935)),ISNUMBER(SEARCH(IF(C$1&lt;&gt;"",C$1,"NA"),'[1]MITRE &amp; Controls Mappings'!$F935))),ISNUMBER(SEARCH(IF(C$2&lt;&gt;"",C$2,"NA"),'[1]MITRE &amp; Controls Mappings'!$G935))),ISNUMBER(SEARCH(IF(C$2&lt;&gt;"",C$2,"NA"),'[1]MITRE &amp; Controls Mappings'!$H935))),ISNUMBER(SEARCH(IF(C$3&lt;&gt;"",C$3,"NA"),'[1]MITRE &amp; Controls Mappings'!$I935))),ISNUMBER(SEARCH(IF(C$3&lt;&gt;"",C$3,"NA"),'[1]MITRE &amp; Controls Mappings'!$J935))), '[1]MITRE &amp; Controls Mappings'!$B935,"")</f>
        <v/>
      </c>
      <c r="D937" s="47" t="str">
        <f>IF(OR(OR(OR(OR(OR(ISNUMBER(SEARCH(IF(D$1&lt;&gt;"",D$1,"NA"),'[1]MITRE &amp; Controls Mappings'!$E935)),ISNUMBER(SEARCH(IF(D$1&lt;&gt;"",D$1,"NA"),'[1]MITRE &amp; Controls Mappings'!$F935))),ISNUMBER(SEARCH(IF(D$2&lt;&gt;"",D$2,"NA"),'[1]MITRE &amp; Controls Mappings'!$G935))),ISNUMBER(SEARCH(IF(D$2&lt;&gt;"",D$2,"NA"),'[1]MITRE &amp; Controls Mappings'!$H935))),ISNUMBER(SEARCH(IF(D$3&lt;&gt;"",D$3,"NA"),'[1]MITRE &amp; Controls Mappings'!$I935))),ISNUMBER(SEARCH(IF(D$3&lt;&gt;"",D$3,"NA"),'[1]MITRE &amp; Controls Mappings'!$J935))), '[1]MITRE &amp; Controls Mappings'!$B935,"")</f>
        <v/>
      </c>
      <c r="E937" s="47" t="str">
        <f>IF(OR(OR(OR(OR(OR(ISNUMBER(SEARCH(IF(E$1&lt;&gt;"",E$1,"NA"),'[1]MITRE &amp; Controls Mappings'!$E935)),ISNUMBER(SEARCH(IF(E$1&lt;&gt;"",E$1,"NA"),'[1]MITRE &amp; Controls Mappings'!$F935))),ISNUMBER(SEARCH(IF(E$2&lt;&gt;"",E$2,"NA"),'[1]MITRE &amp; Controls Mappings'!$G935))),ISNUMBER(SEARCH(IF(E$2&lt;&gt;"",E$2,"NA"),'[1]MITRE &amp; Controls Mappings'!$H935))),ISNUMBER(SEARCH(IF(E$3&lt;&gt;"",E$3,"NA"),'[1]MITRE &amp; Controls Mappings'!$I935))),ISNUMBER(SEARCH(IF(E$3&lt;&gt;"",E$3,"NA"),'[1]MITRE &amp; Controls Mappings'!$J935))), '[1]MITRE &amp; Controls Mappings'!$B935,"")</f>
        <v/>
      </c>
      <c r="F937" s="47" t="str">
        <f>IF(OR(OR(OR(OR(OR(ISNUMBER(SEARCH(IF(F$1&lt;&gt;"",F$1,"NA"),'[1]MITRE &amp; Controls Mappings'!$E935)),ISNUMBER(SEARCH(IF(F$1&lt;&gt;"",F$1,"NA"),'[1]MITRE &amp; Controls Mappings'!$F935))),ISNUMBER(SEARCH(IF(F$2&lt;&gt;"",F$2,"NA"),'[1]MITRE &amp; Controls Mappings'!$G935))),ISNUMBER(SEARCH(IF(F$2&lt;&gt;"",F$2,"NA"),'[1]MITRE &amp; Controls Mappings'!$H935))),ISNUMBER(SEARCH(IF(F$3&lt;&gt;"",F$3,"NA"),'[1]MITRE &amp; Controls Mappings'!$I935))),ISNUMBER(SEARCH(IF(F$3&lt;&gt;"",F$3,"NA"),'[1]MITRE &amp; Controls Mappings'!$J935))), '[1]MITRE &amp; Controls Mappings'!$B935,"")</f>
        <v/>
      </c>
      <c r="G937" s="47" t="str">
        <f>IF(OR(OR(OR(OR(OR(ISNUMBER(SEARCH(IF(G$1&lt;&gt;"",G$1,"NA"),'[1]MITRE &amp; Controls Mappings'!$E935)),ISNUMBER(SEARCH(IF(G$1&lt;&gt;"",G$1,"NA"),'[1]MITRE &amp; Controls Mappings'!$F935))),ISNUMBER(SEARCH(IF(G$2&lt;&gt;"",G$2,"NA"),'[1]MITRE &amp; Controls Mappings'!$G935))),ISNUMBER(SEARCH(IF(G$2&lt;&gt;"",G$2,"NA"),'[1]MITRE &amp; Controls Mappings'!$H935))),ISNUMBER(SEARCH(IF(G$3&lt;&gt;"",G$3,"NA"),'[1]MITRE &amp; Controls Mappings'!$I935))),ISNUMBER(SEARCH(IF(G$3&lt;&gt;"",G$3,"NA"),'[1]MITRE &amp; Controls Mappings'!$J935))), '[1]MITRE &amp; Controls Mappings'!$B935,"")</f>
        <v/>
      </c>
      <c r="H937" s="47" t="str">
        <f>IF(OR(OR(OR(OR(OR(ISNUMBER(SEARCH(IF(H$1&lt;&gt;"",H$1,"NA"),'[1]MITRE &amp; Controls Mappings'!$E935)),ISNUMBER(SEARCH(IF(H$1&lt;&gt;"",H$1,"NA"),'[1]MITRE &amp; Controls Mappings'!$F935))),ISNUMBER(SEARCH(IF(H$2&lt;&gt;"",H$2,"NA"),'[1]MITRE &amp; Controls Mappings'!$G935))),ISNUMBER(SEARCH(IF(H$2&lt;&gt;"",H$2,"NA"),'[1]MITRE &amp; Controls Mappings'!$H935))),ISNUMBER(SEARCH(IF(H$3&lt;&gt;"",H$3,"NA"),'[1]MITRE &amp; Controls Mappings'!$I935))),ISNUMBER(SEARCH(IF(H$3&lt;&gt;"",H$3,"NA"),'[1]MITRE &amp; Controls Mappings'!$J935))), '[1]MITRE &amp; Controls Mappings'!$B935,"")</f>
        <v/>
      </c>
      <c r="I937" s="47" t="str">
        <f>IF(OR(OR(OR(OR(OR(ISNUMBER(SEARCH(IF(I$1&lt;&gt;"",I$1,"NA"),'[1]MITRE &amp; Controls Mappings'!$E935)),ISNUMBER(SEARCH(IF(I$1&lt;&gt;"",I$1,"NA"),'[1]MITRE &amp; Controls Mappings'!$F935))),ISNUMBER(SEARCH(IF(I$2&lt;&gt;"",I$2,"NA"),'[1]MITRE &amp; Controls Mappings'!$G935))),ISNUMBER(SEARCH(IF(I$2&lt;&gt;"",I$2,"NA"),'[1]MITRE &amp; Controls Mappings'!$H935))),ISNUMBER(SEARCH(IF(I$3&lt;&gt;"",I$3,"NA"),'[1]MITRE &amp; Controls Mappings'!$I935))),ISNUMBER(SEARCH(IF(I$3&lt;&gt;"",I$3,"NA"),'[1]MITRE &amp; Controls Mappings'!$J935))), '[1]MITRE &amp; Controls Mappings'!$B935,"")</f>
        <v/>
      </c>
      <c r="J937" s="47" t="str">
        <f>IF(OR(OR(OR(OR(OR(ISNUMBER(SEARCH(IF(J$1&lt;&gt;"",J$1,"NA"),'[1]MITRE &amp; Controls Mappings'!$E935)),ISNUMBER(SEARCH(IF(J$1&lt;&gt;"",J$1,"NA"),'[1]MITRE &amp; Controls Mappings'!$F935))),ISNUMBER(SEARCH(IF(J$2&lt;&gt;"",J$2,"NA"),'[1]MITRE &amp; Controls Mappings'!$G935))),ISNUMBER(SEARCH(IF(J$2&lt;&gt;"",J$2,"NA"),'[1]MITRE &amp; Controls Mappings'!$H935))),ISNUMBER(SEARCH(IF(J$3&lt;&gt;"",J$3,"NA"),'[1]MITRE &amp; Controls Mappings'!$I935))),ISNUMBER(SEARCH(IF(J$3&lt;&gt;"",J$3,"NA"),'[1]MITRE &amp; Controls Mappings'!$J935))), '[1]MITRE &amp; Controls Mappings'!$B935,"")</f>
        <v/>
      </c>
      <c r="K937" s="47" t="str">
        <f>IF(OR(OR(OR(OR(OR(ISNUMBER(SEARCH(IF(K$1&lt;&gt;"",K$1,"NA"),'[1]MITRE &amp; Controls Mappings'!$E935)),ISNUMBER(SEARCH(IF(K$1&lt;&gt;"",K$1,"NA"),'[1]MITRE &amp; Controls Mappings'!$F935))),ISNUMBER(SEARCH(IF(K$2&lt;&gt;"",K$2,"NA"),'[1]MITRE &amp; Controls Mappings'!$G935))),ISNUMBER(SEARCH(IF(K$2&lt;&gt;"",K$2,"NA"),'[1]MITRE &amp; Controls Mappings'!$H935))),ISNUMBER(SEARCH(IF(K$3&lt;&gt;"",K$3,"NA"),'[1]MITRE &amp; Controls Mappings'!$I935))),ISNUMBER(SEARCH(IF(K$3&lt;&gt;"",K$3,"NA"),'[1]MITRE &amp; Controls Mappings'!$J935))), '[1]MITRE &amp; Controls Mappings'!$B935,"")</f>
        <v/>
      </c>
      <c r="L937" s="48" t="str">
        <f>IF('[1]MITRE &amp; Controls Mappings'!D935 &lt;&gt;"",'[1]MITRE &amp; Controls Mappings'!D935,"" )</f>
        <v>(L1) Ensure 'Always install with elevated privileges' is set to 'Disabled'</v>
      </c>
    </row>
    <row r="938" spans="1:12" x14ac:dyDescent="0.25">
      <c r="A938" s="47" t="str">
        <f>IF(COUNTIF(B938:K938,"="&amp;'[1]MITRE &amp; Controls Mappings'!B936)&gt;0,'[1]MITRE &amp; Controls Mappings'!B936,"")</f>
        <v/>
      </c>
      <c r="B938" s="47" t="str">
        <f>IF(OR(OR(OR(OR(OR(ISNUMBER(SEARCH(IF(B$1&lt;&gt;"",B$1,"NA"),'[1]MITRE &amp; Controls Mappings'!$E936)),ISNUMBER(SEARCH(IF(B$1&lt;&gt;"",B$1,"NA"),'[1]MITRE &amp; Controls Mappings'!$F936))),ISNUMBER(SEARCH(IF(B$2&lt;&gt;"",B$2,"NA"),'[1]MITRE &amp; Controls Mappings'!$G936))),ISNUMBER(SEARCH(IF(B$2&lt;&gt;"",B$2,"NA"),'[1]MITRE &amp; Controls Mappings'!$H936))),ISNUMBER(SEARCH(IF(B$3&lt;&gt;"",B$3,"NA"),'[1]MITRE &amp; Controls Mappings'!$I936))),ISNUMBER(SEARCH(IF(B$3&lt;&gt;"",B$3,"NA"),'[1]MITRE &amp; Controls Mappings'!$J936))), '[1]MITRE &amp; Controls Mappings'!$B936,"")</f>
        <v/>
      </c>
      <c r="C938" s="47" t="str">
        <f>IF(OR(OR(OR(OR(OR(ISNUMBER(SEARCH(IF(C$1&lt;&gt;"",C$1,"NA"),'[1]MITRE &amp; Controls Mappings'!$E936)),ISNUMBER(SEARCH(IF(C$1&lt;&gt;"",C$1,"NA"),'[1]MITRE &amp; Controls Mappings'!$F936))),ISNUMBER(SEARCH(IF(C$2&lt;&gt;"",C$2,"NA"),'[1]MITRE &amp; Controls Mappings'!$G936))),ISNUMBER(SEARCH(IF(C$2&lt;&gt;"",C$2,"NA"),'[1]MITRE &amp; Controls Mappings'!$H936))),ISNUMBER(SEARCH(IF(C$3&lt;&gt;"",C$3,"NA"),'[1]MITRE &amp; Controls Mappings'!$I936))),ISNUMBER(SEARCH(IF(C$3&lt;&gt;"",C$3,"NA"),'[1]MITRE &amp; Controls Mappings'!$J936))), '[1]MITRE &amp; Controls Mappings'!$B936,"")</f>
        <v/>
      </c>
      <c r="D938" s="47" t="str">
        <f>IF(OR(OR(OR(OR(OR(ISNUMBER(SEARCH(IF(D$1&lt;&gt;"",D$1,"NA"),'[1]MITRE &amp; Controls Mappings'!$E936)),ISNUMBER(SEARCH(IF(D$1&lt;&gt;"",D$1,"NA"),'[1]MITRE &amp; Controls Mappings'!$F936))),ISNUMBER(SEARCH(IF(D$2&lt;&gt;"",D$2,"NA"),'[1]MITRE &amp; Controls Mappings'!$G936))),ISNUMBER(SEARCH(IF(D$2&lt;&gt;"",D$2,"NA"),'[1]MITRE &amp; Controls Mappings'!$H936))),ISNUMBER(SEARCH(IF(D$3&lt;&gt;"",D$3,"NA"),'[1]MITRE &amp; Controls Mappings'!$I936))),ISNUMBER(SEARCH(IF(D$3&lt;&gt;"",D$3,"NA"),'[1]MITRE &amp; Controls Mappings'!$J936))), '[1]MITRE &amp; Controls Mappings'!$B936,"")</f>
        <v/>
      </c>
      <c r="E938" s="47" t="str">
        <f>IF(OR(OR(OR(OR(OR(ISNUMBER(SEARCH(IF(E$1&lt;&gt;"",E$1,"NA"),'[1]MITRE &amp; Controls Mappings'!$E936)),ISNUMBER(SEARCH(IF(E$1&lt;&gt;"",E$1,"NA"),'[1]MITRE &amp; Controls Mappings'!$F936))),ISNUMBER(SEARCH(IF(E$2&lt;&gt;"",E$2,"NA"),'[1]MITRE &amp; Controls Mappings'!$G936))),ISNUMBER(SEARCH(IF(E$2&lt;&gt;"",E$2,"NA"),'[1]MITRE &amp; Controls Mappings'!$H936))),ISNUMBER(SEARCH(IF(E$3&lt;&gt;"",E$3,"NA"),'[1]MITRE &amp; Controls Mappings'!$I936))),ISNUMBER(SEARCH(IF(E$3&lt;&gt;"",E$3,"NA"),'[1]MITRE &amp; Controls Mappings'!$J936))), '[1]MITRE &amp; Controls Mappings'!$B936,"")</f>
        <v/>
      </c>
      <c r="F938" s="47" t="str">
        <f>IF(OR(OR(OR(OR(OR(ISNUMBER(SEARCH(IF(F$1&lt;&gt;"",F$1,"NA"),'[1]MITRE &amp; Controls Mappings'!$E936)),ISNUMBER(SEARCH(IF(F$1&lt;&gt;"",F$1,"NA"),'[1]MITRE &amp; Controls Mappings'!$F936))),ISNUMBER(SEARCH(IF(F$2&lt;&gt;"",F$2,"NA"),'[1]MITRE &amp; Controls Mappings'!$G936))),ISNUMBER(SEARCH(IF(F$2&lt;&gt;"",F$2,"NA"),'[1]MITRE &amp; Controls Mappings'!$H936))),ISNUMBER(SEARCH(IF(F$3&lt;&gt;"",F$3,"NA"),'[1]MITRE &amp; Controls Mappings'!$I936))),ISNUMBER(SEARCH(IF(F$3&lt;&gt;"",F$3,"NA"),'[1]MITRE &amp; Controls Mappings'!$J936))), '[1]MITRE &amp; Controls Mappings'!$B936,"")</f>
        <v/>
      </c>
      <c r="G938" s="47" t="str">
        <f>IF(OR(OR(OR(OR(OR(ISNUMBER(SEARCH(IF(G$1&lt;&gt;"",G$1,"NA"),'[1]MITRE &amp; Controls Mappings'!$E936)),ISNUMBER(SEARCH(IF(G$1&lt;&gt;"",G$1,"NA"),'[1]MITRE &amp; Controls Mappings'!$F936))),ISNUMBER(SEARCH(IF(G$2&lt;&gt;"",G$2,"NA"),'[1]MITRE &amp; Controls Mappings'!$G936))),ISNUMBER(SEARCH(IF(G$2&lt;&gt;"",G$2,"NA"),'[1]MITRE &amp; Controls Mappings'!$H936))),ISNUMBER(SEARCH(IF(G$3&lt;&gt;"",G$3,"NA"),'[1]MITRE &amp; Controls Mappings'!$I936))),ISNUMBER(SEARCH(IF(G$3&lt;&gt;"",G$3,"NA"),'[1]MITRE &amp; Controls Mappings'!$J936))), '[1]MITRE &amp; Controls Mappings'!$B936,"")</f>
        <v/>
      </c>
      <c r="H938" s="47" t="str">
        <f>IF(OR(OR(OR(OR(OR(ISNUMBER(SEARCH(IF(H$1&lt;&gt;"",H$1,"NA"),'[1]MITRE &amp; Controls Mappings'!$E936)),ISNUMBER(SEARCH(IF(H$1&lt;&gt;"",H$1,"NA"),'[1]MITRE &amp; Controls Mappings'!$F936))),ISNUMBER(SEARCH(IF(H$2&lt;&gt;"",H$2,"NA"),'[1]MITRE &amp; Controls Mappings'!$G936))),ISNUMBER(SEARCH(IF(H$2&lt;&gt;"",H$2,"NA"),'[1]MITRE &amp; Controls Mappings'!$H936))),ISNUMBER(SEARCH(IF(H$3&lt;&gt;"",H$3,"NA"),'[1]MITRE &amp; Controls Mappings'!$I936))),ISNUMBER(SEARCH(IF(H$3&lt;&gt;"",H$3,"NA"),'[1]MITRE &amp; Controls Mappings'!$J936))), '[1]MITRE &amp; Controls Mappings'!$B936,"")</f>
        <v/>
      </c>
      <c r="I938" s="47" t="str">
        <f>IF(OR(OR(OR(OR(OR(ISNUMBER(SEARCH(IF(I$1&lt;&gt;"",I$1,"NA"),'[1]MITRE &amp; Controls Mappings'!$E936)),ISNUMBER(SEARCH(IF(I$1&lt;&gt;"",I$1,"NA"),'[1]MITRE &amp; Controls Mappings'!$F936))),ISNUMBER(SEARCH(IF(I$2&lt;&gt;"",I$2,"NA"),'[1]MITRE &amp; Controls Mappings'!$G936))),ISNUMBER(SEARCH(IF(I$2&lt;&gt;"",I$2,"NA"),'[1]MITRE &amp; Controls Mappings'!$H936))),ISNUMBER(SEARCH(IF(I$3&lt;&gt;"",I$3,"NA"),'[1]MITRE &amp; Controls Mappings'!$I936))),ISNUMBER(SEARCH(IF(I$3&lt;&gt;"",I$3,"NA"),'[1]MITRE &amp; Controls Mappings'!$J936))), '[1]MITRE &amp; Controls Mappings'!$B936,"")</f>
        <v/>
      </c>
      <c r="J938" s="47" t="str">
        <f>IF(OR(OR(OR(OR(OR(ISNUMBER(SEARCH(IF(J$1&lt;&gt;"",J$1,"NA"),'[1]MITRE &amp; Controls Mappings'!$E936)),ISNUMBER(SEARCH(IF(J$1&lt;&gt;"",J$1,"NA"),'[1]MITRE &amp; Controls Mappings'!$F936))),ISNUMBER(SEARCH(IF(J$2&lt;&gt;"",J$2,"NA"),'[1]MITRE &amp; Controls Mappings'!$G936))),ISNUMBER(SEARCH(IF(J$2&lt;&gt;"",J$2,"NA"),'[1]MITRE &amp; Controls Mappings'!$H936))),ISNUMBER(SEARCH(IF(J$3&lt;&gt;"",J$3,"NA"),'[1]MITRE &amp; Controls Mappings'!$I936))),ISNUMBER(SEARCH(IF(J$3&lt;&gt;"",J$3,"NA"),'[1]MITRE &amp; Controls Mappings'!$J936))), '[1]MITRE &amp; Controls Mappings'!$B936,"")</f>
        <v/>
      </c>
      <c r="K938" s="47" t="str">
        <f>IF(OR(OR(OR(OR(OR(ISNUMBER(SEARCH(IF(K$1&lt;&gt;"",K$1,"NA"),'[1]MITRE &amp; Controls Mappings'!$E936)),ISNUMBER(SEARCH(IF(K$1&lt;&gt;"",K$1,"NA"),'[1]MITRE &amp; Controls Mappings'!$F936))),ISNUMBER(SEARCH(IF(K$2&lt;&gt;"",K$2,"NA"),'[1]MITRE &amp; Controls Mappings'!$G936))),ISNUMBER(SEARCH(IF(K$2&lt;&gt;"",K$2,"NA"),'[1]MITRE &amp; Controls Mappings'!$H936))),ISNUMBER(SEARCH(IF(K$3&lt;&gt;"",K$3,"NA"),'[1]MITRE &amp; Controls Mappings'!$I936))),ISNUMBER(SEARCH(IF(K$3&lt;&gt;"",K$3,"NA"),'[1]MITRE &amp; Controls Mappings'!$J936))), '[1]MITRE &amp; Controls Mappings'!$B936,"")</f>
        <v/>
      </c>
      <c r="L938" s="48" t="str">
        <f>IF('[1]MITRE &amp; Controls Mappings'!D936 &lt;&gt;"",'[1]MITRE &amp; Controls Mappings'!D936,"" )</f>
        <v>(L1) Ensure 'Always install with elevated privileges' is set to 'Disabled'</v>
      </c>
    </row>
    <row r="939" spans="1:12" x14ac:dyDescent="0.25">
      <c r="A939" s="47" t="str">
        <f>IF(COUNTIF(B939:K939,"="&amp;'[1]MITRE &amp; Controls Mappings'!B937)&gt;0,'[1]MITRE &amp; Controls Mappings'!B937,"")</f>
        <v/>
      </c>
      <c r="B939" s="47" t="str">
        <f>IF(OR(OR(OR(OR(OR(ISNUMBER(SEARCH(IF(B$1&lt;&gt;"",B$1,"NA"),'[1]MITRE &amp; Controls Mappings'!$E937)),ISNUMBER(SEARCH(IF(B$1&lt;&gt;"",B$1,"NA"),'[1]MITRE &amp; Controls Mappings'!$F937))),ISNUMBER(SEARCH(IF(B$2&lt;&gt;"",B$2,"NA"),'[1]MITRE &amp; Controls Mappings'!$G937))),ISNUMBER(SEARCH(IF(B$2&lt;&gt;"",B$2,"NA"),'[1]MITRE &amp; Controls Mappings'!$H937))),ISNUMBER(SEARCH(IF(B$3&lt;&gt;"",B$3,"NA"),'[1]MITRE &amp; Controls Mappings'!$I937))),ISNUMBER(SEARCH(IF(B$3&lt;&gt;"",B$3,"NA"),'[1]MITRE &amp; Controls Mappings'!$J937))), '[1]MITRE &amp; Controls Mappings'!$B937,"")</f>
        <v/>
      </c>
      <c r="C939" s="47" t="str">
        <f>IF(OR(OR(OR(OR(OR(ISNUMBER(SEARCH(IF(C$1&lt;&gt;"",C$1,"NA"),'[1]MITRE &amp; Controls Mappings'!$E937)),ISNUMBER(SEARCH(IF(C$1&lt;&gt;"",C$1,"NA"),'[1]MITRE &amp; Controls Mappings'!$F937))),ISNUMBER(SEARCH(IF(C$2&lt;&gt;"",C$2,"NA"),'[1]MITRE &amp; Controls Mappings'!$G937))),ISNUMBER(SEARCH(IF(C$2&lt;&gt;"",C$2,"NA"),'[1]MITRE &amp; Controls Mappings'!$H937))),ISNUMBER(SEARCH(IF(C$3&lt;&gt;"",C$3,"NA"),'[1]MITRE &amp; Controls Mappings'!$I937))),ISNUMBER(SEARCH(IF(C$3&lt;&gt;"",C$3,"NA"),'[1]MITRE &amp; Controls Mappings'!$J937))), '[1]MITRE &amp; Controls Mappings'!$B937,"")</f>
        <v/>
      </c>
      <c r="D939" s="47" t="str">
        <f>IF(OR(OR(OR(OR(OR(ISNUMBER(SEARCH(IF(D$1&lt;&gt;"",D$1,"NA"),'[1]MITRE &amp; Controls Mappings'!$E937)),ISNUMBER(SEARCH(IF(D$1&lt;&gt;"",D$1,"NA"),'[1]MITRE &amp; Controls Mappings'!$F937))),ISNUMBER(SEARCH(IF(D$2&lt;&gt;"",D$2,"NA"),'[1]MITRE &amp; Controls Mappings'!$G937))),ISNUMBER(SEARCH(IF(D$2&lt;&gt;"",D$2,"NA"),'[1]MITRE &amp; Controls Mappings'!$H937))),ISNUMBER(SEARCH(IF(D$3&lt;&gt;"",D$3,"NA"),'[1]MITRE &amp; Controls Mappings'!$I937))),ISNUMBER(SEARCH(IF(D$3&lt;&gt;"",D$3,"NA"),'[1]MITRE &amp; Controls Mappings'!$J937))), '[1]MITRE &amp; Controls Mappings'!$B937,"")</f>
        <v/>
      </c>
      <c r="E939" s="47" t="str">
        <f>IF(OR(OR(OR(OR(OR(ISNUMBER(SEARCH(IF(E$1&lt;&gt;"",E$1,"NA"),'[1]MITRE &amp; Controls Mappings'!$E937)),ISNUMBER(SEARCH(IF(E$1&lt;&gt;"",E$1,"NA"),'[1]MITRE &amp; Controls Mappings'!$F937))),ISNUMBER(SEARCH(IF(E$2&lt;&gt;"",E$2,"NA"),'[1]MITRE &amp; Controls Mappings'!$G937))),ISNUMBER(SEARCH(IF(E$2&lt;&gt;"",E$2,"NA"),'[1]MITRE &amp; Controls Mappings'!$H937))),ISNUMBER(SEARCH(IF(E$3&lt;&gt;"",E$3,"NA"),'[1]MITRE &amp; Controls Mappings'!$I937))),ISNUMBER(SEARCH(IF(E$3&lt;&gt;"",E$3,"NA"),'[1]MITRE &amp; Controls Mappings'!$J937))), '[1]MITRE &amp; Controls Mappings'!$B937,"")</f>
        <v/>
      </c>
      <c r="F939" s="47" t="str">
        <f>IF(OR(OR(OR(OR(OR(ISNUMBER(SEARCH(IF(F$1&lt;&gt;"",F$1,"NA"),'[1]MITRE &amp; Controls Mappings'!$E937)),ISNUMBER(SEARCH(IF(F$1&lt;&gt;"",F$1,"NA"),'[1]MITRE &amp; Controls Mappings'!$F937))),ISNUMBER(SEARCH(IF(F$2&lt;&gt;"",F$2,"NA"),'[1]MITRE &amp; Controls Mappings'!$G937))),ISNUMBER(SEARCH(IF(F$2&lt;&gt;"",F$2,"NA"),'[1]MITRE &amp; Controls Mappings'!$H937))),ISNUMBER(SEARCH(IF(F$3&lt;&gt;"",F$3,"NA"),'[1]MITRE &amp; Controls Mappings'!$I937))),ISNUMBER(SEARCH(IF(F$3&lt;&gt;"",F$3,"NA"),'[1]MITRE &amp; Controls Mappings'!$J937))), '[1]MITRE &amp; Controls Mappings'!$B937,"")</f>
        <v/>
      </c>
      <c r="G939" s="47" t="str">
        <f>IF(OR(OR(OR(OR(OR(ISNUMBER(SEARCH(IF(G$1&lt;&gt;"",G$1,"NA"),'[1]MITRE &amp; Controls Mappings'!$E937)),ISNUMBER(SEARCH(IF(G$1&lt;&gt;"",G$1,"NA"),'[1]MITRE &amp; Controls Mappings'!$F937))),ISNUMBER(SEARCH(IF(G$2&lt;&gt;"",G$2,"NA"),'[1]MITRE &amp; Controls Mappings'!$G937))),ISNUMBER(SEARCH(IF(G$2&lt;&gt;"",G$2,"NA"),'[1]MITRE &amp; Controls Mappings'!$H937))),ISNUMBER(SEARCH(IF(G$3&lt;&gt;"",G$3,"NA"),'[1]MITRE &amp; Controls Mappings'!$I937))),ISNUMBER(SEARCH(IF(G$3&lt;&gt;"",G$3,"NA"),'[1]MITRE &amp; Controls Mappings'!$J937))), '[1]MITRE &amp; Controls Mappings'!$B937,"")</f>
        <v/>
      </c>
      <c r="H939" s="47" t="str">
        <f>IF(OR(OR(OR(OR(OR(ISNUMBER(SEARCH(IF(H$1&lt;&gt;"",H$1,"NA"),'[1]MITRE &amp; Controls Mappings'!$E937)),ISNUMBER(SEARCH(IF(H$1&lt;&gt;"",H$1,"NA"),'[1]MITRE &amp; Controls Mappings'!$F937))),ISNUMBER(SEARCH(IF(H$2&lt;&gt;"",H$2,"NA"),'[1]MITRE &amp; Controls Mappings'!$G937))),ISNUMBER(SEARCH(IF(H$2&lt;&gt;"",H$2,"NA"),'[1]MITRE &amp; Controls Mappings'!$H937))),ISNUMBER(SEARCH(IF(H$3&lt;&gt;"",H$3,"NA"),'[1]MITRE &amp; Controls Mappings'!$I937))),ISNUMBER(SEARCH(IF(H$3&lt;&gt;"",H$3,"NA"),'[1]MITRE &amp; Controls Mappings'!$J937))), '[1]MITRE &amp; Controls Mappings'!$B937,"")</f>
        <v/>
      </c>
      <c r="I939" s="47" t="str">
        <f>IF(OR(OR(OR(OR(OR(ISNUMBER(SEARCH(IF(I$1&lt;&gt;"",I$1,"NA"),'[1]MITRE &amp; Controls Mappings'!$E937)),ISNUMBER(SEARCH(IF(I$1&lt;&gt;"",I$1,"NA"),'[1]MITRE &amp; Controls Mappings'!$F937))),ISNUMBER(SEARCH(IF(I$2&lt;&gt;"",I$2,"NA"),'[1]MITRE &amp; Controls Mappings'!$G937))),ISNUMBER(SEARCH(IF(I$2&lt;&gt;"",I$2,"NA"),'[1]MITRE &amp; Controls Mappings'!$H937))),ISNUMBER(SEARCH(IF(I$3&lt;&gt;"",I$3,"NA"),'[1]MITRE &amp; Controls Mappings'!$I937))),ISNUMBER(SEARCH(IF(I$3&lt;&gt;"",I$3,"NA"),'[1]MITRE &amp; Controls Mappings'!$J937))), '[1]MITRE &amp; Controls Mappings'!$B937,"")</f>
        <v/>
      </c>
      <c r="J939" s="47" t="str">
        <f>IF(OR(OR(OR(OR(OR(ISNUMBER(SEARCH(IF(J$1&lt;&gt;"",J$1,"NA"),'[1]MITRE &amp; Controls Mappings'!$E937)),ISNUMBER(SEARCH(IF(J$1&lt;&gt;"",J$1,"NA"),'[1]MITRE &amp; Controls Mappings'!$F937))),ISNUMBER(SEARCH(IF(J$2&lt;&gt;"",J$2,"NA"),'[1]MITRE &amp; Controls Mappings'!$G937))),ISNUMBER(SEARCH(IF(J$2&lt;&gt;"",J$2,"NA"),'[1]MITRE &amp; Controls Mappings'!$H937))),ISNUMBER(SEARCH(IF(J$3&lt;&gt;"",J$3,"NA"),'[1]MITRE &amp; Controls Mappings'!$I937))),ISNUMBER(SEARCH(IF(J$3&lt;&gt;"",J$3,"NA"),'[1]MITRE &amp; Controls Mappings'!$J937))), '[1]MITRE &amp; Controls Mappings'!$B937,"")</f>
        <v/>
      </c>
      <c r="K939" s="47" t="str">
        <f>IF(OR(OR(OR(OR(OR(ISNUMBER(SEARCH(IF(K$1&lt;&gt;"",K$1,"NA"),'[1]MITRE &amp; Controls Mappings'!$E937)),ISNUMBER(SEARCH(IF(K$1&lt;&gt;"",K$1,"NA"),'[1]MITRE &amp; Controls Mappings'!$F937))),ISNUMBER(SEARCH(IF(K$2&lt;&gt;"",K$2,"NA"),'[1]MITRE &amp; Controls Mappings'!$G937))),ISNUMBER(SEARCH(IF(K$2&lt;&gt;"",K$2,"NA"),'[1]MITRE &amp; Controls Mappings'!$H937))),ISNUMBER(SEARCH(IF(K$3&lt;&gt;"",K$3,"NA"),'[1]MITRE &amp; Controls Mappings'!$I937))),ISNUMBER(SEARCH(IF(K$3&lt;&gt;"",K$3,"NA"),'[1]MITRE &amp; Controls Mappings'!$J937))), '[1]MITRE &amp; Controls Mappings'!$B937,"")</f>
        <v/>
      </c>
      <c r="L939" s="48" t="str">
        <f>IF('[1]MITRE &amp; Controls Mappings'!D937 &lt;&gt;"",'[1]MITRE &amp; Controls Mappings'!D937,"" )</f>
        <v>(L2) Ensure 'Prevent Internet Explorer security prompt for Windows Installer scripts' is set to 'Disabled'</v>
      </c>
    </row>
    <row r="940" spans="1:12" x14ac:dyDescent="0.25">
      <c r="A940" s="47" t="str">
        <f>IF(COUNTIF(B940:K940,"="&amp;'[1]MITRE &amp; Controls Mappings'!B938)&gt;0,'[1]MITRE &amp; Controls Mappings'!B938,"")</f>
        <v/>
      </c>
      <c r="B940" s="47" t="str">
        <f>IF(OR(OR(OR(OR(OR(ISNUMBER(SEARCH(IF(B$1&lt;&gt;"",B$1,"NA"),'[1]MITRE &amp; Controls Mappings'!$E938)),ISNUMBER(SEARCH(IF(B$1&lt;&gt;"",B$1,"NA"),'[1]MITRE &amp; Controls Mappings'!$F938))),ISNUMBER(SEARCH(IF(B$2&lt;&gt;"",B$2,"NA"),'[1]MITRE &amp; Controls Mappings'!$G938))),ISNUMBER(SEARCH(IF(B$2&lt;&gt;"",B$2,"NA"),'[1]MITRE &amp; Controls Mappings'!$H938))),ISNUMBER(SEARCH(IF(B$3&lt;&gt;"",B$3,"NA"),'[1]MITRE &amp; Controls Mappings'!$I938))),ISNUMBER(SEARCH(IF(B$3&lt;&gt;"",B$3,"NA"),'[1]MITRE &amp; Controls Mappings'!$J938))), '[1]MITRE &amp; Controls Mappings'!$B938,"")</f>
        <v/>
      </c>
      <c r="C940" s="47" t="str">
        <f>IF(OR(OR(OR(OR(OR(ISNUMBER(SEARCH(IF(C$1&lt;&gt;"",C$1,"NA"),'[1]MITRE &amp; Controls Mappings'!$E938)),ISNUMBER(SEARCH(IF(C$1&lt;&gt;"",C$1,"NA"),'[1]MITRE &amp; Controls Mappings'!$F938))),ISNUMBER(SEARCH(IF(C$2&lt;&gt;"",C$2,"NA"),'[1]MITRE &amp; Controls Mappings'!$G938))),ISNUMBER(SEARCH(IF(C$2&lt;&gt;"",C$2,"NA"),'[1]MITRE &amp; Controls Mappings'!$H938))),ISNUMBER(SEARCH(IF(C$3&lt;&gt;"",C$3,"NA"),'[1]MITRE &amp; Controls Mappings'!$I938))),ISNUMBER(SEARCH(IF(C$3&lt;&gt;"",C$3,"NA"),'[1]MITRE &amp; Controls Mappings'!$J938))), '[1]MITRE &amp; Controls Mappings'!$B938,"")</f>
        <v/>
      </c>
      <c r="D940" s="47" t="str">
        <f>IF(OR(OR(OR(OR(OR(ISNUMBER(SEARCH(IF(D$1&lt;&gt;"",D$1,"NA"),'[1]MITRE &amp; Controls Mappings'!$E938)),ISNUMBER(SEARCH(IF(D$1&lt;&gt;"",D$1,"NA"),'[1]MITRE &amp; Controls Mappings'!$F938))),ISNUMBER(SEARCH(IF(D$2&lt;&gt;"",D$2,"NA"),'[1]MITRE &amp; Controls Mappings'!$G938))),ISNUMBER(SEARCH(IF(D$2&lt;&gt;"",D$2,"NA"),'[1]MITRE &amp; Controls Mappings'!$H938))),ISNUMBER(SEARCH(IF(D$3&lt;&gt;"",D$3,"NA"),'[1]MITRE &amp; Controls Mappings'!$I938))),ISNUMBER(SEARCH(IF(D$3&lt;&gt;"",D$3,"NA"),'[1]MITRE &amp; Controls Mappings'!$J938))), '[1]MITRE &amp; Controls Mappings'!$B938,"")</f>
        <v/>
      </c>
      <c r="E940" s="47" t="str">
        <f>IF(OR(OR(OR(OR(OR(ISNUMBER(SEARCH(IF(E$1&lt;&gt;"",E$1,"NA"),'[1]MITRE &amp; Controls Mappings'!$E938)),ISNUMBER(SEARCH(IF(E$1&lt;&gt;"",E$1,"NA"),'[1]MITRE &amp; Controls Mappings'!$F938))),ISNUMBER(SEARCH(IF(E$2&lt;&gt;"",E$2,"NA"),'[1]MITRE &amp; Controls Mappings'!$G938))),ISNUMBER(SEARCH(IF(E$2&lt;&gt;"",E$2,"NA"),'[1]MITRE &amp; Controls Mappings'!$H938))),ISNUMBER(SEARCH(IF(E$3&lt;&gt;"",E$3,"NA"),'[1]MITRE &amp; Controls Mappings'!$I938))),ISNUMBER(SEARCH(IF(E$3&lt;&gt;"",E$3,"NA"),'[1]MITRE &amp; Controls Mappings'!$J938))), '[1]MITRE &amp; Controls Mappings'!$B938,"")</f>
        <v/>
      </c>
      <c r="F940" s="47" t="str">
        <f>IF(OR(OR(OR(OR(OR(ISNUMBER(SEARCH(IF(F$1&lt;&gt;"",F$1,"NA"),'[1]MITRE &amp; Controls Mappings'!$E938)),ISNUMBER(SEARCH(IF(F$1&lt;&gt;"",F$1,"NA"),'[1]MITRE &amp; Controls Mappings'!$F938))),ISNUMBER(SEARCH(IF(F$2&lt;&gt;"",F$2,"NA"),'[1]MITRE &amp; Controls Mappings'!$G938))),ISNUMBER(SEARCH(IF(F$2&lt;&gt;"",F$2,"NA"),'[1]MITRE &amp; Controls Mappings'!$H938))),ISNUMBER(SEARCH(IF(F$3&lt;&gt;"",F$3,"NA"),'[1]MITRE &amp; Controls Mappings'!$I938))),ISNUMBER(SEARCH(IF(F$3&lt;&gt;"",F$3,"NA"),'[1]MITRE &amp; Controls Mappings'!$J938))), '[1]MITRE &amp; Controls Mappings'!$B938,"")</f>
        <v/>
      </c>
      <c r="G940" s="47" t="str">
        <f>IF(OR(OR(OR(OR(OR(ISNUMBER(SEARCH(IF(G$1&lt;&gt;"",G$1,"NA"),'[1]MITRE &amp; Controls Mappings'!$E938)),ISNUMBER(SEARCH(IF(G$1&lt;&gt;"",G$1,"NA"),'[1]MITRE &amp; Controls Mappings'!$F938))),ISNUMBER(SEARCH(IF(G$2&lt;&gt;"",G$2,"NA"),'[1]MITRE &amp; Controls Mappings'!$G938))),ISNUMBER(SEARCH(IF(G$2&lt;&gt;"",G$2,"NA"),'[1]MITRE &amp; Controls Mappings'!$H938))),ISNUMBER(SEARCH(IF(G$3&lt;&gt;"",G$3,"NA"),'[1]MITRE &amp; Controls Mappings'!$I938))),ISNUMBER(SEARCH(IF(G$3&lt;&gt;"",G$3,"NA"),'[1]MITRE &amp; Controls Mappings'!$J938))), '[1]MITRE &amp; Controls Mappings'!$B938,"")</f>
        <v/>
      </c>
      <c r="H940" s="47" t="str">
        <f>IF(OR(OR(OR(OR(OR(ISNUMBER(SEARCH(IF(H$1&lt;&gt;"",H$1,"NA"),'[1]MITRE &amp; Controls Mappings'!$E938)),ISNUMBER(SEARCH(IF(H$1&lt;&gt;"",H$1,"NA"),'[1]MITRE &amp; Controls Mappings'!$F938))),ISNUMBER(SEARCH(IF(H$2&lt;&gt;"",H$2,"NA"),'[1]MITRE &amp; Controls Mappings'!$G938))),ISNUMBER(SEARCH(IF(H$2&lt;&gt;"",H$2,"NA"),'[1]MITRE &amp; Controls Mappings'!$H938))),ISNUMBER(SEARCH(IF(H$3&lt;&gt;"",H$3,"NA"),'[1]MITRE &amp; Controls Mappings'!$I938))),ISNUMBER(SEARCH(IF(H$3&lt;&gt;"",H$3,"NA"),'[1]MITRE &amp; Controls Mappings'!$J938))), '[1]MITRE &amp; Controls Mappings'!$B938,"")</f>
        <v/>
      </c>
      <c r="I940" s="47" t="str">
        <f>IF(OR(OR(OR(OR(OR(ISNUMBER(SEARCH(IF(I$1&lt;&gt;"",I$1,"NA"),'[1]MITRE &amp; Controls Mappings'!$E938)),ISNUMBER(SEARCH(IF(I$1&lt;&gt;"",I$1,"NA"),'[1]MITRE &amp; Controls Mappings'!$F938))),ISNUMBER(SEARCH(IF(I$2&lt;&gt;"",I$2,"NA"),'[1]MITRE &amp; Controls Mappings'!$G938))),ISNUMBER(SEARCH(IF(I$2&lt;&gt;"",I$2,"NA"),'[1]MITRE &amp; Controls Mappings'!$H938))),ISNUMBER(SEARCH(IF(I$3&lt;&gt;"",I$3,"NA"),'[1]MITRE &amp; Controls Mappings'!$I938))),ISNUMBER(SEARCH(IF(I$3&lt;&gt;"",I$3,"NA"),'[1]MITRE &amp; Controls Mappings'!$J938))), '[1]MITRE &amp; Controls Mappings'!$B938,"")</f>
        <v/>
      </c>
      <c r="J940" s="47" t="str">
        <f>IF(OR(OR(OR(OR(OR(ISNUMBER(SEARCH(IF(J$1&lt;&gt;"",J$1,"NA"),'[1]MITRE &amp; Controls Mappings'!$E938)),ISNUMBER(SEARCH(IF(J$1&lt;&gt;"",J$1,"NA"),'[1]MITRE &amp; Controls Mappings'!$F938))),ISNUMBER(SEARCH(IF(J$2&lt;&gt;"",J$2,"NA"),'[1]MITRE &amp; Controls Mappings'!$G938))),ISNUMBER(SEARCH(IF(J$2&lt;&gt;"",J$2,"NA"),'[1]MITRE &amp; Controls Mappings'!$H938))),ISNUMBER(SEARCH(IF(J$3&lt;&gt;"",J$3,"NA"),'[1]MITRE &amp; Controls Mappings'!$I938))),ISNUMBER(SEARCH(IF(J$3&lt;&gt;"",J$3,"NA"),'[1]MITRE &amp; Controls Mappings'!$J938))), '[1]MITRE &amp; Controls Mappings'!$B938,"")</f>
        <v/>
      </c>
      <c r="K940" s="47" t="str">
        <f>IF(OR(OR(OR(OR(OR(ISNUMBER(SEARCH(IF(K$1&lt;&gt;"",K$1,"NA"),'[1]MITRE &amp; Controls Mappings'!$E938)),ISNUMBER(SEARCH(IF(K$1&lt;&gt;"",K$1,"NA"),'[1]MITRE &amp; Controls Mappings'!$F938))),ISNUMBER(SEARCH(IF(K$2&lt;&gt;"",K$2,"NA"),'[1]MITRE &amp; Controls Mappings'!$G938))),ISNUMBER(SEARCH(IF(K$2&lt;&gt;"",K$2,"NA"),'[1]MITRE &amp; Controls Mappings'!$H938))),ISNUMBER(SEARCH(IF(K$3&lt;&gt;"",K$3,"NA"),'[1]MITRE &amp; Controls Mappings'!$I938))),ISNUMBER(SEARCH(IF(K$3&lt;&gt;"",K$3,"NA"),'[1]MITRE &amp; Controls Mappings'!$J938))), '[1]MITRE &amp; Controls Mappings'!$B938,"")</f>
        <v/>
      </c>
      <c r="L940" s="48" t="str">
        <f>IF('[1]MITRE &amp; Controls Mappings'!D938 &lt;&gt;"",'[1]MITRE &amp; Controls Mappings'!D938,"" )</f>
        <v>(L2) Ensure 'Prevent Internet Explorer security prompt for Windows Installer scripts' is set to 'Disabled'</v>
      </c>
    </row>
    <row r="941" spans="1:12" x14ac:dyDescent="0.25">
      <c r="A941" s="47" t="str">
        <f>IF(COUNTIF(B941:K941,"="&amp;'[1]MITRE &amp; Controls Mappings'!B939)&gt;0,'[1]MITRE &amp; Controls Mappings'!B939,"")</f>
        <v/>
      </c>
      <c r="B941" s="47" t="str">
        <f>IF(OR(OR(OR(OR(OR(ISNUMBER(SEARCH(IF(B$1&lt;&gt;"",B$1,"NA"),'[1]MITRE &amp; Controls Mappings'!$E939)),ISNUMBER(SEARCH(IF(B$1&lt;&gt;"",B$1,"NA"),'[1]MITRE &amp; Controls Mappings'!$F939))),ISNUMBER(SEARCH(IF(B$2&lt;&gt;"",B$2,"NA"),'[1]MITRE &amp; Controls Mappings'!$G939))),ISNUMBER(SEARCH(IF(B$2&lt;&gt;"",B$2,"NA"),'[1]MITRE &amp; Controls Mappings'!$H939))),ISNUMBER(SEARCH(IF(B$3&lt;&gt;"",B$3,"NA"),'[1]MITRE &amp; Controls Mappings'!$I939))),ISNUMBER(SEARCH(IF(B$3&lt;&gt;"",B$3,"NA"),'[1]MITRE &amp; Controls Mappings'!$J939))), '[1]MITRE &amp; Controls Mappings'!$B939,"")</f>
        <v/>
      </c>
      <c r="C941" s="47" t="str">
        <f>IF(OR(OR(OR(OR(OR(ISNUMBER(SEARCH(IF(C$1&lt;&gt;"",C$1,"NA"),'[1]MITRE &amp; Controls Mappings'!$E939)),ISNUMBER(SEARCH(IF(C$1&lt;&gt;"",C$1,"NA"),'[1]MITRE &amp; Controls Mappings'!$F939))),ISNUMBER(SEARCH(IF(C$2&lt;&gt;"",C$2,"NA"),'[1]MITRE &amp; Controls Mappings'!$G939))),ISNUMBER(SEARCH(IF(C$2&lt;&gt;"",C$2,"NA"),'[1]MITRE &amp; Controls Mappings'!$H939))),ISNUMBER(SEARCH(IF(C$3&lt;&gt;"",C$3,"NA"),'[1]MITRE &amp; Controls Mappings'!$I939))),ISNUMBER(SEARCH(IF(C$3&lt;&gt;"",C$3,"NA"),'[1]MITRE &amp; Controls Mappings'!$J939))), '[1]MITRE &amp; Controls Mappings'!$B939,"")</f>
        <v/>
      </c>
      <c r="D941" s="47" t="str">
        <f>IF(OR(OR(OR(OR(OR(ISNUMBER(SEARCH(IF(D$1&lt;&gt;"",D$1,"NA"),'[1]MITRE &amp; Controls Mappings'!$E939)),ISNUMBER(SEARCH(IF(D$1&lt;&gt;"",D$1,"NA"),'[1]MITRE &amp; Controls Mappings'!$F939))),ISNUMBER(SEARCH(IF(D$2&lt;&gt;"",D$2,"NA"),'[1]MITRE &amp; Controls Mappings'!$G939))),ISNUMBER(SEARCH(IF(D$2&lt;&gt;"",D$2,"NA"),'[1]MITRE &amp; Controls Mappings'!$H939))),ISNUMBER(SEARCH(IF(D$3&lt;&gt;"",D$3,"NA"),'[1]MITRE &amp; Controls Mappings'!$I939))),ISNUMBER(SEARCH(IF(D$3&lt;&gt;"",D$3,"NA"),'[1]MITRE &amp; Controls Mappings'!$J939))), '[1]MITRE &amp; Controls Mappings'!$B939,"")</f>
        <v/>
      </c>
      <c r="E941" s="47" t="str">
        <f>IF(OR(OR(OR(OR(OR(ISNUMBER(SEARCH(IF(E$1&lt;&gt;"",E$1,"NA"),'[1]MITRE &amp; Controls Mappings'!$E939)),ISNUMBER(SEARCH(IF(E$1&lt;&gt;"",E$1,"NA"),'[1]MITRE &amp; Controls Mappings'!$F939))),ISNUMBER(SEARCH(IF(E$2&lt;&gt;"",E$2,"NA"),'[1]MITRE &amp; Controls Mappings'!$G939))),ISNUMBER(SEARCH(IF(E$2&lt;&gt;"",E$2,"NA"),'[1]MITRE &amp; Controls Mappings'!$H939))),ISNUMBER(SEARCH(IF(E$3&lt;&gt;"",E$3,"NA"),'[1]MITRE &amp; Controls Mappings'!$I939))),ISNUMBER(SEARCH(IF(E$3&lt;&gt;"",E$3,"NA"),'[1]MITRE &amp; Controls Mappings'!$J939))), '[1]MITRE &amp; Controls Mappings'!$B939,"")</f>
        <v/>
      </c>
      <c r="F941" s="47" t="str">
        <f>IF(OR(OR(OR(OR(OR(ISNUMBER(SEARCH(IF(F$1&lt;&gt;"",F$1,"NA"),'[1]MITRE &amp; Controls Mappings'!$E939)),ISNUMBER(SEARCH(IF(F$1&lt;&gt;"",F$1,"NA"),'[1]MITRE &amp; Controls Mappings'!$F939))),ISNUMBER(SEARCH(IF(F$2&lt;&gt;"",F$2,"NA"),'[1]MITRE &amp; Controls Mappings'!$G939))),ISNUMBER(SEARCH(IF(F$2&lt;&gt;"",F$2,"NA"),'[1]MITRE &amp; Controls Mappings'!$H939))),ISNUMBER(SEARCH(IF(F$3&lt;&gt;"",F$3,"NA"),'[1]MITRE &amp; Controls Mappings'!$I939))),ISNUMBER(SEARCH(IF(F$3&lt;&gt;"",F$3,"NA"),'[1]MITRE &amp; Controls Mappings'!$J939))), '[1]MITRE &amp; Controls Mappings'!$B939,"")</f>
        <v/>
      </c>
      <c r="G941" s="47" t="str">
        <f>IF(OR(OR(OR(OR(OR(ISNUMBER(SEARCH(IF(G$1&lt;&gt;"",G$1,"NA"),'[1]MITRE &amp; Controls Mappings'!$E939)),ISNUMBER(SEARCH(IF(G$1&lt;&gt;"",G$1,"NA"),'[1]MITRE &amp; Controls Mappings'!$F939))),ISNUMBER(SEARCH(IF(G$2&lt;&gt;"",G$2,"NA"),'[1]MITRE &amp; Controls Mappings'!$G939))),ISNUMBER(SEARCH(IF(G$2&lt;&gt;"",G$2,"NA"),'[1]MITRE &amp; Controls Mappings'!$H939))),ISNUMBER(SEARCH(IF(G$3&lt;&gt;"",G$3,"NA"),'[1]MITRE &amp; Controls Mappings'!$I939))),ISNUMBER(SEARCH(IF(G$3&lt;&gt;"",G$3,"NA"),'[1]MITRE &amp; Controls Mappings'!$J939))), '[1]MITRE &amp; Controls Mappings'!$B939,"")</f>
        <v/>
      </c>
      <c r="H941" s="47" t="str">
        <f>IF(OR(OR(OR(OR(OR(ISNUMBER(SEARCH(IF(H$1&lt;&gt;"",H$1,"NA"),'[1]MITRE &amp; Controls Mappings'!$E939)),ISNUMBER(SEARCH(IF(H$1&lt;&gt;"",H$1,"NA"),'[1]MITRE &amp; Controls Mappings'!$F939))),ISNUMBER(SEARCH(IF(H$2&lt;&gt;"",H$2,"NA"),'[1]MITRE &amp; Controls Mappings'!$G939))),ISNUMBER(SEARCH(IF(H$2&lt;&gt;"",H$2,"NA"),'[1]MITRE &amp; Controls Mappings'!$H939))),ISNUMBER(SEARCH(IF(H$3&lt;&gt;"",H$3,"NA"),'[1]MITRE &amp; Controls Mappings'!$I939))),ISNUMBER(SEARCH(IF(H$3&lt;&gt;"",H$3,"NA"),'[1]MITRE &amp; Controls Mappings'!$J939))), '[1]MITRE &amp; Controls Mappings'!$B939,"")</f>
        <v/>
      </c>
      <c r="I941" s="47" t="str">
        <f>IF(OR(OR(OR(OR(OR(ISNUMBER(SEARCH(IF(I$1&lt;&gt;"",I$1,"NA"),'[1]MITRE &amp; Controls Mappings'!$E939)),ISNUMBER(SEARCH(IF(I$1&lt;&gt;"",I$1,"NA"),'[1]MITRE &amp; Controls Mappings'!$F939))),ISNUMBER(SEARCH(IF(I$2&lt;&gt;"",I$2,"NA"),'[1]MITRE &amp; Controls Mappings'!$G939))),ISNUMBER(SEARCH(IF(I$2&lt;&gt;"",I$2,"NA"),'[1]MITRE &amp; Controls Mappings'!$H939))),ISNUMBER(SEARCH(IF(I$3&lt;&gt;"",I$3,"NA"),'[1]MITRE &amp; Controls Mappings'!$I939))),ISNUMBER(SEARCH(IF(I$3&lt;&gt;"",I$3,"NA"),'[1]MITRE &amp; Controls Mappings'!$J939))), '[1]MITRE &amp; Controls Mappings'!$B939,"")</f>
        <v/>
      </c>
      <c r="J941" s="47" t="str">
        <f>IF(OR(OR(OR(OR(OR(ISNUMBER(SEARCH(IF(J$1&lt;&gt;"",J$1,"NA"),'[1]MITRE &amp; Controls Mappings'!$E939)),ISNUMBER(SEARCH(IF(J$1&lt;&gt;"",J$1,"NA"),'[1]MITRE &amp; Controls Mappings'!$F939))),ISNUMBER(SEARCH(IF(J$2&lt;&gt;"",J$2,"NA"),'[1]MITRE &amp; Controls Mappings'!$G939))),ISNUMBER(SEARCH(IF(J$2&lt;&gt;"",J$2,"NA"),'[1]MITRE &amp; Controls Mappings'!$H939))),ISNUMBER(SEARCH(IF(J$3&lt;&gt;"",J$3,"NA"),'[1]MITRE &amp; Controls Mappings'!$I939))),ISNUMBER(SEARCH(IF(J$3&lt;&gt;"",J$3,"NA"),'[1]MITRE &amp; Controls Mappings'!$J939))), '[1]MITRE &amp; Controls Mappings'!$B939,"")</f>
        <v/>
      </c>
      <c r="K941" s="47" t="str">
        <f>IF(OR(OR(OR(OR(OR(ISNUMBER(SEARCH(IF(K$1&lt;&gt;"",K$1,"NA"),'[1]MITRE &amp; Controls Mappings'!$E939)),ISNUMBER(SEARCH(IF(K$1&lt;&gt;"",K$1,"NA"),'[1]MITRE &amp; Controls Mappings'!$F939))),ISNUMBER(SEARCH(IF(K$2&lt;&gt;"",K$2,"NA"),'[1]MITRE &amp; Controls Mappings'!$G939))),ISNUMBER(SEARCH(IF(K$2&lt;&gt;"",K$2,"NA"),'[1]MITRE &amp; Controls Mappings'!$H939))),ISNUMBER(SEARCH(IF(K$3&lt;&gt;"",K$3,"NA"),'[1]MITRE &amp; Controls Mappings'!$I939))),ISNUMBER(SEARCH(IF(K$3&lt;&gt;"",K$3,"NA"),'[1]MITRE &amp; Controls Mappings'!$J939))), '[1]MITRE &amp; Controls Mappings'!$B939,"")</f>
        <v/>
      </c>
      <c r="L941" s="48" t="str">
        <f>IF('[1]MITRE &amp; Controls Mappings'!D939 &lt;&gt;"",'[1]MITRE &amp; Controls Mappings'!D939,"" )</f>
        <v>Windows Logon Options</v>
      </c>
    </row>
    <row r="942" spans="1:12" x14ac:dyDescent="0.25">
      <c r="A942" s="47" t="str">
        <f>IF(COUNTIF(B942:K942,"="&amp;'[1]MITRE &amp; Controls Mappings'!B940)&gt;0,'[1]MITRE &amp; Controls Mappings'!B940,"")</f>
        <v/>
      </c>
      <c r="B942" s="47" t="str">
        <f>IF(OR(OR(OR(OR(OR(ISNUMBER(SEARCH(IF(B$1&lt;&gt;"",B$1,"NA"),'[1]MITRE &amp; Controls Mappings'!$E940)),ISNUMBER(SEARCH(IF(B$1&lt;&gt;"",B$1,"NA"),'[1]MITRE &amp; Controls Mappings'!$F940))),ISNUMBER(SEARCH(IF(B$2&lt;&gt;"",B$2,"NA"),'[1]MITRE &amp; Controls Mappings'!$G940))),ISNUMBER(SEARCH(IF(B$2&lt;&gt;"",B$2,"NA"),'[1]MITRE &amp; Controls Mappings'!$H940))),ISNUMBER(SEARCH(IF(B$3&lt;&gt;"",B$3,"NA"),'[1]MITRE &amp; Controls Mappings'!$I940))),ISNUMBER(SEARCH(IF(B$3&lt;&gt;"",B$3,"NA"),'[1]MITRE &amp; Controls Mappings'!$J940))), '[1]MITRE &amp; Controls Mappings'!$B940,"")</f>
        <v/>
      </c>
      <c r="C942" s="47" t="str">
        <f>IF(OR(OR(OR(OR(OR(ISNUMBER(SEARCH(IF(C$1&lt;&gt;"",C$1,"NA"),'[1]MITRE &amp; Controls Mappings'!$E940)),ISNUMBER(SEARCH(IF(C$1&lt;&gt;"",C$1,"NA"),'[1]MITRE &amp; Controls Mappings'!$F940))),ISNUMBER(SEARCH(IF(C$2&lt;&gt;"",C$2,"NA"),'[1]MITRE &amp; Controls Mappings'!$G940))),ISNUMBER(SEARCH(IF(C$2&lt;&gt;"",C$2,"NA"),'[1]MITRE &amp; Controls Mappings'!$H940))),ISNUMBER(SEARCH(IF(C$3&lt;&gt;"",C$3,"NA"),'[1]MITRE &amp; Controls Mappings'!$I940))),ISNUMBER(SEARCH(IF(C$3&lt;&gt;"",C$3,"NA"),'[1]MITRE &amp; Controls Mappings'!$J940))), '[1]MITRE &amp; Controls Mappings'!$B940,"")</f>
        <v/>
      </c>
      <c r="D942" s="47" t="str">
        <f>IF(OR(OR(OR(OR(OR(ISNUMBER(SEARCH(IF(D$1&lt;&gt;"",D$1,"NA"),'[1]MITRE &amp; Controls Mappings'!$E940)),ISNUMBER(SEARCH(IF(D$1&lt;&gt;"",D$1,"NA"),'[1]MITRE &amp; Controls Mappings'!$F940))),ISNUMBER(SEARCH(IF(D$2&lt;&gt;"",D$2,"NA"),'[1]MITRE &amp; Controls Mappings'!$G940))),ISNUMBER(SEARCH(IF(D$2&lt;&gt;"",D$2,"NA"),'[1]MITRE &amp; Controls Mappings'!$H940))),ISNUMBER(SEARCH(IF(D$3&lt;&gt;"",D$3,"NA"),'[1]MITRE &amp; Controls Mappings'!$I940))),ISNUMBER(SEARCH(IF(D$3&lt;&gt;"",D$3,"NA"),'[1]MITRE &amp; Controls Mappings'!$J940))), '[1]MITRE &amp; Controls Mappings'!$B940,"")</f>
        <v/>
      </c>
      <c r="E942" s="47" t="str">
        <f>IF(OR(OR(OR(OR(OR(ISNUMBER(SEARCH(IF(E$1&lt;&gt;"",E$1,"NA"),'[1]MITRE &amp; Controls Mappings'!$E940)),ISNUMBER(SEARCH(IF(E$1&lt;&gt;"",E$1,"NA"),'[1]MITRE &amp; Controls Mappings'!$F940))),ISNUMBER(SEARCH(IF(E$2&lt;&gt;"",E$2,"NA"),'[1]MITRE &amp; Controls Mappings'!$G940))),ISNUMBER(SEARCH(IF(E$2&lt;&gt;"",E$2,"NA"),'[1]MITRE &amp; Controls Mappings'!$H940))),ISNUMBER(SEARCH(IF(E$3&lt;&gt;"",E$3,"NA"),'[1]MITRE &amp; Controls Mappings'!$I940))),ISNUMBER(SEARCH(IF(E$3&lt;&gt;"",E$3,"NA"),'[1]MITRE &amp; Controls Mappings'!$J940))), '[1]MITRE &amp; Controls Mappings'!$B940,"")</f>
        <v/>
      </c>
      <c r="F942" s="47" t="str">
        <f>IF(OR(OR(OR(OR(OR(ISNUMBER(SEARCH(IF(F$1&lt;&gt;"",F$1,"NA"),'[1]MITRE &amp; Controls Mappings'!$E940)),ISNUMBER(SEARCH(IF(F$1&lt;&gt;"",F$1,"NA"),'[1]MITRE &amp; Controls Mappings'!$F940))),ISNUMBER(SEARCH(IF(F$2&lt;&gt;"",F$2,"NA"),'[1]MITRE &amp; Controls Mappings'!$G940))),ISNUMBER(SEARCH(IF(F$2&lt;&gt;"",F$2,"NA"),'[1]MITRE &amp; Controls Mappings'!$H940))),ISNUMBER(SEARCH(IF(F$3&lt;&gt;"",F$3,"NA"),'[1]MITRE &amp; Controls Mappings'!$I940))),ISNUMBER(SEARCH(IF(F$3&lt;&gt;"",F$3,"NA"),'[1]MITRE &amp; Controls Mappings'!$J940))), '[1]MITRE &amp; Controls Mappings'!$B940,"")</f>
        <v/>
      </c>
      <c r="G942" s="47" t="str">
        <f>IF(OR(OR(OR(OR(OR(ISNUMBER(SEARCH(IF(G$1&lt;&gt;"",G$1,"NA"),'[1]MITRE &amp; Controls Mappings'!$E940)),ISNUMBER(SEARCH(IF(G$1&lt;&gt;"",G$1,"NA"),'[1]MITRE &amp; Controls Mappings'!$F940))),ISNUMBER(SEARCH(IF(G$2&lt;&gt;"",G$2,"NA"),'[1]MITRE &amp; Controls Mappings'!$G940))),ISNUMBER(SEARCH(IF(G$2&lt;&gt;"",G$2,"NA"),'[1]MITRE &amp; Controls Mappings'!$H940))),ISNUMBER(SEARCH(IF(G$3&lt;&gt;"",G$3,"NA"),'[1]MITRE &amp; Controls Mappings'!$I940))),ISNUMBER(SEARCH(IF(G$3&lt;&gt;"",G$3,"NA"),'[1]MITRE &amp; Controls Mappings'!$J940))), '[1]MITRE &amp; Controls Mappings'!$B940,"")</f>
        <v/>
      </c>
      <c r="H942" s="47" t="str">
        <f>IF(OR(OR(OR(OR(OR(ISNUMBER(SEARCH(IF(H$1&lt;&gt;"",H$1,"NA"),'[1]MITRE &amp; Controls Mappings'!$E940)),ISNUMBER(SEARCH(IF(H$1&lt;&gt;"",H$1,"NA"),'[1]MITRE &amp; Controls Mappings'!$F940))),ISNUMBER(SEARCH(IF(H$2&lt;&gt;"",H$2,"NA"),'[1]MITRE &amp; Controls Mappings'!$G940))),ISNUMBER(SEARCH(IF(H$2&lt;&gt;"",H$2,"NA"),'[1]MITRE &amp; Controls Mappings'!$H940))),ISNUMBER(SEARCH(IF(H$3&lt;&gt;"",H$3,"NA"),'[1]MITRE &amp; Controls Mappings'!$I940))),ISNUMBER(SEARCH(IF(H$3&lt;&gt;"",H$3,"NA"),'[1]MITRE &amp; Controls Mappings'!$J940))), '[1]MITRE &amp; Controls Mappings'!$B940,"")</f>
        <v/>
      </c>
      <c r="I942" s="47" t="str">
        <f>IF(OR(OR(OR(OR(OR(ISNUMBER(SEARCH(IF(I$1&lt;&gt;"",I$1,"NA"),'[1]MITRE &amp; Controls Mappings'!$E940)),ISNUMBER(SEARCH(IF(I$1&lt;&gt;"",I$1,"NA"),'[1]MITRE &amp; Controls Mappings'!$F940))),ISNUMBER(SEARCH(IF(I$2&lt;&gt;"",I$2,"NA"),'[1]MITRE &amp; Controls Mappings'!$G940))),ISNUMBER(SEARCH(IF(I$2&lt;&gt;"",I$2,"NA"),'[1]MITRE &amp; Controls Mappings'!$H940))),ISNUMBER(SEARCH(IF(I$3&lt;&gt;"",I$3,"NA"),'[1]MITRE &amp; Controls Mappings'!$I940))),ISNUMBER(SEARCH(IF(I$3&lt;&gt;"",I$3,"NA"),'[1]MITRE &amp; Controls Mappings'!$J940))), '[1]MITRE &amp; Controls Mappings'!$B940,"")</f>
        <v/>
      </c>
      <c r="J942" s="47" t="str">
        <f>IF(OR(OR(OR(OR(OR(ISNUMBER(SEARCH(IF(J$1&lt;&gt;"",J$1,"NA"),'[1]MITRE &amp; Controls Mappings'!$E940)),ISNUMBER(SEARCH(IF(J$1&lt;&gt;"",J$1,"NA"),'[1]MITRE &amp; Controls Mappings'!$F940))),ISNUMBER(SEARCH(IF(J$2&lt;&gt;"",J$2,"NA"),'[1]MITRE &amp; Controls Mappings'!$G940))),ISNUMBER(SEARCH(IF(J$2&lt;&gt;"",J$2,"NA"),'[1]MITRE &amp; Controls Mappings'!$H940))),ISNUMBER(SEARCH(IF(J$3&lt;&gt;"",J$3,"NA"),'[1]MITRE &amp; Controls Mappings'!$I940))),ISNUMBER(SEARCH(IF(J$3&lt;&gt;"",J$3,"NA"),'[1]MITRE &amp; Controls Mappings'!$J940))), '[1]MITRE &amp; Controls Mappings'!$B940,"")</f>
        <v/>
      </c>
      <c r="K942" s="47" t="str">
        <f>IF(OR(OR(OR(OR(OR(ISNUMBER(SEARCH(IF(K$1&lt;&gt;"",K$1,"NA"),'[1]MITRE &amp; Controls Mappings'!$E940)),ISNUMBER(SEARCH(IF(K$1&lt;&gt;"",K$1,"NA"),'[1]MITRE &amp; Controls Mappings'!$F940))),ISNUMBER(SEARCH(IF(K$2&lt;&gt;"",K$2,"NA"),'[1]MITRE &amp; Controls Mappings'!$G940))),ISNUMBER(SEARCH(IF(K$2&lt;&gt;"",K$2,"NA"),'[1]MITRE &amp; Controls Mappings'!$H940))),ISNUMBER(SEARCH(IF(K$3&lt;&gt;"",K$3,"NA"),'[1]MITRE &amp; Controls Mappings'!$I940))),ISNUMBER(SEARCH(IF(K$3&lt;&gt;"",K$3,"NA"),'[1]MITRE &amp; Controls Mappings'!$J940))), '[1]MITRE &amp; Controls Mappings'!$B940,"")</f>
        <v/>
      </c>
      <c r="L942" s="48" t="str">
        <f>IF('[1]MITRE &amp; Controls Mappings'!D940 &lt;&gt;"",'[1]MITRE &amp; Controls Mappings'!D940,"" )</f>
        <v>(L1) Ensure 'Sign-in and lock last interactive user automatically after a restart' is set to 'Disabled'</v>
      </c>
    </row>
    <row r="943" spans="1:12" x14ac:dyDescent="0.25">
      <c r="A943" s="47" t="str">
        <f>IF(COUNTIF(B943:K943,"="&amp;'[1]MITRE &amp; Controls Mappings'!B941)&gt;0,'[1]MITRE &amp; Controls Mappings'!B941,"")</f>
        <v/>
      </c>
      <c r="B943" s="47" t="str">
        <f>IF(OR(OR(OR(OR(OR(ISNUMBER(SEARCH(IF(B$1&lt;&gt;"",B$1,"NA"),'[1]MITRE &amp; Controls Mappings'!$E941)),ISNUMBER(SEARCH(IF(B$1&lt;&gt;"",B$1,"NA"),'[1]MITRE &amp; Controls Mappings'!$F941))),ISNUMBER(SEARCH(IF(B$2&lt;&gt;"",B$2,"NA"),'[1]MITRE &amp; Controls Mappings'!$G941))),ISNUMBER(SEARCH(IF(B$2&lt;&gt;"",B$2,"NA"),'[1]MITRE &amp; Controls Mappings'!$H941))),ISNUMBER(SEARCH(IF(B$3&lt;&gt;"",B$3,"NA"),'[1]MITRE &amp; Controls Mappings'!$I941))),ISNUMBER(SEARCH(IF(B$3&lt;&gt;"",B$3,"NA"),'[1]MITRE &amp; Controls Mappings'!$J941))), '[1]MITRE &amp; Controls Mappings'!$B941,"")</f>
        <v/>
      </c>
      <c r="C943" s="47" t="str">
        <f>IF(OR(OR(OR(OR(OR(ISNUMBER(SEARCH(IF(C$1&lt;&gt;"",C$1,"NA"),'[1]MITRE &amp; Controls Mappings'!$E941)),ISNUMBER(SEARCH(IF(C$1&lt;&gt;"",C$1,"NA"),'[1]MITRE &amp; Controls Mappings'!$F941))),ISNUMBER(SEARCH(IF(C$2&lt;&gt;"",C$2,"NA"),'[1]MITRE &amp; Controls Mappings'!$G941))),ISNUMBER(SEARCH(IF(C$2&lt;&gt;"",C$2,"NA"),'[1]MITRE &amp; Controls Mappings'!$H941))),ISNUMBER(SEARCH(IF(C$3&lt;&gt;"",C$3,"NA"),'[1]MITRE &amp; Controls Mappings'!$I941))),ISNUMBER(SEARCH(IF(C$3&lt;&gt;"",C$3,"NA"),'[1]MITRE &amp; Controls Mappings'!$J941))), '[1]MITRE &amp; Controls Mappings'!$B941,"")</f>
        <v/>
      </c>
      <c r="D943" s="47" t="str">
        <f>IF(OR(OR(OR(OR(OR(ISNUMBER(SEARCH(IF(D$1&lt;&gt;"",D$1,"NA"),'[1]MITRE &amp; Controls Mappings'!$E941)),ISNUMBER(SEARCH(IF(D$1&lt;&gt;"",D$1,"NA"),'[1]MITRE &amp; Controls Mappings'!$F941))),ISNUMBER(SEARCH(IF(D$2&lt;&gt;"",D$2,"NA"),'[1]MITRE &amp; Controls Mappings'!$G941))),ISNUMBER(SEARCH(IF(D$2&lt;&gt;"",D$2,"NA"),'[1]MITRE &amp; Controls Mappings'!$H941))),ISNUMBER(SEARCH(IF(D$3&lt;&gt;"",D$3,"NA"),'[1]MITRE &amp; Controls Mappings'!$I941))),ISNUMBER(SEARCH(IF(D$3&lt;&gt;"",D$3,"NA"),'[1]MITRE &amp; Controls Mappings'!$J941))), '[1]MITRE &amp; Controls Mappings'!$B941,"")</f>
        <v/>
      </c>
      <c r="E943" s="47" t="str">
        <f>IF(OR(OR(OR(OR(OR(ISNUMBER(SEARCH(IF(E$1&lt;&gt;"",E$1,"NA"),'[1]MITRE &amp; Controls Mappings'!$E941)),ISNUMBER(SEARCH(IF(E$1&lt;&gt;"",E$1,"NA"),'[1]MITRE &amp; Controls Mappings'!$F941))),ISNUMBER(SEARCH(IF(E$2&lt;&gt;"",E$2,"NA"),'[1]MITRE &amp; Controls Mappings'!$G941))),ISNUMBER(SEARCH(IF(E$2&lt;&gt;"",E$2,"NA"),'[1]MITRE &amp; Controls Mappings'!$H941))),ISNUMBER(SEARCH(IF(E$3&lt;&gt;"",E$3,"NA"),'[1]MITRE &amp; Controls Mappings'!$I941))),ISNUMBER(SEARCH(IF(E$3&lt;&gt;"",E$3,"NA"),'[1]MITRE &amp; Controls Mappings'!$J941))), '[1]MITRE &amp; Controls Mappings'!$B941,"")</f>
        <v/>
      </c>
      <c r="F943" s="47" t="str">
        <f>IF(OR(OR(OR(OR(OR(ISNUMBER(SEARCH(IF(F$1&lt;&gt;"",F$1,"NA"),'[1]MITRE &amp; Controls Mappings'!$E941)),ISNUMBER(SEARCH(IF(F$1&lt;&gt;"",F$1,"NA"),'[1]MITRE &amp; Controls Mappings'!$F941))),ISNUMBER(SEARCH(IF(F$2&lt;&gt;"",F$2,"NA"),'[1]MITRE &amp; Controls Mappings'!$G941))),ISNUMBER(SEARCH(IF(F$2&lt;&gt;"",F$2,"NA"),'[1]MITRE &amp; Controls Mappings'!$H941))),ISNUMBER(SEARCH(IF(F$3&lt;&gt;"",F$3,"NA"),'[1]MITRE &amp; Controls Mappings'!$I941))),ISNUMBER(SEARCH(IF(F$3&lt;&gt;"",F$3,"NA"),'[1]MITRE &amp; Controls Mappings'!$J941))), '[1]MITRE &amp; Controls Mappings'!$B941,"")</f>
        <v/>
      </c>
      <c r="G943" s="47" t="str">
        <f>IF(OR(OR(OR(OR(OR(ISNUMBER(SEARCH(IF(G$1&lt;&gt;"",G$1,"NA"),'[1]MITRE &amp; Controls Mappings'!$E941)),ISNUMBER(SEARCH(IF(G$1&lt;&gt;"",G$1,"NA"),'[1]MITRE &amp; Controls Mappings'!$F941))),ISNUMBER(SEARCH(IF(G$2&lt;&gt;"",G$2,"NA"),'[1]MITRE &amp; Controls Mappings'!$G941))),ISNUMBER(SEARCH(IF(G$2&lt;&gt;"",G$2,"NA"),'[1]MITRE &amp; Controls Mappings'!$H941))),ISNUMBER(SEARCH(IF(G$3&lt;&gt;"",G$3,"NA"),'[1]MITRE &amp; Controls Mappings'!$I941))),ISNUMBER(SEARCH(IF(G$3&lt;&gt;"",G$3,"NA"),'[1]MITRE &amp; Controls Mappings'!$J941))), '[1]MITRE &amp; Controls Mappings'!$B941,"")</f>
        <v/>
      </c>
      <c r="H943" s="47" t="str">
        <f>IF(OR(OR(OR(OR(OR(ISNUMBER(SEARCH(IF(H$1&lt;&gt;"",H$1,"NA"),'[1]MITRE &amp; Controls Mappings'!$E941)),ISNUMBER(SEARCH(IF(H$1&lt;&gt;"",H$1,"NA"),'[1]MITRE &amp; Controls Mappings'!$F941))),ISNUMBER(SEARCH(IF(H$2&lt;&gt;"",H$2,"NA"),'[1]MITRE &amp; Controls Mappings'!$G941))),ISNUMBER(SEARCH(IF(H$2&lt;&gt;"",H$2,"NA"),'[1]MITRE &amp; Controls Mappings'!$H941))),ISNUMBER(SEARCH(IF(H$3&lt;&gt;"",H$3,"NA"),'[1]MITRE &amp; Controls Mappings'!$I941))),ISNUMBER(SEARCH(IF(H$3&lt;&gt;"",H$3,"NA"),'[1]MITRE &amp; Controls Mappings'!$J941))), '[1]MITRE &amp; Controls Mappings'!$B941,"")</f>
        <v/>
      </c>
      <c r="I943" s="47" t="str">
        <f>IF(OR(OR(OR(OR(OR(ISNUMBER(SEARCH(IF(I$1&lt;&gt;"",I$1,"NA"),'[1]MITRE &amp; Controls Mappings'!$E941)),ISNUMBER(SEARCH(IF(I$1&lt;&gt;"",I$1,"NA"),'[1]MITRE &amp; Controls Mappings'!$F941))),ISNUMBER(SEARCH(IF(I$2&lt;&gt;"",I$2,"NA"),'[1]MITRE &amp; Controls Mappings'!$G941))),ISNUMBER(SEARCH(IF(I$2&lt;&gt;"",I$2,"NA"),'[1]MITRE &amp; Controls Mappings'!$H941))),ISNUMBER(SEARCH(IF(I$3&lt;&gt;"",I$3,"NA"),'[1]MITRE &amp; Controls Mappings'!$I941))),ISNUMBER(SEARCH(IF(I$3&lt;&gt;"",I$3,"NA"),'[1]MITRE &amp; Controls Mappings'!$J941))), '[1]MITRE &amp; Controls Mappings'!$B941,"")</f>
        <v/>
      </c>
      <c r="J943" s="47" t="str">
        <f>IF(OR(OR(OR(OR(OR(ISNUMBER(SEARCH(IF(J$1&lt;&gt;"",J$1,"NA"),'[1]MITRE &amp; Controls Mappings'!$E941)),ISNUMBER(SEARCH(IF(J$1&lt;&gt;"",J$1,"NA"),'[1]MITRE &amp; Controls Mappings'!$F941))),ISNUMBER(SEARCH(IF(J$2&lt;&gt;"",J$2,"NA"),'[1]MITRE &amp; Controls Mappings'!$G941))),ISNUMBER(SEARCH(IF(J$2&lt;&gt;"",J$2,"NA"),'[1]MITRE &amp; Controls Mappings'!$H941))),ISNUMBER(SEARCH(IF(J$3&lt;&gt;"",J$3,"NA"),'[1]MITRE &amp; Controls Mappings'!$I941))),ISNUMBER(SEARCH(IF(J$3&lt;&gt;"",J$3,"NA"),'[1]MITRE &amp; Controls Mappings'!$J941))), '[1]MITRE &amp; Controls Mappings'!$B941,"")</f>
        <v/>
      </c>
      <c r="K943" s="47" t="str">
        <f>IF(OR(OR(OR(OR(OR(ISNUMBER(SEARCH(IF(K$1&lt;&gt;"",K$1,"NA"),'[1]MITRE &amp; Controls Mappings'!$E941)),ISNUMBER(SEARCH(IF(K$1&lt;&gt;"",K$1,"NA"),'[1]MITRE &amp; Controls Mappings'!$F941))),ISNUMBER(SEARCH(IF(K$2&lt;&gt;"",K$2,"NA"),'[1]MITRE &amp; Controls Mappings'!$G941))),ISNUMBER(SEARCH(IF(K$2&lt;&gt;"",K$2,"NA"),'[1]MITRE &amp; Controls Mappings'!$H941))),ISNUMBER(SEARCH(IF(K$3&lt;&gt;"",K$3,"NA"),'[1]MITRE &amp; Controls Mappings'!$I941))),ISNUMBER(SEARCH(IF(K$3&lt;&gt;"",K$3,"NA"),'[1]MITRE &amp; Controls Mappings'!$J941))), '[1]MITRE &amp; Controls Mappings'!$B941,"")</f>
        <v/>
      </c>
      <c r="L943" s="48" t="str">
        <f>IF('[1]MITRE &amp; Controls Mappings'!D941 &lt;&gt;"",'[1]MITRE &amp; Controls Mappings'!D941,"" )</f>
        <v>(L1) Ensure 'Sign-in and lock last interactive user automatically after a restart' is set to 'Disabled'</v>
      </c>
    </row>
    <row r="944" spans="1:12" x14ac:dyDescent="0.25">
      <c r="A944" s="47" t="str">
        <f>IF(COUNTIF(B944:K944,"="&amp;'[1]MITRE &amp; Controls Mappings'!B942)&gt;0,'[1]MITRE &amp; Controls Mappings'!B942,"")</f>
        <v/>
      </c>
      <c r="B944" s="47" t="str">
        <f>IF(OR(OR(OR(OR(OR(ISNUMBER(SEARCH(IF(B$1&lt;&gt;"",B$1,"NA"),'[1]MITRE &amp; Controls Mappings'!$E942)),ISNUMBER(SEARCH(IF(B$1&lt;&gt;"",B$1,"NA"),'[1]MITRE &amp; Controls Mappings'!$F942))),ISNUMBER(SEARCH(IF(B$2&lt;&gt;"",B$2,"NA"),'[1]MITRE &amp; Controls Mappings'!$G942))),ISNUMBER(SEARCH(IF(B$2&lt;&gt;"",B$2,"NA"),'[1]MITRE &amp; Controls Mappings'!$H942))),ISNUMBER(SEARCH(IF(B$3&lt;&gt;"",B$3,"NA"),'[1]MITRE &amp; Controls Mappings'!$I942))),ISNUMBER(SEARCH(IF(B$3&lt;&gt;"",B$3,"NA"),'[1]MITRE &amp; Controls Mappings'!$J942))), '[1]MITRE &amp; Controls Mappings'!$B942,"")</f>
        <v/>
      </c>
      <c r="C944" s="47" t="str">
        <f>IF(OR(OR(OR(OR(OR(ISNUMBER(SEARCH(IF(C$1&lt;&gt;"",C$1,"NA"),'[1]MITRE &amp; Controls Mappings'!$E942)),ISNUMBER(SEARCH(IF(C$1&lt;&gt;"",C$1,"NA"),'[1]MITRE &amp; Controls Mappings'!$F942))),ISNUMBER(SEARCH(IF(C$2&lt;&gt;"",C$2,"NA"),'[1]MITRE &amp; Controls Mappings'!$G942))),ISNUMBER(SEARCH(IF(C$2&lt;&gt;"",C$2,"NA"),'[1]MITRE &amp; Controls Mappings'!$H942))),ISNUMBER(SEARCH(IF(C$3&lt;&gt;"",C$3,"NA"),'[1]MITRE &amp; Controls Mappings'!$I942))),ISNUMBER(SEARCH(IF(C$3&lt;&gt;"",C$3,"NA"),'[1]MITRE &amp; Controls Mappings'!$J942))), '[1]MITRE &amp; Controls Mappings'!$B942,"")</f>
        <v/>
      </c>
      <c r="D944" s="47" t="str">
        <f>IF(OR(OR(OR(OR(OR(ISNUMBER(SEARCH(IF(D$1&lt;&gt;"",D$1,"NA"),'[1]MITRE &amp; Controls Mappings'!$E942)),ISNUMBER(SEARCH(IF(D$1&lt;&gt;"",D$1,"NA"),'[1]MITRE &amp; Controls Mappings'!$F942))),ISNUMBER(SEARCH(IF(D$2&lt;&gt;"",D$2,"NA"),'[1]MITRE &amp; Controls Mappings'!$G942))),ISNUMBER(SEARCH(IF(D$2&lt;&gt;"",D$2,"NA"),'[1]MITRE &amp; Controls Mappings'!$H942))),ISNUMBER(SEARCH(IF(D$3&lt;&gt;"",D$3,"NA"),'[1]MITRE &amp; Controls Mappings'!$I942))),ISNUMBER(SEARCH(IF(D$3&lt;&gt;"",D$3,"NA"),'[1]MITRE &amp; Controls Mappings'!$J942))), '[1]MITRE &amp; Controls Mappings'!$B942,"")</f>
        <v/>
      </c>
      <c r="E944" s="47" t="str">
        <f>IF(OR(OR(OR(OR(OR(ISNUMBER(SEARCH(IF(E$1&lt;&gt;"",E$1,"NA"),'[1]MITRE &amp; Controls Mappings'!$E942)),ISNUMBER(SEARCH(IF(E$1&lt;&gt;"",E$1,"NA"),'[1]MITRE &amp; Controls Mappings'!$F942))),ISNUMBER(SEARCH(IF(E$2&lt;&gt;"",E$2,"NA"),'[1]MITRE &amp; Controls Mappings'!$G942))),ISNUMBER(SEARCH(IF(E$2&lt;&gt;"",E$2,"NA"),'[1]MITRE &amp; Controls Mappings'!$H942))),ISNUMBER(SEARCH(IF(E$3&lt;&gt;"",E$3,"NA"),'[1]MITRE &amp; Controls Mappings'!$I942))),ISNUMBER(SEARCH(IF(E$3&lt;&gt;"",E$3,"NA"),'[1]MITRE &amp; Controls Mappings'!$J942))), '[1]MITRE &amp; Controls Mappings'!$B942,"")</f>
        <v/>
      </c>
      <c r="F944" s="47" t="str">
        <f>IF(OR(OR(OR(OR(OR(ISNUMBER(SEARCH(IF(F$1&lt;&gt;"",F$1,"NA"),'[1]MITRE &amp; Controls Mappings'!$E942)),ISNUMBER(SEARCH(IF(F$1&lt;&gt;"",F$1,"NA"),'[1]MITRE &amp; Controls Mappings'!$F942))),ISNUMBER(SEARCH(IF(F$2&lt;&gt;"",F$2,"NA"),'[1]MITRE &amp; Controls Mappings'!$G942))),ISNUMBER(SEARCH(IF(F$2&lt;&gt;"",F$2,"NA"),'[1]MITRE &amp; Controls Mappings'!$H942))),ISNUMBER(SEARCH(IF(F$3&lt;&gt;"",F$3,"NA"),'[1]MITRE &amp; Controls Mappings'!$I942))),ISNUMBER(SEARCH(IF(F$3&lt;&gt;"",F$3,"NA"),'[1]MITRE &amp; Controls Mappings'!$J942))), '[1]MITRE &amp; Controls Mappings'!$B942,"")</f>
        <v/>
      </c>
      <c r="G944" s="47" t="str">
        <f>IF(OR(OR(OR(OR(OR(ISNUMBER(SEARCH(IF(G$1&lt;&gt;"",G$1,"NA"),'[1]MITRE &amp; Controls Mappings'!$E942)),ISNUMBER(SEARCH(IF(G$1&lt;&gt;"",G$1,"NA"),'[1]MITRE &amp; Controls Mappings'!$F942))),ISNUMBER(SEARCH(IF(G$2&lt;&gt;"",G$2,"NA"),'[1]MITRE &amp; Controls Mappings'!$G942))),ISNUMBER(SEARCH(IF(G$2&lt;&gt;"",G$2,"NA"),'[1]MITRE &amp; Controls Mappings'!$H942))),ISNUMBER(SEARCH(IF(G$3&lt;&gt;"",G$3,"NA"),'[1]MITRE &amp; Controls Mappings'!$I942))),ISNUMBER(SEARCH(IF(G$3&lt;&gt;"",G$3,"NA"),'[1]MITRE &amp; Controls Mappings'!$J942))), '[1]MITRE &amp; Controls Mappings'!$B942,"")</f>
        <v/>
      </c>
      <c r="H944" s="47" t="str">
        <f>IF(OR(OR(OR(OR(OR(ISNUMBER(SEARCH(IF(H$1&lt;&gt;"",H$1,"NA"),'[1]MITRE &amp; Controls Mappings'!$E942)),ISNUMBER(SEARCH(IF(H$1&lt;&gt;"",H$1,"NA"),'[1]MITRE &amp; Controls Mappings'!$F942))),ISNUMBER(SEARCH(IF(H$2&lt;&gt;"",H$2,"NA"),'[1]MITRE &amp; Controls Mappings'!$G942))),ISNUMBER(SEARCH(IF(H$2&lt;&gt;"",H$2,"NA"),'[1]MITRE &amp; Controls Mappings'!$H942))),ISNUMBER(SEARCH(IF(H$3&lt;&gt;"",H$3,"NA"),'[1]MITRE &amp; Controls Mappings'!$I942))),ISNUMBER(SEARCH(IF(H$3&lt;&gt;"",H$3,"NA"),'[1]MITRE &amp; Controls Mappings'!$J942))), '[1]MITRE &amp; Controls Mappings'!$B942,"")</f>
        <v/>
      </c>
      <c r="I944" s="47" t="str">
        <f>IF(OR(OR(OR(OR(OR(ISNUMBER(SEARCH(IF(I$1&lt;&gt;"",I$1,"NA"),'[1]MITRE &amp; Controls Mappings'!$E942)),ISNUMBER(SEARCH(IF(I$1&lt;&gt;"",I$1,"NA"),'[1]MITRE &amp; Controls Mappings'!$F942))),ISNUMBER(SEARCH(IF(I$2&lt;&gt;"",I$2,"NA"),'[1]MITRE &amp; Controls Mappings'!$G942))),ISNUMBER(SEARCH(IF(I$2&lt;&gt;"",I$2,"NA"),'[1]MITRE &amp; Controls Mappings'!$H942))),ISNUMBER(SEARCH(IF(I$3&lt;&gt;"",I$3,"NA"),'[1]MITRE &amp; Controls Mappings'!$I942))),ISNUMBER(SEARCH(IF(I$3&lt;&gt;"",I$3,"NA"),'[1]MITRE &amp; Controls Mappings'!$J942))), '[1]MITRE &amp; Controls Mappings'!$B942,"")</f>
        <v/>
      </c>
      <c r="J944" s="47" t="str">
        <f>IF(OR(OR(OR(OR(OR(ISNUMBER(SEARCH(IF(J$1&lt;&gt;"",J$1,"NA"),'[1]MITRE &amp; Controls Mappings'!$E942)),ISNUMBER(SEARCH(IF(J$1&lt;&gt;"",J$1,"NA"),'[1]MITRE &amp; Controls Mappings'!$F942))),ISNUMBER(SEARCH(IF(J$2&lt;&gt;"",J$2,"NA"),'[1]MITRE &amp; Controls Mappings'!$G942))),ISNUMBER(SEARCH(IF(J$2&lt;&gt;"",J$2,"NA"),'[1]MITRE &amp; Controls Mappings'!$H942))),ISNUMBER(SEARCH(IF(J$3&lt;&gt;"",J$3,"NA"),'[1]MITRE &amp; Controls Mappings'!$I942))),ISNUMBER(SEARCH(IF(J$3&lt;&gt;"",J$3,"NA"),'[1]MITRE &amp; Controls Mappings'!$J942))), '[1]MITRE &amp; Controls Mappings'!$B942,"")</f>
        <v/>
      </c>
      <c r="K944" s="47" t="str">
        <f>IF(OR(OR(OR(OR(OR(ISNUMBER(SEARCH(IF(K$1&lt;&gt;"",K$1,"NA"),'[1]MITRE &amp; Controls Mappings'!$E942)),ISNUMBER(SEARCH(IF(K$1&lt;&gt;"",K$1,"NA"),'[1]MITRE &amp; Controls Mappings'!$F942))),ISNUMBER(SEARCH(IF(K$2&lt;&gt;"",K$2,"NA"),'[1]MITRE &amp; Controls Mappings'!$G942))),ISNUMBER(SEARCH(IF(K$2&lt;&gt;"",K$2,"NA"),'[1]MITRE &amp; Controls Mappings'!$H942))),ISNUMBER(SEARCH(IF(K$3&lt;&gt;"",K$3,"NA"),'[1]MITRE &amp; Controls Mappings'!$I942))),ISNUMBER(SEARCH(IF(K$3&lt;&gt;"",K$3,"NA"),'[1]MITRE &amp; Controls Mappings'!$J942))), '[1]MITRE &amp; Controls Mappings'!$B942,"")</f>
        <v/>
      </c>
      <c r="L944" s="48" t="str">
        <f>IF('[1]MITRE &amp; Controls Mappings'!D942 &lt;&gt;"",'[1]MITRE &amp; Controls Mappings'!D942,"" )</f>
        <v>Windows Mail</v>
      </c>
    </row>
    <row r="945" spans="1:12" x14ac:dyDescent="0.25">
      <c r="A945" s="47" t="str">
        <f>IF(COUNTIF(B945:K945,"="&amp;'[1]MITRE &amp; Controls Mappings'!B943)&gt;0,'[1]MITRE &amp; Controls Mappings'!B943,"")</f>
        <v/>
      </c>
      <c r="B945" s="47" t="str">
        <f>IF(OR(OR(OR(OR(OR(ISNUMBER(SEARCH(IF(B$1&lt;&gt;"",B$1,"NA"),'[1]MITRE &amp; Controls Mappings'!$E943)),ISNUMBER(SEARCH(IF(B$1&lt;&gt;"",B$1,"NA"),'[1]MITRE &amp; Controls Mappings'!$F943))),ISNUMBER(SEARCH(IF(B$2&lt;&gt;"",B$2,"NA"),'[1]MITRE &amp; Controls Mappings'!$G943))),ISNUMBER(SEARCH(IF(B$2&lt;&gt;"",B$2,"NA"),'[1]MITRE &amp; Controls Mappings'!$H943))),ISNUMBER(SEARCH(IF(B$3&lt;&gt;"",B$3,"NA"),'[1]MITRE &amp; Controls Mappings'!$I943))),ISNUMBER(SEARCH(IF(B$3&lt;&gt;"",B$3,"NA"),'[1]MITRE &amp; Controls Mappings'!$J943))), '[1]MITRE &amp; Controls Mappings'!$B943,"")</f>
        <v/>
      </c>
      <c r="C945" s="47" t="str">
        <f>IF(OR(OR(OR(OR(OR(ISNUMBER(SEARCH(IF(C$1&lt;&gt;"",C$1,"NA"),'[1]MITRE &amp; Controls Mappings'!$E943)),ISNUMBER(SEARCH(IF(C$1&lt;&gt;"",C$1,"NA"),'[1]MITRE &amp; Controls Mappings'!$F943))),ISNUMBER(SEARCH(IF(C$2&lt;&gt;"",C$2,"NA"),'[1]MITRE &amp; Controls Mappings'!$G943))),ISNUMBER(SEARCH(IF(C$2&lt;&gt;"",C$2,"NA"),'[1]MITRE &amp; Controls Mappings'!$H943))),ISNUMBER(SEARCH(IF(C$3&lt;&gt;"",C$3,"NA"),'[1]MITRE &amp; Controls Mappings'!$I943))),ISNUMBER(SEARCH(IF(C$3&lt;&gt;"",C$3,"NA"),'[1]MITRE &amp; Controls Mappings'!$J943))), '[1]MITRE &amp; Controls Mappings'!$B943,"")</f>
        <v/>
      </c>
      <c r="D945" s="47" t="str">
        <f>IF(OR(OR(OR(OR(OR(ISNUMBER(SEARCH(IF(D$1&lt;&gt;"",D$1,"NA"),'[1]MITRE &amp; Controls Mappings'!$E943)),ISNUMBER(SEARCH(IF(D$1&lt;&gt;"",D$1,"NA"),'[1]MITRE &amp; Controls Mappings'!$F943))),ISNUMBER(SEARCH(IF(D$2&lt;&gt;"",D$2,"NA"),'[1]MITRE &amp; Controls Mappings'!$G943))),ISNUMBER(SEARCH(IF(D$2&lt;&gt;"",D$2,"NA"),'[1]MITRE &amp; Controls Mappings'!$H943))),ISNUMBER(SEARCH(IF(D$3&lt;&gt;"",D$3,"NA"),'[1]MITRE &amp; Controls Mappings'!$I943))),ISNUMBER(SEARCH(IF(D$3&lt;&gt;"",D$3,"NA"),'[1]MITRE &amp; Controls Mappings'!$J943))), '[1]MITRE &amp; Controls Mappings'!$B943,"")</f>
        <v/>
      </c>
      <c r="E945" s="47" t="str">
        <f>IF(OR(OR(OR(OR(OR(ISNUMBER(SEARCH(IF(E$1&lt;&gt;"",E$1,"NA"),'[1]MITRE &amp; Controls Mappings'!$E943)),ISNUMBER(SEARCH(IF(E$1&lt;&gt;"",E$1,"NA"),'[1]MITRE &amp; Controls Mappings'!$F943))),ISNUMBER(SEARCH(IF(E$2&lt;&gt;"",E$2,"NA"),'[1]MITRE &amp; Controls Mappings'!$G943))),ISNUMBER(SEARCH(IF(E$2&lt;&gt;"",E$2,"NA"),'[1]MITRE &amp; Controls Mappings'!$H943))),ISNUMBER(SEARCH(IF(E$3&lt;&gt;"",E$3,"NA"),'[1]MITRE &amp; Controls Mappings'!$I943))),ISNUMBER(SEARCH(IF(E$3&lt;&gt;"",E$3,"NA"),'[1]MITRE &amp; Controls Mappings'!$J943))), '[1]MITRE &amp; Controls Mappings'!$B943,"")</f>
        <v/>
      </c>
      <c r="F945" s="47" t="str">
        <f>IF(OR(OR(OR(OR(OR(ISNUMBER(SEARCH(IF(F$1&lt;&gt;"",F$1,"NA"),'[1]MITRE &amp; Controls Mappings'!$E943)),ISNUMBER(SEARCH(IF(F$1&lt;&gt;"",F$1,"NA"),'[1]MITRE &amp; Controls Mappings'!$F943))),ISNUMBER(SEARCH(IF(F$2&lt;&gt;"",F$2,"NA"),'[1]MITRE &amp; Controls Mappings'!$G943))),ISNUMBER(SEARCH(IF(F$2&lt;&gt;"",F$2,"NA"),'[1]MITRE &amp; Controls Mappings'!$H943))),ISNUMBER(SEARCH(IF(F$3&lt;&gt;"",F$3,"NA"),'[1]MITRE &amp; Controls Mappings'!$I943))),ISNUMBER(SEARCH(IF(F$3&lt;&gt;"",F$3,"NA"),'[1]MITRE &amp; Controls Mappings'!$J943))), '[1]MITRE &amp; Controls Mappings'!$B943,"")</f>
        <v/>
      </c>
      <c r="G945" s="47" t="str">
        <f>IF(OR(OR(OR(OR(OR(ISNUMBER(SEARCH(IF(G$1&lt;&gt;"",G$1,"NA"),'[1]MITRE &amp; Controls Mappings'!$E943)),ISNUMBER(SEARCH(IF(G$1&lt;&gt;"",G$1,"NA"),'[1]MITRE &amp; Controls Mappings'!$F943))),ISNUMBER(SEARCH(IF(G$2&lt;&gt;"",G$2,"NA"),'[1]MITRE &amp; Controls Mappings'!$G943))),ISNUMBER(SEARCH(IF(G$2&lt;&gt;"",G$2,"NA"),'[1]MITRE &amp; Controls Mappings'!$H943))),ISNUMBER(SEARCH(IF(G$3&lt;&gt;"",G$3,"NA"),'[1]MITRE &amp; Controls Mappings'!$I943))),ISNUMBER(SEARCH(IF(G$3&lt;&gt;"",G$3,"NA"),'[1]MITRE &amp; Controls Mappings'!$J943))), '[1]MITRE &amp; Controls Mappings'!$B943,"")</f>
        <v/>
      </c>
      <c r="H945" s="47" t="str">
        <f>IF(OR(OR(OR(OR(OR(ISNUMBER(SEARCH(IF(H$1&lt;&gt;"",H$1,"NA"),'[1]MITRE &amp; Controls Mappings'!$E943)),ISNUMBER(SEARCH(IF(H$1&lt;&gt;"",H$1,"NA"),'[1]MITRE &amp; Controls Mappings'!$F943))),ISNUMBER(SEARCH(IF(H$2&lt;&gt;"",H$2,"NA"),'[1]MITRE &amp; Controls Mappings'!$G943))),ISNUMBER(SEARCH(IF(H$2&lt;&gt;"",H$2,"NA"),'[1]MITRE &amp; Controls Mappings'!$H943))),ISNUMBER(SEARCH(IF(H$3&lt;&gt;"",H$3,"NA"),'[1]MITRE &amp; Controls Mappings'!$I943))),ISNUMBER(SEARCH(IF(H$3&lt;&gt;"",H$3,"NA"),'[1]MITRE &amp; Controls Mappings'!$J943))), '[1]MITRE &amp; Controls Mappings'!$B943,"")</f>
        <v/>
      </c>
      <c r="I945" s="47" t="str">
        <f>IF(OR(OR(OR(OR(OR(ISNUMBER(SEARCH(IF(I$1&lt;&gt;"",I$1,"NA"),'[1]MITRE &amp; Controls Mappings'!$E943)),ISNUMBER(SEARCH(IF(I$1&lt;&gt;"",I$1,"NA"),'[1]MITRE &amp; Controls Mappings'!$F943))),ISNUMBER(SEARCH(IF(I$2&lt;&gt;"",I$2,"NA"),'[1]MITRE &amp; Controls Mappings'!$G943))),ISNUMBER(SEARCH(IF(I$2&lt;&gt;"",I$2,"NA"),'[1]MITRE &amp; Controls Mappings'!$H943))),ISNUMBER(SEARCH(IF(I$3&lt;&gt;"",I$3,"NA"),'[1]MITRE &amp; Controls Mappings'!$I943))),ISNUMBER(SEARCH(IF(I$3&lt;&gt;"",I$3,"NA"),'[1]MITRE &amp; Controls Mappings'!$J943))), '[1]MITRE &amp; Controls Mappings'!$B943,"")</f>
        <v/>
      </c>
      <c r="J945" s="47" t="str">
        <f>IF(OR(OR(OR(OR(OR(ISNUMBER(SEARCH(IF(J$1&lt;&gt;"",J$1,"NA"),'[1]MITRE &amp; Controls Mappings'!$E943)),ISNUMBER(SEARCH(IF(J$1&lt;&gt;"",J$1,"NA"),'[1]MITRE &amp; Controls Mappings'!$F943))),ISNUMBER(SEARCH(IF(J$2&lt;&gt;"",J$2,"NA"),'[1]MITRE &amp; Controls Mappings'!$G943))),ISNUMBER(SEARCH(IF(J$2&lt;&gt;"",J$2,"NA"),'[1]MITRE &amp; Controls Mappings'!$H943))),ISNUMBER(SEARCH(IF(J$3&lt;&gt;"",J$3,"NA"),'[1]MITRE &amp; Controls Mappings'!$I943))),ISNUMBER(SEARCH(IF(J$3&lt;&gt;"",J$3,"NA"),'[1]MITRE &amp; Controls Mappings'!$J943))), '[1]MITRE &amp; Controls Mappings'!$B943,"")</f>
        <v/>
      </c>
      <c r="K945" s="47" t="str">
        <f>IF(OR(OR(OR(OR(OR(ISNUMBER(SEARCH(IF(K$1&lt;&gt;"",K$1,"NA"),'[1]MITRE &amp; Controls Mappings'!$E943)),ISNUMBER(SEARCH(IF(K$1&lt;&gt;"",K$1,"NA"),'[1]MITRE &amp; Controls Mappings'!$F943))),ISNUMBER(SEARCH(IF(K$2&lt;&gt;"",K$2,"NA"),'[1]MITRE &amp; Controls Mappings'!$G943))),ISNUMBER(SEARCH(IF(K$2&lt;&gt;"",K$2,"NA"),'[1]MITRE &amp; Controls Mappings'!$H943))),ISNUMBER(SEARCH(IF(K$3&lt;&gt;"",K$3,"NA"),'[1]MITRE &amp; Controls Mappings'!$I943))),ISNUMBER(SEARCH(IF(K$3&lt;&gt;"",K$3,"NA"),'[1]MITRE &amp; Controls Mappings'!$J943))), '[1]MITRE &amp; Controls Mappings'!$B943,"")</f>
        <v/>
      </c>
      <c r="L945" s="48" t="str">
        <f>IF('[1]MITRE &amp; Controls Mappings'!D943 &lt;&gt;"",'[1]MITRE &amp; Controls Mappings'!D943,"" )</f>
        <v>Windows Media Center</v>
      </c>
    </row>
    <row r="946" spans="1:12" x14ac:dyDescent="0.25">
      <c r="A946" s="47" t="str">
        <f>IF(COUNTIF(B946:K946,"="&amp;'[1]MITRE &amp; Controls Mappings'!B944)&gt;0,'[1]MITRE &amp; Controls Mappings'!B944,"")</f>
        <v/>
      </c>
      <c r="B946" s="47" t="str">
        <f>IF(OR(OR(OR(OR(OR(ISNUMBER(SEARCH(IF(B$1&lt;&gt;"",B$1,"NA"),'[1]MITRE &amp; Controls Mappings'!$E944)),ISNUMBER(SEARCH(IF(B$1&lt;&gt;"",B$1,"NA"),'[1]MITRE &amp; Controls Mappings'!$F944))),ISNUMBER(SEARCH(IF(B$2&lt;&gt;"",B$2,"NA"),'[1]MITRE &amp; Controls Mappings'!$G944))),ISNUMBER(SEARCH(IF(B$2&lt;&gt;"",B$2,"NA"),'[1]MITRE &amp; Controls Mappings'!$H944))),ISNUMBER(SEARCH(IF(B$3&lt;&gt;"",B$3,"NA"),'[1]MITRE &amp; Controls Mappings'!$I944))),ISNUMBER(SEARCH(IF(B$3&lt;&gt;"",B$3,"NA"),'[1]MITRE &amp; Controls Mappings'!$J944))), '[1]MITRE &amp; Controls Mappings'!$B944,"")</f>
        <v/>
      </c>
      <c r="C946" s="47" t="str">
        <f>IF(OR(OR(OR(OR(OR(ISNUMBER(SEARCH(IF(C$1&lt;&gt;"",C$1,"NA"),'[1]MITRE &amp; Controls Mappings'!$E944)),ISNUMBER(SEARCH(IF(C$1&lt;&gt;"",C$1,"NA"),'[1]MITRE &amp; Controls Mappings'!$F944))),ISNUMBER(SEARCH(IF(C$2&lt;&gt;"",C$2,"NA"),'[1]MITRE &amp; Controls Mappings'!$G944))),ISNUMBER(SEARCH(IF(C$2&lt;&gt;"",C$2,"NA"),'[1]MITRE &amp; Controls Mappings'!$H944))),ISNUMBER(SEARCH(IF(C$3&lt;&gt;"",C$3,"NA"),'[1]MITRE &amp; Controls Mappings'!$I944))),ISNUMBER(SEARCH(IF(C$3&lt;&gt;"",C$3,"NA"),'[1]MITRE &amp; Controls Mappings'!$J944))), '[1]MITRE &amp; Controls Mappings'!$B944,"")</f>
        <v/>
      </c>
      <c r="D946" s="47" t="str">
        <f>IF(OR(OR(OR(OR(OR(ISNUMBER(SEARCH(IF(D$1&lt;&gt;"",D$1,"NA"),'[1]MITRE &amp; Controls Mappings'!$E944)),ISNUMBER(SEARCH(IF(D$1&lt;&gt;"",D$1,"NA"),'[1]MITRE &amp; Controls Mappings'!$F944))),ISNUMBER(SEARCH(IF(D$2&lt;&gt;"",D$2,"NA"),'[1]MITRE &amp; Controls Mappings'!$G944))),ISNUMBER(SEARCH(IF(D$2&lt;&gt;"",D$2,"NA"),'[1]MITRE &amp; Controls Mappings'!$H944))),ISNUMBER(SEARCH(IF(D$3&lt;&gt;"",D$3,"NA"),'[1]MITRE &amp; Controls Mappings'!$I944))),ISNUMBER(SEARCH(IF(D$3&lt;&gt;"",D$3,"NA"),'[1]MITRE &amp; Controls Mappings'!$J944))), '[1]MITRE &amp; Controls Mappings'!$B944,"")</f>
        <v/>
      </c>
      <c r="E946" s="47" t="str">
        <f>IF(OR(OR(OR(OR(OR(ISNUMBER(SEARCH(IF(E$1&lt;&gt;"",E$1,"NA"),'[1]MITRE &amp; Controls Mappings'!$E944)),ISNUMBER(SEARCH(IF(E$1&lt;&gt;"",E$1,"NA"),'[1]MITRE &amp; Controls Mappings'!$F944))),ISNUMBER(SEARCH(IF(E$2&lt;&gt;"",E$2,"NA"),'[1]MITRE &amp; Controls Mappings'!$G944))),ISNUMBER(SEARCH(IF(E$2&lt;&gt;"",E$2,"NA"),'[1]MITRE &amp; Controls Mappings'!$H944))),ISNUMBER(SEARCH(IF(E$3&lt;&gt;"",E$3,"NA"),'[1]MITRE &amp; Controls Mappings'!$I944))),ISNUMBER(SEARCH(IF(E$3&lt;&gt;"",E$3,"NA"),'[1]MITRE &amp; Controls Mappings'!$J944))), '[1]MITRE &amp; Controls Mappings'!$B944,"")</f>
        <v/>
      </c>
      <c r="F946" s="47" t="str">
        <f>IF(OR(OR(OR(OR(OR(ISNUMBER(SEARCH(IF(F$1&lt;&gt;"",F$1,"NA"),'[1]MITRE &amp; Controls Mappings'!$E944)),ISNUMBER(SEARCH(IF(F$1&lt;&gt;"",F$1,"NA"),'[1]MITRE &amp; Controls Mappings'!$F944))),ISNUMBER(SEARCH(IF(F$2&lt;&gt;"",F$2,"NA"),'[1]MITRE &amp; Controls Mappings'!$G944))),ISNUMBER(SEARCH(IF(F$2&lt;&gt;"",F$2,"NA"),'[1]MITRE &amp; Controls Mappings'!$H944))),ISNUMBER(SEARCH(IF(F$3&lt;&gt;"",F$3,"NA"),'[1]MITRE &amp; Controls Mappings'!$I944))),ISNUMBER(SEARCH(IF(F$3&lt;&gt;"",F$3,"NA"),'[1]MITRE &amp; Controls Mappings'!$J944))), '[1]MITRE &amp; Controls Mappings'!$B944,"")</f>
        <v/>
      </c>
      <c r="G946" s="47" t="str">
        <f>IF(OR(OR(OR(OR(OR(ISNUMBER(SEARCH(IF(G$1&lt;&gt;"",G$1,"NA"),'[1]MITRE &amp; Controls Mappings'!$E944)),ISNUMBER(SEARCH(IF(G$1&lt;&gt;"",G$1,"NA"),'[1]MITRE &amp; Controls Mappings'!$F944))),ISNUMBER(SEARCH(IF(G$2&lt;&gt;"",G$2,"NA"),'[1]MITRE &amp; Controls Mappings'!$G944))),ISNUMBER(SEARCH(IF(G$2&lt;&gt;"",G$2,"NA"),'[1]MITRE &amp; Controls Mappings'!$H944))),ISNUMBER(SEARCH(IF(G$3&lt;&gt;"",G$3,"NA"),'[1]MITRE &amp; Controls Mappings'!$I944))),ISNUMBER(SEARCH(IF(G$3&lt;&gt;"",G$3,"NA"),'[1]MITRE &amp; Controls Mappings'!$J944))), '[1]MITRE &amp; Controls Mappings'!$B944,"")</f>
        <v/>
      </c>
      <c r="H946" s="47" t="str">
        <f>IF(OR(OR(OR(OR(OR(ISNUMBER(SEARCH(IF(H$1&lt;&gt;"",H$1,"NA"),'[1]MITRE &amp; Controls Mappings'!$E944)),ISNUMBER(SEARCH(IF(H$1&lt;&gt;"",H$1,"NA"),'[1]MITRE &amp; Controls Mappings'!$F944))),ISNUMBER(SEARCH(IF(H$2&lt;&gt;"",H$2,"NA"),'[1]MITRE &amp; Controls Mappings'!$G944))),ISNUMBER(SEARCH(IF(H$2&lt;&gt;"",H$2,"NA"),'[1]MITRE &amp; Controls Mappings'!$H944))),ISNUMBER(SEARCH(IF(H$3&lt;&gt;"",H$3,"NA"),'[1]MITRE &amp; Controls Mappings'!$I944))),ISNUMBER(SEARCH(IF(H$3&lt;&gt;"",H$3,"NA"),'[1]MITRE &amp; Controls Mappings'!$J944))), '[1]MITRE &amp; Controls Mappings'!$B944,"")</f>
        <v/>
      </c>
      <c r="I946" s="47" t="str">
        <f>IF(OR(OR(OR(OR(OR(ISNUMBER(SEARCH(IF(I$1&lt;&gt;"",I$1,"NA"),'[1]MITRE &amp; Controls Mappings'!$E944)),ISNUMBER(SEARCH(IF(I$1&lt;&gt;"",I$1,"NA"),'[1]MITRE &amp; Controls Mappings'!$F944))),ISNUMBER(SEARCH(IF(I$2&lt;&gt;"",I$2,"NA"),'[1]MITRE &amp; Controls Mappings'!$G944))),ISNUMBER(SEARCH(IF(I$2&lt;&gt;"",I$2,"NA"),'[1]MITRE &amp; Controls Mappings'!$H944))),ISNUMBER(SEARCH(IF(I$3&lt;&gt;"",I$3,"NA"),'[1]MITRE &amp; Controls Mappings'!$I944))),ISNUMBER(SEARCH(IF(I$3&lt;&gt;"",I$3,"NA"),'[1]MITRE &amp; Controls Mappings'!$J944))), '[1]MITRE &amp; Controls Mappings'!$B944,"")</f>
        <v/>
      </c>
      <c r="J946" s="47" t="str">
        <f>IF(OR(OR(OR(OR(OR(ISNUMBER(SEARCH(IF(J$1&lt;&gt;"",J$1,"NA"),'[1]MITRE &amp; Controls Mappings'!$E944)),ISNUMBER(SEARCH(IF(J$1&lt;&gt;"",J$1,"NA"),'[1]MITRE &amp; Controls Mappings'!$F944))),ISNUMBER(SEARCH(IF(J$2&lt;&gt;"",J$2,"NA"),'[1]MITRE &amp; Controls Mappings'!$G944))),ISNUMBER(SEARCH(IF(J$2&lt;&gt;"",J$2,"NA"),'[1]MITRE &amp; Controls Mappings'!$H944))),ISNUMBER(SEARCH(IF(J$3&lt;&gt;"",J$3,"NA"),'[1]MITRE &amp; Controls Mappings'!$I944))),ISNUMBER(SEARCH(IF(J$3&lt;&gt;"",J$3,"NA"),'[1]MITRE &amp; Controls Mappings'!$J944))), '[1]MITRE &amp; Controls Mappings'!$B944,"")</f>
        <v/>
      </c>
      <c r="K946" s="47" t="str">
        <f>IF(OR(OR(OR(OR(OR(ISNUMBER(SEARCH(IF(K$1&lt;&gt;"",K$1,"NA"),'[1]MITRE &amp; Controls Mappings'!$E944)),ISNUMBER(SEARCH(IF(K$1&lt;&gt;"",K$1,"NA"),'[1]MITRE &amp; Controls Mappings'!$F944))),ISNUMBER(SEARCH(IF(K$2&lt;&gt;"",K$2,"NA"),'[1]MITRE &amp; Controls Mappings'!$G944))),ISNUMBER(SEARCH(IF(K$2&lt;&gt;"",K$2,"NA"),'[1]MITRE &amp; Controls Mappings'!$H944))),ISNUMBER(SEARCH(IF(K$3&lt;&gt;"",K$3,"NA"),'[1]MITRE &amp; Controls Mappings'!$I944))),ISNUMBER(SEARCH(IF(K$3&lt;&gt;"",K$3,"NA"),'[1]MITRE &amp; Controls Mappings'!$J944))), '[1]MITRE &amp; Controls Mappings'!$B944,"")</f>
        <v/>
      </c>
      <c r="L946" s="48" t="str">
        <f>IF('[1]MITRE &amp; Controls Mappings'!D944 &lt;&gt;"",'[1]MITRE &amp; Controls Mappings'!D944,"" )</f>
        <v>Windows Media Digital Rights Management</v>
      </c>
    </row>
    <row r="947" spans="1:12" x14ac:dyDescent="0.25">
      <c r="A947" s="47" t="str">
        <f>IF(COUNTIF(B947:K947,"="&amp;'[1]MITRE &amp; Controls Mappings'!B945)&gt;0,'[1]MITRE &amp; Controls Mappings'!B945,"")</f>
        <v/>
      </c>
      <c r="B947" s="47" t="str">
        <f>IF(OR(OR(OR(OR(OR(ISNUMBER(SEARCH(IF(B$1&lt;&gt;"",B$1,"NA"),'[1]MITRE &amp; Controls Mappings'!$E945)),ISNUMBER(SEARCH(IF(B$1&lt;&gt;"",B$1,"NA"),'[1]MITRE &amp; Controls Mappings'!$F945))),ISNUMBER(SEARCH(IF(B$2&lt;&gt;"",B$2,"NA"),'[1]MITRE &amp; Controls Mappings'!$G945))),ISNUMBER(SEARCH(IF(B$2&lt;&gt;"",B$2,"NA"),'[1]MITRE &amp; Controls Mappings'!$H945))),ISNUMBER(SEARCH(IF(B$3&lt;&gt;"",B$3,"NA"),'[1]MITRE &amp; Controls Mappings'!$I945))),ISNUMBER(SEARCH(IF(B$3&lt;&gt;"",B$3,"NA"),'[1]MITRE &amp; Controls Mappings'!$J945))), '[1]MITRE &amp; Controls Mappings'!$B945,"")</f>
        <v/>
      </c>
      <c r="C947" s="47" t="str">
        <f>IF(OR(OR(OR(OR(OR(ISNUMBER(SEARCH(IF(C$1&lt;&gt;"",C$1,"NA"),'[1]MITRE &amp; Controls Mappings'!$E945)),ISNUMBER(SEARCH(IF(C$1&lt;&gt;"",C$1,"NA"),'[1]MITRE &amp; Controls Mappings'!$F945))),ISNUMBER(SEARCH(IF(C$2&lt;&gt;"",C$2,"NA"),'[1]MITRE &amp; Controls Mappings'!$G945))),ISNUMBER(SEARCH(IF(C$2&lt;&gt;"",C$2,"NA"),'[1]MITRE &amp; Controls Mappings'!$H945))),ISNUMBER(SEARCH(IF(C$3&lt;&gt;"",C$3,"NA"),'[1]MITRE &amp; Controls Mappings'!$I945))),ISNUMBER(SEARCH(IF(C$3&lt;&gt;"",C$3,"NA"),'[1]MITRE &amp; Controls Mappings'!$J945))), '[1]MITRE &amp; Controls Mappings'!$B945,"")</f>
        <v/>
      </c>
      <c r="D947" s="47" t="str">
        <f>IF(OR(OR(OR(OR(OR(ISNUMBER(SEARCH(IF(D$1&lt;&gt;"",D$1,"NA"),'[1]MITRE &amp; Controls Mappings'!$E945)),ISNUMBER(SEARCH(IF(D$1&lt;&gt;"",D$1,"NA"),'[1]MITRE &amp; Controls Mappings'!$F945))),ISNUMBER(SEARCH(IF(D$2&lt;&gt;"",D$2,"NA"),'[1]MITRE &amp; Controls Mappings'!$G945))),ISNUMBER(SEARCH(IF(D$2&lt;&gt;"",D$2,"NA"),'[1]MITRE &amp; Controls Mappings'!$H945))),ISNUMBER(SEARCH(IF(D$3&lt;&gt;"",D$3,"NA"),'[1]MITRE &amp; Controls Mappings'!$I945))),ISNUMBER(SEARCH(IF(D$3&lt;&gt;"",D$3,"NA"),'[1]MITRE &amp; Controls Mappings'!$J945))), '[1]MITRE &amp; Controls Mappings'!$B945,"")</f>
        <v/>
      </c>
      <c r="E947" s="47" t="str">
        <f>IF(OR(OR(OR(OR(OR(ISNUMBER(SEARCH(IF(E$1&lt;&gt;"",E$1,"NA"),'[1]MITRE &amp; Controls Mappings'!$E945)),ISNUMBER(SEARCH(IF(E$1&lt;&gt;"",E$1,"NA"),'[1]MITRE &amp; Controls Mappings'!$F945))),ISNUMBER(SEARCH(IF(E$2&lt;&gt;"",E$2,"NA"),'[1]MITRE &amp; Controls Mappings'!$G945))),ISNUMBER(SEARCH(IF(E$2&lt;&gt;"",E$2,"NA"),'[1]MITRE &amp; Controls Mappings'!$H945))),ISNUMBER(SEARCH(IF(E$3&lt;&gt;"",E$3,"NA"),'[1]MITRE &amp; Controls Mappings'!$I945))),ISNUMBER(SEARCH(IF(E$3&lt;&gt;"",E$3,"NA"),'[1]MITRE &amp; Controls Mappings'!$J945))), '[1]MITRE &amp; Controls Mappings'!$B945,"")</f>
        <v/>
      </c>
      <c r="F947" s="47" t="str">
        <f>IF(OR(OR(OR(OR(OR(ISNUMBER(SEARCH(IF(F$1&lt;&gt;"",F$1,"NA"),'[1]MITRE &amp; Controls Mappings'!$E945)),ISNUMBER(SEARCH(IF(F$1&lt;&gt;"",F$1,"NA"),'[1]MITRE &amp; Controls Mappings'!$F945))),ISNUMBER(SEARCH(IF(F$2&lt;&gt;"",F$2,"NA"),'[1]MITRE &amp; Controls Mappings'!$G945))),ISNUMBER(SEARCH(IF(F$2&lt;&gt;"",F$2,"NA"),'[1]MITRE &amp; Controls Mappings'!$H945))),ISNUMBER(SEARCH(IF(F$3&lt;&gt;"",F$3,"NA"),'[1]MITRE &amp; Controls Mappings'!$I945))),ISNUMBER(SEARCH(IF(F$3&lt;&gt;"",F$3,"NA"),'[1]MITRE &amp; Controls Mappings'!$J945))), '[1]MITRE &amp; Controls Mappings'!$B945,"")</f>
        <v/>
      </c>
      <c r="G947" s="47" t="str">
        <f>IF(OR(OR(OR(OR(OR(ISNUMBER(SEARCH(IF(G$1&lt;&gt;"",G$1,"NA"),'[1]MITRE &amp; Controls Mappings'!$E945)),ISNUMBER(SEARCH(IF(G$1&lt;&gt;"",G$1,"NA"),'[1]MITRE &amp; Controls Mappings'!$F945))),ISNUMBER(SEARCH(IF(G$2&lt;&gt;"",G$2,"NA"),'[1]MITRE &amp; Controls Mappings'!$G945))),ISNUMBER(SEARCH(IF(G$2&lt;&gt;"",G$2,"NA"),'[1]MITRE &amp; Controls Mappings'!$H945))),ISNUMBER(SEARCH(IF(G$3&lt;&gt;"",G$3,"NA"),'[1]MITRE &amp; Controls Mappings'!$I945))),ISNUMBER(SEARCH(IF(G$3&lt;&gt;"",G$3,"NA"),'[1]MITRE &amp; Controls Mappings'!$J945))), '[1]MITRE &amp; Controls Mappings'!$B945,"")</f>
        <v/>
      </c>
      <c r="H947" s="47" t="str">
        <f>IF(OR(OR(OR(OR(OR(ISNUMBER(SEARCH(IF(H$1&lt;&gt;"",H$1,"NA"),'[1]MITRE &amp; Controls Mappings'!$E945)),ISNUMBER(SEARCH(IF(H$1&lt;&gt;"",H$1,"NA"),'[1]MITRE &amp; Controls Mappings'!$F945))),ISNUMBER(SEARCH(IF(H$2&lt;&gt;"",H$2,"NA"),'[1]MITRE &amp; Controls Mappings'!$G945))),ISNUMBER(SEARCH(IF(H$2&lt;&gt;"",H$2,"NA"),'[1]MITRE &amp; Controls Mappings'!$H945))),ISNUMBER(SEARCH(IF(H$3&lt;&gt;"",H$3,"NA"),'[1]MITRE &amp; Controls Mappings'!$I945))),ISNUMBER(SEARCH(IF(H$3&lt;&gt;"",H$3,"NA"),'[1]MITRE &amp; Controls Mappings'!$J945))), '[1]MITRE &amp; Controls Mappings'!$B945,"")</f>
        <v/>
      </c>
      <c r="I947" s="47" t="str">
        <f>IF(OR(OR(OR(OR(OR(ISNUMBER(SEARCH(IF(I$1&lt;&gt;"",I$1,"NA"),'[1]MITRE &amp; Controls Mappings'!$E945)),ISNUMBER(SEARCH(IF(I$1&lt;&gt;"",I$1,"NA"),'[1]MITRE &amp; Controls Mappings'!$F945))),ISNUMBER(SEARCH(IF(I$2&lt;&gt;"",I$2,"NA"),'[1]MITRE &amp; Controls Mappings'!$G945))),ISNUMBER(SEARCH(IF(I$2&lt;&gt;"",I$2,"NA"),'[1]MITRE &amp; Controls Mappings'!$H945))),ISNUMBER(SEARCH(IF(I$3&lt;&gt;"",I$3,"NA"),'[1]MITRE &amp; Controls Mappings'!$I945))),ISNUMBER(SEARCH(IF(I$3&lt;&gt;"",I$3,"NA"),'[1]MITRE &amp; Controls Mappings'!$J945))), '[1]MITRE &amp; Controls Mappings'!$B945,"")</f>
        <v/>
      </c>
      <c r="J947" s="47" t="str">
        <f>IF(OR(OR(OR(OR(OR(ISNUMBER(SEARCH(IF(J$1&lt;&gt;"",J$1,"NA"),'[1]MITRE &amp; Controls Mappings'!$E945)),ISNUMBER(SEARCH(IF(J$1&lt;&gt;"",J$1,"NA"),'[1]MITRE &amp; Controls Mappings'!$F945))),ISNUMBER(SEARCH(IF(J$2&lt;&gt;"",J$2,"NA"),'[1]MITRE &amp; Controls Mappings'!$G945))),ISNUMBER(SEARCH(IF(J$2&lt;&gt;"",J$2,"NA"),'[1]MITRE &amp; Controls Mappings'!$H945))),ISNUMBER(SEARCH(IF(J$3&lt;&gt;"",J$3,"NA"),'[1]MITRE &amp; Controls Mappings'!$I945))),ISNUMBER(SEARCH(IF(J$3&lt;&gt;"",J$3,"NA"),'[1]MITRE &amp; Controls Mappings'!$J945))), '[1]MITRE &amp; Controls Mappings'!$B945,"")</f>
        <v/>
      </c>
      <c r="K947" s="47" t="str">
        <f>IF(OR(OR(OR(OR(OR(ISNUMBER(SEARCH(IF(K$1&lt;&gt;"",K$1,"NA"),'[1]MITRE &amp; Controls Mappings'!$E945)),ISNUMBER(SEARCH(IF(K$1&lt;&gt;"",K$1,"NA"),'[1]MITRE &amp; Controls Mappings'!$F945))),ISNUMBER(SEARCH(IF(K$2&lt;&gt;"",K$2,"NA"),'[1]MITRE &amp; Controls Mappings'!$G945))),ISNUMBER(SEARCH(IF(K$2&lt;&gt;"",K$2,"NA"),'[1]MITRE &amp; Controls Mappings'!$H945))),ISNUMBER(SEARCH(IF(K$3&lt;&gt;"",K$3,"NA"),'[1]MITRE &amp; Controls Mappings'!$I945))),ISNUMBER(SEARCH(IF(K$3&lt;&gt;"",K$3,"NA"),'[1]MITRE &amp; Controls Mappings'!$J945))), '[1]MITRE &amp; Controls Mappings'!$B945,"")</f>
        <v/>
      </c>
      <c r="L947" s="48" t="str">
        <f>IF('[1]MITRE &amp; Controls Mappings'!D945 &lt;&gt;"",'[1]MITRE &amp; Controls Mappings'!D945,"" )</f>
        <v>Windows Media Player</v>
      </c>
    </row>
    <row r="948" spans="1:12" x14ac:dyDescent="0.25">
      <c r="A948" s="47" t="str">
        <f>IF(COUNTIF(B948:K948,"="&amp;'[1]MITRE &amp; Controls Mappings'!B946)&gt;0,'[1]MITRE &amp; Controls Mappings'!B946,"")</f>
        <v/>
      </c>
      <c r="B948" s="47" t="str">
        <f>IF(OR(OR(OR(OR(OR(ISNUMBER(SEARCH(IF(B$1&lt;&gt;"",B$1,"NA"),'[1]MITRE &amp; Controls Mappings'!$E946)),ISNUMBER(SEARCH(IF(B$1&lt;&gt;"",B$1,"NA"),'[1]MITRE &amp; Controls Mappings'!$F946))),ISNUMBER(SEARCH(IF(B$2&lt;&gt;"",B$2,"NA"),'[1]MITRE &amp; Controls Mappings'!$G946))),ISNUMBER(SEARCH(IF(B$2&lt;&gt;"",B$2,"NA"),'[1]MITRE &amp; Controls Mappings'!$H946))),ISNUMBER(SEARCH(IF(B$3&lt;&gt;"",B$3,"NA"),'[1]MITRE &amp; Controls Mappings'!$I946))),ISNUMBER(SEARCH(IF(B$3&lt;&gt;"",B$3,"NA"),'[1]MITRE &amp; Controls Mappings'!$J946))), '[1]MITRE &amp; Controls Mappings'!$B946,"")</f>
        <v/>
      </c>
      <c r="C948" s="47" t="str">
        <f>IF(OR(OR(OR(OR(OR(ISNUMBER(SEARCH(IF(C$1&lt;&gt;"",C$1,"NA"),'[1]MITRE &amp; Controls Mappings'!$E946)),ISNUMBER(SEARCH(IF(C$1&lt;&gt;"",C$1,"NA"),'[1]MITRE &amp; Controls Mappings'!$F946))),ISNUMBER(SEARCH(IF(C$2&lt;&gt;"",C$2,"NA"),'[1]MITRE &amp; Controls Mappings'!$G946))),ISNUMBER(SEARCH(IF(C$2&lt;&gt;"",C$2,"NA"),'[1]MITRE &amp; Controls Mappings'!$H946))),ISNUMBER(SEARCH(IF(C$3&lt;&gt;"",C$3,"NA"),'[1]MITRE &amp; Controls Mappings'!$I946))),ISNUMBER(SEARCH(IF(C$3&lt;&gt;"",C$3,"NA"),'[1]MITRE &amp; Controls Mappings'!$J946))), '[1]MITRE &amp; Controls Mappings'!$B946,"")</f>
        <v/>
      </c>
      <c r="D948" s="47" t="str">
        <f>IF(OR(OR(OR(OR(OR(ISNUMBER(SEARCH(IF(D$1&lt;&gt;"",D$1,"NA"),'[1]MITRE &amp; Controls Mappings'!$E946)),ISNUMBER(SEARCH(IF(D$1&lt;&gt;"",D$1,"NA"),'[1]MITRE &amp; Controls Mappings'!$F946))),ISNUMBER(SEARCH(IF(D$2&lt;&gt;"",D$2,"NA"),'[1]MITRE &amp; Controls Mappings'!$G946))),ISNUMBER(SEARCH(IF(D$2&lt;&gt;"",D$2,"NA"),'[1]MITRE &amp; Controls Mappings'!$H946))),ISNUMBER(SEARCH(IF(D$3&lt;&gt;"",D$3,"NA"),'[1]MITRE &amp; Controls Mappings'!$I946))),ISNUMBER(SEARCH(IF(D$3&lt;&gt;"",D$3,"NA"),'[1]MITRE &amp; Controls Mappings'!$J946))), '[1]MITRE &amp; Controls Mappings'!$B946,"")</f>
        <v/>
      </c>
      <c r="E948" s="47" t="str">
        <f>IF(OR(OR(OR(OR(OR(ISNUMBER(SEARCH(IF(E$1&lt;&gt;"",E$1,"NA"),'[1]MITRE &amp; Controls Mappings'!$E946)),ISNUMBER(SEARCH(IF(E$1&lt;&gt;"",E$1,"NA"),'[1]MITRE &amp; Controls Mappings'!$F946))),ISNUMBER(SEARCH(IF(E$2&lt;&gt;"",E$2,"NA"),'[1]MITRE &amp; Controls Mappings'!$G946))),ISNUMBER(SEARCH(IF(E$2&lt;&gt;"",E$2,"NA"),'[1]MITRE &amp; Controls Mappings'!$H946))),ISNUMBER(SEARCH(IF(E$3&lt;&gt;"",E$3,"NA"),'[1]MITRE &amp; Controls Mappings'!$I946))),ISNUMBER(SEARCH(IF(E$3&lt;&gt;"",E$3,"NA"),'[1]MITRE &amp; Controls Mappings'!$J946))), '[1]MITRE &amp; Controls Mappings'!$B946,"")</f>
        <v/>
      </c>
      <c r="F948" s="47" t="str">
        <f>IF(OR(OR(OR(OR(OR(ISNUMBER(SEARCH(IF(F$1&lt;&gt;"",F$1,"NA"),'[1]MITRE &amp; Controls Mappings'!$E946)),ISNUMBER(SEARCH(IF(F$1&lt;&gt;"",F$1,"NA"),'[1]MITRE &amp; Controls Mappings'!$F946))),ISNUMBER(SEARCH(IF(F$2&lt;&gt;"",F$2,"NA"),'[1]MITRE &amp; Controls Mappings'!$G946))),ISNUMBER(SEARCH(IF(F$2&lt;&gt;"",F$2,"NA"),'[1]MITRE &amp; Controls Mappings'!$H946))),ISNUMBER(SEARCH(IF(F$3&lt;&gt;"",F$3,"NA"),'[1]MITRE &amp; Controls Mappings'!$I946))),ISNUMBER(SEARCH(IF(F$3&lt;&gt;"",F$3,"NA"),'[1]MITRE &amp; Controls Mappings'!$J946))), '[1]MITRE &amp; Controls Mappings'!$B946,"")</f>
        <v/>
      </c>
      <c r="G948" s="47" t="str">
        <f>IF(OR(OR(OR(OR(OR(ISNUMBER(SEARCH(IF(G$1&lt;&gt;"",G$1,"NA"),'[1]MITRE &amp; Controls Mappings'!$E946)),ISNUMBER(SEARCH(IF(G$1&lt;&gt;"",G$1,"NA"),'[1]MITRE &amp; Controls Mappings'!$F946))),ISNUMBER(SEARCH(IF(G$2&lt;&gt;"",G$2,"NA"),'[1]MITRE &amp; Controls Mappings'!$G946))),ISNUMBER(SEARCH(IF(G$2&lt;&gt;"",G$2,"NA"),'[1]MITRE &amp; Controls Mappings'!$H946))),ISNUMBER(SEARCH(IF(G$3&lt;&gt;"",G$3,"NA"),'[1]MITRE &amp; Controls Mappings'!$I946))),ISNUMBER(SEARCH(IF(G$3&lt;&gt;"",G$3,"NA"),'[1]MITRE &amp; Controls Mappings'!$J946))), '[1]MITRE &amp; Controls Mappings'!$B946,"")</f>
        <v/>
      </c>
      <c r="H948" s="47" t="str">
        <f>IF(OR(OR(OR(OR(OR(ISNUMBER(SEARCH(IF(H$1&lt;&gt;"",H$1,"NA"),'[1]MITRE &amp; Controls Mappings'!$E946)),ISNUMBER(SEARCH(IF(H$1&lt;&gt;"",H$1,"NA"),'[1]MITRE &amp; Controls Mappings'!$F946))),ISNUMBER(SEARCH(IF(H$2&lt;&gt;"",H$2,"NA"),'[1]MITRE &amp; Controls Mappings'!$G946))),ISNUMBER(SEARCH(IF(H$2&lt;&gt;"",H$2,"NA"),'[1]MITRE &amp; Controls Mappings'!$H946))),ISNUMBER(SEARCH(IF(H$3&lt;&gt;"",H$3,"NA"),'[1]MITRE &amp; Controls Mappings'!$I946))),ISNUMBER(SEARCH(IF(H$3&lt;&gt;"",H$3,"NA"),'[1]MITRE &amp; Controls Mappings'!$J946))), '[1]MITRE &amp; Controls Mappings'!$B946,"")</f>
        <v/>
      </c>
      <c r="I948" s="47" t="str">
        <f>IF(OR(OR(OR(OR(OR(ISNUMBER(SEARCH(IF(I$1&lt;&gt;"",I$1,"NA"),'[1]MITRE &amp; Controls Mappings'!$E946)),ISNUMBER(SEARCH(IF(I$1&lt;&gt;"",I$1,"NA"),'[1]MITRE &amp; Controls Mappings'!$F946))),ISNUMBER(SEARCH(IF(I$2&lt;&gt;"",I$2,"NA"),'[1]MITRE &amp; Controls Mappings'!$G946))),ISNUMBER(SEARCH(IF(I$2&lt;&gt;"",I$2,"NA"),'[1]MITRE &amp; Controls Mappings'!$H946))),ISNUMBER(SEARCH(IF(I$3&lt;&gt;"",I$3,"NA"),'[1]MITRE &amp; Controls Mappings'!$I946))),ISNUMBER(SEARCH(IF(I$3&lt;&gt;"",I$3,"NA"),'[1]MITRE &amp; Controls Mappings'!$J946))), '[1]MITRE &amp; Controls Mappings'!$B946,"")</f>
        <v/>
      </c>
      <c r="J948" s="47" t="str">
        <f>IF(OR(OR(OR(OR(OR(ISNUMBER(SEARCH(IF(J$1&lt;&gt;"",J$1,"NA"),'[1]MITRE &amp; Controls Mappings'!$E946)),ISNUMBER(SEARCH(IF(J$1&lt;&gt;"",J$1,"NA"),'[1]MITRE &amp; Controls Mappings'!$F946))),ISNUMBER(SEARCH(IF(J$2&lt;&gt;"",J$2,"NA"),'[1]MITRE &amp; Controls Mappings'!$G946))),ISNUMBER(SEARCH(IF(J$2&lt;&gt;"",J$2,"NA"),'[1]MITRE &amp; Controls Mappings'!$H946))),ISNUMBER(SEARCH(IF(J$3&lt;&gt;"",J$3,"NA"),'[1]MITRE &amp; Controls Mappings'!$I946))),ISNUMBER(SEARCH(IF(J$3&lt;&gt;"",J$3,"NA"),'[1]MITRE &amp; Controls Mappings'!$J946))), '[1]MITRE &amp; Controls Mappings'!$B946,"")</f>
        <v/>
      </c>
      <c r="K948" s="47" t="str">
        <f>IF(OR(OR(OR(OR(OR(ISNUMBER(SEARCH(IF(K$1&lt;&gt;"",K$1,"NA"),'[1]MITRE &amp; Controls Mappings'!$E946)),ISNUMBER(SEARCH(IF(K$1&lt;&gt;"",K$1,"NA"),'[1]MITRE &amp; Controls Mappings'!$F946))),ISNUMBER(SEARCH(IF(K$2&lt;&gt;"",K$2,"NA"),'[1]MITRE &amp; Controls Mappings'!$G946))),ISNUMBER(SEARCH(IF(K$2&lt;&gt;"",K$2,"NA"),'[1]MITRE &amp; Controls Mappings'!$H946))),ISNUMBER(SEARCH(IF(K$3&lt;&gt;"",K$3,"NA"),'[1]MITRE &amp; Controls Mappings'!$I946))),ISNUMBER(SEARCH(IF(K$3&lt;&gt;"",K$3,"NA"),'[1]MITRE &amp; Controls Mappings'!$J946))), '[1]MITRE &amp; Controls Mappings'!$B946,"")</f>
        <v/>
      </c>
      <c r="L948" s="48" t="str">
        <f>IF('[1]MITRE &amp; Controls Mappings'!D946 &lt;&gt;"",'[1]MITRE &amp; Controls Mappings'!D946,"" )</f>
        <v>Windows Meeting Space</v>
      </c>
    </row>
    <row r="949" spans="1:12" x14ac:dyDescent="0.25">
      <c r="A949" s="47" t="str">
        <f>IF(COUNTIF(B949:K949,"="&amp;'[1]MITRE &amp; Controls Mappings'!B947)&gt;0,'[1]MITRE &amp; Controls Mappings'!B947,"")</f>
        <v/>
      </c>
      <c r="B949" s="47" t="str">
        <f>IF(OR(OR(OR(OR(OR(ISNUMBER(SEARCH(IF(B$1&lt;&gt;"",B$1,"NA"),'[1]MITRE &amp; Controls Mappings'!$E947)),ISNUMBER(SEARCH(IF(B$1&lt;&gt;"",B$1,"NA"),'[1]MITRE &amp; Controls Mappings'!$F947))),ISNUMBER(SEARCH(IF(B$2&lt;&gt;"",B$2,"NA"),'[1]MITRE &amp; Controls Mappings'!$G947))),ISNUMBER(SEARCH(IF(B$2&lt;&gt;"",B$2,"NA"),'[1]MITRE &amp; Controls Mappings'!$H947))),ISNUMBER(SEARCH(IF(B$3&lt;&gt;"",B$3,"NA"),'[1]MITRE &amp; Controls Mappings'!$I947))),ISNUMBER(SEARCH(IF(B$3&lt;&gt;"",B$3,"NA"),'[1]MITRE &amp; Controls Mappings'!$J947))), '[1]MITRE &amp; Controls Mappings'!$B947,"")</f>
        <v/>
      </c>
      <c r="C949" s="47" t="str">
        <f>IF(OR(OR(OR(OR(OR(ISNUMBER(SEARCH(IF(C$1&lt;&gt;"",C$1,"NA"),'[1]MITRE &amp; Controls Mappings'!$E947)),ISNUMBER(SEARCH(IF(C$1&lt;&gt;"",C$1,"NA"),'[1]MITRE &amp; Controls Mappings'!$F947))),ISNUMBER(SEARCH(IF(C$2&lt;&gt;"",C$2,"NA"),'[1]MITRE &amp; Controls Mappings'!$G947))),ISNUMBER(SEARCH(IF(C$2&lt;&gt;"",C$2,"NA"),'[1]MITRE &amp; Controls Mappings'!$H947))),ISNUMBER(SEARCH(IF(C$3&lt;&gt;"",C$3,"NA"),'[1]MITRE &amp; Controls Mappings'!$I947))),ISNUMBER(SEARCH(IF(C$3&lt;&gt;"",C$3,"NA"),'[1]MITRE &amp; Controls Mappings'!$J947))), '[1]MITRE &amp; Controls Mappings'!$B947,"")</f>
        <v/>
      </c>
      <c r="D949" s="47" t="str">
        <f>IF(OR(OR(OR(OR(OR(ISNUMBER(SEARCH(IF(D$1&lt;&gt;"",D$1,"NA"),'[1]MITRE &amp; Controls Mappings'!$E947)),ISNUMBER(SEARCH(IF(D$1&lt;&gt;"",D$1,"NA"),'[1]MITRE &amp; Controls Mappings'!$F947))),ISNUMBER(SEARCH(IF(D$2&lt;&gt;"",D$2,"NA"),'[1]MITRE &amp; Controls Mappings'!$G947))),ISNUMBER(SEARCH(IF(D$2&lt;&gt;"",D$2,"NA"),'[1]MITRE &amp; Controls Mappings'!$H947))),ISNUMBER(SEARCH(IF(D$3&lt;&gt;"",D$3,"NA"),'[1]MITRE &amp; Controls Mappings'!$I947))),ISNUMBER(SEARCH(IF(D$3&lt;&gt;"",D$3,"NA"),'[1]MITRE &amp; Controls Mappings'!$J947))), '[1]MITRE &amp; Controls Mappings'!$B947,"")</f>
        <v/>
      </c>
      <c r="E949" s="47" t="str">
        <f>IF(OR(OR(OR(OR(OR(ISNUMBER(SEARCH(IF(E$1&lt;&gt;"",E$1,"NA"),'[1]MITRE &amp; Controls Mappings'!$E947)),ISNUMBER(SEARCH(IF(E$1&lt;&gt;"",E$1,"NA"),'[1]MITRE &amp; Controls Mappings'!$F947))),ISNUMBER(SEARCH(IF(E$2&lt;&gt;"",E$2,"NA"),'[1]MITRE &amp; Controls Mappings'!$G947))),ISNUMBER(SEARCH(IF(E$2&lt;&gt;"",E$2,"NA"),'[1]MITRE &amp; Controls Mappings'!$H947))),ISNUMBER(SEARCH(IF(E$3&lt;&gt;"",E$3,"NA"),'[1]MITRE &amp; Controls Mappings'!$I947))),ISNUMBER(SEARCH(IF(E$3&lt;&gt;"",E$3,"NA"),'[1]MITRE &amp; Controls Mappings'!$J947))), '[1]MITRE &amp; Controls Mappings'!$B947,"")</f>
        <v/>
      </c>
      <c r="F949" s="47" t="str">
        <f>IF(OR(OR(OR(OR(OR(ISNUMBER(SEARCH(IF(F$1&lt;&gt;"",F$1,"NA"),'[1]MITRE &amp; Controls Mappings'!$E947)),ISNUMBER(SEARCH(IF(F$1&lt;&gt;"",F$1,"NA"),'[1]MITRE &amp; Controls Mappings'!$F947))),ISNUMBER(SEARCH(IF(F$2&lt;&gt;"",F$2,"NA"),'[1]MITRE &amp; Controls Mappings'!$G947))),ISNUMBER(SEARCH(IF(F$2&lt;&gt;"",F$2,"NA"),'[1]MITRE &amp; Controls Mappings'!$H947))),ISNUMBER(SEARCH(IF(F$3&lt;&gt;"",F$3,"NA"),'[1]MITRE &amp; Controls Mappings'!$I947))),ISNUMBER(SEARCH(IF(F$3&lt;&gt;"",F$3,"NA"),'[1]MITRE &amp; Controls Mappings'!$J947))), '[1]MITRE &amp; Controls Mappings'!$B947,"")</f>
        <v/>
      </c>
      <c r="G949" s="47" t="str">
        <f>IF(OR(OR(OR(OR(OR(ISNUMBER(SEARCH(IF(G$1&lt;&gt;"",G$1,"NA"),'[1]MITRE &amp; Controls Mappings'!$E947)),ISNUMBER(SEARCH(IF(G$1&lt;&gt;"",G$1,"NA"),'[1]MITRE &amp; Controls Mappings'!$F947))),ISNUMBER(SEARCH(IF(G$2&lt;&gt;"",G$2,"NA"),'[1]MITRE &amp; Controls Mappings'!$G947))),ISNUMBER(SEARCH(IF(G$2&lt;&gt;"",G$2,"NA"),'[1]MITRE &amp; Controls Mappings'!$H947))),ISNUMBER(SEARCH(IF(G$3&lt;&gt;"",G$3,"NA"),'[1]MITRE &amp; Controls Mappings'!$I947))),ISNUMBER(SEARCH(IF(G$3&lt;&gt;"",G$3,"NA"),'[1]MITRE &amp; Controls Mappings'!$J947))), '[1]MITRE &amp; Controls Mappings'!$B947,"")</f>
        <v/>
      </c>
      <c r="H949" s="47" t="str">
        <f>IF(OR(OR(OR(OR(OR(ISNUMBER(SEARCH(IF(H$1&lt;&gt;"",H$1,"NA"),'[1]MITRE &amp; Controls Mappings'!$E947)),ISNUMBER(SEARCH(IF(H$1&lt;&gt;"",H$1,"NA"),'[1]MITRE &amp; Controls Mappings'!$F947))),ISNUMBER(SEARCH(IF(H$2&lt;&gt;"",H$2,"NA"),'[1]MITRE &amp; Controls Mappings'!$G947))),ISNUMBER(SEARCH(IF(H$2&lt;&gt;"",H$2,"NA"),'[1]MITRE &amp; Controls Mappings'!$H947))),ISNUMBER(SEARCH(IF(H$3&lt;&gt;"",H$3,"NA"),'[1]MITRE &amp; Controls Mappings'!$I947))),ISNUMBER(SEARCH(IF(H$3&lt;&gt;"",H$3,"NA"),'[1]MITRE &amp; Controls Mappings'!$J947))), '[1]MITRE &amp; Controls Mappings'!$B947,"")</f>
        <v/>
      </c>
      <c r="I949" s="47" t="str">
        <f>IF(OR(OR(OR(OR(OR(ISNUMBER(SEARCH(IF(I$1&lt;&gt;"",I$1,"NA"),'[1]MITRE &amp; Controls Mappings'!$E947)),ISNUMBER(SEARCH(IF(I$1&lt;&gt;"",I$1,"NA"),'[1]MITRE &amp; Controls Mappings'!$F947))),ISNUMBER(SEARCH(IF(I$2&lt;&gt;"",I$2,"NA"),'[1]MITRE &amp; Controls Mappings'!$G947))),ISNUMBER(SEARCH(IF(I$2&lt;&gt;"",I$2,"NA"),'[1]MITRE &amp; Controls Mappings'!$H947))),ISNUMBER(SEARCH(IF(I$3&lt;&gt;"",I$3,"NA"),'[1]MITRE &amp; Controls Mappings'!$I947))),ISNUMBER(SEARCH(IF(I$3&lt;&gt;"",I$3,"NA"),'[1]MITRE &amp; Controls Mappings'!$J947))), '[1]MITRE &amp; Controls Mappings'!$B947,"")</f>
        <v/>
      </c>
      <c r="J949" s="47" t="str">
        <f>IF(OR(OR(OR(OR(OR(ISNUMBER(SEARCH(IF(J$1&lt;&gt;"",J$1,"NA"),'[1]MITRE &amp; Controls Mappings'!$E947)),ISNUMBER(SEARCH(IF(J$1&lt;&gt;"",J$1,"NA"),'[1]MITRE &amp; Controls Mappings'!$F947))),ISNUMBER(SEARCH(IF(J$2&lt;&gt;"",J$2,"NA"),'[1]MITRE &amp; Controls Mappings'!$G947))),ISNUMBER(SEARCH(IF(J$2&lt;&gt;"",J$2,"NA"),'[1]MITRE &amp; Controls Mappings'!$H947))),ISNUMBER(SEARCH(IF(J$3&lt;&gt;"",J$3,"NA"),'[1]MITRE &amp; Controls Mappings'!$I947))),ISNUMBER(SEARCH(IF(J$3&lt;&gt;"",J$3,"NA"),'[1]MITRE &amp; Controls Mappings'!$J947))), '[1]MITRE &amp; Controls Mappings'!$B947,"")</f>
        <v/>
      </c>
      <c r="K949" s="47" t="str">
        <f>IF(OR(OR(OR(OR(OR(ISNUMBER(SEARCH(IF(K$1&lt;&gt;"",K$1,"NA"),'[1]MITRE &amp; Controls Mappings'!$E947)),ISNUMBER(SEARCH(IF(K$1&lt;&gt;"",K$1,"NA"),'[1]MITRE &amp; Controls Mappings'!$F947))),ISNUMBER(SEARCH(IF(K$2&lt;&gt;"",K$2,"NA"),'[1]MITRE &amp; Controls Mappings'!$G947))),ISNUMBER(SEARCH(IF(K$2&lt;&gt;"",K$2,"NA"),'[1]MITRE &amp; Controls Mappings'!$H947))),ISNUMBER(SEARCH(IF(K$3&lt;&gt;"",K$3,"NA"),'[1]MITRE &amp; Controls Mappings'!$I947))),ISNUMBER(SEARCH(IF(K$3&lt;&gt;"",K$3,"NA"),'[1]MITRE &amp; Controls Mappings'!$J947))), '[1]MITRE &amp; Controls Mappings'!$B947,"")</f>
        <v/>
      </c>
      <c r="L949" s="48" t="str">
        <f>IF('[1]MITRE &amp; Controls Mappings'!D947 &lt;&gt;"",'[1]MITRE &amp; Controls Mappings'!D947,"" )</f>
        <v>Windows Messenger</v>
      </c>
    </row>
    <row r="950" spans="1:12" x14ac:dyDescent="0.25">
      <c r="A950" s="47" t="str">
        <f>IF(COUNTIF(B950:K950,"="&amp;'[1]MITRE &amp; Controls Mappings'!B948)&gt;0,'[1]MITRE &amp; Controls Mappings'!B948,"")</f>
        <v/>
      </c>
      <c r="B950" s="47" t="str">
        <f>IF(OR(OR(OR(OR(OR(ISNUMBER(SEARCH(IF(B$1&lt;&gt;"",B$1,"NA"),'[1]MITRE &amp; Controls Mappings'!$E948)),ISNUMBER(SEARCH(IF(B$1&lt;&gt;"",B$1,"NA"),'[1]MITRE &amp; Controls Mappings'!$F948))),ISNUMBER(SEARCH(IF(B$2&lt;&gt;"",B$2,"NA"),'[1]MITRE &amp; Controls Mappings'!$G948))),ISNUMBER(SEARCH(IF(B$2&lt;&gt;"",B$2,"NA"),'[1]MITRE &amp; Controls Mappings'!$H948))),ISNUMBER(SEARCH(IF(B$3&lt;&gt;"",B$3,"NA"),'[1]MITRE &amp; Controls Mappings'!$I948))),ISNUMBER(SEARCH(IF(B$3&lt;&gt;"",B$3,"NA"),'[1]MITRE &amp; Controls Mappings'!$J948))), '[1]MITRE &amp; Controls Mappings'!$B948,"")</f>
        <v/>
      </c>
      <c r="C950" s="47" t="str">
        <f>IF(OR(OR(OR(OR(OR(ISNUMBER(SEARCH(IF(C$1&lt;&gt;"",C$1,"NA"),'[1]MITRE &amp; Controls Mappings'!$E948)),ISNUMBER(SEARCH(IF(C$1&lt;&gt;"",C$1,"NA"),'[1]MITRE &amp; Controls Mappings'!$F948))),ISNUMBER(SEARCH(IF(C$2&lt;&gt;"",C$2,"NA"),'[1]MITRE &amp; Controls Mappings'!$G948))),ISNUMBER(SEARCH(IF(C$2&lt;&gt;"",C$2,"NA"),'[1]MITRE &amp; Controls Mappings'!$H948))),ISNUMBER(SEARCH(IF(C$3&lt;&gt;"",C$3,"NA"),'[1]MITRE &amp; Controls Mappings'!$I948))),ISNUMBER(SEARCH(IF(C$3&lt;&gt;"",C$3,"NA"),'[1]MITRE &amp; Controls Mappings'!$J948))), '[1]MITRE &amp; Controls Mappings'!$B948,"")</f>
        <v/>
      </c>
      <c r="D950" s="47" t="str">
        <f>IF(OR(OR(OR(OR(OR(ISNUMBER(SEARCH(IF(D$1&lt;&gt;"",D$1,"NA"),'[1]MITRE &amp; Controls Mappings'!$E948)),ISNUMBER(SEARCH(IF(D$1&lt;&gt;"",D$1,"NA"),'[1]MITRE &amp; Controls Mappings'!$F948))),ISNUMBER(SEARCH(IF(D$2&lt;&gt;"",D$2,"NA"),'[1]MITRE &amp; Controls Mappings'!$G948))),ISNUMBER(SEARCH(IF(D$2&lt;&gt;"",D$2,"NA"),'[1]MITRE &amp; Controls Mappings'!$H948))),ISNUMBER(SEARCH(IF(D$3&lt;&gt;"",D$3,"NA"),'[1]MITRE &amp; Controls Mappings'!$I948))),ISNUMBER(SEARCH(IF(D$3&lt;&gt;"",D$3,"NA"),'[1]MITRE &amp; Controls Mappings'!$J948))), '[1]MITRE &amp; Controls Mappings'!$B948,"")</f>
        <v/>
      </c>
      <c r="E950" s="47" t="str">
        <f>IF(OR(OR(OR(OR(OR(ISNUMBER(SEARCH(IF(E$1&lt;&gt;"",E$1,"NA"),'[1]MITRE &amp; Controls Mappings'!$E948)),ISNUMBER(SEARCH(IF(E$1&lt;&gt;"",E$1,"NA"),'[1]MITRE &amp; Controls Mappings'!$F948))),ISNUMBER(SEARCH(IF(E$2&lt;&gt;"",E$2,"NA"),'[1]MITRE &amp; Controls Mappings'!$G948))),ISNUMBER(SEARCH(IF(E$2&lt;&gt;"",E$2,"NA"),'[1]MITRE &amp; Controls Mappings'!$H948))),ISNUMBER(SEARCH(IF(E$3&lt;&gt;"",E$3,"NA"),'[1]MITRE &amp; Controls Mappings'!$I948))),ISNUMBER(SEARCH(IF(E$3&lt;&gt;"",E$3,"NA"),'[1]MITRE &amp; Controls Mappings'!$J948))), '[1]MITRE &amp; Controls Mappings'!$B948,"")</f>
        <v/>
      </c>
      <c r="F950" s="47" t="str">
        <f>IF(OR(OR(OR(OR(OR(ISNUMBER(SEARCH(IF(F$1&lt;&gt;"",F$1,"NA"),'[1]MITRE &amp; Controls Mappings'!$E948)),ISNUMBER(SEARCH(IF(F$1&lt;&gt;"",F$1,"NA"),'[1]MITRE &amp; Controls Mappings'!$F948))),ISNUMBER(SEARCH(IF(F$2&lt;&gt;"",F$2,"NA"),'[1]MITRE &amp; Controls Mappings'!$G948))),ISNUMBER(SEARCH(IF(F$2&lt;&gt;"",F$2,"NA"),'[1]MITRE &amp; Controls Mappings'!$H948))),ISNUMBER(SEARCH(IF(F$3&lt;&gt;"",F$3,"NA"),'[1]MITRE &amp; Controls Mappings'!$I948))),ISNUMBER(SEARCH(IF(F$3&lt;&gt;"",F$3,"NA"),'[1]MITRE &amp; Controls Mappings'!$J948))), '[1]MITRE &amp; Controls Mappings'!$B948,"")</f>
        <v/>
      </c>
      <c r="G950" s="47" t="str">
        <f>IF(OR(OR(OR(OR(OR(ISNUMBER(SEARCH(IF(G$1&lt;&gt;"",G$1,"NA"),'[1]MITRE &amp; Controls Mappings'!$E948)),ISNUMBER(SEARCH(IF(G$1&lt;&gt;"",G$1,"NA"),'[1]MITRE &amp; Controls Mappings'!$F948))),ISNUMBER(SEARCH(IF(G$2&lt;&gt;"",G$2,"NA"),'[1]MITRE &amp; Controls Mappings'!$G948))),ISNUMBER(SEARCH(IF(G$2&lt;&gt;"",G$2,"NA"),'[1]MITRE &amp; Controls Mappings'!$H948))),ISNUMBER(SEARCH(IF(G$3&lt;&gt;"",G$3,"NA"),'[1]MITRE &amp; Controls Mappings'!$I948))),ISNUMBER(SEARCH(IF(G$3&lt;&gt;"",G$3,"NA"),'[1]MITRE &amp; Controls Mappings'!$J948))), '[1]MITRE &amp; Controls Mappings'!$B948,"")</f>
        <v/>
      </c>
      <c r="H950" s="47" t="str">
        <f>IF(OR(OR(OR(OR(OR(ISNUMBER(SEARCH(IF(H$1&lt;&gt;"",H$1,"NA"),'[1]MITRE &amp; Controls Mappings'!$E948)),ISNUMBER(SEARCH(IF(H$1&lt;&gt;"",H$1,"NA"),'[1]MITRE &amp; Controls Mappings'!$F948))),ISNUMBER(SEARCH(IF(H$2&lt;&gt;"",H$2,"NA"),'[1]MITRE &amp; Controls Mappings'!$G948))),ISNUMBER(SEARCH(IF(H$2&lt;&gt;"",H$2,"NA"),'[1]MITRE &amp; Controls Mappings'!$H948))),ISNUMBER(SEARCH(IF(H$3&lt;&gt;"",H$3,"NA"),'[1]MITRE &amp; Controls Mappings'!$I948))),ISNUMBER(SEARCH(IF(H$3&lt;&gt;"",H$3,"NA"),'[1]MITRE &amp; Controls Mappings'!$J948))), '[1]MITRE &amp; Controls Mappings'!$B948,"")</f>
        <v/>
      </c>
      <c r="I950" s="47" t="str">
        <f>IF(OR(OR(OR(OR(OR(ISNUMBER(SEARCH(IF(I$1&lt;&gt;"",I$1,"NA"),'[1]MITRE &amp; Controls Mappings'!$E948)),ISNUMBER(SEARCH(IF(I$1&lt;&gt;"",I$1,"NA"),'[1]MITRE &amp; Controls Mappings'!$F948))),ISNUMBER(SEARCH(IF(I$2&lt;&gt;"",I$2,"NA"),'[1]MITRE &amp; Controls Mappings'!$G948))),ISNUMBER(SEARCH(IF(I$2&lt;&gt;"",I$2,"NA"),'[1]MITRE &amp; Controls Mappings'!$H948))),ISNUMBER(SEARCH(IF(I$3&lt;&gt;"",I$3,"NA"),'[1]MITRE &amp; Controls Mappings'!$I948))),ISNUMBER(SEARCH(IF(I$3&lt;&gt;"",I$3,"NA"),'[1]MITRE &amp; Controls Mappings'!$J948))), '[1]MITRE &amp; Controls Mappings'!$B948,"")</f>
        <v/>
      </c>
      <c r="J950" s="47" t="str">
        <f>IF(OR(OR(OR(OR(OR(ISNUMBER(SEARCH(IF(J$1&lt;&gt;"",J$1,"NA"),'[1]MITRE &amp; Controls Mappings'!$E948)),ISNUMBER(SEARCH(IF(J$1&lt;&gt;"",J$1,"NA"),'[1]MITRE &amp; Controls Mappings'!$F948))),ISNUMBER(SEARCH(IF(J$2&lt;&gt;"",J$2,"NA"),'[1]MITRE &amp; Controls Mappings'!$G948))),ISNUMBER(SEARCH(IF(J$2&lt;&gt;"",J$2,"NA"),'[1]MITRE &amp; Controls Mappings'!$H948))),ISNUMBER(SEARCH(IF(J$3&lt;&gt;"",J$3,"NA"),'[1]MITRE &amp; Controls Mappings'!$I948))),ISNUMBER(SEARCH(IF(J$3&lt;&gt;"",J$3,"NA"),'[1]MITRE &amp; Controls Mappings'!$J948))), '[1]MITRE &amp; Controls Mappings'!$B948,"")</f>
        <v/>
      </c>
      <c r="K950" s="47" t="str">
        <f>IF(OR(OR(OR(OR(OR(ISNUMBER(SEARCH(IF(K$1&lt;&gt;"",K$1,"NA"),'[1]MITRE &amp; Controls Mappings'!$E948)),ISNUMBER(SEARCH(IF(K$1&lt;&gt;"",K$1,"NA"),'[1]MITRE &amp; Controls Mappings'!$F948))),ISNUMBER(SEARCH(IF(K$2&lt;&gt;"",K$2,"NA"),'[1]MITRE &amp; Controls Mappings'!$G948))),ISNUMBER(SEARCH(IF(K$2&lt;&gt;"",K$2,"NA"),'[1]MITRE &amp; Controls Mappings'!$H948))),ISNUMBER(SEARCH(IF(K$3&lt;&gt;"",K$3,"NA"),'[1]MITRE &amp; Controls Mappings'!$I948))),ISNUMBER(SEARCH(IF(K$3&lt;&gt;"",K$3,"NA"),'[1]MITRE &amp; Controls Mappings'!$J948))), '[1]MITRE &amp; Controls Mappings'!$B948,"")</f>
        <v/>
      </c>
      <c r="L950" s="48" t="str">
        <f>IF('[1]MITRE &amp; Controls Mappings'!D948 &lt;&gt;"",'[1]MITRE &amp; Controls Mappings'!D948,"" )</f>
        <v>Windows Mobility Center</v>
      </c>
    </row>
    <row r="951" spans="1:12" x14ac:dyDescent="0.25">
      <c r="A951" s="47" t="str">
        <f>IF(COUNTIF(B951:K951,"="&amp;'[1]MITRE &amp; Controls Mappings'!B949)&gt;0,'[1]MITRE &amp; Controls Mappings'!B949,"")</f>
        <v/>
      </c>
      <c r="B951" s="47" t="str">
        <f>IF(OR(OR(OR(OR(OR(ISNUMBER(SEARCH(IF(B$1&lt;&gt;"",B$1,"NA"),'[1]MITRE &amp; Controls Mappings'!$E949)),ISNUMBER(SEARCH(IF(B$1&lt;&gt;"",B$1,"NA"),'[1]MITRE &amp; Controls Mappings'!$F949))),ISNUMBER(SEARCH(IF(B$2&lt;&gt;"",B$2,"NA"),'[1]MITRE &amp; Controls Mappings'!$G949))),ISNUMBER(SEARCH(IF(B$2&lt;&gt;"",B$2,"NA"),'[1]MITRE &amp; Controls Mappings'!$H949))),ISNUMBER(SEARCH(IF(B$3&lt;&gt;"",B$3,"NA"),'[1]MITRE &amp; Controls Mappings'!$I949))),ISNUMBER(SEARCH(IF(B$3&lt;&gt;"",B$3,"NA"),'[1]MITRE &amp; Controls Mappings'!$J949))), '[1]MITRE &amp; Controls Mappings'!$B949,"")</f>
        <v/>
      </c>
      <c r="C951" s="47" t="str">
        <f>IF(OR(OR(OR(OR(OR(ISNUMBER(SEARCH(IF(C$1&lt;&gt;"",C$1,"NA"),'[1]MITRE &amp; Controls Mappings'!$E949)),ISNUMBER(SEARCH(IF(C$1&lt;&gt;"",C$1,"NA"),'[1]MITRE &amp; Controls Mappings'!$F949))),ISNUMBER(SEARCH(IF(C$2&lt;&gt;"",C$2,"NA"),'[1]MITRE &amp; Controls Mappings'!$G949))),ISNUMBER(SEARCH(IF(C$2&lt;&gt;"",C$2,"NA"),'[1]MITRE &amp; Controls Mappings'!$H949))),ISNUMBER(SEARCH(IF(C$3&lt;&gt;"",C$3,"NA"),'[1]MITRE &amp; Controls Mappings'!$I949))),ISNUMBER(SEARCH(IF(C$3&lt;&gt;"",C$3,"NA"),'[1]MITRE &amp; Controls Mappings'!$J949))), '[1]MITRE &amp; Controls Mappings'!$B949,"")</f>
        <v/>
      </c>
      <c r="D951" s="47" t="str">
        <f>IF(OR(OR(OR(OR(OR(ISNUMBER(SEARCH(IF(D$1&lt;&gt;"",D$1,"NA"),'[1]MITRE &amp; Controls Mappings'!$E949)),ISNUMBER(SEARCH(IF(D$1&lt;&gt;"",D$1,"NA"),'[1]MITRE &amp; Controls Mappings'!$F949))),ISNUMBER(SEARCH(IF(D$2&lt;&gt;"",D$2,"NA"),'[1]MITRE &amp; Controls Mappings'!$G949))),ISNUMBER(SEARCH(IF(D$2&lt;&gt;"",D$2,"NA"),'[1]MITRE &amp; Controls Mappings'!$H949))),ISNUMBER(SEARCH(IF(D$3&lt;&gt;"",D$3,"NA"),'[1]MITRE &amp; Controls Mappings'!$I949))),ISNUMBER(SEARCH(IF(D$3&lt;&gt;"",D$3,"NA"),'[1]MITRE &amp; Controls Mappings'!$J949))), '[1]MITRE &amp; Controls Mappings'!$B949,"")</f>
        <v/>
      </c>
      <c r="E951" s="47" t="str">
        <f>IF(OR(OR(OR(OR(OR(ISNUMBER(SEARCH(IF(E$1&lt;&gt;"",E$1,"NA"),'[1]MITRE &amp; Controls Mappings'!$E949)),ISNUMBER(SEARCH(IF(E$1&lt;&gt;"",E$1,"NA"),'[1]MITRE &amp; Controls Mappings'!$F949))),ISNUMBER(SEARCH(IF(E$2&lt;&gt;"",E$2,"NA"),'[1]MITRE &amp; Controls Mappings'!$G949))),ISNUMBER(SEARCH(IF(E$2&lt;&gt;"",E$2,"NA"),'[1]MITRE &amp; Controls Mappings'!$H949))),ISNUMBER(SEARCH(IF(E$3&lt;&gt;"",E$3,"NA"),'[1]MITRE &amp; Controls Mappings'!$I949))),ISNUMBER(SEARCH(IF(E$3&lt;&gt;"",E$3,"NA"),'[1]MITRE &amp; Controls Mappings'!$J949))), '[1]MITRE &amp; Controls Mappings'!$B949,"")</f>
        <v/>
      </c>
      <c r="F951" s="47" t="str">
        <f>IF(OR(OR(OR(OR(OR(ISNUMBER(SEARCH(IF(F$1&lt;&gt;"",F$1,"NA"),'[1]MITRE &amp; Controls Mappings'!$E949)),ISNUMBER(SEARCH(IF(F$1&lt;&gt;"",F$1,"NA"),'[1]MITRE &amp; Controls Mappings'!$F949))),ISNUMBER(SEARCH(IF(F$2&lt;&gt;"",F$2,"NA"),'[1]MITRE &amp; Controls Mappings'!$G949))),ISNUMBER(SEARCH(IF(F$2&lt;&gt;"",F$2,"NA"),'[1]MITRE &amp; Controls Mappings'!$H949))),ISNUMBER(SEARCH(IF(F$3&lt;&gt;"",F$3,"NA"),'[1]MITRE &amp; Controls Mappings'!$I949))),ISNUMBER(SEARCH(IF(F$3&lt;&gt;"",F$3,"NA"),'[1]MITRE &amp; Controls Mappings'!$J949))), '[1]MITRE &amp; Controls Mappings'!$B949,"")</f>
        <v/>
      </c>
      <c r="G951" s="47" t="str">
        <f>IF(OR(OR(OR(OR(OR(ISNUMBER(SEARCH(IF(G$1&lt;&gt;"",G$1,"NA"),'[1]MITRE &amp; Controls Mappings'!$E949)),ISNUMBER(SEARCH(IF(G$1&lt;&gt;"",G$1,"NA"),'[1]MITRE &amp; Controls Mappings'!$F949))),ISNUMBER(SEARCH(IF(G$2&lt;&gt;"",G$2,"NA"),'[1]MITRE &amp; Controls Mappings'!$G949))),ISNUMBER(SEARCH(IF(G$2&lt;&gt;"",G$2,"NA"),'[1]MITRE &amp; Controls Mappings'!$H949))),ISNUMBER(SEARCH(IF(G$3&lt;&gt;"",G$3,"NA"),'[1]MITRE &amp; Controls Mappings'!$I949))),ISNUMBER(SEARCH(IF(G$3&lt;&gt;"",G$3,"NA"),'[1]MITRE &amp; Controls Mappings'!$J949))), '[1]MITRE &amp; Controls Mappings'!$B949,"")</f>
        <v/>
      </c>
      <c r="H951" s="47" t="str">
        <f>IF(OR(OR(OR(OR(OR(ISNUMBER(SEARCH(IF(H$1&lt;&gt;"",H$1,"NA"),'[1]MITRE &amp; Controls Mappings'!$E949)),ISNUMBER(SEARCH(IF(H$1&lt;&gt;"",H$1,"NA"),'[1]MITRE &amp; Controls Mappings'!$F949))),ISNUMBER(SEARCH(IF(H$2&lt;&gt;"",H$2,"NA"),'[1]MITRE &amp; Controls Mappings'!$G949))),ISNUMBER(SEARCH(IF(H$2&lt;&gt;"",H$2,"NA"),'[1]MITRE &amp; Controls Mappings'!$H949))),ISNUMBER(SEARCH(IF(H$3&lt;&gt;"",H$3,"NA"),'[1]MITRE &amp; Controls Mappings'!$I949))),ISNUMBER(SEARCH(IF(H$3&lt;&gt;"",H$3,"NA"),'[1]MITRE &amp; Controls Mappings'!$J949))), '[1]MITRE &amp; Controls Mappings'!$B949,"")</f>
        <v/>
      </c>
      <c r="I951" s="47" t="str">
        <f>IF(OR(OR(OR(OR(OR(ISNUMBER(SEARCH(IF(I$1&lt;&gt;"",I$1,"NA"),'[1]MITRE &amp; Controls Mappings'!$E949)),ISNUMBER(SEARCH(IF(I$1&lt;&gt;"",I$1,"NA"),'[1]MITRE &amp; Controls Mappings'!$F949))),ISNUMBER(SEARCH(IF(I$2&lt;&gt;"",I$2,"NA"),'[1]MITRE &amp; Controls Mappings'!$G949))),ISNUMBER(SEARCH(IF(I$2&lt;&gt;"",I$2,"NA"),'[1]MITRE &amp; Controls Mappings'!$H949))),ISNUMBER(SEARCH(IF(I$3&lt;&gt;"",I$3,"NA"),'[1]MITRE &amp; Controls Mappings'!$I949))),ISNUMBER(SEARCH(IF(I$3&lt;&gt;"",I$3,"NA"),'[1]MITRE &amp; Controls Mappings'!$J949))), '[1]MITRE &amp; Controls Mappings'!$B949,"")</f>
        <v/>
      </c>
      <c r="J951" s="47" t="str">
        <f>IF(OR(OR(OR(OR(OR(ISNUMBER(SEARCH(IF(J$1&lt;&gt;"",J$1,"NA"),'[1]MITRE &amp; Controls Mappings'!$E949)),ISNUMBER(SEARCH(IF(J$1&lt;&gt;"",J$1,"NA"),'[1]MITRE &amp; Controls Mappings'!$F949))),ISNUMBER(SEARCH(IF(J$2&lt;&gt;"",J$2,"NA"),'[1]MITRE &amp; Controls Mappings'!$G949))),ISNUMBER(SEARCH(IF(J$2&lt;&gt;"",J$2,"NA"),'[1]MITRE &amp; Controls Mappings'!$H949))),ISNUMBER(SEARCH(IF(J$3&lt;&gt;"",J$3,"NA"),'[1]MITRE &amp; Controls Mappings'!$I949))),ISNUMBER(SEARCH(IF(J$3&lt;&gt;"",J$3,"NA"),'[1]MITRE &amp; Controls Mappings'!$J949))), '[1]MITRE &amp; Controls Mappings'!$B949,"")</f>
        <v/>
      </c>
      <c r="K951" s="47" t="str">
        <f>IF(OR(OR(OR(OR(OR(ISNUMBER(SEARCH(IF(K$1&lt;&gt;"",K$1,"NA"),'[1]MITRE &amp; Controls Mappings'!$E949)),ISNUMBER(SEARCH(IF(K$1&lt;&gt;"",K$1,"NA"),'[1]MITRE &amp; Controls Mappings'!$F949))),ISNUMBER(SEARCH(IF(K$2&lt;&gt;"",K$2,"NA"),'[1]MITRE &amp; Controls Mappings'!$G949))),ISNUMBER(SEARCH(IF(K$2&lt;&gt;"",K$2,"NA"),'[1]MITRE &amp; Controls Mappings'!$H949))),ISNUMBER(SEARCH(IF(K$3&lt;&gt;"",K$3,"NA"),'[1]MITRE &amp; Controls Mappings'!$I949))),ISNUMBER(SEARCH(IF(K$3&lt;&gt;"",K$3,"NA"),'[1]MITRE &amp; Controls Mappings'!$J949))), '[1]MITRE &amp; Controls Mappings'!$B949,"")</f>
        <v/>
      </c>
      <c r="L951" s="48" t="str">
        <f>IF('[1]MITRE &amp; Controls Mappings'!D949 &lt;&gt;"",'[1]MITRE &amp; Controls Mappings'!D949,"" )</f>
        <v>Windows Movie Maker</v>
      </c>
    </row>
    <row r="952" spans="1:12" x14ac:dyDescent="0.25">
      <c r="A952" s="47" t="str">
        <f>IF(COUNTIF(B952:K952,"="&amp;'[1]MITRE &amp; Controls Mappings'!B950)&gt;0,'[1]MITRE &amp; Controls Mappings'!B950,"")</f>
        <v/>
      </c>
      <c r="B952" s="47" t="str">
        <f>IF(OR(OR(OR(OR(OR(ISNUMBER(SEARCH(IF(B$1&lt;&gt;"",B$1,"NA"),'[1]MITRE &amp; Controls Mappings'!$E950)),ISNUMBER(SEARCH(IF(B$1&lt;&gt;"",B$1,"NA"),'[1]MITRE &amp; Controls Mappings'!$F950))),ISNUMBER(SEARCH(IF(B$2&lt;&gt;"",B$2,"NA"),'[1]MITRE &amp; Controls Mappings'!$G950))),ISNUMBER(SEARCH(IF(B$2&lt;&gt;"",B$2,"NA"),'[1]MITRE &amp; Controls Mappings'!$H950))),ISNUMBER(SEARCH(IF(B$3&lt;&gt;"",B$3,"NA"),'[1]MITRE &amp; Controls Mappings'!$I950))),ISNUMBER(SEARCH(IF(B$3&lt;&gt;"",B$3,"NA"),'[1]MITRE &amp; Controls Mappings'!$J950))), '[1]MITRE &amp; Controls Mappings'!$B950,"")</f>
        <v/>
      </c>
      <c r="C952" s="47" t="str">
        <f>IF(OR(OR(OR(OR(OR(ISNUMBER(SEARCH(IF(C$1&lt;&gt;"",C$1,"NA"),'[1]MITRE &amp; Controls Mappings'!$E950)),ISNUMBER(SEARCH(IF(C$1&lt;&gt;"",C$1,"NA"),'[1]MITRE &amp; Controls Mappings'!$F950))),ISNUMBER(SEARCH(IF(C$2&lt;&gt;"",C$2,"NA"),'[1]MITRE &amp; Controls Mappings'!$G950))),ISNUMBER(SEARCH(IF(C$2&lt;&gt;"",C$2,"NA"),'[1]MITRE &amp; Controls Mappings'!$H950))),ISNUMBER(SEARCH(IF(C$3&lt;&gt;"",C$3,"NA"),'[1]MITRE &amp; Controls Mappings'!$I950))),ISNUMBER(SEARCH(IF(C$3&lt;&gt;"",C$3,"NA"),'[1]MITRE &amp; Controls Mappings'!$J950))), '[1]MITRE &amp; Controls Mappings'!$B950,"")</f>
        <v/>
      </c>
      <c r="D952" s="47" t="str">
        <f>IF(OR(OR(OR(OR(OR(ISNUMBER(SEARCH(IF(D$1&lt;&gt;"",D$1,"NA"),'[1]MITRE &amp; Controls Mappings'!$E950)),ISNUMBER(SEARCH(IF(D$1&lt;&gt;"",D$1,"NA"),'[1]MITRE &amp; Controls Mappings'!$F950))),ISNUMBER(SEARCH(IF(D$2&lt;&gt;"",D$2,"NA"),'[1]MITRE &amp; Controls Mappings'!$G950))),ISNUMBER(SEARCH(IF(D$2&lt;&gt;"",D$2,"NA"),'[1]MITRE &amp; Controls Mappings'!$H950))),ISNUMBER(SEARCH(IF(D$3&lt;&gt;"",D$3,"NA"),'[1]MITRE &amp; Controls Mappings'!$I950))),ISNUMBER(SEARCH(IF(D$3&lt;&gt;"",D$3,"NA"),'[1]MITRE &amp; Controls Mappings'!$J950))), '[1]MITRE &amp; Controls Mappings'!$B950,"")</f>
        <v/>
      </c>
      <c r="E952" s="47" t="str">
        <f>IF(OR(OR(OR(OR(OR(ISNUMBER(SEARCH(IF(E$1&lt;&gt;"",E$1,"NA"),'[1]MITRE &amp; Controls Mappings'!$E950)),ISNUMBER(SEARCH(IF(E$1&lt;&gt;"",E$1,"NA"),'[1]MITRE &amp; Controls Mappings'!$F950))),ISNUMBER(SEARCH(IF(E$2&lt;&gt;"",E$2,"NA"),'[1]MITRE &amp; Controls Mappings'!$G950))),ISNUMBER(SEARCH(IF(E$2&lt;&gt;"",E$2,"NA"),'[1]MITRE &amp; Controls Mappings'!$H950))),ISNUMBER(SEARCH(IF(E$3&lt;&gt;"",E$3,"NA"),'[1]MITRE &amp; Controls Mappings'!$I950))),ISNUMBER(SEARCH(IF(E$3&lt;&gt;"",E$3,"NA"),'[1]MITRE &amp; Controls Mappings'!$J950))), '[1]MITRE &amp; Controls Mappings'!$B950,"")</f>
        <v/>
      </c>
      <c r="F952" s="47" t="str">
        <f>IF(OR(OR(OR(OR(OR(ISNUMBER(SEARCH(IF(F$1&lt;&gt;"",F$1,"NA"),'[1]MITRE &amp; Controls Mappings'!$E950)),ISNUMBER(SEARCH(IF(F$1&lt;&gt;"",F$1,"NA"),'[1]MITRE &amp; Controls Mappings'!$F950))),ISNUMBER(SEARCH(IF(F$2&lt;&gt;"",F$2,"NA"),'[1]MITRE &amp; Controls Mappings'!$G950))),ISNUMBER(SEARCH(IF(F$2&lt;&gt;"",F$2,"NA"),'[1]MITRE &amp; Controls Mappings'!$H950))),ISNUMBER(SEARCH(IF(F$3&lt;&gt;"",F$3,"NA"),'[1]MITRE &amp; Controls Mappings'!$I950))),ISNUMBER(SEARCH(IF(F$3&lt;&gt;"",F$3,"NA"),'[1]MITRE &amp; Controls Mappings'!$J950))), '[1]MITRE &amp; Controls Mappings'!$B950,"")</f>
        <v/>
      </c>
      <c r="G952" s="47" t="str">
        <f>IF(OR(OR(OR(OR(OR(ISNUMBER(SEARCH(IF(G$1&lt;&gt;"",G$1,"NA"),'[1]MITRE &amp; Controls Mappings'!$E950)),ISNUMBER(SEARCH(IF(G$1&lt;&gt;"",G$1,"NA"),'[1]MITRE &amp; Controls Mappings'!$F950))),ISNUMBER(SEARCH(IF(G$2&lt;&gt;"",G$2,"NA"),'[1]MITRE &amp; Controls Mappings'!$G950))),ISNUMBER(SEARCH(IF(G$2&lt;&gt;"",G$2,"NA"),'[1]MITRE &amp; Controls Mappings'!$H950))),ISNUMBER(SEARCH(IF(G$3&lt;&gt;"",G$3,"NA"),'[1]MITRE &amp; Controls Mappings'!$I950))),ISNUMBER(SEARCH(IF(G$3&lt;&gt;"",G$3,"NA"),'[1]MITRE &amp; Controls Mappings'!$J950))), '[1]MITRE &amp; Controls Mappings'!$B950,"")</f>
        <v/>
      </c>
      <c r="H952" s="47" t="str">
        <f>IF(OR(OR(OR(OR(OR(ISNUMBER(SEARCH(IF(H$1&lt;&gt;"",H$1,"NA"),'[1]MITRE &amp; Controls Mappings'!$E950)),ISNUMBER(SEARCH(IF(H$1&lt;&gt;"",H$1,"NA"),'[1]MITRE &amp; Controls Mappings'!$F950))),ISNUMBER(SEARCH(IF(H$2&lt;&gt;"",H$2,"NA"),'[1]MITRE &amp; Controls Mappings'!$G950))),ISNUMBER(SEARCH(IF(H$2&lt;&gt;"",H$2,"NA"),'[1]MITRE &amp; Controls Mappings'!$H950))),ISNUMBER(SEARCH(IF(H$3&lt;&gt;"",H$3,"NA"),'[1]MITRE &amp; Controls Mappings'!$I950))),ISNUMBER(SEARCH(IF(H$3&lt;&gt;"",H$3,"NA"),'[1]MITRE &amp; Controls Mappings'!$J950))), '[1]MITRE &amp; Controls Mappings'!$B950,"")</f>
        <v/>
      </c>
      <c r="I952" s="47" t="str">
        <f>IF(OR(OR(OR(OR(OR(ISNUMBER(SEARCH(IF(I$1&lt;&gt;"",I$1,"NA"),'[1]MITRE &amp; Controls Mappings'!$E950)),ISNUMBER(SEARCH(IF(I$1&lt;&gt;"",I$1,"NA"),'[1]MITRE &amp; Controls Mappings'!$F950))),ISNUMBER(SEARCH(IF(I$2&lt;&gt;"",I$2,"NA"),'[1]MITRE &amp; Controls Mappings'!$G950))),ISNUMBER(SEARCH(IF(I$2&lt;&gt;"",I$2,"NA"),'[1]MITRE &amp; Controls Mappings'!$H950))),ISNUMBER(SEARCH(IF(I$3&lt;&gt;"",I$3,"NA"),'[1]MITRE &amp; Controls Mappings'!$I950))),ISNUMBER(SEARCH(IF(I$3&lt;&gt;"",I$3,"NA"),'[1]MITRE &amp; Controls Mappings'!$J950))), '[1]MITRE &amp; Controls Mappings'!$B950,"")</f>
        <v/>
      </c>
      <c r="J952" s="47" t="str">
        <f>IF(OR(OR(OR(OR(OR(ISNUMBER(SEARCH(IF(J$1&lt;&gt;"",J$1,"NA"),'[1]MITRE &amp; Controls Mappings'!$E950)),ISNUMBER(SEARCH(IF(J$1&lt;&gt;"",J$1,"NA"),'[1]MITRE &amp; Controls Mappings'!$F950))),ISNUMBER(SEARCH(IF(J$2&lt;&gt;"",J$2,"NA"),'[1]MITRE &amp; Controls Mappings'!$G950))),ISNUMBER(SEARCH(IF(J$2&lt;&gt;"",J$2,"NA"),'[1]MITRE &amp; Controls Mappings'!$H950))),ISNUMBER(SEARCH(IF(J$3&lt;&gt;"",J$3,"NA"),'[1]MITRE &amp; Controls Mappings'!$I950))),ISNUMBER(SEARCH(IF(J$3&lt;&gt;"",J$3,"NA"),'[1]MITRE &amp; Controls Mappings'!$J950))), '[1]MITRE &amp; Controls Mappings'!$B950,"")</f>
        <v/>
      </c>
      <c r="K952" s="47" t="str">
        <f>IF(OR(OR(OR(OR(OR(ISNUMBER(SEARCH(IF(K$1&lt;&gt;"",K$1,"NA"),'[1]MITRE &amp; Controls Mappings'!$E950)),ISNUMBER(SEARCH(IF(K$1&lt;&gt;"",K$1,"NA"),'[1]MITRE &amp; Controls Mappings'!$F950))),ISNUMBER(SEARCH(IF(K$2&lt;&gt;"",K$2,"NA"),'[1]MITRE &amp; Controls Mappings'!$G950))),ISNUMBER(SEARCH(IF(K$2&lt;&gt;"",K$2,"NA"),'[1]MITRE &amp; Controls Mappings'!$H950))),ISNUMBER(SEARCH(IF(K$3&lt;&gt;"",K$3,"NA"),'[1]MITRE &amp; Controls Mappings'!$I950))),ISNUMBER(SEARCH(IF(K$3&lt;&gt;"",K$3,"NA"),'[1]MITRE &amp; Controls Mappings'!$J950))), '[1]MITRE &amp; Controls Mappings'!$B950,"")</f>
        <v/>
      </c>
      <c r="L952" s="48" t="str">
        <f>IF('[1]MITRE &amp; Controls Mappings'!D950 &lt;&gt;"",'[1]MITRE &amp; Controls Mappings'!D950,"" )</f>
        <v>Windows PowerShell</v>
      </c>
    </row>
    <row r="953" spans="1:12" x14ac:dyDescent="0.25">
      <c r="A953" s="47" t="str">
        <f>IF(COUNTIF(B953:K953,"="&amp;'[1]MITRE &amp; Controls Mappings'!B951)&gt;0,'[1]MITRE &amp; Controls Mappings'!B951,"")</f>
        <v/>
      </c>
      <c r="B953" s="47" t="str">
        <f>IF(OR(OR(OR(OR(OR(ISNUMBER(SEARCH(IF(B$1&lt;&gt;"",B$1,"NA"),'[1]MITRE &amp; Controls Mappings'!$E951)),ISNUMBER(SEARCH(IF(B$1&lt;&gt;"",B$1,"NA"),'[1]MITRE &amp; Controls Mappings'!$F951))),ISNUMBER(SEARCH(IF(B$2&lt;&gt;"",B$2,"NA"),'[1]MITRE &amp; Controls Mappings'!$G951))),ISNUMBER(SEARCH(IF(B$2&lt;&gt;"",B$2,"NA"),'[1]MITRE &amp; Controls Mappings'!$H951))),ISNUMBER(SEARCH(IF(B$3&lt;&gt;"",B$3,"NA"),'[1]MITRE &amp; Controls Mappings'!$I951))),ISNUMBER(SEARCH(IF(B$3&lt;&gt;"",B$3,"NA"),'[1]MITRE &amp; Controls Mappings'!$J951))), '[1]MITRE &amp; Controls Mappings'!$B951,"")</f>
        <v/>
      </c>
      <c r="C953" s="47" t="str">
        <f>IF(OR(OR(OR(OR(OR(ISNUMBER(SEARCH(IF(C$1&lt;&gt;"",C$1,"NA"),'[1]MITRE &amp; Controls Mappings'!$E951)),ISNUMBER(SEARCH(IF(C$1&lt;&gt;"",C$1,"NA"),'[1]MITRE &amp; Controls Mappings'!$F951))),ISNUMBER(SEARCH(IF(C$2&lt;&gt;"",C$2,"NA"),'[1]MITRE &amp; Controls Mappings'!$G951))),ISNUMBER(SEARCH(IF(C$2&lt;&gt;"",C$2,"NA"),'[1]MITRE &amp; Controls Mappings'!$H951))),ISNUMBER(SEARCH(IF(C$3&lt;&gt;"",C$3,"NA"),'[1]MITRE &amp; Controls Mappings'!$I951))),ISNUMBER(SEARCH(IF(C$3&lt;&gt;"",C$3,"NA"),'[1]MITRE &amp; Controls Mappings'!$J951))), '[1]MITRE &amp; Controls Mappings'!$B951,"")</f>
        <v/>
      </c>
      <c r="D953" s="47" t="str">
        <f>IF(OR(OR(OR(OR(OR(ISNUMBER(SEARCH(IF(D$1&lt;&gt;"",D$1,"NA"),'[1]MITRE &amp; Controls Mappings'!$E951)),ISNUMBER(SEARCH(IF(D$1&lt;&gt;"",D$1,"NA"),'[1]MITRE &amp; Controls Mappings'!$F951))),ISNUMBER(SEARCH(IF(D$2&lt;&gt;"",D$2,"NA"),'[1]MITRE &amp; Controls Mappings'!$G951))),ISNUMBER(SEARCH(IF(D$2&lt;&gt;"",D$2,"NA"),'[1]MITRE &amp; Controls Mappings'!$H951))),ISNUMBER(SEARCH(IF(D$3&lt;&gt;"",D$3,"NA"),'[1]MITRE &amp; Controls Mappings'!$I951))),ISNUMBER(SEARCH(IF(D$3&lt;&gt;"",D$3,"NA"),'[1]MITRE &amp; Controls Mappings'!$J951))), '[1]MITRE &amp; Controls Mappings'!$B951,"")</f>
        <v/>
      </c>
      <c r="E953" s="47" t="str">
        <f>IF(OR(OR(OR(OR(OR(ISNUMBER(SEARCH(IF(E$1&lt;&gt;"",E$1,"NA"),'[1]MITRE &amp; Controls Mappings'!$E951)),ISNUMBER(SEARCH(IF(E$1&lt;&gt;"",E$1,"NA"),'[1]MITRE &amp; Controls Mappings'!$F951))),ISNUMBER(SEARCH(IF(E$2&lt;&gt;"",E$2,"NA"),'[1]MITRE &amp; Controls Mappings'!$G951))),ISNUMBER(SEARCH(IF(E$2&lt;&gt;"",E$2,"NA"),'[1]MITRE &amp; Controls Mappings'!$H951))),ISNUMBER(SEARCH(IF(E$3&lt;&gt;"",E$3,"NA"),'[1]MITRE &amp; Controls Mappings'!$I951))),ISNUMBER(SEARCH(IF(E$3&lt;&gt;"",E$3,"NA"),'[1]MITRE &amp; Controls Mappings'!$J951))), '[1]MITRE &amp; Controls Mappings'!$B951,"")</f>
        <v/>
      </c>
      <c r="F953" s="47" t="str">
        <f>IF(OR(OR(OR(OR(OR(ISNUMBER(SEARCH(IF(F$1&lt;&gt;"",F$1,"NA"),'[1]MITRE &amp; Controls Mappings'!$E951)),ISNUMBER(SEARCH(IF(F$1&lt;&gt;"",F$1,"NA"),'[1]MITRE &amp; Controls Mappings'!$F951))),ISNUMBER(SEARCH(IF(F$2&lt;&gt;"",F$2,"NA"),'[1]MITRE &amp; Controls Mappings'!$G951))),ISNUMBER(SEARCH(IF(F$2&lt;&gt;"",F$2,"NA"),'[1]MITRE &amp; Controls Mappings'!$H951))),ISNUMBER(SEARCH(IF(F$3&lt;&gt;"",F$3,"NA"),'[1]MITRE &amp; Controls Mappings'!$I951))),ISNUMBER(SEARCH(IF(F$3&lt;&gt;"",F$3,"NA"),'[1]MITRE &amp; Controls Mappings'!$J951))), '[1]MITRE &amp; Controls Mappings'!$B951,"")</f>
        <v/>
      </c>
      <c r="G953" s="47" t="str">
        <f>IF(OR(OR(OR(OR(OR(ISNUMBER(SEARCH(IF(G$1&lt;&gt;"",G$1,"NA"),'[1]MITRE &amp; Controls Mappings'!$E951)),ISNUMBER(SEARCH(IF(G$1&lt;&gt;"",G$1,"NA"),'[1]MITRE &amp; Controls Mappings'!$F951))),ISNUMBER(SEARCH(IF(G$2&lt;&gt;"",G$2,"NA"),'[1]MITRE &amp; Controls Mappings'!$G951))),ISNUMBER(SEARCH(IF(G$2&lt;&gt;"",G$2,"NA"),'[1]MITRE &amp; Controls Mappings'!$H951))),ISNUMBER(SEARCH(IF(G$3&lt;&gt;"",G$3,"NA"),'[1]MITRE &amp; Controls Mappings'!$I951))),ISNUMBER(SEARCH(IF(G$3&lt;&gt;"",G$3,"NA"),'[1]MITRE &amp; Controls Mappings'!$J951))), '[1]MITRE &amp; Controls Mappings'!$B951,"")</f>
        <v/>
      </c>
      <c r="H953" s="47" t="str">
        <f>IF(OR(OR(OR(OR(OR(ISNUMBER(SEARCH(IF(H$1&lt;&gt;"",H$1,"NA"),'[1]MITRE &amp; Controls Mappings'!$E951)),ISNUMBER(SEARCH(IF(H$1&lt;&gt;"",H$1,"NA"),'[1]MITRE &amp; Controls Mappings'!$F951))),ISNUMBER(SEARCH(IF(H$2&lt;&gt;"",H$2,"NA"),'[1]MITRE &amp; Controls Mappings'!$G951))),ISNUMBER(SEARCH(IF(H$2&lt;&gt;"",H$2,"NA"),'[1]MITRE &amp; Controls Mappings'!$H951))),ISNUMBER(SEARCH(IF(H$3&lt;&gt;"",H$3,"NA"),'[1]MITRE &amp; Controls Mappings'!$I951))),ISNUMBER(SEARCH(IF(H$3&lt;&gt;"",H$3,"NA"),'[1]MITRE &amp; Controls Mappings'!$J951))), '[1]MITRE &amp; Controls Mappings'!$B951,"")</f>
        <v/>
      </c>
      <c r="I953" s="47" t="str">
        <f>IF(OR(OR(OR(OR(OR(ISNUMBER(SEARCH(IF(I$1&lt;&gt;"",I$1,"NA"),'[1]MITRE &amp; Controls Mappings'!$E951)),ISNUMBER(SEARCH(IF(I$1&lt;&gt;"",I$1,"NA"),'[1]MITRE &amp; Controls Mappings'!$F951))),ISNUMBER(SEARCH(IF(I$2&lt;&gt;"",I$2,"NA"),'[1]MITRE &amp; Controls Mappings'!$G951))),ISNUMBER(SEARCH(IF(I$2&lt;&gt;"",I$2,"NA"),'[1]MITRE &amp; Controls Mappings'!$H951))),ISNUMBER(SEARCH(IF(I$3&lt;&gt;"",I$3,"NA"),'[1]MITRE &amp; Controls Mappings'!$I951))),ISNUMBER(SEARCH(IF(I$3&lt;&gt;"",I$3,"NA"),'[1]MITRE &amp; Controls Mappings'!$J951))), '[1]MITRE &amp; Controls Mappings'!$B951,"")</f>
        <v/>
      </c>
      <c r="J953" s="47" t="str">
        <f>IF(OR(OR(OR(OR(OR(ISNUMBER(SEARCH(IF(J$1&lt;&gt;"",J$1,"NA"),'[1]MITRE &amp; Controls Mappings'!$E951)),ISNUMBER(SEARCH(IF(J$1&lt;&gt;"",J$1,"NA"),'[1]MITRE &amp; Controls Mappings'!$F951))),ISNUMBER(SEARCH(IF(J$2&lt;&gt;"",J$2,"NA"),'[1]MITRE &amp; Controls Mappings'!$G951))),ISNUMBER(SEARCH(IF(J$2&lt;&gt;"",J$2,"NA"),'[1]MITRE &amp; Controls Mappings'!$H951))),ISNUMBER(SEARCH(IF(J$3&lt;&gt;"",J$3,"NA"),'[1]MITRE &amp; Controls Mappings'!$I951))),ISNUMBER(SEARCH(IF(J$3&lt;&gt;"",J$3,"NA"),'[1]MITRE &amp; Controls Mappings'!$J951))), '[1]MITRE &amp; Controls Mappings'!$B951,"")</f>
        <v/>
      </c>
      <c r="K953" s="47" t="str">
        <f>IF(OR(OR(OR(OR(OR(ISNUMBER(SEARCH(IF(K$1&lt;&gt;"",K$1,"NA"),'[1]MITRE &amp; Controls Mappings'!$E951)),ISNUMBER(SEARCH(IF(K$1&lt;&gt;"",K$1,"NA"),'[1]MITRE &amp; Controls Mappings'!$F951))),ISNUMBER(SEARCH(IF(K$2&lt;&gt;"",K$2,"NA"),'[1]MITRE &amp; Controls Mappings'!$G951))),ISNUMBER(SEARCH(IF(K$2&lt;&gt;"",K$2,"NA"),'[1]MITRE &amp; Controls Mappings'!$H951))),ISNUMBER(SEARCH(IF(K$3&lt;&gt;"",K$3,"NA"),'[1]MITRE &amp; Controls Mappings'!$I951))),ISNUMBER(SEARCH(IF(K$3&lt;&gt;"",K$3,"NA"),'[1]MITRE &amp; Controls Mappings'!$J951))), '[1]MITRE &amp; Controls Mappings'!$B951,"")</f>
        <v/>
      </c>
      <c r="L953" s="48" t="str">
        <f>IF('[1]MITRE &amp; Controls Mappings'!D951 &lt;&gt;"",'[1]MITRE &amp; Controls Mappings'!D951,"" )</f>
        <v>(L1) Ensure 'Turn on PowerShell Script Block Logging' is set to 'Disabled'</v>
      </c>
    </row>
    <row r="954" spans="1:12" x14ac:dyDescent="0.25">
      <c r="A954" s="47" t="str">
        <f>IF(COUNTIF(B954:K954,"="&amp;'[1]MITRE &amp; Controls Mappings'!B952)&gt;0,'[1]MITRE &amp; Controls Mappings'!B952,"")</f>
        <v/>
      </c>
      <c r="B954" s="47" t="str">
        <f>IF(OR(OR(OR(OR(OR(ISNUMBER(SEARCH(IF(B$1&lt;&gt;"",B$1,"NA"),'[1]MITRE &amp; Controls Mappings'!$E952)),ISNUMBER(SEARCH(IF(B$1&lt;&gt;"",B$1,"NA"),'[1]MITRE &amp; Controls Mappings'!$F952))),ISNUMBER(SEARCH(IF(B$2&lt;&gt;"",B$2,"NA"),'[1]MITRE &amp; Controls Mappings'!$G952))),ISNUMBER(SEARCH(IF(B$2&lt;&gt;"",B$2,"NA"),'[1]MITRE &amp; Controls Mappings'!$H952))),ISNUMBER(SEARCH(IF(B$3&lt;&gt;"",B$3,"NA"),'[1]MITRE &amp; Controls Mappings'!$I952))),ISNUMBER(SEARCH(IF(B$3&lt;&gt;"",B$3,"NA"),'[1]MITRE &amp; Controls Mappings'!$J952))), '[1]MITRE &amp; Controls Mappings'!$B952,"")</f>
        <v/>
      </c>
      <c r="C954" s="47" t="str">
        <f>IF(OR(OR(OR(OR(OR(ISNUMBER(SEARCH(IF(C$1&lt;&gt;"",C$1,"NA"),'[1]MITRE &amp; Controls Mappings'!$E952)),ISNUMBER(SEARCH(IF(C$1&lt;&gt;"",C$1,"NA"),'[1]MITRE &amp; Controls Mappings'!$F952))),ISNUMBER(SEARCH(IF(C$2&lt;&gt;"",C$2,"NA"),'[1]MITRE &amp; Controls Mappings'!$G952))),ISNUMBER(SEARCH(IF(C$2&lt;&gt;"",C$2,"NA"),'[1]MITRE &amp; Controls Mappings'!$H952))),ISNUMBER(SEARCH(IF(C$3&lt;&gt;"",C$3,"NA"),'[1]MITRE &amp; Controls Mappings'!$I952))),ISNUMBER(SEARCH(IF(C$3&lt;&gt;"",C$3,"NA"),'[1]MITRE &amp; Controls Mappings'!$J952))), '[1]MITRE &amp; Controls Mappings'!$B952,"")</f>
        <v/>
      </c>
      <c r="D954" s="47" t="str">
        <f>IF(OR(OR(OR(OR(OR(ISNUMBER(SEARCH(IF(D$1&lt;&gt;"",D$1,"NA"),'[1]MITRE &amp; Controls Mappings'!$E952)),ISNUMBER(SEARCH(IF(D$1&lt;&gt;"",D$1,"NA"),'[1]MITRE &amp; Controls Mappings'!$F952))),ISNUMBER(SEARCH(IF(D$2&lt;&gt;"",D$2,"NA"),'[1]MITRE &amp; Controls Mappings'!$G952))),ISNUMBER(SEARCH(IF(D$2&lt;&gt;"",D$2,"NA"),'[1]MITRE &amp; Controls Mappings'!$H952))),ISNUMBER(SEARCH(IF(D$3&lt;&gt;"",D$3,"NA"),'[1]MITRE &amp; Controls Mappings'!$I952))),ISNUMBER(SEARCH(IF(D$3&lt;&gt;"",D$3,"NA"),'[1]MITRE &amp; Controls Mappings'!$J952))), '[1]MITRE &amp; Controls Mappings'!$B952,"")</f>
        <v/>
      </c>
      <c r="E954" s="47" t="str">
        <f>IF(OR(OR(OR(OR(OR(ISNUMBER(SEARCH(IF(E$1&lt;&gt;"",E$1,"NA"),'[1]MITRE &amp; Controls Mappings'!$E952)),ISNUMBER(SEARCH(IF(E$1&lt;&gt;"",E$1,"NA"),'[1]MITRE &amp; Controls Mappings'!$F952))),ISNUMBER(SEARCH(IF(E$2&lt;&gt;"",E$2,"NA"),'[1]MITRE &amp; Controls Mappings'!$G952))),ISNUMBER(SEARCH(IF(E$2&lt;&gt;"",E$2,"NA"),'[1]MITRE &amp; Controls Mappings'!$H952))),ISNUMBER(SEARCH(IF(E$3&lt;&gt;"",E$3,"NA"),'[1]MITRE &amp; Controls Mappings'!$I952))),ISNUMBER(SEARCH(IF(E$3&lt;&gt;"",E$3,"NA"),'[1]MITRE &amp; Controls Mappings'!$J952))), '[1]MITRE &amp; Controls Mappings'!$B952,"")</f>
        <v/>
      </c>
      <c r="F954" s="47" t="str">
        <f>IF(OR(OR(OR(OR(OR(ISNUMBER(SEARCH(IF(F$1&lt;&gt;"",F$1,"NA"),'[1]MITRE &amp; Controls Mappings'!$E952)),ISNUMBER(SEARCH(IF(F$1&lt;&gt;"",F$1,"NA"),'[1]MITRE &amp; Controls Mappings'!$F952))),ISNUMBER(SEARCH(IF(F$2&lt;&gt;"",F$2,"NA"),'[1]MITRE &amp; Controls Mappings'!$G952))),ISNUMBER(SEARCH(IF(F$2&lt;&gt;"",F$2,"NA"),'[1]MITRE &amp; Controls Mappings'!$H952))),ISNUMBER(SEARCH(IF(F$3&lt;&gt;"",F$3,"NA"),'[1]MITRE &amp; Controls Mappings'!$I952))),ISNUMBER(SEARCH(IF(F$3&lt;&gt;"",F$3,"NA"),'[1]MITRE &amp; Controls Mappings'!$J952))), '[1]MITRE &amp; Controls Mappings'!$B952,"")</f>
        <v/>
      </c>
      <c r="G954" s="47" t="str">
        <f>IF(OR(OR(OR(OR(OR(ISNUMBER(SEARCH(IF(G$1&lt;&gt;"",G$1,"NA"),'[1]MITRE &amp; Controls Mappings'!$E952)),ISNUMBER(SEARCH(IF(G$1&lt;&gt;"",G$1,"NA"),'[1]MITRE &amp; Controls Mappings'!$F952))),ISNUMBER(SEARCH(IF(G$2&lt;&gt;"",G$2,"NA"),'[1]MITRE &amp; Controls Mappings'!$G952))),ISNUMBER(SEARCH(IF(G$2&lt;&gt;"",G$2,"NA"),'[1]MITRE &amp; Controls Mappings'!$H952))),ISNUMBER(SEARCH(IF(G$3&lt;&gt;"",G$3,"NA"),'[1]MITRE &amp; Controls Mappings'!$I952))),ISNUMBER(SEARCH(IF(G$3&lt;&gt;"",G$3,"NA"),'[1]MITRE &amp; Controls Mappings'!$J952))), '[1]MITRE &amp; Controls Mappings'!$B952,"")</f>
        <v/>
      </c>
      <c r="H954" s="47" t="str">
        <f>IF(OR(OR(OR(OR(OR(ISNUMBER(SEARCH(IF(H$1&lt;&gt;"",H$1,"NA"),'[1]MITRE &amp; Controls Mappings'!$E952)),ISNUMBER(SEARCH(IF(H$1&lt;&gt;"",H$1,"NA"),'[1]MITRE &amp; Controls Mappings'!$F952))),ISNUMBER(SEARCH(IF(H$2&lt;&gt;"",H$2,"NA"),'[1]MITRE &amp; Controls Mappings'!$G952))),ISNUMBER(SEARCH(IF(H$2&lt;&gt;"",H$2,"NA"),'[1]MITRE &amp; Controls Mappings'!$H952))),ISNUMBER(SEARCH(IF(H$3&lt;&gt;"",H$3,"NA"),'[1]MITRE &amp; Controls Mappings'!$I952))),ISNUMBER(SEARCH(IF(H$3&lt;&gt;"",H$3,"NA"),'[1]MITRE &amp; Controls Mappings'!$J952))), '[1]MITRE &amp; Controls Mappings'!$B952,"")</f>
        <v/>
      </c>
      <c r="I954" s="47" t="str">
        <f>IF(OR(OR(OR(OR(OR(ISNUMBER(SEARCH(IF(I$1&lt;&gt;"",I$1,"NA"),'[1]MITRE &amp; Controls Mappings'!$E952)),ISNUMBER(SEARCH(IF(I$1&lt;&gt;"",I$1,"NA"),'[1]MITRE &amp; Controls Mappings'!$F952))),ISNUMBER(SEARCH(IF(I$2&lt;&gt;"",I$2,"NA"),'[1]MITRE &amp; Controls Mappings'!$G952))),ISNUMBER(SEARCH(IF(I$2&lt;&gt;"",I$2,"NA"),'[1]MITRE &amp; Controls Mappings'!$H952))),ISNUMBER(SEARCH(IF(I$3&lt;&gt;"",I$3,"NA"),'[1]MITRE &amp; Controls Mappings'!$I952))),ISNUMBER(SEARCH(IF(I$3&lt;&gt;"",I$3,"NA"),'[1]MITRE &amp; Controls Mappings'!$J952))), '[1]MITRE &amp; Controls Mappings'!$B952,"")</f>
        <v/>
      </c>
      <c r="J954" s="47" t="str">
        <f>IF(OR(OR(OR(OR(OR(ISNUMBER(SEARCH(IF(J$1&lt;&gt;"",J$1,"NA"),'[1]MITRE &amp; Controls Mappings'!$E952)),ISNUMBER(SEARCH(IF(J$1&lt;&gt;"",J$1,"NA"),'[1]MITRE &amp; Controls Mappings'!$F952))),ISNUMBER(SEARCH(IF(J$2&lt;&gt;"",J$2,"NA"),'[1]MITRE &amp; Controls Mappings'!$G952))),ISNUMBER(SEARCH(IF(J$2&lt;&gt;"",J$2,"NA"),'[1]MITRE &amp; Controls Mappings'!$H952))),ISNUMBER(SEARCH(IF(J$3&lt;&gt;"",J$3,"NA"),'[1]MITRE &amp; Controls Mappings'!$I952))),ISNUMBER(SEARCH(IF(J$3&lt;&gt;"",J$3,"NA"),'[1]MITRE &amp; Controls Mappings'!$J952))), '[1]MITRE &amp; Controls Mappings'!$B952,"")</f>
        <v/>
      </c>
      <c r="K954" s="47" t="str">
        <f>IF(OR(OR(OR(OR(OR(ISNUMBER(SEARCH(IF(K$1&lt;&gt;"",K$1,"NA"),'[1]MITRE &amp; Controls Mappings'!$E952)),ISNUMBER(SEARCH(IF(K$1&lt;&gt;"",K$1,"NA"),'[1]MITRE &amp; Controls Mappings'!$F952))),ISNUMBER(SEARCH(IF(K$2&lt;&gt;"",K$2,"NA"),'[1]MITRE &amp; Controls Mappings'!$G952))),ISNUMBER(SEARCH(IF(K$2&lt;&gt;"",K$2,"NA"),'[1]MITRE &amp; Controls Mappings'!$H952))),ISNUMBER(SEARCH(IF(K$3&lt;&gt;"",K$3,"NA"),'[1]MITRE &amp; Controls Mappings'!$I952))),ISNUMBER(SEARCH(IF(K$3&lt;&gt;"",K$3,"NA"),'[1]MITRE &amp; Controls Mappings'!$J952))), '[1]MITRE &amp; Controls Mappings'!$B952,"")</f>
        <v/>
      </c>
      <c r="L954" s="48" t="str">
        <f>IF('[1]MITRE &amp; Controls Mappings'!D952 &lt;&gt;"",'[1]MITRE &amp; Controls Mappings'!D952,"" )</f>
        <v>(L1) Ensure 'Turn on PowerShell Script Block Logging' is set to 'Disabled'</v>
      </c>
    </row>
    <row r="955" spans="1:12" x14ac:dyDescent="0.25">
      <c r="A955" s="47" t="str">
        <f>IF(COUNTIF(B955:K955,"="&amp;'[1]MITRE &amp; Controls Mappings'!B953)&gt;0,'[1]MITRE &amp; Controls Mappings'!B953,"")</f>
        <v/>
      </c>
      <c r="B955" s="47" t="str">
        <f>IF(OR(OR(OR(OR(OR(ISNUMBER(SEARCH(IF(B$1&lt;&gt;"",B$1,"NA"),'[1]MITRE &amp; Controls Mappings'!$E953)),ISNUMBER(SEARCH(IF(B$1&lt;&gt;"",B$1,"NA"),'[1]MITRE &amp; Controls Mappings'!$F953))),ISNUMBER(SEARCH(IF(B$2&lt;&gt;"",B$2,"NA"),'[1]MITRE &amp; Controls Mappings'!$G953))),ISNUMBER(SEARCH(IF(B$2&lt;&gt;"",B$2,"NA"),'[1]MITRE &amp; Controls Mappings'!$H953))),ISNUMBER(SEARCH(IF(B$3&lt;&gt;"",B$3,"NA"),'[1]MITRE &amp; Controls Mappings'!$I953))),ISNUMBER(SEARCH(IF(B$3&lt;&gt;"",B$3,"NA"),'[1]MITRE &amp; Controls Mappings'!$J953))), '[1]MITRE &amp; Controls Mappings'!$B953,"")</f>
        <v/>
      </c>
      <c r="C955" s="47" t="str">
        <f>IF(OR(OR(OR(OR(OR(ISNUMBER(SEARCH(IF(C$1&lt;&gt;"",C$1,"NA"),'[1]MITRE &amp; Controls Mappings'!$E953)),ISNUMBER(SEARCH(IF(C$1&lt;&gt;"",C$1,"NA"),'[1]MITRE &amp; Controls Mappings'!$F953))),ISNUMBER(SEARCH(IF(C$2&lt;&gt;"",C$2,"NA"),'[1]MITRE &amp; Controls Mappings'!$G953))),ISNUMBER(SEARCH(IF(C$2&lt;&gt;"",C$2,"NA"),'[1]MITRE &amp; Controls Mappings'!$H953))),ISNUMBER(SEARCH(IF(C$3&lt;&gt;"",C$3,"NA"),'[1]MITRE &amp; Controls Mappings'!$I953))),ISNUMBER(SEARCH(IF(C$3&lt;&gt;"",C$3,"NA"),'[1]MITRE &amp; Controls Mappings'!$J953))), '[1]MITRE &amp; Controls Mappings'!$B953,"")</f>
        <v/>
      </c>
      <c r="D955" s="47" t="str">
        <f>IF(OR(OR(OR(OR(OR(ISNUMBER(SEARCH(IF(D$1&lt;&gt;"",D$1,"NA"),'[1]MITRE &amp; Controls Mappings'!$E953)),ISNUMBER(SEARCH(IF(D$1&lt;&gt;"",D$1,"NA"),'[1]MITRE &amp; Controls Mappings'!$F953))),ISNUMBER(SEARCH(IF(D$2&lt;&gt;"",D$2,"NA"),'[1]MITRE &amp; Controls Mappings'!$G953))),ISNUMBER(SEARCH(IF(D$2&lt;&gt;"",D$2,"NA"),'[1]MITRE &amp; Controls Mappings'!$H953))),ISNUMBER(SEARCH(IF(D$3&lt;&gt;"",D$3,"NA"),'[1]MITRE &amp; Controls Mappings'!$I953))),ISNUMBER(SEARCH(IF(D$3&lt;&gt;"",D$3,"NA"),'[1]MITRE &amp; Controls Mappings'!$J953))), '[1]MITRE &amp; Controls Mappings'!$B953,"")</f>
        <v/>
      </c>
      <c r="E955" s="47" t="str">
        <f>IF(OR(OR(OR(OR(OR(ISNUMBER(SEARCH(IF(E$1&lt;&gt;"",E$1,"NA"),'[1]MITRE &amp; Controls Mappings'!$E953)),ISNUMBER(SEARCH(IF(E$1&lt;&gt;"",E$1,"NA"),'[1]MITRE &amp; Controls Mappings'!$F953))),ISNUMBER(SEARCH(IF(E$2&lt;&gt;"",E$2,"NA"),'[1]MITRE &amp; Controls Mappings'!$G953))),ISNUMBER(SEARCH(IF(E$2&lt;&gt;"",E$2,"NA"),'[1]MITRE &amp; Controls Mappings'!$H953))),ISNUMBER(SEARCH(IF(E$3&lt;&gt;"",E$3,"NA"),'[1]MITRE &amp; Controls Mappings'!$I953))),ISNUMBER(SEARCH(IF(E$3&lt;&gt;"",E$3,"NA"),'[1]MITRE &amp; Controls Mappings'!$J953))), '[1]MITRE &amp; Controls Mappings'!$B953,"")</f>
        <v/>
      </c>
      <c r="F955" s="47" t="str">
        <f>IF(OR(OR(OR(OR(OR(ISNUMBER(SEARCH(IF(F$1&lt;&gt;"",F$1,"NA"),'[1]MITRE &amp; Controls Mappings'!$E953)),ISNUMBER(SEARCH(IF(F$1&lt;&gt;"",F$1,"NA"),'[1]MITRE &amp; Controls Mappings'!$F953))),ISNUMBER(SEARCH(IF(F$2&lt;&gt;"",F$2,"NA"),'[1]MITRE &amp; Controls Mappings'!$G953))),ISNUMBER(SEARCH(IF(F$2&lt;&gt;"",F$2,"NA"),'[1]MITRE &amp; Controls Mappings'!$H953))),ISNUMBER(SEARCH(IF(F$3&lt;&gt;"",F$3,"NA"),'[1]MITRE &amp; Controls Mappings'!$I953))),ISNUMBER(SEARCH(IF(F$3&lt;&gt;"",F$3,"NA"),'[1]MITRE &amp; Controls Mappings'!$J953))), '[1]MITRE &amp; Controls Mappings'!$B953,"")</f>
        <v/>
      </c>
      <c r="G955" s="47" t="str">
        <f>IF(OR(OR(OR(OR(OR(ISNUMBER(SEARCH(IF(G$1&lt;&gt;"",G$1,"NA"),'[1]MITRE &amp; Controls Mappings'!$E953)),ISNUMBER(SEARCH(IF(G$1&lt;&gt;"",G$1,"NA"),'[1]MITRE &amp; Controls Mappings'!$F953))),ISNUMBER(SEARCH(IF(G$2&lt;&gt;"",G$2,"NA"),'[1]MITRE &amp; Controls Mappings'!$G953))),ISNUMBER(SEARCH(IF(G$2&lt;&gt;"",G$2,"NA"),'[1]MITRE &amp; Controls Mappings'!$H953))),ISNUMBER(SEARCH(IF(G$3&lt;&gt;"",G$3,"NA"),'[1]MITRE &amp; Controls Mappings'!$I953))),ISNUMBER(SEARCH(IF(G$3&lt;&gt;"",G$3,"NA"),'[1]MITRE &amp; Controls Mappings'!$J953))), '[1]MITRE &amp; Controls Mappings'!$B953,"")</f>
        <v/>
      </c>
      <c r="H955" s="47" t="str">
        <f>IF(OR(OR(OR(OR(OR(ISNUMBER(SEARCH(IF(H$1&lt;&gt;"",H$1,"NA"),'[1]MITRE &amp; Controls Mappings'!$E953)),ISNUMBER(SEARCH(IF(H$1&lt;&gt;"",H$1,"NA"),'[1]MITRE &amp; Controls Mappings'!$F953))),ISNUMBER(SEARCH(IF(H$2&lt;&gt;"",H$2,"NA"),'[1]MITRE &amp; Controls Mappings'!$G953))),ISNUMBER(SEARCH(IF(H$2&lt;&gt;"",H$2,"NA"),'[1]MITRE &amp; Controls Mappings'!$H953))),ISNUMBER(SEARCH(IF(H$3&lt;&gt;"",H$3,"NA"),'[1]MITRE &amp; Controls Mappings'!$I953))),ISNUMBER(SEARCH(IF(H$3&lt;&gt;"",H$3,"NA"),'[1]MITRE &amp; Controls Mappings'!$J953))), '[1]MITRE &amp; Controls Mappings'!$B953,"")</f>
        <v/>
      </c>
      <c r="I955" s="47" t="str">
        <f>IF(OR(OR(OR(OR(OR(ISNUMBER(SEARCH(IF(I$1&lt;&gt;"",I$1,"NA"),'[1]MITRE &amp; Controls Mappings'!$E953)),ISNUMBER(SEARCH(IF(I$1&lt;&gt;"",I$1,"NA"),'[1]MITRE &amp; Controls Mappings'!$F953))),ISNUMBER(SEARCH(IF(I$2&lt;&gt;"",I$2,"NA"),'[1]MITRE &amp; Controls Mappings'!$G953))),ISNUMBER(SEARCH(IF(I$2&lt;&gt;"",I$2,"NA"),'[1]MITRE &amp; Controls Mappings'!$H953))),ISNUMBER(SEARCH(IF(I$3&lt;&gt;"",I$3,"NA"),'[1]MITRE &amp; Controls Mappings'!$I953))),ISNUMBER(SEARCH(IF(I$3&lt;&gt;"",I$3,"NA"),'[1]MITRE &amp; Controls Mappings'!$J953))), '[1]MITRE &amp; Controls Mappings'!$B953,"")</f>
        <v/>
      </c>
      <c r="J955" s="47" t="str">
        <f>IF(OR(OR(OR(OR(OR(ISNUMBER(SEARCH(IF(J$1&lt;&gt;"",J$1,"NA"),'[1]MITRE &amp; Controls Mappings'!$E953)),ISNUMBER(SEARCH(IF(J$1&lt;&gt;"",J$1,"NA"),'[1]MITRE &amp; Controls Mappings'!$F953))),ISNUMBER(SEARCH(IF(J$2&lt;&gt;"",J$2,"NA"),'[1]MITRE &amp; Controls Mappings'!$G953))),ISNUMBER(SEARCH(IF(J$2&lt;&gt;"",J$2,"NA"),'[1]MITRE &amp; Controls Mappings'!$H953))),ISNUMBER(SEARCH(IF(J$3&lt;&gt;"",J$3,"NA"),'[1]MITRE &amp; Controls Mappings'!$I953))),ISNUMBER(SEARCH(IF(J$3&lt;&gt;"",J$3,"NA"),'[1]MITRE &amp; Controls Mappings'!$J953))), '[1]MITRE &amp; Controls Mappings'!$B953,"")</f>
        <v/>
      </c>
      <c r="K955" s="47" t="str">
        <f>IF(OR(OR(OR(OR(OR(ISNUMBER(SEARCH(IF(K$1&lt;&gt;"",K$1,"NA"),'[1]MITRE &amp; Controls Mappings'!$E953)),ISNUMBER(SEARCH(IF(K$1&lt;&gt;"",K$1,"NA"),'[1]MITRE &amp; Controls Mappings'!$F953))),ISNUMBER(SEARCH(IF(K$2&lt;&gt;"",K$2,"NA"),'[1]MITRE &amp; Controls Mappings'!$G953))),ISNUMBER(SEARCH(IF(K$2&lt;&gt;"",K$2,"NA"),'[1]MITRE &amp; Controls Mappings'!$H953))),ISNUMBER(SEARCH(IF(K$3&lt;&gt;"",K$3,"NA"),'[1]MITRE &amp; Controls Mappings'!$I953))),ISNUMBER(SEARCH(IF(K$3&lt;&gt;"",K$3,"NA"),'[1]MITRE &amp; Controls Mappings'!$J953))), '[1]MITRE &amp; Controls Mappings'!$B953,"")</f>
        <v/>
      </c>
      <c r="L955" s="48" t="str">
        <f>IF('[1]MITRE &amp; Controls Mappings'!D953 &lt;&gt;"",'[1]MITRE &amp; Controls Mappings'!D953,"" )</f>
        <v>(L1) Ensure 'Turn on PowerShell Transcription' is set to 'Disabled'</v>
      </c>
    </row>
    <row r="956" spans="1:12" x14ac:dyDescent="0.25">
      <c r="A956" s="47" t="str">
        <f>IF(COUNTIF(B956:K956,"="&amp;'[1]MITRE &amp; Controls Mappings'!B954)&gt;0,'[1]MITRE &amp; Controls Mappings'!B954,"")</f>
        <v/>
      </c>
      <c r="B956" s="47" t="str">
        <f>IF(OR(OR(OR(OR(OR(ISNUMBER(SEARCH(IF(B$1&lt;&gt;"",B$1,"NA"),'[1]MITRE &amp; Controls Mappings'!$E954)),ISNUMBER(SEARCH(IF(B$1&lt;&gt;"",B$1,"NA"),'[1]MITRE &amp; Controls Mappings'!$F954))),ISNUMBER(SEARCH(IF(B$2&lt;&gt;"",B$2,"NA"),'[1]MITRE &amp; Controls Mappings'!$G954))),ISNUMBER(SEARCH(IF(B$2&lt;&gt;"",B$2,"NA"),'[1]MITRE &amp; Controls Mappings'!$H954))),ISNUMBER(SEARCH(IF(B$3&lt;&gt;"",B$3,"NA"),'[1]MITRE &amp; Controls Mappings'!$I954))),ISNUMBER(SEARCH(IF(B$3&lt;&gt;"",B$3,"NA"),'[1]MITRE &amp; Controls Mappings'!$J954))), '[1]MITRE &amp; Controls Mappings'!$B954,"")</f>
        <v/>
      </c>
      <c r="C956" s="47" t="str">
        <f>IF(OR(OR(OR(OR(OR(ISNUMBER(SEARCH(IF(C$1&lt;&gt;"",C$1,"NA"),'[1]MITRE &amp; Controls Mappings'!$E954)),ISNUMBER(SEARCH(IF(C$1&lt;&gt;"",C$1,"NA"),'[1]MITRE &amp; Controls Mappings'!$F954))),ISNUMBER(SEARCH(IF(C$2&lt;&gt;"",C$2,"NA"),'[1]MITRE &amp; Controls Mappings'!$G954))),ISNUMBER(SEARCH(IF(C$2&lt;&gt;"",C$2,"NA"),'[1]MITRE &amp; Controls Mappings'!$H954))),ISNUMBER(SEARCH(IF(C$3&lt;&gt;"",C$3,"NA"),'[1]MITRE &amp; Controls Mappings'!$I954))),ISNUMBER(SEARCH(IF(C$3&lt;&gt;"",C$3,"NA"),'[1]MITRE &amp; Controls Mappings'!$J954))), '[1]MITRE &amp; Controls Mappings'!$B954,"")</f>
        <v/>
      </c>
      <c r="D956" s="47" t="str">
        <f>IF(OR(OR(OR(OR(OR(ISNUMBER(SEARCH(IF(D$1&lt;&gt;"",D$1,"NA"),'[1]MITRE &amp; Controls Mappings'!$E954)),ISNUMBER(SEARCH(IF(D$1&lt;&gt;"",D$1,"NA"),'[1]MITRE &amp; Controls Mappings'!$F954))),ISNUMBER(SEARCH(IF(D$2&lt;&gt;"",D$2,"NA"),'[1]MITRE &amp; Controls Mappings'!$G954))),ISNUMBER(SEARCH(IF(D$2&lt;&gt;"",D$2,"NA"),'[1]MITRE &amp; Controls Mappings'!$H954))),ISNUMBER(SEARCH(IF(D$3&lt;&gt;"",D$3,"NA"),'[1]MITRE &amp; Controls Mappings'!$I954))),ISNUMBER(SEARCH(IF(D$3&lt;&gt;"",D$3,"NA"),'[1]MITRE &amp; Controls Mappings'!$J954))), '[1]MITRE &amp; Controls Mappings'!$B954,"")</f>
        <v/>
      </c>
      <c r="E956" s="47" t="str">
        <f>IF(OR(OR(OR(OR(OR(ISNUMBER(SEARCH(IF(E$1&lt;&gt;"",E$1,"NA"),'[1]MITRE &amp; Controls Mappings'!$E954)),ISNUMBER(SEARCH(IF(E$1&lt;&gt;"",E$1,"NA"),'[1]MITRE &amp; Controls Mappings'!$F954))),ISNUMBER(SEARCH(IF(E$2&lt;&gt;"",E$2,"NA"),'[1]MITRE &amp; Controls Mappings'!$G954))),ISNUMBER(SEARCH(IF(E$2&lt;&gt;"",E$2,"NA"),'[1]MITRE &amp; Controls Mappings'!$H954))),ISNUMBER(SEARCH(IF(E$3&lt;&gt;"",E$3,"NA"),'[1]MITRE &amp; Controls Mappings'!$I954))),ISNUMBER(SEARCH(IF(E$3&lt;&gt;"",E$3,"NA"),'[1]MITRE &amp; Controls Mappings'!$J954))), '[1]MITRE &amp; Controls Mappings'!$B954,"")</f>
        <v/>
      </c>
      <c r="F956" s="47" t="str">
        <f>IF(OR(OR(OR(OR(OR(ISNUMBER(SEARCH(IF(F$1&lt;&gt;"",F$1,"NA"),'[1]MITRE &amp; Controls Mappings'!$E954)),ISNUMBER(SEARCH(IF(F$1&lt;&gt;"",F$1,"NA"),'[1]MITRE &amp; Controls Mappings'!$F954))),ISNUMBER(SEARCH(IF(F$2&lt;&gt;"",F$2,"NA"),'[1]MITRE &amp; Controls Mappings'!$G954))),ISNUMBER(SEARCH(IF(F$2&lt;&gt;"",F$2,"NA"),'[1]MITRE &amp; Controls Mappings'!$H954))),ISNUMBER(SEARCH(IF(F$3&lt;&gt;"",F$3,"NA"),'[1]MITRE &amp; Controls Mappings'!$I954))),ISNUMBER(SEARCH(IF(F$3&lt;&gt;"",F$3,"NA"),'[1]MITRE &amp; Controls Mappings'!$J954))), '[1]MITRE &amp; Controls Mappings'!$B954,"")</f>
        <v/>
      </c>
      <c r="G956" s="47" t="str">
        <f>IF(OR(OR(OR(OR(OR(ISNUMBER(SEARCH(IF(G$1&lt;&gt;"",G$1,"NA"),'[1]MITRE &amp; Controls Mappings'!$E954)),ISNUMBER(SEARCH(IF(G$1&lt;&gt;"",G$1,"NA"),'[1]MITRE &amp; Controls Mappings'!$F954))),ISNUMBER(SEARCH(IF(G$2&lt;&gt;"",G$2,"NA"),'[1]MITRE &amp; Controls Mappings'!$G954))),ISNUMBER(SEARCH(IF(G$2&lt;&gt;"",G$2,"NA"),'[1]MITRE &amp; Controls Mappings'!$H954))),ISNUMBER(SEARCH(IF(G$3&lt;&gt;"",G$3,"NA"),'[1]MITRE &amp; Controls Mappings'!$I954))),ISNUMBER(SEARCH(IF(G$3&lt;&gt;"",G$3,"NA"),'[1]MITRE &amp; Controls Mappings'!$J954))), '[1]MITRE &amp; Controls Mappings'!$B954,"")</f>
        <v/>
      </c>
      <c r="H956" s="47" t="str">
        <f>IF(OR(OR(OR(OR(OR(ISNUMBER(SEARCH(IF(H$1&lt;&gt;"",H$1,"NA"),'[1]MITRE &amp; Controls Mappings'!$E954)),ISNUMBER(SEARCH(IF(H$1&lt;&gt;"",H$1,"NA"),'[1]MITRE &amp; Controls Mappings'!$F954))),ISNUMBER(SEARCH(IF(H$2&lt;&gt;"",H$2,"NA"),'[1]MITRE &amp; Controls Mappings'!$G954))),ISNUMBER(SEARCH(IF(H$2&lt;&gt;"",H$2,"NA"),'[1]MITRE &amp; Controls Mappings'!$H954))),ISNUMBER(SEARCH(IF(H$3&lt;&gt;"",H$3,"NA"),'[1]MITRE &amp; Controls Mappings'!$I954))),ISNUMBER(SEARCH(IF(H$3&lt;&gt;"",H$3,"NA"),'[1]MITRE &amp; Controls Mappings'!$J954))), '[1]MITRE &amp; Controls Mappings'!$B954,"")</f>
        <v/>
      </c>
      <c r="I956" s="47" t="str">
        <f>IF(OR(OR(OR(OR(OR(ISNUMBER(SEARCH(IF(I$1&lt;&gt;"",I$1,"NA"),'[1]MITRE &amp; Controls Mappings'!$E954)),ISNUMBER(SEARCH(IF(I$1&lt;&gt;"",I$1,"NA"),'[1]MITRE &amp; Controls Mappings'!$F954))),ISNUMBER(SEARCH(IF(I$2&lt;&gt;"",I$2,"NA"),'[1]MITRE &amp; Controls Mappings'!$G954))),ISNUMBER(SEARCH(IF(I$2&lt;&gt;"",I$2,"NA"),'[1]MITRE &amp; Controls Mappings'!$H954))),ISNUMBER(SEARCH(IF(I$3&lt;&gt;"",I$3,"NA"),'[1]MITRE &amp; Controls Mappings'!$I954))),ISNUMBER(SEARCH(IF(I$3&lt;&gt;"",I$3,"NA"),'[1]MITRE &amp; Controls Mappings'!$J954))), '[1]MITRE &amp; Controls Mappings'!$B954,"")</f>
        <v/>
      </c>
      <c r="J956" s="47" t="str">
        <f>IF(OR(OR(OR(OR(OR(ISNUMBER(SEARCH(IF(J$1&lt;&gt;"",J$1,"NA"),'[1]MITRE &amp; Controls Mappings'!$E954)),ISNUMBER(SEARCH(IF(J$1&lt;&gt;"",J$1,"NA"),'[1]MITRE &amp; Controls Mappings'!$F954))),ISNUMBER(SEARCH(IF(J$2&lt;&gt;"",J$2,"NA"),'[1]MITRE &amp; Controls Mappings'!$G954))),ISNUMBER(SEARCH(IF(J$2&lt;&gt;"",J$2,"NA"),'[1]MITRE &amp; Controls Mappings'!$H954))),ISNUMBER(SEARCH(IF(J$3&lt;&gt;"",J$3,"NA"),'[1]MITRE &amp; Controls Mappings'!$I954))),ISNUMBER(SEARCH(IF(J$3&lt;&gt;"",J$3,"NA"),'[1]MITRE &amp; Controls Mappings'!$J954))), '[1]MITRE &amp; Controls Mappings'!$B954,"")</f>
        <v/>
      </c>
      <c r="K956" s="47" t="str">
        <f>IF(OR(OR(OR(OR(OR(ISNUMBER(SEARCH(IF(K$1&lt;&gt;"",K$1,"NA"),'[1]MITRE &amp; Controls Mappings'!$E954)),ISNUMBER(SEARCH(IF(K$1&lt;&gt;"",K$1,"NA"),'[1]MITRE &amp; Controls Mappings'!$F954))),ISNUMBER(SEARCH(IF(K$2&lt;&gt;"",K$2,"NA"),'[1]MITRE &amp; Controls Mappings'!$G954))),ISNUMBER(SEARCH(IF(K$2&lt;&gt;"",K$2,"NA"),'[1]MITRE &amp; Controls Mappings'!$H954))),ISNUMBER(SEARCH(IF(K$3&lt;&gt;"",K$3,"NA"),'[1]MITRE &amp; Controls Mappings'!$I954))),ISNUMBER(SEARCH(IF(K$3&lt;&gt;"",K$3,"NA"),'[1]MITRE &amp; Controls Mappings'!$J954))), '[1]MITRE &amp; Controls Mappings'!$B954,"")</f>
        <v/>
      </c>
      <c r="L956" s="48" t="str">
        <f>IF('[1]MITRE &amp; Controls Mappings'!D954 &lt;&gt;"",'[1]MITRE &amp; Controls Mappings'!D954,"" )</f>
        <v>(L1) Ensure 'Turn on PowerShell Transcription' is set to 'Disabled'</v>
      </c>
    </row>
    <row r="957" spans="1:12" x14ac:dyDescent="0.25">
      <c r="A957" s="47" t="str">
        <f>IF(COUNTIF(B957:K957,"="&amp;'[1]MITRE &amp; Controls Mappings'!B955)&gt;0,'[1]MITRE &amp; Controls Mappings'!B955,"")</f>
        <v/>
      </c>
      <c r="B957" s="47" t="str">
        <f>IF(OR(OR(OR(OR(OR(ISNUMBER(SEARCH(IF(B$1&lt;&gt;"",B$1,"NA"),'[1]MITRE &amp; Controls Mappings'!$E955)),ISNUMBER(SEARCH(IF(B$1&lt;&gt;"",B$1,"NA"),'[1]MITRE &amp; Controls Mappings'!$F955))),ISNUMBER(SEARCH(IF(B$2&lt;&gt;"",B$2,"NA"),'[1]MITRE &amp; Controls Mappings'!$G955))),ISNUMBER(SEARCH(IF(B$2&lt;&gt;"",B$2,"NA"),'[1]MITRE &amp; Controls Mappings'!$H955))),ISNUMBER(SEARCH(IF(B$3&lt;&gt;"",B$3,"NA"),'[1]MITRE &amp; Controls Mappings'!$I955))),ISNUMBER(SEARCH(IF(B$3&lt;&gt;"",B$3,"NA"),'[1]MITRE &amp; Controls Mappings'!$J955))), '[1]MITRE &amp; Controls Mappings'!$B955,"")</f>
        <v/>
      </c>
      <c r="C957" s="47" t="str">
        <f>IF(OR(OR(OR(OR(OR(ISNUMBER(SEARCH(IF(C$1&lt;&gt;"",C$1,"NA"),'[1]MITRE &amp; Controls Mappings'!$E955)),ISNUMBER(SEARCH(IF(C$1&lt;&gt;"",C$1,"NA"),'[1]MITRE &amp; Controls Mappings'!$F955))),ISNUMBER(SEARCH(IF(C$2&lt;&gt;"",C$2,"NA"),'[1]MITRE &amp; Controls Mappings'!$G955))),ISNUMBER(SEARCH(IF(C$2&lt;&gt;"",C$2,"NA"),'[1]MITRE &amp; Controls Mappings'!$H955))),ISNUMBER(SEARCH(IF(C$3&lt;&gt;"",C$3,"NA"),'[1]MITRE &amp; Controls Mappings'!$I955))),ISNUMBER(SEARCH(IF(C$3&lt;&gt;"",C$3,"NA"),'[1]MITRE &amp; Controls Mappings'!$J955))), '[1]MITRE &amp; Controls Mappings'!$B955,"")</f>
        <v/>
      </c>
      <c r="D957" s="47" t="str">
        <f>IF(OR(OR(OR(OR(OR(ISNUMBER(SEARCH(IF(D$1&lt;&gt;"",D$1,"NA"),'[1]MITRE &amp; Controls Mappings'!$E955)),ISNUMBER(SEARCH(IF(D$1&lt;&gt;"",D$1,"NA"),'[1]MITRE &amp; Controls Mappings'!$F955))),ISNUMBER(SEARCH(IF(D$2&lt;&gt;"",D$2,"NA"),'[1]MITRE &amp; Controls Mappings'!$G955))),ISNUMBER(SEARCH(IF(D$2&lt;&gt;"",D$2,"NA"),'[1]MITRE &amp; Controls Mappings'!$H955))),ISNUMBER(SEARCH(IF(D$3&lt;&gt;"",D$3,"NA"),'[1]MITRE &amp; Controls Mappings'!$I955))),ISNUMBER(SEARCH(IF(D$3&lt;&gt;"",D$3,"NA"),'[1]MITRE &amp; Controls Mappings'!$J955))), '[1]MITRE &amp; Controls Mappings'!$B955,"")</f>
        <v/>
      </c>
      <c r="E957" s="47" t="str">
        <f>IF(OR(OR(OR(OR(OR(ISNUMBER(SEARCH(IF(E$1&lt;&gt;"",E$1,"NA"),'[1]MITRE &amp; Controls Mappings'!$E955)),ISNUMBER(SEARCH(IF(E$1&lt;&gt;"",E$1,"NA"),'[1]MITRE &amp; Controls Mappings'!$F955))),ISNUMBER(SEARCH(IF(E$2&lt;&gt;"",E$2,"NA"),'[1]MITRE &amp; Controls Mappings'!$G955))),ISNUMBER(SEARCH(IF(E$2&lt;&gt;"",E$2,"NA"),'[1]MITRE &amp; Controls Mappings'!$H955))),ISNUMBER(SEARCH(IF(E$3&lt;&gt;"",E$3,"NA"),'[1]MITRE &amp; Controls Mappings'!$I955))),ISNUMBER(SEARCH(IF(E$3&lt;&gt;"",E$3,"NA"),'[1]MITRE &amp; Controls Mappings'!$J955))), '[1]MITRE &amp; Controls Mappings'!$B955,"")</f>
        <v/>
      </c>
      <c r="F957" s="47" t="str">
        <f>IF(OR(OR(OR(OR(OR(ISNUMBER(SEARCH(IF(F$1&lt;&gt;"",F$1,"NA"),'[1]MITRE &amp; Controls Mappings'!$E955)),ISNUMBER(SEARCH(IF(F$1&lt;&gt;"",F$1,"NA"),'[1]MITRE &amp; Controls Mappings'!$F955))),ISNUMBER(SEARCH(IF(F$2&lt;&gt;"",F$2,"NA"),'[1]MITRE &amp; Controls Mappings'!$G955))),ISNUMBER(SEARCH(IF(F$2&lt;&gt;"",F$2,"NA"),'[1]MITRE &amp; Controls Mappings'!$H955))),ISNUMBER(SEARCH(IF(F$3&lt;&gt;"",F$3,"NA"),'[1]MITRE &amp; Controls Mappings'!$I955))),ISNUMBER(SEARCH(IF(F$3&lt;&gt;"",F$3,"NA"),'[1]MITRE &amp; Controls Mappings'!$J955))), '[1]MITRE &amp; Controls Mappings'!$B955,"")</f>
        <v/>
      </c>
      <c r="G957" s="47" t="str">
        <f>IF(OR(OR(OR(OR(OR(ISNUMBER(SEARCH(IF(G$1&lt;&gt;"",G$1,"NA"),'[1]MITRE &amp; Controls Mappings'!$E955)),ISNUMBER(SEARCH(IF(G$1&lt;&gt;"",G$1,"NA"),'[1]MITRE &amp; Controls Mappings'!$F955))),ISNUMBER(SEARCH(IF(G$2&lt;&gt;"",G$2,"NA"),'[1]MITRE &amp; Controls Mappings'!$G955))),ISNUMBER(SEARCH(IF(G$2&lt;&gt;"",G$2,"NA"),'[1]MITRE &amp; Controls Mappings'!$H955))),ISNUMBER(SEARCH(IF(G$3&lt;&gt;"",G$3,"NA"),'[1]MITRE &amp; Controls Mappings'!$I955))),ISNUMBER(SEARCH(IF(G$3&lt;&gt;"",G$3,"NA"),'[1]MITRE &amp; Controls Mappings'!$J955))), '[1]MITRE &amp; Controls Mappings'!$B955,"")</f>
        <v/>
      </c>
      <c r="H957" s="47" t="str">
        <f>IF(OR(OR(OR(OR(OR(ISNUMBER(SEARCH(IF(H$1&lt;&gt;"",H$1,"NA"),'[1]MITRE &amp; Controls Mappings'!$E955)),ISNUMBER(SEARCH(IF(H$1&lt;&gt;"",H$1,"NA"),'[1]MITRE &amp; Controls Mappings'!$F955))),ISNUMBER(SEARCH(IF(H$2&lt;&gt;"",H$2,"NA"),'[1]MITRE &amp; Controls Mappings'!$G955))),ISNUMBER(SEARCH(IF(H$2&lt;&gt;"",H$2,"NA"),'[1]MITRE &amp; Controls Mappings'!$H955))),ISNUMBER(SEARCH(IF(H$3&lt;&gt;"",H$3,"NA"),'[1]MITRE &amp; Controls Mappings'!$I955))),ISNUMBER(SEARCH(IF(H$3&lt;&gt;"",H$3,"NA"),'[1]MITRE &amp; Controls Mappings'!$J955))), '[1]MITRE &amp; Controls Mappings'!$B955,"")</f>
        <v/>
      </c>
      <c r="I957" s="47" t="str">
        <f>IF(OR(OR(OR(OR(OR(ISNUMBER(SEARCH(IF(I$1&lt;&gt;"",I$1,"NA"),'[1]MITRE &amp; Controls Mappings'!$E955)),ISNUMBER(SEARCH(IF(I$1&lt;&gt;"",I$1,"NA"),'[1]MITRE &amp; Controls Mappings'!$F955))),ISNUMBER(SEARCH(IF(I$2&lt;&gt;"",I$2,"NA"),'[1]MITRE &amp; Controls Mappings'!$G955))),ISNUMBER(SEARCH(IF(I$2&lt;&gt;"",I$2,"NA"),'[1]MITRE &amp; Controls Mappings'!$H955))),ISNUMBER(SEARCH(IF(I$3&lt;&gt;"",I$3,"NA"),'[1]MITRE &amp; Controls Mappings'!$I955))),ISNUMBER(SEARCH(IF(I$3&lt;&gt;"",I$3,"NA"),'[1]MITRE &amp; Controls Mappings'!$J955))), '[1]MITRE &amp; Controls Mappings'!$B955,"")</f>
        <v/>
      </c>
      <c r="J957" s="47" t="str">
        <f>IF(OR(OR(OR(OR(OR(ISNUMBER(SEARCH(IF(J$1&lt;&gt;"",J$1,"NA"),'[1]MITRE &amp; Controls Mappings'!$E955)),ISNUMBER(SEARCH(IF(J$1&lt;&gt;"",J$1,"NA"),'[1]MITRE &amp; Controls Mappings'!$F955))),ISNUMBER(SEARCH(IF(J$2&lt;&gt;"",J$2,"NA"),'[1]MITRE &amp; Controls Mappings'!$G955))),ISNUMBER(SEARCH(IF(J$2&lt;&gt;"",J$2,"NA"),'[1]MITRE &amp; Controls Mappings'!$H955))),ISNUMBER(SEARCH(IF(J$3&lt;&gt;"",J$3,"NA"),'[1]MITRE &amp; Controls Mappings'!$I955))),ISNUMBER(SEARCH(IF(J$3&lt;&gt;"",J$3,"NA"),'[1]MITRE &amp; Controls Mappings'!$J955))), '[1]MITRE &amp; Controls Mappings'!$B955,"")</f>
        <v/>
      </c>
      <c r="K957" s="47" t="str">
        <f>IF(OR(OR(OR(OR(OR(ISNUMBER(SEARCH(IF(K$1&lt;&gt;"",K$1,"NA"),'[1]MITRE &amp; Controls Mappings'!$E955)),ISNUMBER(SEARCH(IF(K$1&lt;&gt;"",K$1,"NA"),'[1]MITRE &amp; Controls Mappings'!$F955))),ISNUMBER(SEARCH(IF(K$2&lt;&gt;"",K$2,"NA"),'[1]MITRE &amp; Controls Mappings'!$G955))),ISNUMBER(SEARCH(IF(K$2&lt;&gt;"",K$2,"NA"),'[1]MITRE &amp; Controls Mappings'!$H955))),ISNUMBER(SEARCH(IF(K$3&lt;&gt;"",K$3,"NA"),'[1]MITRE &amp; Controls Mappings'!$I955))),ISNUMBER(SEARCH(IF(K$3&lt;&gt;"",K$3,"NA"),'[1]MITRE &amp; Controls Mappings'!$J955))), '[1]MITRE &amp; Controls Mappings'!$B955,"")</f>
        <v/>
      </c>
      <c r="L957" s="48" t="str">
        <f>IF('[1]MITRE &amp; Controls Mappings'!D955 &lt;&gt;"",'[1]MITRE &amp; Controls Mappings'!D955,"" )</f>
        <v>Windows Reliability Analysis</v>
      </c>
    </row>
    <row r="958" spans="1:12" x14ac:dyDescent="0.25">
      <c r="A958" s="47" t="str">
        <f>IF(COUNTIF(B958:K958,"="&amp;'[1]MITRE &amp; Controls Mappings'!B956)&gt;0,'[1]MITRE &amp; Controls Mappings'!B956,"")</f>
        <v/>
      </c>
      <c r="B958" s="47" t="str">
        <f>IF(OR(OR(OR(OR(OR(ISNUMBER(SEARCH(IF(B$1&lt;&gt;"",B$1,"NA"),'[1]MITRE &amp; Controls Mappings'!$E956)),ISNUMBER(SEARCH(IF(B$1&lt;&gt;"",B$1,"NA"),'[1]MITRE &amp; Controls Mappings'!$F956))),ISNUMBER(SEARCH(IF(B$2&lt;&gt;"",B$2,"NA"),'[1]MITRE &amp; Controls Mappings'!$G956))),ISNUMBER(SEARCH(IF(B$2&lt;&gt;"",B$2,"NA"),'[1]MITRE &amp; Controls Mappings'!$H956))),ISNUMBER(SEARCH(IF(B$3&lt;&gt;"",B$3,"NA"),'[1]MITRE &amp; Controls Mappings'!$I956))),ISNUMBER(SEARCH(IF(B$3&lt;&gt;"",B$3,"NA"),'[1]MITRE &amp; Controls Mappings'!$J956))), '[1]MITRE &amp; Controls Mappings'!$B956,"")</f>
        <v/>
      </c>
      <c r="C958" s="47" t="str">
        <f>IF(OR(OR(OR(OR(OR(ISNUMBER(SEARCH(IF(C$1&lt;&gt;"",C$1,"NA"),'[1]MITRE &amp; Controls Mappings'!$E956)),ISNUMBER(SEARCH(IF(C$1&lt;&gt;"",C$1,"NA"),'[1]MITRE &amp; Controls Mappings'!$F956))),ISNUMBER(SEARCH(IF(C$2&lt;&gt;"",C$2,"NA"),'[1]MITRE &amp; Controls Mappings'!$G956))),ISNUMBER(SEARCH(IF(C$2&lt;&gt;"",C$2,"NA"),'[1]MITRE &amp; Controls Mappings'!$H956))),ISNUMBER(SEARCH(IF(C$3&lt;&gt;"",C$3,"NA"),'[1]MITRE &amp; Controls Mappings'!$I956))),ISNUMBER(SEARCH(IF(C$3&lt;&gt;"",C$3,"NA"),'[1]MITRE &amp; Controls Mappings'!$J956))), '[1]MITRE &amp; Controls Mappings'!$B956,"")</f>
        <v/>
      </c>
      <c r="D958" s="47" t="str">
        <f>IF(OR(OR(OR(OR(OR(ISNUMBER(SEARCH(IF(D$1&lt;&gt;"",D$1,"NA"),'[1]MITRE &amp; Controls Mappings'!$E956)),ISNUMBER(SEARCH(IF(D$1&lt;&gt;"",D$1,"NA"),'[1]MITRE &amp; Controls Mappings'!$F956))),ISNUMBER(SEARCH(IF(D$2&lt;&gt;"",D$2,"NA"),'[1]MITRE &amp; Controls Mappings'!$G956))),ISNUMBER(SEARCH(IF(D$2&lt;&gt;"",D$2,"NA"),'[1]MITRE &amp; Controls Mappings'!$H956))),ISNUMBER(SEARCH(IF(D$3&lt;&gt;"",D$3,"NA"),'[1]MITRE &amp; Controls Mappings'!$I956))),ISNUMBER(SEARCH(IF(D$3&lt;&gt;"",D$3,"NA"),'[1]MITRE &amp; Controls Mappings'!$J956))), '[1]MITRE &amp; Controls Mappings'!$B956,"")</f>
        <v/>
      </c>
      <c r="E958" s="47" t="str">
        <f>IF(OR(OR(OR(OR(OR(ISNUMBER(SEARCH(IF(E$1&lt;&gt;"",E$1,"NA"),'[1]MITRE &amp; Controls Mappings'!$E956)),ISNUMBER(SEARCH(IF(E$1&lt;&gt;"",E$1,"NA"),'[1]MITRE &amp; Controls Mappings'!$F956))),ISNUMBER(SEARCH(IF(E$2&lt;&gt;"",E$2,"NA"),'[1]MITRE &amp; Controls Mappings'!$G956))),ISNUMBER(SEARCH(IF(E$2&lt;&gt;"",E$2,"NA"),'[1]MITRE &amp; Controls Mappings'!$H956))),ISNUMBER(SEARCH(IF(E$3&lt;&gt;"",E$3,"NA"),'[1]MITRE &amp; Controls Mappings'!$I956))),ISNUMBER(SEARCH(IF(E$3&lt;&gt;"",E$3,"NA"),'[1]MITRE &amp; Controls Mappings'!$J956))), '[1]MITRE &amp; Controls Mappings'!$B956,"")</f>
        <v/>
      </c>
      <c r="F958" s="47" t="str">
        <f>IF(OR(OR(OR(OR(OR(ISNUMBER(SEARCH(IF(F$1&lt;&gt;"",F$1,"NA"),'[1]MITRE &amp; Controls Mappings'!$E956)),ISNUMBER(SEARCH(IF(F$1&lt;&gt;"",F$1,"NA"),'[1]MITRE &amp; Controls Mappings'!$F956))),ISNUMBER(SEARCH(IF(F$2&lt;&gt;"",F$2,"NA"),'[1]MITRE &amp; Controls Mappings'!$G956))),ISNUMBER(SEARCH(IF(F$2&lt;&gt;"",F$2,"NA"),'[1]MITRE &amp; Controls Mappings'!$H956))),ISNUMBER(SEARCH(IF(F$3&lt;&gt;"",F$3,"NA"),'[1]MITRE &amp; Controls Mappings'!$I956))),ISNUMBER(SEARCH(IF(F$3&lt;&gt;"",F$3,"NA"),'[1]MITRE &amp; Controls Mappings'!$J956))), '[1]MITRE &amp; Controls Mappings'!$B956,"")</f>
        <v/>
      </c>
      <c r="G958" s="47" t="str">
        <f>IF(OR(OR(OR(OR(OR(ISNUMBER(SEARCH(IF(G$1&lt;&gt;"",G$1,"NA"),'[1]MITRE &amp; Controls Mappings'!$E956)),ISNUMBER(SEARCH(IF(G$1&lt;&gt;"",G$1,"NA"),'[1]MITRE &amp; Controls Mappings'!$F956))),ISNUMBER(SEARCH(IF(G$2&lt;&gt;"",G$2,"NA"),'[1]MITRE &amp; Controls Mappings'!$G956))),ISNUMBER(SEARCH(IF(G$2&lt;&gt;"",G$2,"NA"),'[1]MITRE &amp; Controls Mappings'!$H956))),ISNUMBER(SEARCH(IF(G$3&lt;&gt;"",G$3,"NA"),'[1]MITRE &amp; Controls Mappings'!$I956))),ISNUMBER(SEARCH(IF(G$3&lt;&gt;"",G$3,"NA"),'[1]MITRE &amp; Controls Mappings'!$J956))), '[1]MITRE &amp; Controls Mappings'!$B956,"")</f>
        <v/>
      </c>
      <c r="H958" s="47" t="str">
        <f>IF(OR(OR(OR(OR(OR(ISNUMBER(SEARCH(IF(H$1&lt;&gt;"",H$1,"NA"),'[1]MITRE &amp; Controls Mappings'!$E956)),ISNUMBER(SEARCH(IF(H$1&lt;&gt;"",H$1,"NA"),'[1]MITRE &amp; Controls Mappings'!$F956))),ISNUMBER(SEARCH(IF(H$2&lt;&gt;"",H$2,"NA"),'[1]MITRE &amp; Controls Mappings'!$G956))),ISNUMBER(SEARCH(IF(H$2&lt;&gt;"",H$2,"NA"),'[1]MITRE &amp; Controls Mappings'!$H956))),ISNUMBER(SEARCH(IF(H$3&lt;&gt;"",H$3,"NA"),'[1]MITRE &amp; Controls Mappings'!$I956))),ISNUMBER(SEARCH(IF(H$3&lt;&gt;"",H$3,"NA"),'[1]MITRE &amp; Controls Mappings'!$J956))), '[1]MITRE &amp; Controls Mappings'!$B956,"")</f>
        <v/>
      </c>
      <c r="I958" s="47" t="str">
        <f>IF(OR(OR(OR(OR(OR(ISNUMBER(SEARCH(IF(I$1&lt;&gt;"",I$1,"NA"),'[1]MITRE &amp; Controls Mappings'!$E956)),ISNUMBER(SEARCH(IF(I$1&lt;&gt;"",I$1,"NA"),'[1]MITRE &amp; Controls Mappings'!$F956))),ISNUMBER(SEARCH(IF(I$2&lt;&gt;"",I$2,"NA"),'[1]MITRE &amp; Controls Mappings'!$G956))),ISNUMBER(SEARCH(IF(I$2&lt;&gt;"",I$2,"NA"),'[1]MITRE &amp; Controls Mappings'!$H956))),ISNUMBER(SEARCH(IF(I$3&lt;&gt;"",I$3,"NA"),'[1]MITRE &amp; Controls Mappings'!$I956))),ISNUMBER(SEARCH(IF(I$3&lt;&gt;"",I$3,"NA"),'[1]MITRE &amp; Controls Mappings'!$J956))), '[1]MITRE &amp; Controls Mappings'!$B956,"")</f>
        <v/>
      </c>
      <c r="J958" s="47" t="str">
        <f>IF(OR(OR(OR(OR(OR(ISNUMBER(SEARCH(IF(J$1&lt;&gt;"",J$1,"NA"),'[1]MITRE &amp; Controls Mappings'!$E956)),ISNUMBER(SEARCH(IF(J$1&lt;&gt;"",J$1,"NA"),'[1]MITRE &amp; Controls Mappings'!$F956))),ISNUMBER(SEARCH(IF(J$2&lt;&gt;"",J$2,"NA"),'[1]MITRE &amp; Controls Mappings'!$G956))),ISNUMBER(SEARCH(IF(J$2&lt;&gt;"",J$2,"NA"),'[1]MITRE &amp; Controls Mappings'!$H956))),ISNUMBER(SEARCH(IF(J$3&lt;&gt;"",J$3,"NA"),'[1]MITRE &amp; Controls Mappings'!$I956))),ISNUMBER(SEARCH(IF(J$3&lt;&gt;"",J$3,"NA"),'[1]MITRE &amp; Controls Mappings'!$J956))), '[1]MITRE &amp; Controls Mappings'!$B956,"")</f>
        <v/>
      </c>
      <c r="K958" s="47" t="str">
        <f>IF(OR(OR(OR(OR(OR(ISNUMBER(SEARCH(IF(K$1&lt;&gt;"",K$1,"NA"),'[1]MITRE &amp; Controls Mappings'!$E956)),ISNUMBER(SEARCH(IF(K$1&lt;&gt;"",K$1,"NA"),'[1]MITRE &amp; Controls Mappings'!$F956))),ISNUMBER(SEARCH(IF(K$2&lt;&gt;"",K$2,"NA"),'[1]MITRE &amp; Controls Mappings'!$G956))),ISNUMBER(SEARCH(IF(K$2&lt;&gt;"",K$2,"NA"),'[1]MITRE &amp; Controls Mappings'!$H956))),ISNUMBER(SEARCH(IF(K$3&lt;&gt;"",K$3,"NA"),'[1]MITRE &amp; Controls Mappings'!$I956))),ISNUMBER(SEARCH(IF(K$3&lt;&gt;"",K$3,"NA"),'[1]MITRE &amp; Controls Mappings'!$J956))), '[1]MITRE &amp; Controls Mappings'!$B956,"")</f>
        <v/>
      </c>
      <c r="L958" s="48" t="str">
        <f>IF('[1]MITRE &amp; Controls Mappings'!D956 &lt;&gt;"",'[1]MITRE &amp; Controls Mappings'!D956,"" )</f>
        <v>Windows Remote Management (WinRM)</v>
      </c>
    </row>
    <row r="959" spans="1:12" x14ac:dyDescent="0.25">
      <c r="A959" s="47" t="str">
        <f>IF(COUNTIF(B959:K959,"="&amp;'[1]MITRE &amp; Controls Mappings'!B957)&gt;0,'[1]MITRE &amp; Controls Mappings'!B957,"")</f>
        <v/>
      </c>
      <c r="B959" s="47" t="str">
        <f>IF(OR(OR(OR(OR(OR(ISNUMBER(SEARCH(IF(B$1&lt;&gt;"",B$1,"NA"),'[1]MITRE &amp; Controls Mappings'!$E957)),ISNUMBER(SEARCH(IF(B$1&lt;&gt;"",B$1,"NA"),'[1]MITRE &amp; Controls Mappings'!$F957))),ISNUMBER(SEARCH(IF(B$2&lt;&gt;"",B$2,"NA"),'[1]MITRE &amp; Controls Mappings'!$G957))),ISNUMBER(SEARCH(IF(B$2&lt;&gt;"",B$2,"NA"),'[1]MITRE &amp; Controls Mappings'!$H957))),ISNUMBER(SEARCH(IF(B$3&lt;&gt;"",B$3,"NA"),'[1]MITRE &amp; Controls Mappings'!$I957))),ISNUMBER(SEARCH(IF(B$3&lt;&gt;"",B$3,"NA"),'[1]MITRE &amp; Controls Mappings'!$J957))), '[1]MITRE &amp; Controls Mappings'!$B957,"")</f>
        <v/>
      </c>
      <c r="C959" s="47" t="str">
        <f>IF(OR(OR(OR(OR(OR(ISNUMBER(SEARCH(IF(C$1&lt;&gt;"",C$1,"NA"),'[1]MITRE &amp; Controls Mappings'!$E957)),ISNUMBER(SEARCH(IF(C$1&lt;&gt;"",C$1,"NA"),'[1]MITRE &amp; Controls Mappings'!$F957))),ISNUMBER(SEARCH(IF(C$2&lt;&gt;"",C$2,"NA"),'[1]MITRE &amp; Controls Mappings'!$G957))),ISNUMBER(SEARCH(IF(C$2&lt;&gt;"",C$2,"NA"),'[1]MITRE &amp; Controls Mappings'!$H957))),ISNUMBER(SEARCH(IF(C$3&lt;&gt;"",C$3,"NA"),'[1]MITRE &amp; Controls Mappings'!$I957))),ISNUMBER(SEARCH(IF(C$3&lt;&gt;"",C$3,"NA"),'[1]MITRE &amp; Controls Mappings'!$J957))), '[1]MITRE &amp; Controls Mappings'!$B957,"")</f>
        <v/>
      </c>
      <c r="D959" s="47" t="str">
        <f>IF(OR(OR(OR(OR(OR(ISNUMBER(SEARCH(IF(D$1&lt;&gt;"",D$1,"NA"),'[1]MITRE &amp; Controls Mappings'!$E957)),ISNUMBER(SEARCH(IF(D$1&lt;&gt;"",D$1,"NA"),'[1]MITRE &amp; Controls Mappings'!$F957))),ISNUMBER(SEARCH(IF(D$2&lt;&gt;"",D$2,"NA"),'[1]MITRE &amp; Controls Mappings'!$G957))),ISNUMBER(SEARCH(IF(D$2&lt;&gt;"",D$2,"NA"),'[1]MITRE &amp; Controls Mappings'!$H957))),ISNUMBER(SEARCH(IF(D$3&lt;&gt;"",D$3,"NA"),'[1]MITRE &amp; Controls Mappings'!$I957))),ISNUMBER(SEARCH(IF(D$3&lt;&gt;"",D$3,"NA"),'[1]MITRE &amp; Controls Mappings'!$J957))), '[1]MITRE &amp; Controls Mappings'!$B957,"")</f>
        <v/>
      </c>
      <c r="E959" s="47" t="str">
        <f>IF(OR(OR(OR(OR(OR(ISNUMBER(SEARCH(IF(E$1&lt;&gt;"",E$1,"NA"),'[1]MITRE &amp; Controls Mappings'!$E957)),ISNUMBER(SEARCH(IF(E$1&lt;&gt;"",E$1,"NA"),'[1]MITRE &amp; Controls Mappings'!$F957))),ISNUMBER(SEARCH(IF(E$2&lt;&gt;"",E$2,"NA"),'[1]MITRE &amp; Controls Mappings'!$G957))),ISNUMBER(SEARCH(IF(E$2&lt;&gt;"",E$2,"NA"),'[1]MITRE &amp; Controls Mappings'!$H957))),ISNUMBER(SEARCH(IF(E$3&lt;&gt;"",E$3,"NA"),'[1]MITRE &amp; Controls Mappings'!$I957))),ISNUMBER(SEARCH(IF(E$3&lt;&gt;"",E$3,"NA"),'[1]MITRE &amp; Controls Mappings'!$J957))), '[1]MITRE &amp; Controls Mappings'!$B957,"")</f>
        <v/>
      </c>
      <c r="F959" s="47" t="str">
        <f>IF(OR(OR(OR(OR(OR(ISNUMBER(SEARCH(IF(F$1&lt;&gt;"",F$1,"NA"),'[1]MITRE &amp; Controls Mappings'!$E957)),ISNUMBER(SEARCH(IF(F$1&lt;&gt;"",F$1,"NA"),'[1]MITRE &amp; Controls Mappings'!$F957))),ISNUMBER(SEARCH(IF(F$2&lt;&gt;"",F$2,"NA"),'[1]MITRE &amp; Controls Mappings'!$G957))),ISNUMBER(SEARCH(IF(F$2&lt;&gt;"",F$2,"NA"),'[1]MITRE &amp; Controls Mappings'!$H957))),ISNUMBER(SEARCH(IF(F$3&lt;&gt;"",F$3,"NA"),'[1]MITRE &amp; Controls Mappings'!$I957))),ISNUMBER(SEARCH(IF(F$3&lt;&gt;"",F$3,"NA"),'[1]MITRE &amp; Controls Mappings'!$J957))), '[1]MITRE &amp; Controls Mappings'!$B957,"")</f>
        <v/>
      </c>
      <c r="G959" s="47" t="str">
        <f>IF(OR(OR(OR(OR(OR(ISNUMBER(SEARCH(IF(G$1&lt;&gt;"",G$1,"NA"),'[1]MITRE &amp; Controls Mappings'!$E957)),ISNUMBER(SEARCH(IF(G$1&lt;&gt;"",G$1,"NA"),'[1]MITRE &amp; Controls Mappings'!$F957))),ISNUMBER(SEARCH(IF(G$2&lt;&gt;"",G$2,"NA"),'[1]MITRE &amp; Controls Mappings'!$G957))),ISNUMBER(SEARCH(IF(G$2&lt;&gt;"",G$2,"NA"),'[1]MITRE &amp; Controls Mappings'!$H957))),ISNUMBER(SEARCH(IF(G$3&lt;&gt;"",G$3,"NA"),'[1]MITRE &amp; Controls Mappings'!$I957))),ISNUMBER(SEARCH(IF(G$3&lt;&gt;"",G$3,"NA"),'[1]MITRE &amp; Controls Mappings'!$J957))), '[1]MITRE &amp; Controls Mappings'!$B957,"")</f>
        <v/>
      </c>
      <c r="H959" s="47" t="str">
        <f>IF(OR(OR(OR(OR(OR(ISNUMBER(SEARCH(IF(H$1&lt;&gt;"",H$1,"NA"),'[1]MITRE &amp; Controls Mappings'!$E957)),ISNUMBER(SEARCH(IF(H$1&lt;&gt;"",H$1,"NA"),'[1]MITRE &amp; Controls Mappings'!$F957))),ISNUMBER(SEARCH(IF(H$2&lt;&gt;"",H$2,"NA"),'[1]MITRE &amp; Controls Mappings'!$G957))),ISNUMBER(SEARCH(IF(H$2&lt;&gt;"",H$2,"NA"),'[1]MITRE &amp; Controls Mappings'!$H957))),ISNUMBER(SEARCH(IF(H$3&lt;&gt;"",H$3,"NA"),'[1]MITRE &amp; Controls Mappings'!$I957))),ISNUMBER(SEARCH(IF(H$3&lt;&gt;"",H$3,"NA"),'[1]MITRE &amp; Controls Mappings'!$J957))), '[1]MITRE &amp; Controls Mappings'!$B957,"")</f>
        <v/>
      </c>
      <c r="I959" s="47" t="str">
        <f>IF(OR(OR(OR(OR(OR(ISNUMBER(SEARCH(IF(I$1&lt;&gt;"",I$1,"NA"),'[1]MITRE &amp; Controls Mappings'!$E957)),ISNUMBER(SEARCH(IF(I$1&lt;&gt;"",I$1,"NA"),'[1]MITRE &amp; Controls Mappings'!$F957))),ISNUMBER(SEARCH(IF(I$2&lt;&gt;"",I$2,"NA"),'[1]MITRE &amp; Controls Mappings'!$G957))),ISNUMBER(SEARCH(IF(I$2&lt;&gt;"",I$2,"NA"),'[1]MITRE &amp; Controls Mappings'!$H957))),ISNUMBER(SEARCH(IF(I$3&lt;&gt;"",I$3,"NA"),'[1]MITRE &amp; Controls Mappings'!$I957))),ISNUMBER(SEARCH(IF(I$3&lt;&gt;"",I$3,"NA"),'[1]MITRE &amp; Controls Mappings'!$J957))), '[1]MITRE &amp; Controls Mappings'!$B957,"")</f>
        <v/>
      </c>
      <c r="J959" s="47" t="str">
        <f>IF(OR(OR(OR(OR(OR(ISNUMBER(SEARCH(IF(J$1&lt;&gt;"",J$1,"NA"),'[1]MITRE &amp; Controls Mappings'!$E957)),ISNUMBER(SEARCH(IF(J$1&lt;&gt;"",J$1,"NA"),'[1]MITRE &amp; Controls Mappings'!$F957))),ISNUMBER(SEARCH(IF(J$2&lt;&gt;"",J$2,"NA"),'[1]MITRE &amp; Controls Mappings'!$G957))),ISNUMBER(SEARCH(IF(J$2&lt;&gt;"",J$2,"NA"),'[1]MITRE &amp; Controls Mappings'!$H957))),ISNUMBER(SEARCH(IF(J$3&lt;&gt;"",J$3,"NA"),'[1]MITRE &amp; Controls Mappings'!$I957))),ISNUMBER(SEARCH(IF(J$3&lt;&gt;"",J$3,"NA"),'[1]MITRE &amp; Controls Mappings'!$J957))), '[1]MITRE &amp; Controls Mappings'!$B957,"")</f>
        <v/>
      </c>
      <c r="K959" s="47" t="str">
        <f>IF(OR(OR(OR(OR(OR(ISNUMBER(SEARCH(IF(K$1&lt;&gt;"",K$1,"NA"),'[1]MITRE &amp; Controls Mappings'!$E957)),ISNUMBER(SEARCH(IF(K$1&lt;&gt;"",K$1,"NA"),'[1]MITRE &amp; Controls Mappings'!$F957))),ISNUMBER(SEARCH(IF(K$2&lt;&gt;"",K$2,"NA"),'[1]MITRE &amp; Controls Mappings'!$G957))),ISNUMBER(SEARCH(IF(K$2&lt;&gt;"",K$2,"NA"),'[1]MITRE &amp; Controls Mappings'!$H957))),ISNUMBER(SEARCH(IF(K$3&lt;&gt;"",K$3,"NA"),'[1]MITRE &amp; Controls Mappings'!$I957))),ISNUMBER(SEARCH(IF(K$3&lt;&gt;"",K$3,"NA"),'[1]MITRE &amp; Controls Mappings'!$J957))), '[1]MITRE &amp; Controls Mappings'!$B957,"")</f>
        <v/>
      </c>
      <c r="L959" s="48" t="str">
        <f>IF('[1]MITRE &amp; Controls Mappings'!D957 &lt;&gt;"",'[1]MITRE &amp; Controls Mappings'!D957,"" )</f>
        <v>WinRM Client</v>
      </c>
    </row>
    <row r="960" spans="1:12" x14ac:dyDescent="0.25">
      <c r="A960" s="47" t="str">
        <f>IF(COUNTIF(B960:K960,"="&amp;'[1]MITRE &amp; Controls Mappings'!B958)&gt;0,'[1]MITRE &amp; Controls Mappings'!B958,"")</f>
        <v/>
      </c>
      <c r="B960" s="47" t="str">
        <f>IF(OR(OR(OR(OR(OR(ISNUMBER(SEARCH(IF(B$1&lt;&gt;"",B$1,"NA"),'[1]MITRE &amp; Controls Mappings'!$E958)),ISNUMBER(SEARCH(IF(B$1&lt;&gt;"",B$1,"NA"),'[1]MITRE &amp; Controls Mappings'!$F958))),ISNUMBER(SEARCH(IF(B$2&lt;&gt;"",B$2,"NA"),'[1]MITRE &amp; Controls Mappings'!$G958))),ISNUMBER(SEARCH(IF(B$2&lt;&gt;"",B$2,"NA"),'[1]MITRE &amp; Controls Mappings'!$H958))),ISNUMBER(SEARCH(IF(B$3&lt;&gt;"",B$3,"NA"),'[1]MITRE &amp; Controls Mappings'!$I958))),ISNUMBER(SEARCH(IF(B$3&lt;&gt;"",B$3,"NA"),'[1]MITRE &amp; Controls Mappings'!$J958))), '[1]MITRE &amp; Controls Mappings'!$B958,"")</f>
        <v/>
      </c>
      <c r="C960" s="47" t="str">
        <f>IF(OR(OR(OR(OR(OR(ISNUMBER(SEARCH(IF(C$1&lt;&gt;"",C$1,"NA"),'[1]MITRE &amp; Controls Mappings'!$E958)),ISNUMBER(SEARCH(IF(C$1&lt;&gt;"",C$1,"NA"),'[1]MITRE &amp; Controls Mappings'!$F958))),ISNUMBER(SEARCH(IF(C$2&lt;&gt;"",C$2,"NA"),'[1]MITRE &amp; Controls Mappings'!$G958))),ISNUMBER(SEARCH(IF(C$2&lt;&gt;"",C$2,"NA"),'[1]MITRE &amp; Controls Mappings'!$H958))),ISNUMBER(SEARCH(IF(C$3&lt;&gt;"",C$3,"NA"),'[1]MITRE &amp; Controls Mappings'!$I958))),ISNUMBER(SEARCH(IF(C$3&lt;&gt;"",C$3,"NA"),'[1]MITRE &amp; Controls Mappings'!$J958))), '[1]MITRE &amp; Controls Mappings'!$B958,"")</f>
        <v/>
      </c>
      <c r="D960" s="47" t="str">
        <f>IF(OR(OR(OR(OR(OR(ISNUMBER(SEARCH(IF(D$1&lt;&gt;"",D$1,"NA"),'[1]MITRE &amp; Controls Mappings'!$E958)),ISNUMBER(SEARCH(IF(D$1&lt;&gt;"",D$1,"NA"),'[1]MITRE &amp; Controls Mappings'!$F958))),ISNUMBER(SEARCH(IF(D$2&lt;&gt;"",D$2,"NA"),'[1]MITRE &amp; Controls Mappings'!$G958))),ISNUMBER(SEARCH(IF(D$2&lt;&gt;"",D$2,"NA"),'[1]MITRE &amp; Controls Mappings'!$H958))),ISNUMBER(SEARCH(IF(D$3&lt;&gt;"",D$3,"NA"),'[1]MITRE &amp; Controls Mappings'!$I958))),ISNUMBER(SEARCH(IF(D$3&lt;&gt;"",D$3,"NA"),'[1]MITRE &amp; Controls Mappings'!$J958))), '[1]MITRE &amp; Controls Mappings'!$B958,"")</f>
        <v/>
      </c>
      <c r="E960" s="47" t="str">
        <f>IF(OR(OR(OR(OR(OR(ISNUMBER(SEARCH(IF(E$1&lt;&gt;"",E$1,"NA"),'[1]MITRE &amp; Controls Mappings'!$E958)),ISNUMBER(SEARCH(IF(E$1&lt;&gt;"",E$1,"NA"),'[1]MITRE &amp; Controls Mappings'!$F958))),ISNUMBER(SEARCH(IF(E$2&lt;&gt;"",E$2,"NA"),'[1]MITRE &amp; Controls Mappings'!$G958))),ISNUMBER(SEARCH(IF(E$2&lt;&gt;"",E$2,"NA"),'[1]MITRE &amp; Controls Mappings'!$H958))),ISNUMBER(SEARCH(IF(E$3&lt;&gt;"",E$3,"NA"),'[1]MITRE &amp; Controls Mappings'!$I958))),ISNUMBER(SEARCH(IF(E$3&lt;&gt;"",E$3,"NA"),'[1]MITRE &amp; Controls Mappings'!$J958))), '[1]MITRE &amp; Controls Mappings'!$B958,"")</f>
        <v/>
      </c>
      <c r="F960" s="47" t="str">
        <f>IF(OR(OR(OR(OR(OR(ISNUMBER(SEARCH(IF(F$1&lt;&gt;"",F$1,"NA"),'[1]MITRE &amp; Controls Mappings'!$E958)),ISNUMBER(SEARCH(IF(F$1&lt;&gt;"",F$1,"NA"),'[1]MITRE &amp; Controls Mappings'!$F958))),ISNUMBER(SEARCH(IF(F$2&lt;&gt;"",F$2,"NA"),'[1]MITRE &amp; Controls Mappings'!$G958))),ISNUMBER(SEARCH(IF(F$2&lt;&gt;"",F$2,"NA"),'[1]MITRE &amp; Controls Mappings'!$H958))),ISNUMBER(SEARCH(IF(F$3&lt;&gt;"",F$3,"NA"),'[1]MITRE &amp; Controls Mappings'!$I958))),ISNUMBER(SEARCH(IF(F$3&lt;&gt;"",F$3,"NA"),'[1]MITRE &amp; Controls Mappings'!$J958))), '[1]MITRE &amp; Controls Mappings'!$B958,"")</f>
        <v/>
      </c>
      <c r="G960" s="47" t="str">
        <f>IF(OR(OR(OR(OR(OR(ISNUMBER(SEARCH(IF(G$1&lt;&gt;"",G$1,"NA"),'[1]MITRE &amp; Controls Mappings'!$E958)),ISNUMBER(SEARCH(IF(G$1&lt;&gt;"",G$1,"NA"),'[1]MITRE &amp; Controls Mappings'!$F958))),ISNUMBER(SEARCH(IF(G$2&lt;&gt;"",G$2,"NA"),'[1]MITRE &amp; Controls Mappings'!$G958))),ISNUMBER(SEARCH(IF(G$2&lt;&gt;"",G$2,"NA"),'[1]MITRE &amp; Controls Mappings'!$H958))),ISNUMBER(SEARCH(IF(G$3&lt;&gt;"",G$3,"NA"),'[1]MITRE &amp; Controls Mappings'!$I958))),ISNUMBER(SEARCH(IF(G$3&lt;&gt;"",G$3,"NA"),'[1]MITRE &amp; Controls Mappings'!$J958))), '[1]MITRE &amp; Controls Mappings'!$B958,"")</f>
        <v/>
      </c>
      <c r="H960" s="47" t="str">
        <f>IF(OR(OR(OR(OR(OR(ISNUMBER(SEARCH(IF(H$1&lt;&gt;"",H$1,"NA"),'[1]MITRE &amp; Controls Mappings'!$E958)),ISNUMBER(SEARCH(IF(H$1&lt;&gt;"",H$1,"NA"),'[1]MITRE &amp; Controls Mappings'!$F958))),ISNUMBER(SEARCH(IF(H$2&lt;&gt;"",H$2,"NA"),'[1]MITRE &amp; Controls Mappings'!$G958))),ISNUMBER(SEARCH(IF(H$2&lt;&gt;"",H$2,"NA"),'[1]MITRE &amp; Controls Mappings'!$H958))),ISNUMBER(SEARCH(IF(H$3&lt;&gt;"",H$3,"NA"),'[1]MITRE &amp; Controls Mappings'!$I958))),ISNUMBER(SEARCH(IF(H$3&lt;&gt;"",H$3,"NA"),'[1]MITRE &amp; Controls Mappings'!$J958))), '[1]MITRE &amp; Controls Mappings'!$B958,"")</f>
        <v/>
      </c>
      <c r="I960" s="47" t="str">
        <f>IF(OR(OR(OR(OR(OR(ISNUMBER(SEARCH(IF(I$1&lt;&gt;"",I$1,"NA"),'[1]MITRE &amp; Controls Mappings'!$E958)),ISNUMBER(SEARCH(IF(I$1&lt;&gt;"",I$1,"NA"),'[1]MITRE &amp; Controls Mappings'!$F958))),ISNUMBER(SEARCH(IF(I$2&lt;&gt;"",I$2,"NA"),'[1]MITRE &amp; Controls Mappings'!$G958))),ISNUMBER(SEARCH(IF(I$2&lt;&gt;"",I$2,"NA"),'[1]MITRE &amp; Controls Mappings'!$H958))),ISNUMBER(SEARCH(IF(I$3&lt;&gt;"",I$3,"NA"),'[1]MITRE &amp; Controls Mappings'!$I958))),ISNUMBER(SEARCH(IF(I$3&lt;&gt;"",I$3,"NA"),'[1]MITRE &amp; Controls Mappings'!$J958))), '[1]MITRE &amp; Controls Mappings'!$B958,"")</f>
        <v/>
      </c>
      <c r="J960" s="47" t="str">
        <f>IF(OR(OR(OR(OR(OR(ISNUMBER(SEARCH(IF(J$1&lt;&gt;"",J$1,"NA"),'[1]MITRE &amp; Controls Mappings'!$E958)),ISNUMBER(SEARCH(IF(J$1&lt;&gt;"",J$1,"NA"),'[1]MITRE &amp; Controls Mappings'!$F958))),ISNUMBER(SEARCH(IF(J$2&lt;&gt;"",J$2,"NA"),'[1]MITRE &amp; Controls Mappings'!$G958))),ISNUMBER(SEARCH(IF(J$2&lt;&gt;"",J$2,"NA"),'[1]MITRE &amp; Controls Mappings'!$H958))),ISNUMBER(SEARCH(IF(J$3&lt;&gt;"",J$3,"NA"),'[1]MITRE &amp; Controls Mappings'!$I958))),ISNUMBER(SEARCH(IF(J$3&lt;&gt;"",J$3,"NA"),'[1]MITRE &amp; Controls Mappings'!$J958))), '[1]MITRE &amp; Controls Mappings'!$B958,"")</f>
        <v/>
      </c>
      <c r="K960" s="47" t="str">
        <f>IF(OR(OR(OR(OR(OR(ISNUMBER(SEARCH(IF(K$1&lt;&gt;"",K$1,"NA"),'[1]MITRE &amp; Controls Mappings'!$E958)),ISNUMBER(SEARCH(IF(K$1&lt;&gt;"",K$1,"NA"),'[1]MITRE &amp; Controls Mappings'!$F958))),ISNUMBER(SEARCH(IF(K$2&lt;&gt;"",K$2,"NA"),'[1]MITRE &amp; Controls Mappings'!$G958))),ISNUMBER(SEARCH(IF(K$2&lt;&gt;"",K$2,"NA"),'[1]MITRE &amp; Controls Mappings'!$H958))),ISNUMBER(SEARCH(IF(K$3&lt;&gt;"",K$3,"NA"),'[1]MITRE &amp; Controls Mappings'!$I958))),ISNUMBER(SEARCH(IF(K$3&lt;&gt;"",K$3,"NA"),'[1]MITRE &amp; Controls Mappings'!$J958))), '[1]MITRE &amp; Controls Mappings'!$B958,"")</f>
        <v/>
      </c>
      <c r="L960" s="48" t="str">
        <f>IF('[1]MITRE &amp; Controls Mappings'!D958 &lt;&gt;"",'[1]MITRE &amp; Controls Mappings'!D958,"" )</f>
        <v>(L1) Ensure 'Allow Basic authentication' is set to 'Disabled'</v>
      </c>
    </row>
    <row r="961" spans="1:12" x14ac:dyDescent="0.25">
      <c r="A961" s="47" t="str">
        <f>IF(COUNTIF(B961:K961,"="&amp;'[1]MITRE &amp; Controls Mappings'!B959)&gt;0,'[1]MITRE &amp; Controls Mappings'!B959,"")</f>
        <v/>
      </c>
      <c r="B961" s="47" t="str">
        <f>IF(OR(OR(OR(OR(OR(ISNUMBER(SEARCH(IF(B$1&lt;&gt;"",B$1,"NA"),'[1]MITRE &amp; Controls Mappings'!$E959)),ISNUMBER(SEARCH(IF(B$1&lt;&gt;"",B$1,"NA"),'[1]MITRE &amp; Controls Mappings'!$F959))),ISNUMBER(SEARCH(IF(B$2&lt;&gt;"",B$2,"NA"),'[1]MITRE &amp; Controls Mappings'!$G959))),ISNUMBER(SEARCH(IF(B$2&lt;&gt;"",B$2,"NA"),'[1]MITRE &amp; Controls Mappings'!$H959))),ISNUMBER(SEARCH(IF(B$3&lt;&gt;"",B$3,"NA"),'[1]MITRE &amp; Controls Mappings'!$I959))),ISNUMBER(SEARCH(IF(B$3&lt;&gt;"",B$3,"NA"),'[1]MITRE &amp; Controls Mappings'!$J959))), '[1]MITRE &amp; Controls Mappings'!$B959,"")</f>
        <v/>
      </c>
      <c r="C961" s="47" t="str">
        <f>IF(OR(OR(OR(OR(OR(ISNUMBER(SEARCH(IF(C$1&lt;&gt;"",C$1,"NA"),'[1]MITRE &amp; Controls Mappings'!$E959)),ISNUMBER(SEARCH(IF(C$1&lt;&gt;"",C$1,"NA"),'[1]MITRE &amp; Controls Mappings'!$F959))),ISNUMBER(SEARCH(IF(C$2&lt;&gt;"",C$2,"NA"),'[1]MITRE &amp; Controls Mappings'!$G959))),ISNUMBER(SEARCH(IF(C$2&lt;&gt;"",C$2,"NA"),'[1]MITRE &amp; Controls Mappings'!$H959))),ISNUMBER(SEARCH(IF(C$3&lt;&gt;"",C$3,"NA"),'[1]MITRE &amp; Controls Mappings'!$I959))),ISNUMBER(SEARCH(IF(C$3&lt;&gt;"",C$3,"NA"),'[1]MITRE &amp; Controls Mappings'!$J959))), '[1]MITRE &amp; Controls Mappings'!$B959,"")</f>
        <v/>
      </c>
      <c r="D961" s="47" t="str">
        <f>IF(OR(OR(OR(OR(OR(ISNUMBER(SEARCH(IF(D$1&lt;&gt;"",D$1,"NA"),'[1]MITRE &amp; Controls Mappings'!$E959)),ISNUMBER(SEARCH(IF(D$1&lt;&gt;"",D$1,"NA"),'[1]MITRE &amp; Controls Mappings'!$F959))),ISNUMBER(SEARCH(IF(D$2&lt;&gt;"",D$2,"NA"),'[1]MITRE &amp; Controls Mappings'!$G959))),ISNUMBER(SEARCH(IF(D$2&lt;&gt;"",D$2,"NA"),'[1]MITRE &amp; Controls Mappings'!$H959))),ISNUMBER(SEARCH(IF(D$3&lt;&gt;"",D$3,"NA"),'[1]MITRE &amp; Controls Mappings'!$I959))),ISNUMBER(SEARCH(IF(D$3&lt;&gt;"",D$3,"NA"),'[1]MITRE &amp; Controls Mappings'!$J959))), '[1]MITRE &amp; Controls Mappings'!$B959,"")</f>
        <v/>
      </c>
      <c r="E961" s="47" t="str">
        <f>IF(OR(OR(OR(OR(OR(ISNUMBER(SEARCH(IF(E$1&lt;&gt;"",E$1,"NA"),'[1]MITRE &amp; Controls Mappings'!$E959)),ISNUMBER(SEARCH(IF(E$1&lt;&gt;"",E$1,"NA"),'[1]MITRE &amp; Controls Mappings'!$F959))),ISNUMBER(SEARCH(IF(E$2&lt;&gt;"",E$2,"NA"),'[1]MITRE &amp; Controls Mappings'!$G959))),ISNUMBER(SEARCH(IF(E$2&lt;&gt;"",E$2,"NA"),'[1]MITRE &amp; Controls Mappings'!$H959))),ISNUMBER(SEARCH(IF(E$3&lt;&gt;"",E$3,"NA"),'[1]MITRE &amp; Controls Mappings'!$I959))),ISNUMBER(SEARCH(IF(E$3&lt;&gt;"",E$3,"NA"),'[1]MITRE &amp; Controls Mappings'!$J959))), '[1]MITRE &amp; Controls Mappings'!$B959,"")</f>
        <v/>
      </c>
      <c r="F961" s="47" t="str">
        <f>IF(OR(OR(OR(OR(OR(ISNUMBER(SEARCH(IF(F$1&lt;&gt;"",F$1,"NA"),'[1]MITRE &amp; Controls Mappings'!$E959)),ISNUMBER(SEARCH(IF(F$1&lt;&gt;"",F$1,"NA"),'[1]MITRE &amp; Controls Mappings'!$F959))),ISNUMBER(SEARCH(IF(F$2&lt;&gt;"",F$2,"NA"),'[1]MITRE &amp; Controls Mappings'!$G959))),ISNUMBER(SEARCH(IF(F$2&lt;&gt;"",F$2,"NA"),'[1]MITRE &amp; Controls Mappings'!$H959))),ISNUMBER(SEARCH(IF(F$3&lt;&gt;"",F$3,"NA"),'[1]MITRE &amp; Controls Mappings'!$I959))),ISNUMBER(SEARCH(IF(F$3&lt;&gt;"",F$3,"NA"),'[1]MITRE &amp; Controls Mappings'!$J959))), '[1]MITRE &amp; Controls Mappings'!$B959,"")</f>
        <v/>
      </c>
      <c r="G961" s="47" t="str">
        <f>IF(OR(OR(OR(OR(OR(ISNUMBER(SEARCH(IF(G$1&lt;&gt;"",G$1,"NA"),'[1]MITRE &amp; Controls Mappings'!$E959)),ISNUMBER(SEARCH(IF(G$1&lt;&gt;"",G$1,"NA"),'[1]MITRE &amp; Controls Mappings'!$F959))),ISNUMBER(SEARCH(IF(G$2&lt;&gt;"",G$2,"NA"),'[1]MITRE &amp; Controls Mappings'!$G959))),ISNUMBER(SEARCH(IF(G$2&lt;&gt;"",G$2,"NA"),'[1]MITRE &amp; Controls Mappings'!$H959))),ISNUMBER(SEARCH(IF(G$3&lt;&gt;"",G$3,"NA"),'[1]MITRE &amp; Controls Mappings'!$I959))),ISNUMBER(SEARCH(IF(G$3&lt;&gt;"",G$3,"NA"),'[1]MITRE &amp; Controls Mappings'!$J959))), '[1]MITRE &amp; Controls Mappings'!$B959,"")</f>
        <v/>
      </c>
      <c r="H961" s="47" t="str">
        <f>IF(OR(OR(OR(OR(OR(ISNUMBER(SEARCH(IF(H$1&lt;&gt;"",H$1,"NA"),'[1]MITRE &amp; Controls Mappings'!$E959)),ISNUMBER(SEARCH(IF(H$1&lt;&gt;"",H$1,"NA"),'[1]MITRE &amp; Controls Mappings'!$F959))),ISNUMBER(SEARCH(IF(H$2&lt;&gt;"",H$2,"NA"),'[1]MITRE &amp; Controls Mappings'!$G959))),ISNUMBER(SEARCH(IF(H$2&lt;&gt;"",H$2,"NA"),'[1]MITRE &amp; Controls Mappings'!$H959))),ISNUMBER(SEARCH(IF(H$3&lt;&gt;"",H$3,"NA"),'[1]MITRE &amp; Controls Mappings'!$I959))),ISNUMBER(SEARCH(IF(H$3&lt;&gt;"",H$3,"NA"),'[1]MITRE &amp; Controls Mappings'!$J959))), '[1]MITRE &amp; Controls Mappings'!$B959,"")</f>
        <v/>
      </c>
      <c r="I961" s="47" t="str">
        <f>IF(OR(OR(OR(OR(OR(ISNUMBER(SEARCH(IF(I$1&lt;&gt;"",I$1,"NA"),'[1]MITRE &amp; Controls Mappings'!$E959)),ISNUMBER(SEARCH(IF(I$1&lt;&gt;"",I$1,"NA"),'[1]MITRE &amp; Controls Mappings'!$F959))),ISNUMBER(SEARCH(IF(I$2&lt;&gt;"",I$2,"NA"),'[1]MITRE &amp; Controls Mappings'!$G959))),ISNUMBER(SEARCH(IF(I$2&lt;&gt;"",I$2,"NA"),'[1]MITRE &amp; Controls Mappings'!$H959))),ISNUMBER(SEARCH(IF(I$3&lt;&gt;"",I$3,"NA"),'[1]MITRE &amp; Controls Mappings'!$I959))),ISNUMBER(SEARCH(IF(I$3&lt;&gt;"",I$3,"NA"),'[1]MITRE &amp; Controls Mappings'!$J959))), '[1]MITRE &amp; Controls Mappings'!$B959,"")</f>
        <v/>
      </c>
      <c r="J961" s="47" t="str">
        <f>IF(OR(OR(OR(OR(OR(ISNUMBER(SEARCH(IF(J$1&lt;&gt;"",J$1,"NA"),'[1]MITRE &amp; Controls Mappings'!$E959)),ISNUMBER(SEARCH(IF(J$1&lt;&gt;"",J$1,"NA"),'[1]MITRE &amp; Controls Mappings'!$F959))),ISNUMBER(SEARCH(IF(J$2&lt;&gt;"",J$2,"NA"),'[1]MITRE &amp; Controls Mappings'!$G959))),ISNUMBER(SEARCH(IF(J$2&lt;&gt;"",J$2,"NA"),'[1]MITRE &amp; Controls Mappings'!$H959))),ISNUMBER(SEARCH(IF(J$3&lt;&gt;"",J$3,"NA"),'[1]MITRE &amp; Controls Mappings'!$I959))),ISNUMBER(SEARCH(IF(J$3&lt;&gt;"",J$3,"NA"),'[1]MITRE &amp; Controls Mappings'!$J959))), '[1]MITRE &amp; Controls Mappings'!$B959,"")</f>
        <v/>
      </c>
      <c r="K961" s="47" t="str">
        <f>IF(OR(OR(OR(OR(OR(ISNUMBER(SEARCH(IF(K$1&lt;&gt;"",K$1,"NA"),'[1]MITRE &amp; Controls Mappings'!$E959)),ISNUMBER(SEARCH(IF(K$1&lt;&gt;"",K$1,"NA"),'[1]MITRE &amp; Controls Mappings'!$F959))),ISNUMBER(SEARCH(IF(K$2&lt;&gt;"",K$2,"NA"),'[1]MITRE &amp; Controls Mappings'!$G959))),ISNUMBER(SEARCH(IF(K$2&lt;&gt;"",K$2,"NA"),'[1]MITRE &amp; Controls Mappings'!$H959))),ISNUMBER(SEARCH(IF(K$3&lt;&gt;"",K$3,"NA"),'[1]MITRE &amp; Controls Mappings'!$I959))),ISNUMBER(SEARCH(IF(K$3&lt;&gt;"",K$3,"NA"),'[1]MITRE &amp; Controls Mappings'!$J959))), '[1]MITRE &amp; Controls Mappings'!$B959,"")</f>
        <v/>
      </c>
      <c r="L961" s="48" t="str">
        <f>IF('[1]MITRE &amp; Controls Mappings'!D959 &lt;&gt;"",'[1]MITRE &amp; Controls Mappings'!D959,"" )</f>
        <v>(L1) Ensure 'Allow Basic authentication' is set to 'Disabled'</v>
      </c>
    </row>
    <row r="962" spans="1:12" x14ac:dyDescent="0.25">
      <c r="A962" s="47" t="str">
        <f>IF(COUNTIF(B962:K962,"="&amp;'[1]MITRE &amp; Controls Mappings'!B960)&gt;0,'[1]MITRE &amp; Controls Mappings'!B960,"")</f>
        <v/>
      </c>
      <c r="B962" s="47" t="str">
        <f>IF(OR(OR(OR(OR(OR(ISNUMBER(SEARCH(IF(B$1&lt;&gt;"",B$1,"NA"),'[1]MITRE &amp; Controls Mappings'!$E960)),ISNUMBER(SEARCH(IF(B$1&lt;&gt;"",B$1,"NA"),'[1]MITRE &amp; Controls Mappings'!$F960))),ISNUMBER(SEARCH(IF(B$2&lt;&gt;"",B$2,"NA"),'[1]MITRE &amp; Controls Mappings'!$G960))),ISNUMBER(SEARCH(IF(B$2&lt;&gt;"",B$2,"NA"),'[1]MITRE &amp; Controls Mappings'!$H960))),ISNUMBER(SEARCH(IF(B$3&lt;&gt;"",B$3,"NA"),'[1]MITRE &amp; Controls Mappings'!$I960))),ISNUMBER(SEARCH(IF(B$3&lt;&gt;"",B$3,"NA"),'[1]MITRE &amp; Controls Mappings'!$J960))), '[1]MITRE &amp; Controls Mappings'!$B960,"")</f>
        <v/>
      </c>
      <c r="C962" s="47" t="str">
        <f>IF(OR(OR(OR(OR(OR(ISNUMBER(SEARCH(IF(C$1&lt;&gt;"",C$1,"NA"),'[1]MITRE &amp; Controls Mappings'!$E960)),ISNUMBER(SEARCH(IF(C$1&lt;&gt;"",C$1,"NA"),'[1]MITRE &amp; Controls Mappings'!$F960))),ISNUMBER(SEARCH(IF(C$2&lt;&gt;"",C$2,"NA"),'[1]MITRE &amp; Controls Mappings'!$G960))),ISNUMBER(SEARCH(IF(C$2&lt;&gt;"",C$2,"NA"),'[1]MITRE &amp; Controls Mappings'!$H960))),ISNUMBER(SEARCH(IF(C$3&lt;&gt;"",C$3,"NA"),'[1]MITRE &amp; Controls Mappings'!$I960))),ISNUMBER(SEARCH(IF(C$3&lt;&gt;"",C$3,"NA"),'[1]MITRE &amp; Controls Mappings'!$J960))), '[1]MITRE &amp; Controls Mappings'!$B960,"")</f>
        <v/>
      </c>
      <c r="D962" s="47" t="str">
        <f>IF(OR(OR(OR(OR(OR(ISNUMBER(SEARCH(IF(D$1&lt;&gt;"",D$1,"NA"),'[1]MITRE &amp; Controls Mappings'!$E960)),ISNUMBER(SEARCH(IF(D$1&lt;&gt;"",D$1,"NA"),'[1]MITRE &amp; Controls Mappings'!$F960))),ISNUMBER(SEARCH(IF(D$2&lt;&gt;"",D$2,"NA"),'[1]MITRE &amp; Controls Mappings'!$G960))),ISNUMBER(SEARCH(IF(D$2&lt;&gt;"",D$2,"NA"),'[1]MITRE &amp; Controls Mappings'!$H960))),ISNUMBER(SEARCH(IF(D$3&lt;&gt;"",D$3,"NA"),'[1]MITRE &amp; Controls Mappings'!$I960))),ISNUMBER(SEARCH(IF(D$3&lt;&gt;"",D$3,"NA"),'[1]MITRE &amp; Controls Mappings'!$J960))), '[1]MITRE &amp; Controls Mappings'!$B960,"")</f>
        <v/>
      </c>
      <c r="E962" s="47" t="str">
        <f>IF(OR(OR(OR(OR(OR(ISNUMBER(SEARCH(IF(E$1&lt;&gt;"",E$1,"NA"),'[1]MITRE &amp; Controls Mappings'!$E960)),ISNUMBER(SEARCH(IF(E$1&lt;&gt;"",E$1,"NA"),'[1]MITRE &amp; Controls Mappings'!$F960))),ISNUMBER(SEARCH(IF(E$2&lt;&gt;"",E$2,"NA"),'[1]MITRE &amp; Controls Mappings'!$G960))),ISNUMBER(SEARCH(IF(E$2&lt;&gt;"",E$2,"NA"),'[1]MITRE &amp; Controls Mappings'!$H960))),ISNUMBER(SEARCH(IF(E$3&lt;&gt;"",E$3,"NA"),'[1]MITRE &amp; Controls Mappings'!$I960))),ISNUMBER(SEARCH(IF(E$3&lt;&gt;"",E$3,"NA"),'[1]MITRE &amp; Controls Mappings'!$J960))), '[1]MITRE &amp; Controls Mappings'!$B960,"")</f>
        <v/>
      </c>
      <c r="F962" s="47" t="str">
        <f>IF(OR(OR(OR(OR(OR(ISNUMBER(SEARCH(IF(F$1&lt;&gt;"",F$1,"NA"),'[1]MITRE &amp; Controls Mappings'!$E960)),ISNUMBER(SEARCH(IF(F$1&lt;&gt;"",F$1,"NA"),'[1]MITRE &amp; Controls Mappings'!$F960))),ISNUMBER(SEARCH(IF(F$2&lt;&gt;"",F$2,"NA"),'[1]MITRE &amp; Controls Mappings'!$G960))),ISNUMBER(SEARCH(IF(F$2&lt;&gt;"",F$2,"NA"),'[1]MITRE &amp; Controls Mappings'!$H960))),ISNUMBER(SEARCH(IF(F$3&lt;&gt;"",F$3,"NA"),'[1]MITRE &amp; Controls Mappings'!$I960))),ISNUMBER(SEARCH(IF(F$3&lt;&gt;"",F$3,"NA"),'[1]MITRE &amp; Controls Mappings'!$J960))), '[1]MITRE &amp; Controls Mappings'!$B960,"")</f>
        <v/>
      </c>
      <c r="G962" s="47" t="str">
        <f>IF(OR(OR(OR(OR(OR(ISNUMBER(SEARCH(IF(G$1&lt;&gt;"",G$1,"NA"),'[1]MITRE &amp; Controls Mappings'!$E960)),ISNUMBER(SEARCH(IF(G$1&lt;&gt;"",G$1,"NA"),'[1]MITRE &amp; Controls Mappings'!$F960))),ISNUMBER(SEARCH(IF(G$2&lt;&gt;"",G$2,"NA"),'[1]MITRE &amp; Controls Mappings'!$G960))),ISNUMBER(SEARCH(IF(G$2&lt;&gt;"",G$2,"NA"),'[1]MITRE &amp; Controls Mappings'!$H960))),ISNUMBER(SEARCH(IF(G$3&lt;&gt;"",G$3,"NA"),'[1]MITRE &amp; Controls Mappings'!$I960))),ISNUMBER(SEARCH(IF(G$3&lt;&gt;"",G$3,"NA"),'[1]MITRE &amp; Controls Mappings'!$J960))), '[1]MITRE &amp; Controls Mappings'!$B960,"")</f>
        <v/>
      </c>
      <c r="H962" s="47" t="str">
        <f>IF(OR(OR(OR(OR(OR(ISNUMBER(SEARCH(IF(H$1&lt;&gt;"",H$1,"NA"),'[1]MITRE &amp; Controls Mappings'!$E960)),ISNUMBER(SEARCH(IF(H$1&lt;&gt;"",H$1,"NA"),'[1]MITRE &amp; Controls Mappings'!$F960))),ISNUMBER(SEARCH(IF(H$2&lt;&gt;"",H$2,"NA"),'[1]MITRE &amp; Controls Mappings'!$G960))),ISNUMBER(SEARCH(IF(H$2&lt;&gt;"",H$2,"NA"),'[1]MITRE &amp; Controls Mappings'!$H960))),ISNUMBER(SEARCH(IF(H$3&lt;&gt;"",H$3,"NA"),'[1]MITRE &amp; Controls Mappings'!$I960))),ISNUMBER(SEARCH(IF(H$3&lt;&gt;"",H$3,"NA"),'[1]MITRE &amp; Controls Mappings'!$J960))), '[1]MITRE &amp; Controls Mappings'!$B960,"")</f>
        <v/>
      </c>
      <c r="I962" s="47" t="str">
        <f>IF(OR(OR(OR(OR(OR(ISNUMBER(SEARCH(IF(I$1&lt;&gt;"",I$1,"NA"),'[1]MITRE &amp; Controls Mappings'!$E960)),ISNUMBER(SEARCH(IF(I$1&lt;&gt;"",I$1,"NA"),'[1]MITRE &amp; Controls Mappings'!$F960))),ISNUMBER(SEARCH(IF(I$2&lt;&gt;"",I$2,"NA"),'[1]MITRE &amp; Controls Mappings'!$G960))),ISNUMBER(SEARCH(IF(I$2&lt;&gt;"",I$2,"NA"),'[1]MITRE &amp; Controls Mappings'!$H960))),ISNUMBER(SEARCH(IF(I$3&lt;&gt;"",I$3,"NA"),'[1]MITRE &amp; Controls Mappings'!$I960))),ISNUMBER(SEARCH(IF(I$3&lt;&gt;"",I$3,"NA"),'[1]MITRE &amp; Controls Mappings'!$J960))), '[1]MITRE &amp; Controls Mappings'!$B960,"")</f>
        <v/>
      </c>
      <c r="J962" s="47" t="str">
        <f>IF(OR(OR(OR(OR(OR(ISNUMBER(SEARCH(IF(J$1&lt;&gt;"",J$1,"NA"),'[1]MITRE &amp; Controls Mappings'!$E960)),ISNUMBER(SEARCH(IF(J$1&lt;&gt;"",J$1,"NA"),'[1]MITRE &amp; Controls Mappings'!$F960))),ISNUMBER(SEARCH(IF(J$2&lt;&gt;"",J$2,"NA"),'[1]MITRE &amp; Controls Mappings'!$G960))),ISNUMBER(SEARCH(IF(J$2&lt;&gt;"",J$2,"NA"),'[1]MITRE &amp; Controls Mappings'!$H960))),ISNUMBER(SEARCH(IF(J$3&lt;&gt;"",J$3,"NA"),'[1]MITRE &amp; Controls Mappings'!$I960))),ISNUMBER(SEARCH(IF(J$3&lt;&gt;"",J$3,"NA"),'[1]MITRE &amp; Controls Mappings'!$J960))), '[1]MITRE &amp; Controls Mappings'!$B960,"")</f>
        <v/>
      </c>
      <c r="K962" s="47" t="str">
        <f>IF(OR(OR(OR(OR(OR(ISNUMBER(SEARCH(IF(K$1&lt;&gt;"",K$1,"NA"),'[1]MITRE &amp; Controls Mappings'!$E960)),ISNUMBER(SEARCH(IF(K$1&lt;&gt;"",K$1,"NA"),'[1]MITRE &amp; Controls Mappings'!$F960))),ISNUMBER(SEARCH(IF(K$2&lt;&gt;"",K$2,"NA"),'[1]MITRE &amp; Controls Mappings'!$G960))),ISNUMBER(SEARCH(IF(K$2&lt;&gt;"",K$2,"NA"),'[1]MITRE &amp; Controls Mappings'!$H960))),ISNUMBER(SEARCH(IF(K$3&lt;&gt;"",K$3,"NA"),'[1]MITRE &amp; Controls Mappings'!$I960))),ISNUMBER(SEARCH(IF(K$3&lt;&gt;"",K$3,"NA"),'[1]MITRE &amp; Controls Mappings'!$J960))), '[1]MITRE &amp; Controls Mappings'!$B960,"")</f>
        <v/>
      </c>
      <c r="L962" s="48" t="str">
        <f>IF('[1]MITRE &amp; Controls Mappings'!D960 &lt;&gt;"",'[1]MITRE &amp; Controls Mappings'!D960,"" )</f>
        <v>(L1) Ensure 'Allow unencrypted traffic' is set to 'Disabled'</v>
      </c>
    </row>
    <row r="963" spans="1:12" x14ac:dyDescent="0.25">
      <c r="A963" s="47" t="str">
        <f>IF(COUNTIF(B963:K963,"="&amp;'[1]MITRE &amp; Controls Mappings'!B961)&gt;0,'[1]MITRE &amp; Controls Mappings'!B961,"")</f>
        <v/>
      </c>
      <c r="B963" s="47" t="str">
        <f>IF(OR(OR(OR(OR(OR(ISNUMBER(SEARCH(IF(B$1&lt;&gt;"",B$1,"NA"),'[1]MITRE &amp; Controls Mappings'!$E961)),ISNUMBER(SEARCH(IF(B$1&lt;&gt;"",B$1,"NA"),'[1]MITRE &amp; Controls Mappings'!$F961))),ISNUMBER(SEARCH(IF(B$2&lt;&gt;"",B$2,"NA"),'[1]MITRE &amp; Controls Mappings'!$G961))),ISNUMBER(SEARCH(IF(B$2&lt;&gt;"",B$2,"NA"),'[1]MITRE &amp; Controls Mappings'!$H961))),ISNUMBER(SEARCH(IF(B$3&lt;&gt;"",B$3,"NA"),'[1]MITRE &amp; Controls Mappings'!$I961))),ISNUMBER(SEARCH(IF(B$3&lt;&gt;"",B$3,"NA"),'[1]MITRE &amp; Controls Mappings'!$J961))), '[1]MITRE &amp; Controls Mappings'!$B961,"")</f>
        <v/>
      </c>
      <c r="C963" s="47" t="str">
        <f>IF(OR(OR(OR(OR(OR(ISNUMBER(SEARCH(IF(C$1&lt;&gt;"",C$1,"NA"),'[1]MITRE &amp; Controls Mappings'!$E961)),ISNUMBER(SEARCH(IF(C$1&lt;&gt;"",C$1,"NA"),'[1]MITRE &amp; Controls Mappings'!$F961))),ISNUMBER(SEARCH(IF(C$2&lt;&gt;"",C$2,"NA"),'[1]MITRE &amp; Controls Mappings'!$G961))),ISNUMBER(SEARCH(IF(C$2&lt;&gt;"",C$2,"NA"),'[1]MITRE &amp; Controls Mappings'!$H961))),ISNUMBER(SEARCH(IF(C$3&lt;&gt;"",C$3,"NA"),'[1]MITRE &amp; Controls Mappings'!$I961))),ISNUMBER(SEARCH(IF(C$3&lt;&gt;"",C$3,"NA"),'[1]MITRE &amp; Controls Mappings'!$J961))), '[1]MITRE &amp; Controls Mappings'!$B961,"")</f>
        <v/>
      </c>
      <c r="D963" s="47" t="str">
        <f>IF(OR(OR(OR(OR(OR(ISNUMBER(SEARCH(IF(D$1&lt;&gt;"",D$1,"NA"),'[1]MITRE &amp; Controls Mappings'!$E961)),ISNUMBER(SEARCH(IF(D$1&lt;&gt;"",D$1,"NA"),'[1]MITRE &amp; Controls Mappings'!$F961))),ISNUMBER(SEARCH(IF(D$2&lt;&gt;"",D$2,"NA"),'[1]MITRE &amp; Controls Mappings'!$G961))),ISNUMBER(SEARCH(IF(D$2&lt;&gt;"",D$2,"NA"),'[1]MITRE &amp; Controls Mappings'!$H961))),ISNUMBER(SEARCH(IF(D$3&lt;&gt;"",D$3,"NA"),'[1]MITRE &amp; Controls Mappings'!$I961))),ISNUMBER(SEARCH(IF(D$3&lt;&gt;"",D$3,"NA"),'[1]MITRE &amp; Controls Mappings'!$J961))), '[1]MITRE &amp; Controls Mappings'!$B961,"")</f>
        <v/>
      </c>
      <c r="E963" s="47" t="str">
        <f>IF(OR(OR(OR(OR(OR(ISNUMBER(SEARCH(IF(E$1&lt;&gt;"",E$1,"NA"),'[1]MITRE &amp; Controls Mappings'!$E961)),ISNUMBER(SEARCH(IF(E$1&lt;&gt;"",E$1,"NA"),'[1]MITRE &amp; Controls Mappings'!$F961))),ISNUMBER(SEARCH(IF(E$2&lt;&gt;"",E$2,"NA"),'[1]MITRE &amp; Controls Mappings'!$G961))),ISNUMBER(SEARCH(IF(E$2&lt;&gt;"",E$2,"NA"),'[1]MITRE &amp; Controls Mappings'!$H961))),ISNUMBER(SEARCH(IF(E$3&lt;&gt;"",E$3,"NA"),'[1]MITRE &amp; Controls Mappings'!$I961))),ISNUMBER(SEARCH(IF(E$3&lt;&gt;"",E$3,"NA"),'[1]MITRE &amp; Controls Mappings'!$J961))), '[1]MITRE &amp; Controls Mappings'!$B961,"")</f>
        <v/>
      </c>
      <c r="F963" s="47" t="str">
        <f>IF(OR(OR(OR(OR(OR(ISNUMBER(SEARCH(IF(F$1&lt;&gt;"",F$1,"NA"),'[1]MITRE &amp; Controls Mappings'!$E961)),ISNUMBER(SEARCH(IF(F$1&lt;&gt;"",F$1,"NA"),'[1]MITRE &amp; Controls Mappings'!$F961))),ISNUMBER(SEARCH(IF(F$2&lt;&gt;"",F$2,"NA"),'[1]MITRE &amp; Controls Mappings'!$G961))),ISNUMBER(SEARCH(IF(F$2&lt;&gt;"",F$2,"NA"),'[1]MITRE &amp; Controls Mappings'!$H961))),ISNUMBER(SEARCH(IF(F$3&lt;&gt;"",F$3,"NA"),'[1]MITRE &amp; Controls Mappings'!$I961))),ISNUMBER(SEARCH(IF(F$3&lt;&gt;"",F$3,"NA"),'[1]MITRE &amp; Controls Mappings'!$J961))), '[1]MITRE &amp; Controls Mappings'!$B961,"")</f>
        <v/>
      </c>
      <c r="G963" s="47" t="str">
        <f>IF(OR(OR(OR(OR(OR(ISNUMBER(SEARCH(IF(G$1&lt;&gt;"",G$1,"NA"),'[1]MITRE &amp; Controls Mappings'!$E961)),ISNUMBER(SEARCH(IF(G$1&lt;&gt;"",G$1,"NA"),'[1]MITRE &amp; Controls Mappings'!$F961))),ISNUMBER(SEARCH(IF(G$2&lt;&gt;"",G$2,"NA"),'[1]MITRE &amp; Controls Mappings'!$G961))),ISNUMBER(SEARCH(IF(G$2&lt;&gt;"",G$2,"NA"),'[1]MITRE &amp; Controls Mappings'!$H961))),ISNUMBER(SEARCH(IF(G$3&lt;&gt;"",G$3,"NA"),'[1]MITRE &amp; Controls Mappings'!$I961))),ISNUMBER(SEARCH(IF(G$3&lt;&gt;"",G$3,"NA"),'[1]MITRE &amp; Controls Mappings'!$J961))), '[1]MITRE &amp; Controls Mappings'!$B961,"")</f>
        <v/>
      </c>
      <c r="H963" s="47" t="str">
        <f>IF(OR(OR(OR(OR(OR(ISNUMBER(SEARCH(IF(H$1&lt;&gt;"",H$1,"NA"),'[1]MITRE &amp; Controls Mappings'!$E961)),ISNUMBER(SEARCH(IF(H$1&lt;&gt;"",H$1,"NA"),'[1]MITRE &amp; Controls Mappings'!$F961))),ISNUMBER(SEARCH(IF(H$2&lt;&gt;"",H$2,"NA"),'[1]MITRE &amp; Controls Mappings'!$G961))),ISNUMBER(SEARCH(IF(H$2&lt;&gt;"",H$2,"NA"),'[1]MITRE &amp; Controls Mappings'!$H961))),ISNUMBER(SEARCH(IF(H$3&lt;&gt;"",H$3,"NA"),'[1]MITRE &amp; Controls Mappings'!$I961))),ISNUMBER(SEARCH(IF(H$3&lt;&gt;"",H$3,"NA"),'[1]MITRE &amp; Controls Mappings'!$J961))), '[1]MITRE &amp; Controls Mappings'!$B961,"")</f>
        <v/>
      </c>
      <c r="I963" s="47" t="str">
        <f>IF(OR(OR(OR(OR(OR(ISNUMBER(SEARCH(IF(I$1&lt;&gt;"",I$1,"NA"),'[1]MITRE &amp; Controls Mappings'!$E961)),ISNUMBER(SEARCH(IF(I$1&lt;&gt;"",I$1,"NA"),'[1]MITRE &amp; Controls Mappings'!$F961))),ISNUMBER(SEARCH(IF(I$2&lt;&gt;"",I$2,"NA"),'[1]MITRE &amp; Controls Mappings'!$G961))),ISNUMBER(SEARCH(IF(I$2&lt;&gt;"",I$2,"NA"),'[1]MITRE &amp; Controls Mappings'!$H961))),ISNUMBER(SEARCH(IF(I$3&lt;&gt;"",I$3,"NA"),'[1]MITRE &amp; Controls Mappings'!$I961))),ISNUMBER(SEARCH(IF(I$3&lt;&gt;"",I$3,"NA"),'[1]MITRE &amp; Controls Mappings'!$J961))), '[1]MITRE &amp; Controls Mappings'!$B961,"")</f>
        <v/>
      </c>
      <c r="J963" s="47" t="str">
        <f>IF(OR(OR(OR(OR(OR(ISNUMBER(SEARCH(IF(J$1&lt;&gt;"",J$1,"NA"),'[1]MITRE &amp; Controls Mappings'!$E961)),ISNUMBER(SEARCH(IF(J$1&lt;&gt;"",J$1,"NA"),'[1]MITRE &amp; Controls Mappings'!$F961))),ISNUMBER(SEARCH(IF(J$2&lt;&gt;"",J$2,"NA"),'[1]MITRE &amp; Controls Mappings'!$G961))),ISNUMBER(SEARCH(IF(J$2&lt;&gt;"",J$2,"NA"),'[1]MITRE &amp; Controls Mappings'!$H961))),ISNUMBER(SEARCH(IF(J$3&lt;&gt;"",J$3,"NA"),'[1]MITRE &amp; Controls Mappings'!$I961))),ISNUMBER(SEARCH(IF(J$3&lt;&gt;"",J$3,"NA"),'[1]MITRE &amp; Controls Mappings'!$J961))), '[1]MITRE &amp; Controls Mappings'!$B961,"")</f>
        <v/>
      </c>
      <c r="K963" s="47" t="str">
        <f>IF(OR(OR(OR(OR(OR(ISNUMBER(SEARCH(IF(K$1&lt;&gt;"",K$1,"NA"),'[1]MITRE &amp; Controls Mappings'!$E961)),ISNUMBER(SEARCH(IF(K$1&lt;&gt;"",K$1,"NA"),'[1]MITRE &amp; Controls Mappings'!$F961))),ISNUMBER(SEARCH(IF(K$2&lt;&gt;"",K$2,"NA"),'[1]MITRE &amp; Controls Mappings'!$G961))),ISNUMBER(SEARCH(IF(K$2&lt;&gt;"",K$2,"NA"),'[1]MITRE &amp; Controls Mappings'!$H961))),ISNUMBER(SEARCH(IF(K$3&lt;&gt;"",K$3,"NA"),'[1]MITRE &amp; Controls Mappings'!$I961))),ISNUMBER(SEARCH(IF(K$3&lt;&gt;"",K$3,"NA"),'[1]MITRE &amp; Controls Mappings'!$J961))), '[1]MITRE &amp; Controls Mappings'!$B961,"")</f>
        <v/>
      </c>
      <c r="L963" s="48" t="str">
        <f>IF('[1]MITRE &amp; Controls Mappings'!D961 &lt;&gt;"",'[1]MITRE &amp; Controls Mappings'!D961,"" )</f>
        <v>(L1) Ensure 'Allow unencrypted traffic' is set to 'Disabled'</v>
      </c>
    </row>
    <row r="964" spans="1:12" x14ac:dyDescent="0.25">
      <c r="A964" s="47" t="str">
        <f>IF(COUNTIF(B964:K964,"="&amp;'[1]MITRE &amp; Controls Mappings'!B962)&gt;0,'[1]MITRE &amp; Controls Mappings'!B962,"")</f>
        <v/>
      </c>
      <c r="B964" s="47" t="str">
        <f>IF(OR(OR(OR(OR(OR(ISNUMBER(SEARCH(IF(B$1&lt;&gt;"",B$1,"NA"),'[1]MITRE &amp; Controls Mappings'!$E962)),ISNUMBER(SEARCH(IF(B$1&lt;&gt;"",B$1,"NA"),'[1]MITRE &amp; Controls Mappings'!$F962))),ISNUMBER(SEARCH(IF(B$2&lt;&gt;"",B$2,"NA"),'[1]MITRE &amp; Controls Mappings'!$G962))),ISNUMBER(SEARCH(IF(B$2&lt;&gt;"",B$2,"NA"),'[1]MITRE &amp; Controls Mappings'!$H962))),ISNUMBER(SEARCH(IF(B$3&lt;&gt;"",B$3,"NA"),'[1]MITRE &amp; Controls Mappings'!$I962))),ISNUMBER(SEARCH(IF(B$3&lt;&gt;"",B$3,"NA"),'[1]MITRE &amp; Controls Mappings'!$J962))), '[1]MITRE &amp; Controls Mappings'!$B962,"")</f>
        <v/>
      </c>
      <c r="C964" s="47" t="str">
        <f>IF(OR(OR(OR(OR(OR(ISNUMBER(SEARCH(IF(C$1&lt;&gt;"",C$1,"NA"),'[1]MITRE &amp; Controls Mappings'!$E962)),ISNUMBER(SEARCH(IF(C$1&lt;&gt;"",C$1,"NA"),'[1]MITRE &amp; Controls Mappings'!$F962))),ISNUMBER(SEARCH(IF(C$2&lt;&gt;"",C$2,"NA"),'[1]MITRE &amp; Controls Mappings'!$G962))),ISNUMBER(SEARCH(IF(C$2&lt;&gt;"",C$2,"NA"),'[1]MITRE &amp; Controls Mappings'!$H962))),ISNUMBER(SEARCH(IF(C$3&lt;&gt;"",C$3,"NA"),'[1]MITRE &amp; Controls Mappings'!$I962))),ISNUMBER(SEARCH(IF(C$3&lt;&gt;"",C$3,"NA"),'[1]MITRE &amp; Controls Mappings'!$J962))), '[1]MITRE &amp; Controls Mappings'!$B962,"")</f>
        <v/>
      </c>
      <c r="D964" s="47" t="str">
        <f>IF(OR(OR(OR(OR(OR(ISNUMBER(SEARCH(IF(D$1&lt;&gt;"",D$1,"NA"),'[1]MITRE &amp; Controls Mappings'!$E962)),ISNUMBER(SEARCH(IF(D$1&lt;&gt;"",D$1,"NA"),'[1]MITRE &amp; Controls Mappings'!$F962))),ISNUMBER(SEARCH(IF(D$2&lt;&gt;"",D$2,"NA"),'[1]MITRE &amp; Controls Mappings'!$G962))),ISNUMBER(SEARCH(IF(D$2&lt;&gt;"",D$2,"NA"),'[1]MITRE &amp; Controls Mappings'!$H962))),ISNUMBER(SEARCH(IF(D$3&lt;&gt;"",D$3,"NA"),'[1]MITRE &amp; Controls Mappings'!$I962))),ISNUMBER(SEARCH(IF(D$3&lt;&gt;"",D$3,"NA"),'[1]MITRE &amp; Controls Mappings'!$J962))), '[1]MITRE &amp; Controls Mappings'!$B962,"")</f>
        <v/>
      </c>
      <c r="E964" s="47" t="str">
        <f>IF(OR(OR(OR(OR(OR(ISNUMBER(SEARCH(IF(E$1&lt;&gt;"",E$1,"NA"),'[1]MITRE &amp; Controls Mappings'!$E962)),ISNUMBER(SEARCH(IF(E$1&lt;&gt;"",E$1,"NA"),'[1]MITRE &amp; Controls Mappings'!$F962))),ISNUMBER(SEARCH(IF(E$2&lt;&gt;"",E$2,"NA"),'[1]MITRE &amp; Controls Mappings'!$G962))),ISNUMBER(SEARCH(IF(E$2&lt;&gt;"",E$2,"NA"),'[1]MITRE &amp; Controls Mappings'!$H962))),ISNUMBER(SEARCH(IF(E$3&lt;&gt;"",E$3,"NA"),'[1]MITRE &amp; Controls Mappings'!$I962))),ISNUMBER(SEARCH(IF(E$3&lt;&gt;"",E$3,"NA"),'[1]MITRE &amp; Controls Mappings'!$J962))), '[1]MITRE &amp; Controls Mappings'!$B962,"")</f>
        <v/>
      </c>
      <c r="F964" s="47" t="str">
        <f>IF(OR(OR(OR(OR(OR(ISNUMBER(SEARCH(IF(F$1&lt;&gt;"",F$1,"NA"),'[1]MITRE &amp; Controls Mappings'!$E962)),ISNUMBER(SEARCH(IF(F$1&lt;&gt;"",F$1,"NA"),'[1]MITRE &amp; Controls Mappings'!$F962))),ISNUMBER(SEARCH(IF(F$2&lt;&gt;"",F$2,"NA"),'[1]MITRE &amp; Controls Mappings'!$G962))),ISNUMBER(SEARCH(IF(F$2&lt;&gt;"",F$2,"NA"),'[1]MITRE &amp; Controls Mappings'!$H962))),ISNUMBER(SEARCH(IF(F$3&lt;&gt;"",F$3,"NA"),'[1]MITRE &amp; Controls Mappings'!$I962))),ISNUMBER(SEARCH(IF(F$3&lt;&gt;"",F$3,"NA"),'[1]MITRE &amp; Controls Mappings'!$J962))), '[1]MITRE &amp; Controls Mappings'!$B962,"")</f>
        <v/>
      </c>
      <c r="G964" s="47" t="str">
        <f>IF(OR(OR(OR(OR(OR(ISNUMBER(SEARCH(IF(G$1&lt;&gt;"",G$1,"NA"),'[1]MITRE &amp; Controls Mappings'!$E962)),ISNUMBER(SEARCH(IF(G$1&lt;&gt;"",G$1,"NA"),'[1]MITRE &amp; Controls Mappings'!$F962))),ISNUMBER(SEARCH(IF(G$2&lt;&gt;"",G$2,"NA"),'[1]MITRE &amp; Controls Mappings'!$G962))),ISNUMBER(SEARCH(IF(G$2&lt;&gt;"",G$2,"NA"),'[1]MITRE &amp; Controls Mappings'!$H962))),ISNUMBER(SEARCH(IF(G$3&lt;&gt;"",G$3,"NA"),'[1]MITRE &amp; Controls Mappings'!$I962))),ISNUMBER(SEARCH(IF(G$3&lt;&gt;"",G$3,"NA"),'[1]MITRE &amp; Controls Mappings'!$J962))), '[1]MITRE &amp; Controls Mappings'!$B962,"")</f>
        <v/>
      </c>
      <c r="H964" s="47" t="str">
        <f>IF(OR(OR(OR(OR(OR(ISNUMBER(SEARCH(IF(H$1&lt;&gt;"",H$1,"NA"),'[1]MITRE &amp; Controls Mappings'!$E962)),ISNUMBER(SEARCH(IF(H$1&lt;&gt;"",H$1,"NA"),'[1]MITRE &amp; Controls Mappings'!$F962))),ISNUMBER(SEARCH(IF(H$2&lt;&gt;"",H$2,"NA"),'[1]MITRE &amp; Controls Mappings'!$G962))),ISNUMBER(SEARCH(IF(H$2&lt;&gt;"",H$2,"NA"),'[1]MITRE &amp; Controls Mappings'!$H962))),ISNUMBER(SEARCH(IF(H$3&lt;&gt;"",H$3,"NA"),'[1]MITRE &amp; Controls Mappings'!$I962))),ISNUMBER(SEARCH(IF(H$3&lt;&gt;"",H$3,"NA"),'[1]MITRE &amp; Controls Mappings'!$J962))), '[1]MITRE &amp; Controls Mappings'!$B962,"")</f>
        <v/>
      </c>
      <c r="I964" s="47" t="str">
        <f>IF(OR(OR(OR(OR(OR(ISNUMBER(SEARCH(IF(I$1&lt;&gt;"",I$1,"NA"),'[1]MITRE &amp; Controls Mappings'!$E962)),ISNUMBER(SEARCH(IF(I$1&lt;&gt;"",I$1,"NA"),'[1]MITRE &amp; Controls Mappings'!$F962))),ISNUMBER(SEARCH(IF(I$2&lt;&gt;"",I$2,"NA"),'[1]MITRE &amp; Controls Mappings'!$G962))),ISNUMBER(SEARCH(IF(I$2&lt;&gt;"",I$2,"NA"),'[1]MITRE &amp; Controls Mappings'!$H962))),ISNUMBER(SEARCH(IF(I$3&lt;&gt;"",I$3,"NA"),'[1]MITRE &amp; Controls Mappings'!$I962))),ISNUMBER(SEARCH(IF(I$3&lt;&gt;"",I$3,"NA"),'[1]MITRE &amp; Controls Mappings'!$J962))), '[1]MITRE &amp; Controls Mappings'!$B962,"")</f>
        <v/>
      </c>
      <c r="J964" s="47" t="str">
        <f>IF(OR(OR(OR(OR(OR(ISNUMBER(SEARCH(IF(J$1&lt;&gt;"",J$1,"NA"),'[1]MITRE &amp; Controls Mappings'!$E962)),ISNUMBER(SEARCH(IF(J$1&lt;&gt;"",J$1,"NA"),'[1]MITRE &amp; Controls Mappings'!$F962))),ISNUMBER(SEARCH(IF(J$2&lt;&gt;"",J$2,"NA"),'[1]MITRE &amp; Controls Mappings'!$G962))),ISNUMBER(SEARCH(IF(J$2&lt;&gt;"",J$2,"NA"),'[1]MITRE &amp; Controls Mappings'!$H962))),ISNUMBER(SEARCH(IF(J$3&lt;&gt;"",J$3,"NA"),'[1]MITRE &amp; Controls Mappings'!$I962))),ISNUMBER(SEARCH(IF(J$3&lt;&gt;"",J$3,"NA"),'[1]MITRE &amp; Controls Mappings'!$J962))), '[1]MITRE &amp; Controls Mappings'!$B962,"")</f>
        <v/>
      </c>
      <c r="K964" s="47" t="str">
        <f>IF(OR(OR(OR(OR(OR(ISNUMBER(SEARCH(IF(K$1&lt;&gt;"",K$1,"NA"),'[1]MITRE &amp; Controls Mappings'!$E962)),ISNUMBER(SEARCH(IF(K$1&lt;&gt;"",K$1,"NA"),'[1]MITRE &amp; Controls Mappings'!$F962))),ISNUMBER(SEARCH(IF(K$2&lt;&gt;"",K$2,"NA"),'[1]MITRE &amp; Controls Mappings'!$G962))),ISNUMBER(SEARCH(IF(K$2&lt;&gt;"",K$2,"NA"),'[1]MITRE &amp; Controls Mappings'!$H962))),ISNUMBER(SEARCH(IF(K$3&lt;&gt;"",K$3,"NA"),'[1]MITRE &amp; Controls Mappings'!$I962))),ISNUMBER(SEARCH(IF(K$3&lt;&gt;"",K$3,"NA"),'[1]MITRE &amp; Controls Mappings'!$J962))), '[1]MITRE &amp; Controls Mappings'!$B962,"")</f>
        <v/>
      </c>
      <c r="L964" s="48" t="str">
        <f>IF('[1]MITRE &amp; Controls Mappings'!D962 &lt;&gt;"",'[1]MITRE &amp; Controls Mappings'!D962,"" )</f>
        <v>(L1) Ensure 'Disallow Digest authentication' is set to 'Enabled'</v>
      </c>
    </row>
    <row r="965" spans="1:12" x14ac:dyDescent="0.25">
      <c r="A965" s="47" t="str">
        <f>IF(COUNTIF(B965:K965,"="&amp;'[1]MITRE &amp; Controls Mappings'!B963)&gt;0,'[1]MITRE &amp; Controls Mappings'!B963,"")</f>
        <v/>
      </c>
      <c r="B965" s="47" t="str">
        <f>IF(OR(OR(OR(OR(OR(ISNUMBER(SEARCH(IF(B$1&lt;&gt;"",B$1,"NA"),'[1]MITRE &amp; Controls Mappings'!$E963)),ISNUMBER(SEARCH(IF(B$1&lt;&gt;"",B$1,"NA"),'[1]MITRE &amp; Controls Mappings'!$F963))),ISNUMBER(SEARCH(IF(B$2&lt;&gt;"",B$2,"NA"),'[1]MITRE &amp; Controls Mappings'!$G963))),ISNUMBER(SEARCH(IF(B$2&lt;&gt;"",B$2,"NA"),'[1]MITRE &amp; Controls Mappings'!$H963))),ISNUMBER(SEARCH(IF(B$3&lt;&gt;"",B$3,"NA"),'[1]MITRE &amp; Controls Mappings'!$I963))),ISNUMBER(SEARCH(IF(B$3&lt;&gt;"",B$3,"NA"),'[1]MITRE &amp; Controls Mappings'!$J963))), '[1]MITRE &amp; Controls Mappings'!$B963,"")</f>
        <v/>
      </c>
      <c r="C965" s="47" t="str">
        <f>IF(OR(OR(OR(OR(OR(ISNUMBER(SEARCH(IF(C$1&lt;&gt;"",C$1,"NA"),'[1]MITRE &amp; Controls Mappings'!$E963)),ISNUMBER(SEARCH(IF(C$1&lt;&gt;"",C$1,"NA"),'[1]MITRE &amp; Controls Mappings'!$F963))),ISNUMBER(SEARCH(IF(C$2&lt;&gt;"",C$2,"NA"),'[1]MITRE &amp; Controls Mappings'!$G963))),ISNUMBER(SEARCH(IF(C$2&lt;&gt;"",C$2,"NA"),'[1]MITRE &amp; Controls Mappings'!$H963))),ISNUMBER(SEARCH(IF(C$3&lt;&gt;"",C$3,"NA"),'[1]MITRE &amp; Controls Mappings'!$I963))),ISNUMBER(SEARCH(IF(C$3&lt;&gt;"",C$3,"NA"),'[1]MITRE &amp; Controls Mappings'!$J963))), '[1]MITRE &amp; Controls Mappings'!$B963,"")</f>
        <v/>
      </c>
      <c r="D965" s="47" t="str">
        <f>IF(OR(OR(OR(OR(OR(ISNUMBER(SEARCH(IF(D$1&lt;&gt;"",D$1,"NA"),'[1]MITRE &amp; Controls Mappings'!$E963)),ISNUMBER(SEARCH(IF(D$1&lt;&gt;"",D$1,"NA"),'[1]MITRE &amp; Controls Mappings'!$F963))),ISNUMBER(SEARCH(IF(D$2&lt;&gt;"",D$2,"NA"),'[1]MITRE &amp; Controls Mappings'!$G963))),ISNUMBER(SEARCH(IF(D$2&lt;&gt;"",D$2,"NA"),'[1]MITRE &amp; Controls Mappings'!$H963))),ISNUMBER(SEARCH(IF(D$3&lt;&gt;"",D$3,"NA"),'[1]MITRE &amp; Controls Mappings'!$I963))),ISNUMBER(SEARCH(IF(D$3&lt;&gt;"",D$3,"NA"),'[1]MITRE &amp; Controls Mappings'!$J963))), '[1]MITRE &amp; Controls Mappings'!$B963,"")</f>
        <v/>
      </c>
      <c r="E965" s="47" t="str">
        <f>IF(OR(OR(OR(OR(OR(ISNUMBER(SEARCH(IF(E$1&lt;&gt;"",E$1,"NA"),'[1]MITRE &amp; Controls Mappings'!$E963)),ISNUMBER(SEARCH(IF(E$1&lt;&gt;"",E$1,"NA"),'[1]MITRE &amp; Controls Mappings'!$F963))),ISNUMBER(SEARCH(IF(E$2&lt;&gt;"",E$2,"NA"),'[1]MITRE &amp; Controls Mappings'!$G963))),ISNUMBER(SEARCH(IF(E$2&lt;&gt;"",E$2,"NA"),'[1]MITRE &amp; Controls Mappings'!$H963))),ISNUMBER(SEARCH(IF(E$3&lt;&gt;"",E$3,"NA"),'[1]MITRE &amp; Controls Mappings'!$I963))),ISNUMBER(SEARCH(IF(E$3&lt;&gt;"",E$3,"NA"),'[1]MITRE &amp; Controls Mappings'!$J963))), '[1]MITRE &amp; Controls Mappings'!$B963,"")</f>
        <v/>
      </c>
      <c r="F965" s="47" t="str">
        <f>IF(OR(OR(OR(OR(OR(ISNUMBER(SEARCH(IF(F$1&lt;&gt;"",F$1,"NA"),'[1]MITRE &amp; Controls Mappings'!$E963)),ISNUMBER(SEARCH(IF(F$1&lt;&gt;"",F$1,"NA"),'[1]MITRE &amp; Controls Mappings'!$F963))),ISNUMBER(SEARCH(IF(F$2&lt;&gt;"",F$2,"NA"),'[1]MITRE &amp; Controls Mappings'!$G963))),ISNUMBER(SEARCH(IF(F$2&lt;&gt;"",F$2,"NA"),'[1]MITRE &amp; Controls Mappings'!$H963))),ISNUMBER(SEARCH(IF(F$3&lt;&gt;"",F$3,"NA"),'[1]MITRE &amp; Controls Mappings'!$I963))),ISNUMBER(SEARCH(IF(F$3&lt;&gt;"",F$3,"NA"),'[1]MITRE &amp; Controls Mappings'!$J963))), '[1]MITRE &amp; Controls Mappings'!$B963,"")</f>
        <v/>
      </c>
      <c r="G965" s="47" t="str">
        <f>IF(OR(OR(OR(OR(OR(ISNUMBER(SEARCH(IF(G$1&lt;&gt;"",G$1,"NA"),'[1]MITRE &amp; Controls Mappings'!$E963)),ISNUMBER(SEARCH(IF(G$1&lt;&gt;"",G$1,"NA"),'[1]MITRE &amp; Controls Mappings'!$F963))),ISNUMBER(SEARCH(IF(G$2&lt;&gt;"",G$2,"NA"),'[1]MITRE &amp; Controls Mappings'!$G963))),ISNUMBER(SEARCH(IF(G$2&lt;&gt;"",G$2,"NA"),'[1]MITRE &amp; Controls Mappings'!$H963))),ISNUMBER(SEARCH(IF(G$3&lt;&gt;"",G$3,"NA"),'[1]MITRE &amp; Controls Mappings'!$I963))),ISNUMBER(SEARCH(IF(G$3&lt;&gt;"",G$3,"NA"),'[1]MITRE &amp; Controls Mappings'!$J963))), '[1]MITRE &amp; Controls Mappings'!$B963,"")</f>
        <v/>
      </c>
      <c r="H965" s="47" t="str">
        <f>IF(OR(OR(OR(OR(OR(ISNUMBER(SEARCH(IF(H$1&lt;&gt;"",H$1,"NA"),'[1]MITRE &amp; Controls Mappings'!$E963)),ISNUMBER(SEARCH(IF(H$1&lt;&gt;"",H$1,"NA"),'[1]MITRE &amp; Controls Mappings'!$F963))),ISNUMBER(SEARCH(IF(H$2&lt;&gt;"",H$2,"NA"),'[1]MITRE &amp; Controls Mappings'!$G963))),ISNUMBER(SEARCH(IF(H$2&lt;&gt;"",H$2,"NA"),'[1]MITRE &amp; Controls Mappings'!$H963))),ISNUMBER(SEARCH(IF(H$3&lt;&gt;"",H$3,"NA"),'[1]MITRE &amp; Controls Mappings'!$I963))),ISNUMBER(SEARCH(IF(H$3&lt;&gt;"",H$3,"NA"),'[1]MITRE &amp; Controls Mappings'!$J963))), '[1]MITRE &amp; Controls Mappings'!$B963,"")</f>
        <v/>
      </c>
      <c r="I965" s="47" t="str">
        <f>IF(OR(OR(OR(OR(OR(ISNUMBER(SEARCH(IF(I$1&lt;&gt;"",I$1,"NA"),'[1]MITRE &amp; Controls Mappings'!$E963)),ISNUMBER(SEARCH(IF(I$1&lt;&gt;"",I$1,"NA"),'[1]MITRE &amp; Controls Mappings'!$F963))),ISNUMBER(SEARCH(IF(I$2&lt;&gt;"",I$2,"NA"),'[1]MITRE &amp; Controls Mappings'!$G963))),ISNUMBER(SEARCH(IF(I$2&lt;&gt;"",I$2,"NA"),'[1]MITRE &amp; Controls Mappings'!$H963))),ISNUMBER(SEARCH(IF(I$3&lt;&gt;"",I$3,"NA"),'[1]MITRE &amp; Controls Mappings'!$I963))),ISNUMBER(SEARCH(IF(I$3&lt;&gt;"",I$3,"NA"),'[1]MITRE &amp; Controls Mappings'!$J963))), '[1]MITRE &amp; Controls Mappings'!$B963,"")</f>
        <v/>
      </c>
      <c r="J965" s="47" t="str">
        <f>IF(OR(OR(OR(OR(OR(ISNUMBER(SEARCH(IF(J$1&lt;&gt;"",J$1,"NA"),'[1]MITRE &amp; Controls Mappings'!$E963)),ISNUMBER(SEARCH(IF(J$1&lt;&gt;"",J$1,"NA"),'[1]MITRE &amp; Controls Mappings'!$F963))),ISNUMBER(SEARCH(IF(J$2&lt;&gt;"",J$2,"NA"),'[1]MITRE &amp; Controls Mappings'!$G963))),ISNUMBER(SEARCH(IF(J$2&lt;&gt;"",J$2,"NA"),'[1]MITRE &amp; Controls Mappings'!$H963))),ISNUMBER(SEARCH(IF(J$3&lt;&gt;"",J$3,"NA"),'[1]MITRE &amp; Controls Mappings'!$I963))),ISNUMBER(SEARCH(IF(J$3&lt;&gt;"",J$3,"NA"),'[1]MITRE &amp; Controls Mappings'!$J963))), '[1]MITRE &amp; Controls Mappings'!$B963,"")</f>
        <v/>
      </c>
      <c r="K965" s="47" t="str">
        <f>IF(OR(OR(OR(OR(OR(ISNUMBER(SEARCH(IF(K$1&lt;&gt;"",K$1,"NA"),'[1]MITRE &amp; Controls Mappings'!$E963)),ISNUMBER(SEARCH(IF(K$1&lt;&gt;"",K$1,"NA"),'[1]MITRE &amp; Controls Mappings'!$F963))),ISNUMBER(SEARCH(IF(K$2&lt;&gt;"",K$2,"NA"),'[1]MITRE &amp; Controls Mappings'!$G963))),ISNUMBER(SEARCH(IF(K$2&lt;&gt;"",K$2,"NA"),'[1]MITRE &amp; Controls Mappings'!$H963))),ISNUMBER(SEARCH(IF(K$3&lt;&gt;"",K$3,"NA"),'[1]MITRE &amp; Controls Mappings'!$I963))),ISNUMBER(SEARCH(IF(K$3&lt;&gt;"",K$3,"NA"),'[1]MITRE &amp; Controls Mappings'!$J963))), '[1]MITRE &amp; Controls Mappings'!$B963,"")</f>
        <v/>
      </c>
      <c r="L965" s="48" t="str">
        <f>IF('[1]MITRE &amp; Controls Mappings'!D963 &lt;&gt;"",'[1]MITRE &amp; Controls Mappings'!D963,"" )</f>
        <v>(L1) Ensure 'Disallow Digest authentication' is set to 'Enabled'</v>
      </c>
    </row>
    <row r="966" spans="1:12" x14ac:dyDescent="0.25">
      <c r="A966" s="47" t="str">
        <f>IF(COUNTIF(B966:K966,"="&amp;'[1]MITRE &amp; Controls Mappings'!B964)&gt;0,'[1]MITRE &amp; Controls Mappings'!B964,"")</f>
        <v/>
      </c>
      <c r="B966" s="47" t="str">
        <f>IF(OR(OR(OR(OR(OR(ISNUMBER(SEARCH(IF(B$1&lt;&gt;"",B$1,"NA"),'[1]MITRE &amp; Controls Mappings'!$E964)),ISNUMBER(SEARCH(IF(B$1&lt;&gt;"",B$1,"NA"),'[1]MITRE &amp; Controls Mappings'!$F964))),ISNUMBER(SEARCH(IF(B$2&lt;&gt;"",B$2,"NA"),'[1]MITRE &amp; Controls Mappings'!$G964))),ISNUMBER(SEARCH(IF(B$2&lt;&gt;"",B$2,"NA"),'[1]MITRE &amp; Controls Mappings'!$H964))),ISNUMBER(SEARCH(IF(B$3&lt;&gt;"",B$3,"NA"),'[1]MITRE &amp; Controls Mappings'!$I964))),ISNUMBER(SEARCH(IF(B$3&lt;&gt;"",B$3,"NA"),'[1]MITRE &amp; Controls Mappings'!$J964))), '[1]MITRE &amp; Controls Mappings'!$B964,"")</f>
        <v/>
      </c>
      <c r="C966" s="47" t="str">
        <f>IF(OR(OR(OR(OR(OR(ISNUMBER(SEARCH(IF(C$1&lt;&gt;"",C$1,"NA"),'[1]MITRE &amp; Controls Mappings'!$E964)),ISNUMBER(SEARCH(IF(C$1&lt;&gt;"",C$1,"NA"),'[1]MITRE &amp; Controls Mappings'!$F964))),ISNUMBER(SEARCH(IF(C$2&lt;&gt;"",C$2,"NA"),'[1]MITRE &amp; Controls Mappings'!$G964))),ISNUMBER(SEARCH(IF(C$2&lt;&gt;"",C$2,"NA"),'[1]MITRE &amp; Controls Mappings'!$H964))),ISNUMBER(SEARCH(IF(C$3&lt;&gt;"",C$3,"NA"),'[1]MITRE &amp; Controls Mappings'!$I964))),ISNUMBER(SEARCH(IF(C$3&lt;&gt;"",C$3,"NA"),'[1]MITRE &amp; Controls Mappings'!$J964))), '[1]MITRE &amp; Controls Mappings'!$B964,"")</f>
        <v/>
      </c>
      <c r="D966" s="47" t="str">
        <f>IF(OR(OR(OR(OR(OR(ISNUMBER(SEARCH(IF(D$1&lt;&gt;"",D$1,"NA"),'[1]MITRE &amp; Controls Mappings'!$E964)),ISNUMBER(SEARCH(IF(D$1&lt;&gt;"",D$1,"NA"),'[1]MITRE &amp; Controls Mappings'!$F964))),ISNUMBER(SEARCH(IF(D$2&lt;&gt;"",D$2,"NA"),'[1]MITRE &amp; Controls Mappings'!$G964))),ISNUMBER(SEARCH(IF(D$2&lt;&gt;"",D$2,"NA"),'[1]MITRE &amp; Controls Mappings'!$H964))),ISNUMBER(SEARCH(IF(D$3&lt;&gt;"",D$3,"NA"),'[1]MITRE &amp; Controls Mappings'!$I964))),ISNUMBER(SEARCH(IF(D$3&lt;&gt;"",D$3,"NA"),'[1]MITRE &amp; Controls Mappings'!$J964))), '[1]MITRE &amp; Controls Mappings'!$B964,"")</f>
        <v/>
      </c>
      <c r="E966" s="47" t="str">
        <f>IF(OR(OR(OR(OR(OR(ISNUMBER(SEARCH(IF(E$1&lt;&gt;"",E$1,"NA"),'[1]MITRE &amp; Controls Mappings'!$E964)),ISNUMBER(SEARCH(IF(E$1&lt;&gt;"",E$1,"NA"),'[1]MITRE &amp; Controls Mappings'!$F964))),ISNUMBER(SEARCH(IF(E$2&lt;&gt;"",E$2,"NA"),'[1]MITRE &amp; Controls Mappings'!$G964))),ISNUMBER(SEARCH(IF(E$2&lt;&gt;"",E$2,"NA"),'[1]MITRE &amp; Controls Mappings'!$H964))),ISNUMBER(SEARCH(IF(E$3&lt;&gt;"",E$3,"NA"),'[1]MITRE &amp; Controls Mappings'!$I964))),ISNUMBER(SEARCH(IF(E$3&lt;&gt;"",E$3,"NA"),'[1]MITRE &amp; Controls Mappings'!$J964))), '[1]MITRE &amp; Controls Mappings'!$B964,"")</f>
        <v/>
      </c>
      <c r="F966" s="47" t="str">
        <f>IF(OR(OR(OR(OR(OR(ISNUMBER(SEARCH(IF(F$1&lt;&gt;"",F$1,"NA"),'[1]MITRE &amp; Controls Mappings'!$E964)),ISNUMBER(SEARCH(IF(F$1&lt;&gt;"",F$1,"NA"),'[1]MITRE &amp; Controls Mappings'!$F964))),ISNUMBER(SEARCH(IF(F$2&lt;&gt;"",F$2,"NA"),'[1]MITRE &amp; Controls Mappings'!$G964))),ISNUMBER(SEARCH(IF(F$2&lt;&gt;"",F$2,"NA"),'[1]MITRE &amp; Controls Mappings'!$H964))),ISNUMBER(SEARCH(IF(F$3&lt;&gt;"",F$3,"NA"),'[1]MITRE &amp; Controls Mappings'!$I964))),ISNUMBER(SEARCH(IF(F$3&lt;&gt;"",F$3,"NA"),'[1]MITRE &amp; Controls Mappings'!$J964))), '[1]MITRE &amp; Controls Mappings'!$B964,"")</f>
        <v/>
      </c>
      <c r="G966" s="47" t="str">
        <f>IF(OR(OR(OR(OR(OR(ISNUMBER(SEARCH(IF(G$1&lt;&gt;"",G$1,"NA"),'[1]MITRE &amp; Controls Mappings'!$E964)),ISNUMBER(SEARCH(IF(G$1&lt;&gt;"",G$1,"NA"),'[1]MITRE &amp; Controls Mappings'!$F964))),ISNUMBER(SEARCH(IF(G$2&lt;&gt;"",G$2,"NA"),'[1]MITRE &amp; Controls Mappings'!$G964))),ISNUMBER(SEARCH(IF(G$2&lt;&gt;"",G$2,"NA"),'[1]MITRE &amp; Controls Mappings'!$H964))),ISNUMBER(SEARCH(IF(G$3&lt;&gt;"",G$3,"NA"),'[1]MITRE &amp; Controls Mappings'!$I964))),ISNUMBER(SEARCH(IF(G$3&lt;&gt;"",G$3,"NA"),'[1]MITRE &amp; Controls Mappings'!$J964))), '[1]MITRE &amp; Controls Mappings'!$B964,"")</f>
        <v/>
      </c>
      <c r="H966" s="47" t="str">
        <f>IF(OR(OR(OR(OR(OR(ISNUMBER(SEARCH(IF(H$1&lt;&gt;"",H$1,"NA"),'[1]MITRE &amp; Controls Mappings'!$E964)),ISNUMBER(SEARCH(IF(H$1&lt;&gt;"",H$1,"NA"),'[1]MITRE &amp; Controls Mappings'!$F964))),ISNUMBER(SEARCH(IF(H$2&lt;&gt;"",H$2,"NA"),'[1]MITRE &amp; Controls Mappings'!$G964))),ISNUMBER(SEARCH(IF(H$2&lt;&gt;"",H$2,"NA"),'[1]MITRE &amp; Controls Mappings'!$H964))),ISNUMBER(SEARCH(IF(H$3&lt;&gt;"",H$3,"NA"),'[1]MITRE &amp; Controls Mappings'!$I964))),ISNUMBER(SEARCH(IF(H$3&lt;&gt;"",H$3,"NA"),'[1]MITRE &amp; Controls Mappings'!$J964))), '[1]MITRE &amp; Controls Mappings'!$B964,"")</f>
        <v/>
      </c>
      <c r="I966" s="47" t="str">
        <f>IF(OR(OR(OR(OR(OR(ISNUMBER(SEARCH(IF(I$1&lt;&gt;"",I$1,"NA"),'[1]MITRE &amp; Controls Mappings'!$E964)),ISNUMBER(SEARCH(IF(I$1&lt;&gt;"",I$1,"NA"),'[1]MITRE &amp; Controls Mappings'!$F964))),ISNUMBER(SEARCH(IF(I$2&lt;&gt;"",I$2,"NA"),'[1]MITRE &amp; Controls Mappings'!$G964))),ISNUMBER(SEARCH(IF(I$2&lt;&gt;"",I$2,"NA"),'[1]MITRE &amp; Controls Mappings'!$H964))),ISNUMBER(SEARCH(IF(I$3&lt;&gt;"",I$3,"NA"),'[1]MITRE &amp; Controls Mappings'!$I964))),ISNUMBER(SEARCH(IF(I$3&lt;&gt;"",I$3,"NA"),'[1]MITRE &amp; Controls Mappings'!$J964))), '[1]MITRE &amp; Controls Mappings'!$B964,"")</f>
        <v/>
      </c>
      <c r="J966" s="47" t="str">
        <f>IF(OR(OR(OR(OR(OR(ISNUMBER(SEARCH(IF(J$1&lt;&gt;"",J$1,"NA"),'[1]MITRE &amp; Controls Mappings'!$E964)),ISNUMBER(SEARCH(IF(J$1&lt;&gt;"",J$1,"NA"),'[1]MITRE &amp; Controls Mappings'!$F964))),ISNUMBER(SEARCH(IF(J$2&lt;&gt;"",J$2,"NA"),'[1]MITRE &amp; Controls Mappings'!$G964))),ISNUMBER(SEARCH(IF(J$2&lt;&gt;"",J$2,"NA"),'[1]MITRE &amp; Controls Mappings'!$H964))),ISNUMBER(SEARCH(IF(J$3&lt;&gt;"",J$3,"NA"),'[1]MITRE &amp; Controls Mappings'!$I964))),ISNUMBER(SEARCH(IF(J$3&lt;&gt;"",J$3,"NA"),'[1]MITRE &amp; Controls Mappings'!$J964))), '[1]MITRE &amp; Controls Mappings'!$B964,"")</f>
        <v/>
      </c>
      <c r="K966" s="47" t="str">
        <f>IF(OR(OR(OR(OR(OR(ISNUMBER(SEARCH(IF(K$1&lt;&gt;"",K$1,"NA"),'[1]MITRE &amp; Controls Mappings'!$E964)),ISNUMBER(SEARCH(IF(K$1&lt;&gt;"",K$1,"NA"),'[1]MITRE &amp; Controls Mappings'!$F964))),ISNUMBER(SEARCH(IF(K$2&lt;&gt;"",K$2,"NA"),'[1]MITRE &amp; Controls Mappings'!$G964))),ISNUMBER(SEARCH(IF(K$2&lt;&gt;"",K$2,"NA"),'[1]MITRE &amp; Controls Mappings'!$H964))),ISNUMBER(SEARCH(IF(K$3&lt;&gt;"",K$3,"NA"),'[1]MITRE &amp; Controls Mappings'!$I964))),ISNUMBER(SEARCH(IF(K$3&lt;&gt;"",K$3,"NA"),'[1]MITRE &amp; Controls Mappings'!$J964))), '[1]MITRE &amp; Controls Mappings'!$B964,"")</f>
        <v/>
      </c>
      <c r="L966" s="48" t="str">
        <f>IF('[1]MITRE &amp; Controls Mappings'!D964 &lt;&gt;"",'[1]MITRE &amp; Controls Mappings'!D964,"" )</f>
        <v>WinRM Service</v>
      </c>
    </row>
    <row r="967" spans="1:12" x14ac:dyDescent="0.25">
      <c r="A967" s="47" t="str">
        <f>IF(COUNTIF(B967:K967,"="&amp;'[1]MITRE &amp; Controls Mappings'!B965)&gt;0,'[1]MITRE &amp; Controls Mappings'!B965,"")</f>
        <v/>
      </c>
      <c r="B967" s="47" t="str">
        <f>IF(OR(OR(OR(OR(OR(ISNUMBER(SEARCH(IF(B$1&lt;&gt;"",B$1,"NA"),'[1]MITRE &amp; Controls Mappings'!$E965)),ISNUMBER(SEARCH(IF(B$1&lt;&gt;"",B$1,"NA"),'[1]MITRE &amp; Controls Mappings'!$F965))),ISNUMBER(SEARCH(IF(B$2&lt;&gt;"",B$2,"NA"),'[1]MITRE &amp; Controls Mappings'!$G965))),ISNUMBER(SEARCH(IF(B$2&lt;&gt;"",B$2,"NA"),'[1]MITRE &amp; Controls Mappings'!$H965))),ISNUMBER(SEARCH(IF(B$3&lt;&gt;"",B$3,"NA"),'[1]MITRE &amp; Controls Mappings'!$I965))),ISNUMBER(SEARCH(IF(B$3&lt;&gt;"",B$3,"NA"),'[1]MITRE &amp; Controls Mappings'!$J965))), '[1]MITRE &amp; Controls Mappings'!$B965,"")</f>
        <v/>
      </c>
      <c r="C967" s="47" t="str">
        <f>IF(OR(OR(OR(OR(OR(ISNUMBER(SEARCH(IF(C$1&lt;&gt;"",C$1,"NA"),'[1]MITRE &amp; Controls Mappings'!$E965)),ISNUMBER(SEARCH(IF(C$1&lt;&gt;"",C$1,"NA"),'[1]MITRE &amp; Controls Mappings'!$F965))),ISNUMBER(SEARCH(IF(C$2&lt;&gt;"",C$2,"NA"),'[1]MITRE &amp; Controls Mappings'!$G965))),ISNUMBER(SEARCH(IF(C$2&lt;&gt;"",C$2,"NA"),'[1]MITRE &amp; Controls Mappings'!$H965))),ISNUMBER(SEARCH(IF(C$3&lt;&gt;"",C$3,"NA"),'[1]MITRE &amp; Controls Mappings'!$I965))),ISNUMBER(SEARCH(IF(C$3&lt;&gt;"",C$3,"NA"),'[1]MITRE &amp; Controls Mappings'!$J965))), '[1]MITRE &amp; Controls Mappings'!$B965,"")</f>
        <v/>
      </c>
      <c r="D967" s="47" t="str">
        <f>IF(OR(OR(OR(OR(OR(ISNUMBER(SEARCH(IF(D$1&lt;&gt;"",D$1,"NA"),'[1]MITRE &amp; Controls Mappings'!$E965)),ISNUMBER(SEARCH(IF(D$1&lt;&gt;"",D$1,"NA"),'[1]MITRE &amp; Controls Mappings'!$F965))),ISNUMBER(SEARCH(IF(D$2&lt;&gt;"",D$2,"NA"),'[1]MITRE &amp; Controls Mappings'!$G965))),ISNUMBER(SEARCH(IF(D$2&lt;&gt;"",D$2,"NA"),'[1]MITRE &amp; Controls Mappings'!$H965))),ISNUMBER(SEARCH(IF(D$3&lt;&gt;"",D$3,"NA"),'[1]MITRE &amp; Controls Mappings'!$I965))),ISNUMBER(SEARCH(IF(D$3&lt;&gt;"",D$3,"NA"),'[1]MITRE &amp; Controls Mappings'!$J965))), '[1]MITRE &amp; Controls Mappings'!$B965,"")</f>
        <v/>
      </c>
      <c r="E967" s="47" t="str">
        <f>IF(OR(OR(OR(OR(OR(ISNUMBER(SEARCH(IF(E$1&lt;&gt;"",E$1,"NA"),'[1]MITRE &amp; Controls Mappings'!$E965)),ISNUMBER(SEARCH(IF(E$1&lt;&gt;"",E$1,"NA"),'[1]MITRE &amp; Controls Mappings'!$F965))),ISNUMBER(SEARCH(IF(E$2&lt;&gt;"",E$2,"NA"),'[1]MITRE &amp; Controls Mappings'!$G965))),ISNUMBER(SEARCH(IF(E$2&lt;&gt;"",E$2,"NA"),'[1]MITRE &amp; Controls Mappings'!$H965))),ISNUMBER(SEARCH(IF(E$3&lt;&gt;"",E$3,"NA"),'[1]MITRE &amp; Controls Mappings'!$I965))),ISNUMBER(SEARCH(IF(E$3&lt;&gt;"",E$3,"NA"),'[1]MITRE &amp; Controls Mappings'!$J965))), '[1]MITRE &amp; Controls Mappings'!$B965,"")</f>
        <v/>
      </c>
      <c r="F967" s="47" t="str">
        <f>IF(OR(OR(OR(OR(OR(ISNUMBER(SEARCH(IF(F$1&lt;&gt;"",F$1,"NA"),'[1]MITRE &amp; Controls Mappings'!$E965)),ISNUMBER(SEARCH(IF(F$1&lt;&gt;"",F$1,"NA"),'[1]MITRE &amp; Controls Mappings'!$F965))),ISNUMBER(SEARCH(IF(F$2&lt;&gt;"",F$2,"NA"),'[1]MITRE &amp; Controls Mappings'!$G965))),ISNUMBER(SEARCH(IF(F$2&lt;&gt;"",F$2,"NA"),'[1]MITRE &amp; Controls Mappings'!$H965))),ISNUMBER(SEARCH(IF(F$3&lt;&gt;"",F$3,"NA"),'[1]MITRE &amp; Controls Mappings'!$I965))),ISNUMBER(SEARCH(IF(F$3&lt;&gt;"",F$3,"NA"),'[1]MITRE &amp; Controls Mappings'!$J965))), '[1]MITRE &amp; Controls Mappings'!$B965,"")</f>
        <v/>
      </c>
      <c r="G967" s="47" t="str">
        <f>IF(OR(OR(OR(OR(OR(ISNUMBER(SEARCH(IF(G$1&lt;&gt;"",G$1,"NA"),'[1]MITRE &amp; Controls Mappings'!$E965)),ISNUMBER(SEARCH(IF(G$1&lt;&gt;"",G$1,"NA"),'[1]MITRE &amp; Controls Mappings'!$F965))),ISNUMBER(SEARCH(IF(G$2&lt;&gt;"",G$2,"NA"),'[1]MITRE &amp; Controls Mappings'!$G965))),ISNUMBER(SEARCH(IF(G$2&lt;&gt;"",G$2,"NA"),'[1]MITRE &amp; Controls Mappings'!$H965))),ISNUMBER(SEARCH(IF(G$3&lt;&gt;"",G$3,"NA"),'[1]MITRE &amp; Controls Mappings'!$I965))),ISNUMBER(SEARCH(IF(G$3&lt;&gt;"",G$3,"NA"),'[1]MITRE &amp; Controls Mappings'!$J965))), '[1]MITRE &amp; Controls Mappings'!$B965,"")</f>
        <v/>
      </c>
      <c r="H967" s="47" t="str">
        <f>IF(OR(OR(OR(OR(OR(ISNUMBER(SEARCH(IF(H$1&lt;&gt;"",H$1,"NA"),'[1]MITRE &amp; Controls Mappings'!$E965)),ISNUMBER(SEARCH(IF(H$1&lt;&gt;"",H$1,"NA"),'[1]MITRE &amp; Controls Mappings'!$F965))),ISNUMBER(SEARCH(IF(H$2&lt;&gt;"",H$2,"NA"),'[1]MITRE &amp; Controls Mappings'!$G965))),ISNUMBER(SEARCH(IF(H$2&lt;&gt;"",H$2,"NA"),'[1]MITRE &amp; Controls Mappings'!$H965))),ISNUMBER(SEARCH(IF(H$3&lt;&gt;"",H$3,"NA"),'[1]MITRE &amp; Controls Mappings'!$I965))),ISNUMBER(SEARCH(IF(H$3&lt;&gt;"",H$3,"NA"),'[1]MITRE &amp; Controls Mappings'!$J965))), '[1]MITRE &amp; Controls Mappings'!$B965,"")</f>
        <v/>
      </c>
      <c r="I967" s="47" t="str">
        <f>IF(OR(OR(OR(OR(OR(ISNUMBER(SEARCH(IF(I$1&lt;&gt;"",I$1,"NA"),'[1]MITRE &amp; Controls Mappings'!$E965)),ISNUMBER(SEARCH(IF(I$1&lt;&gt;"",I$1,"NA"),'[1]MITRE &amp; Controls Mappings'!$F965))),ISNUMBER(SEARCH(IF(I$2&lt;&gt;"",I$2,"NA"),'[1]MITRE &amp; Controls Mappings'!$G965))),ISNUMBER(SEARCH(IF(I$2&lt;&gt;"",I$2,"NA"),'[1]MITRE &amp; Controls Mappings'!$H965))),ISNUMBER(SEARCH(IF(I$3&lt;&gt;"",I$3,"NA"),'[1]MITRE &amp; Controls Mappings'!$I965))),ISNUMBER(SEARCH(IF(I$3&lt;&gt;"",I$3,"NA"),'[1]MITRE &amp; Controls Mappings'!$J965))), '[1]MITRE &amp; Controls Mappings'!$B965,"")</f>
        <v/>
      </c>
      <c r="J967" s="47" t="str">
        <f>IF(OR(OR(OR(OR(OR(ISNUMBER(SEARCH(IF(J$1&lt;&gt;"",J$1,"NA"),'[1]MITRE &amp; Controls Mappings'!$E965)),ISNUMBER(SEARCH(IF(J$1&lt;&gt;"",J$1,"NA"),'[1]MITRE &amp; Controls Mappings'!$F965))),ISNUMBER(SEARCH(IF(J$2&lt;&gt;"",J$2,"NA"),'[1]MITRE &amp; Controls Mappings'!$G965))),ISNUMBER(SEARCH(IF(J$2&lt;&gt;"",J$2,"NA"),'[1]MITRE &amp; Controls Mappings'!$H965))),ISNUMBER(SEARCH(IF(J$3&lt;&gt;"",J$3,"NA"),'[1]MITRE &amp; Controls Mappings'!$I965))),ISNUMBER(SEARCH(IF(J$3&lt;&gt;"",J$3,"NA"),'[1]MITRE &amp; Controls Mappings'!$J965))), '[1]MITRE &amp; Controls Mappings'!$B965,"")</f>
        <v/>
      </c>
      <c r="K967" s="47" t="str">
        <f>IF(OR(OR(OR(OR(OR(ISNUMBER(SEARCH(IF(K$1&lt;&gt;"",K$1,"NA"),'[1]MITRE &amp; Controls Mappings'!$E965)),ISNUMBER(SEARCH(IF(K$1&lt;&gt;"",K$1,"NA"),'[1]MITRE &amp; Controls Mappings'!$F965))),ISNUMBER(SEARCH(IF(K$2&lt;&gt;"",K$2,"NA"),'[1]MITRE &amp; Controls Mappings'!$G965))),ISNUMBER(SEARCH(IF(K$2&lt;&gt;"",K$2,"NA"),'[1]MITRE &amp; Controls Mappings'!$H965))),ISNUMBER(SEARCH(IF(K$3&lt;&gt;"",K$3,"NA"),'[1]MITRE &amp; Controls Mappings'!$I965))),ISNUMBER(SEARCH(IF(K$3&lt;&gt;"",K$3,"NA"),'[1]MITRE &amp; Controls Mappings'!$J965))), '[1]MITRE &amp; Controls Mappings'!$B965,"")</f>
        <v/>
      </c>
      <c r="L967" s="48" t="str">
        <f>IF('[1]MITRE &amp; Controls Mappings'!D965 &lt;&gt;"",'[1]MITRE &amp; Controls Mappings'!D965,"" )</f>
        <v>(L1) Ensure 'Allow Basic authentication' is set to 'Disabled'</v>
      </c>
    </row>
    <row r="968" spans="1:12" x14ac:dyDescent="0.25">
      <c r="A968" s="47" t="str">
        <f>IF(COUNTIF(B968:K968,"="&amp;'[1]MITRE &amp; Controls Mappings'!B966)&gt;0,'[1]MITRE &amp; Controls Mappings'!B966,"")</f>
        <v/>
      </c>
      <c r="B968" s="47" t="str">
        <f>IF(OR(OR(OR(OR(OR(ISNUMBER(SEARCH(IF(B$1&lt;&gt;"",B$1,"NA"),'[1]MITRE &amp; Controls Mappings'!$E966)),ISNUMBER(SEARCH(IF(B$1&lt;&gt;"",B$1,"NA"),'[1]MITRE &amp; Controls Mappings'!$F966))),ISNUMBER(SEARCH(IF(B$2&lt;&gt;"",B$2,"NA"),'[1]MITRE &amp; Controls Mappings'!$G966))),ISNUMBER(SEARCH(IF(B$2&lt;&gt;"",B$2,"NA"),'[1]MITRE &amp; Controls Mappings'!$H966))),ISNUMBER(SEARCH(IF(B$3&lt;&gt;"",B$3,"NA"),'[1]MITRE &amp; Controls Mappings'!$I966))),ISNUMBER(SEARCH(IF(B$3&lt;&gt;"",B$3,"NA"),'[1]MITRE &amp; Controls Mappings'!$J966))), '[1]MITRE &amp; Controls Mappings'!$B966,"")</f>
        <v/>
      </c>
      <c r="C968" s="47" t="str">
        <f>IF(OR(OR(OR(OR(OR(ISNUMBER(SEARCH(IF(C$1&lt;&gt;"",C$1,"NA"),'[1]MITRE &amp; Controls Mappings'!$E966)),ISNUMBER(SEARCH(IF(C$1&lt;&gt;"",C$1,"NA"),'[1]MITRE &amp; Controls Mappings'!$F966))),ISNUMBER(SEARCH(IF(C$2&lt;&gt;"",C$2,"NA"),'[1]MITRE &amp; Controls Mappings'!$G966))),ISNUMBER(SEARCH(IF(C$2&lt;&gt;"",C$2,"NA"),'[1]MITRE &amp; Controls Mappings'!$H966))),ISNUMBER(SEARCH(IF(C$3&lt;&gt;"",C$3,"NA"),'[1]MITRE &amp; Controls Mappings'!$I966))),ISNUMBER(SEARCH(IF(C$3&lt;&gt;"",C$3,"NA"),'[1]MITRE &amp; Controls Mappings'!$J966))), '[1]MITRE &amp; Controls Mappings'!$B966,"")</f>
        <v/>
      </c>
      <c r="D968" s="47" t="str">
        <f>IF(OR(OR(OR(OR(OR(ISNUMBER(SEARCH(IF(D$1&lt;&gt;"",D$1,"NA"),'[1]MITRE &amp; Controls Mappings'!$E966)),ISNUMBER(SEARCH(IF(D$1&lt;&gt;"",D$1,"NA"),'[1]MITRE &amp; Controls Mappings'!$F966))),ISNUMBER(SEARCH(IF(D$2&lt;&gt;"",D$2,"NA"),'[1]MITRE &amp; Controls Mappings'!$G966))),ISNUMBER(SEARCH(IF(D$2&lt;&gt;"",D$2,"NA"),'[1]MITRE &amp; Controls Mappings'!$H966))),ISNUMBER(SEARCH(IF(D$3&lt;&gt;"",D$3,"NA"),'[1]MITRE &amp; Controls Mappings'!$I966))),ISNUMBER(SEARCH(IF(D$3&lt;&gt;"",D$3,"NA"),'[1]MITRE &amp; Controls Mappings'!$J966))), '[1]MITRE &amp; Controls Mappings'!$B966,"")</f>
        <v/>
      </c>
      <c r="E968" s="47" t="str">
        <f>IF(OR(OR(OR(OR(OR(ISNUMBER(SEARCH(IF(E$1&lt;&gt;"",E$1,"NA"),'[1]MITRE &amp; Controls Mappings'!$E966)),ISNUMBER(SEARCH(IF(E$1&lt;&gt;"",E$1,"NA"),'[1]MITRE &amp; Controls Mappings'!$F966))),ISNUMBER(SEARCH(IF(E$2&lt;&gt;"",E$2,"NA"),'[1]MITRE &amp; Controls Mappings'!$G966))),ISNUMBER(SEARCH(IF(E$2&lt;&gt;"",E$2,"NA"),'[1]MITRE &amp; Controls Mappings'!$H966))),ISNUMBER(SEARCH(IF(E$3&lt;&gt;"",E$3,"NA"),'[1]MITRE &amp; Controls Mappings'!$I966))),ISNUMBER(SEARCH(IF(E$3&lt;&gt;"",E$3,"NA"),'[1]MITRE &amp; Controls Mappings'!$J966))), '[1]MITRE &amp; Controls Mappings'!$B966,"")</f>
        <v/>
      </c>
      <c r="F968" s="47" t="str">
        <f>IF(OR(OR(OR(OR(OR(ISNUMBER(SEARCH(IF(F$1&lt;&gt;"",F$1,"NA"),'[1]MITRE &amp; Controls Mappings'!$E966)),ISNUMBER(SEARCH(IF(F$1&lt;&gt;"",F$1,"NA"),'[1]MITRE &amp; Controls Mappings'!$F966))),ISNUMBER(SEARCH(IF(F$2&lt;&gt;"",F$2,"NA"),'[1]MITRE &amp; Controls Mappings'!$G966))),ISNUMBER(SEARCH(IF(F$2&lt;&gt;"",F$2,"NA"),'[1]MITRE &amp; Controls Mappings'!$H966))),ISNUMBER(SEARCH(IF(F$3&lt;&gt;"",F$3,"NA"),'[1]MITRE &amp; Controls Mappings'!$I966))),ISNUMBER(SEARCH(IF(F$3&lt;&gt;"",F$3,"NA"),'[1]MITRE &amp; Controls Mappings'!$J966))), '[1]MITRE &amp; Controls Mappings'!$B966,"")</f>
        <v/>
      </c>
      <c r="G968" s="47" t="str">
        <f>IF(OR(OR(OR(OR(OR(ISNUMBER(SEARCH(IF(G$1&lt;&gt;"",G$1,"NA"),'[1]MITRE &amp; Controls Mappings'!$E966)),ISNUMBER(SEARCH(IF(G$1&lt;&gt;"",G$1,"NA"),'[1]MITRE &amp; Controls Mappings'!$F966))),ISNUMBER(SEARCH(IF(G$2&lt;&gt;"",G$2,"NA"),'[1]MITRE &amp; Controls Mappings'!$G966))),ISNUMBER(SEARCH(IF(G$2&lt;&gt;"",G$2,"NA"),'[1]MITRE &amp; Controls Mappings'!$H966))),ISNUMBER(SEARCH(IF(G$3&lt;&gt;"",G$3,"NA"),'[1]MITRE &amp; Controls Mappings'!$I966))),ISNUMBER(SEARCH(IF(G$3&lt;&gt;"",G$3,"NA"),'[1]MITRE &amp; Controls Mappings'!$J966))), '[1]MITRE &amp; Controls Mappings'!$B966,"")</f>
        <v/>
      </c>
      <c r="H968" s="47" t="str">
        <f>IF(OR(OR(OR(OR(OR(ISNUMBER(SEARCH(IF(H$1&lt;&gt;"",H$1,"NA"),'[1]MITRE &amp; Controls Mappings'!$E966)),ISNUMBER(SEARCH(IF(H$1&lt;&gt;"",H$1,"NA"),'[1]MITRE &amp; Controls Mappings'!$F966))),ISNUMBER(SEARCH(IF(H$2&lt;&gt;"",H$2,"NA"),'[1]MITRE &amp; Controls Mappings'!$G966))),ISNUMBER(SEARCH(IF(H$2&lt;&gt;"",H$2,"NA"),'[1]MITRE &amp; Controls Mappings'!$H966))),ISNUMBER(SEARCH(IF(H$3&lt;&gt;"",H$3,"NA"),'[1]MITRE &amp; Controls Mappings'!$I966))),ISNUMBER(SEARCH(IF(H$3&lt;&gt;"",H$3,"NA"),'[1]MITRE &amp; Controls Mappings'!$J966))), '[1]MITRE &amp; Controls Mappings'!$B966,"")</f>
        <v/>
      </c>
      <c r="I968" s="47" t="str">
        <f>IF(OR(OR(OR(OR(OR(ISNUMBER(SEARCH(IF(I$1&lt;&gt;"",I$1,"NA"),'[1]MITRE &amp; Controls Mappings'!$E966)),ISNUMBER(SEARCH(IF(I$1&lt;&gt;"",I$1,"NA"),'[1]MITRE &amp; Controls Mappings'!$F966))),ISNUMBER(SEARCH(IF(I$2&lt;&gt;"",I$2,"NA"),'[1]MITRE &amp; Controls Mappings'!$G966))),ISNUMBER(SEARCH(IF(I$2&lt;&gt;"",I$2,"NA"),'[1]MITRE &amp; Controls Mappings'!$H966))),ISNUMBER(SEARCH(IF(I$3&lt;&gt;"",I$3,"NA"),'[1]MITRE &amp; Controls Mappings'!$I966))),ISNUMBER(SEARCH(IF(I$3&lt;&gt;"",I$3,"NA"),'[1]MITRE &amp; Controls Mappings'!$J966))), '[1]MITRE &amp; Controls Mappings'!$B966,"")</f>
        <v/>
      </c>
      <c r="J968" s="47" t="str">
        <f>IF(OR(OR(OR(OR(OR(ISNUMBER(SEARCH(IF(J$1&lt;&gt;"",J$1,"NA"),'[1]MITRE &amp; Controls Mappings'!$E966)),ISNUMBER(SEARCH(IF(J$1&lt;&gt;"",J$1,"NA"),'[1]MITRE &amp; Controls Mappings'!$F966))),ISNUMBER(SEARCH(IF(J$2&lt;&gt;"",J$2,"NA"),'[1]MITRE &amp; Controls Mappings'!$G966))),ISNUMBER(SEARCH(IF(J$2&lt;&gt;"",J$2,"NA"),'[1]MITRE &amp; Controls Mappings'!$H966))),ISNUMBER(SEARCH(IF(J$3&lt;&gt;"",J$3,"NA"),'[1]MITRE &amp; Controls Mappings'!$I966))),ISNUMBER(SEARCH(IF(J$3&lt;&gt;"",J$3,"NA"),'[1]MITRE &amp; Controls Mappings'!$J966))), '[1]MITRE &amp; Controls Mappings'!$B966,"")</f>
        <v/>
      </c>
      <c r="K968" s="47" t="str">
        <f>IF(OR(OR(OR(OR(OR(ISNUMBER(SEARCH(IF(K$1&lt;&gt;"",K$1,"NA"),'[1]MITRE &amp; Controls Mappings'!$E966)),ISNUMBER(SEARCH(IF(K$1&lt;&gt;"",K$1,"NA"),'[1]MITRE &amp; Controls Mappings'!$F966))),ISNUMBER(SEARCH(IF(K$2&lt;&gt;"",K$2,"NA"),'[1]MITRE &amp; Controls Mappings'!$G966))),ISNUMBER(SEARCH(IF(K$2&lt;&gt;"",K$2,"NA"),'[1]MITRE &amp; Controls Mappings'!$H966))),ISNUMBER(SEARCH(IF(K$3&lt;&gt;"",K$3,"NA"),'[1]MITRE &amp; Controls Mappings'!$I966))),ISNUMBER(SEARCH(IF(K$3&lt;&gt;"",K$3,"NA"),'[1]MITRE &amp; Controls Mappings'!$J966))), '[1]MITRE &amp; Controls Mappings'!$B966,"")</f>
        <v/>
      </c>
      <c r="L968" s="48" t="str">
        <f>IF('[1]MITRE &amp; Controls Mappings'!D966 &lt;&gt;"",'[1]MITRE &amp; Controls Mappings'!D966,"" )</f>
        <v>(L1) Ensure 'Allow Basic authentication' is set to 'Disabled'</v>
      </c>
    </row>
    <row r="969" spans="1:12" x14ac:dyDescent="0.25">
      <c r="A969" s="47" t="str">
        <f>IF(COUNTIF(B969:K969,"="&amp;'[1]MITRE &amp; Controls Mappings'!B967)&gt;0,'[1]MITRE &amp; Controls Mappings'!B967,"")</f>
        <v/>
      </c>
      <c r="B969" s="47" t="str">
        <f>IF(OR(OR(OR(OR(OR(ISNUMBER(SEARCH(IF(B$1&lt;&gt;"",B$1,"NA"),'[1]MITRE &amp; Controls Mappings'!$E967)),ISNUMBER(SEARCH(IF(B$1&lt;&gt;"",B$1,"NA"),'[1]MITRE &amp; Controls Mappings'!$F967))),ISNUMBER(SEARCH(IF(B$2&lt;&gt;"",B$2,"NA"),'[1]MITRE &amp; Controls Mappings'!$G967))),ISNUMBER(SEARCH(IF(B$2&lt;&gt;"",B$2,"NA"),'[1]MITRE &amp; Controls Mappings'!$H967))),ISNUMBER(SEARCH(IF(B$3&lt;&gt;"",B$3,"NA"),'[1]MITRE &amp; Controls Mappings'!$I967))),ISNUMBER(SEARCH(IF(B$3&lt;&gt;"",B$3,"NA"),'[1]MITRE &amp; Controls Mappings'!$J967))), '[1]MITRE &amp; Controls Mappings'!$B967,"")</f>
        <v/>
      </c>
      <c r="C969" s="47" t="str">
        <f>IF(OR(OR(OR(OR(OR(ISNUMBER(SEARCH(IF(C$1&lt;&gt;"",C$1,"NA"),'[1]MITRE &amp; Controls Mappings'!$E967)),ISNUMBER(SEARCH(IF(C$1&lt;&gt;"",C$1,"NA"),'[1]MITRE &amp; Controls Mappings'!$F967))),ISNUMBER(SEARCH(IF(C$2&lt;&gt;"",C$2,"NA"),'[1]MITRE &amp; Controls Mappings'!$G967))),ISNUMBER(SEARCH(IF(C$2&lt;&gt;"",C$2,"NA"),'[1]MITRE &amp; Controls Mappings'!$H967))),ISNUMBER(SEARCH(IF(C$3&lt;&gt;"",C$3,"NA"),'[1]MITRE &amp; Controls Mappings'!$I967))),ISNUMBER(SEARCH(IF(C$3&lt;&gt;"",C$3,"NA"),'[1]MITRE &amp; Controls Mappings'!$J967))), '[1]MITRE &amp; Controls Mappings'!$B967,"")</f>
        <v/>
      </c>
      <c r="D969" s="47" t="str">
        <f>IF(OR(OR(OR(OR(OR(ISNUMBER(SEARCH(IF(D$1&lt;&gt;"",D$1,"NA"),'[1]MITRE &amp; Controls Mappings'!$E967)),ISNUMBER(SEARCH(IF(D$1&lt;&gt;"",D$1,"NA"),'[1]MITRE &amp; Controls Mappings'!$F967))),ISNUMBER(SEARCH(IF(D$2&lt;&gt;"",D$2,"NA"),'[1]MITRE &amp; Controls Mappings'!$G967))),ISNUMBER(SEARCH(IF(D$2&lt;&gt;"",D$2,"NA"),'[1]MITRE &amp; Controls Mappings'!$H967))),ISNUMBER(SEARCH(IF(D$3&lt;&gt;"",D$3,"NA"),'[1]MITRE &amp; Controls Mappings'!$I967))),ISNUMBER(SEARCH(IF(D$3&lt;&gt;"",D$3,"NA"),'[1]MITRE &amp; Controls Mappings'!$J967))), '[1]MITRE &amp; Controls Mappings'!$B967,"")</f>
        <v/>
      </c>
      <c r="E969" s="47" t="str">
        <f>IF(OR(OR(OR(OR(OR(ISNUMBER(SEARCH(IF(E$1&lt;&gt;"",E$1,"NA"),'[1]MITRE &amp; Controls Mappings'!$E967)),ISNUMBER(SEARCH(IF(E$1&lt;&gt;"",E$1,"NA"),'[1]MITRE &amp; Controls Mappings'!$F967))),ISNUMBER(SEARCH(IF(E$2&lt;&gt;"",E$2,"NA"),'[1]MITRE &amp; Controls Mappings'!$G967))),ISNUMBER(SEARCH(IF(E$2&lt;&gt;"",E$2,"NA"),'[1]MITRE &amp; Controls Mappings'!$H967))),ISNUMBER(SEARCH(IF(E$3&lt;&gt;"",E$3,"NA"),'[1]MITRE &amp; Controls Mappings'!$I967))),ISNUMBER(SEARCH(IF(E$3&lt;&gt;"",E$3,"NA"),'[1]MITRE &amp; Controls Mappings'!$J967))), '[1]MITRE &amp; Controls Mappings'!$B967,"")</f>
        <v/>
      </c>
      <c r="F969" s="47" t="str">
        <f>IF(OR(OR(OR(OR(OR(ISNUMBER(SEARCH(IF(F$1&lt;&gt;"",F$1,"NA"),'[1]MITRE &amp; Controls Mappings'!$E967)),ISNUMBER(SEARCH(IF(F$1&lt;&gt;"",F$1,"NA"),'[1]MITRE &amp; Controls Mappings'!$F967))),ISNUMBER(SEARCH(IF(F$2&lt;&gt;"",F$2,"NA"),'[1]MITRE &amp; Controls Mappings'!$G967))),ISNUMBER(SEARCH(IF(F$2&lt;&gt;"",F$2,"NA"),'[1]MITRE &amp; Controls Mappings'!$H967))),ISNUMBER(SEARCH(IF(F$3&lt;&gt;"",F$3,"NA"),'[1]MITRE &amp; Controls Mappings'!$I967))),ISNUMBER(SEARCH(IF(F$3&lt;&gt;"",F$3,"NA"),'[1]MITRE &amp; Controls Mappings'!$J967))), '[1]MITRE &amp; Controls Mappings'!$B967,"")</f>
        <v/>
      </c>
      <c r="G969" s="47" t="str">
        <f>IF(OR(OR(OR(OR(OR(ISNUMBER(SEARCH(IF(G$1&lt;&gt;"",G$1,"NA"),'[1]MITRE &amp; Controls Mappings'!$E967)),ISNUMBER(SEARCH(IF(G$1&lt;&gt;"",G$1,"NA"),'[1]MITRE &amp; Controls Mappings'!$F967))),ISNUMBER(SEARCH(IF(G$2&lt;&gt;"",G$2,"NA"),'[1]MITRE &amp; Controls Mappings'!$G967))),ISNUMBER(SEARCH(IF(G$2&lt;&gt;"",G$2,"NA"),'[1]MITRE &amp; Controls Mappings'!$H967))),ISNUMBER(SEARCH(IF(G$3&lt;&gt;"",G$3,"NA"),'[1]MITRE &amp; Controls Mappings'!$I967))),ISNUMBER(SEARCH(IF(G$3&lt;&gt;"",G$3,"NA"),'[1]MITRE &amp; Controls Mappings'!$J967))), '[1]MITRE &amp; Controls Mappings'!$B967,"")</f>
        <v/>
      </c>
      <c r="H969" s="47" t="str">
        <f>IF(OR(OR(OR(OR(OR(ISNUMBER(SEARCH(IF(H$1&lt;&gt;"",H$1,"NA"),'[1]MITRE &amp; Controls Mappings'!$E967)),ISNUMBER(SEARCH(IF(H$1&lt;&gt;"",H$1,"NA"),'[1]MITRE &amp; Controls Mappings'!$F967))),ISNUMBER(SEARCH(IF(H$2&lt;&gt;"",H$2,"NA"),'[1]MITRE &amp; Controls Mappings'!$G967))),ISNUMBER(SEARCH(IF(H$2&lt;&gt;"",H$2,"NA"),'[1]MITRE &amp; Controls Mappings'!$H967))),ISNUMBER(SEARCH(IF(H$3&lt;&gt;"",H$3,"NA"),'[1]MITRE &amp; Controls Mappings'!$I967))),ISNUMBER(SEARCH(IF(H$3&lt;&gt;"",H$3,"NA"),'[1]MITRE &amp; Controls Mappings'!$J967))), '[1]MITRE &amp; Controls Mappings'!$B967,"")</f>
        <v/>
      </c>
      <c r="I969" s="47" t="str">
        <f>IF(OR(OR(OR(OR(OR(ISNUMBER(SEARCH(IF(I$1&lt;&gt;"",I$1,"NA"),'[1]MITRE &amp; Controls Mappings'!$E967)),ISNUMBER(SEARCH(IF(I$1&lt;&gt;"",I$1,"NA"),'[1]MITRE &amp; Controls Mappings'!$F967))),ISNUMBER(SEARCH(IF(I$2&lt;&gt;"",I$2,"NA"),'[1]MITRE &amp; Controls Mappings'!$G967))),ISNUMBER(SEARCH(IF(I$2&lt;&gt;"",I$2,"NA"),'[1]MITRE &amp; Controls Mappings'!$H967))),ISNUMBER(SEARCH(IF(I$3&lt;&gt;"",I$3,"NA"),'[1]MITRE &amp; Controls Mappings'!$I967))),ISNUMBER(SEARCH(IF(I$3&lt;&gt;"",I$3,"NA"),'[1]MITRE &amp; Controls Mappings'!$J967))), '[1]MITRE &amp; Controls Mappings'!$B967,"")</f>
        <v/>
      </c>
      <c r="J969" s="47" t="str">
        <f>IF(OR(OR(OR(OR(OR(ISNUMBER(SEARCH(IF(J$1&lt;&gt;"",J$1,"NA"),'[1]MITRE &amp; Controls Mappings'!$E967)),ISNUMBER(SEARCH(IF(J$1&lt;&gt;"",J$1,"NA"),'[1]MITRE &amp; Controls Mappings'!$F967))),ISNUMBER(SEARCH(IF(J$2&lt;&gt;"",J$2,"NA"),'[1]MITRE &amp; Controls Mappings'!$G967))),ISNUMBER(SEARCH(IF(J$2&lt;&gt;"",J$2,"NA"),'[1]MITRE &amp; Controls Mappings'!$H967))),ISNUMBER(SEARCH(IF(J$3&lt;&gt;"",J$3,"NA"),'[1]MITRE &amp; Controls Mappings'!$I967))),ISNUMBER(SEARCH(IF(J$3&lt;&gt;"",J$3,"NA"),'[1]MITRE &amp; Controls Mappings'!$J967))), '[1]MITRE &amp; Controls Mappings'!$B967,"")</f>
        <v/>
      </c>
      <c r="K969" s="47" t="str">
        <f>IF(OR(OR(OR(OR(OR(ISNUMBER(SEARCH(IF(K$1&lt;&gt;"",K$1,"NA"),'[1]MITRE &amp; Controls Mappings'!$E967)),ISNUMBER(SEARCH(IF(K$1&lt;&gt;"",K$1,"NA"),'[1]MITRE &amp; Controls Mappings'!$F967))),ISNUMBER(SEARCH(IF(K$2&lt;&gt;"",K$2,"NA"),'[1]MITRE &amp; Controls Mappings'!$G967))),ISNUMBER(SEARCH(IF(K$2&lt;&gt;"",K$2,"NA"),'[1]MITRE &amp; Controls Mappings'!$H967))),ISNUMBER(SEARCH(IF(K$3&lt;&gt;"",K$3,"NA"),'[1]MITRE &amp; Controls Mappings'!$I967))),ISNUMBER(SEARCH(IF(K$3&lt;&gt;"",K$3,"NA"),'[1]MITRE &amp; Controls Mappings'!$J967))), '[1]MITRE &amp; Controls Mappings'!$B967,"")</f>
        <v/>
      </c>
      <c r="L969" s="48" t="str">
        <f>IF('[1]MITRE &amp; Controls Mappings'!D967 &lt;&gt;"",'[1]MITRE &amp; Controls Mappings'!D967,"" )</f>
        <v>(L2) Ensure 'Allow remote server management through WinRM' is set to 'Disabled'</v>
      </c>
    </row>
    <row r="970" spans="1:12" x14ac:dyDescent="0.25">
      <c r="A970" s="47" t="str">
        <f>IF(COUNTIF(B970:K970,"="&amp;'[1]MITRE &amp; Controls Mappings'!B968)&gt;0,'[1]MITRE &amp; Controls Mappings'!B968,"")</f>
        <v/>
      </c>
      <c r="B970" s="47" t="str">
        <f>IF(OR(OR(OR(OR(OR(ISNUMBER(SEARCH(IF(B$1&lt;&gt;"",B$1,"NA"),'[1]MITRE &amp; Controls Mappings'!$E968)),ISNUMBER(SEARCH(IF(B$1&lt;&gt;"",B$1,"NA"),'[1]MITRE &amp; Controls Mappings'!$F968))),ISNUMBER(SEARCH(IF(B$2&lt;&gt;"",B$2,"NA"),'[1]MITRE &amp; Controls Mappings'!$G968))),ISNUMBER(SEARCH(IF(B$2&lt;&gt;"",B$2,"NA"),'[1]MITRE &amp; Controls Mappings'!$H968))),ISNUMBER(SEARCH(IF(B$3&lt;&gt;"",B$3,"NA"),'[1]MITRE &amp; Controls Mappings'!$I968))),ISNUMBER(SEARCH(IF(B$3&lt;&gt;"",B$3,"NA"),'[1]MITRE &amp; Controls Mappings'!$J968))), '[1]MITRE &amp; Controls Mappings'!$B968,"")</f>
        <v/>
      </c>
      <c r="C970" s="47" t="str">
        <f>IF(OR(OR(OR(OR(OR(ISNUMBER(SEARCH(IF(C$1&lt;&gt;"",C$1,"NA"),'[1]MITRE &amp; Controls Mappings'!$E968)),ISNUMBER(SEARCH(IF(C$1&lt;&gt;"",C$1,"NA"),'[1]MITRE &amp; Controls Mappings'!$F968))),ISNUMBER(SEARCH(IF(C$2&lt;&gt;"",C$2,"NA"),'[1]MITRE &amp; Controls Mappings'!$G968))),ISNUMBER(SEARCH(IF(C$2&lt;&gt;"",C$2,"NA"),'[1]MITRE &amp; Controls Mappings'!$H968))),ISNUMBER(SEARCH(IF(C$3&lt;&gt;"",C$3,"NA"),'[1]MITRE &amp; Controls Mappings'!$I968))),ISNUMBER(SEARCH(IF(C$3&lt;&gt;"",C$3,"NA"),'[1]MITRE &amp; Controls Mappings'!$J968))), '[1]MITRE &amp; Controls Mappings'!$B968,"")</f>
        <v/>
      </c>
      <c r="D970" s="47" t="str">
        <f>IF(OR(OR(OR(OR(OR(ISNUMBER(SEARCH(IF(D$1&lt;&gt;"",D$1,"NA"),'[1]MITRE &amp; Controls Mappings'!$E968)),ISNUMBER(SEARCH(IF(D$1&lt;&gt;"",D$1,"NA"),'[1]MITRE &amp; Controls Mappings'!$F968))),ISNUMBER(SEARCH(IF(D$2&lt;&gt;"",D$2,"NA"),'[1]MITRE &amp; Controls Mappings'!$G968))),ISNUMBER(SEARCH(IF(D$2&lt;&gt;"",D$2,"NA"),'[1]MITRE &amp; Controls Mappings'!$H968))),ISNUMBER(SEARCH(IF(D$3&lt;&gt;"",D$3,"NA"),'[1]MITRE &amp; Controls Mappings'!$I968))),ISNUMBER(SEARCH(IF(D$3&lt;&gt;"",D$3,"NA"),'[1]MITRE &amp; Controls Mappings'!$J968))), '[1]MITRE &amp; Controls Mappings'!$B968,"")</f>
        <v/>
      </c>
      <c r="E970" s="47" t="str">
        <f>IF(OR(OR(OR(OR(OR(ISNUMBER(SEARCH(IF(E$1&lt;&gt;"",E$1,"NA"),'[1]MITRE &amp; Controls Mappings'!$E968)),ISNUMBER(SEARCH(IF(E$1&lt;&gt;"",E$1,"NA"),'[1]MITRE &amp; Controls Mappings'!$F968))),ISNUMBER(SEARCH(IF(E$2&lt;&gt;"",E$2,"NA"),'[1]MITRE &amp; Controls Mappings'!$G968))),ISNUMBER(SEARCH(IF(E$2&lt;&gt;"",E$2,"NA"),'[1]MITRE &amp; Controls Mappings'!$H968))),ISNUMBER(SEARCH(IF(E$3&lt;&gt;"",E$3,"NA"),'[1]MITRE &amp; Controls Mappings'!$I968))),ISNUMBER(SEARCH(IF(E$3&lt;&gt;"",E$3,"NA"),'[1]MITRE &amp; Controls Mappings'!$J968))), '[1]MITRE &amp; Controls Mappings'!$B968,"")</f>
        <v/>
      </c>
      <c r="F970" s="47" t="str">
        <f>IF(OR(OR(OR(OR(OR(ISNUMBER(SEARCH(IF(F$1&lt;&gt;"",F$1,"NA"),'[1]MITRE &amp; Controls Mappings'!$E968)),ISNUMBER(SEARCH(IF(F$1&lt;&gt;"",F$1,"NA"),'[1]MITRE &amp; Controls Mappings'!$F968))),ISNUMBER(SEARCH(IF(F$2&lt;&gt;"",F$2,"NA"),'[1]MITRE &amp; Controls Mappings'!$G968))),ISNUMBER(SEARCH(IF(F$2&lt;&gt;"",F$2,"NA"),'[1]MITRE &amp; Controls Mappings'!$H968))),ISNUMBER(SEARCH(IF(F$3&lt;&gt;"",F$3,"NA"),'[1]MITRE &amp; Controls Mappings'!$I968))),ISNUMBER(SEARCH(IF(F$3&lt;&gt;"",F$3,"NA"),'[1]MITRE &amp; Controls Mappings'!$J968))), '[1]MITRE &amp; Controls Mappings'!$B968,"")</f>
        <v/>
      </c>
      <c r="G970" s="47" t="str">
        <f>IF(OR(OR(OR(OR(OR(ISNUMBER(SEARCH(IF(G$1&lt;&gt;"",G$1,"NA"),'[1]MITRE &amp; Controls Mappings'!$E968)),ISNUMBER(SEARCH(IF(G$1&lt;&gt;"",G$1,"NA"),'[1]MITRE &amp; Controls Mappings'!$F968))),ISNUMBER(SEARCH(IF(G$2&lt;&gt;"",G$2,"NA"),'[1]MITRE &amp; Controls Mappings'!$G968))),ISNUMBER(SEARCH(IF(G$2&lt;&gt;"",G$2,"NA"),'[1]MITRE &amp; Controls Mappings'!$H968))),ISNUMBER(SEARCH(IF(G$3&lt;&gt;"",G$3,"NA"),'[1]MITRE &amp; Controls Mappings'!$I968))),ISNUMBER(SEARCH(IF(G$3&lt;&gt;"",G$3,"NA"),'[1]MITRE &amp; Controls Mappings'!$J968))), '[1]MITRE &amp; Controls Mappings'!$B968,"")</f>
        <v/>
      </c>
      <c r="H970" s="47" t="str">
        <f>IF(OR(OR(OR(OR(OR(ISNUMBER(SEARCH(IF(H$1&lt;&gt;"",H$1,"NA"),'[1]MITRE &amp; Controls Mappings'!$E968)),ISNUMBER(SEARCH(IF(H$1&lt;&gt;"",H$1,"NA"),'[1]MITRE &amp; Controls Mappings'!$F968))),ISNUMBER(SEARCH(IF(H$2&lt;&gt;"",H$2,"NA"),'[1]MITRE &amp; Controls Mappings'!$G968))),ISNUMBER(SEARCH(IF(H$2&lt;&gt;"",H$2,"NA"),'[1]MITRE &amp; Controls Mappings'!$H968))),ISNUMBER(SEARCH(IF(H$3&lt;&gt;"",H$3,"NA"),'[1]MITRE &amp; Controls Mappings'!$I968))),ISNUMBER(SEARCH(IF(H$3&lt;&gt;"",H$3,"NA"),'[1]MITRE &amp; Controls Mappings'!$J968))), '[1]MITRE &amp; Controls Mappings'!$B968,"")</f>
        <v/>
      </c>
      <c r="I970" s="47" t="str">
        <f>IF(OR(OR(OR(OR(OR(ISNUMBER(SEARCH(IF(I$1&lt;&gt;"",I$1,"NA"),'[1]MITRE &amp; Controls Mappings'!$E968)),ISNUMBER(SEARCH(IF(I$1&lt;&gt;"",I$1,"NA"),'[1]MITRE &amp; Controls Mappings'!$F968))),ISNUMBER(SEARCH(IF(I$2&lt;&gt;"",I$2,"NA"),'[1]MITRE &amp; Controls Mappings'!$G968))),ISNUMBER(SEARCH(IF(I$2&lt;&gt;"",I$2,"NA"),'[1]MITRE &amp; Controls Mappings'!$H968))),ISNUMBER(SEARCH(IF(I$3&lt;&gt;"",I$3,"NA"),'[1]MITRE &amp; Controls Mappings'!$I968))),ISNUMBER(SEARCH(IF(I$3&lt;&gt;"",I$3,"NA"),'[1]MITRE &amp; Controls Mappings'!$J968))), '[1]MITRE &amp; Controls Mappings'!$B968,"")</f>
        <v/>
      </c>
      <c r="J970" s="47" t="str">
        <f>IF(OR(OR(OR(OR(OR(ISNUMBER(SEARCH(IF(J$1&lt;&gt;"",J$1,"NA"),'[1]MITRE &amp; Controls Mappings'!$E968)),ISNUMBER(SEARCH(IF(J$1&lt;&gt;"",J$1,"NA"),'[1]MITRE &amp; Controls Mappings'!$F968))),ISNUMBER(SEARCH(IF(J$2&lt;&gt;"",J$2,"NA"),'[1]MITRE &amp; Controls Mappings'!$G968))),ISNUMBER(SEARCH(IF(J$2&lt;&gt;"",J$2,"NA"),'[1]MITRE &amp; Controls Mappings'!$H968))),ISNUMBER(SEARCH(IF(J$3&lt;&gt;"",J$3,"NA"),'[1]MITRE &amp; Controls Mappings'!$I968))),ISNUMBER(SEARCH(IF(J$3&lt;&gt;"",J$3,"NA"),'[1]MITRE &amp; Controls Mappings'!$J968))), '[1]MITRE &amp; Controls Mappings'!$B968,"")</f>
        <v/>
      </c>
      <c r="K970" s="47" t="str">
        <f>IF(OR(OR(OR(OR(OR(ISNUMBER(SEARCH(IF(K$1&lt;&gt;"",K$1,"NA"),'[1]MITRE &amp; Controls Mappings'!$E968)),ISNUMBER(SEARCH(IF(K$1&lt;&gt;"",K$1,"NA"),'[1]MITRE &amp; Controls Mappings'!$F968))),ISNUMBER(SEARCH(IF(K$2&lt;&gt;"",K$2,"NA"),'[1]MITRE &amp; Controls Mappings'!$G968))),ISNUMBER(SEARCH(IF(K$2&lt;&gt;"",K$2,"NA"),'[1]MITRE &amp; Controls Mappings'!$H968))),ISNUMBER(SEARCH(IF(K$3&lt;&gt;"",K$3,"NA"),'[1]MITRE &amp; Controls Mappings'!$I968))),ISNUMBER(SEARCH(IF(K$3&lt;&gt;"",K$3,"NA"),'[1]MITRE &amp; Controls Mappings'!$J968))), '[1]MITRE &amp; Controls Mappings'!$B968,"")</f>
        <v/>
      </c>
      <c r="L970" s="48" t="str">
        <f>IF('[1]MITRE &amp; Controls Mappings'!D968 &lt;&gt;"",'[1]MITRE &amp; Controls Mappings'!D968,"" )</f>
        <v>(L2) Ensure 'Allow remote server management through WinRM' is set to 'Disabled'</v>
      </c>
    </row>
    <row r="971" spans="1:12" x14ac:dyDescent="0.25">
      <c r="A971" s="47" t="str">
        <f>IF(COUNTIF(B971:K971,"="&amp;'[1]MITRE &amp; Controls Mappings'!B969)&gt;0,'[1]MITRE &amp; Controls Mappings'!B969,"")</f>
        <v/>
      </c>
      <c r="B971" s="47" t="str">
        <f>IF(OR(OR(OR(OR(OR(ISNUMBER(SEARCH(IF(B$1&lt;&gt;"",B$1,"NA"),'[1]MITRE &amp; Controls Mappings'!$E969)),ISNUMBER(SEARCH(IF(B$1&lt;&gt;"",B$1,"NA"),'[1]MITRE &amp; Controls Mappings'!$F969))),ISNUMBER(SEARCH(IF(B$2&lt;&gt;"",B$2,"NA"),'[1]MITRE &amp; Controls Mappings'!$G969))),ISNUMBER(SEARCH(IF(B$2&lt;&gt;"",B$2,"NA"),'[1]MITRE &amp; Controls Mappings'!$H969))),ISNUMBER(SEARCH(IF(B$3&lt;&gt;"",B$3,"NA"),'[1]MITRE &amp; Controls Mappings'!$I969))),ISNUMBER(SEARCH(IF(B$3&lt;&gt;"",B$3,"NA"),'[1]MITRE &amp; Controls Mappings'!$J969))), '[1]MITRE &amp; Controls Mappings'!$B969,"")</f>
        <v/>
      </c>
      <c r="C971" s="47" t="str">
        <f>IF(OR(OR(OR(OR(OR(ISNUMBER(SEARCH(IF(C$1&lt;&gt;"",C$1,"NA"),'[1]MITRE &amp; Controls Mappings'!$E969)),ISNUMBER(SEARCH(IF(C$1&lt;&gt;"",C$1,"NA"),'[1]MITRE &amp; Controls Mappings'!$F969))),ISNUMBER(SEARCH(IF(C$2&lt;&gt;"",C$2,"NA"),'[1]MITRE &amp; Controls Mappings'!$G969))),ISNUMBER(SEARCH(IF(C$2&lt;&gt;"",C$2,"NA"),'[1]MITRE &amp; Controls Mappings'!$H969))),ISNUMBER(SEARCH(IF(C$3&lt;&gt;"",C$3,"NA"),'[1]MITRE &amp; Controls Mappings'!$I969))),ISNUMBER(SEARCH(IF(C$3&lt;&gt;"",C$3,"NA"),'[1]MITRE &amp; Controls Mappings'!$J969))), '[1]MITRE &amp; Controls Mappings'!$B969,"")</f>
        <v/>
      </c>
      <c r="D971" s="47" t="str">
        <f>IF(OR(OR(OR(OR(OR(ISNUMBER(SEARCH(IF(D$1&lt;&gt;"",D$1,"NA"),'[1]MITRE &amp; Controls Mappings'!$E969)),ISNUMBER(SEARCH(IF(D$1&lt;&gt;"",D$1,"NA"),'[1]MITRE &amp; Controls Mappings'!$F969))),ISNUMBER(SEARCH(IF(D$2&lt;&gt;"",D$2,"NA"),'[1]MITRE &amp; Controls Mappings'!$G969))),ISNUMBER(SEARCH(IF(D$2&lt;&gt;"",D$2,"NA"),'[1]MITRE &amp; Controls Mappings'!$H969))),ISNUMBER(SEARCH(IF(D$3&lt;&gt;"",D$3,"NA"),'[1]MITRE &amp; Controls Mappings'!$I969))),ISNUMBER(SEARCH(IF(D$3&lt;&gt;"",D$3,"NA"),'[1]MITRE &amp; Controls Mappings'!$J969))), '[1]MITRE &amp; Controls Mappings'!$B969,"")</f>
        <v/>
      </c>
      <c r="E971" s="47" t="str">
        <f>IF(OR(OR(OR(OR(OR(ISNUMBER(SEARCH(IF(E$1&lt;&gt;"",E$1,"NA"),'[1]MITRE &amp; Controls Mappings'!$E969)),ISNUMBER(SEARCH(IF(E$1&lt;&gt;"",E$1,"NA"),'[1]MITRE &amp; Controls Mappings'!$F969))),ISNUMBER(SEARCH(IF(E$2&lt;&gt;"",E$2,"NA"),'[1]MITRE &amp; Controls Mappings'!$G969))),ISNUMBER(SEARCH(IF(E$2&lt;&gt;"",E$2,"NA"),'[1]MITRE &amp; Controls Mappings'!$H969))),ISNUMBER(SEARCH(IF(E$3&lt;&gt;"",E$3,"NA"),'[1]MITRE &amp; Controls Mappings'!$I969))),ISNUMBER(SEARCH(IF(E$3&lt;&gt;"",E$3,"NA"),'[1]MITRE &amp; Controls Mappings'!$J969))), '[1]MITRE &amp; Controls Mappings'!$B969,"")</f>
        <v/>
      </c>
      <c r="F971" s="47" t="str">
        <f>IF(OR(OR(OR(OR(OR(ISNUMBER(SEARCH(IF(F$1&lt;&gt;"",F$1,"NA"),'[1]MITRE &amp; Controls Mappings'!$E969)),ISNUMBER(SEARCH(IF(F$1&lt;&gt;"",F$1,"NA"),'[1]MITRE &amp; Controls Mappings'!$F969))),ISNUMBER(SEARCH(IF(F$2&lt;&gt;"",F$2,"NA"),'[1]MITRE &amp; Controls Mappings'!$G969))),ISNUMBER(SEARCH(IF(F$2&lt;&gt;"",F$2,"NA"),'[1]MITRE &amp; Controls Mappings'!$H969))),ISNUMBER(SEARCH(IF(F$3&lt;&gt;"",F$3,"NA"),'[1]MITRE &amp; Controls Mappings'!$I969))),ISNUMBER(SEARCH(IF(F$3&lt;&gt;"",F$3,"NA"),'[1]MITRE &amp; Controls Mappings'!$J969))), '[1]MITRE &amp; Controls Mappings'!$B969,"")</f>
        <v/>
      </c>
      <c r="G971" s="47" t="str">
        <f>IF(OR(OR(OR(OR(OR(ISNUMBER(SEARCH(IF(G$1&lt;&gt;"",G$1,"NA"),'[1]MITRE &amp; Controls Mappings'!$E969)),ISNUMBER(SEARCH(IF(G$1&lt;&gt;"",G$1,"NA"),'[1]MITRE &amp; Controls Mappings'!$F969))),ISNUMBER(SEARCH(IF(G$2&lt;&gt;"",G$2,"NA"),'[1]MITRE &amp; Controls Mappings'!$G969))),ISNUMBER(SEARCH(IF(G$2&lt;&gt;"",G$2,"NA"),'[1]MITRE &amp; Controls Mappings'!$H969))),ISNUMBER(SEARCH(IF(G$3&lt;&gt;"",G$3,"NA"),'[1]MITRE &amp; Controls Mappings'!$I969))),ISNUMBER(SEARCH(IF(G$3&lt;&gt;"",G$3,"NA"),'[1]MITRE &amp; Controls Mappings'!$J969))), '[1]MITRE &amp; Controls Mappings'!$B969,"")</f>
        <v/>
      </c>
      <c r="H971" s="47" t="str">
        <f>IF(OR(OR(OR(OR(OR(ISNUMBER(SEARCH(IF(H$1&lt;&gt;"",H$1,"NA"),'[1]MITRE &amp; Controls Mappings'!$E969)),ISNUMBER(SEARCH(IF(H$1&lt;&gt;"",H$1,"NA"),'[1]MITRE &amp; Controls Mappings'!$F969))),ISNUMBER(SEARCH(IF(H$2&lt;&gt;"",H$2,"NA"),'[1]MITRE &amp; Controls Mappings'!$G969))),ISNUMBER(SEARCH(IF(H$2&lt;&gt;"",H$2,"NA"),'[1]MITRE &amp; Controls Mappings'!$H969))),ISNUMBER(SEARCH(IF(H$3&lt;&gt;"",H$3,"NA"),'[1]MITRE &amp; Controls Mappings'!$I969))),ISNUMBER(SEARCH(IF(H$3&lt;&gt;"",H$3,"NA"),'[1]MITRE &amp; Controls Mappings'!$J969))), '[1]MITRE &amp; Controls Mappings'!$B969,"")</f>
        <v/>
      </c>
      <c r="I971" s="47" t="str">
        <f>IF(OR(OR(OR(OR(OR(ISNUMBER(SEARCH(IF(I$1&lt;&gt;"",I$1,"NA"),'[1]MITRE &amp; Controls Mappings'!$E969)),ISNUMBER(SEARCH(IF(I$1&lt;&gt;"",I$1,"NA"),'[1]MITRE &amp; Controls Mappings'!$F969))),ISNUMBER(SEARCH(IF(I$2&lt;&gt;"",I$2,"NA"),'[1]MITRE &amp; Controls Mappings'!$G969))),ISNUMBER(SEARCH(IF(I$2&lt;&gt;"",I$2,"NA"),'[1]MITRE &amp; Controls Mappings'!$H969))),ISNUMBER(SEARCH(IF(I$3&lt;&gt;"",I$3,"NA"),'[1]MITRE &amp; Controls Mappings'!$I969))),ISNUMBER(SEARCH(IF(I$3&lt;&gt;"",I$3,"NA"),'[1]MITRE &amp; Controls Mappings'!$J969))), '[1]MITRE &amp; Controls Mappings'!$B969,"")</f>
        <v/>
      </c>
      <c r="J971" s="47" t="str">
        <f>IF(OR(OR(OR(OR(OR(ISNUMBER(SEARCH(IF(J$1&lt;&gt;"",J$1,"NA"),'[1]MITRE &amp; Controls Mappings'!$E969)),ISNUMBER(SEARCH(IF(J$1&lt;&gt;"",J$1,"NA"),'[1]MITRE &amp; Controls Mappings'!$F969))),ISNUMBER(SEARCH(IF(J$2&lt;&gt;"",J$2,"NA"),'[1]MITRE &amp; Controls Mappings'!$G969))),ISNUMBER(SEARCH(IF(J$2&lt;&gt;"",J$2,"NA"),'[1]MITRE &amp; Controls Mappings'!$H969))),ISNUMBER(SEARCH(IF(J$3&lt;&gt;"",J$3,"NA"),'[1]MITRE &amp; Controls Mappings'!$I969))),ISNUMBER(SEARCH(IF(J$3&lt;&gt;"",J$3,"NA"),'[1]MITRE &amp; Controls Mappings'!$J969))), '[1]MITRE &amp; Controls Mappings'!$B969,"")</f>
        <v/>
      </c>
      <c r="K971" s="47" t="str">
        <f>IF(OR(OR(OR(OR(OR(ISNUMBER(SEARCH(IF(K$1&lt;&gt;"",K$1,"NA"),'[1]MITRE &amp; Controls Mappings'!$E969)),ISNUMBER(SEARCH(IF(K$1&lt;&gt;"",K$1,"NA"),'[1]MITRE &amp; Controls Mappings'!$F969))),ISNUMBER(SEARCH(IF(K$2&lt;&gt;"",K$2,"NA"),'[1]MITRE &amp; Controls Mappings'!$G969))),ISNUMBER(SEARCH(IF(K$2&lt;&gt;"",K$2,"NA"),'[1]MITRE &amp; Controls Mappings'!$H969))),ISNUMBER(SEARCH(IF(K$3&lt;&gt;"",K$3,"NA"),'[1]MITRE &amp; Controls Mappings'!$I969))),ISNUMBER(SEARCH(IF(K$3&lt;&gt;"",K$3,"NA"),'[1]MITRE &amp; Controls Mappings'!$J969))), '[1]MITRE &amp; Controls Mappings'!$B969,"")</f>
        <v/>
      </c>
      <c r="L971" s="48" t="str">
        <f>IF('[1]MITRE &amp; Controls Mappings'!D969 &lt;&gt;"",'[1]MITRE &amp; Controls Mappings'!D969,"" )</f>
        <v>(L1) Ensure 'Allow unencrypted traffic' is set to 'Disabled'</v>
      </c>
    </row>
    <row r="972" spans="1:12" x14ac:dyDescent="0.25">
      <c r="A972" s="47" t="str">
        <f>IF(COUNTIF(B972:K972,"="&amp;'[1]MITRE &amp; Controls Mappings'!B970)&gt;0,'[1]MITRE &amp; Controls Mappings'!B970,"")</f>
        <v/>
      </c>
      <c r="B972" s="47" t="str">
        <f>IF(OR(OR(OR(OR(OR(ISNUMBER(SEARCH(IF(B$1&lt;&gt;"",B$1,"NA"),'[1]MITRE &amp; Controls Mappings'!$E970)),ISNUMBER(SEARCH(IF(B$1&lt;&gt;"",B$1,"NA"),'[1]MITRE &amp; Controls Mappings'!$F970))),ISNUMBER(SEARCH(IF(B$2&lt;&gt;"",B$2,"NA"),'[1]MITRE &amp; Controls Mappings'!$G970))),ISNUMBER(SEARCH(IF(B$2&lt;&gt;"",B$2,"NA"),'[1]MITRE &amp; Controls Mappings'!$H970))),ISNUMBER(SEARCH(IF(B$3&lt;&gt;"",B$3,"NA"),'[1]MITRE &amp; Controls Mappings'!$I970))),ISNUMBER(SEARCH(IF(B$3&lt;&gt;"",B$3,"NA"),'[1]MITRE &amp; Controls Mappings'!$J970))), '[1]MITRE &amp; Controls Mappings'!$B970,"")</f>
        <v/>
      </c>
      <c r="C972" s="47" t="str">
        <f>IF(OR(OR(OR(OR(OR(ISNUMBER(SEARCH(IF(C$1&lt;&gt;"",C$1,"NA"),'[1]MITRE &amp; Controls Mappings'!$E970)),ISNUMBER(SEARCH(IF(C$1&lt;&gt;"",C$1,"NA"),'[1]MITRE &amp; Controls Mappings'!$F970))),ISNUMBER(SEARCH(IF(C$2&lt;&gt;"",C$2,"NA"),'[1]MITRE &amp; Controls Mappings'!$G970))),ISNUMBER(SEARCH(IF(C$2&lt;&gt;"",C$2,"NA"),'[1]MITRE &amp; Controls Mappings'!$H970))),ISNUMBER(SEARCH(IF(C$3&lt;&gt;"",C$3,"NA"),'[1]MITRE &amp; Controls Mappings'!$I970))),ISNUMBER(SEARCH(IF(C$3&lt;&gt;"",C$3,"NA"),'[1]MITRE &amp; Controls Mappings'!$J970))), '[1]MITRE &amp; Controls Mappings'!$B970,"")</f>
        <v/>
      </c>
      <c r="D972" s="47" t="str">
        <f>IF(OR(OR(OR(OR(OR(ISNUMBER(SEARCH(IF(D$1&lt;&gt;"",D$1,"NA"),'[1]MITRE &amp; Controls Mappings'!$E970)),ISNUMBER(SEARCH(IF(D$1&lt;&gt;"",D$1,"NA"),'[1]MITRE &amp; Controls Mappings'!$F970))),ISNUMBER(SEARCH(IF(D$2&lt;&gt;"",D$2,"NA"),'[1]MITRE &amp; Controls Mappings'!$G970))),ISNUMBER(SEARCH(IF(D$2&lt;&gt;"",D$2,"NA"),'[1]MITRE &amp; Controls Mappings'!$H970))),ISNUMBER(SEARCH(IF(D$3&lt;&gt;"",D$3,"NA"),'[1]MITRE &amp; Controls Mappings'!$I970))),ISNUMBER(SEARCH(IF(D$3&lt;&gt;"",D$3,"NA"),'[1]MITRE &amp; Controls Mappings'!$J970))), '[1]MITRE &amp; Controls Mappings'!$B970,"")</f>
        <v/>
      </c>
      <c r="E972" s="47" t="str">
        <f>IF(OR(OR(OR(OR(OR(ISNUMBER(SEARCH(IF(E$1&lt;&gt;"",E$1,"NA"),'[1]MITRE &amp; Controls Mappings'!$E970)),ISNUMBER(SEARCH(IF(E$1&lt;&gt;"",E$1,"NA"),'[1]MITRE &amp; Controls Mappings'!$F970))),ISNUMBER(SEARCH(IF(E$2&lt;&gt;"",E$2,"NA"),'[1]MITRE &amp; Controls Mappings'!$G970))),ISNUMBER(SEARCH(IF(E$2&lt;&gt;"",E$2,"NA"),'[1]MITRE &amp; Controls Mappings'!$H970))),ISNUMBER(SEARCH(IF(E$3&lt;&gt;"",E$3,"NA"),'[1]MITRE &amp; Controls Mappings'!$I970))),ISNUMBER(SEARCH(IF(E$3&lt;&gt;"",E$3,"NA"),'[1]MITRE &amp; Controls Mappings'!$J970))), '[1]MITRE &amp; Controls Mappings'!$B970,"")</f>
        <v/>
      </c>
      <c r="F972" s="47" t="str">
        <f>IF(OR(OR(OR(OR(OR(ISNUMBER(SEARCH(IF(F$1&lt;&gt;"",F$1,"NA"),'[1]MITRE &amp; Controls Mappings'!$E970)),ISNUMBER(SEARCH(IF(F$1&lt;&gt;"",F$1,"NA"),'[1]MITRE &amp; Controls Mappings'!$F970))),ISNUMBER(SEARCH(IF(F$2&lt;&gt;"",F$2,"NA"),'[1]MITRE &amp; Controls Mappings'!$G970))),ISNUMBER(SEARCH(IF(F$2&lt;&gt;"",F$2,"NA"),'[1]MITRE &amp; Controls Mappings'!$H970))),ISNUMBER(SEARCH(IF(F$3&lt;&gt;"",F$3,"NA"),'[1]MITRE &amp; Controls Mappings'!$I970))),ISNUMBER(SEARCH(IF(F$3&lt;&gt;"",F$3,"NA"),'[1]MITRE &amp; Controls Mappings'!$J970))), '[1]MITRE &amp; Controls Mappings'!$B970,"")</f>
        <v/>
      </c>
      <c r="G972" s="47" t="str">
        <f>IF(OR(OR(OR(OR(OR(ISNUMBER(SEARCH(IF(G$1&lt;&gt;"",G$1,"NA"),'[1]MITRE &amp; Controls Mappings'!$E970)),ISNUMBER(SEARCH(IF(G$1&lt;&gt;"",G$1,"NA"),'[1]MITRE &amp; Controls Mappings'!$F970))),ISNUMBER(SEARCH(IF(G$2&lt;&gt;"",G$2,"NA"),'[1]MITRE &amp; Controls Mappings'!$G970))),ISNUMBER(SEARCH(IF(G$2&lt;&gt;"",G$2,"NA"),'[1]MITRE &amp; Controls Mappings'!$H970))),ISNUMBER(SEARCH(IF(G$3&lt;&gt;"",G$3,"NA"),'[1]MITRE &amp; Controls Mappings'!$I970))),ISNUMBER(SEARCH(IF(G$3&lt;&gt;"",G$3,"NA"),'[1]MITRE &amp; Controls Mappings'!$J970))), '[1]MITRE &amp; Controls Mappings'!$B970,"")</f>
        <v/>
      </c>
      <c r="H972" s="47" t="str">
        <f>IF(OR(OR(OR(OR(OR(ISNUMBER(SEARCH(IF(H$1&lt;&gt;"",H$1,"NA"),'[1]MITRE &amp; Controls Mappings'!$E970)),ISNUMBER(SEARCH(IF(H$1&lt;&gt;"",H$1,"NA"),'[1]MITRE &amp; Controls Mappings'!$F970))),ISNUMBER(SEARCH(IF(H$2&lt;&gt;"",H$2,"NA"),'[1]MITRE &amp; Controls Mappings'!$G970))),ISNUMBER(SEARCH(IF(H$2&lt;&gt;"",H$2,"NA"),'[1]MITRE &amp; Controls Mappings'!$H970))),ISNUMBER(SEARCH(IF(H$3&lt;&gt;"",H$3,"NA"),'[1]MITRE &amp; Controls Mappings'!$I970))),ISNUMBER(SEARCH(IF(H$3&lt;&gt;"",H$3,"NA"),'[1]MITRE &amp; Controls Mappings'!$J970))), '[1]MITRE &amp; Controls Mappings'!$B970,"")</f>
        <v/>
      </c>
      <c r="I972" s="47" t="str">
        <f>IF(OR(OR(OR(OR(OR(ISNUMBER(SEARCH(IF(I$1&lt;&gt;"",I$1,"NA"),'[1]MITRE &amp; Controls Mappings'!$E970)),ISNUMBER(SEARCH(IF(I$1&lt;&gt;"",I$1,"NA"),'[1]MITRE &amp; Controls Mappings'!$F970))),ISNUMBER(SEARCH(IF(I$2&lt;&gt;"",I$2,"NA"),'[1]MITRE &amp; Controls Mappings'!$G970))),ISNUMBER(SEARCH(IF(I$2&lt;&gt;"",I$2,"NA"),'[1]MITRE &amp; Controls Mappings'!$H970))),ISNUMBER(SEARCH(IF(I$3&lt;&gt;"",I$3,"NA"),'[1]MITRE &amp; Controls Mappings'!$I970))),ISNUMBER(SEARCH(IF(I$3&lt;&gt;"",I$3,"NA"),'[1]MITRE &amp; Controls Mappings'!$J970))), '[1]MITRE &amp; Controls Mappings'!$B970,"")</f>
        <v/>
      </c>
      <c r="J972" s="47" t="str">
        <f>IF(OR(OR(OR(OR(OR(ISNUMBER(SEARCH(IF(J$1&lt;&gt;"",J$1,"NA"),'[1]MITRE &amp; Controls Mappings'!$E970)),ISNUMBER(SEARCH(IF(J$1&lt;&gt;"",J$1,"NA"),'[1]MITRE &amp; Controls Mappings'!$F970))),ISNUMBER(SEARCH(IF(J$2&lt;&gt;"",J$2,"NA"),'[1]MITRE &amp; Controls Mappings'!$G970))),ISNUMBER(SEARCH(IF(J$2&lt;&gt;"",J$2,"NA"),'[1]MITRE &amp; Controls Mappings'!$H970))),ISNUMBER(SEARCH(IF(J$3&lt;&gt;"",J$3,"NA"),'[1]MITRE &amp; Controls Mappings'!$I970))),ISNUMBER(SEARCH(IF(J$3&lt;&gt;"",J$3,"NA"),'[1]MITRE &amp; Controls Mappings'!$J970))), '[1]MITRE &amp; Controls Mappings'!$B970,"")</f>
        <v/>
      </c>
      <c r="K972" s="47" t="str">
        <f>IF(OR(OR(OR(OR(OR(ISNUMBER(SEARCH(IF(K$1&lt;&gt;"",K$1,"NA"),'[1]MITRE &amp; Controls Mappings'!$E970)),ISNUMBER(SEARCH(IF(K$1&lt;&gt;"",K$1,"NA"),'[1]MITRE &amp; Controls Mappings'!$F970))),ISNUMBER(SEARCH(IF(K$2&lt;&gt;"",K$2,"NA"),'[1]MITRE &amp; Controls Mappings'!$G970))),ISNUMBER(SEARCH(IF(K$2&lt;&gt;"",K$2,"NA"),'[1]MITRE &amp; Controls Mappings'!$H970))),ISNUMBER(SEARCH(IF(K$3&lt;&gt;"",K$3,"NA"),'[1]MITRE &amp; Controls Mappings'!$I970))),ISNUMBER(SEARCH(IF(K$3&lt;&gt;"",K$3,"NA"),'[1]MITRE &amp; Controls Mappings'!$J970))), '[1]MITRE &amp; Controls Mappings'!$B970,"")</f>
        <v/>
      </c>
      <c r="L972" s="48" t="str">
        <f>IF('[1]MITRE &amp; Controls Mappings'!D970 &lt;&gt;"",'[1]MITRE &amp; Controls Mappings'!D970,"" )</f>
        <v>(L1) Ensure 'Allow unencrypted traffic' is set to 'Disabled'</v>
      </c>
    </row>
    <row r="973" spans="1:12" x14ac:dyDescent="0.25">
      <c r="A973" s="47" t="str">
        <f>IF(COUNTIF(B973:K973,"="&amp;'[1]MITRE &amp; Controls Mappings'!B971)&gt;0,'[1]MITRE &amp; Controls Mappings'!B971,"")</f>
        <v/>
      </c>
      <c r="B973" s="47" t="str">
        <f>IF(OR(OR(OR(OR(OR(ISNUMBER(SEARCH(IF(B$1&lt;&gt;"",B$1,"NA"),'[1]MITRE &amp; Controls Mappings'!$E971)),ISNUMBER(SEARCH(IF(B$1&lt;&gt;"",B$1,"NA"),'[1]MITRE &amp; Controls Mappings'!$F971))),ISNUMBER(SEARCH(IF(B$2&lt;&gt;"",B$2,"NA"),'[1]MITRE &amp; Controls Mappings'!$G971))),ISNUMBER(SEARCH(IF(B$2&lt;&gt;"",B$2,"NA"),'[1]MITRE &amp; Controls Mappings'!$H971))),ISNUMBER(SEARCH(IF(B$3&lt;&gt;"",B$3,"NA"),'[1]MITRE &amp; Controls Mappings'!$I971))),ISNUMBER(SEARCH(IF(B$3&lt;&gt;"",B$3,"NA"),'[1]MITRE &amp; Controls Mappings'!$J971))), '[1]MITRE &amp; Controls Mappings'!$B971,"")</f>
        <v/>
      </c>
      <c r="C973" s="47" t="str">
        <f>IF(OR(OR(OR(OR(OR(ISNUMBER(SEARCH(IF(C$1&lt;&gt;"",C$1,"NA"),'[1]MITRE &amp; Controls Mappings'!$E971)),ISNUMBER(SEARCH(IF(C$1&lt;&gt;"",C$1,"NA"),'[1]MITRE &amp; Controls Mappings'!$F971))),ISNUMBER(SEARCH(IF(C$2&lt;&gt;"",C$2,"NA"),'[1]MITRE &amp; Controls Mappings'!$G971))),ISNUMBER(SEARCH(IF(C$2&lt;&gt;"",C$2,"NA"),'[1]MITRE &amp; Controls Mappings'!$H971))),ISNUMBER(SEARCH(IF(C$3&lt;&gt;"",C$3,"NA"),'[1]MITRE &amp; Controls Mappings'!$I971))),ISNUMBER(SEARCH(IF(C$3&lt;&gt;"",C$3,"NA"),'[1]MITRE &amp; Controls Mappings'!$J971))), '[1]MITRE &amp; Controls Mappings'!$B971,"")</f>
        <v/>
      </c>
      <c r="D973" s="47" t="str">
        <f>IF(OR(OR(OR(OR(OR(ISNUMBER(SEARCH(IF(D$1&lt;&gt;"",D$1,"NA"),'[1]MITRE &amp; Controls Mappings'!$E971)),ISNUMBER(SEARCH(IF(D$1&lt;&gt;"",D$1,"NA"),'[1]MITRE &amp; Controls Mappings'!$F971))),ISNUMBER(SEARCH(IF(D$2&lt;&gt;"",D$2,"NA"),'[1]MITRE &amp; Controls Mappings'!$G971))),ISNUMBER(SEARCH(IF(D$2&lt;&gt;"",D$2,"NA"),'[1]MITRE &amp; Controls Mappings'!$H971))),ISNUMBER(SEARCH(IF(D$3&lt;&gt;"",D$3,"NA"),'[1]MITRE &amp; Controls Mappings'!$I971))),ISNUMBER(SEARCH(IF(D$3&lt;&gt;"",D$3,"NA"),'[1]MITRE &amp; Controls Mappings'!$J971))), '[1]MITRE &amp; Controls Mappings'!$B971,"")</f>
        <v/>
      </c>
      <c r="E973" s="47" t="str">
        <f>IF(OR(OR(OR(OR(OR(ISNUMBER(SEARCH(IF(E$1&lt;&gt;"",E$1,"NA"),'[1]MITRE &amp; Controls Mappings'!$E971)),ISNUMBER(SEARCH(IF(E$1&lt;&gt;"",E$1,"NA"),'[1]MITRE &amp; Controls Mappings'!$F971))),ISNUMBER(SEARCH(IF(E$2&lt;&gt;"",E$2,"NA"),'[1]MITRE &amp; Controls Mappings'!$G971))),ISNUMBER(SEARCH(IF(E$2&lt;&gt;"",E$2,"NA"),'[1]MITRE &amp; Controls Mappings'!$H971))),ISNUMBER(SEARCH(IF(E$3&lt;&gt;"",E$3,"NA"),'[1]MITRE &amp; Controls Mappings'!$I971))),ISNUMBER(SEARCH(IF(E$3&lt;&gt;"",E$3,"NA"),'[1]MITRE &amp; Controls Mappings'!$J971))), '[1]MITRE &amp; Controls Mappings'!$B971,"")</f>
        <v/>
      </c>
      <c r="F973" s="47" t="str">
        <f>IF(OR(OR(OR(OR(OR(ISNUMBER(SEARCH(IF(F$1&lt;&gt;"",F$1,"NA"),'[1]MITRE &amp; Controls Mappings'!$E971)),ISNUMBER(SEARCH(IF(F$1&lt;&gt;"",F$1,"NA"),'[1]MITRE &amp; Controls Mappings'!$F971))),ISNUMBER(SEARCH(IF(F$2&lt;&gt;"",F$2,"NA"),'[1]MITRE &amp; Controls Mappings'!$G971))),ISNUMBER(SEARCH(IF(F$2&lt;&gt;"",F$2,"NA"),'[1]MITRE &amp; Controls Mappings'!$H971))),ISNUMBER(SEARCH(IF(F$3&lt;&gt;"",F$3,"NA"),'[1]MITRE &amp; Controls Mappings'!$I971))),ISNUMBER(SEARCH(IF(F$3&lt;&gt;"",F$3,"NA"),'[1]MITRE &amp; Controls Mappings'!$J971))), '[1]MITRE &amp; Controls Mappings'!$B971,"")</f>
        <v/>
      </c>
      <c r="G973" s="47" t="str">
        <f>IF(OR(OR(OR(OR(OR(ISNUMBER(SEARCH(IF(G$1&lt;&gt;"",G$1,"NA"),'[1]MITRE &amp; Controls Mappings'!$E971)),ISNUMBER(SEARCH(IF(G$1&lt;&gt;"",G$1,"NA"),'[1]MITRE &amp; Controls Mappings'!$F971))),ISNUMBER(SEARCH(IF(G$2&lt;&gt;"",G$2,"NA"),'[1]MITRE &amp; Controls Mappings'!$G971))),ISNUMBER(SEARCH(IF(G$2&lt;&gt;"",G$2,"NA"),'[1]MITRE &amp; Controls Mappings'!$H971))),ISNUMBER(SEARCH(IF(G$3&lt;&gt;"",G$3,"NA"),'[1]MITRE &amp; Controls Mappings'!$I971))),ISNUMBER(SEARCH(IF(G$3&lt;&gt;"",G$3,"NA"),'[1]MITRE &amp; Controls Mappings'!$J971))), '[1]MITRE &amp; Controls Mappings'!$B971,"")</f>
        <v/>
      </c>
      <c r="H973" s="47" t="str">
        <f>IF(OR(OR(OR(OR(OR(ISNUMBER(SEARCH(IF(H$1&lt;&gt;"",H$1,"NA"),'[1]MITRE &amp; Controls Mappings'!$E971)),ISNUMBER(SEARCH(IF(H$1&lt;&gt;"",H$1,"NA"),'[1]MITRE &amp; Controls Mappings'!$F971))),ISNUMBER(SEARCH(IF(H$2&lt;&gt;"",H$2,"NA"),'[1]MITRE &amp; Controls Mappings'!$G971))),ISNUMBER(SEARCH(IF(H$2&lt;&gt;"",H$2,"NA"),'[1]MITRE &amp; Controls Mappings'!$H971))),ISNUMBER(SEARCH(IF(H$3&lt;&gt;"",H$3,"NA"),'[1]MITRE &amp; Controls Mappings'!$I971))),ISNUMBER(SEARCH(IF(H$3&lt;&gt;"",H$3,"NA"),'[1]MITRE &amp; Controls Mappings'!$J971))), '[1]MITRE &amp; Controls Mappings'!$B971,"")</f>
        <v/>
      </c>
      <c r="I973" s="47" t="str">
        <f>IF(OR(OR(OR(OR(OR(ISNUMBER(SEARCH(IF(I$1&lt;&gt;"",I$1,"NA"),'[1]MITRE &amp; Controls Mappings'!$E971)),ISNUMBER(SEARCH(IF(I$1&lt;&gt;"",I$1,"NA"),'[1]MITRE &amp; Controls Mappings'!$F971))),ISNUMBER(SEARCH(IF(I$2&lt;&gt;"",I$2,"NA"),'[1]MITRE &amp; Controls Mappings'!$G971))),ISNUMBER(SEARCH(IF(I$2&lt;&gt;"",I$2,"NA"),'[1]MITRE &amp; Controls Mappings'!$H971))),ISNUMBER(SEARCH(IF(I$3&lt;&gt;"",I$3,"NA"),'[1]MITRE &amp; Controls Mappings'!$I971))),ISNUMBER(SEARCH(IF(I$3&lt;&gt;"",I$3,"NA"),'[1]MITRE &amp; Controls Mappings'!$J971))), '[1]MITRE &amp; Controls Mappings'!$B971,"")</f>
        <v/>
      </c>
      <c r="J973" s="47" t="str">
        <f>IF(OR(OR(OR(OR(OR(ISNUMBER(SEARCH(IF(J$1&lt;&gt;"",J$1,"NA"),'[1]MITRE &amp; Controls Mappings'!$E971)),ISNUMBER(SEARCH(IF(J$1&lt;&gt;"",J$1,"NA"),'[1]MITRE &amp; Controls Mappings'!$F971))),ISNUMBER(SEARCH(IF(J$2&lt;&gt;"",J$2,"NA"),'[1]MITRE &amp; Controls Mappings'!$G971))),ISNUMBER(SEARCH(IF(J$2&lt;&gt;"",J$2,"NA"),'[1]MITRE &amp; Controls Mappings'!$H971))),ISNUMBER(SEARCH(IF(J$3&lt;&gt;"",J$3,"NA"),'[1]MITRE &amp; Controls Mappings'!$I971))),ISNUMBER(SEARCH(IF(J$3&lt;&gt;"",J$3,"NA"),'[1]MITRE &amp; Controls Mappings'!$J971))), '[1]MITRE &amp; Controls Mappings'!$B971,"")</f>
        <v/>
      </c>
      <c r="K973" s="47" t="str">
        <f>IF(OR(OR(OR(OR(OR(ISNUMBER(SEARCH(IF(K$1&lt;&gt;"",K$1,"NA"),'[1]MITRE &amp; Controls Mappings'!$E971)),ISNUMBER(SEARCH(IF(K$1&lt;&gt;"",K$1,"NA"),'[1]MITRE &amp; Controls Mappings'!$F971))),ISNUMBER(SEARCH(IF(K$2&lt;&gt;"",K$2,"NA"),'[1]MITRE &amp; Controls Mappings'!$G971))),ISNUMBER(SEARCH(IF(K$2&lt;&gt;"",K$2,"NA"),'[1]MITRE &amp; Controls Mappings'!$H971))),ISNUMBER(SEARCH(IF(K$3&lt;&gt;"",K$3,"NA"),'[1]MITRE &amp; Controls Mappings'!$I971))),ISNUMBER(SEARCH(IF(K$3&lt;&gt;"",K$3,"NA"),'[1]MITRE &amp; Controls Mappings'!$J971))), '[1]MITRE &amp; Controls Mappings'!$B971,"")</f>
        <v/>
      </c>
      <c r="L973" s="48" t="str">
        <f>IF('[1]MITRE &amp; Controls Mappings'!D971 &lt;&gt;"",'[1]MITRE &amp; Controls Mappings'!D971,"" )</f>
        <v>(L1) Ensure 'Disallow WinRM from storing RunAs credentials' is set to 'Enabled'</v>
      </c>
    </row>
    <row r="974" spans="1:12" x14ac:dyDescent="0.25">
      <c r="A974" s="47" t="str">
        <f>IF(COUNTIF(B974:K974,"="&amp;'[1]MITRE &amp; Controls Mappings'!B972)&gt;0,'[1]MITRE &amp; Controls Mappings'!B972,"")</f>
        <v/>
      </c>
      <c r="B974" s="47" t="str">
        <f>IF(OR(OR(OR(OR(OR(ISNUMBER(SEARCH(IF(B$1&lt;&gt;"",B$1,"NA"),'[1]MITRE &amp; Controls Mappings'!$E972)),ISNUMBER(SEARCH(IF(B$1&lt;&gt;"",B$1,"NA"),'[1]MITRE &amp; Controls Mappings'!$F972))),ISNUMBER(SEARCH(IF(B$2&lt;&gt;"",B$2,"NA"),'[1]MITRE &amp; Controls Mappings'!$G972))),ISNUMBER(SEARCH(IF(B$2&lt;&gt;"",B$2,"NA"),'[1]MITRE &amp; Controls Mappings'!$H972))),ISNUMBER(SEARCH(IF(B$3&lt;&gt;"",B$3,"NA"),'[1]MITRE &amp; Controls Mappings'!$I972))),ISNUMBER(SEARCH(IF(B$3&lt;&gt;"",B$3,"NA"),'[1]MITRE &amp; Controls Mappings'!$J972))), '[1]MITRE &amp; Controls Mappings'!$B972,"")</f>
        <v/>
      </c>
      <c r="C974" s="47" t="str">
        <f>IF(OR(OR(OR(OR(OR(ISNUMBER(SEARCH(IF(C$1&lt;&gt;"",C$1,"NA"),'[1]MITRE &amp; Controls Mappings'!$E972)),ISNUMBER(SEARCH(IF(C$1&lt;&gt;"",C$1,"NA"),'[1]MITRE &amp; Controls Mappings'!$F972))),ISNUMBER(SEARCH(IF(C$2&lt;&gt;"",C$2,"NA"),'[1]MITRE &amp; Controls Mappings'!$G972))),ISNUMBER(SEARCH(IF(C$2&lt;&gt;"",C$2,"NA"),'[1]MITRE &amp; Controls Mappings'!$H972))),ISNUMBER(SEARCH(IF(C$3&lt;&gt;"",C$3,"NA"),'[1]MITRE &amp; Controls Mappings'!$I972))),ISNUMBER(SEARCH(IF(C$3&lt;&gt;"",C$3,"NA"),'[1]MITRE &amp; Controls Mappings'!$J972))), '[1]MITRE &amp; Controls Mappings'!$B972,"")</f>
        <v/>
      </c>
      <c r="D974" s="47" t="str">
        <f>IF(OR(OR(OR(OR(OR(ISNUMBER(SEARCH(IF(D$1&lt;&gt;"",D$1,"NA"),'[1]MITRE &amp; Controls Mappings'!$E972)),ISNUMBER(SEARCH(IF(D$1&lt;&gt;"",D$1,"NA"),'[1]MITRE &amp; Controls Mappings'!$F972))),ISNUMBER(SEARCH(IF(D$2&lt;&gt;"",D$2,"NA"),'[1]MITRE &amp; Controls Mappings'!$G972))),ISNUMBER(SEARCH(IF(D$2&lt;&gt;"",D$2,"NA"),'[1]MITRE &amp; Controls Mappings'!$H972))),ISNUMBER(SEARCH(IF(D$3&lt;&gt;"",D$3,"NA"),'[1]MITRE &amp; Controls Mappings'!$I972))),ISNUMBER(SEARCH(IF(D$3&lt;&gt;"",D$3,"NA"),'[1]MITRE &amp; Controls Mappings'!$J972))), '[1]MITRE &amp; Controls Mappings'!$B972,"")</f>
        <v/>
      </c>
      <c r="E974" s="47" t="str">
        <f>IF(OR(OR(OR(OR(OR(ISNUMBER(SEARCH(IF(E$1&lt;&gt;"",E$1,"NA"),'[1]MITRE &amp; Controls Mappings'!$E972)),ISNUMBER(SEARCH(IF(E$1&lt;&gt;"",E$1,"NA"),'[1]MITRE &amp; Controls Mappings'!$F972))),ISNUMBER(SEARCH(IF(E$2&lt;&gt;"",E$2,"NA"),'[1]MITRE &amp; Controls Mappings'!$G972))),ISNUMBER(SEARCH(IF(E$2&lt;&gt;"",E$2,"NA"),'[1]MITRE &amp; Controls Mappings'!$H972))),ISNUMBER(SEARCH(IF(E$3&lt;&gt;"",E$3,"NA"),'[1]MITRE &amp; Controls Mappings'!$I972))),ISNUMBER(SEARCH(IF(E$3&lt;&gt;"",E$3,"NA"),'[1]MITRE &amp; Controls Mappings'!$J972))), '[1]MITRE &amp; Controls Mappings'!$B972,"")</f>
        <v/>
      </c>
      <c r="F974" s="47" t="str">
        <f>IF(OR(OR(OR(OR(OR(ISNUMBER(SEARCH(IF(F$1&lt;&gt;"",F$1,"NA"),'[1]MITRE &amp; Controls Mappings'!$E972)),ISNUMBER(SEARCH(IF(F$1&lt;&gt;"",F$1,"NA"),'[1]MITRE &amp; Controls Mappings'!$F972))),ISNUMBER(SEARCH(IF(F$2&lt;&gt;"",F$2,"NA"),'[1]MITRE &amp; Controls Mappings'!$G972))),ISNUMBER(SEARCH(IF(F$2&lt;&gt;"",F$2,"NA"),'[1]MITRE &amp; Controls Mappings'!$H972))),ISNUMBER(SEARCH(IF(F$3&lt;&gt;"",F$3,"NA"),'[1]MITRE &amp; Controls Mappings'!$I972))),ISNUMBER(SEARCH(IF(F$3&lt;&gt;"",F$3,"NA"),'[1]MITRE &amp; Controls Mappings'!$J972))), '[1]MITRE &amp; Controls Mappings'!$B972,"")</f>
        <v/>
      </c>
      <c r="G974" s="47" t="str">
        <f>IF(OR(OR(OR(OR(OR(ISNUMBER(SEARCH(IF(G$1&lt;&gt;"",G$1,"NA"),'[1]MITRE &amp; Controls Mappings'!$E972)),ISNUMBER(SEARCH(IF(G$1&lt;&gt;"",G$1,"NA"),'[1]MITRE &amp; Controls Mappings'!$F972))),ISNUMBER(SEARCH(IF(G$2&lt;&gt;"",G$2,"NA"),'[1]MITRE &amp; Controls Mappings'!$G972))),ISNUMBER(SEARCH(IF(G$2&lt;&gt;"",G$2,"NA"),'[1]MITRE &amp; Controls Mappings'!$H972))),ISNUMBER(SEARCH(IF(G$3&lt;&gt;"",G$3,"NA"),'[1]MITRE &amp; Controls Mappings'!$I972))),ISNUMBER(SEARCH(IF(G$3&lt;&gt;"",G$3,"NA"),'[1]MITRE &amp; Controls Mappings'!$J972))), '[1]MITRE &amp; Controls Mappings'!$B972,"")</f>
        <v/>
      </c>
      <c r="H974" s="47" t="str">
        <f>IF(OR(OR(OR(OR(OR(ISNUMBER(SEARCH(IF(H$1&lt;&gt;"",H$1,"NA"),'[1]MITRE &amp; Controls Mappings'!$E972)),ISNUMBER(SEARCH(IF(H$1&lt;&gt;"",H$1,"NA"),'[1]MITRE &amp; Controls Mappings'!$F972))),ISNUMBER(SEARCH(IF(H$2&lt;&gt;"",H$2,"NA"),'[1]MITRE &amp; Controls Mappings'!$G972))),ISNUMBER(SEARCH(IF(H$2&lt;&gt;"",H$2,"NA"),'[1]MITRE &amp; Controls Mappings'!$H972))),ISNUMBER(SEARCH(IF(H$3&lt;&gt;"",H$3,"NA"),'[1]MITRE &amp; Controls Mappings'!$I972))),ISNUMBER(SEARCH(IF(H$3&lt;&gt;"",H$3,"NA"),'[1]MITRE &amp; Controls Mappings'!$J972))), '[1]MITRE &amp; Controls Mappings'!$B972,"")</f>
        <v/>
      </c>
      <c r="I974" s="47" t="str">
        <f>IF(OR(OR(OR(OR(OR(ISNUMBER(SEARCH(IF(I$1&lt;&gt;"",I$1,"NA"),'[1]MITRE &amp; Controls Mappings'!$E972)),ISNUMBER(SEARCH(IF(I$1&lt;&gt;"",I$1,"NA"),'[1]MITRE &amp; Controls Mappings'!$F972))),ISNUMBER(SEARCH(IF(I$2&lt;&gt;"",I$2,"NA"),'[1]MITRE &amp; Controls Mappings'!$G972))),ISNUMBER(SEARCH(IF(I$2&lt;&gt;"",I$2,"NA"),'[1]MITRE &amp; Controls Mappings'!$H972))),ISNUMBER(SEARCH(IF(I$3&lt;&gt;"",I$3,"NA"),'[1]MITRE &amp; Controls Mappings'!$I972))),ISNUMBER(SEARCH(IF(I$3&lt;&gt;"",I$3,"NA"),'[1]MITRE &amp; Controls Mappings'!$J972))), '[1]MITRE &amp; Controls Mappings'!$B972,"")</f>
        <v/>
      </c>
      <c r="J974" s="47" t="str">
        <f>IF(OR(OR(OR(OR(OR(ISNUMBER(SEARCH(IF(J$1&lt;&gt;"",J$1,"NA"),'[1]MITRE &amp; Controls Mappings'!$E972)),ISNUMBER(SEARCH(IF(J$1&lt;&gt;"",J$1,"NA"),'[1]MITRE &amp; Controls Mappings'!$F972))),ISNUMBER(SEARCH(IF(J$2&lt;&gt;"",J$2,"NA"),'[1]MITRE &amp; Controls Mappings'!$G972))),ISNUMBER(SEARCH(IF(J$2&lt;&gt;"",J$2,"NA"),'[1]MITRE &amp; Controls Mappings'!$H972))),ISNUMBER(SEARCH(IF(J$3&lt;&gt;"",J$3,"NA"),'[1]MITRE &amp; Controls Mappings'!$I972))),ISNUMBER(SEARCH(IF(J$3&lt;&gt;"",J$3,"NA"),'[1]MITRE &amp; Controls Mappings'!$J972))), '[1]MITRE &amp; Controls Mappings'!$B972,"")</f>
        <v/>
      </c>
      <c r="K974" s="47" t="str">
        <f>IF(OR(OR(OR(OR(OR(ISNUMBER(SEARCH(IF(K$1&lt;&gt;"",K$1,"NA"),'[1]MITRE &amp; Controls Mappings'!$E972)),ISNUMBER(SEARCH(IF(K$1&lt;&gt;"",K$1,"NA"),'[1]MITRE &amp; Controls Mappings'!$F972))),ISNUMBER(SEARCH(IF(K$2&lt;&gt;"",K$2,"NA"),'[1]MITRE &amp; Controls Mappings'!$G972))),ISNUMBER(SEARCH(IF(K$2&lt;&gt;"",K$2,"NA"),'[1]MITRE &amp; Controls Mappings'!$H972))),ISNUMBER(SEARCH(IF(K$3&lt;&gt;"",K$3,"NA"),'[1]MITRE &amp; Controls Mappings'!$I972))),ISNUMBER(SEARCH(IF(K$3&lt;&gt;"",K$3,"NA"),'[1]MITRE &amp; Controls Mappings'!$J972))), '[1]MITRE &amp; Controls Mappings'!$B972,"")</f>
        <v/>
      </c>
      <c r="L974" s="48" t="str">
        <f>IF('[1]MITRE &amp; Controls Mappings'!D972 &lt;&gt;"",'[1]MITRE &amp; Controls Mappings'!D972,"" )</f>
        <v>(L1) Ensure 'Disallow WinRM from storing RunAs credentials' is set to 'Enabled'</v>
      </c>
    </row>
    <row r="975" spans="1:12" x14ac:dyDescent="0.25">
      <c r="A975" s="47" t="str">
        <f>IF(COUNTIF(B975:K975,"="&amp;'[1]MITRE &amp; Controls Mappings'!B973)&gt;0,'[1]MITRE &amp; Controls Mappings'!B973,"")</f>
        <v/>
      </c>
      <c r="B975" s="47" t="str">
        <f>IF(OR(OR(OR(OR(OR(ISNUMBER(SEARCH(IF(B$1&lt;&gt;"",B$1,"NA"),'[1]MITRE &amp; Controls Mappings'!$E973)),ISNUMBER(SEARCH(IF(B$1&lt;&gt;"",B$1,"NA"),'[1]MITRE &amp; Controls Mappings'!$F973))),ISNUMBER(SEARCH(IF(B$2&lt;&gt;"",B$2,"NA"),'[1]MITRE &amp; Controls Mappings'!$G973))),ISNUMBER(SEARCH(IF(B$2&lt;&gt;"",B$2,"NA"),'[1]MITRE &amp; Controls Mappings'!$H973))),ISNUMBER(SEARCH(IF(B$3&lt;&gt;"",B$3,"NA"),'[1]MITRE &amp; Controls Mappings'!$I973))),ISNUMBER(SEARCH(IF(B$3&lt;&gt;"",B$3,"NA"),'[1]MITRE &amp; Controls Mappings'!$J973))), '[1]MITRE &amp; Controls Mappings'!$B973,"")</f>
        <v/>
      </c>
      <c r="C975" s="47" t="str">
        <f>IF(OR(OR(OR(OR(OR(ISNUMBER(SEARCH(IF(C$1&lt;&gt;"",C$1,"NA"),'[1]MITRE &amp; Controls Mappings'!$E973)),ISNUMBER(SEARCH(IF(C$1&lt;&gt;"",C$1,"NA"),'[1]MITRE &amp; Controls Mappings'!$F973))),ISNUMBER(SEARCH(IF(C$2&lt;&gt;"",C$2,"NA"),'[1]MITRE &amp; Controls Mappings'!$G973))),ISNUMBER(SEARCH(IF(C$2&lt;&gt;"",C$2,"NA"),'[1]MITRE &amp; Controls Mappings'!$H973))),ISNUMBER(SEARCH(IF(C$3&lt;&gt;"",C$3,"NA"),'[1]MITRE &amp; Controls Mappings'!$I973))),ISNUMBER(SEARCH(IF(C$3&lt;&gt;"",C$3,"NA"),'[1]MITRE &amp; Controls Mappings'!$J973))), '[1]MITRE &amp; Controls Mappings'!$B973,"")</f>
        <v/>
      </c>
      <c r="D975" s="47" t="str">
        <f>IF(OR(OR(OR(OR(OR(ISNUMBER(SEARCH(IF(D$1&lt;&gt;"",D$1,"NA"),'[1]MITRE &amp; Controls Mappings'!$E973)),ISNUMBER(SEARCH(IF(D$1&lt;&gt;"",D$1,"NA"),'[1]MITRE &amp; Controls Mappings'!$F973))),ISNUMBER(SEARCH(IF(D$2&lt;&gt;"",D$2,"NA"),'[1]MITRE &amp; Controls Mappings'!$G973))),ISNUMBER(SEARCH(IF(D$2&lt;&gt;"",D$2,"NA"),'[1]MITRE &amp; Controls Mappings'!$H973))),ISNUMBER(SEARCH(IF(D$3&lt;&gt;"",D$3,"NA"),'[1]MITRE &amp; Controls Mappings'!$I973))),ISNUMBER(SEARCH(IF(D$3&lt;&gt;"",D$3,"NA"),'[1]MITRE &amp; Controls Mappings'!$J973))), '[1]MITRE &amp; Controls Mappings'!$B973,"")</f>
        <v/>
      </c>
      <c r="E975" s="47" t="str">
        <f>IF(OR(OR(OR(OR(OR(ISNUMBER(SEARCH(IF(E$1&lt;&gt;"",E$1,"NA"),'[1]MITRE &amp; Controls Mappings'!$E973)),ISNUMBER(SEARCH(IF(E$1&lt;&gt;"",E$1,"NA"),'[1]MITRE &amp; Controls Mappings'!$F973))),ISNUMBER(SEARCH(IF(E$2&lt;&gt;"",E$2,"NA"),'[1]MITRE &amp; Controls Mappings'!$G973))),ISNUMBER(SEARCH(IF(E$2&lt;&gt;"",E$2,"NA"),'[1]MITRE &amp; Controls Mappings'!$H973))),ISNUMBER(SEARCH(IF(E$3&lt;&gt;"",E$3,"NA"),'[1]MITRE &amp; Controls Mappings'!$I973))),ISNUMBER(SEARCH(IF(E$3&lt;&gt;"",E$3,"NA"),'[1]MITRE &amp; Controls Mappings'!$J973))), '[1]MITRE &amp; Controls Mappings'!$B973,"")</f>
        <v/>
      </c>
      <c r="F975" s="47" t="str">
        <f>IF(OR(OR(OR(OR(OR(ISNUMBER(SEARCH(IF(F$1&lt;&gt;"",F$1,"NA"),'[1]MITRE &amp; Controls Mappings'!$E973)),ISNUMBER(SEARCH(IF(F$1&lt;&gt;"",F$1,"NA"),'[1]MITRE &amp; Controls Mappings'!$F973))),ISNUMBER(SEARCH(IF(F$2&lt;&gt;"",F$2,"NA"),'[1]MITRE &amp; Controls Mappings'!$G973))),ISNUMBER(SEARCH(IF(F$2&lt;&gt;"",F$2,"NA"),'[1]MITRE &amp; Controls Mappings'!$H973))),ISNUMBER(SEARCH(IF(F$3&lt;&gt;"",F$3,"NA"),'[1]MITRE &amp; Controls Mappings'!$I973))),ISNUMBER(SEARCH(IF(F$3&lt;&gt;"",F$3,"NA"),'[1]MITRE &amp; Controls Mappings'!$J973))), '[1]MITRE &amp; Controls Mappings'!$B973,"")</f>
        <v/>
      </c>
      <c r="G975" s="47" t="str">
        <f>IF(OR(OR(OR(OR(OR(ISNUMBER(SEARCH(IF(G$1&lt;&gt;"",G$1,"NA"),'[1]MITRE &amp; Controls Mappings'!$E973)),ISNUMBER(SEARCH(IF(G$1&lt;&gt;"",G$1,"NA"),'[1]MITRE &amp; Controls Mappings'!$F973))),ISNUMBER(SEARCH(IF(G$2&lt;&gt;"",G$2,"NA"),'[1]MITRE &amp; Controls Mappings'!$G973))),ISNUMBER(SEARCH(IF(G$2&lt;&gt;"",G$2,"NA"),'[1]MITRE &amp; Controls Mappings'!$H973))),ISNUMBER(SEARCH(IF(G$3&lt;&gt;"",G$3,"NA"),'[1]MITRE &amp; Controls Mappings'!$I973))),ISNUMBER(SEARCH(IF(G$3&lt;&gt;"",G$3,"NA"),'[1]MITRE &amp; Controls Mappings'!$J973))), '[1]MITRE &amp; Controls Mappings'!$B973,"")</f>
        <v/>
      </c>
      <c r="H975" s="47" t="str">
        <f>IF(OR(OR(OR(OR(OR(ISNUMBER(SEARCH(IF(H$1&lt;&gt;"",H$1,"NA"),'[1]MITRE &amp; Controls Mappings'!$E973)),ISNUMBER(SEARCH(IF(H$1&lt;&gt;"",H$1,"NA"),'[1]MITRE &amp; Controls Mappings'!$F973))),ISNUMBER(SEARCH(IF(H$2&lt;&gt;"",H$2,"NA"),'[1]MITRE &amp; Controls Mappings'!$G973))),ISNUMBER(SEARCH(IF(H$2&lt;&gt;"",H$2,"NA"),'[1]MITRE &amp; Controls Mappings'!$H973))),ISNUMBER(SEARCH(IF(H$3&lt;&gt;"",H$3,"NA"),'[1]MITRE &amp; Controls Mappings'!$I973))),ISNUMBER(SEARCH(IF(H$3&lt;&gt;"",H$3,"NA"),'[1]MITRE &amp; Controls Mappings'!$J973))), '[1]MITRE &amp; Controls Mappings'!$B973,"")</f>
        <v/>
      </c>
      <c r="I975" s="47" t="str">
        <f>IF(OR(OR(OR(OR(OR(ISNUMBER(SEARCH(IF(I$1&lt;&gt;"",I$1,"NA"),'[1]MITRE &amp; Controls Mappings'!$E973)),ISNUMBER(SEARCH(IF(I$1&lt;&gt;"",I$1,"NA"),'[1]MITRE &amp; Controls Mappings'!$F973))),ISNUMBER(SEARCH(IF(I$2&lt;&gt;"",I$2,"NA"),'[1]MITRE &amp; Controls Mappings'!$G973))),ISNUMBER(SEARCH(IF(I$2&lt;&gt;"",I$2,"NA"),'[1]MITRE &amp; Controls Mappings'!$H973))),ISNUMBER(SEARCH(IF(I$3&lt;&gt;"",I$3,"NA"),'[1]MITRE &amp; Controls Mappings'!$I973))),ISNUMBER(SEARCH(IF(I$3&lt;&gt;"",I$3,"NA"),'[1]MITRE &amp; Controls Mappings'!$J973))), '[1]MITRE &amp; Controls Mappings'!$B973,"")</f>
        <v/>
      </c>
      <c r="J975" s="47" t="str">
        <f>IF(OR(OR(OR(OR(OR(ISNUMBER(SEARCH(IF(J$1&lt;&gt;"",J$1,"NA"),'[1]MITRE &amp; Controls Mappings'!$E973)),ISNUMBER(SEARCH(IF(J$1&lt;&gt;"",J$1,"NA"),'[1]MITRE &amp; Controls Mappings'!$F973))),ISNUMBER(SEARCH(IF(J$2&lt;&gt;"",J$2,"NA"),'[1]MITRE &amp; Controls Mappings'!$G973))),ISNUMBER(SEARCH(IF(J$2&lt;&gt;"",J$2,"NA"),'[1]MITRE &amp; Controls Mappings'!$H973))),ISNUMBER(SEARCH(IF(J$3&lt;&gt;"",J$3,"NA"),'[1]MITRE &amp; Controls Mappings'!$I973))),ISNUMBER(SEARCH(IF(J$3&lt;&gt;"",J$3,"NA"),'[1]MITRE &amp; Controls Mappings'!$J973))), '[1]MITRE &amp; Controls Mappings'!$B973,"")</f>
        <v/>
      </c>
      <c r="K975" s="47" t="str">
        <f>IF(OR(OR(OR(OR(OR(ISNUMBER(SEARCH(IF(K$1&lt;&gt;"",K$1,"NA"),'[1]MITRE &amp; Controls Mappings'!$E973)),ISNUMBER(SEARCH(IF(K$1&lt;&gt;"",K$1,"NA"),'[1]MITRE &amp; Controls Mappings'!$F973))),ISNUMBER(SEARCH(IF(K$2&lt;&gt;"",K$2,"NA"),'[1]MITRE &amp; Controls Mappings'!$G973))),ISNUMBER(SEARCH(IF(K$2&lt;&gt;"",K$2,"NA"),'[1]MITRE &amp; Controls Mappings'!$H973))),ISNUMBER(SEARCH(IF(K$3&lt;&gt;"",K$3,"NA"),'[1]MITRE &amp; Controls Mappings'!$I973))),ISNUMBER(SEARCH(IF(K$3&lt;&gt;"",K$3,"NA"),'[1]MITRE &amp; Controls Mappings'!$J973))), '[1]MITRE &amp; Controls Mappings'!$B973,"")</f>
        <v/>
      </c>
      <c r="L975" s="48" t="str">
        <f>IF('[1]MITRE &amp; Controls Mappings'!D973 &lt;&gt;"",'[1]MITRE &amp; Controls Mappings'!D973,"" )</f>
        <v>Windows Remote Shell</v>
      </c>
    </row>
    <row r="976" spans="1:12" x14ac:dyDescent="0.25">
      <c r="A976" s="47" t="str">
        <f>IF(COUNTIF(B976:K976,"="&amp;'[1]MITRE &amp; Controls Mappings'!B974)&gt;0,'[1]MITRE &amp; Controls Mappings'!B974,"")</f>
        <v/>
      </c>
      <c r="B976" s="47" t="str">
        <f>IF(OR(OR(OR(OR(OR(ISNUMBER(SEARCH(IF(B$1&lt;&gt;"",B$1,"NA"),'[1]MITRE &amp; Controls Mappings'!$E974)),ISNUMBER(SEARCH(IF(B$1&lt;&gt;"",B$1,"NA"),'[1]MITRE &amp; Controls Mappings'!$F974))),ISNUMBER(SEARCH(IF(B$2&lt;&gt;"",B$2,"NA"),'[1]MITRE &amp; Controls Mappings'!$G974))),ISNUMBER(SEARCH(IF(B$2&lt;&gt;"",B$2,"NA"),'[1]MITRE &amp; Controls Mappings'!$H974))),ISNUMBER(SEARCH(IF(B$3&lt;&gt;"",B$3,"NA"),'[1]MITRE &amp; Controls Mappings'!$I974))),ISNUMBER(SEARCH(IF(B$3&lt;&gt;"",B$3,"NA"),'[1]MITRE &amp; Controls Mappings'!$J974))), '[1]MITRE &amp; Controls Mappings'!$B974,"")</f>
        <v/>
      </c>
      <c r="C976" s="47" t="str">
        <f>IF(OR(OR(OR(OR(OR(ISNUMBER(SEARCH(IF(C$1&lt;&gt;"",C$1,"NA"),'[1]MITRE &amp; Controls Mappings'!$E974)),ISNUMBER(SEARCH(IF(C$1&lt;&gt;"",C$1,"NA"),'[1]MITRE &amp; Controls Mappings'!$F974))),ISNUMBER(SEARCH(IF(C$2&lt;&gt;"",C$2,"NA"),'[1]MITRE &amp; Controls Mappings'!$G974))),ISNUMBER(SEARCH(IF(C$2&lt;&gt;"",C$2,"NA"),'[1]MITRE &amp; Controls Mappings'!$H974))),ISNUMBER(SEARCH(IF(C$3&lt;&gt;"",C$3,"NA"),'[1]MITRE &amp; Controls Mappings'!$I974))),ISNUMBER(SEARCH(IF(C$3&lt;&gt;"",C$3,"NA"),'[1]MITRE &amp; Controls Mappings'!$J974))), '[1]MITRE &amp; Controls Mappings'!$B974,"")</f>
        <v/>
      </c>
      <c r="D976" s="47" t="str">
        <f>IF(OR(OR(OR(OR(OR(ISNUMBER(SEARCH(IF(D$1&lt;&gt;"",D$1,"NA"),'[1]MITRE &amp; Controls Mappings'!$E974)),ISNUMBER(SEARCH(IF(D$1&lt;&gt;"",D$1,"NA"),'[1]MITRE &amp; Controls Mappings'!$F974))),ISNUMBER(SEARCH(IF(D$2&lt;&gt;"",D$2,"NA"),'[1]MITRE &amp; Controls Mappings'!$G974))),ISNUMBER(SEARCH(IF(D$2&lt;&gt;"",D$2,"NA"),'[1]MITRE &amp; Controls Mappings'!$H974))),ISNUMBER(SEARCH(IF(D$3&lt;&gt;"",D$3,"NA"),'[1]MITRE &amp; Controls Mappings'!$I974))),ISNUMBER(SEARCH(IF(D$3&lt;&gt;"",D$3,"NA"),'[1]MITRE &amp; Controls Mappings'!$J974))), '[1]MITRE &amp; Controls Mappings'!$B974,"")</f>
        <v/>
      </c>
      <c r="E976" s="47" t="str">
        <f>IF(OR(OR(OR(OR(OR(ISNUMBER(SEARCH(IF(E$1&lt;&gt;"",E$1,"NA"),'[1]MITRE &amp; Controls Mappings'!$E974)),ISNUMBER(SEARCH(IF(E$1&lt;&gt;"",E$1,"NA"),'[1]MITRE &amp; Controls Mappings'!$F974))),ISNUMBER(SEARCH(IF(E$2&lt;&gt;"",E$2,"NA"),'[1]MITRE &amp; Controls Mappings'!$G974))),ISNUMBER(SEARCH(IF(E$2&lt;&gt;"",E$2,"NA"),'[1]MITRE &amp; Controls Mappings'!$H974))),ISNUMBER(SEARCH(IF(E$3&lt;&gt;"",E$3,"NA"),'[1]MITRE &amp; Controls Mappings'!$I974))),ISNUMBER(SEARCH(IF(E$3&lt;&gt;"",E$3,"NA"),'[1]MITRE &amp; Controls Mappings'!$J974))), '[1]MITRE &amp; Controls Mappings'!$B974,"")</f>
        <v/>
      </c>
      <c r="F976" s="47" t="str">
        <f>IF(OR(OR(OR(OR(OR(ISNUMBER(SEARCH(IF(F$1&lt;&gt;"",F$1,"NA"),'[1]MITRE &amp; Controls Mappings'!$E974)),ISNUMBER(SEARCH(IF(F$1&lt;&gt;"",F$1,"NA"),'[1]MITRE &amp; Controls Mappings'!$F974))),ISNUMBER(SEARCH(IF(F$2&lt;&gt;"",F$2,"NA"),'[1]MITRE &amp; Controls Mappings'!$G974))),ISNUMBER(SEARCH(IF(F$2&lt;&gt;"",F$2,"NA"),'[1]MITRE &amp; Controls Mappings'!$H974))),ISNUMBER(SEARCH(IF(F$3&lt;&gt;"",F$3,"NA"),'[1]MITRE &amp; Controls Mappings'!$I974))),ISNUMBER(SEARCH(IF(F$3&lt;&gt;"",F$3,"NA"),'[1]MITRE &amp; Controls Mappings'!$J974))), '[1]MITRE &amp; Controls Mappings'!$B974,"")</f>
        <v/>
      </c>
      <c r="G976" s="47" t="str">
        <f>IF(OR(OR(OR(OR(OR(ISNUMBER(SEARCH(IF(G$1&lt;&gt;"",G$1,"NA"),'[1]MITRE &amp; Controls Mappings'!$E974)),ISNUMBER(SEARCH(IF(G$1&lt;&gt;"",G$1,"NA"),'[1]MITRE &amp; Controls Mappings'!$F974))),ISNUMBER(SEARCH(IF(G$2&lt;&gt;"",G$2,"NA"),'[1]MITRE &amp; Controls Mappings'!$G974))),ISNUMBER(SEARCH(IF(G$2&lt;&gt;"",G$2,"NA"),'[1]MITRE &amp; Controls Mappings'!$H974))),ISNUMBER(SEARCH(IF(G$3&lt;&gt;"",G$3,"NA"),'[1]MITRE &amp; Controls Mappings'!$I974))),ISNUMBER(SEARCH(IF(G$3&lt;&gt;"",G$3,"NA"),'[1]MITRE &amp; Controls Mappings'!$J974))), '[1]MITRE &amp; Controls Mappings'!$B974,"")</f>
        <v/>
      </c>
      <c r="H976" s="47" t="str">
        <f>IF(OR(OR(OR(OR(OR(ISNUMBER(SEARCH(IF(H$1&lt;&gt;"",H$1,"NA"),'[1]MITRE &amp; Controls Mappings'!$E974)),ISNUMBER(SEARCH(IF(H$1&lt;&gt;"",H$1,"NA"),'[1]MITRE &amp; Controls Mappings'!$F974))),ISNUMBER(SEARCH(IF(H$2&lt;&gt;"",H$2,"NA"),'[1]MITRE &amp; Controls Mappings'!$G974))),ISNUMBER(SEARCH(IF(H$2&lt;&gt;"",H$2,"NA"),'[1]MITRE &amp; Controls Mappings'!$H974))),ISNUMBER(SEARCH(IF(H$3&lt;&gt;"",H$3,"NA"),'[1]MITRE &amp; Controls Mappings'!$I974))),ISNUMBER(SEARCH(IF(H$3&lt;&gt;"",H$3,"NA"),'[1]MITRE &amp; Controls Mappings'!$J974))), '[1]MITRE &amp; Controls Mappings'!$B974,"")</f>
        <v/>
      </c>
      <c r="I976" s="47" t="str">
        <f>IF(OR(OR(OR(OR(OR(ISNUMBER(SEARCH(IF(I$1&lt;&gt;"",I$1,"NA"),'[1]MITRE &amp; Controls Mappings'!$E974)),ISNUMBER(SEARCH(IF(I$1&lt;&gt;"",I$1,"NA"),'[1]MITRE &amp; Controls Mappings'!$F974))),ISNUMBER(SEARCH(IF(I$2&lt;&gt;"",I$2,"NA"),'[1]MITRE &amp; Controls Mappings'!$G974))),ISNUMBER(SEARCH(IF(I$2&lt;&gt;"",I$2,"NA"),'[1]MITRE &amp; Controls Mappings'!$H974))),ISNUMBER(SEARCH(IF(I$3&lt;&gt;"",I$3,"NA"),'[1]MITRE &amp; Controls Mappings'!$I974))),ISNUMBER(SEARCH(IF(I$3&lt;&gt;"",I$3,"NA"),'[1]MITRE &amp; Controls Mappings'!$J974))), '[1]MITRE &amp; Controls Mappings'!$B974,"")</f>
        <v/>
      </c>
      <c r="J976" s="47" t="str">
        <f>IF(OR(OR(OR(OR(OR(ISNUMBER(SEARCH(IF(J$1&lt;&gt;"",J$1,"NA"),'[1]MITRE &amp; Controls Mappings'!$E974)),ISNUMBER(SEARCH(IF(J$1&lt;&gt;"",J$1,"NA"),'[1]MITRE &amp; Controls Mappings'!$F974))),ISNUMBER(SEARCH(IF(J$2&lt;&gt;"",J$2,"NA"),'[1]MITRE &amp; Controls Mappings'!$G974))),ISNUMBER(SEARCH(IF(J$2&lt;&gt;"",J$2,"NA"),'[1]MITRE &amp; Controls Mappings'!$H974))),ISNUMBER(SEARCH(IF(J$3&lt;&gt;"",J$3,"NA"),'[1]MITRE &amp; Controls Mappings'!$I974))),ISNUMBER(SEARCH(IF(J$3&lt;&gt;"",J$3,"NA"),'[1]MITRE &amp; Controls Mappings'!$J974))), '[1]MITRE &amp; Controls Mappings'!$B974,"")</f>
        <v/>
      </c>
      <c r="K976" s="47" t="str">
        <f>IF(OR(OR(OR(OR(OR(ISNUMBER(SEARCH(IF(K$1&lt;&gt;"",K$1,"NA"),'[1]MITRE &amp; Controls Mappings'!$E974)),ISNUMBER(SEARCH(IF(K$1&lt;&gt;"",K$1,"NA"),'[1]MITRE &amp; Controls Mappings'!$F974))),ISNUMBER(SEARCH(IF(K$2&lt;&gt;"",K$2,"NA"),'[1]MITRE &amp; Controls Mappings'!$G974))),ISNUMBER(SEARCH(IF(K$2&lt;&gt;"",K$2,"NA"),'[1]MITRE &amp; Controls Mappings'!$H974))),ISNUMBER(SEARCH(IF(K$3&lt;&gt;"",K$3,"NA"),'[1]MITRE &amp; Controls Mappings'!$I974))),ISNUMBER(SEARCH(IF(K$3&lt;&gt;"",K$3,"NA"),'[1]MITRE &amp; Controls Mappings'!$J974))), '[1]MITRE &amp; Controls Mappings'!$B974,"")</f>
        <v/>
      </c>
      <c r="L976" s="48" t="str">
        <f>IF('[1]MITRE &amp; Controls Mappings'!D974 &lt;&gt;"",'[1]MITRE &amp; Controls Mappings'!D974,"" )</f>
        <v>(L2) Ensure 'Allow Remote Shell Access' is set to 'Disabled'</v>
      </c>
    </row>
    <row r="977" spans="1:12" x14ac:dyDescent="0.25">
      <c r="A977" s="47" t="str">
        <f>IF(COUNTIF(B977:K977,"="&amp;'[1]MITRE &amp; Controls Mappings'!B975)&gt;0,'[1]MITRE &amp; Controls Mappings'!B975,"")</f>
        <v/>
      </c>
      <c r="B977" s="47" t="str">
        <f>IF(OR(OR(OR(OR(OR(ISNUMBER(SEARCH(IF(B$1&lt;&gt;"",B$1,"NA"),'[1]MITRE &amp; Controls Mappings'!$E975)),ISNUMBER(SEARCH(IF(B$1&lt;&gt;"",B$1,"NA"),'[1]MITRE &amp; Controls Mappings'!$F975))),ISNUMBER(SEARCH(IF(B$2&lt;&gt;"",B$2,"NA"),'[1]MITRE &amp; Controls Mappings'!$G975))),ISNUMBER(SEARCH(IF(B$2&lt;&gt;"",B$2,"NA"),'[1]MITRE &amp; Controls Mappings'!$H975))),ISNUMBER(SEARCH(IF(B$3&lt;&gt;"",B$3,"NA"),'[1]MITRE &amp; Controls Mappings'!$I975))),ISNUMBER(SEARCH(IF(B$3&lt;&gt;"",B$3,"NA"),'[1]MITRE &amp; Controls Mappings'!$J975))), '[1]MITRE &amp; Controls Mappings'!$B975,"")</f>
        <v/>
      </c>
      <c r="C977" s="47" t="str">
        <f>IF(OR(OR(OR(OR(OR(ISNUMBER(SEARCH(IF(C$1&lt;&gt;"",C$1,"NA"),'[1]MITRE &amp; Controls Mappings'!$E975)),ISNUMBER(SEARCH(IF(C$1&lt;&gt;"",C$1,"NA"),'[1]MITRE &amp; Controls Mappings'!$F975))),ISNUMBER(SEARCH(IF(C$2&lt;&gt;"",C$2,"NA"),'[1]MITRE &amp; Controls Mappings'!$G975))),ISNUMBER(SEARCH(IF(C$2&lt;&gt;"",C$2,"NA"),'[1]MITRE &amp; Controls Mappings'!$H975))),ISNUMBER(SEARCH(IF(C$3&lt;&gt;"",C$3,"NA"),'[1]MITRE &amp; Controls Mappings'!$I975))),ISNUMBER(SEARCH(IF(C$3&lt;&gt;"",C$3,"NA"),'[1]MITRE &amp; Controls Mappings'!$J975))), '[1]MITRE &amp; Controls Mappings'!$B975,"")</f>
        <v/>
      </c>
      <c r="D977" s="47" t="str">
        <f>IF(OR(OR(OR(OR(OR(ISNUMBER(SEARCH(IF(D$1&lt;&gt;"",D$1,"NA"),'[1]MITRE &amp; Controls Mappings'!$E975)),ISNUMBER(SEARCH(IF(D$1&lt;&gt;"",D$1,"NA"),'[1]MITRE &amp; Controls Mappings'!$F975))),ISNUMBER(SEARCH(IF(D$2&lt;&gt;"",D$2,"NA"),'[1]MITRE &amp; Controls Mappings'!$G975))),ISNUMBER(SEARCH(IF(D$2&lt;&gt;"",D$2,"NA"),'[1]MITRE &amp; Controls Mappings'!$H975))),ISNUMBER(SEARCH(IF(D$3&lt;&gt;"",D$3,"NA"),'[1]MITRE &amp; Controls Mappings'!$I975))),ISNUMBER(SEARCH(IF(D$3&lt;&gt;"",D$3,"NA"),'[1]MITRE &amp; Controls Mappings'!$J975))), '[1]MITRE &amp; Controls Mappings'!$B975,"")</f>
        <v/>
      </c>
      <c r="E977" s="47" t="str">
        <f>IF(OR(OR(OR(OR(OR(ISNUMBER(SEARCH(IF(E$1&lt;&gt;"",E$1,"NA"),'[1]MITRE &amp; Controls Mappings'!$E975)),ISNUMBER(SEARCH(IF(E$1&lt;&gt;"",E$1,"NA"),'[1]MITRE &amp; Controls Mappings'!$F975))),ISNUMBER(SEARCH(IF(E$2&lt;&gt;"",E$2,"NA"),'[1]MITRE &amp; Controls Mappings'!$G975))),ISNUMBER(SEARCH(IF(E$2&lt;&gt;"",E$2,"NA"),'[1]MITRE &amp; Controls Mappings'!$H975))),ISNUMBER(SEARCH(IF(E$3&lt;&gt;"",E$3,"NA"),'[1]MITRE &amp; Controls Mappings'!$I975))),ISNUMBER(SEARCH(IF(E$3&lt;&gt;"",E$3,"NA"),'[1]MITRE &amp; Controls Mappings'!$J975))), '[1]MITRE &amp; Controls Mappings'!$B975,"")</f>
        <v/>
      </c>
      <c r="F977" s="47" t="str">
        <f>IF(OR(OR(OR(OR(OR(ISNUMBER(SEARCH(IF(F$1&lt;&gt;"",F$1,"NA"),'[1]MITRE &amp; Controls Mappings'!$E975)),ISNUMBER(SEARCH(IF(F$1&lt;&gt;"",F$1,"NA"),'[1]MITRE &amp; Controls Mappings'!$F975))),ISNUMBER(SEARCH(IF(F$2&lt;&gt;"",F$2,"NA"),'[1]MITRE &amp; Controls Mappings'!$G975))),ISNUMBER(SEARCH(IF(F$2&lt;&gt;"",F$2,"NA"),'[1]MITRE &amp; Controls Mappings'!$H975))),ISNUMBER(SEARCH(IF(F$3&lt;&gt;"",F$3,"NA"),'[1]MITRE &amp; Controls Mappings'!$I975))),ISNUMBER(SEARCH(IF(F$3&lt;&gt;"",F$3,"NA"),'[1]MITRE &amp; Controls Mappings'!$J975))), '[1]MITRE &amp; Controls Mappings'!$B975,"")</f>
        <v/>
      </c>
      <c r="G977" s="47" t="str">
        <f>IF(OR(OR(OR(OR(OR(ISNUMBER(SEARCH(IF(G$1&lt;&gt;"",G$1,"NA"),'[1]MITRE &amp; Controls Mappings'!$E975)),ISNUMBER(SEARCH(IF(G$1&lt;&gt;"",G$1,"NA"),'[1]MITRE &amp; Controls Mappings'!$F975))),ISNUMBER(SEARCH(IF(G$2&lt;&gt;"",G$2,"NA"),'[1]MITRE &amp; Controls Mappings'!$G975))),ISNUMBER(SEARCH(IF(G$2&lt;&gt;"",G$2,"NA"),'[1]MITRE &amp; Controls Mappings'!$H975))),ISNUMBER(SEARCH(IF(G$3&lt;&gt;"",G$3,"NA"),'[1]MITRE &amp; Controls Mappings'!$I975))),ISNUMBER(SEARCH(IF(G$3&lt;&gt;"",G$3,"NA"),'[1]MITRE &amp; Controls Mappings'!$J975))), '[1]MITRE &amp; Controls Mappings'!$B975,"")</f>
        <v/>
      </c>
      <c r="H977" s="47" t="str">
        <f>IF(OR(OR(OR(OR(OR(ISNUMBER(SEARCH(IF(H$1&lt;&gt;"",H$1,"NA"),'[1]MITRE &amp; Controls Mappings'!$E975)),ISNUMBER(SEARCH(IF(H$1&lt;&gt;"",H$1,"NA"),'[1]MITRE &amp; Controls Mappings'!$F975))),ISNUMBER(SEARCH(IF(H$2&lt;&gt;"",H$2,"NA"),'[1]MITRE &amp; Controls Mappings'!$G975))),ISNUMBER(SEARCH(IF(H$2&lt;&gt;"",H$2,"NA"),'[1]MITRE &amp; Controls Mappings'!$H975))),ISNUMBER(SEARCH(IF(H$3&lt;&gt;"",H$3,"NA"),'[1]MITRE &amp; Controls Mappings'!$I975))),ISNUMBER(SEARCH(IF(H$3&lt;&gt;"",H$3,"NA"),'[1]MITRE &amp; Controls Mappings'!$J975))), '[1]MITRE &amp; Controls Mappings'!$B975,"")</f>
        <v/>
      </c>
      <c r="I977" s="47" t="str">
        <f>IF(OR(OR(OR(OR(OR(ISNUMBER(SEARCH(IF(I$1&lt;&gt;"",I$1,"NA"),'[1]MITRE &amp; Controls Mappings'!$E975)),ISNUMBER(SEARCH(IF(I$1&lt;&gt;"",I$1,"NA"),'[1]MITRE &amp; Controls Mappings'!$F975))),ISNUMBER(SEARCH(IF(I$2&lt;&gt;"",I$2,"NA"),'[1]MITRE &amp; Controls Mappings'!$G975))),ISNUMBER(SEARCH(IF(I$2&lt;&gt;"",I$2,"NA"),'[1]MITRE &amp; Controls Mappings'!$H975))),ISNUMBER(SEARCH(IF(I$3&lt;&gt;"",I$3,"NA"),'[1]MITRE &amp; Controls Mappings'!$I975))),ISNUMBER(SEARCH(IF(I$3&lt;&gt;"",I$3,"NA"),'[1]MITRE &amp; Controls Mappings'!$J975))), '[1]MITRE &amp; Controls Mappings'!$B975,"")</f>
        <v/>
      </c>
      <c r="J977" s="47" t="str">
        <f>IF(OR(OR(OR(OR(OR(ISNUMBER(SEARCH(IF(J$1&lt;&gt;"",J$1,"NA"),'[1]MITRE &amp; Controls Mappings'!$E975)),ISNUMBER(SEARCH(IF(J$1&lt;&gt;"",J$1,"NA"),'[1]MITRE &amp; Controls Mappings'!$F975))),ISNUMBER(SEARCH(IF(J$2&lt;&gt;"",J$2,"NA"),'[1]MITRE &amp; Controls Mappings'!$G975))),ISNUMBER(SEARCH(IF(J$2&lt;&gt;"",J$2,"NA"),'[1]MITRE &amp; Controls Mappings'!$H975))),ISNUMBER(SEARCH(IF(J$3&lt;&gt;"",J$3,"NA"),'[1]MITRE &amp; Controls Mappings'!$I975))),ISNUMBER(SEARCH(IF(J$3&lt;&gt;"",J$3,"NA"),'[1]MITRE &amp; Controls Mappings'!$J975))), '[1]MITRE &amp; Controls Mappings'!$B975,"")</f>
        <v/>
      </c>
      <c r="K977" s="47" t="str">
        <f>IF(OR(OR(OR(OR(OR(ISNUMBER(SEARCH(IF(K$1&lt;&gt;"",K$1,"NA"),'[1]MITRE &amp; Controls Mappings'!$E975)),ISNUMBER(SEARCH(IF(K$1&lt;&gt;"",K$1,"NA"),'[1]MITRE &amp; Controls Mappings'!$F975))),ISNUMBER(SEARCH(IF(K$2&lt;&gt;"",K$2,"NA"),'[1]MITRE &amp; Controls Mappings'!$G975))),ISNUMBER(SEARCH(IF(K$2&lt;&gt;"",K$2,"NA"),'[1]MITRE &amp; Controls Mappings'!$H975))),ISNUMBER(SEARCH(IF(K$3&lt;&gt;"",K$3,"NA"),'[1]MITRE &amp; Controls Mappings'!$I975))),ISNUMBER(SEARCH(IF(K$3&lt;&gt;"",K$3,"NA"),'[1]MITRE &amp; Controls Mappings'!$J975))), '[1]MITRE &amp; Controls Mappings'!$B975,"")</f>
        <v/>
      </c>
      <c r="L977" s="48" t="str">
        <f>IF('[1]MITRE &amp; Controls Mappings'!D975 &lt;&gt;"",'[1]MITRE &amp; Controls Mappings'!D975,"" )</f>
        <v>(L2) Ensure 'Allow Remote Shell Access' is set to 'Disabled'</v>
      </c>
    </row>
    <row r="978" spans="1:12" x14ac:dyDescent="0.25">
      <c r="A978" s="47" t="str">
        <f>IF(COUNTIF(B978:K978,"="&amp;'[1]MITRE &amp; Controls Mappings'!B976)&gt;0,'[1]MITRE &amp; Controls Mappings'!B976,"")</f>
        <v/>
      </c>
      <c r="B978" s="47" t="str">
        <f>IF(OR(OR(OR(OR(OR(ISNUMBER(SEARCH(IF(B$1&lt;&gt;"",B$1,"NA"),'[1]MITRE &amp; Controls Mappings'!$E976)),ISNUMBER(SEARCH(IF(B$1&lt;&gt;"",B$1,"NA"),'[1]MITRE &amp; Controls Mappings'!$F976))),ISNUMBER(SEARCH(IF(B$2&lt;&gt;"",B$2,"NA"),'[1]MITRE &amp; Controls Mappings'!$G976))),ISNUMBER(SEARCH(IF(B$2&lt;&gt;"",B$2,"NA"),'[1]MITRE &amp; Controls Mappings'!$H976))),ISNUMBER(SEARCH(IF(B$3&lt;&gt;"",B$3,"NA"),'[1]MITRE &amp; Controls Mappings'!$I976))),ISNUMBER(SEARCH(IF(B$3&lt;&gt;"",B$3,"NA"),'[1]MITRE &amp; Controls Mappings'!$J976))), '[1]MITRE &amp; Controls Mappings'!$B976,"")</f>
        <v/>
      </c>
      <c r="C978" s="47" t="str">
        <f>IF(OR(OR(OR(OR(OR(ISNUMBER(SEARCH(IF(C$1&lt;&gt;"",C$1,"NA"),'[1]MITRE &amp; Controls Mappings'!$E976)),ISNUMBER(SEARCH(IF(C$1&lt;&gt;"",C$1,"NA"),'[1]MITRE &amp; Controls Mappings'!$F976))),ISNUMBER(SEARCH(IF(C$2&lt;&gt;"",C$2,"NA"),'[1]MITRE &amp; Controls Mappings'!$G976))),ISNUMBER(SEARCH(IF(C$2&lt;&gt;"",C$2,"NA"),'[1]MITRE &amp; Controls Mappings'!$H976))),ISNUMBER(SEARCH(IF(C$3&lt;&gt;"",C$3,"NA"),'[1]MITRE &amp; Controls Mappings'!$I976))),ISNUMBER(SEARCH(IF(C$3&lt;&gt;"",C$3,"NA"),'[1]MITRE &amp; Controls Mappings'!$J976))), '[1]MITRE &amp; Controls Mappings'!$B976,"")</f>
        <v/>
      </c>
      <c r="D978" s="47" t="str">
        <f>IF(OR(OR(OR(OR(OR(ISNUMBER(SEARCH(IF(D$1&lt;&gt;"",D$1,"NA"),'[1]MITRE &amp; Controls Mappings'!$E976)),ISNUMBER(SEARCH(IF(D$1&lt;&gt;"",D$1,"NA"),'[1]MITRE &amp; Controls Mappings'!$F976))),ISNUMBER(SEARCH(IF(D$2&lt;&gt;"",D$2,"NA"),'[1]MITRE &amp; Controls Mappings'!$G976))),ISNUMBER(SEARCH(IF(D$2&lt;&gt;"",D$2,"NA"),'[1]MITRE &amp; Controls Mappings'!$H976))),ISNUMBER(SEARCH(IF(D$3&lt;&gt;"",D$3,"NA"),'[1]MITRE &amp; Controls Mappings'!$I976))),ISNUMBER(SEARCH(IF(D$3&lt;&gt;"",D$3,"NA"),'[1]MITRE &amp; Controls Mappings'!$J976))), '[1]MITRE &amp; Controls Mappings'!$B976,"")</f>
        <v/>
      </c>
      <c r="E978" s="47" t="str">
        <f>IF(OR(OR(OR(OR(OR(ISNUMBER(SEARCH(IF(E$1&lt;&gt;"",E$1,"NA"),'[1]MITRE &amp; Controls Mappings'!$E976)),ISNUMBER(SEARCH(IF(E$1&lt;&gt;"",E$1,"NA"),'[1]MITRE &amp; Controls Mappings'!$F976))),ISNUMBER(SEARCH(IF(E$2&lt;&gt;"",E$2,"NA"),'[1]MITRE &amp; Controls Mappings'!$G976))),ISNUMBER(SEARCH(IF(E$2&lt;&gt;"",E$2,"NA"),'[1]MITRE &amp; Controls Mappings'!$H976))),ISNUMBER(SEARCH(IF(E$3&lt;&gt;"",E$3,"NA"),'[1]MITRE &amp; Controls Mappings'!$I976))),ISNUMBER(SEARCH(IF(E$3&lt;&gt;"",E$3,"NA"),'[1]MITRE &amp; Controls Mappings'!$J976))), '[1]MITRE &amp; Controls Mappings'!$B976,"")</f>
        <v/>
      </c>
      <c r="F978" s="47" t="str">
        <f>IF(OR(OR(OR(OR(OR(ISNUMBER(SEARCH(IF(F$1&lt;&gt;"",F$1,"NA"),'[1]MITRE &amp; Controls Mappings'!$E976)),ISNUMBER(SEARCH(IF(F$1&lt;&gt;"",F$1,"NA"),'[1]MITRE &amp; Controls Mappings'!$F976))),ISNUMBER(SEARCH(IF(F$2&lt;&gt;"",F$2,"NA"),'[1]MITRE &amp; Controls Mappings'!$G976))),ISNUMBER(SEARCH(IF(F$2&lt;&gt;"",F$2,"NA"),'[1]MITRE &amp; Controls Mappings'!$H976))),ISNUMBER(SEARCH(IF(F$3&lt;&gt;"",F$3,"NA"),'[1]MITRE &amp; Controls Mappings'!$I976))),ISNUMBER(SEARCH(IF(F$3&lt;&gt;"",F$3,"NA"),'[1]MITRE &amp; Controls Mappings'!$J976))), '[1]MITRE &amp; Controls Mappings'!$B976,"")</f>
        <v/>
      </c>
      <c r="G978" s="47" t="str">
        <f>IF(OR(OR(OR(OR(OR(ISNUMBER(SEARCH(IF(G$1&lt;&gt;"",G$1,"NA"),'[1]MITRE &amp; Controls Mappings'!$E976)),ISNUMBER(SEARCH(IF(G$1&lt;&gt;"",G$1,"NA"),'[1]MITRE &amp; Controls Mappings'!$F976))),ISNUMBER(SEARCH(IF(G$2&lt;&gt;"",G$2,"NA"),'[1]MITRE &amp; Controls Mappings'!$G976))),ISNUMBER(SEARCH(IF(G$2&lt;&gt;"",G$2,"NA"),'[1]MITRE &amp; Controls Mappings'!$H976))),ISNUMBER(SEARCH(IF(G$3&lt;&gt;"",G$3,"NA"),'[1]MITRE &amp; Controls Mappings'!$I976))),ISNUMBER(SEARCH(IF(G$3&lt;&gt;"",G$3,"NA"),'[1]MITRE &amp; Controls Mappings'!$J976))), '[1]MITRE &amp; Controls Mappings'!$B976,"")</f>
        <v/>
      </c>
      <c r="H978" s="47" t="str">
        <f>IF(OR(OR(OR(OR(OR(ISNUMBER(SEARCH(IF(H$1&lt;&gt;"",H$1,"NA"),'[1]MITRE &amp; Controls Mappings'!$E976)),ISNUMBER(SEARCH(IF(H$1&lt;&gt;"",H$1,"NA"),'[1]MITRE &amp; Controls Mappings'!$F976))),ISNUMBER(SEARCH(IF(H$2&lt;&gt;"",H$2,"NA"),'[1]MITRE &amp; Controls Mappings'!$G976))),ISNUMBER(SEARCH(IF(H$2&lt;&gt;"",H$2,"NA"),'[1]MITRE &amp; Controls Mappings'!$H976))),ISNUMBER(SEARCH(IF(H$3&lt;&gt;"",H$3,"NA"),'[1]MITRE &amp; Controls Mappings'!$I976))),ISNUMBER(SEARCH(IF(H$3&lt;&gt;"",H$3,"NA"),'[1]MITRE &amp; Controls Mappings'!$J976))), '[1]MITRE &amp; Controls Mappings'!$B976,"")</f>
        <v/>
      </c>
      <c r="I978" s="47" t="str">
        <f>IF(OR(OR(OR(OR(OR(ISNUMBER(SEARCH(IF(I$1&lt;&gt;"",I$1,"NA"),'[1]MITRE &amp; Controls Mappings'!$E976)),ISNUMBER(SEARCH(IF(I$1&lt;&gt;"",I$1,"NA"),'[1]MITRE &amp; Controls Mappings'!$F976))),ISNUMBER(SEARCH(IF(I$2&lt;&gt;"",I$2,"NA"),'[1]MITRE &amp; Controls Mappings'!$G976))),ISNUMBER(SEARCH(IF(I$2&lt;&gt;"",I$2,"NA"),'[1]MITRE &amp; Controls Mappings'!$H976))),ISNUMBER(SEARCH(IF(I$3&lt;&gt;"",I$3,"NA"),'[1]MITRE &amp; Controls Mappings'!$I976))),ISNUMBER(SEARCH(IF(I$3&lt;&gt;"",I$3,"NA"),'[1]MITRE &amp; Controls Mappings'!$J976))), '[1]MITRE &amp; Controls Mappings'!$B976,"")</f>
        <v/>
      </c>
      <c r="J978" s="47" t="str">
        <f>IF(OR(OR(OR(OR(OR(ISNUMBER(SEARCH(IF(J$1&lt;&gt;"",J$1,"NA"),'[1]MITRE &amp; Controls Mappings'!$E976)),ISNUMBER(SEARCH(IF(J$1&lt;&gt;"",J$1,"NA"),'[1]MITRE &amp; Controls Mappings'!$F976))),ISNUMBER(SEARCH(IF(J$2&lt;&gt;"",J$2,"NA"),'[1]MITRE &amp; Controls Mappings'!$G976))),ISNUMBER(SEARCH(IF(J$2&lt;&gt;"",J$2,"NA"),'[1]MITRE &amp; Controls Mappings'!$H976))),ISNUMBER(SEARCH(IF(J$3&lt;&gt;"",J$3,"NA"),'[1]MITRE &amp; Controls Mappings'!$I976))),ISNUMBER(SEARCH(IF(J$3&lt;&gt;"",J$3,"NA"),'[1]MITRE &amp; Controls Mappings'!$J976))), '[1]MITRE &amp; Controls Mappings'!$B976,"")</f>
        <v/>
      </c>
      <c r="K978" s="47" t="str">
        <f>IF(OR(OR(OR(OR(OR(ISNUMBER(SEARCH(IF(K$1&lt;&gt;"",K$1,"NA"),'[1]MITRE &amp; Controls Mappings'!$E976)),ISNUMBER(SEARCH(IF(K$1&lt;&gt;"",K$1,"NA"),'[1]MITRE &amp; Controls Mappings'!$F976))),ISNUMBER(SEARCH(IF(K$2&lt;&gt;"",K$2,"NA"),'[1]MITRE &amp; Controls Mappings'!$G976))),ISNUMBER(SEARCH(IF(K$2&lt;&gt;"",K$2,"NA"),'[1]MITRE &amp; Controls Mappings'!$H976))),ISNUMBER(SEARCH(IF(K$3&lt;&gt;"",K$3,"NA"),'[1]MITRE &amp; Controls Mappings'!$I976))),ISNUMBER(SEARCH(IF(K$3&lt;&gt;"",K$3,"NA"),'[1]MITRE &amp; Controls Mappings'!$J976))), '[1]MITRE &amp; Controls Mappings'!$B976,"")</f>
        <v/>
      </c>
      <c r="L978" s="48" t="str">
        <f>IF('[1]MITRE &amp; Controls Mappings'!D976 &lt;&gt;"",'[1]MITRE &amp; Controls Mappings'!D976,"" )</f>
        <v>Windows Security (formerly Windows Defender Security Center)</v>
      </c>
    </row>
    <row r="979" spans="1:12" x14ac:dyDescent="0.25">
      <c r="A979" s="47" t="str">
        <f>IF(COUNTIF(B979:K979,"="&amp;'[1]MITRE &amp; Controls Mappings'!B977)&gt;0,'[1]MITRE &amp; Controls Mappings'!B977,"")</f>
        <v/>
      </c>
      <c r="B979" s="47" t="str">
        <f>IF(OR(OR(OR(OR(OR(ISNUMBER(SEARCH(IF(B$1&lt;&gt;"",B$1,"NA"),'[1]MITRE &amp; Controls Mappings'!$E977)),ISNUMBER(SEARCH(IF(B$1&lt;&gt;"",B$1,"NA"),'[1]MITRE &amp; Controls Mappings'!$F977))),ISNUMBER(SEARCH(IF(B$2&lt;&gt;"",B$2,"NA"),'[1]MITRE &amp; Controls Mappings'!$G977))),ISNUMBER(SEARCH(IF(B$2&lt;&gt;"",B$2,"NA"),'[1]MITRE &amp; Controls Mappings'!$H977))),ISNUMBER(SEARCH(IF(B$3&lt;&gt;"",B$3,"NA"),'[1]MITRE &amp; Controls Mappings'!$I977))),ISNUMBER(SEARCH(IF(B$3&lt;&gt;"",B$3,"NA"),'[1]MITRE &amp; Controls Mappings'!$J977))), '[1]MITRE &amp; Controls Mappings'!$B977,"")</f>
        <v/>
      </c>
      <c r="C979" s="47" t="str">
        <f>IF(OR(OR(OR(OR(OR(ISNUMBER(SEARCH(IF(C$1&lt;&gt;"",C$1,"NA"),'[1]MITRE &amp; Controls Mappings'!$E977)),ISNUMBER(SEARCH(IF(C$1&lt;&gt;"",C$1,"NA"),'[1]MITRE &amp; Controls Mappings'!$F977))),ISNUMBER(SEARCH(IF(C$2&lt;&gt;"",C$2,"NA"),'[1]MITRE &amp; Controls Mappings'!$G977))),ISNUMBER(SEARCH(IF(C$2&lt;&gt;"",C$2,"NA"),'[1]MITRE &amp; Controls Mappings'!$H977))),ISNUMBER(SEARCH(IF(C$3&lt;&gt;"",C$3,"NA"),'[1]MITRE &amp; Controls Mappings'!$I977))),ISNUMBER(SEARCH(IF(C$3&lt;&gt;"",C$3,"NA"),'[1]MITRE &amp; Controls Mappings'!$J977))), '[1]MITRE &amp; Controls Mappings'!$B977,"")</f>
        <v/>
      </c>
      <c r="D979" s="47" t="str">
        <f>IF(OR(OR(OR(OR(OR(ISNUMBER(SEARCH(IF(D$1&lt;&gt;"",D$1,"NA"),'[1]MITRE &amp; Controls Mappings'!$E977)),ISNUMBER(SEARCH(IF(D$1&lt;&gt;"",D$1,"NA"),'[1]MITRE &amp; Controls Mappings'!$F977))),ISNUMBER(SEARCH(IF(D$2&lt;&gt;"",D$2,"NA"),'[1]MITRE &amp; Controls Mappings'!$G977))),ISNUMBER(SEARCH(IF(D$2&lt;&gt;"",D$2,"NA"),'[1]MITRE &amp; Controls Mappings'!$H977))),ISNUMBER(SEARCH(IF(D$3&lt;&gt;"",D$3,"NA"),'[1]MITRE &amp; Controls Mappings'!$I977))),ISNUMBER(SEARCH(IF(D$3&lt;&gt;"",D$3,"NA"),'[1]MITRE &amp; Controls Mappings'!$J977))), '[1]MITRE &amp; Controls Mappings'!$B977,"")</f>
        <v/>
      </c>
      <c r="E979" s="47" t="str">
        <f>IF(OR(OR(OR(OR(OR(ISNUMBER(SEARCH(IF(E$1&lt;&gt;"",E$1,"NA"),'[1]MITRE &amp; Controls Mappings'!$E977)),ISNUMBER(SEARCH(IF(E$1&lt;&gt;"",E$1,"NA"),'[1]MITRE &amp; Controls Mappings'!$F977))),ISNUMBER(SEARCH(IF(E$2&lt;&gt;"",E$2,"NA"),'[1]MITRE &amp; Controls Mappings'!$G977))),ISNUMBER(SEARCH(IF(E$2&lt;&gt;"",E$2,"NA"),'[1]MITRE &amp; Controls Mappings'!$H977))),ISNUMBER(SEARCH(IF(E$3&lt;&gt;"",E$3,"NA"),'[1]MITRE &amp; Controls Mappings'!$I977))),ISNUMBER(SEARCH(IF(E$3&lt;&gt;"",E$3,"NA"),'[1]MITRE &amp; Controls Mappings'!$J977))), '[1]MITRE &amp; Controls Mappings'!$B977,"")</f>
        <v/>
      </c>
      <c r="F979" s="47" t="str">
        <f>IF(OR(OR(OR(OR(OR(ISNUMBER(SEARCH(IF(F$1&lt;&gt;"",F$1,"NA"),'[1]MITRE &amp; Controls Mappings'!$E977)),ISNUMBER(SEARCH(IF(F$1&lt;&gt;"",F$1,"NA"),'[1]MITRE &amp; Controls Mappings'!$F977))),ISNUMBER(SEARCH(IF(F$2&lt;&gt;"",F$2,"NA"),'[1]MITRE &amp; Controls Mappings'!$G977))),ISNUMBER(SEARCH(IF(F$2&lt;&gt;"",F$2,"NA"),'[1]MITRE &amp; Controls Mappings'!$H977))),ISNUMBER(SEARCH(IF(F$3&lt;&gt;"",F$3,"NA"),'[1]MITRE &amp; Controls Mappings'!$I977))),ISNUMBER(SEARCH(IF(F$3&lt;&gt;"",F$3,"NA"),'[1]MITRE &amp; Controls Mappings'!$J977))), '[1]MITRE &amp; Controls Mappings'!$B977,"")</f>
        <v/>
      </c>
      <c r="G979" s="47" t="str">
        <f>IF(OR(OR(OR(OR(OR(ISNUMBER(SEARCH(IF(G$1&lt;&gt;"",G$1,"NA"),'[1]MITRE &amp; Controls Mappings'!$E977)),ISNUMBER(SEARCH(IF(G$1&lt;&gt;"",G$1,"NA"),'[1]MITRE &amp; Controls Mappings'!$F977))),ISNUMBER(SEARCH(IF(G$2&lt;&gt;"",G$2,"NA"),'[1]MITRE &amp; Controls Mappings'!$G977))),ISNUMBER(SEARCH(IF(G$2&lt;&gt;"",G$2,"NA"),'[1]MITRE &amp; Controls Mappings'!$H977))),ISNUMBER(SEARCH(IF(G$3&lt;&gt;"",G$3,"NA"),'[1]MITRE &amp; Controls Mappings'!$I977))),ISNUMBER(SEARCH(IF(G$3&lt;&gt;"",G$3,"NA"),'[1]MITRE &amp; Controls Mappings'!$J977))), '[1]MITRE &amp; Controls Mappings'!$B977,"")</f>
        <v/>
      </c>
      <c r="H979" s="47" t="str">
        <f>IF(OR(OR(OR(OR(OR(ISNUMBER(SEARCH(IF(H$1&lt;&gt;"",H$1,"NA"),'[1]MITRE &amp; Controls Mappings'!$E977)),ISNUMBER(SEARCH(IF(H$1&lt;&gt;"",H$1,"NA"),'[1]MITRE &amp; Controls Mappings'!$F977))),ISNUMBER(SEARCH(IF(H$2&lt;&gt;"",H$2,"NA"),'[1]MITRE &amp; Controls Mappings'!$G977))),ISNUMBER(SEARCH(IF(H$2&lt;&gt;"",H$2,"NA"),'[1]MITRE &amp; Controls Mappings'!$H977))),ISNUMBER(SEARCH(IF(H$3&lt;&gt;"",H$3,"NA"),'[1]MITRE &amp; Controls Mappings'!$I977))),ISNUMBER(SEARCH(IF(H$3&lt;&gt;"",H$3,"NA"),'[1]MITRE &amp; Controls Mappings'!$J977))), '[1]MITRE &amp; Controls Mappings'!$B977,"")</f>
        <v/>
      </c>
      <c r="I979" s="47" t="str">
        <f>IF(OR(OR(OR(OR(OR(ISNUMBER(SEARCH(IF(I$1&lt;&gt;"",I$1,"NA"),'[1]MITRE &amp; Controls Mappings'!$E977)),ISNUMBER(SEARCH(IF(I$1&lt;&gt;"",I$1,"NA"),'[1]MITRE &amp; Controls Mappings'!$F977))),ISNUMBER(SEARCH(IF(I$2&lt;&gt;"",I$2,"NA"),'[1]MITRE &amp; Controls Mappings'!$G977))),ISNUMBER(SEARCH(IF(I$2&lt;&gt;"",I$2,"NA"),'[1]MITRE &amp; Controls Mappings'!$H977))),ISNUMBER(SEARCH(IF(I$3&lt;&gt;"",I$3,"NA"),'[1]MITRE &amp; Controls Mappings'!$I977))),ISNUMBER(SEARCH(IF(I$3&lt;&gt;"",I$3,"NA"),'[1]MITRE &amp; Controls Mappings'!$J977))), '[1]MITRE &amp; Controls Mappings'!$B977,"")</f>
        <v/>
      </c>
      <c r="J979" s="47" t="str">
        <f>IF(OR(OR(OR(OR(OR(ISNUMBER(SEARCH(IF(J$1&lt;&gt;"",J$1,"NA"),'[1]MITRE &amp; Controls Mappings'!$E977)),ISNUMBER(SEARCH(IF(J$1&lt;&gt;"",J$1,"NA"),'[1]MITRE &amp; Controls Mappings'!$F977))),ISNUMBER(SEARCH(IF(J$2&lt;&gt;"",J$2,"NA"),'[1]MITRE &amp; Controls Mappings'!$G977))),ISNUMBER(SEARCH(IF(J$2&lt;&gt;"",J$2,"NA"),'[1]MITRE &amp; Controls Mappings'!$H977))),ISNUMBER(SEARCH(IF(J$3&lt;&gt;"",J$3,"NA"),'[1]MITRE &amp; Controls Mappings'!$I977))),ISNUMBER(SEARCH(IF(J$3&lt;&gt;"",J$3,"NA"),'[1]MITRE &amp; Controls Mappings'!$J977))), '[1]MITRE &amp; Controls Mappings'!$B977,"")</f>
        <v/>
      </c>
      <c r="K979" s="47" t="str">
        <f>IF(OR(OR(OR(OR(OR(ISNUMBER(SEARCH(IF(K$1&lt;&gt;"",K$1,"NA"),'[1]MITRE &amp; Controls Mappings'!$E977)),ISNUMBER(SEARCH(IF(K$1&lt;&gt;"",K$1,"NA"),'[1]MITRE &amp; Controls Mappings'!$F977))),ISNUMBER(SEARCH(IF(K$2&lt;&gt;"",K$2,"NA"),'[1]MITRE &amp; Controls Mappings'!$G977))),ISNUMBER(SEARCH(IF(K$2&lt;&gt;"",K$2,"NA"),'[1]MITRE &amp; Controls Mappings'!$H977))),ISNUMBER(SEARCH(IF(K$3&lt;&gt;"",K$3,"NA"),'[1]MITRE &amp; Controls Mappings'!$I977))),ISNUMBER(SEARCH(IF(K$3&lt;&gt;"",K$3,"NA"),'[1]MITRE &amp; Controls Mappings'!$J977))), '[1]MITRE &amp; Controls Mappings'!$B977,"")</f>
        <v/>
      </c>
      <c r="L979" s="48" t="str">
        <f>IF('[1]MITRE &amp; Controls Mappings'!D977 &lt;&gt;"",'[1]MITRE &amp; Controls Mappings'!D977,"" )</f>
        <v>Account protection</v>
      </c>
    </row>
    <row r="980" spans="1:12" x14ac:dyDescent="0.25">
      <c r="A980" s="47" t="str">
        <f>IF(COUNTIF(B980:K980,"="&amp;'[1]MITRE &amp; Controls Mappings'!B978)&gt;0,'[1]MITRE &amp; Controls Mappings'!B978,"")</f>
        <v/>
      </c>
      <c r="B980" s="47" t="str">
        <f>IF(OR(OR(OR(OR(OR(ISNUMBER(SEARCH(IF(B$1&lt;&gt;"",B$1,"NA"),'[1]MITRE &amp; Controls Mappings'!$E978)),ISNUMBER(SEARCH(IF(B$1&lt;&gt;"",B$1,"NA"),'[1]MITRE &amp; Controls Mappings'!$F978))),ISNUMBER(SEARCH(IF(B$2&lt;&gt;"",B$2,"NA"),'[1]MITRE &amp; Controls Mappings'!$G978))),ISNUMBER(SEARCH(IF(B$2&lt;&gt;"",B$2,"NA"),'[1]MITRE &amp; Controls Mappings'!$H978))),ISNUMBER(SEARCH(IF(B$3&lt;&gt;"",B$3,"NA"),'[1]MITRE &amp; Controls Mappings'!$I978))),ISNUMBER(SEARCH(IF(B$3&lt;&gt;"",B$3,"NA"),'[1]MITRE &amp; Controls Mappings'!$J978))), '[1]MITRE &amp; Controls Mappings'!$B978,"")</f>
        <v/>
      </c>
      <c r="C980" s="47" t="str">
        <f>IF(OR(OR(OR(OR(OR(ISNUMBER(SEARCH(IF(C$1&lt;&gt;"",C$1,"NA"),'[1]MITRE &amp; Controls Mappings'!$E978)),ISNUMBER(SEARCH(IF(C$1&lt;&gt;"",C$1,"NA"),'[1]MITRE &amp; Controls Mappings'!$F978))),ISNUMBER(SEARCH(IF(C$2&lt;&gt;"",C$2,"NA"),'[1]MITRE &amp; Controls Mappings'!$G978))),ISNUMBER(SEARCH(IF(C$2&lt;&gt;"",C$2,"NA"),'[1]MITRE &amp; Controls Mappings'!$H978))),ISNUMBER(SEARCH(IF(C$3&lt;&gt;"",C$3,"NA"),'[1]MITRE &amp; Controls Mappings'!$I978))),ISNUMBER(SEARCH(IF(C$3&lt;&gt;"",C$3,"NA"),'[1]MITRE &amp; Controls Mappings'!$J978))), '[1]MITRE &amp; Controls Mappings'!$B978,"")</f>
        <v/>
      </c>
      <c r="D980" s="47" t="str">
        <f>IF(OR(OR(OR(OR(OR(ISNUMBER(SEARCH(IF(D$1&lt;&gt;"",D$1,"NA"),'[1]MITRE &amp; Controls Mappings'!$E978)),ISNUMBER(SEARCH(IF(D$1&lt;&gt;"",D$1,"NA"),'[1]MITRE &amp; Controls Mappings'!$F978))),ISNUMBER(SEARCH(IF(D$2&lt;&gt;"",D$2,"NA"),'[1]MITRE &amp; Controls Mappings'!$G978))),ISNUMBER(SEARCH(IF(D$2&lt;&gt;"",D$2,"NA"),'[1]MITRE &amp; Controls Mappings'!$H978))),ISNUMBER(SEARCH(IF(D$3&lt;&gt;"",D$3,"NA"),'[1]MITRE &amp; Controls Mappings'!$I978))),ISNUMBER(SEARCH(IF(D$3&lt;&gt;"",D$3,"NA"),'[1]MITRE &amp; Controls Mappings'!$J978))), '[1]MITRE &amp; Controls Mappings'!$B978,"")</f>
        <v/>
      </c>
      <c r="E980" s="47" t="str">
        <f>IF(OR(OR(OR(OR(OR(ISNUMBER(SEARCH(IF(E$1&lt;&gt;"",E$1,"NA"),'[1]MITRE &amp; Controls Mappings'!$E978)),ISNUMBER(SEARCH(IF(E$1&lt;&gt;"",E$1,"NA"),'[1]MITRE &amp; Controls Mappings'!$F978))),ISNUMBER(SEARCH(IF(E$2&lt;&gt;"",E$2,"NA"),'[1]MITRE &amp; Controls Mappings'!$G978))),ISNUMBER(SEARCH(IF(E$2&lt;&gt;"",E$2,"NA"),'[1]MITRE &amp; Controls Mappings'!$H978))),ISNUMBER(SEARCH(IF(E$3&lt;&gt;"",E$3,"NA"),'[1]MITRE &amp; Controls Mappings'!$I978))),ISNUMBER(SEARCH(IF(E$3&lt;&gt;"",E$3,"NA"),'[1]MITRE &amp; Controls Mappings'!$J978))), '[1]MITRE &amp; Controls Mappings'!$B978,"")</f>
        <v/>
      </c>
      <c r="F980" s="47" t="str">
        <f>IF(OR(OR(OR(OR(OR(ISNUMBER(SEARCH(IF(F$1&lt;&gt;"",F$1,"NA"),'[1]MITRE &amp; Controls Mappings'!$E978)),ISNUMBER(SEARCH(IF(F$1&lt;&gt;"",F$1,"NA"),'[1]MITRE &amp; Controls Mappings'!$F978))),ISNUMBER(SEARCH(IF(F$2&lt;&gt;"",F$2,"NA"),'[1]MITRE &amp; Controls Mappings'!$G978))),ISNUMBER(SEARCH(IF(F$2&lt;&gt;"",F$2,"NA"),'[1]MITRE &amp; Controls Mappings'!$H978))),ISNUMBER(SEARCH(IF(F$3&lt;&gt;"",F$3,"NA"),'[1]MITRE &amp; Controls Mappings'!$I978))),ISNUMBER(SEARCH(IF(F$3&lt;&gt;"",F$3,"NA"),'[1]MITRE &amp; Controls Mappings'!$J978))), '[1]MITRE &amp; Controls Mappings'!$B978,"")</f>
        <v/>
      </c>
      <c r="G980" s="47" t="str">
        <f>IF(OR(OR(OR(OR(OR(ISNUMBER(SEARCH(IF(G$1&lt;&gt;"",G$1,"NA"),'[1]MITRE &amp; Controls Mappings'!$E978)),ISNUMBER(SEARCH(IF(G$1&lt;&gt;"",G$1,"NA"),'[1]MITRE &amp; Controls Mappings'!$F978))),ISNUMBER(SEARCH(IF(G$2&lt;&gt;"",G$2,"NA"),'[1]MITRE &amp; Controls Mappings'!$G978))),ISNUMBER(SEARCH(IF(G$2&lt;&gt;"",G$2,"NA"),'[1]MITRE &amp; Controls Mappings'!$H978))),ISNUMBER(SEARCH(IF(G$3&lt;&gt;"",G$3,"NA"),'[1]MITRE &amp; Controls Mappings'!$I978))),ISNUMBER(SEARCH(IF(G$3&lt;&gt;"",G$3,"NA"),'[1]MITRE &amp; Controls Mappings'!$J978))), '[1]MITRE &amp; Controls Mappings'!$B978,"")</f>
        <v/>
      </c>
      <c r="H980" s="47" t="str">
        <f>IF(OR(OR(OR(OR(OR(ISNUMBER(SEARCH(IF(H$1&lt;&gt;"",H$1,"NA"),'[1]MITRE &amp; Controls Mappings'!$E978)),ISNUMBER(SEARCH(IF(H$1&lt;&gt;"",H$1,"NA"),'[1]MITRE &amp; Controls Mappings'!$F978))),ISNUMBER(SEARCH(IF(H$2&lt;&gt;"",H$2,"NA"),'[1]MITRE &amp; Controls Mappings'!$G978))),ISNUMBER(SEARCH(IF(H$2&lt;&gt;"",H$2,"NA"),'[1]MITRE &amp; Controls Mappings'!$H978))),ISNUMBER(SEARCH(IF(H$3&lt;&gt;"",H$3,"NA"),'[1]MITRE &amp; Controls Mappings'!$I978))),ISNUMBER(SEARCH(IF(H$3&lt;&gt;"",H$3,"NA"),'[1]MITRE &amp; Controls Mappings'!$J978))), '[1]MITRE &amp; Controls Mappings'!$B978,"")</f>
        <v/>
      </c>
      <c r="I980" s="47" t="str">
        <f>IF(OR(OR(OR(OR(OR(ISNUMBER(SEARCH(IF(I$1&lt;&gt;"",I$1,"NA"),'[1]MITRE &amp; Controls Mappings'!$E978)),ISNUMBER(SEARCH(IF(I$1&lt;&gt;"",I$1,"NA"),'[1]MITRE &amp; Controls Mappings'!$F978))),ISNUMBER(SEARCH(IF(I$2&lt;&gt;"",I$2,"NA"),'[1]MITRE &amp; Controls Mappings'!$G978))),ISNUMBER(SEARCH(IF(I$2&lt;&gt;"",I$2,"NA"),'[1]MITRE &amp; Controls Mappings'!$H978))),ISNUMBER(SEARCH(IF(I$3&lt;&gt;"",I$3,"NA"),'[1]MITRE &amp; Controls Mappings'!$I978))),ISNUMBER(SEARCH(IF(I$3&lt;&gt;"",I$3,"NA"),'[1]MITRE &amp; Controls Mappings'!$J978))), '[1]MITRE &amp; Controls Mappings'!$B978,"")</f>
        <v/>
      </c>
      <c r="J980" s="47" t="str">
        <f>IF(OR(OR(OR(OR(OR(ISNUMBER(SEARCH(IF(J$1&lt;&gt;"",J$1,"NA"),'[1]MITRE &amp; Controls Mappings'!$E978)),ISNUMBER(SEARCH(IF(J$1&lt;&gt;"",J$1,"NA"),'[1]MITRE &amp; Controls Mappings'!$F978))),ISNUMBER(SEARCH(IF(J$2&lt;&gt;"",J$2,"NA"),'[1]MITRE &amp; Controls Mappings'!$G978))),ISNUMBER(SEARCH(IF(J$2&lt;&gt;"",J$2,"NA"),'[1]MITRE &amp; Controls Mappings'!$H978))),ISNUMBER(SEARCH(IF(J$3&lt;&gt;"",J$3,"NA"),'[1]MITRE &amp; Controls Mappings'!$I978))),ISNUMBER(SEARCH(IF(J$3&lt;&gt;"",J$3,"NA"),'[1]MITRE &amp; Controls Mappings'!$J978))), '[1]MITRE &amp; Controls Mappings'!$B978,"")</f>
        <v/>
      </c>
      <c r="K980" s="47" t="str">
        <f>IF(OR(OR(OR(OR(OR(ISNUMBER(SEARCH(IF(K$1&lt;&gt;"",K$1,"NA"),'[1]MITRE &amp; Controls Mappings'!$E978)),ISNUMBER(SEARCH(IF(K$1&lt;&gt;"",K$1,"NA"),'[1]MITRE &amp; Controls Mappings'!$F978))),ISNUMBER(SEARCH(IF(K$2&lt;&gt;"",K$2,"NA"),'[1]MITRE &amp; Controls Mappings'!$G978))),ISNUMBER(SEARCH(IF(K$2&lt;&gt;"",K$2,"NA"),'[1]MITRE &amp; Controls Mappings'!$H978))),ISNUMBER(SEARCH(IF(K$3&lt;&gt;"",K$3,"NA"),'[1]MITRE &amp; Controls Mappings'!$I978))),ISNUMBER(SEARCH(IF(K$3&lt;&gt;"",K$3,"NA"),'[1]MITRE &amp; Controls Mappings'!$J978))), '[1]MITRE &amp; Controls Mappings'!$B978,"")</f>
        <v/>
      </c>
      <c r="L980" s="48" t="str">
        <f>IF('[1]MITRE &amp; Controls Mappings'!D978 &lt;&gt;"",'[1]MITRE &amp; Controls Mappings'!D978,"" )</f>
        <v>App and browser protection</v>
      </c>
    </row>
    <row r="981" spans="1:12" x14ac:dyDescent="0.25">
      <c r="A981" s="47" t="str">
        <f>IF(COUNTIF(B981:K981,"="&amp;'[1]MITRE &amp; Controls Mappings'!B979)&gt;0,'[1]MITRE &amp; Controls Mappings'!B979,"")</f>
        <v/>
      </c>
      <c r="B981" s="47" t="str">
        <f>IF(OR(OR(OR(OR(OR(ISNUMBER(SEARCH(IF(B$1&lt;&gt;"",B$1,"NA"),'[1]MITRE &amp; Controls Mappings'!$E979)),ISNUMBER(SEARCH(IF(B$1&lt;&gt;"",B$1,"NA"),'[1]MITRE &amp; Controls Mappings'!$F979))),ISNUMBER(SEARCH(IF(B$2&lt;&gt;"",B$2,"NA"),'[1]MITRE &amp; Controls Mappings'!$G979))),ISNUMBER(SEARCH(IF(B$2&lt;&gt;"",B$2,"NA"),'[1]MITRE &amp; Controls Mappings'!$H979))),ISNUMBER(SEARCH(IF(B$3&lt;&gt;"",B$3,"NA"),'[1]MITRE &amp; Controls Mappings'!$I979))),ISNUMBER(SEARCH(IF(B$3&lt;&gt;"",B$3,"NA"),'[1]MITRE &amp; Controls Mappings'!$J979))), '[1]MITRE &amp; Controls Mappings'!$B979,"")</f>
        <v/>
      </c>
      <c r="C981" s="47" t="str">
        <f>IF(OR(OR(OR(OR(OR(ISNUMBER(SEARCH(IF(C$1&lt;&gt;"",C$1,"NA"),'[1]MITRE &amp; Controls Mappings'!$E979)),ISNUMBER(SEARCH(IF(C$1&lt;&gt;"",C$1,"NA"),'[1]MITRE &amp; Controls Mappings'!$F979))),ISNUMBER(SEARCH(IF(C$2&lt;&gt;"",C$2,"NA"),'[1]MITRE &amp; Controls Mappings'!$G979))),ISNUMBER(SEARCH(IF(C$2&lt;&gt;"",C$2,"NA"),'[1]MITRE &amp; Controls Mappings'!$H979))),ISNUMBER(SEARCH(IF(C$3&lt;&gt;"",C$3,"NA"),'[1]MITRE &amp; Controls Mappings'!$I979))),ISNUMBER(SEARCH(IF(C$3&lt;&gt;"",C$3,"NA"),'[1]MITRE &amp; Controls Mappings'!$J979))), '[1]MITRE &amp; Controls Mappings'!$B979,"")</f>
        <v/>
      </c>
      <c r="D981" s="47" t="str">
        <f>IF(OR(OR(OR(OR(OR(ISNUMBER(SEARCH(IF(D$1&lt;&gt;"",D$1,"NA"),'[1]MITRE &amp; Controls Mappings'!$E979)),ISNUMBER(SEARCH(IF(D$1&lt;&gt;"",D$1,"NA"),'[1]MITRE &amp; Controls Mappings'!$F979))),ISNUMBER(SEARCH(IF(D$2&lt;&gt;"",D$2,"NA"),'[1]MITRE &amp; Controls Mappings'!$G979))),ISNUMBER(SEARCH(IF(D$2&lt;&gt;"",D$2,"NA"),'[1]MITRE &amp; Controls Mappings'!$H979))),ISNUMBER(SEARCH(IF(D$3&lt;&gt;"",D$3,"NA"),'[1]MITRE &amp; Controls Mappings'!$I979))),ISNUMBER(SEARCH(IF(D$3&lt;&gt;"",D$3,"NA"),'[1]MITRE &amp; Controls Mappings'!$J979))), '[1]MITRE &amp; Controls Mappings'!$B979,"")</f>
        <v/>
      </c>
      <c r="E981" s="47" t="str">
        <f>IF(OR(OR(OR(OR(OR(ISNUMBER(SEARCH(IF(E$1&lt;&gt;"",E$1,"NA"),'[1]MITRE &amp; Controls Mappings'!$E979)),ISNUMBER(SEARCH(IF(E$1&lt;&gt;"",E$1,"NA"),'[1]MITRE &amp; Controls Mappings'!$F979))),ISNUMBER(SEARCH(IF(E$2&lt;&gt;"",E$2,"NA"),'[1]MITRE &amp; Controls Mappings'!$G979))),ISNUMBER(SEARCH(IF(E$2&lt;&gt;"",E$2,"NA"),'[1]MITRE &amp; Controls Mappings'!$H979))),ISNUMBER(SEARCH(IF(E$3&lt;&gt;"",E$3,"NA"),'[1]MITRE &amp; Controls Mappings'!$I979))),ISNUMBER(SEARCH(IF(E$3&lt;&gt;"",E$3,"NA"),'[1]MITRE &amp; Controls Mappings'!$J979))), '[1]MITRE &amp; Controls Mappings'!$B979,"")</f>
        <v/>
      </c>
      <c r="F981" s="47" t="str">
        <f>IF(OR(OR(OR(OR(OR(ISNUMBER(SEARCH(IF(F$1&lt;&gt;"",F$1,"NA"),'[1]MITRE &amp; Controls Mappings'!$E979)),ISNUMBER(SEARCH(IF(F$1&lt;&gt;"",F$1,"NA"),'[1]MITRE &amp; Controls Mappings'!$F979))),ISNUMBER(SEARCH(IF(F$2&lt;&gt;"",F$2,"NA"),'[1]MITRE &amp; Controls Mappings'!$G979))),ISNUMBER(SEARCH(IF(F$2&lt;&gt;"",F$2,"NA"),'[1]MITRE &amp; Controls Mappings'!$H979))),ISNUMBER(SEARCH(IF(F$3&lt;&gt;"",F$3,"NA"),'[1]MITRE &amp; Controls Mappings'!$I979))),ISNUMBER(SEARCH(IF(F$3&lt;&gt;"",F$3,"NA"),'[1]MITRE &amp; Controls Mappings'!$J979))), '[1]MITRE &amp; Controls Mappings'!$B979,"")</f>
        <v/>
      </c>
      <c r="G981" s="47" t="str">
        <f>IF(OR(OR(OR(OR(OR(ISNUMBER(SEARCH(IF(G$1&lt;&gt;"",G$1,"NA"),'[1]MITRE &amp; Controls Mappings'!$E979)),ISNUMBER(SEARCH(IF(G$1&lt;&gt;"",G$1,"NA"),'[1]MITRE &amp; Controls Mappings'!$F979))),ISNUMBER(SEARCH(IF(G$2&lt;&gt;"",G$2,"NA"),'[1]MITRE &amp; Controls Mappings'!$G979))),ISNUMBER(SEARCH(IF(G$2&lt;&gt;"",G$2,"NA"),'[1]MITRE &amp; Controls Mappings'!$H979))),ISNUMBER(SEARCH(IF(G$3&lt;&gt;"",G$3,"NA"),'[1]MITRE &amp; Controls Mappings'!$I979))),ISNUMBER(SEARCH(IF(G$3&lt;&gt;"",G$3,"NA"),'[1]MITRE &amp; Controls Mappings'!$J979))), '[1]MITRE &amp; Controls Mappings'!$B979,"")</f>
        <v/>
      </c>
      <c r="H981" s="47" t="str">
        <f>IF(OR(OR(OR(OR(OR(ISNUMBER(SEARCH(IF(H$1&lt;&gt;"",H$1,"NA"),'[1]MITRE &amp; Controls Mappings'!$E979)),ISNUMBER(SEARCH(IF(H$1&lt;&gt;"",H$1,"NA"),'[1]MITRE &amp; Controls Mappings'!$F979))),ISNUMBER(SEARCH(IF(H$2&lt;&gt;"",H$2,"NA"),'[1]MITRE &amp; Controls Mappings'!$G979))),ISNUMBER(SEARCH(IF(H$2&lt;&gt;"",H$2,"NA"),'[1]MITRE &amp; Controls Mappings'!$H979))),ISNUMBER(SEARCH(IF(H$3&lt;&gt;"",H$3,"NA"),'[1]MITRE &amp; Controls Mappings'!$I979))),ISNUMBER(SEARCH(IF(H$3&lt;&gt;"",H$3,"NA"),'[1]MITRE &amp; Controls Mappings'!$J979))), '[1]MITRE &amp; Controls Mappings'!$B979,"")</f>
        <v/>
      </c>
      <c r="I981" s="47" t="str">
        <f>IF(OR(OR(OR(OR(OR(ISNUMBER(SEARCH(IF(I$1&lt;&gt;"",I$1,"NA"),'[1]MITRE &amp; Controls Mappings'!$E979)),ISNUMBER(SEARCH(IF(I$1&lt;&gt;"",I$1,"NA"),'[1]MITRE &amp; Controls Mappings'!$F979))),ISNUMBER(SEARCH(IF(I$2&lt;&gt;"",I$2,"NA"),'[1]MITRE &amp; Controls Mappings'!$G979))),ISNUMBER(SEARCH(IF(I$2&lt;&gt;"",I$2,"NA"),'[1]MITRE &amp; Controls Mappings'!$H979))),ISNUMBER(SEARCH(IF(I$3&lt;&gt;"",I$3,"NA"),'[1]MITRE &amp; Controls Mappings'!$I979))),ISNUMBER(SEARCH(IF(I$3&lt;&gt;"",I$3,"NA"),'[1]MITRE &amp; Controls Mappings'!$J979))), '[1]MITRE &amp; Controls Mappings'!$B979,"")</f>
        <v/>
      </c>
      <c r="J981" s="47" t="str">
        <f>IF(OR(OR(OR(OR(OR(ISNUMBER(SEARCH(IF(J$1&lt;&gt;"",J$1,"NA"),'[1]MITRE &amp; Controls Mappings'!$E979)),ISNUMBER(SEARCH(IF(J$1&lt;&gt;"",J$1,"NA"),'[1]MITRE &amp; Controls Mappings'!$F979))),ISNUMBER(SEARCH(IF(J$2&lt;&gt;"",J$2,"NA"),'[1]MITRE &amp; Controls Mappings'!$G979))),ISNUMBER(SEARCH(IF(J$2&lt;&gt;"",J$2,"NA"),'[1]MITRE &amp; Controls Mappings'!$H979))),ISNUMBER(SEARCH(IF(J$3&lt;&gt;"",J$3,"NA"),'[1]MITRE &amp; Controls Mappings'!$I979))),ISNUMBER(SEARCH(IF(J$3&lt;&gt;"",J$3,"NA"),'[1]MITRE &amp; Controls Mappings'!$J979))), '[1]MITRE &amp; Controls Mappings'!$B979,"")</f>
        <v/>
      </c>
      <c r="K981" s="47" t="str">
        <f>IF(OR(OR(OR(OR(OR(ISNUMBER(SEARCH(IF(K$1&lt;&gt;"",K$1,"NA"),'[1]MITRE &amp; Controls Mappings'!$E979)),ISNUMBER(SEARCH(IF(K$1&lt;&gt;"",K$1,"NA"),'[1]MITRE &amp; Controls Mappings'!$F979))),ISNUMBER(SEARCH(IF(K$2&lt;&gt;"",K$2,"NA"),'[1]MITRE &amp; Controls Mappings'!$G979))),ISNUMBER(SEARCH(IF(K$2&lt;&gt;"",K$2,"NA"),'[1]MITRE &amp; Controls Mappings'!$H979))),ISNUMBER(SEARCH(IF(K$3&lt;&gt;"",K$3,"NA"),'[1]MITRE &amp; Controls Mappings'!$I979))),ISNUMBER(SEARCH(IF(K$3&lt;&gt;"",K$3,"NA"),'[1]MITRE &amp; Controls Mappings'!$J979))), '[1]MITRE &amp; Controls Mappings'!$B979,"")</f>
        <v/>
      </c>
      <c r="L981" s="48" t="str">
        <f>IF('[1]MITRE &amp; Controls Mappings'!D979 &lt;&gt;"",'[1]MITRE &amp; Controls Mappings'!D979,"" )</f>
        <v>(L1) Ensure 'Prevent users from modifying settings' is set to 'Enabled'</v>
      </c>
    </row>
    <row r="982" spans="1:12" x14ac:dyDescent="0.25">
      <c r="A982" s="47" t="str">
        <f>IF(COUNTIF(B982:K982,"="&amp;'[1]MITRE &amp; Controls Mappings'!B980)&gt;0,'[1]MITRE &amp; Controls Mappings'!B980,"")</f>
        <v/>
      </c>
      <c r="B982" s="47" t="str">
        <f>IF(OR(OR(OR(OR(OR(ISNUMBER(SEARCH(IF(B$1&lt;&gt;"",B$1,"NA"),'[1]MITRE &amp; Controls Mappings'!$E980)),ISNUMBER(SEARCH(IF(B$1&lt;&gt;"",B$1,"NA"),'[1]MITRE &amp; Controls Mappings'!$F980))),ISNUMBER(SEARCH(IF(B$2&lt;&gt;"",B$2,"NA"),'[1]MITRE &amp; Controls Mappings'!$G980))),ISNUMBER(SEARCH(IF(B$2&lt;&gt;"",B$2,"NA"),'[1]MITRE &amp; Controls Mappings'!$H980))),ISNUMBER(SEARCH(IF(B$3&lt;&gt;"",B$3,"NA"),'[1]MITRE &amp; Controls Mappings'!$I980))),ISNUMBER(SEARCH(IF(B$3&lt;&gt;"",B$3,"NA"),'[1]MITRE &amp; Controls Mappings'!$J980))), '[1]MITRE &amp; Controls Mappings'!$B980,"")</f>
        <v/>
      </c>
      <c r="C982" s="47" t="str">
        <f>IF(OR(OR(OR(OR(OR(ISNUMBER(SEARCH(IF(C$1&lt;&gt;"",C$1,"NA"),'[1]MITRE &amp; Controls Mappings'!$E980)),ISNUMBER(SEARCH(IF(C$1&lt;&gt;"",C$1,"NA"),'[1]MITRE &amp; Controls Mappings'!$F980))),ISNUMBER(SEARCH(IF(C$2&lt;&gt;"",C$2,"NA"),'[1]MITRE &amp; Controls Mappings'!$G980))),ISNUMBER(SEARCH(IF(C$2&lt;&gt;"",C$2,"NA"),'[1]MITRE &amp; Controls Mappings'!$H980))),ISNUMBER(SEARCH(IF(C$3&lt;&gt;"",C$3,"NA"),'[1]MITRE &amp; Controls Mappings'!$I980))),ISNUMBER(SEARCH(IF(C$3&lt;&gt;"",C$3,"NA"),'[1]MITRE &amp; Controls Mappings'!$J980))), '[1]MITRE &amp; Controls Mappings'!$B980,"")</f>
        <v/>
      </c>
      <c r="D982" s="47" t="str">
        <f>IF(OR(OR(OR(OR(OR(ISNUMBER(SEARCH(IF(D$1&lt;&gt;"",D$1,"NA"),'[1]MITRE &amp; Controls Mappings'!$E980)),ISNUMBER(SEARCH(IF(D$1&lt;&gt;"",D$1,"NA"),'[1]MITRE &amp; Controls Mappings'!$F980))),ISNUMBER(SEARCH(IF(D$2&lt;&gt;"",D$2,"NA"),'[1]MITRE &amp; Controls Mappings'!$G980))),ISNUMBER(SEARCH(IF(D$2&lt;&gt;"",D$2,"NA"),'[1]MITRE &amp; Controls Mappings'!$H980))),ISNUMBER(SEARCH(IF(D$3&lt;&gt;"",D$3,"NA"),'[1]MITRE &amp; Controls Mappings'!$I980))),ISNUMBER(SEARCH(IF(D$3&lt;&gt;"",D$3,"NA"),'[1]MITRE &amp; Controls Mappings'!$J980))), '[1]MITRE &amp; Controls Mappings'!$B980,"")</f>
        <v/>
      </c>
      <c r="E982" s="47" t="str">
        <f>IF(OR(OR(OR(OR(OR(ISNUMBER(SEARCH(IF(E$1&lt;&gt;"",E$1,"NA"),'[1]MITRE &amp; Controls Mappings'!$E980)),ISNUMBER(SEARCH(IF(E$1&lt;&gt;"",E$1,"NA"),'[1]MITRE &amp; Controls Mappings'!$F980))),ISNUMBER(SEARCH(IF(E$2&lt;&gt;"",E$2,"NA"),'[1]MITRE &amp; Controls Mappings'!$G980))),ISNUMBER(SEARCH(IF(E$2&lt;&gt;"",E$2,"NA"),'[1]MITRE &amp; Controls Mappings'!$H980))),ISNUMBER(SEARCH(IF(E$3&lt;&gt;"",E$3,"NA"),'[1]MITRE &amp; Controls Mappings'!$I980))),ISNUMBER(SEARCH(IF(E$3&lt;&gt;"",E$3,"NA"),'[1]MITRE &amp; Controls Mappings'!$J980))), '[1]MITRE &amp; Controls Mappings'!$B980,"")</f>
        <v/>
      </c>
      <c r="F982" s="47" t="str">
        <f>IF(OR(OR(OR(OR(OR(ISNUMBER(SEARCH(IF(F$1&lt;&gt;"",F$1,"NA"),'[1]MITRE &amp; Controls Mappings'!$E980)),ISNUMBER(SEARCH(IF(F$1&lt;&gt;"",F$1,"NA"),'[1]MITRE &amp; Controls Mappings'!$F980))),ISNUMBER(SEARCH(IF(F$2&lt;&gt;"",F$2,"NA"),'[1]MITRE &amp; Controls Mappings'!$G980))),ISNUMBER(SEARCH(IF(F$2&lt;&gt;"",F$2,"NA"),'[1]MITRE &amp; Controls Mappings'!$H980))),ISNUMBER(SEARCH(IF(F$3&lt;&gt;"",F$3,"NA"),'[1]MITRE &amp; Controls Mappings'!$I980))),ISNUMBER(SEARCH(IF(F$3&lt;&gt;"",F$3,"NA"),'[1]MITRE &amp; Controls Mappings'!$J980))), '[1]MITRE &amp; Controls Mappings'!$B980,"")</f>
        <v/>
      </c>
      <c r="G982" s="47" t="str">
        <f>IF(OR(OR(OR(OR(OR(ISNUMBER(SEARCH(IF(G$1&lt;&gt;"",G$1,"NA"),'[1]MITRE &amp; Controls Mappings'!$E980)),ISNUMBER(SEARCH(IF(G$1&lt;&gt;"",G$1,"NA"),'[1]MITRE &amp; Controls Mappings'!$F980))),ISNUMBER(SEARCH(IF(G$2&lt;&gt;"",G$2,"NA"),'[1]MITRE &amp; Controls Mappings'!$G980))),ISNUMBER(SEARCH(IF(G$2&lt;&gt;"",G$2,"NA"),'[1]MITRE &amp; Controls Mappings'!$H980))),ISNUMBER(SEARCH(IF(G$3&lt;&gt;"",G$3,"NA"),'[1]MITRE &amp; Controls Mappings'!$I980))),ISNUMBER(SEARCH(IF(G$3&lt;&gt;"",G$3,"NA"),'[1]MITRE &amp; Controls Mappings'!$J980))), '[1]MITRE &amp; Controls Mappings'!$B980,"")</f>
        <v/>
      </c>
      <c r="H982" s="47" t="str">
        <f>IF(OR(OR(OR(OR(OR(ISNUMBER(SEARCH(IF(H$1&lt;&gt;"",H$1,"NA"),'[1]MITRE &amp; Controls Mappings'!$E980)),ISNUMBER(SEARCH(IF(H$1&lt;&gt;"",H$1,"NA"),'[1]MITRE &amp; Controls Mappings'!$F980))),ISNUMBER(SEARCH(IF(H$2&lt;&gt;"",H$2,"NA"),'[1]MITRE &amp; Controls Mappings'!$G980))),ISNUMBER(SEARCH(IF(H$2&lt;&gt;"",H$2,"NA"),'[1]MITRE &amp; Controls Mappings'!$H980))),ISNUMBER(SEARCH(IF(H$3&lt;&gt;"",H$3,"NA"),'[1]MITRE &amp; Controls Mappings'!$I980))),ISNUMBER(SEARCH(IF(H$3&lt;&gt;"",H$3,"NA"),'[1]MITRE &amp; Controls Mappings'!$J980))), '[1]MITRE &amp; Controls Mappings'!$B980,"")</f>
        <v/>
      </c>
      <c r="I982" s="47" t="str">
        <f>IF(OR(OR(OR(OR(OR(ISNUMBER(SEARCH(IF(I$1&lt;&gt;"",I$1,"NA"),'[1]MITRE &amp; Controls Mappings'!$E980)),ISNUMBER(SEARCH(IF(I$1&lt;&gt;"",I$1,"NA"),'[1]MITRE &amp; Controls Mappings'!$F980))),ISNUMBER(SEARCH(IF(I$2&lt;&gt;"",I$2,"NA"),'[1]MITRE &amp; Controls Mappings'!$G980))),ISNUMBER(SEARCH(IF(I$2&lt;&gt;"",I$2,"NA"),'[1]MITRE &amp; Controls Mappings'!$H980))),ISNUMBER(SEARCH(IF(I$3&lt;&gt;"",I$3,"NA"),'[1]MITRE &amp; Controls Mappings'!$I980))),ISNUMBER(SEARCH(IF(I$3&lt;&gt;"",I$3,"NA"),'[1]MITRE &amp; Controls Mappings'!$J980))), '[1]MITRE &amp; Controls Mappings'!$B980,"")</f>
        <v/>
      </c>
      <c r="J982" s="47" t="str">
        <f>IF(OR(OR(OR(OR(OR(ISNUMBER(SEARCH(IF(J$1&lt;&gt;"",J$1,"NA"),'[1]MITRE &amp; Controls Mappings'!$E980)),ISNUMBER(SEARCH(IF(J$1&lt;&gt;"",J$1,"NA"),'[1]MITRE &amp; Controls Mappings'!$F980))),ISNUMBER(SEARCH(IF(J$2&lt;&gt;"",J$2,"NA"),'[1]MITRE &amp; Controls Mappings'!$G980))),ISNUMBER(SEARCH(IF(J$2&lt;&gt;"",J$2,"NA"),'[1]MITRE &amp; Controls Mappings'!$H980))),ISNUMBER(SEARCH(IF(J$3&lt;&gt;"",J$3,"NA"),'[1]MITRE &amp; Controls Mappings'!$I980))),ISNUMBER(SEARCH(IF(J$3&lt;&gt;"",J$3,"NA"),'[1]MITRE &amp; Controls Mappings'!$J980))), '[1]MITRE &amp; Controls Mappings'!$B980,"")</f>
        <v/>
      </c>
      <c r="K982" s="47" t="str">
        <f>IF(OR(OR(OR(OR(OR(ISNUMBER(SEARCH(IF(K$1&lt;&gt;"",K$1,"NA"),'[1]MITRE &amp; Controls Mappings'!$E980)),ISNUMBER(SEARCH(IF(K$1&lt;&gt;"",K$1,"NA"),'[1]MITRE &amp; Controls Mappings'!$F980))),ISNUMBER(SEARCH(IF(K$2&lt;&gt;"",K$2,"NA"),'[1]MITRE &amp; Controls Mappings'!$G980))),ISNUMBER(SEARCH(IF(K$2&lt;&gt;"",K$2,"NA"),'[1]MITRE &amp; Controls Mappings'!$H980))),ISNUMBER(SEARCH(IF(K$3&lt;&gt;"",K$3,"NA"),'[1]MITRE &amp; Controls Mappings'!$I980))),ISNUMBER(SEARCH(IF(K$3&lt;&gt;"",K$3,"NA"),'[1]MITRE &amp; Controls Mappings'!$J980))), '[1]MITRE &amp; Controls Mappings'!$B980,"")</f>
        <v/>
      </c>
      <c r="L982" s="48" t="str">
        <f>IF('[1]MITRE &amp; Controls Mappings'!D980 &lt;&gt;"",'[1]MITRE &amp; Controls Mappings'!D980,"" )</f>
        <v>(L1) Ensure 'Prevent users from modifying settings' is set to 'Enabled'</v>
      </c>
    </row>
    <row r="983" spans="1:12" x14ac:dyDescent="0.25">
      <c r="A983" s="47" t="str">
        <f>IF(COUNTIF(B983:K983,"="&amp;'[1]MITRE &amp; Controls Mappings'!B981)&gt;0,'[1]MITRE &amp; Controls Mappings'!B981,"")</f>
        <v/>
      </c>
      <c r="B983" s="47" t="str">
        <f>IF(OR(OR(OR(OR(OR(ISNUMBER(SEARCH(IF(B$1&lt;&gt;"",B$1,"NA"),'[1]MITRE &amp; Controls Mappings'!$E981)),ISNUMBER(SEARCH(IF(B$1&lt;&gt;"",B$1,"NA"),'[1]MITRE &amp; Controls Mappings'!$F981))),ISNUMBER(SEARCH(IF(B$2&lt;&gt;"",B$2,"NA"),'[1]MITRE &amp; Controls Mappings'!$G981))),ISNUMBER(SEARCH(IF(B$2&lt;&gt;"",B$2,"NA"),'[1]MITRE &amp; Controls Mappings'!$H981))),ISNUMBER(SEARCH(IF(B$3&lt;&gt;"",B$3,"NA"),'[1]MITRE &amp; Controls Mappings'!$I981))),ISNUMBER(SEARCH(IF(B$3&lt;&gt;"",B$3,"NA"),'[1]MITRE &amp; Controls Mappings'!$J981))), '[1]MITRE &amp; Controls Mappings'!$B981,"")</f>
        <v/>
      </c>
      <c r="C983" s="47" t="str">
        <f>IF(OR(OR(OR(OR(OR(ISNUMBER(SEARCH(IF(C$1&lt;&gt;"",C$1,"NA"),'[1]MITRE &amp; Controls Mappings'!$E981)),ISNUMBER(SEARCH(IF(C$1&lt;&gt;"",C$1,"NA"),'[1]MITRE &amp; Controls Mappings'!$F981))),ISNUMBER(SEARCH(IF(C$2&lt;&gt;"",C$2,"NA"),'[1]MITRE &amp; Controls Mappings'!$G981))),ISNUMBER(SEARCH(IF(C$2&lt;&gt;"",C$2,"NA"),'[1]MITRE &amp; Controls Mappings'!$H981))),ISNUMBER(SEARCH(IF(C$3&lt;&gt;"",C$3,"NA"),'[1]MITRE &amp; Controls Mappings'!$I981))),ISNUMBER(SEARCH(IF(C$3&lt;&gt;"",C$3,"NA"),'[1]MITRE &amp; Controls Mappings'!$J981))), '[1]MITRE &amp; Controls Mappings'!$B981,"")</f>
        <v/>
      </c>
      <c r="D983" s="47" t="str">
        <f>IF(OR(OR(OR(OR(OR(ISNUMBER(SEARCH(IF(D$1&lt;&gt;"",D$1,"NA"),'[1]MITRE &amp; Controls Mappings'!$E981)),ISNUMBER(SEARCH(IF(D$1&lt;&gt;"",D$1,"NA"),'[1]MITRE &amp; Controls Mappings'!$F981))),ISNUMBER(SEARCH(IF(D$2&lt;&gt;"",D$2,"NA"),'[1]MITRE &amp; Controls Mappings'!$G981))),ISNUMBER(SEARCH(IF(D$2&lt;&gt;"",D$2,"NA"),'[1]MITRE &amp; Controls Mappings'!$H981))),ISNUMBER(SEARCH(IF(D$3&lt;&gt;"",D$3,"NA"),'[1]MITRE &amp; Controls Mappings'!$I981))),ISNUMBER(SEARCH(IF(D$3&lt;&gt;"",D$3,"NA"),'[1]MITRE &amp; Controls Mappings'!$J981))), '[1]MITRE &amp; Controls Mappings'!$B981,"")</f>
        <v/>
      </c>
      <c r="E983" s="47" t="str">
        <f>IF(OR(OR(OR(OR(OR(ISNUMBER(SEARCH(IF(E$1&lt;&gt;"",E$1,"NA"),'[1]MITRE &amp; Controls Mappings'!$E981)),ISNUMBER(SEARCH(IF(E$1&lt;&gt;"",E$1,"NA"),'[1]MITRE &amp; Controls Mappings'!$F981))),ISNUMBER(SEARCH(IF(E$2&lt;&gt;"",E$2,"NA"),'[1]MITRE &amp; Controls Mappings'!$G981))),ISNUMBER(SEARCH(IF(E$2&lt;&gt;"",E$2,"NA"),'[1]MITRE &amp; Controls Mappings'!$H981))),ISNUMBER(SEARCH(IF(E$3&lt;&gt;"",E$3,"NA"),'[1]MITRE &amp; Controls Mappings'!$I981))),ISNUMBER(SEARCH(IF(E$3&lt;&gt;"",E$3,"NA"),'[1]MITRE &amp; Controls Mappings'!$J981))), '[1]MITRE &amp; Controls Mappings'!$B981,"")</f>
        <v/>
      </c>
      <c r="F983" s="47" t="str">
        <f>IF(OR(OR(OR(OR(OR(ISNUMBER(SEARCH(IF(F$1&lt;&gt;"",F$1,"NA"),'[1]MITRE &amp; Controls Mappings'!$E981)),ISNUMBER(SEARCH(IF(F$1&lt;&gt;"",F$1,"NA"),'[1]MITRE &amp; Controls Mappings'!$F981))),ISNUMBER(SEARCH(IF(F$2&lt;&gt;"",F$2,"NA"),'[1]MITRE &amp; Controls Mappings'!$G981))),ISNUMBER(SEARCH(IF(F$2&lt;&gt;"",F$2,"NA"),'[1]MITRE &amp; Controls Mappings'!$H981))),ISNUMBER(SEARCH(IF(F$3&lt;&gt;"",F$3,"NA"),'[1]MITRE &amp; Controls Mappings'!$I981))),ISNUMBER(SEARCH(IF(F$3&lt;&gt;"",F$3,"NA"),'[1]MITRE &amp; Controls Mappings'!$J981))), '[1]MITRE &amp; Controls Mappings'!$B981,"")</f>
        <v/>
      </c>
      <c r="G983" s="47" t="str">
        <f>IF(OR(OR(OR(OR(OR(ISNUMBER(SEARCH(IF(G$1&lt;&gt;"",G$1,"NA"),'[1]MITRE &amp; Controls Mappings'!$E981)),ISNUMBER(SEARCH(IF(G$1&lt;&gt;"",G$1,"NA"),'[1]MITRE &amp; Controls Mappings'!$F981))),ISNUMBER(SEARCH(IF(G$2&lt;&gt;"",G$2,"NA"),'[1]MITRE &amp; Controls Mappings'!$G981))),ISNUMBER(SEARCH(IF(G$2&lt;&gt;"",G$2,"NA"),'[1]MITRE &amp; Controls Mappings'!$H981))),ISNUMBER(SEARCH(IF(G$3&lt;&gt;"",G$3,"NA"),'[1]MITRE &amp; Controls Mappings'!$I981))),ISNUMBER(SEARCH(IF(G$3&lt;&gt;"",G$3,"NA"),'[1]MITRE &amp; Controls Mappings'!$J981))), '[1]MITRE &amp; Controls Mappings'!$B981,"")</f>
        <v/>
      </c>
      <c r="H983" s="47" t="str">
        <f>IF(OR(OR(OR(OR(OR(ISNUMBER(SEARCH(IF(H$1&lt;&gt;"",H$1,"NA"),'[1]MITRE &amp; Controls Mappings'!$E981)),ISNUMBER(SEARCH(IF(H$1&lt;&gt;"",H$1,"NA"),'[1]MITRE &amp; Controls Mappings'!$F981))),ISNUMBER(SEARCH(IF(H$2&lt;&gt;"",H$2,"NA"),'[1]MITRE &amp; Controls Mappings'!$G981))),ISNUMBER(SEARCH(IF(H$2&lt;&gt;"",H$2,"NA"),'[1]MITRE &amp; Controls Mappings'!$H981))),ISNUMBER(SEARCH(IF(H$3&lt;&gt;"",H$3,"NA"),'[1]MITRE &amp; Controls Mappings'!$I981))),ISNUMBER(SEARCH(IF(H$3&lt;&gt;"",H$3,"NA"),'[1]MITRE &amp; Controls Mappings'!$J981))), '[1]MITRE &amp; Controls Mappings'!$B981,"")</f>
        <v/>
      </c>
      <c r="I983" s="47" t="str">
        <f>IF(OR(OR(OR(OR(OR(ISNUMBER(SEARCH(IF(I$1&lt;&gt;"",I$1,"NA"),'[1]MITRE &amp; Controls Mappings'!$E981)),ISNUMBER(SEARCH(IF(I$1&lt;&gt;"",I$1,"NA"),'[1]MITRE &amp; Controls Mappings'!$F981))),ISNUMBER(SEARCH(IF(I$2&lt;&gt;"",I$2,"NA"),'[1]MITRE &amp; Controls Mappings'!$G981))),ISNUMBER(SEARCH(IF(I$2&lt;&gt;"",I$2,"NA"),'[1]MITRE &amp; Controls Mappings'!$H981))),ISNUMBER(SEARCH(IF(I$3&lt;&gt;"",I$3,"NA"),'[1]MITRE &amp; Controls Mappings'!$I981))),ISNUMBER(SEARCH(IF(I$3&lt;&gt;"",I$3,"NA"),'[1]MITRE &amp; Controls Mappings'!$J981))), '[1]MITRE &amp; Controls Mappings'!$B981,"")</f>
        <v/>
      </c>
      <c r="J983" s="47" t="str">
        <f>IF(OR(OR(OR(OR(OR(ISNUMBER(SEARCH(IF(J$1&lt;&gt;"",J$1,"NA"),'[1]MITRE &amp; Controls Mappings'!$E981)),ISNUMBER(SEARCH(IF(J$1&lt;&gt;"",J$1,"NA"),'[1]MITRE &amp; Controls Mappings'!$F981))),ISNUMBER(SEARCH(IF(J$2&lt;&gt;"",J$2,"NA"),'[1]MITRE &amp; Controls Mappings'!$G981))),ISNUMBER(SEARCH(IF(J$2&lt;&gt;"",J$2,"NA"),'[1]MITRE &amp; Controls Mappings'!$H981))),ISNUMBER(SEARCH(IF(J$3&lt;&gt;"",J$3,"NA"),'[1]MITRE &amp; Controls Mappings'!$I981))),ISNUMBER(SEARCH(IF(J$3&lt;&gt;"",J$3,"NA"),'[1]MITRE &amp; Controls Mappings'!$J981))), '[1]MITRE &amp; Controls Mappings'!$B981,"")</f>
        <v/>
      </c>
      <c r="K983" s="47" t="str">
        <f>IF(OR(OR(OR(OR(OR(ISNUMBER(SEARCH(IF(K$1&lt;&gt;"",K$1,"NA"),'[1]MITRE &amp; Controls Mappings'!$E981)),ISNUMBER(SEARCH(IF(K$1&lt;&gt;"",K$1,"NA"),'[1]MITRE &amp; Controls Mappings'!$F981))),ISNUMBER(SEARCH(IF(K$2&lt;&gt;"",K$2,"NA"),'[1]MITRE &amp; Controls Mappings'!$G981))),ISNUMBER(SEARCH(IF(K$2&lt;&gt;"",K$2,"NA"),'[1]MITRE &amp; Controls Mappings'!$H981))),ISNUMBER(SEARCH(IF(K$3&lt;&gt;"",K$3,"NA"),'[1]MITRE &amp; Controls Mappings'!$I981))),ISNUMBER(SEARCH(IF(K$3&lt;&gt;"",K$3,"NA"),'[1]MITRE &amp; Controls Mappings'!$J981))), '[1]MITRE &amp; Controls Mappings'!$B981,"")</f>
        <v/>
      </c>
      <c r="L983" s="48" t="str">
        <f>IF('[1]MITRE &amp; Controls Mappings'!D981 &lt;&gt;"",'[1]MITRE &amp; Controls Mappings'!D981,"" )</f>
        <v>Windows SideShow</v>
      </c>
    </row>
    <row r="984" spans="1:12" x14ac:dyDescent="0.25">
      <c r="A984" s="47" t="str">
        <f>IF(COUNTIF(B984:K984,"="&amp;'[1]MITRE &amp; Controls Mappings'!B982)&gt;0,'[1]MITRE &amp; Controls Mappings'!B982,"")</f>
        <v/>
      </c>
      <c r="B984" s="47" t="str">
        <f>IF(OR(OR(OR(OR(OR(ISNUMBER(SEARCH(IF(B$1&lt;&gt;"",B$1,"NA"),'[1]MITRE &amp; Controls Mappings'!$E982)),ISNUMBER(SEARCH(IF(B$1&lt;&gt;"",B$1,"NA"),'[1]MITRE &amp; Controls Mappings'!$F982))),ISNUMBER(SEARCH(IF(B$2&lt;&gt;"",B$2,"NA"),'[1]MITRE &amp; Controls Mappings'!$G982))),ISNUMBER(SEARCH(IF(B$2&lt;&gt;"",B$2,"NA"),'[1]MITRE &amp; Controls Mappings'!$H982))),ISNUMBER(SEARCH(IF(B$3&lt;&gt;"",B$3,"NA"),'[1]MITRE &amp; Controls Mappings'!$I982))),ISNUMBER(SEARCH(IF(B$3&lt;&gt;"",B$3,"NA"),'[1]MITRE &amp; Controls Mappings'!$J982))), '[1]MITRE &amp; Controls Mappings'!$B982,"")</f>
        <v/>
      </c>
      <c r="C984" s="47" t="str">
        <f>IF(OR(OR(OR(OR(OR(ISNUMBER(SEARCH(IF(C$1&lt;&gt;"",C$1,"NA"),'[1]MITRE &amp; Controls Mappings'!$E982)),ISNUMBER(SEARCH(IF(C$1&lt;&gt;"",C$1,"NA"),'[1]MITRE &amp; Controls Mappings'!$F982))),ISNUMBER(SEARCH(IF(C$2&lt;&gt;"",C$2,"NA"),'[1]MITRE &amp; Controls Mappings'!$G982))),ISNUMBER(SEARCH(IF(C$2&lt;&gt;"",C$2,"NA"),'[1]MITRE &amp; Controls Mappings'!$H982))),ISNUMBER(SEARCH(IF(C$3&lt;&gt;"",C$3,"NA"),'[1]MITRE &amp; Controls Mappings'!$I982))),ISNUMBER(SEARCH(IF(C$3&lt;&gt;"",C$3,"NA"),'[1]MITRE &amp; Controls Mappings'!$J982))), '[1]MITRE &amp; Controls Mappings'!$B982,"")</f>
        <v/>
      </c>
      <c r="D984" s="47" t="str">
        <f>IF(OR(OR(OR(OR(OR(ISNUMBER(SEARCH(IF(D$1&lt;&gt;"",D$1,"NA"),'[1]MITRE &amp; Controls Mappings'!$E982)),ISNUMBER(SEARCH(IF(D$1&lt;&gt;"",D$1,"NA"),'[1]MITRE &amp; Controls Mappings'!$F982))),ISNUMBER(SEARCH(IF(D$2&lt;&gt;"",D$2,"NA"),'[1]MITRE &amp; Controls Mappings'!$G982))),ISNUMBER(SEARCH(IF(D$2&lt;&gt;"",D$2,"NA"),'[1]MITRE &amp; Controls Mappings'!$H982))),ISNUMBER(SEARCH(IF(D$3&lt;&gt;"",D$3,"NA"),'[1]MITRE &amp; Controls Mappings'!$I982))),ISNUMBER(SEARCH(IF(D$3&lt;&gt;"",D$3,"NA"),'[1]MITRE &amp; Controls Mappings'!$J982))), '[1]MITRE &amp; Controls Mappings'!$B982,"")</f>
        <v/>
      </c>
      <c r="E984" s="47" t="str">
        <f>IF(OR(OR(OR(OR(OR(ISNUMBER(SEARCH(IF(E$1&lt;&gt;"",E$1,"NA"),'[1]MITRE &amp; Controls Mappings'!$E982)),ISNUMBER(SEARCH(IF(E$1&lt;&gt;"",E$1,"NA"),'[1]MITRE &amp; Controls Mappings'!$F982))),ISNUMBER(SEARCH(IF(E$2&lt;&gt;"",E$2,"NA"),'[1]MITRE &amp; Controls Mappings'!$G982))),ISNUMBER(SEARCH(IF(E$2&lt;&gt;"",E$2,"NA"),'[1]MITRE &amp; Controls Mappings'!$H982))),ISNUMBER(SEARCH(IF(E$3&lt;&gt;"",E$3,"NA"),'[1]MITRE &amp; Controls Mappings'!$I982))),ISNUMBER(SEARCH(IF(E$3&lt;&gt;"",E$3,"NA"),'[1]MITRE &amp; Controls Mappings'!$J982))), '[1]MITRE &amp; Controls Mappings'!$B982,"")</f>
        <v/>
      </c>
      <c r="F984" s="47" t="str">
        <f>IF(OR(OR(OR(OR(OR(ISNUMBER(SEARCH(IF(F$1&lt;&gt;"",F$1,"NA"),'[1]MITRE &amp; Controls Mappings'!$E982)),ISNUMBER(SEARCH(IF(F$1&lt;&gt;"",F$1,"NA"),'[1]MITRE &amp; Controls Mappings'!$F982))),ISNUMBER(SEARCH(IF(F$2&lt;&gt;"",F$2,"NA"),'[1]MITRE &amp; Controls Mappings'!$G982))),ISNUMBER(SEARCH(IF(F$2&lt;&gt;"",F$2,"NA"),'[1]MITRE &amp; Controls Mappings'!$H982))),ISNUMBER(SEARCH(IF(F$3&lt;&gt;"",F$3,"NA"),'[1]MITRE &amp; Controls Mappings'!$I982))),ISNUMBER(SEARCH(IF(F$3&lt;&gt;"",F$3,"NA"),'[1]MITRE &amp; Controls Mappings'!$J982))), '[1]MITRE &amp; Controls Mappings'!$B982,"")</f>
        <v/>
      </c>
      <c r="G984" s="47" t="str">
        <f>IF(OR(OR(OR(OR(OR(ISNUMBER(SEARCH(IF(G$1&lt;&gt;"",G$1,"NA"),'[1]MITRE &amp; Controls Mappings'!$E982)),ISNUMBER(SEARCH(IF(G$1&lt;&gt;"",G$1,"NA"),'[1]MITRE &amp; Controls Mappings'!$F982))),ISNUMBER(SEARCH(IF(G$2&lt;&gt;"",G$2,"NA"),'[1]MITRE &amp; Controls Mappings'!$G982))),ISNUMBER(SEARCH(IF(G$2&lt;&gt;"",G$2,"NA"),'[1]MITRE &amp; Controls Mappings'!$H982))),ISNUMBER(SEARCH(IF(G$3&lt;&gt;"",G$3,"NA"),'[1]MITRE &amp; Controls Mappings'!$I982))),ISNUMBER(SEARCH(IF(G$3&lt;&gt;"",G$3,"NA"),'[1]MITRE &amp; Controls Mappings'!$J982))), '[1]MITRE &amp; Controls Mappings'!$B982,"")</f>
        <v/>
      </c>
      <c r="H984" s="47" t="str">
        <f>IF(OR(OR(OR(OR(OR(ISNUMBER(SEARCH(IF(H$1&lt;&gt;"",H$1,"NA"),'[1]MITRE &amp; Controls Mappings'!$E982)),ISNUMBER(SEARCH(IF(H$1&lt;&gt;"",H$1,"NA"),'[1]MITRE &amp; Controls Mappings'!$F982))),ISNUMBER(SEARCH(IF(H$2&lt;&gt;"",H$2,"NA"),'[1]MITRE &amp; Controls Mappings'!$G982))),ISNUMBER(SEARCH(IF(H$2&lt;&gt;"",H$2,"NA"),'[1]MITRE &amp; Controls Mappings'!$H982))),ISNUMBER(SEARCH(IF(H$3&lt;&gt;"",H$3,"NA"),'[1]MITRE &amp; Controls Mappings'!$I982))),ISNUMBER(SEARCH(IF(H$3&lt;&gt;"",H$3,"NA"),'[1]MITRE &amp; Controls Mappings'!$J982))), '[1]MITRE &amp; Controls Mappings'!$B982,"")</f>
        <v/>
      </c>
      <c r="I984" s="47" t="str">
        <f>IF(OR(OR(OR(OR(OR(ISNUMBER(SEARCH(IF(I$1&lt;&gt;"",I$1,"NA"),'[1]MITRE &amp; Controls Mappings'!$E982)),ISNUMBER(SEARCH(IF(I$1&lt;&gt;"",I$1,"NA"),'[1]MITRE &amp; Controls Mappings'!$F982))),ISNUMBER(SEARCH(IF(I$2&lt;&gt;"",I$2,"NA"),'[1]MITRE &amp; Controls Mappings'!$G982))),ISNUMBER(SEARCH(IF(I$2&lt;&gt;"",I$2,"NA"),'[1]MITRE &amp; Controls Mappings'!$H982))),ISNUMBER(SEARCH(IF(I$3&lt;&gt;"",I$3,"NA"),'[1]MITRE &amp; Controls Mappings'!$I982))),ISNUMBER(SEARCH(IF(I$3&lt;&gt;"",I$3,"NA"),'[1]MITRE &amp; Controls Mappings'!$J982))), '[1]MITRE &amp; Controls Mappings'!$B982,"")</f>
        <v/>
      </c>
      <c r="J984" s="47" t="str">
        <f>IF(OR(OR(OR(OR(OR(ISNUMBER(SEARCH(IF(J$1&lt;&gt;"",J$1,"NA"),'[1]MITRE &amp; Controls Mappings'!$E982)),ISNUMBER(SEARCH(IF(J$1&lt;&gt;"",J$1,"NA"),'[1]MITRE &amp; Controls Mappings'!$F982))),ISNUMBER(SEARCH(IF(J$2&lt;&gt;"",J$2,"NA"),'[1]MITRE &amp; Controls Mappings'!$G982))),ISNUMBER(SEARCH(IF(J$2&lt;&gt;"",J$2,"NA"),'[1]MITRE &amp; Controls Mappings'!$H982))),ISNUMBER(SEARCH(IF(J$3&lt;&gt;"",J$3,"NA"),'[1]MITRE &amp; Controls Mappings'!$I982))),ISNUMBER(SEARCH(IF(J$3&lt;&gt;"",J$3,"NA"),'[1]MITRE &amp; Controls Mappings'!$J982))), '[1]MITRE &amp; Controls Mappings'!$B982,"")</f>
        <v/>
      </c>
      <c r="K984" s="47" t="str">
        <f>IF(OR(OR(OR(OR(OR(ISNUMBER(SEARCH(IF(K$1&lt;&gt;"",K$1,"NA"),'[1]MITRE &amp; Controls Mappings'!$E982)),ISNUMBER(SEARCH(IF(K$1&lt;&gt;"",K$1,"NA"),'[1]MITRE &amp; Controls Mappings'!$F982))),ISNUMBER(SEARCH(IF(K$2&lt;&gt;"",K$2,"NA"),'[1]MITRE &amp; Controls Mappings'!$G982))),ISNUMBER(SEARCH(IF(K$2&lt;&gt;"",K$2,"NA"),'[1]MITRE &amp; Controls Mappings'!$H982))),ISNUMBER(SEARCH(IF(K$3&lt;&gt;"",K$3,"NA"),'[1]MITRE &amp; Controls Mappings'!$I982))),ISNUMBER(SEARCH(IF(K$3&lt;&gt;"",K$3,"NA"),'[1]MITRE &amp; Controls Mappings'!$J982))), '[1]MITRE &amp; Controls Mappings'!$B982,"")</f>
        <v/>
      </c>
      <c r="L984" s="48" t="str">
        <f>IF('[1]MITRE &amp; Controls Mappings'!D982 &lt;&gt;"",'[1]MITRE &amp; Controls Mappings'!D982,"" )</f>
        <v>Windows System Resource Manager</v>
      </c>
    </row>
    <row r="985" spans="1:12" x14ac:dyDescent="0.25">
      <c r="A985" s="47" t="str">
        <f>IF(COUNTIF(B985:K985,"="&amp;'[1]MITRE &amp; Controls Mappings'!B983)&gt;0,'[1]MITRE &amp; Controls Mappings'!B983,"")</f>
        <v/>
      </c>
      <c r="B985" s="47" t="str">
        <f>IF(OR(OR(OR(OR(OR(ISNUMBER(SEARCH(IF(B$1&lt;&gt;"",B$1,"NA"),'[1]MITRE &amp; Controls Mappings'!$E983)),ISNUMBER(SEARCH(IF(B$1&lt;&gt;"",B$1,"NA"),'[1]MITRE &amp; Controls Mappings'!$F983))),ISNUMBER(SEARCH(IF(B$2&lt;&gt;"",B$2,"NA"),'[1]MITRE &amp; Controls Mappings'!$G983))),ISNUMBER(SEARCH(IF(B$2&lt;&gt;"",B$2,"NA"),'[1]MITRE &amp; Controls Mappings'!$H983))),ISNUMBER(SEARCH(IF(B$3&lt;&gt;"",B$3,"NA"),'[1]MITRE &amp; Controls Mappings'!$I983))),ISNUMBER(SEARCH(IF(B$3&lt;&gt;"",B$3,"NA"),'[1]MITRE &amp; Controls Mappings'!$J983))), '[1]MITRE &amp; Controls Mappings'!$B983,"")</f>
        <v/>
      </c>
      <c r="C985" s="47" t="str">
        <f>IF(OR(OR(OR(OR(OR(ISNUMBER(SEARCH(IF(C$1&lt;&gt;"",C$1,"NA"),'[1]MITRE &amp; Controls Mappings'!$E983)),ISNUMBER(SEARCH(IF(C$1&lt;&gt;"",C$1,"NA"),'[1]MITRE &amp; Controls Mappings'!$F983))),ISNUMBER(SEARCH(IF(C$2&lt;&gt;"",C$2,"NA"),'[1]MITRE &amp; Controls Mappings'!$G983))),ISNUMBER(SEARCH(IF(C$2&lt;&gt;"",C$2,"NA"),'[1]MITRE &amp; Controls Mappings'!$H983))),ISNUMBER(SEARCH(IF(C$3&lt;&gt;"",C$3,"NA"),'[1]MITRE &amp; Controls Mappings'!$I983))),ISNUMBER(SEARCH(IF(C$3&lt;&gt;"",C$3,"NA"),'[1]MITRE &amp; Controls Mappings'!$J983))), '[1]MITRE &amp; Controls Mappings'!$B983,"")</f>
        <v/>
      </c>
      <c r="D985" s="47" t="str">
        <f>IF(OR(OR(OR(OR(OR(ISNUMBER(SEARCH(IF(D$1&lt;&gt;"",D$1,"NA"),'[1]MITRE &amp; Controls Mappings'!$E983)),ISNUMBER(SEARCH(IF(D$1&lt;&gt;"",D$1,"NA"),'[1]MITRE &amp; Controls Mappings'!$F983))),ISNUMBER(SEARCH(IF(D$2&lt;&gt;"",D$2,"NA"),'[1]MITRE &amp; Controls Mappings'!$G983))),ISNUMBER(SEARCH(IF(D$2&lt;&gt;"",D$2,"NA"),'[1]MITRE &amp; Controls Mappings'!$H983))),ISNUMBER(SEARCH(IF(D$3&lt;&gt;"",D$3,"NA"),'[1]MITRE &amp; Controls Mappings'!$I983))),ISNUMBER(SEARCH(IF(D$3&lt;&gt;"",D$3,"NA"),'[1]MITRE &amp; Controls Mappings'!$J983))), '[1]MITRE &amp; Controls Mappings'!$B983,"")</f>
        <v/>
      </c>
      <c r="E985" s="47" t="str">
        <f>IF(OR(OR(OR(OR(OR(ISNUMBER(SEARCH(IF(E$1&lt;&gt;"",E$1,"NA"),'[1]MITRE &amp; Controls Mappings'!$E983)),ISNUMBER(SEARCH(IF(E$1&lt;&gt;"",E$1,"NA"),'[1]MITRE &amp; Controls Mappings'!$F983))),ISNUMBER(SEARCH(IF(E$2&lt;&gt;"",E$2,"NA"),'[1]MITRE &amp; Controls Mappings'!$G983))),ISNUMBER(SEARCH(IF(E$2&lt;&gt;"",E$2,"NA"),'[1]MITRE &amp; Controls Mappings'!$H983))),ISNUMBER(SEARCH(IF(E$3&lt;&gt;"",E$3,"NA"),'[1]MITRE &amp; Controls Mappings'!$I983))),ISNUMBER(SEARCH(IF(E$3&lt;&gt;"",E$3,"NA"),'[1]MITRE &amp; Controls Mappings'!$J983))), '[1]MITRE &amp; Controls Mappings'!$B983,"")</f>
        <v/>
      </c>
      <c r="F985" s="47" t="str">
        <f>IF(OR(OR(OR(OR(OR(ISNUMBER(SEARCH(IF(F$1&lt;&gt;"",F$1,"NA"),'[1]MITRE &amp; Controls Mappings'!$E983)),ISNUMBER(SEARCH(IF(F$1&lt;&gt;"",F$1,"NA"),'[1]MITRE &amp; Controls Mappings'!$F983))),ISNUMBER(SEARCH(IF(F$2&lt;&gt;"",F$2,"NA"),'[1]MITRE &amp; Controls Mappings'!$G983))),ISNUMBER(SEARCH(IF(F$2&lt;&gt;"",F$2,"NA"),'[1]MITRE &amp; Controls Mappings'!$H983))),ISNUMBER(SEARCH(IF(F$3&lt;&gt;"",F$3,"NA"),'[1]MITRE &amp; Controls Mappings'!$I983))),ISNUMBER(SEARCH(IF(F$3&lt;&gt;"",F$3,"NA"),'[1]MITRE &amp; Controls Mappings'!$J983))), '[1]MITRE &amp; Controls Mappings'!$B983,"")</f>
        <v/>
      </c>
      <c r="G985" s="47" t="str">
        <f>IF(OR(OR(OR(OR(OR(ISNUMBER(SEARCH(IF(G$1&lt;&gt;"",G$1,"NA"),'[1]MITRE &amp; Controls Mappings'!$E983)),ISNUMBER(SEARCH(IF(G$1&lt;&gt;"",G$1,"NA"),'[1]MITRE &amp; Controls Mappings'!$F983))),ISNUMBER(SEARCH(IF(G$2&lt;&gt;"",G$2,"NA"),'[1]MITRE &amp; Controls Mappings'!$G983))),ISNUMBER(SEARCH(IF(G$2&lt;&gt;"",G$2,"NA"),'[1]MITRE &amp; Controls Mappings'!$H983))),ISNUMBER(SEARCH(IF(G$3&lt;&gt;"",G$3,"NA"),'[1]MITRE &amp; Controls Mappings'!$I983))),ISNUMBER(SEARCH(IF(G$3&lt;&gt;"",G$3,"NA"),'[1]MITRE &amp; Controls Mappings'!$J983))), '[1]MITRE &amp; Controls Mappings'!$B983,"")</f>
        <v/>
      </c>
      <c r="H985" s="47" t="str">
        <f>IF(OR(OR(OR(OR(OR(ISNUMBER(SEARCH(IF(H$1&lt;&gt;"",H$1,"NA"),'[1]MITRE &amp; Controls Mappings'!$E983)),ISNUMBER(SEARCH(IF(H$1&lt;&gt;"",H$1,"NA"),'[1]MITRE &amp; Controls Mappings'!$F983))),ISNUMBER(SEARCH(IF(H$2&lt;&gt;"",H$2,"NA"),'[1]MITRE &amp; Controls Mappings'!$G983))),ISNUMBER(SEARCH(IF(H$2&lt;&gt;"",H$2,"NA"),'[1]MITRE &amp; Controls Mappings'!$H983))),ISNUMBER(SEARCH(IF(H$3&lt;&gt;"",H$3,"NA"),'[1]MITRE &amp; Controls Mappings'!$I983))),ISNUMBER(SEARCH(IF(H$3&lt;&gt;"",H$3,"NA"),'[1]MITRE &amp; Controls Mappings'!$J983))), '[1]MITRE &amp; Controls Mappings'!$B983,"")</f>
        <v/>
      </c>
      <c r="I985" s="47" t="str">
        <f>IF(OR(OR(OR(OR(OR(ISNUMBER(SEARCH(IF(I$1&lt;&gt;"",I$1,"NA"),'[1]MITRE &amp; Controls Mappings'!$E983)),ISNUMBER(SEARCH(IF(I$1&lt;&gt;"",I$1,"NA"),'[1]MITRE &amp; Controls Mappings'!$F983))),ISNUMBER(SEARCH(IF(I$2&lt;&gt;"",I$2,"NA"),'[1]MITRE &amp; Controls Mappings'!$G983))),ISNUMBER(SEARCH(IF(I$2&lt;&gt;"",I$2,"NA"),'[1]MITRE &amp; Controls Mappings'!$H983))),ISNUMBER(SEARCH(IF(I$3&lt;&gt;"",I$3,"NA"),'[1]MITRE &amp; Controls Mappings'!$I983))),ISNUMBER(SEARCH(IF(I$3&lt;&gt;"",I$3,"NA"),'[1]MITRE &amp; Controls Mappings'!$J983))), '[1]MITRE &amp; Controls Mappings'!$B983,"")</f>
        <v/>
      </c>
      <c r="J985" s="47" t="str">
        <f>IF(OR(OR(OR(OR(OR(ISNUMBER(SEARCH(IF(J$1&lt;&gt;"",J$1,"NA"),'[1]MITRE &amp; Controls Mappings'!$E983)),ISNUMBER(SEARCH(IF(J$1&lt;&gt;"",J$1,"NA"),'[1]MITRE &amp; Controls Mappings'!$F983))),ISNUMBER(SEARCH(IF(J$2&lt;&gt;"",J$2,"NA"),'[1]MITRE &amp; Controls Mappings'!$G983))),ISNUMBER(SEARCH(IF(J$2&lt;&gt;"",J$2,"NA"),'[1]MITRE &amp; Controls Mappings'!$H983))),ISNUMBER(SEARCH(IF(J$3&lt;&gt;"",J$3,"NA"),'[1]MITRE &amp; Controls Mappings'!$I983))),ISNUMBER(SEARCH(IF(J$3&lt;&gt;"",J$3,"NA"),'[1]MITRE &amp; Controls Mappings'!$J983))), '[1]MITRE &amp; Controls Mappings'!$B983,"")</f>
        <v/>
      </c>
      <c r="K985" s="47" t="str">
        <f>IF(OR(OR(OR(OR(OR(ISNUMBER(SEARCH(IF(K$1&lt;&gt;"",K$1,"NA"),'[1]MITRE &amp; Controls Mappings'!$E983)),ISNUMBER(SEARCH(IF(K$1&lt;&gt;"",K$1,"NA"),'[1]MITRE &amp; Controls Mappings'!$F983))),ISNUMBER(SEARCH(IF(K$2&lt;&gt;"",K$2,"NA"),'[1]MITRE &amp; Controls Mappings'!$G983))),ISNUMBER(SEARCH(IF(K$2&lt;&gt;"",K$2,"NA"),'[1]MITRE &amp; Controls Mappings'!$H983))),ISNUMBER(SEARCH(IF(K$3&lt;&gt;"",K$3,"NA"),'[1]MITRE &amp; Controls Mappings'!$I983))),ISNUMBER(SEARCH(IF(K$3&lt;&gt;"",K$3,"NA"),'[1]MITRE &amp; Controls Mappings'!$J983))), '[1]MITRE &amp; Controls Mappings'!$B983,"")</f>
        <v/>
      </c>
      <c r="L985" s="48" t="str">
        <f>IF('[1]MITRE &amp; Controls Mappings'!D983 &lt;&gt;"",'[1]MITRE &amp; Controls Mappings'!D983,"" )</f>
        <v>Windows Update</v>
      </c>
    </row>
    <row r="986" spans="1:12" x14ac:dyDescent="0.25">
      <c r="A986" s="47" t="str">
        <f>IF(COUNTIF(B986:K986,"="&amp;'[1]MITRE &amp; Controls Mappings'!B984)&gt;0,'[1]MITRE &amp; Controls Mappings'!B984,"")</f>
        <v/>
      </c>
      <c r="B986" s="47" t="str">
        <f>IF(OR(OR(OR(OR(OR(ISNUMBER(SEARCH(IF(B$1&lt;&gt;"",B$1,"NA"),'[1]MITRE &amp; Controls Mappings'!$E984)),ISNUMBER(SEARCH(IF(B$1&lt;&gt;"",B$1,"NA"),'[1]MITRE &amp; Controls Mappings'!$F984))),ISNUMBER(SEARCH(IF(B$2&lt;&gt;"",B$2,"NA"),'[1]MITRE &amp; Controls Mappings'!$G984))),ISNUMBER(SEARCH(IF(B$2&lt;&gt;"",B$2,"NA"),'[1]MITRE &amp; Controls Mappings'!$H984))),ISNUMBER(SEARCH(IF(B$3&lt;&gt;"",B$3,"NA"),'[1]MITRE &amp; Controls Mappings'!$I984))),ISNUMBER(SEARCH(IF(B$3&lt;&gt;"",B$3,"NA"),'[1]MITRE &amp; Controls Mappings'!$J984))), '[1]MITRE &amp; Controls Mappings'!$B984,"")</f>
        <v/>
      </c>
      <c r="C986" s="47" t="str">
        <f>IF(OR(OR(OR(OR(OR(ISNUMBER(SEARCH(IF(C$1&lt;&gt;"",C$1,"NA"),'[1]MITRE &amp; Controls Mappings'!$E984)),ISNUMBER(SEARCH(IF(C$1&lt;&gt;"",C$1,"NA"),'[1]MITRE &amp; Controls Mappings'!$F984))),ISNUMBER(SEARCH(IF(C$2&lt;&gt;"",C$2,"NA"),'[1]MITRE &amp; Controls Mappings'!$G984))),ISNUMBER(SEARCH(IF(C$2&lt;&gt;"",C$2,"NA"),'[1]MITRE &amp; Controls Mappings'!$H984))),ISNUMBER(SEARCH(IF(C$3&lt;&gt;"",C$3,"NA"),'[1]MITRE &amp; Controls Mappings'!$I984))),ISNUMBER(SEARCH(IF(C$3&lt;&gt;"",C$3,"NA"),'[1]MITRE &amp; Controls Mappings'!$J984))), '[1]MITRE &amp; Controls Mappings'!$B984,"")</f>
        <v/>
      </c>
      <c r="D986" s="47" t="str">
        <f>IF(OR(OR(OR(OR(OR(ISNUMBER(SEARCH(IF(D$1&lt;&gt;"",D$1,"NA"),'[1]MITRE &amp; Controls Mappings'!$E984)),ISNUMBER(SEARCH(IF(D$1&lt;&gt;"",D$1,"NA"),'[1]MITRE &amp; Controls Mappings'!$F984))),ISNUMBER(SEARCH(IF(D$2&lt;&gt;"",D$2,"NA"),'[1]MITRE &amp; Controls Mappings'!$G984))),ISNUMBER(SEARCH(IF(D$2&lt;&gt;"",D$2,"NA"),'[1]MITRE &amp; Controls Mappings'!$H984))),ISNUMBER(SEARCH(IF(D$3&lt;&gt;"",D$3,"NA"),'[1]MITRE &amp; Controls Mappings'!$I984))),ISNUMBER(SEARCH(IF(D$3&lt;&gt;"",D$3,"NA"),'[1]MITRE &amp; Controls Mappings'!$J984))), '[1]MITRE &amp; Controls Mappings'!$B984,"")</f>
        <v/>
      </c>
      <c r="E986" s="47" t="str">
        <f>IF(OR(OR(OR(OR(OR(ISNUMBER(SEARCH(IF(E$1&lt;&gt;"",E$1,"NA"),'[1]MITRE &amp; Controls Mappings'!$E984)),ISNUMBER(SEARCH(IF(E$1&lt;&gt;"",E$1,"NA"),'[1]MITRE &amp; Controls Mappings'!$F984))),ISNUMBER(SEARCH(IF(E$2&lt;&gt;"",E$2,"NA"),'[1]MITRE &amp; Controls Mappings'!$G984))),ISNUMBER(SEARCH(IF(E$2&lt;&gt;"",E$2,"NA"),'[1]MITRE &amp; Controls Mappings'!$H984))),ISNUMBER(SEARCH(IF(E$3&lt;&gt;"",E$3,"NA"),'[1]MITRE &amp; Controls Mappings'!$I984))),ISNUMBER(SEARCH(IF(E$3&lt;&gt;"",E$3,"NA"),'[1]MITRE &amp; Controls Mappings'!$J984))), '[1]MITRE &amp; Controls Mappings'!$B984,"")</f>
        <v/>
      </c>
      <c r="F986" s="47" t="str">
        <f>IF(OR(OR(OR(OR(OR(ISNUMBER(SEARCH(IF(F$1&lt;&gt;"",F$1,"NA"),'[1]MITRE &amp; Controls Mappings'!$E984)),ISNUMBER(SEARCH(IF(F$1&lt;&gt;"",F$1,"NA"),'[1]MITRE &amp; Controls Mappings'!$F984))),ISNUMBER(SEARCH(IF(F$2&lt;&gt;"",F$2,"NA"),'[1]MITRE &amp; Controls Mappings'!$G984))),ISNUMBER(SEARCH(IF(F$2&lt;&gt;"",F$2,"NA"),'[1]MITRE &amp; Controls Mappings'!$H984))),ISNUMBER(SEARCH(IF(F$3&lt;&gt;"",F$3,"NA"),'[1]MITRE &amp; Controls Mappings'!$I984))),ISNUMBER(SEARCH(IF(F$3&lt;&gt;"",F$3,"NA"),'[1]MITRE &amp; Controls Mappings'!$J984))), '[1]MITRE &amp; Controls Mappings'!$B984,"")</f>
        <v/>
      </c>
      <c r="G986" s="47" t="str">
        <f>IF(OR(OR(OR(OR(OR(ISNUMBER(SEARCH(IF(G$1&lt;&gt;"",G$1,"NA"),'[1]MITRE &amp; Controls Mappings'!$E984)),ISNUMBER(SEARCH(IF(G$1&lt;&gt;"",G$1,"NA"),'[1]MITRE &amp; Controls Mappings'!$F984))),ISNUMBER(SEARCH(IF(G$2&lt;&gt;"",G$2,"NA"),'[1]MITRE &amp; Controls Mappings'!$G984))),ISNUMBER(SEARCH(IF(G$2&lt;&gt;"",G$2,"NA"),'[1]MITRE &amp; Controls Mappings'!$H984))),ISNUMBER(SEARCH(IF(G$3&lt;&gt;"",G$3,"NA"),'[1]MITRE &amp; Controls Mappings'!$I984))),ISNUMBER(SEARCH(IF(G$3&lt;&gt;"",G$3,"NA"),'[1]MITRE &amp; Controls Mappings'!$J984))), '[1]MITRE &amp; Controls Mappings'!$B984,"")</f>
        <v/>
      </c>
      <c r="H986" s="47" t="str">
        <f>IF(OR(OR(OR(OR(OR(ISNUMBER(SEARCH(IF(H$1&lt;&gt;"",H$1,"NA"),'[1]MITRE &amp; Controls Mappings'!$E984)),ISNUMBER(SEARCH(IF(H$1&lt;&gt;"",H$1,"NA"),'[1]MITRE &amp; Controls Mappings'!$F984))),ISNUMBER(SEARCH(IF(H$2&lt;&gt;"",H$2,"NA"),'[1]MITRE &amp; Controls Mappings'!$G984))),ISNUMBER(SEARCH(IF(H$2&lt;&gt;"",H$2,"NA"),'[1]MITRE &amp; Controls Mappings'!$H984))),ISNUMBER(SEARCH(IF(H$3&lt;&gt;"",H$3,"NA"),'[1]MITRE &amp; Controls Mappings'!$I984))),ISNUMBER(SEARCH(IF(H$3&lt;&gt;"",H$3,"NA"),'[1]MITRE &amp; Controls Mappings'!$J984))), '[1]MITRE &amp; Controls Mappings'!$B984,"")</f>
        <v/>
      </c>
      <c r="I986" s="47" t="str">
        <f>IF(OR(OR(OR(OR(OR(ISNUMBER(SEARCH(IF(I$1&lt;&gt;"",I$1,"NA"),'[1]MITRE &amp; Controls Mappings'!$E984)),ISNUMBER(SEARCH(IF(I$1&lt;&gt;"",I$1,"NA"),'[1]MITRE &amp; Controls Mappings'!$F984))),ISNUMBER(SEARCH(IF(I$2&lt;&gt;"",I$2,"NA"),'[1]MITRE &amp; Controls Mappings'!$G984))),ISNUMBER(SEARCH(IF(I$2&lt;&gt;"",I$2,"NA"),'[1]MITRE &amp; Controls Mappings'!$H984))),ISNUMBER(SEARCH(IF(I$3&lt;&gt;"",I$3,"NA"),'[1]MITRE &amp; Controls Mappings'!$I984))),ISNUMBER(SEARCH(IF(I$3&lt;&gt;"",I$3,"NA"),'[1]MITRE &amp; Controls Mappings'!$J984))), '[1]MITRE &amp; Controls Mappings'!$B984,"")</f>
        <v/>
      </c>
      <c r="J986" s="47" t="str">
        <f>IF(OR(OR(OR(OR(OR(ISNUMBER(SEARCH(IF(J$1&lt;&gt;"",J$1,"NA"),'[1]MITRE &amp; Controls Mappings'!$E984)),ISNUMBER(SEARCH(IF(J$1&lt;&gt;"",J$1,"NA"),'[1]MITRE &amp; Controls Mappings'!$F984))),ISNUMBER(SEARCH(IF(J$2&lt;&gt;"",J$2,"NA"),'[1]MITRE &amp; Controls Mappings'!$G984))),ISNUMBER(SEARCH(IF(J$2&lt;&gt;"",J$2,"NA"),'[1]MITRE &amp; Controls Mappings'!$H984))),ISNUMBER(SEARCH(IF(J$3&lt;&gt;"",J$3,"NA"),'[1]MITRE &amp; Controls Mappings'!$I984))),ISNUMBER(SEARCH(IF(J$3&lt;&gt;"",J$3,"NA"),'[1]MITRE &amp; Controls Mappings'!$J984))), '[1]MITRE &amp; Controls Mappings'!$B984,"")</f>
        <v/>
      </c>
      <c r="K986" s="47" t="str">
        <f>IF(OR(OR(OR(OR(OR(ISNUMBER(SEARCH(IF(K$1&lt;&gt;"",K$1,"NA"),'[1]MITRE &amp; Controls Mappings'!$E984)),ISNUMBER(SEARCH(IF(K$1&lt;&gt;"",K$1,"NA"),'[1]MITRE &amp; Controls Mappings'!$F984))),ISNUMBER(SEARCH(IF(K$2&lt;&gt;"",K$2,"NA"),'[1]MITRE &amp; Controls Mappings'!$G984))),ISNUMBER(SEARCH(IF(K$2&lt;&gt;"",K$2,"NA"),'[1]MITRE &amp; Controls Mappings'!$H984))),ISNUMBER(SEARCH(IF(K$3&lt;&gt;"",K$3,"NA"),'[1]MITRE &amp; Controls Mappings'!$I984))),ISNUMBER(SEARCH(IF(K$3&lt;&gt;"",K$3,"NA"),'[1]MITRE &amp; Controls Mappings'!$J984))), '[1]MITRE &amp; Controls Mappings'!$B984,"")</f>
        <v/>
      </c>
      <c r="L986" s="48" t="str">
        <f>IF('[1]MITRE &amp; Controls Mappings'!D984 &lt;&gt;"",'[1]MITRE &amp; Controls Mappings'!D984,"" )</f>
        <v>(L1) Ensure 'Configure Automatic Updates' is set to 'Enabled'</v>
      </c>
    </row>
    <row r="987" spans="1:12" x14ac:dyDescent="0.25">
      <c r="A987" s="47" t="str">
        <f>IF(COUNTIF(B987:K987,"="&amp;'[1]MITRE &amp; Controls Mappings'!B985)&gt;0,'[1]MITRE &amp; Controls Mappings'!B985,"")</f>
        <v/>
      </c>
      <c r="B987" s="47" t="str">
        <f>IF(OR(OR(OR(OR(OR(ISNUMBER(SEARCH(IF(B$1&lt;&gt;"",B$1,"NA"),'[1]MITRE &amp; Controls Mappings'!$E985)),ISNUMBER(SEARCH(IF(B$1&lt;&gt;"",B$1,"NA"),'[1]MITRE &amp; Controls Mappings'!$F985))),ISNUMBER(SEARCH(IF(B$2&lt;&gt;"",B$2,"NA"),'[1]MITRE &amp; Controls Mappings'!$G985))),ISNUMBER(SEARCH(IF(B$2&lt;&gt;"",B$2,"NA"),'[1]MITRE &amp; Controls Mappings'!$H985))),ISNUMBER(SEARCH(IF(B$3&lt;&gt;"",B$3,"NA"),'[1]MITRE &amp; Controls Mappings'!$I985))),ISNUMBER(SEARCH(IF(B$3&lt;&gt;"",B$3,"NA"),'[1]MITRE &amp; Controls Mappings'!$J985))), '[1]MITRE &amp; Controls Mappings'!$B985,"")</f>
        <v/>
      </c>
      <c r="C987" s="47" t="str">
        <f>IF(OR(OR(OR(OR(OR(ISNUMBER(SEARCH(IF(C$1&lt;&gt;"",C$1,"NA"),'[1]MITRE &amp; Controls Mappings'!$E985)),ISNUMBER(SEARCH(IF(C$1&lt;&gt;"",C$1,"NA"),'[1]MITRE &amp; Controls Mappings'!$F985))),ISNUMBER(SEARCH(IF(C$2&lt;&gt;"",C$2,"NA"),'[1]MITRE &amp; Controls Mappings'!$G985))),ISNUMBER(SEARCH(IF(C$2&lt;&gt;"",C$2,"NA"),'[1]MITRE &amp; Controls Mappings'!$H985))),ISNUMBER(SEARCH(IF(C$3&lt;&gt;"",C$3,"NA"),'[1]MITRE &amp; Controls Mappings'!$I985))),ISNUMBER(SEARCH(IF(C$3&lt;&gt;"",C$3,"NA"),'[1]MITRE &amp; Controls Mappings'!$J985))), '[1]MITRE &amp; Controls Mappings'!$B985,"")</f>
        <v/>
      </c>
      <c r="D987" s="47" t="str">
        <f>IF(OR(OR(OR(OR(OR(ISNUMBER(SEARCH(IF(D$1&lt;&gt;"",D$1,"NA"),'[1]MITRE &amp; Controls Mappings'!$E985)),ISNUMBER(SEARCH(IF(D$1&lt;&gt;"",D$1,"NA"),'[1]MITRE &amp; Controls Mappings'!$F985))),ISNUMBER(SEARCH(IF(D$2&lt;&gt;"",D$2,"NA"),'[1]MITRE &amp; Controls Mappings'!$G985))),ISNUMBER(SEARCH(IF(D$2&lt;&gt;"",D$2,"NA"),'[1]MITRE &amp; Controls Mappings'!$H985))),ISNUMBER(SEARCH(IF(D$3&lt;&gt;"",D$3,"NA"),'[1]MITRE &amp; Controls Mappings'!$I985))),ISNUMBER(SEARCH(IF(D$3&lt;&gt;"",D$3,"NA"),'[1]MITRE &amp; Controls Mappings'!$J985))), '[1]MITRE &amp; Controls Mappings'!$B985,"")</f>
        <v/>
      </c>
      <c r="E987" s="47" t="str">
        <f>IF(OR(OR(OR(OR(OR(ISNUMBER(SEARCH(IF(E$1&lt;&gt;"",E$1,"NA"),'[1]MITRE &amp; Controls Mappings'!$E985)),ISNUMBER(SEARCH(IF(E$1&lt;&gt;"",E$1,"NA"),'[1]MITRE &amp; Controls Mappings'!$F985))),ISNUMBER(SEARCH(IF(E$2&lt;&gt;"",E$2,"NA"),'[1]MITRE &amp; Controls Mappings'!$G985))),ISNUMBER(SEARCH(IF(E$2&lt;&gt;"",E$2,"NA"),'[1]MITRE &amp; Controls Mappings'!$H985))),ISNUMBER(SEARCH(IF(E$3&lt;&gt;"",E$3,"NA"),'[1]MITRE &amp; Controls Mappings'!$I985))),ISNUMBER(SEARCH(IF(E$3&lt;&gt;"",E$3,"NA"),'[1]MITRE &amp; Controls Mappings'!$J985))), '[1]MITRE &amp; Controls Mappings'!$B985,"")</f>
        <v/>
      </c>
      <c r="F987" s="47" t="str">
        <f>IF(OR(OR(OR(OR(OR(ISNUMBER(SEARCH(IF(F$1&lt;&gt;"",F$1,"NA"),'[1]MITRE &amp; Controls Mappings'!$E985)),ISNUMBER(SEARCH(IF(F$1&lt;&gt;"",F$1,"NA"),'[1]MITRE &amp; Controls Mappings'!$F985))),ISNUMBER(SEARCH(IF(F$2&lt;&gt;"",F$2,"NA"),'[1]MITRE &amp; Controls Mappings'!$G985))),ISNUMBER(SEARCH(IF(F$2&lt;&gt;"",F$2,"NA"),'[1]MITRE &amp; Controls Mappings'!$H985))),ISNUMBER(SEARCH(IF(F$3&lt;&gt;"",F$3,"NA"),'[1]MITRE &amp; Controls Mappings'!$I985))),ISNUMBER(SEARCH(IF(F$3&lt;&gt;"",F$3,"NA"),'[1]MITRE &amp; Controls Mappings'!$J985))), '[1]MITRE &amp; Controls Mappings'!$B985,"")</f>
        <v/>
      </c>
      <c r="G987" s="47" t="str">
        <f>IF(OR(OR(OR(OR(OR(ISNUMBER(SEARCH(IF(G$1&lt;&gt;"",G$1,"NA"),'[1]MITRE &amp; Controls Mappings'!$E985)),ISNUMBER(SEARCH(IF(G$1&lt;&gt;"",G$1,"NA"),'[1]MITRE &amp; Controls Mappings'!$F985))),ISNUMBER(SEARCH(IF(G$2&lt;&gt;"",G$2,"NA"),'[1]MITRE &amp; Controls Mappings'!$G985))),ISNUMBER(SEARCH(IF(G$2&lt;&gt;"",G$2,"NA"),'[1]MITRE &amp; Controls Mappings'!$H985))),ISNUMBER(SEARCH(IF(G$3&lt;&gt;"",G$3,"NA"),'[1]MITRE &amp; Controls Mappings'!$I985))),ISNUMBER(SEARCH(IF(G$3&lt;&gt;"",G$3,"NA"),'[1]MITRE &amp; Controls Mappings'!$J985))), '[1]MITRE &amp; Controls Mappings'!$B985,"")</f>
        <v/>
      </c>
      <c r="H987" s="47" t="str">
        <f>IF(OR(OR(OR(OR(OR(ISNUMBER(SEARCH(IF(H$1&lt;&gt;"",H$1,"NA"),'[1]MITRE &amp; Controls Mappings'!$E985)),ISNUMBER(SEARCH(IF(H$1&lt;&gt;"",H$1,"NA"),'[1]MITRE &amp; Controls Mappings'!$F985))),ISNUMBER(SEARCH(IF(H$2&lt;&gt;"",H$2,"NA"),'[1]MITRE &amp; Controls Mappings'!$G985))),ISNUMBER(SEARCH(IF(H$2&lt;&gt;"",H$2,"NA"),'[1]MITRE &amp; Controls Mappings'!$H985))),ISNUMBER(SEARCH(IF(H$3&lt;&gt;"",H$3,"NA"),'[1]MITRE &amp; Controls Mappings'!$I985))),ISNUMBER(SEARCH(IF(H$3&lt;&gt;"",H$3,"NA"),'[1]MITRE &amp; Controls Mappings'!$J985))), '[1]MITRE &amp; Controls Mappings'!$B985,"")</f>
        <v/>
      </c>
      <c r="I987" s="47" t="str">
        <f>IF(OR(OR(OR(OR(OR(ISNUMBER(SEARCH(IF(I$1&lt;&gt;"",I$1,"NA"),'[1]MITRE &amp; Controls Mappings'!$E985)),ISNUMBER(SEARCH(IF(I$1&lt;&gt;"",I$1,"NA"),'[1]MITRE &amp; Controls Mappings'!$F985))),ISNUMBER(SEARCH(IF(I$2&lt;&gt;"",I$2,"NA"),'[1]MITRE &amp; Controls Mappings'!$G985))),ISNUMBER(SEARCH(IF(I$2&lt;&gt;"",I$2,"NA"),'[1]MITRE &amp; Controls Mappings'!$H985))),ISNUMBER(SEARCH(IF(I$3&lt;&gt;"",I$3,"NA"),'[1]MITRE &amp; Controls Mappings'!$I985))),ISNUMBER(SEARCH(IF(I$3&lt;&gt;"",I$3,"NA"),'[1]MITRE &amp; Controls Mappings'!$J985))), '[1]MITRE &amp; Controls Mappings'!$B985,"")</f>
        <v/>
      </c>
      <c r="J987" s="47" t="str">
        <f>IF(OR(OR(OR(OR(OR(ISNUMBER(SEARCH(IF(J$1&lt;&gt;"",J$1,"NA"),'[1]MITRE &amp; Controls Mappings'!$E985)),ISNUMBER(SEARCH(IF(J$1&lt;&gt;"",J$1,"NA"),'[1]MITRE &amp; Controls Mappings'!$F985))),ISNUMBER(SEARCH(IF(J$2&lt;&gt;"",J$2,"NA"),'[1]MITRE &amp; Controls Mappings'!$G985))),ISNUMBER(SEARCH(IF(J$2&lt;&gt;"",J$2,"NA"),'[1]MITRE &amp; Controls Mappings'!$H985))),ISNUMBER(SEARCH(IF(J$3&lt;&gt;"",J$3,"NA"),'[1]MITRE &amp; Controls Mappings'!$I985))),ISNUMBER(SEARCH(IF(J$3&lt;&gt;"",J$3,"NA"),'[1]MITRE &amp; Controls Mappings'!$J985))), '[1]MITRE &amp; Controls Mappings'!$B985,"")</f>
        <v/>
      </c>
      <c r="K987" s="47" t="str">
        <f>IF(OR(OR(OR(OR(OR(ISNUMBER(SEARCH(IF(K$1&lt;&gt;"",K$1,"NA"),'[1]MITRE &amp; Controls Mappings'!$E985)),ISNUMBER(SEARCH(IF(K$1&lt;&gt;"",K$1,"NA"),'[1]MITRE &amp; Controls Mappings'!$F985))),ISNUMBER(SEARCH(IF(K$2&lt;&gt;"",K$2,"NA"),'[1]MITRE &amp; Controls Mappings'!$G985))),ISNUMBER(SEARCH(IF(K$2&lt;&gt;"",K$2,"NA"),'[1]MITRE &amp; Controls Mappings'!$H985))),ISNUMBER(SEARCH(IF(K$3&lt;&gt;"",K$3,"NA"),'[1]MITRE &amp; Controls Mappings'!$I985))),ISNUMBER(SEARCH(IF(K$3&lt;&gt;"",K$3,"NA"),'[1]MITRE &amp; Controls Mappings'!$J985))), '[1]MITRE &amp; Controls Mappings'!$B985,"")</f>
        <v/>
      </c>
      <c r="L987" s="48" t="str">
        <f>IF('[1]MITRE &amp; Controls Mappings'!D985 &lt;&gt;"",'[1]MITRE &amp; Controls Mappings'!D985,"" )</f>
        <v>(L1) Ensure 'Configure Automatic Updates' is set to 'Enabled'</v>
      </c>
    </row>
    <row r="988" spans="1:12" x14ac:dyDescent="0.25">
      <c r="A988" s="47" t="str">
        <f>IF(COUNTIF(B988:K988,"="&amp;'[1]MITRE &amp; Controls Mappings'!B986)&gt;0,'[1]MITRE &amp; Controls Mappings'!B986,"")</f>
        <v/>
      </c>
      <c r="B988" s="47" t="str">
        <f>IF(OR(OR(OR(OR(OR(ISNUMBER(SEARCH(IF(B$1&lt;&gt;"",B$1,"NA"),'[1]MITRE &amp; Controls Mappings'!$E986)),ISNUMBER(SEARCH(IF(B$1&lt;&gt;"",B$1,"NA"),'[1]MITRE &amp; Controls Mappings'!$F986))),ISNUMBER(SEARCH(IF(B$2&lt;&gt;"",B$2,"NA"),'[1]MITRE &amp; Controls Mappings'!$G986))),ISNUMBER(SEARCH(IF(B$2&lt;&gt;"",B$2,"NA"),'[1]MITRE &amp; Controls Mappings'!$H986))),ISNUMBER(SEARCH(IF(B$3&lt;&gt;"",B$3,"NA"),'[1]MITRE &amp; Controls Mappings'!$I986))),ISNUMBER(SEARCH(IF(B$3&lt;&gt;"",B$3,"NA"),'[1]MITRE &amp; Controls Mappings'!$J986))), '[1]MITRE &amp; Controls Mappings'!$B986,"")</f>
        <v/>
      </c>
      <c r="C988" s="47" t="str">
        <f>IF(OR(OR(OR(OR(OR(ISNUMBER(SEARCH(IF(C$1&lt;&gt;"",C$1,"NA"),'[1]MITRE &amp; Controls Mappings'!$E986)),ISNUMBER(SEARCH(IF(C$1&lt;&gt;"",C$1,"NA"),'[1]MITRE &amp; Controls Mappings'!$F986))),ISNUMBER(SEARCH(IF(C$2&lt;&gt;"",C$2,"NA"),'[1]MITRE &amp; Controls Mappings'!$G986))),ISNUMBER(SEARCH(IF(C$2&lt;&gt;"",C$2,"NA"),'[1]MITRE &amp; Controls Mappings'!$H986))),ISNUMBER(SEARCH(IF(C$3&lt;&gt;"",C$3,"NA"),'[1]MITRE &amp; Controls Mappings'!$I986))),ISNUMBER(SEARCH(IF(C$3&lt;&gt;"",C$3,"NA"),'[1]MITRE &amp; Controls Mappings'!$J986))), '[1]MITRE &amp; Controls Mappings'!$B986,"")</f>
        <v/>
      </c>
      <c r="D988" s="47" t="str">
        <f>IF(OR(OR(OR(OR(OR(ISNUMBER(SEARCH(IF(D$1&lt;&gt;"",D$1,"NA"),'[1]MITRE &amp; Controls Mappings'!$E986)),ISNUMBER(SEARCH(IF(D$1&lt;&gt;"",D$1,"NA"),'[1]MITRE &amp; Controls Mappings'!$F986))),ISNUMBER(SEARCH(IF(D$2&lt;&gt;"",D$2,"NA"),'[1]MITRE &amp; Controls Mappings'!$G986))),ISNUMBER(SEARCH(IF(D$2&lt;&gt;"",D$2,"NA"),'[1]MITRE &amp; Controls Mappings'!$H986))),ISNUMBER(SEARCH(IF(D$3&lt;&gt;"",D$3,"NA"),'[1]MITRE &amp; Controls Mappings'!$I986))),ISNUMBER(SEARCH(IF(D$3&lt;&gt;"",D$3,"NA"),'[1]MITRE &amp; Controls Mappings'!$J986))), '[1]MITRE &amp; Controls Mappings'!$B986,"")</f>
        <v/>
      </c>
      <c r="E988" s="47" t="str">
        <f>IF(OR(OR(OR(OR(OR(ISNUMBER(SEARCH(IF(E$1&lt;&gt;"",E$1,"NA"),'[1]MITRE &amp; Controls Mappings'!$E986)),ISNUMBER(SEARCH(IF(E$1&lt;&gt;"",E$1,"NA"),'[1]MITRE &amp; Controls Mappings'!$F986))),ISNUMBER(SEARCH(IF(E$2&lt;&gt;"",E$2,"NA"),'[1]MITRE &amp; Controls Mappings'!$G986))),ISNUMBER(SEARCH(IF(E$2&lt;&gt;"",E$2,"NA"),'[1]MITRE &amp; Controls Mappings'!$H986))),ISNUMBER(SEARCH(IF(E$3&lt;&gt;"",E$3,"NA"),'[1]MITRE &amp; Controls Mappings'!$I986))),ISNUMBER(SEARCH(IF(E$3&lt;&gt;"",E$3,"NA"),'[1]MITRE &amp; Controls Mappings'!$J986))), '[1]MITRE &amp; Controls Mappings'!$B986,"")</f>
        <v/>
      </c>
      <c r="F988" s="47" t="str">
        <f>IF(OR(OR(OR(OR(OR(ISNUMBER(SEARCH(IF(F$1&lt;&gt;"",F$1,"NA"),'[1]MITRE &amp; Controls Mappings'!$E986)),ISNUMBER(SEARCH(IF(F$1&lt;&gt;"",F$1,"NA"),'[1]MITRE &amp; Controls Mappings'!$F986))),ISNUMBER(SEARCH(IF(F$2&lt;&gt;"",F$2,"NA"),'[1]MITRE &amp; Controls Mappings'!$G986))),ISNUMBER(SEARCH(IF(F$2&lt;&gt;"",F$2,"NA"),'[1]MITRE &amp; Controls Mappings'!$H986))),ISNUMBER(SEARCH(IF(F$3&lt;&gt;"",F$3,"NA"),'[1]MITRE &amp; Controls Mappings'!$I986))),ISNUMBER(SEARCH(IF(F$3&lt;&gt;"",F$3,"NA"),'[1]MITRE &amp; Controls Mappings'!$J986))), '[1]MITRE &amp; Controls Mappings'!$B986,"")</f>
        <v/>
      </c>
      <c r="G988" s="47" t="str">
        <f>IF(OR(OR(OR(OR(OR(ISNUMBER(SEARCH(IF(G$1&lt;&gt;"",G$1,"NA"),'[1]MITRE &amp; Controls Mappings'!$E986)),ISNUMBER(SEARCH(IF(G$1&lt;&gt;"",G$1,"NA"),'[1]MITRE &amp; Controls Mappings'!$F986))),ISNUMBER(SEARCH(IF(G$2&lt;&gt;"",G$2,"NA"),'[1]MITRE &amp; Controls Mappings'!$G986))),ISNUMBER(SEARCH(IF(G$2&lt;&gt;"",G$2,"NA"),'[1]MITRE &amp; Controls Mappings'!$H986))),ISNUMBER(SEARCH(IF(G$3&lt;&gt;"",G$3,"NA"),'[1]MITRE &amp; Controls Mappings'!$I986))),ISNUMBER(SEARCH(IF(G$3&lt;&gt;"",G$3,"NA"),'[1]MITRE &amp; Controls Mappings'!$J986))), '[1]MITRE &amp; Controls Mappings'!$B986,"")</f>
        <v/>
      </c>
      <c r="H988" s="47" t="str">
        <f>IF(OR(OR(OR(OR(OR(ISNUMBER(SEARCH(IF(H$1&lt;&gt;"",H$1,"NA"),'[1]MITRE &amp; Controls Mappings'!$E986)),ISNUMBER(SEARCH(IF(H$1&lt;&gt;"",H$1,"NA"),'[1]MITRE &amp; Controls Mappings'!$F986))),ISNUMBER(SEARCH(IF(H$2&lt;&gt;"",H$2,"NA"),'[1]MITRE &amp; Controls Mappings'!$G986))),ISNUMBER(SEARCH(IF(H$2&lt;&gt;"",H$2,"NA"),'[1]MITRE &amp; Controls Mappings'!$H986))),ISNUMBER(SEARCH(IF(H$3&lt;&gt;"",H$3,"NA"),'[1]MITRE &amp; Controls Mappings'!$I986))),ISNUMBER(SEARCH(IF(H$3&lt;&gt;"",H$3,"NA"),'[1]MITRE &amp; Controls Mappings'!$J986))), '[1]MITRE &amp; Controls Mappings'!$B986,"")</f>
        <v/>
      </c>
      <c r="I988" s="47" t="str">
        <f>IF(OR(OR(OR(OR(OR(ISNUMBER(SEARCH(IF(I$1&lt;&gt;"",I$1,"NA"),'[1]MITRE &amp; Controls Mappings'!$E986)),ISNUMBER(SEARCH(IF(I$1&lt;&gt;"",I$1,"NA"),'[1]MITRE &amp; Controls Mappings'!$F986))),ISNUMBER(SEARCH(IF(I$2&lt;&gt;"",I$2,"NA"),'[1]MITRE &amp; Controls Mappings'!$G986))),ISNUMBER(SEARCH(IF(I$2&lt;&gt;"",I$2,"NA"),'[1]MITRE &amp; Controls Mappings'!$H986))),ISNUMBER(SEARCH(IF(I$3&lt;&gt;"",I$3,"NA"),'[1]MITRE &amp; Controls Mappings'!$I986))),ISNUMBER(SEARCH(IF(I$3&lt;&gt;"",I$3,"NA"),'[1]MITRE &amp; Controls Mappings'!$J986))), '[1]MITRE &amp; Controls Mappings'!$B986,"")</f>
        <v/>
      </c>
      <c r="J988" s="47" t="str">
        <f>IF(OR(OR(OR(OR(OR(ISNUMBER(SEARCH(IF(J$1&lt;&gt;"",J$1,"NA"),'[1]MITRE &amp; Controls Mappings'!$E986)),ISNUMBER(SEARCH(IF(J$1&lt;&gt;"",J$1,"NA"),'[1]MITRE &amp; Controls Mappings'!$F986))),ISNUMBER(SEARCH(IF(J$2&lt;&gt;"",J$2,"NA"),'[1]MITRE &amp; Controls Mappings'!$G986))),ISNUMBER(SEARCH(IF(J$2&lt;&gt;"",J$2,"NA"),'[1]MITRE &amp; Controls Mappings'!$H986))),ISNUMBER(SEARCH(IF(J$3&lt;&gt;"",J$3,"NA"),'[1]MITRE &amp; Controls Mappings'!$I986))),ISNUMBER(SEARCH(IF(J$3&lt;&gt;"",J$3,"NA"),'[1]MITRE &amp; Controls Mappings'!$J986))), '[1]MITRE &amp; Controls Mappings'!$B986,"")</f>
        <v/>
      </c>
      <c r="K988" s="47" t="str">
        <f>IF(OR(OR(OR(OR(OR(ISNUMBER(SEARCH(IF(K$1&lt;&gt;"",K$1,"NA"),'[1]MITRE &amp; Controls Mappings'!$E986)),ISNUMBER(SEARCH(IF(K$1&lt;&gt;"",K$1,"NA"),'[1]MITRE &amp; Controls Mappings'!$F986))),ISNUMBER(SEARCH(IF(K$2&lt;&gt;"",K$2,"NA"),'[1]MITRE &amp; Controls Mappings'!$G986))),ISNUMBER(SEARCH(IF(K$2&lt;&gt;"",K$2,"NA"),'[1]MITRE &amp; Controls Mappings'!$H986))),ISNUMBER(SEARCH(IF(K$3&lt;&gt;"",K$3,"NA"),'[1]MITRE &amp; Controls Mappings'!$I986))),ISNUMBER(SEARCH(IF(K$3&lt;&gt;"",K$3,"NA"),'[1]MITRE &amp; Controls Mappings'!$J986))), '[1]MITRE &amp; Controls Mappings'!$B986,"")</f>
        <v/>
      </c>
      <c r="L988" s="48" t="str">
        <f>IF('[1]MITRE &amp; Controls Mappings'!D986 &lt;&gt;"",'[1]MITRE &amp; Controls Mappings'!D986,"" )</f>
        <v>(L1) Ensure 'Configure Automatic Updates: Scheduled install day' is set to '0 - Every day'</v>
      </c>
    </row>
    <row r="989" spans="1:12" x14ac:dyDescent="0.25">
      <c r="A989" s="47" t="str">
        <f>IF(COUNTIF(B989:K989,"="&amp;'[1]MITRE &amp; Controls Mappings'!B987)&gt;0,'[1]MITRE &amp; Controls Mappings'!B987,"")</f>
        <v/>
      </c>
      <c r="B989" s="47" t="str">
        <f>IF(OR(OR(OR(OR(OR(ISNUMBER(SEARCH(IF(B$1&lt;&gt;"",B$1,"NA"),'[1]MITRE &amp; Controls Mappings'!$E987)),ISNUMBER(SEARCH(IF(B$1&lt;&gt;"",B$1,"NA"),'[1]MITRE &amp; Controls Mappings'!$F987))),ISNUMBER(SEARCH(IF(B$2&lt;&gt;"",B$2,"NA"),'[1]MITRE &amp; Controls Mappings'!$G987))),ISNUMBER(SEARCH(IF(B$2&lt;&gt;"",B$2,"NA"),'[1]MITRE &amp; Controls Mappings'!$H987))),ISNUMBER(SEARCH(IF(B$3&lt;&gt;"",B$3,"NA"),'[1]MITRE &amp; Controls Mappings'!$I987))),ISNUMBER(SEARCH(IF(B$3&lt;&gt;"",B$3,"NA"),'[1]MITRE &amp; Controls Mappings'!$J987))), '[1]MITRE &amp; Controls Mappings'!$B987,"")</f>
        <v/>
      </c>
      <c r="C989" s="47" t="str">
        <f>IF(OR(OR(OR(OR(OR(ISNUMBER(SEARCH(IF(C$1&lt;&gt;"",C$1,"NA"),'[1]MITRE &amp; Controls Mappings'!$E987)),ISNUMBER(SEARCH(IF(C$1&lt;&gt;"",C$1,"NA"),'[1]MITRE &amp; Controls Mappings'!$F987))),ISNUMBER(SEARCH(IF(C$2&lt;&gt;"",C$2,"NA"),'[1]MITRE &amp; Controls Mappings'!$G987))),ISNUMBER(SEARCH(IF(C$2&lt;&gt;"",C$2,"NA"),'[1]MITRE &amp; Controls Mappings'!$H987))),ISNUMBER(SEARCH(IF(C$3&lt;&gt;"",C$3,"NA"),'[1]MITRE &amp; Controls Mappings'!$I987))),ISNUMBER(SEARCH(IF(C$3&lt;&gt;"",C$3,"NA"),'[1]MITRE &amp; Controls Mappings'!$J987))), '[1]MITRE &amp; Controls Mappings'!$B987,"")</f>
        <v/>
      </c>
      <c r="D989" s="47" t="str">
        <f>IF(OR(OR(OR(OR(OR(ISNUMBER(SEARCH(IF(D$1&lt;&gt;"",D$1,"NA"),'[1]MITRE &amp; Controls Mappings'!$E987)),ISNUMBER(SEARCH(IF(D$1&lt;&gt;"",D$1,"NA"),'[1]MITRE &amp; Controls Mappings'!$F987))),ISNUMBER(SEARCH(IF(D$2&lt;&gt;"",D$2,"NA"),'[1]MITRE &amp; Controls Mappings'!$G987))),ISNUMBER(SEARCH(IF(D$2&lt;&gt;"",D$2,"NA"),'[1]MITRE &amp; Controls Mappings'!$H987))),ISNUMBER(SEARCH(IF(D$3&lt;&gt;"",D$3,"NA"),'[1]MITRE &amp; Controls Mappings'!$I987))),ISNUMBER(SEARCH(IF(D$3&lt;&gt;"",D$3,"NA"),'[1]MITRE &amp; Controls Mappings'!$J987))), '[1]MITRE &amp; Controls Mappings'!$B987,"")</f>
        <v/>
      </c>
      <c r="E989" s="47" t="str">
        <f>IF(OR(OR(OR(OR(OR(ISNUMBER(SEARCH(IF(E$1&lt;&gt;"",E$1,"NA"),'[1]MITRE &amp; Controls Mappings'!$E987)),ISNUMBER(SEARCH(IF(E$1&lt;&gt;"",E$1,"NA"),'[1]MITRE &amp; Controls Mappings'!$F987))),ISNUMBER(SEARCH(IF(E$2&lt;&gt;"",E$2,"NA"),'[1]MITRE &amp; Controls Mappings'!$G987))),ISNUMBER(SEARCH(IF(E$2&lt;&gt;"",E$2,"NA"),'[1]MITRE &amp; Controls Mappings'!$H987))),ISNUMBER(SEARCH(IF(E$3&lt;&gt;"",E$3,"NA"),'[1]MITRE &amp; Controls Mappings'!$I987))),ISNUMBER(SEARCH(IF(E$3&lt;&gt;"",E$3,"NA"),'[1]MITRE &amp; Controls Mappings'!$J987))), '[1]MITRE &amp; Controls Mappings'!$B987,"")</f>
        <v/>
      </c>
      <c r="F989" s="47" t="str">
        <f>IF(OR(OR(OR(OR(OR(ISNUMBER(SEARCH(IF(F$1&lt;&gt;"",F$1,"NA"),'[1]MITRE &amp; Controls Mappings'!$E987)),ISNUMBER(SEARCH(IF(F$1&lt;&gt;"",F$1,"NA"),'[1]MITRE &amp; Controls Mappings'!$F987))),ISNUMBER(SEARCH(IF(F$2&lt;&gt;"",F$2,"NA"),'[1]MITRE &amp; Controls Mappings'!$G987))),ISNUMBER(SEARCH(IF(F$2&lt;&gt;"",F$2,"NA"),'[1]MITRE &amp; Controls Mappings'!$H987))),ISNUMBER(SEARCH(IF(F$3&lt;&gt;"",F$3,"NA"),'[1]MITRE &amp; Controls Mappings'!$I987))),ISNUMBER(SEARCH(IF(F$3&lt;&gt;"",F$3,"NA"),'[1]MITRE &amp; Controls Mappings'!$J987))), '[1]MITRE &amp; Controls Mappings'!$B987,"")</f>
        <v/>
      </c>
      <c r="G989" s="47" t="str">
        <f>IF(OR(OR(OR(OR(OR(ISNUMBER(SEARCH(IF(G$1&lt;&gt;"",G$1,"NA"),'[1]MITRE &amp; Controls Mappings'!$E987)),ISNUMBER(SEARCH(IF(G$1&lt;&gt;"",G$1,"NA"),'[1]MITRE &amp; Controls Mappings'!$F987))),ISNUMBER(SEARCH(IF(G$2&lt;&gt;"",G$2,"NA"),'[1]MITRE &amp; Controls Mappings'!$G987))),ISNUMBER(SEARCH(IF(G$2&lt;&gt;"",G$2,"NA"),'[1]MITRE &amp; Controls Mappings'!$H987))),ISNUMBER(SEARCH(IF(G$3&lt;&gt;"",G$3,"NA"),'[1]MITRE &amp; Controls Mappings'!$I987))),ISNUMBER(SEARCH(IF(G$3&lt;&gt;"",G$3,"NA"),'[1]MITRE &amp; Controls Mappings'!$J987))), '[1]MITRE &amp; Controls Mappings'!$B987,"")</f>
        <v/>
      </c>
      <c r="H989" s="47" t="str">
        <f>IF(OR(OR(OR(OR(OR(ISNUMBER(SEARCH(IF(H$1&lt;&gt;"",H$1,"NA"),'[1]MITRE &amp; Controls Mappings'!$E987)),ISNUMBER(SEARCH(IF(H$1&lt;&gt;"",H$1,"NA"),'[1]MITRE &amp; Controls Mappings'!$F987))),ISNUMBER(SEARCH(IF(H$2&lt;&gt;"",H$2,"NA"),'[1]MITRE &amp; Controls Mappings'!$G987))),ISNUMBER(SEARCH(IF(H$2&lt;&gt;"",H$2,"NA"),'[1]MITRE &amp; Controls Mappings'!$H987))),ISNUMBER(SEARCH(IF(H$3&lt;&gt;"",H$3,"NA"),'[1]MITRE &amp; Controls Mappings'!$I987))),ISNUMBER(SEARCH(IF(H$3&lt;&gt;"",H$3,"NA"),'[1]MITRE &amp; Controls Mappings'!$J987))), '[1]MITRE &amp; Controls Mappings'!$B987,"")</f>
        <v/>
      </c>
      <c r="I989" s="47" t="str">
        <f>IF(OR(OR(OR(OR(OR(ISNUMBER(SEARCH(IF(I$1&lt;&gt;"",I$1,"NA"),'[1]MITRE &amp; Controls Mappings'!$E987)),ISNUMBER(SEARCH(IF(I$1&lt;&gt;"",I$1,"NA"),'[1]MITRE &amp; Controls Mappings'!$F987))),ISNUMBER(SEARCH(IF(I$2&lt;&gt;"",I$2,"NA"),'[1]MITRE &amp; Controls Mappings'!$G987))),ISNUMBER(SEARCH(IF(I$2&lt;&gt;"",I$2,"NA"),'[1]MITRE &amp; Controls Mappings'!$H987))),ISNUMBER(SEARCH(IF(I$3&lt;&gt;"",I$3,"NA"),'[1]MITRE &amp; Controls Mappings'!$I987))),ISNUMBER(SEARCH(IF(I$3&lt;&gt;"",I$3,"NA"),'[1]MITRE &amp; Controls Mappings'!$J987))), '[1]MITRE &amp; Controls Mappings'!$B987,"")</f>
        <v/>
      </c>
      <c r="J989" s="47" t="str">
        <f>IF(OR(OR(OR(OR(OR(ISNUMBER(SEARCH(IF(J$1&lt;&gt;"",J$1,"NA"),'[1]MITRE &amp; Controls Mappings'!$E987)),ISNUMBER(SEARCH(IF(J$1&lt;&gt;"",J$1,"NA"),'[1]MITRE &amp; Controls Mappings'!$F987))),ISNUMBER(SEARCH(IF(J$2&lt;&gt;"",J$2,"NA"),'[1]MITRE &amp; Controls Mappings'!$G987))),ISNUMBER(SEARCH(IF(J$2&lt;&gt;"",J$2,"NA"),'[1]MITRE &amp; Controls Mappings'!$H987))),ISNUMBER(SEARCH(IF(J$3&lt;&gt;"",J$3,"NA"),'[1]MITRE &amp; Controls Mappings'!$I987))),ISNUMBER(SEARCH(IF(J$3&lt;&gt;"",J$3,"NA"),'[1]MITRE &amp; Controls Mappings'!$J987))), '[1]MITRE &amp; Controls Mappings'!$B987,"")</f>
        <v/>
      </c>
      <c r="K989" s="47" t="str">
        <f>IF(OR(OR(OR(OR(OR(ISNUMBER(SEARCH(IF(K$1&lt;&gt;"",K$1,"NA"),'[1]MITRE &amp; Controls Mappings'!$E987)),ISNUMBER(SEARCH(IF(K$1&lt;&gt;"",K$1,"NA"),'[1]MITRE &amp; Controls Mappings'!$F987))),ISNUMBER(SEARCH(IF(K$2&lt;&gt;"",K$2,"NA"),'[1]MITRE &amp; Controls Mappings'!$G987))),ISNUMBER(SEARCH(IF(K$2&lt;&gt;"",K$2,"NA"),'[1]MITRE &amp; Controls Mappings'!$H987))),ISNUMBER(SEARCH(IF(K$3&lt;&gt;"",K$3,"NA"),'[1]MITRE &amp; Controls Mappings'!$I987))),ISNUMBER(SEARCH(IF(K$3&lt;&gt;"",K$3,"NA"),'[1]MITRE &amp; Controls Mappings'!$J987))), '[1]MITRE &amp; Controls Mappings'!$B987,"")</f>
        <v/>
      </c>
      <c r="L989" s="48" t="str">
        <f>IF('[1]MITRE &amp; Controls Mappings'!D987 &lt;&gt;"",'[1]MITRE &amp; Controls Mappings'!D987,"" )</f>
        <v>(L1) Ensure 'Configure Automatic Updates: Scheduled install day' is set to '0 - Every day'</v>
      </c>
    </row>
    <row r="990" spans="1:12" x14ac:dyDescent="0.25">
      <c r="A990" s="47" t="str">
        <f>IF(COUNTIF(B990:K990,"="&amp;'[1]MITRE &amp; Controls Mappings'!B988)&gt;0,'[1]MITRE &amp; Controls Mappings'!B988,"")</f>
        <v/>
      </c>
      <c r="B990" s="47" t="str">
        <f>IF(OR(OR(OR(OR(OR(ISNUMBER(SEARCH(IF(B$1&lt;&gt;"",B$1,"NA"),'[1]MITRE &amp; Controls Mappings'!$E988)),ISNUMBER(SEARCH(IF(B$1&lt;&gt;"",B$1,"NA"),'[1]MITRE &amp; Controls Mappings'!$F988))),ISNUMBER(SEARCH(IF(B$2&lt;&gt;"",B$2,"NA"),'[1]MITRE &amp; Controls Mappings'!$G988))),ISNUMBER(SEARCH(IF(B$2&lt;&gt;"",B$2,"NA"),'[1]MITRE &amp; Controls Mappings'!$H988))),ISNUMBER(SEARCH(IF(B$3&lt;&gt;"",B$3,"NA"),'[1]MITRE &amp; Controls Mappings'!$I988))),ISNUMBER(SEARCH(IF(B$3&lt;&gt;"",B$3,"NA"),'[1]MITRE &amp; Controls Mappings'!$J988))), '[1]MITRE &amp; Controls Mappings'!$B988,"")</f>
        <v/>
      </c>
      <c r="C990" s="47" t="str">
        <f>IF(OR(OR(OR(OR(OR(ISNUMBER(SEARCH(IF(C$1&lt;&gt;"",C$1,"NA"),'[1]MITRE &amp; Controls Mappings'!$E988)),ISNUMBER(SEARCH(IF(C$1&lt;&gt;"",C$1,"NA"),'[1]MITRE &amp; Controls Mappings'!$F988))),ISNUMBER(SEARCH(IF(C$2&lt;&gt;"",C$2,"NA"),'[1]MITRE &amp; Controls Mappings'!$G988))),ISNUMBER(SEARCH(IF(C$2&lt;&gt;"",C$2,"NA"),'[1]MITRE &amp; Controls Mappings'!$H988))),ISNUMBER(SEARCH(IF(C$3&lt;&gt;"",C$3,"NA"),'[1]MITRE &amp; Controls Mappings'!$I988))),ISNUMBER(SEARCH(IF(C$3&lt;&gt;"",C$3,"NA"),'[1]MITRE &amp; Controls Mappings'!$J988))), '[1]MITRE &amp; Controls Mappings'!$B988,"")</f>
        <v/>
      </c>
      <c r="D990" s="47" t="str">
        <f>IF(OR(OR(OR(OR(OR(ISNUMBER(SEARCH(IF(D$1&lt;&gt;"",D$1,"NA"),'[1]MITRE &amp; Controls Mappings'!$E988)),ISNUMBER(SEARCH(IF(D$1&lt;&gt;"",D$1,"NA"),'[1]MITRE &amp; Controls Mappings'!$F988))),ISNUMBER(SEARCH(IF(D$2&lt;&gt;"",D$2,"NA"),'[1]MITRE &amp; Controls Mappings'!$G988))),ISNUMBER(SEARCH(IF(D$2&lt;&gt;"",D$2,"NA"),'[1]MITRE &amp; Controls Mappings'!$H988))),ISNUMBER(SEARCH(IF(D$3&lt;&gt;"",D$3,"NA"),'[1]MITRE &amp; Controls Mappings'!$I988))),ISNUMBER(SEARCH(IF(D$3&lt;&gt;"",D$3,"NA"),'[1]MITRE &amp; Controls Mappings'!$J988))), '[1]MITRE &amp; Controls Mappings'!$B988,"")</f>
        <v/>
      </c>
      <c r="E990" s="47" t="str">
        <f>IF(OR(OR(OR(OR(OR(ISNUMBER(SEARCH(IF(E$1&lt;&gt;"",E$1,"NA"),'[1]MITRE &amp; Controls Mappings'!$E988)),ISNUMBER(SEARCH(IF(E$1&lt;&gt;"",E$1,"NA"),'[1]MITRE &amp; Controls Mappings'!$F988))),ISNUMBER(SEARCH(IF(E$2&lt;&gt;"",E$2,"NA"),'[1]MITRE &amp; Controls Mappings'!$G988))),ISNUMBER(SEARCH(IF(E$2&lt;&gt;"",E$2,"NA"),'[1]MITRE &amp; Controls Mappings'!$H988))),ISNUMBER(SEARCH(IF(E$3&lt;&gt;"",E$3,"NA"),'[1]MITRE &amp; Controls Mappings'!$I988))),ISNUMBER(SEARCH(IF(E$3&lt;&gt;"",E$3,"NA"),'[1]MITRE &amp; Controls Mappings'!$J988))), '[1]MITRE &amp; Controls Mappings'!$B988,"")</f>
        <v/>
      </c>
      <c r="F990" s="47" t="str">
        <f>IF(OR(OR(OR(OR(OR(ISNUMBER(SEARCH(IF(F$1&lt;&gt;"",F$1,"NA"),'[1]MITRE &amp; Controls Mappings'!$E988)),ISNUMBER(SEARCH(IF(F$1&lt;&gt;"",F$1,"NA"),'[1]MITRE &amp; Controls Mappings'!$F988))),ISNUMBER(SEARCH(IF(F$2&lt;&gt;"",F$2,"NA"),'[1]MITRE &amp; Controls Mappings'!$G988))),ISNUMBER(SEARCH(IF(F$2&lt;&gt;"",F$2,"NA"),'[1]MITRE &amp; Controls Mappings'!$H988))),ISNUMBER(SEARCH(IF(F$3&lt;&gt;"",F$3,"NA"),'[1]MITRE &amp; Controls Mappings'!$I988))),ISNUMBER(SEARCH(IF(F$3&lt;&gt;"",F$3,"NA"),'[1]MITRE &amp; Controls Mappings'!$J988))), '[1]MITRE &amp; Controls Mappings'!$B988,"")</f>
        <v/>
      </c>
      <c r="G990" s="47" t="str">
        <f>IF(OR(OR(OR(OR(OR(ISNUMBER(SEARCH(IF(G$1&lt;&gt;"",G$1,"NA"),'[1]MITRE &amp; Controls Mappings'!$E988)),ISNUMBER(SEARCH(IF(G$1&lt;&gt;"",G$1,"NA"),'[1]MITRE &amp; Controls Mappings'!$F988))),ISNUMBER(SEARCH(IF(G$2&lt;&gt;"",G$2,"NA"),'[1]MITRE &amp; Controls Mappings'!$G988))),ISNUMBER(SEARCH(IF(G$2&lt;&gt;"",G$2,"NA"),'[1]MITRE &amp; Controls Mappings'!$H988))),ISNUMBER(SEARCH(IF(G$3&lt;&gt;"",G$3,"NA"),'[1]MITRE &amp; Controls Mappings'!$I988))),ISNUMBER(SEARCH(IF(G$3&lt;&gt;"",G$3,"NA"),'[1]MITRE &amp; Controls Mappings'!$J988))), '[1]MITRE &amp; Controls Mappings'!$B988,"")</f>
        <v/>
      </c>
      <c r="H990" s="47" t="str">
        <f>IF(OR(OR(OR(OR(OR(ISNUMBER(SEARCH(IF(H$1&lt;&gt;"",H$1,"NA"),'[1]MITRE &amp; Controls Mappings'!$E988)),ISNUMBER(SEARCH(IF(H$1&lt;&gt;"",H$1,"NA"),'[1]MITRE &amp; Controls Mappings'!$F988))),ISNUMBER(SEARCH(IF(H$2&lt;&gt;"",H$2,"NA"),'[1]MITRE &amp; Controls Mappings'!$G988))),ISNUMBER(SEARCH(IF(H$2&lt;&gt;"",H$2,"NA"),'[1]MITRE &amp; Controls Mappings'!$H988))),ISNUMBER(SEARCH(IF(H$3&lt;&gt;"",H$3,"NA"),'[1]MITRE &amp; Controls Mappings'!$I988))),ISNUMBER(SEARCH(IF(H$3&lt;&gt;"",H$3,"NA"),'[1]MITRE &amp; Controls Mappings'!$J988))), '[1]MITRE &amp; Controls Mappings'!$B988,"")</f>
        <v/>
      </c>
      <c r="I990" s="47" t="str">
        <f>IF(OR(OR(OR(OR(OR(ISNUMBER(SEARCH(IF(I$1&lt;&gt;"",I$1,"NA"),'[1]MITRE &amp; Controls Mappings'!$E988)),ISNUMBER(SEARCH(IF(I$1&lt;&gt;"",I$1,"NA"),'[1]MITRE &amp; Controls Mappings'!$F988))),ISNUMBER(SEARCH(IF(I$2&lt;&gt;"",I$2,"NA"),'[1]MITRE &amp; Controls Mappings'!$G988))),ISNUMBER(SEARCH(IF(I$2&lt;&gt;"",I$2,"NA"),'[1]MITRE &amp; Controls Mappings'!$H988))),ISNUMBER(SEARCH(IF(I$3&lt;&gt;"",I$3,"NA"),'[1]MITRE &amp; Controls Mappings'!$I988))),ISNUMBER(SEARCH(IF(I$3&lt;&gt;"",I$3,"NA"),'[1]MITRE &amp; Controls Mappings'!$J988))), '[1]MITRE &amp; Controls Mappings'!$B988,"")</f>
        <v/>
      </c>
      <c r="J990" s="47" t="str">
        <f>IF(OR(OR(OR(OR(OR(ISNUMBER(SEARCH(IF(J$1&lt;&gt;"",J$1,"NA"),'[1]MITRE &amp; Controls Mappings'!$E988)),ISNUMBER(SEARCH(IF(J$1&lt;&gt;"",J$1,"NA"),'[1]MITRE &amp; Controls Mappings'!$F988))),ISNUMBER(SEARCH(IF(J$2&lt;&gt;"",J$2,"NA"),'[1]MITRE &amp; Controls Mappings'!$G988))),ISNUMBER(SEARCH(IF(J$2&lt;&gt;"",J$2,"NA"),'[1]MITRE &amp; Controls Mappings'!$H988))),ISNUMBER(SEARCH(IF(J$3&lt;&gt;"",J$3,"NA"),'[1]MITRE &amp; Controls Mappings'!$I988))),ISNUMBER(SEARCH(IF(J$3&lt;&gt;"",J$3,"NA"),'[1]MITRE &amp; Controls Mappings'!$J988))), '[1]MITRE &amp; Controls Mappings'!$B988,"")</f>
        <v/>
      </c>
      <c r="K990" s="47" t="str">
        <f>IF(OR(OR(OR(OR(OR(ISNUMBER(SEARCH(IF(K$1&lt;&gt;"",K$1,"NA"),'[1]MITRE &amp; Controls Mappings'!$E988)),ISNUMBER(SEARCH(IF(K$1&lt;&gt;"",K$1,"NA"),'[1]MITRE &amp; Controls Mappings'!$F988))),ISNUMBER(SEARCH(IF(K$2&lt;&gt;"",K$2,"NA"),'[1]MITRE &amp; Controls Mappings'!$G988))),ISNUMBER(SEARCH(IF(K$2&lt;&gt;"",K$2,"NA"),'[1]MITRE &amp; Controls Mappings'!$H988))),ISNUMBER(SEARCH(IF(K$3&lt;&gt;"",K$3,"NA"),'[1]MITRE &amp; Controls Mappings'!$I988))),ISNUMBER(SEARCH(IF(K$3&lt;&gt;"",K$3,"NA"),'[1]MITRE &amp; Controls Mappings'!$J988))), '[1]MITRE &amp; Controls Mappings'!$B988,"")</f>
        <v/>
      </c>
      <c r="L990" s="48" t="str">
        <f>IF('[1]MITRE &amp; Controls Mappings'!D988 &lt;&gt;"",'[1]MITRE &amp; Controls Mappings'!D988,"" )</f>
        <v>(L1) Ensure 'No auto-restart with logged on users for scheduled automatic updates installations' is set to 'Disabled'</v>
      </c>
    </row>
    <row r="991" spans="1:12" x14ac:dyDescent="0.25">
      <c r="A991" s="47" t="str">
        <f>IF(COUNTIF(B991:K991,"="&amp;'[1]MITRE &amp; Controls Mappings'!B989)&gt;0,'[1]MITRE &amp; Controls Mappings'!B989,"")</f>
        <v/>
      </c>
      <c r="B991" s="47" t="str">
        <f>IF(OR(OR(OR(OR(OR(ISNUMBER(SEARCH(IF(B$1&lt;&gt;"",B$1,"NA"),'[1]MITRE &amp; Controls Mappings'!$E989)),ISNUMBER(SEARCH(IF(B$1&lt;&gt;"",B$1,"NA"),'[1]MITRE &amp; Controls Mappings'!$F989))),ISNUMBER(SEARCH(IF(B$2&lt;&gt;"",B$2,"NA"),'[1]MITRE &amp; Controls Mappings'!$G989))),ISNUMBER(SEARCH(IF(B$2&lt;&gt;"",B$2,"NA"),'[1]MITRE &amp; Controls Mappings'!$H989))),ISNUMBER(SEARCH(IF(B$3&lt;&gt;"",B$3,"NA"),'[1]MITRE &amp; Controls Mappings'!$I989))),ISNUMBER(SEARCH(IF(B$3&lt;&gt;"",B$3,"NA"),'[1]MITRE &amp; Controls Mappings'!$J989))), '[1]MITRE &amp; Controls Mappings'!$B989,"")</f>
        <v/>
      </c>
      <c r="C991" s="47" t="str">
        <f>IF(OR(OR(OR(OR(OR(ISNUMBER(SEARCH(IF(C$1&lt;&gt;"",C$1,"NA"),'[1]MITRE &amp; Controls Mappings'!$E989)),ISNUMBER(SEARCH(IF(C$1&lt;&gt;"",C$1,"NA"),'[1]MITRE &amp; Controls Mappings'!$F989))),ISNUMBER(SEARCH(IF(C$2&lt;&gt;"",C$2,"NA"),'[1]MITRE &amp; Controls Mappings'!$G989))),ISNUMBER(SEARCH(IF(C$2&lt;&gt;"",C$2,"NA"),'[1]MITRE &amp; Controls Mappings'!$H989))),ISNUMBER(SEARCH(IF(C$3&lt;&gt;"",C$3,"NA"),'[1]MITRE &amp; Controls Mappings'!$I989))),ISNUMBER(SEARCH(IF(C$3&lt;&gt;"",C$3,"NA"),'[1]MITRE &amp; Controls Mappings'!$J989))), '[1]MITRE &amp; Controls Mappings'!$B989,"")</f>
        <v/>
      </c>
      <c r="D991" s="47" t="str">
        <f>IF(OR(OR(OR(OR(OR(ISNUMBER(SEARCH(IF(D$1&lt;&gt;"",D$1,"NA"),'[1]MITRE &amp; Controls Mappings'!$E989)),ISNUMBER(SEARCH(IF(D$1&lt;&gt;"",D$1,"NA"),'[1]MITRE &amp; Controls Mappings'!$F989))),ISNUMBER(SEARCH(IF(D$2&lt;&gt;"",D$2,"NA"),'[1]MITRE &amp; Controls Mappings'!$G989))),ISNUMBER(SEARCH(IF(D$2&lt;&gt;"",D$2,"NA"),'[1]MITRE &amp; Controls Mappings'!$H989))),ISNUMBER(SEARCH(IF(D$3&lt;&gt;"",D$3,"NA"),'[1]MITRE &amp; Controls Mappings'!$I989))),ISNUMBER(SEARCH(IF(D$3&lt;&gt;"",D$3,"NA"),'[1]MITRE &amp; Controls Mappings'!$J989))), '[1]MITRE &amp; Controls Mappings'!$B989,"")</f>
        <v/>
      </c>
      <c r="E991" s="47" t="str">
        <f>IF(OR(OR(OR(OR(OR(ISNUMBER(SEARCH(IF(E$1&lt;&gt;"",E$1,"NA"),'[1]MITRE &amp; Controls Mappings'!$E989)),ISNUMBER(SEARCH(IF(E$1&lt;&gt;"",E$1,"NA"),'[1]MITRE &amp; Controls Mappings'!$F989))),ISNUMBER(SEARCH(IF(E$2&lt;&gt;"",E$2,"NA"),'[1]MITRE &amp; Controls Mappings'!$G989))),ISNUMBER(SEARCH(IF(E$2&lt;&gt;"",E$2,"NA"),'[1]MITRE &amp; Controls Mappings'!$H989))),ISNUMBER(SEARCH(IF(E$3&lt;&gt;"",E$3,"NA"),'[1]MITRE &amp; Controls Mappings'!$I989))),ISNUMBER(SEARCH(IF(E$3&lt;&gt;"",E$3,"NA"),'[1]MITRE &amp; Controls Mappings'!$J989))), '[1]MITRE &amp; Controls Mappings'!$B989,"")</f>
        <v/>
      </c>
      <c r="F991" s="47" t="str">
        <f>IF(OR(OR(OR(OR(OR(ISNUMBER(SEARCH(IF(F$1&lt;&gt;"",F$1,"NA"),'[1]MITRE &amp; Controls Mappings'!$E989)),ISNUMBER(SEARCH(IF(F$1&lt;&gt;"",F$1,"NA"),'[1]MITRE &amp; Controls Mappings'!$F989))),ISNUMBER(SEARCH(IF(F$2&lt;&gt;"",F$2,"NA"),'[1]MITRE &amp; Controls Mappings'!$G989))),ISNUMBER(SEARCH(IF(F$2&lt;&gt;"",F$2,"NA"),'[1]MITRE &amp; Controls Mappings'!$H989))),ISNUMBER(SEARCH(IF(F$3&lt;&gt;"",F$3,"NA"),'[1]MITRE &amp; Controls Mappings'!$I989))),ISNUMBER(SEARCH(IF(F$3&lt;&gt;"",F$3,"NA"),'[1]MITRE &amp; Controls Mappings'!$J989))), '[1]MITRE &amp; Controls Mappings'!$B989,"")</f>
        <v/>
      </c>
      <c r="G991" s="47" t="str">
        <f>IF(OR(OR(OR(OR(OR(ISNUMBER(SEARCH(IF(G$1&lt;&gt;"",G$1,"NA"),'[1]MITRE &amp; Controls Mappings'!$E989)),ISNUMBER(SEARCH(IF(G$1&lt;&gt;"",G$1,"NA"),'[1]MITRE &amp; Controls Mappings'!$F989))),ISNUMBER(SEARCH(IF(G$2&lt;&gt;"",G$2,"NA"),'[1]MITRE &amp; Controls Mappings'!$G989))),ISNUMBER(SEARCH(IF(G$2&lt;&gt;"",G$2,"NA"),'[1]MITRE &amp; Controls Mappings'!$H989))),ISNUMBER(SEARCH(IF(G$3&lt;&gt;"",G$3,"NA"),'[1]MITRE &amp; Controls Mappings'!$I989))),ISNUMBER(SEARCH(IF(G$3&lt;&gt;"",G$3,"NA"),'[1]MITRE &amp; Controls Mappings'!$J989))), '[1]MITRE &amp; Controls Mappings'!$B989,"")</f>
        <v/>
      </c>
      <c r="H991" s="47" t="str">
        <f>IF(OR(OR(OR(OR(OR(ISNUMBER(SEARCH(IF(H$1&lt;&gt;"",H$1,"NA"),'[1]MITRE &amp; Controls Mappings'!$E989)),ISNUMBER(SEARCH(IF(H$1&lt;&gt;"",H$1,"NA"),'[1]MITRE &amp; Controls Mappings'!$F989))),ISNUMBER(SEARCH(IF(H$2&lt;&gt;"",H$2,"NA"),'[1]MITRE &amp; Controls Mappings'!$G989))),ISNUMBER(SEARCH(IF(H$2&lt;&gt;"",H$2,"NA"),'[1]MITRE &amp; Controls Mappings'!$H989))),ISNUMBER(SEARCH(IF(H$3&lt;&gt;"",H$3,"NA"),'[1]MITRE &amp; Controls Mappings'!$I989))),ISNUMBER(SEARCH(IF(H$3&lt;&gt;"",H$3,"NA"),'[1]MITRE &amp; Controls Mappings'!$J989))), '[1]MITRE &amp; Controls Mappings'!$B989,"")</f>
        <v/>
      </c>
      <c r="I991" s="47" t="str">
        <f>IF(OR(OR(OR(OR(OR(ISNUMBER(SEARCH(IF(I$1&lt;&gt;"",I$1,"NA"),'[1]MITRE &amp; Controls Mappings'!$E989)),ISNUMBER(SEARCH(IF(I$1&lt;&gt;"",I$1,"NA"),'[1]MITRE &amp; Controls Mappings'!$F989))),ISNUMBER(SEARCH(IF(I$2&lt;&gt;"",I$2,"NA"),'[1]MITRE &amp; Controls Mappings'!$G989))),ISNUMBER(SEARCH(IF(I$2&lt;&gt;"",I$2,"NA"),'[1]MITRE &amp; Controls Mappings'!$H989))),ISNUMBER(SEARCH(IF(I$3&lt;&gt;"",I$3,"NA"),'[1]MITRE &amp; Controls Mappings'!$I989))),ISNUMBER(SEARCH(IF(I$3&lt;&gt;"",I$3,"NA"),'[1]MITRE &amp; Controls Mappings'!$J989))), '[1]MITRE &amp; Controls Mappings'!$B989,"")</f>
        <v/>
      </c>
      <c r="J991" s="47" t="str">
        <f>IF(OR(OR(OR(OR(OR(ISNUMBER(SEARCH(IF(J$1&lt;&gt;"",J$1,"NA"),'[1]MITRE &amp; Controls Mappings'!$E989)),ISNUMBER(SEARCH(IF(J$1&lt;&gt;"",J$1,"NA"),'[1]MITRE &amp; Controls Mappings'!$F989))),ISNUMBER(SEARCH(IF(J$2&lt;&gt;"",J$2,"NA"),'[1]MITRE &amp; Controls Mappings'!$G989))),ISNUMBER(SEARCH(IF(J$2&lt;&gt;"",J$2,"NA"),'[1]MITRE &amp; Controls Mappings'!$H989))),ISNUMBER(SEARCH(IF(J$3&lt;&gt;"",J$3,"NA"),'[1]MITRE &amp; Controls Mappings'!$I989))),ISNUMBER(SEARCH(IF(J$3&lt;&gt;"",J$3,"NA"),'[1]MITRE &amp; Controls Mappings'!$J989))), '[1]MITRE &amp; Controls Mappings'!$B989,"")</f>
        <v/>
      </c>
      <c r="K991" s="47" t="str">
        <f>IF(OR(OR(OR(OR(OR(ISNUMBER(SEARCH(IF(K$1&lt;&gt;"",K$1,"NA"),'[1]MITRE &amp; Controls Mappings'!$E989)),ISNUMBER(SEARCH(IF(K$1&lt;&gt;"",K$1,"NA"),'[1]MITRE &amp; Controls Mappings'!$F989))),ISNUMBER(SEARCH(IF(K$2&lt;&gt;"",K$2,"NA"),'[1]MITRE &amp; Controls Mappings'!$G989))),ISNUMBER(SEARCH(IF(K$2&lt;&gt;"",K$2,"NA"),'[1]MITRE &amp; Controls Mappings'!$H989))),ISNUMBER(SEARCH(IF(K$3&lt;&gt;"",K$3,"NA"),'[1]MITRE &amp; Controls Mappings'!$I989))),ISNUMBER(SEARCH(IF(K$3&lt;&gt;"",K$3,"NA"),'[1]MITRE &amp; Controls Mappings'!$J989))), '[1]MITRE &amp; Controls Mappings'!$B989,"")</f>
        <v/>
      </c>
      <c r="L991" s="48" t="str">
        <f>IF('[1]MITRE &amp; Controls Mappings'!D989 &lt;&gt;"",'[1]MITRE &amp; Controls Mappings'!D989,"" )</f>
        <v>(L1) Ensure 'No auto-restart with logged on users for scheduled automatic updates installations' is set to 'Disabled'</v>
      </c>
    </row>
    <row r="992" spans="1:12" x14ac:dyDescent="0.25">
      <c r="A992" s="47" t="str">
        <f>IF(COUNTIF(B992:K992,"="&amp;'[1]MITRE &amp; Controls Mappings'!B990)&gt;0,'[1]MITRE &amp; Controls Mappings'!B990,"")</f>
        <v/>
      </c>
      <c r="B992" s="47" t="str">
        <f>IF(OR(OR(OR(OR(OR(ISNUMBER(SEARCH(IF(B$1&lt;&gt;"",B$1,"NA"),'[1]MITRE &amp; Controls Mappings'!$E990)),ISNUMBER(SEARCH(IF(B$1&lt;&gt;"",B$1,"NA"),'[1]MITRE &amp; Controls Mappings'!$F990))),ISNUMBER(SEARCH(IF(B$2&lt;&gt;"",B$2,"NA"),'[1]MITRE &amp; Controls Mappings'!$G990))),ISNUMBER(SEARCH(IF(B$2&lt;&gt;"",B$2,"NA"),'[1]MITRE &amp; Controls Mappings'!$H990))),ISNUMBER(SEARCH(IF(B$3&lt;&gt;"",B$3,"NA"),'[1]MITRE &amp; Controls Mappings'!$I990))),ISNUMBER(SEARCH(IF(B$3&lt;&gt;"",B$3,"NA"),'[1]MITRE &amp; Controls Mappings'!$J990))), '[1]MITRE &amp; Controls Mappings'!$B990,"")</f>
        <v/>
      </c>
      <c r="C992" s="47" t="str">
        <f>IF(OR(OR(OR(OR(OR(ISNUMBER(SEARCH(IF(C$1&lt;&gt;"",C$1,"NA"),'[1]MITRE &amp; Controls Mappings'!$E990)),ISNUMBER(SEARCH(IF(C$1&lt;&gt;"",C$1,"NA"),'[1]MITRE &amp; Controls Mappings'!$F990))),ISNUMBER(SEARCH(IF(C$2&lt;&gt;"",C$2,"NA"),'[1]MITRE &amp; Controls Mappings'!$G990))),ISNUMBER(SEARCH(IF(C$2&lt;&gt;"",C$2,"NA"),'[1]MITRE &amp; Controls Mappings'!$H990))),ISNUMBER(SEARCH(IF(C$3&lt;&gt;"",C$3,"NA"),'[1]MITRE &amp; Controls Mappings'!$I990))),ISNUMBER(SEARCH(IF(C$3&lt;&gt;"",C$3,"NA"),'[1]MITRE &amp; Controls Mappings'!$J990))), '[1]MITRE &amp; Controls Mappings'!$B990,"")</f>
        <v/>
      </c>
      <c r="D992" s="47" t="str">
        <f>IF(OR(OR(OR(OR(OR(ISNUMBER(SEARCH(IF(D$1&lt;&gt;"",D$1,"NA"),'[1]MITRE &amp; Controls Mappings'!$E990)),ISNUMBER(SEARCH(IF(D$1&lt;&gt;"",D$1,"NA"),'[1]MITRE &amp; Controls Mappings'!$F990))),ISNUMBER(SEARCH(IF(D$2&lt;&gt;"",D$2,"NA"),'[1]MITRE &amp; Controls Mappings'!$G990))),ISNUMBER(SEARCH(IF(D$2&lt;&gt;"",D$2,"NA"),'[1]MITRE &amp; Controls Mappings'!$H990))),ISNUMBER(SEARCH(IF(D$3&lt;&gt;"",D$3,"NA"),'[1]MITRE &amp; Controls Mappings'!$I990))),ISNUMBER(SEARCH(IF(D$3&lt;&gt;"",D$3,"NA"),'[1]MITRE &amp; Controls Mappings'!$J990))), '[1]MITRE &amp; Controls Mappings'!$B990,"")</f>
        <v/>
      </c>
      <c r="E992" s="47" t="str">
        <f>IF(OR(OR(OR(OR(OR(ISNUMBER(SEARCH(IF(E$1&lt;&gt;"",E$1,"NA"),'[1]MITRE &amp; Controls Mappings'!$E990)),ISNUMBER(SEARCH(IF(E$1&lt;&gt;"",E$1,"NA"),'[1]MITRE &amp; Controls Mappings'!$F990))),ISNUMBER(SEARCH(IF(E$2&lt;&gt;"",E$2,"NA"),'[1]MITRE &amp; Controls Mappings'!$G990))),ISNUMBER(SEARCH(IF(E$2&lt;&gt;"",E$2,"NA"),'[1]MITRE &amp; Controls Mappings'!$H990))),ISNUMBER(SEARCH(IF(E$3&lt;&gt;"",E$3,"NA"),'[1]MITRE &amp; Controls Mappings'!$I990))),ISNUMBER(SEARCH(IF(E$3&lt;&gt;"",E$3,"NA"),'[1]MITRE &amp; Controls Mappings'!$J990))), '[1]MITRE &amp; Controls Mappings'!$B990,"")</f>
        <v/>
      </c>
      <c r="F992" s="47" t="str">
        <f>IF(OR(OR(OR(OR(OR(ISNUMBER(SEARCH(IF(F$1&lt;&gt;"",F$1,"NA"),'[1]MITRE &amp; Controls Mappings'!$E990)),ISNUMBER(SEARCH(IF(F$1&lt;&gt;"",F$1,"NA"),'[1]MITRE &amp; Controls Mappings'!$F990))),ISNUMBER(SEARCH(IF(F$2&lt;&gt;"",F$2,"NA"),'[1]MITRE &amp; Controls Mappings'!$G990))),ISNUMBER(SEARCH(IF(F$2&lt;&gt;"",F$2,"NA"),'[1]MITRE &amp; Controls Mappings'!$H990))),ISNUMBER(SEARCH(IF(F$3&lt;&gt;"",F$3,"NA"),'[1]MITRE &amp; Controls Mappings'!$I990))),ISNUMBER(SEARCH(IF(F$3&lt;&gt;"",F$3,"NA"),'[1]MITRE &amp; Controls Mappings'!$J990))), '[1]MITRE &amp; Controls Mappings'!$B990,"")</f>
        <v/>
      </c>
      <c r="G992" s="47" t="str">
        <f>IF(OR(OR(OR(OR(OR(ISNUMBER(SEARCH(IF(G$1&lt;&gt;"",G$1,"NA"),'[1]MITRE &amp; Controls Mappings'!$E990)),ISNUMBER(SEARCH(IF(G$1&lt;&gt;"",G$1,"NA"),'[1]MITRE &amp; Controls Mappings'!$F990))),ISNUMBER(SEARCH(IF(G$2&lt;&gt;"",G$2,"NA"),'[1]MITRE &amp; Controls Mappings'!$G990))),ISNUMBER(SEARCH(IF(G$2&lt;&gt;"",G$2,"NA"),'[1]MITRE &amp; Controls Mappings'!$H990))),ISNUMBER(SEARCH(IF(G$3&lt;&gt;"",G$3,"NA"),'[1]MITRE &amp; Controls Mappings'!$I990))),ISNUMBER(SEARCH(IF(G$3&lt;&gt;"",G$3,"NA"),'[1]MITRE &amp; Controls Mappings'!$J990))), '[1]MITRE &amp; Controls Mappings'!$B990,"")</f>
        <v/>
      </c>
      <c r="H992" s="47" t="str">
        <f>IF(OR(OR(OR(OR(OR(ISNUMBER(SEARCH(IF(H$1&lt;&gt;"",H$1,"NA"),'[1]MITRE &amp; Controls Mappings'!$E990)),ISNUMBER(SEARCH(IF(H$1&lt;&gt;"",H$1,"NA"),'[1]MITRE &amp; Controls Mappings'!$F990))),ISNUMBER(SEARCH(IF(H$2&lt;&gt;"",H$2,"NA"),'[1]MITRE &amp; Controls Mappings'!$G990))),ISNUMBER(SEARCH(IF(H$2&lt;&gt;"",H$2,"NA"),'[1]MITRE &amp; Controls Mappings'!$H990))),ISNUMBER(SEARCH(IF(H$3&lt;&gt;"",H$3,"NA"),'[1]MITRE &amp; Controls Mappings'!$I990))),ISNUMBER(SEARCH(IF(H$3&lt;&gt;"",H$3,"NA"),'[1]MITRE &amp; Controls Mappings'!$J990))), '[1]MITRE &amp; Controls Mappings'!$B990,"")</f>
        <v/>
      </c>
      <c r="I992" s="47" t="str">
        <f>IF(OR(OR(OR(OR(OR(ISNUMBER(SEARCH(IF(I$1&lt;&gt;"",I$1,"NA"),'[1]MITRE &amp; Controls Mappings'!$E990)),ISNUMBER(SEARCH(IF(I$1&lt;&gt;"",I$1,"NA"),'[1]MITRE &amp; Controls Mappings'!$F990))),ISNUMBER(SEARCH(IF(I$2&lt;&gt;"",I$2,"NA"),'[1]MITRE &amp; Controls Mappings'!$G990))),ISNUMBER(SEARCH(IF(I$2&lt;&gt;"",I$2,"NA"),'[1]MITRE &amp; Controls Mappings'!$H990))),ISNUMBER(SEARCH(IF(I$3&lt;&gt;"",I$3,"NA"),'[1]MITRE &amp; Controls Mappings'!$I990))),ISNUMBER(SEARCH(IF(I$3&lt;&gt;"",I$3,"NA"),'[1]MITRE &amp; Controls Mappings'!$J990))), '[1]MITRE &amp; Controls Mappings'!$B990,"")</f>
        <v/>
      </c>
      <c r="J992" s="47" t="str">
        <f>IF(OR(OR(OR(OR(OR(ISNUMBER(SEARCH(IF(J$1&lt;&gt;"",J$1,"NA"),'[1]MITRE &amp; Controls Mappings'!$E990)),ISNUMBER(SEARCH(IF(J$1&lt;&gt;"",J$1,"NA"),'[1]MITRE &amp; Controls Mappings'!$F990))),ISNUMBER(SEARCH(IF(J$2&lt;&gt;"",J$2,"NA"),'[1]MITRE &amp; Controls Mappings'!$G990))),ISNUMBER(SEARCH(IF(J$2&lt;&gt;"",J$2,"NA"),'[1]MITRE &amp; Controls Mappings'!$H990))),ISNUMBER(SEARCH(IF(J$3&lt;&gt;"",J$3,"NA"),'[1]MITRE &amp; Controls Mappings'!$I990))),ISNUMBER(SEARCH(IF(J$3&lt;&gt;"",J$3,"NA"),'[1]MITRE &amp; Controls Mappings'!$J990))), '[1]MITRE &amp; Controls Mappings'!$B990,"")</f>
        <v/>
      </c>
      <c r="K992" s="47" t="str">
        <f>IF(OR(OR(OR(OR(OR(ISNUMBER(SEARCH(IF(K$1&lt;&gt;"",K$1,"NA"),'[1]MITRE &amp; Controls Mappings'!$E990)),ISNUMBER(SEARCH(IF(K$1&lt;&gt;"",K$1,"NA"),'[1]MITRE &amp; Controls Mappings'!$F990))),ISNUMBER(SEARCH(IF(K$2&lt;&gt;"",K$2,"NA"),'[1]MITRE &amp; Controls Mappings'!$G990))),ISNUMBER(SEARCH(IF(K$2&lt;&gt;"",K$2,"NA"),'[1]MITRE &amp; Controls Mappings'!$H990))),ISNUMBER(SEARCH(IF(K$3&lt;&gt;"",K$3,"NA"),'[1]MITRE &amp; Controls Mappings'!$I990))),ISNUMBER(SEARCH(IF(K$3&lt;&gt;"",K$3,"NA"),'[1]MITRE &amp; Controls Mappings'!$J990))), '[1]MITRE &amp; Controls Mappings'!$B990,"")</f>
        <v/>
      </c>
      <c r="L992" s="48" t="str">
        <f>IF('[1]MITRE &amp; Controls Mappings'!D990 &lt;&gt;"",'[1]MITRE &amp; Controls Mappings'!D990,"" )</f>
        <v>Windows Update for Business (formerly Defer Windows Updates)</v>
      </c>
    </row>
    <row r="993" spans="1:12" x14ac:dyDescent="0.25">
      <c r="A993" s="47" t="str">
        <f>IF(COUNTIF(B993:K993,"="&amp;'[1]MITRE &amp; Controls Mappings'!B991)&gt;0,'[1]MITRE &amp; Controls Mappings'!B991,"")</f>
        <v/>
      </c>
      <c r="B993" s="47" t="str">
        <f>IF(OR(OR(OR(OR(OR(ISNUMBER(SEARCH(IF(B$1&lt;&gt;"",B$1,"NA"),'[1]MITRE &amp; Controls Mappings'!$E991)),ISNUMBER(SEARCH(IF(B$1&lt;&gt;"",B$1,"NA"),'[1]MITRE &amp; Controls Mappings'!$F991))),ISNUMBER(SEARCH(IF(B$2&lt;&gt;"",B$2,"NA"),'[1]MITRE &amp; Controls Mappings'!$G991))),ISNUMBER(SEARCH(IF(B$2&lt;&gt;"",B$2,"NA"),'[1]MITRE &amp; Controls Mappings'!$H991))),ISNUMBER(SEARCH(IF(B$3&lt;&gt;"",B$3,"NA"),'[1]MITRE &amp; Controls Mappings'!$I991))),ISNUMBER(SEARCH(IF(B$3&lt;&gt;"",B$3,"NA"),'[1]MITRE &amp; Controls Mappings'!$J991))), '[1]MITRE &amp; Controls Mappings'!$B991,"")</f>
        <v/>
      </c>
      <c r="C993" s="47" t="str">
        <f>IF(OR(OR(OR(OR(OR(ISNUMBER(SEARCH(IF(C$1&lt;&gt;"",C$1,"NA"),'[1]MITRE &amp; Controls Mappings'!$E991)),ISNUMBER(SEARCH(IF(C$1&lt;&gt;"",C$1,"NA"),'[1]MITRE &amp; Controls Mappings'!$F991))),ISNUMBER(SEARCH(IF(C$2&lt;&gt;"",C$2,"NA"),'[1]MITRE &amp; Controls Mappings'!$G991))),ISNUMBER(SEARCH(IF(C$2&lt;&gt;"",C$2,"NA"),'[1]MITRE &amp; Controls Mappings'!$H991))),ISNUMBER(SEARCH(IF(C$3&lt;&gt;"",C$3,"NA"),'[1]MITRE &amp; Controls Mappings'!$I991))),ISNUMBER(SEARCH(IF(C$3&lt;&gt;"",C$3,"NA"),'[1]MITRE &amp; Controls Mappings'!$J991))), '[1]MITRE &amp; Controls Mappings'!$B991,"")</f>
        <v/>
      </c>
      <c r="D993" s="47" t="str">
        <f>IF(OR(OR(OR(OR(OR(ISNUMBER(SEARCH(IF(D$1&lt;&gt;"",D$1,"NA"),'[1]MITRE &amp; Controls Mappings'!$E991)),ISNUMBER(SEARCH(IF(D$1&lt;&gt;"",D$1,"NA"),'[1]MITRE &amp; Controls Mappings'!$F991))),ISNUMBER(SEARCH(IF(D$2&lt;&gt;"",D$2,"NA"),'[1]MITRE &amp; Controls Mappings'!$G991))),ISNUMBER(SEARCH(IF(D$2&lt;&gt;"",D$2,"NA"),'[1]MITRE &amp; Controls Mappings'!$H991))),ISNUMBER(SEARCH(IF(D$3&lt;&gt;"",D$3,"NA"),'[1]MITRE &amp; Controls Mappings'!$I991))),ISNUMBER(SEARCH(IF(D$3&lt;&gt;"",D$3,"NA"),'[1]MITRE &amp; Controls Mappings'!$J991))), '[1]MITRE &amp; Controls Mappings'!$B991,"")</f>
        <v/>
      </c>
      <c r="E993" s="47" t="str">
        <f>IF(OR(OR(OR(OR(OR(ISNUMBER(SEARCH(IF(E$1&lt;&gt;"",E$1,"NA"),'[1]MITRE &amp; Controls Mappings'!$E991)),ISNUMBER(SEARCH(IF(E$1&lt;&gt;"",E$1,"NA"),'[1]MITRE &amp; Controls Mappings'!$F991))),ISNUMBER(SEARCH(IF(E$2&lt;&gt;"",E$2,"NA"),'[1]MITRE &amp; Controls Mappings'!$G991))),ISNUMBER(SEARCH(IF(E$2&lt;&gt;"",E$2,"NA"),'[1]MITRE &amp; Controls Mappings'!$H991))),ISNUMBER(SEARCH(IF(E$3&lt;&gt;"",E$3,"NA"),'[1]MITRE &amp; Controls Mappings'!$I991))),ISNUMBER(SEARCH(IF(E$3&lt;&gt;"",E$3,"NA"),'[1]MITRE &amp; Controls Mappings'!$J991))), '[1]MITRE &amp; Controls Mappings'!$B991,"")</f>
        <v/>
      </c>
      <c r="F993" s="47" t="str">
        <f>IF(OR(OR(OR(OR(OR(ISNUMBER(SEARCH(IF(F$1&lt;&gt;"",F$1,"NA"),'[1]MITRE &amp; Controls Mappings'!$E991)),ISNUMBER(SEARCH(IF(F$1&lt;&gt;"",F$1,"NA"),'[1]MITRE &amp; Controls Mappings'!$F991))),ISNUMBER(SEARCH(IF(F$2&lt;&gt;"",F$2,"NA"),'[1]MITRE &amp; Controls Mappings'!$G991))),ISNUMBER(SEARCH(IF(F$2&lt;&gt;"",F$2,"NA"),'[1]MITRE &amp; Controls Mappings'!$H991))),ISNUMBER(SEARCH(IF(F$3&lt;&gt;"",F$3,"NA"),'[1]MITRE &amp; Controls Mappings'!$I991))),ISNUMBER(SEARCH(IF(F$3&lt;&gt;"",F$3,"NA"),'[1]MITRE &amp; Controls Mappings'!$J991))), '[1]MITRE &amp; Controls Mappings'!$B991,"")</f>
        <v/>
      </c>
      <c r="G993" s="47" t="str">
        <f>IF(OR(OR(OR(OR(OR(ISNUMBER(SEARCH(IF(G$1&lt;&gt;"",G$1,"NA"),'[1]MITRE &amp; Controls Mappings'!$E991)),ISNUMBER(SEARCH(IF(G$1&lt;&gt;"",G$1,"NA"),'[1]MITRE &amp; Controls Mappings'!$F991))),ISNUMBER(SEARCH(IF(G$2&lt;&gt;"",G$2,"NA"),'[1]MITRE &amp; Controls Mappings'!$G991))),ISNUMBER(SEARCH(IF(G$2&lt;&gt;"",G$2,"NA"),'[1]MITRE &amp; Controls Mappings'!$H991))),ISNUMBER(SEARCH(IF(G$3&lt;&gt;"",G$3,"NA"),'[1]MITRE &amp; Controls Mappings'!$I991))),ISNUMBER(SEARCH(IF(G$3&lt;&gt;"",G$3,"NA"),'[1]MITRE &amp; Controls Mappings'!$J991))), '[1]MITRE &amp; Controls Mappings'!$B991,"")</f>
        <v/>
      </c>
      <c r="H993" s="47" t="str">
        <f>IF(OR(OR(OR(OR(OR(ISNUMBER(SEARCH(IF(H$1&lt;&gt;"",H$1,"NA"),'[1]MITRE &amp; Controls Mappings'!$E991)),ISNUMBER(SEARCH(IF(H$1&lt;&gt;"",H$1,"NA"),'[1]MITRE &amp; Controls Mappings'!$F991))),ISNUMBER(SEARCH(IF(H$2&lt;&gt;"",H$2,"NA"),'[1]MITRE &amp; Controls Mappings'!$G991))),ISNUMBER(SEARCH(IF(H$2&lt;&gt;"",H$2,"NA"),'[1]MITRE &amp; Controls Mappings'!$H991))),ISNUMBER(SEARCH(IF(H$3&lt;&gt;"",H$3,"NA"),'[1]MITRE &amp; Controls Mappings'!$I991))),ISNUMBER(SEARCH(IF(H$3&lt;&gt;"",H$3,"NA"),'[1]MITRE &amp; Controls Mappings'!$J991))), '[1]MITRE &amp; Controls Mappings'!$B991,"")</f>
        <v/>
      </c>
      <c r="I993" s="47" t="str">
        <f>IF(OR(OR(OR(OR(OR(ISNUMBER(SEARCH(IF(I$1&lt;&gt;"",I$1,"NA"),'[1]MITRE &amp; Controls Mappings'!$E991)),ISNUMBER(SEARCH(IF(I$1&lt;&gt;"",I$1,"NA"),'[1]MITRE &amp; Controls Mappings'!$F991))),ISNUMBER(SEARCH(IF(I$2&lt;&gt;"",I$2,"NA"),'[1]MITRE &amp; Controls Mappings'!$G991))),ISNUMBER(SEARCH(IF(I$2&lt;&gt;"",I$2,"NA"),'[1]MITRE &amp; Controls Mappings'!$H991))),ISNUMBER(SEARCH(IF(I$3&lt;&gt;"",I$3,"NA"),'[1]MITRE &amp; Controls Mappings'!$I991))),ISNUMBER(SEARCH(IF(I$3&lt;&gt;"",I$3,"NA"),'[1]MITRE &amp; Controls Mappings'!$J991))), '[1]MITRE &amp; Controls Mappings'!$B991,"")</f>
        <v/>
      </c>
      <c r="J993" s="47" t="str">
        <f>IF(OR(OR(OR(OR(OR(ISNUMBER(SEARCH(IF(J$1&lt;&gt;"",J$1,"NA"),'[1]MITRE &amp; Controls Mappings'!$E991)),ISNUMBER(SEARCH(IF(J$1&lt;&gt;"",J$1,"NA"),'[1]MITRE &amp; Controls Mappings'!$F991))),ISNUMBER(SEARCH(IF(J$2&lt;&gt;"",J$2,"NA"),'[1]MITRE &amp; Controls Mappings'!$G991))),ISNUMBER(SEARCH(IF(J$2&lt;&gt;"",J$2,"NA"),'[1]MITRE &amp; Controls Mappings'!$H991))),ISNUMBER(SEARCH(IF(J$3&lt;&gt;"",J$3,"NA"),'[1]MITRE &amp; Controls Mappings'!$I991))),ISNUMBER(SEARCH(IF(J$3&lt;&gt;"",J$3,"NA"),'[1]MITRE &amp; Controls Mappings'!$J991))), '[1]MITRE &amp; Controls Mappings'!$B991,"")</f>
        <v/>
      </c>
      <c r="K993" s="47" t="str">
        <f>IF(OR(OR(OR(OR(OR(ISNUMBER(SEARCH(IF(K$1&lt;&gt;"",K$1,"NA"),'[1]MITRE &amp; Controls Mappings'!$E991)),ISNUMBER(SEARCH(IF(K$1&lt;&gt;"",K$1,"NA"),'[1]MITRE &amp; Controls Mappings'!$F991))),ISNUMBER(SEARCH(IF(K$2&lt;&gt;"",K$2,"NA"),'[1]MITRE &amp; Controls Mappings'!$G991))),ISNUMBER(SEARCH(IF(K$2&lt;&gt;"",K$2,"NA"),'[1]MITRE &amp; Controls Mappings'!$H991))),ISNUMBER(SEARCH(IF(K$3&lt;&gt;"",K$3,"NA"),'[1]MITRE &amp; Controls Mappings'!$I991))),ISNUMBER(SEARCH(IF(K$3&lt;&gt;"",K$3,"NA"),'[1]MITRE &amp; Controls Mappings'!$J991))), '[1]MITRE &amp; Controls Mappings'!$B991,"")</f>
        <v/>
      </c>
      <c r="L993" s="48" t="str">
        <f>IF('[1]MITRE &amp; Controls Mappings'!D991 &lt;&gt;"",'[1]MITRE &amp; Controls Mappings'!D991,"" )</f>
        <v>(L1) Ensure 'Manage preview builds' is set to 'Enabled: Disable preview builds'</v>
      </c>
    </row>
    <row r="994" spans="1:12" x14ac:dyDescent="0.25">
      <c r="A994" s="47" t="str">
        <f>IF(COUNTIF(B994:K994,"="&amp;'[1]MITRE &amp; Controls Mappings'!B992)&gt;0,'[1]MITRE &amp; Controls Mappings'!B992,"")</f>
        <v/>
      </c>
      <c r="B994" s="47" t="str">
        <f>IF(OR(OR(OR(OR(OR(ISNUMBER(SEARCH(IF(B$1&lt;&gt;"",B$1,"NA"),'[1]MITRE &amp; Controls Mappings'!$E992)),ISNUMBER(SEARCH(IF(B$1&lt;&gt;"",B$1,"NA"),'[1]MITRE &amp; Controls Mappings'!$F992))),ISNUMBER(SEARCH(IF(B$2&lt;&gt;"",B$2,"NA"),'[1]MITRE &amp; Controls Mappings'!$G992))),ISNUMBER(SEARCH(IF(B$2&lt;&gt;"",B$2,"NA"),'[1]MITRE &amp; Controls Mappings'!$H992))),ISNUMBER(SEARCH(IF(B$3&lt;&gt;"",B$3,"NA"),'[1]MITRE &amp; Controls Mappings'!$I992))),ISNUMBER(SEARCH(IF(B$3&lt;&gt;"",B$3,"NA"),'[1]MITRE &amp; Controls Mappings'!$J992))), '[1]MITRE &amp; Controls Mappings'!$B992,"")</f>
        <v/>
      </c>
      <c r="C994" s="47" t="str">
        <f>IF(OR(OR(OR(OR(OR(ISNUMBER(SEARCH(IF(C$1&lt;&gt;"",C$1,"NA"),'[1]MITRE &amp; Controls Mappings'!$E992)),ISNUMBER(SEARCH(IF(C$1&lt;&gt;"",C$1,"NA"),'[1]MITRE &amp; Controls Mappings'!$F992))),ISNUMBER(SEARCH(IF(C$2&lt;&gt;"",C$2,"NA"),'[1]MITRE &amp; Controls Mappings'!$G992))),ISNUMBER(SEARCH(IF(C$2&lt;&gt;"",C$2,"NA"),'[1]MITRE &amp; Controls Mappings'!$H992))),ISNUMBER(SEARCH(IF(C$3&lt;&gt;"",C$3,"NA"),'[1]MITRE &amp; Controls Mappings'!$I992))),ISNUMBER(SEARCH(IF(C$3&lt;&gt;"",C$3,"NA"),'[1]MITRE &amp; Controls Mappings'!$J992))), '[1]MITRE &amp; Controls Mappings'!$B992,"")</f>
        <v/>
      </c>
      <c r="D994" s="47" t="str">
        <f>IF(OR(OR(OR(OR(OR(ISNUMBER(SEARCH(IF(D$1&lt;&gt;"",D$1,"NA"),'[1]MITRE &amp; Controls Mappings'!$E992)),ISNUMBER(SEARCH(IF(D$1&lt;&gt;"",D$1,"NA"),'[1]MITRE &amp; Controls Mappings'!$F992))),ISNUMBER(SEARCH(IF(D$2&lt;&gt;"",D$2,"NA"),'[1]MITRE &amp; Controls Mappings'!$G992))),ISNUMBER(SEARCH(IF(D$2&lt;&gt;"",D$2,"NA"),'[1]MITRE &amp; Controls Mappings'!$H992))),ISNUMBER(SEARCH(IF(D$3&lt;&gt;"",D$3,"NA"),'[1]MITRE &amp; Controls Mappings'!$I992))),ISNUMBER(SEARCH(IF(D$3&lt;&gt;"",D$3,"NA"),'[1]MITRE &amp; Controls Mappings'!$J992))), '[1]MITRE &amp; Controls Mappings'!$B992,"")</f>
        <v/>
      </c>
      <c r="E994" s="47" t="str">
        <f>IF(OR(OR(OR(OR(OR(ISNUMBER(SEARCH(IF(E$1&lt;&gt;"",E$1,"NA"),'[1]MITRE &amp; Controls Mappings'!$E992)),ISNUMBER(SEARCH(IF(E$1&lt;&gt;"",E$1,"NA"),'[1]MITRE &amp; Controls Mappings'!$F992))),ISNUMBER(SEARCH(IF(E$2&lt;&gt;"",E$2,"NA"),'[1]MITRE &amp; Controls Mappings'!$G992))),ISNUMBER(SEARCH(IF(E$2&lt;&gt;"",E$2,"NA"),'[1]MITRE &amp; Controls Mappings'!$H992))),ISNUMBER(SEARCH(IF(E$3&lt;&gt;"",E$3,"NA"),'[1]MITRE &amp; Controls Mappings'!$I992))),ISNUMBER(SEARCH(IF(E$3&lt;&gt;"",E$3,"NA"),'[1]MITRE &amp; Controls Mappings'!$J992))), '[1]MITRE &amp; Controls Mappings'!$B992,"")</f>
        <v/>
      </c>
      <c r="F994" s="47" t="str">
        <f>IF(OR(OR(OR(OR(OR(ISNUMBER(SEARCH(IF(F$1&lt;&gt;"",F$1,"NA"),'[1]MITRE &amp; Controls Mappings'!$E992)),ISNUMBER(SEARCH(IF(F$1&lt;&gt;"",F$1,"NA"),'[1]MITRE &amp; Controls Mappings'!$F992))),ISNUMBER(SEARCH(IF(F$2&lt;&gt;"",F$2,"NA"),'[1]MITRE &amp; Controls Mappings'!$G992))),ISNUMBER(SEARCH(IF(F$2&lt;&gt;"",F$2,"NA"),'[1]MITRE &amp; Controls Mappings'!$H992))),ISNUMBER(SEARCH(IF(F$3&lt;&gt;"",F$3,"NA"),'[1]MITRE &amp; Controls Mappings'!$I992))),ISNUMBER(SEARCH(IF(F$3&lt;&gt;"",F$3,"NA"),'[1]MITRE &amp; Controls Mappings'!$J992))), '[1]MITRE &amp; Controls Mappings'!$B992,"")</f>
        <v/>
      </c>
      <c r="G994" s="47" t="str">
        <f>IF(OR(OR(OR(OR(OR(ISNUMBER(SEARCH(IF(G$1&lt;&gt;"",G$1,"NA"),'[1]MITRE &amp; Controls Mappings'!$E992)),ISNUMBER(SEARCH(IF(G$1&lt;&gt;"",G$1,"NA"),'[1]MITRE &amp; Controls Mappings'!$F992))),ISNUMBER(SEARCH(IF(G$2&lt;&gt;"",G$2,"NA"),'[1]MITRE &amp; Controls Mappings'!$G992))),ISNUMBER(SEARCH(IF(G$2&lt;&gt;"",G$2,"NA"),'[1]MITRE &amp; Controls Mappings'!$H992))),ISNUMBER(SEARCH(IF(G$3&lt;&gt;"",G$3,"NA"),'[1]MITRE &amp; Controls Mappings'!$I992))),ISNUMBER(SEARCH(IF(G$3&lt;&gt;"",G$3,"NA"),'[1]MITRE &amp; Controls Mappings'!$J992))), '[1]MITRE &amp; Controls Mappings'!$B992,"")</f>
        <v/>
      </c>
      <c r="H994" s="47" t="str">
        <f>IF(OR(OR(OR(OR(OR(ISNUMBER(SEARCH(IF(H$1&lt;&gt;"",H$1,"NA"),'[1]MITRE &amp; Controls Mappings'!$E992)),ISNUMBER(SEARCH(IF(H$1&lt;&gt;"",H$1,"NA"),'[1]MITRE &amp; Controls Mappings'!$F992))),ISNUMBER(SEARCH(IF(H$2&lt;&gt;"",H$2,"NA"),'[1]MITRE &amp; Controls Mappings'!$G992))),ISNUMBER(SEARCH(IF(H$2&lt;&gt;"",H$2,"NA"),'[1]MITRE &amp; Controls Mappings'!$H992))),ISNUMBER(SEARCH(IF(H$3&lt;&gt;"",H$3,"NA"),'[1]MITRE &amp; Controls Mappings'!$I992))),ISNUMBER(SEARCH(IF(H$3&lt;&gt;"",H$3,"NA"),'[1]MITRE &amp; Controls Mappings'!$J992))), '[1]MITRE &amp; Controls Mappings'!$B992,"")</f>
        <v/>
      </c>
      <c r="I994" s="47" t="str">
        <f>IF(OR(OR(OR(OR(OR(ISNUMBER(SEARCH(IF(I$1&lt;&gt;"",I$1,"NA"),'[1]MITRE &amp; Controls Mappings'!$E992)),ISNUMBER(SEARCH(IF(I$1&lt;&gt;"",I$1,"NA"),'[1]MITRE &amp; Controls Mappings'!$F992))),ISNUMBER(SEARCH(IF(I$2&lt;&gt;"",I$2,"NA"),'[1]MITRE &amp; Controls Mappings'!$G992))),ISNUMBER(SEARCH(IF(I$2&lt;&gt;"",I$2,"NA"),'[1]MITRE &amp; Controls Mappings'!$H992))),ISNUMBER(SEARCH(IF(I$3&lt;&gt;"",I$3,"NA"),'[1]MITRE &amp; Controls Mappings'!$I992))),ISNUMBER(SEARCH(IF(I$3&lt;&gt;"",I$3,"NA"),'[1]MITRE &amp; Controls Mappings'!$J992))), '[1]MITRE &amp; Controls Mappings'!$B992,"")</f>
        <v/>
      </c>
      <c r="J994" s="47" t="str">
        <f>IF(OR(OR(OR(OR(OR(ISNUMBER(SEARCH(IF(J$1&lt;&gt;"",J$1,"NA"),'[1]MITRE &amp; Controls Mappings'!$E992)),ISNUMBER(SEARCH(IF(J$1&lt;&gt;"",J$1,"NA"),'[1]MITRE &amp; Controls Mappings'!$F992))),ISNUMBER(SEARCH(IF(J$2&lt;&gt;"",J$2,"NA"),'[1]MITRE &amp; Controls Mappings'!$G992))),ISNUMBER(SEARCH(IF(J$2&lt;&gt;"",J$2,"NA"),'[1]MITRE &amp; Controls Mappings'!$H992))),ISNUMBER(SEARCH(IF(J$3&lt;&gt;"",J$3,"NA"),'[1]MITRE &amp; Controls Mappings'!$I992))),ISNUMBER(SEARCH(IF(J$3&lt;&gt;"",J$3,"NA"),'[1]MITRE &amp; Controls Mappings'!$J992))), '[1]MITRE &amp; Controls Mappings'!$B992,"")</f>
        <v/>
      </c>
      <c r="K994" s="47" t="str">
        <f>IF(OR(OR(OR(OR(OR(ISNUMBER(SEARCH(IF(K$1&lt;&gt;"",K$1,"NA"),'[1]MITRE &amp; Controls Mappings'!$E992)),ISNUMBER(SEARCH(IF(K$1&lt;&gt;"",K$1,"NA"),'[1]MITRE &amp; Controls Mappings'!$F992))),ISNUMBER(SEARCH(IF(K$2&lt;&gt;"",K$2,"NA"),'[1]MITRE &amp; Controls Mappings'!$G992))),ISNUMBER(SEARCH(IF(K$2&lt;&gt;"",K$2,"NA"),'[1]MITRE &amp; Controls Mappings'!$H992))),ISNUMBER(SEARCH(IF(K$3&lt;&gt;"",K$3,"NA"),'[1]MITRE &amp; Controls Mappings'!$I992))),ISNUMBER(SEARCH(IF(K$3&lt;&gt;"",K$3,"NA"),'[1]MITRE &amp; Controls Mappings'!$J992))), '[1]MITRE &amp; Controls Mappings'!$B992,"")</f>
        <v/>
      </c>
      <c r="L994" s="48" t="str">
        <f>IF('[1]MITRE &amp; Controls Mappings'!D992 &lt;&gt;"",'[1]MITRE &amp; Controls Mappings'!D992,"" )</f>
        <v>(L1) Ensure 'Manage preview builds' is set to 'Enabled: Disable preview builds'</v>
      </c>
    </row>
    <row r="995" spans="1:12" x14ac:dyDescent="0.25">
      <c r="A995" s="47" t="str">
        <f>IF(COUNTIF(B995:K995,"="&amp;'[1]MITRE &amp; Controls Mappings'!B993)&gt;0,'[1]MITRE &amp; Controls Mappings'!B993,"")</f>
        <v/>
      </c>
      <c r="B995" s="47" t="str">
        <f>IF(OR(OR(OR(OR(OR(ISNUMBER(SEARCH(IF(B$1&lt;&gt;"",B$1,"NA"),'[1]MITRE &amp; Controls Mappings'!$E993)),ISNUMBER(SEARCH(IF(B$1&lt;&gt;"",B$1,"NA"),'[1]MITRE &amp; Controls Mappings'!$F993))),ISNUMBER(SEARCH(IF(B$2&lt;&gt;"",B$2,"NA"),'[1]MITRE &amp; Controls Mappings'!$G993))),ISNUMBER(SEARCH(IF(B$2&lt;&gt;"",B$2,"NA"),'[1]MITRE &amp; Controls Mappings'!$H993))),ISNUMBER(SEARCH(IF(B$3&lt;&gt;"",B$3,"NA"),'[1]MITRE &amp; Controls Mappings'!$I993))),ISNUMBER(SEARCH(IF(B$3&lt;&gt;"",B$3,"NA"),'[1]MITRE &amp; Controls Mappings'!$J993))), '[1]MITRE &amp; Controls Mappings'!$B993,"")</f>
        <v/>
      </c>
      <c r="C995" s="47" t="str">
        <f>IF(OR(OR(OR(OR(OR(ISNUMBER(SEARCH(IF(C$1&lt;&gt;"",C$1,"NA"),'[1]MITRE &amp; Controls Mappings'!$E993)),ISNUMBER(SEARCH(IF(C$1&lt;&gt;"",C$1,"NA"),'[1]MITRE &amp; Controls Mappings'!$F993))),ISNUMBER(SEARCH(IF(C$2&lt;&gt;"",C$2,"NA"),'[1]MITRE &amp; Controls Mappings'!$G993))),ISNUMBER(SEARCH(IF(C$2&lt;&gt;"",C$2,"NA"),'[1]MITRE &amp; Controls Mappings'!$H993))),ISNUMBER(SEARCH(IF(C$3&lt;&gt;"",C$3,"NA"),'[1]MITRE &amp; Controls Mappings'!$I993))),ISNUMBER(SEARCH(IF(C$3&lt;&gt;"",C$3,"NA"),'[1]MITRE &amp; Controls Mappings'!$J993))), '[1]MITRE &amp; Controls Mappings'!$B993,"")</f>
        <v/>
      </c>
      <c r="D995" s="47" t="str">
        <f>IF(OR(OR(OR(OR(OR(ISNUMBER(SEARCH(IF(D$1&lt;&gt;"",D$1,"NA"),'[1]MITRE &amp; Controls Mappings'!$E993)),ISNUMBER(SEARCH(IF(D$1&lt;&gt;"",D$1,"NA"),'[1]MITRE &amp; Controls Mappings'!$F993))),ISNUMBER(SEARCH(IF(D$2&lt;&gt;"",D$2,"NA"),'[1]MITRE &amp; Controls Mappings'!$G993))),ISNUMBER(SEARCH(IF(D$2&lt;&gt;"",D$2,"NA"),'[1]MITRE &amp; Controls Mappings'!$H993))),ISNUMBER(SEARCH(IF(D$3&lt;&gt;"",D$3,"NA"),'[1]MITRE &amp; Controls Mappings'!$I993))),ISNUMBER(SEARCH(IF(D$3&lt;&gt;"",D$3,"NA"),'[1]MITRE &amp; Controls Mappings'!$J993))), '[1]MITRE &amp; Controls Mappings'!$B993,"")</f>
        <v/>
      </c>
      <c r="E995" s="47" t="str">
        <f>IF(OR(OR(OR(OR(OR(ISNUMBER(SEARCH(IF(E$1&lt;&gt;"",E$1,"NA"),'[1]MITRE &amp; Controls Mappings'!$E993)),ISNUMBER(SEARCH(IF(E$1&lt;&gt;"",E$1,"NA"),'[1]MITRE &amp; Controls Mappings'!$F993))),ISNUMBER(SEARCH(IF(E$2&lt;&gt;"",E$2,"NA"),'[1]MITRE &amp; Controls Mappings'!$G993))),ISNUMBER(SEARCH(IF(E$2&lt;&gt;"",E$2,"NA"),'[1]MITRE &amp; Controls Mappings'!$H993))),ISNUMBER(SEARCH(IF(E$3&lt;&gt;"",E$3,"NA"),'[1]MITRE &amp; Controls Mappings'!$I993))),ISNUMBER(SEARCH(IF(E$3&lt;&gt;"",E$3,"NA"),'[1]MITRE &amp; Controls Mappings'!$J993))), '[1]MITRE &amp; Controls Mappings'!$B993,"")</f>
        <v/>
      </c>
      <c r="F995" s="47" t="str">
        <f>IF(OR(OR(OR(OR(OR(ISNUMBER(SEARCH(IF(F$1&lt;&gt;"",F$1,"NA"),'[1]MITRE &amp; Controls Mappings'!$E993)),ISNUMBER(SEARCH(IF(F$1&lt;&gt;"",F$1,"NA"),'[1]MITRE &amp; Controls Mappings'!$F993))),ISNUMBER(SEARCH(IF(F$2&lt;&gt;"",F$2,"NA"),'[1]MITRE &amp; Controls Mappings'!$G993))),ISNUMBER(SEARCH(IF(F$2&lt;&gt;"",F$2,"NA"),'[1]MITRE &amp; Controls Mappings'!$H993))),ISNUMBER(SEARCH(IF(F$3&lt;&gt;"",F$3,"NA"),'[1]MITRE &amp; Controls Mappings'!$I993))),ISNUMBER(SEARCH(IF(F$3&lt;&gt;"",F$3,"NA"),'[1]MITRE &amp; Controls Mappings'!$J993))), '[1]MITRE &amp; Controls Mappings'!$B993,"")</f>
        <v/>
      </c>
      <c r="G995" s="47" t="str">
        <f>IF(OR(OR(OR(OR(OR(ISNUMBER(SEARCH(IF(G$1&lt;&gt;"",G$1,"NA"),'[1]MITRE &amp; Controls Mappings'!$E993)),ISNUMBER(SEARCH(IF(G$1&lt;&gt;"",G$1,"NA"),'[1]MITRE &amp; Controls Mappings'!$F993))),ISNUMBER(SEARCH(IF(G$2&lt;&gt;"",G$2,"NA"),'[1]MITRE &amp; Controls Mappings'!$G993))),ISNUMBER(SEARCH(IF(G$2&lt;&gt;"",G$2,"NA"),'[1]MITRE &amp; Controls Mappings'!$H993))),ISNUMBER(SEARCH(IF(G$3&lt;&gt;"",G$3,"NA"),'[1]MITRE &amp; Controls Mappings'!$I993))),ISNUMBER(SEARCH(IF(G$3&lt;&gt;"",G$3,"NA"),'[1]MITRE &amp; Controls Mappings'!$J993))), '[1]MITRE &amp; Controls Mappings'!$B993,"")</f>
        <v/>
      </c>
      <c r="H995" s="47" t="str">
        <f>IF(OR(OR(OR(OR(OR(ISNUMBER(SEARCH(IF(H$1&lt;&gt;"",H$1,"NA"),'[1]MITRE &amp; Controls Mappings'!$E993)),ISNUMBER(SEARCH(IF(H$1&lt;&gt;"",H$1,"NA"),'[1]MITRE &amp; Controls Mappings'!$F993))),ISNUMBER(SEARCH(IF(H$2&lt;&gt;"",H$2,"NA"),'[1]MITRE &amp; Controls Mappings'!$G993))),ISNUMBER(SEARCH(IF(H$2&lt;&gt;"",H$2,"NA"),'[1]MITRE &amp; Controls Mappings'!$H993))),ISNUMBER(SEARCH(IF(H$3&lt;&gt;"",H$3,"NA"),'[1]MITRE &amp; Controls Mappings'!$I993))),ISNUMBER(SEARCH(IF(H$3&lt;&gt;"",H$3,"NA"),'[1]MITRE &amp; Controls Mappings'!$J993))), '[1]MITRE &amp; Controls Mappings'!$B993,"")</f>
        <v/>
      </c>
      <c r="I995" s="47" t="str">
        <f>IF(OR(OR(OR(OR(OR(ISNUMBER(SEARCH(IF(I$1&lt;&gt;"",I$1,"NA"),'[1]MITRE &amp; Controls Mappings'!$E993)),ISNUMBER(SEARCH(IF(I$1&lt;&gt;"",I$1,"NA"),'[1]MITRE &amp; Controls Mappings'!$F993))),ISNUMBER(SEARCH(IF(I$2&lt;&gt;"",I$2,"NA"),'[1]MITRE &amp; Controls Mappings'!$G993))),ISNUMBER(SEARCH(IF(I$2&lt;&gt;"",I$2,"NA"),'[1]MITRE &amp; Controls Mappings'!$H993))),ISNUMBER(SEARCH(IF(I$3&lt;&gt;"",I$3,"NA"),'[1]MITRE &amp; Controls Mappings'!$I993))),ISNUMBER(SEARCH(IF(I$3&lt;&gt;"",I$3,"NA"),'[1]MITRE &amp; Controls Mappings'!$J993))), '[1]MITRE &amp; Controls Mappings'!$B993,"")</f>
        <v/>
      </c>
      <c r="J995" s="47" t="str">
        <f>IF(OR(OR(OR(OR(OR(ISNUMBER(SEARCH(IF(J$1&lt;&gt;"",J$1,"NA"),'[1]MITRE &amp; Controls Mappings'!$E993)),ISNUMBER(SEARCH(IF(J$1&lt;&gt;"",J$1,"NA"),'[1]MITRE &amp; Controls Mappings'!$F993))),ISNUMBER(SEARCH(IF(J$2&lt;&gt;"",J$2,"NA"),'[1]MITRE &amp; Controls Mappings'!$G993))),ISNUMBER(SEARCH(IF(J$2&lt;&gt;"",J$2,"NA"),'[1]MITRE &amp; Controls Mappings'!$H993))),ISNUMBER(SEARCH(IF(J$3&lt;&gt;"",J$3,"NA"),'[1]MITRE &amp; Controls Mappings'!$I993))),ISNUMBER(SEARCH(IF(J$3&lt;&gt;"",J$3,"NA"),'[1]MITRE &amp; Controls Mappings'!$J993))), '[1]MITRE &amp; Controls Mappings'!$B993,"")</f>
        <v/>
      </c>
      <c r="K995" s="47" t="str">
        <f>IF(OR(OR(OR(OR(OR(ISNUMBER(SEARCH(IF(K$1&lt;&gt;"",K$1,"NA"),'[1]MITRE &amp; Controls Mappings'!$E993)),ISNUMBER(SEARCH(IF(K$1&lt;&gt;"",K$1,"NA"),'[1]MITRE &amp; Controls Mappings'!$F993))),ISNUMBER(SEARCH(IF(K$2&lt;&gt;"",K$2,"NA"),'[1]MITRE &amp; Controls Mappings'!$G993))),ISNUMBER(SEARCH(IF(K$2&lt;&gt;"",K$2,"NA"),'[1]MITRE &amp; Controls Mappings'!$H993))),ISNUMBER(SEARCH(IF(K$3&lt;&gt;"",K$3,"NA"),'[1]MITRE &amp; Controls Mappings'!$I993))),ISNUMBER(SEARCH(IF(K$3&lt;&gt;"",K$3,"NA"),'[1]MITRE &amp; Controls Mappings'!$J993))), '[1]MITRE &amp; Controls Mappings'!$B993,"")</f>
        <v/>
      </c>
      <c r="L995" s="48" t="str">
        <f>IF('[1]MITRE &amp; Controls Mappings'!D993 &lt;&gt;"",'[1]MITRE &amp; Controls Mappings'!D993,"" )</f>
        <v>(L1) Ensure 'Select when Preview Builds and Feature Updates are received' is set to 'Enabled: Semi-Annual Channel, 180 or more days'</v>
      </c>
    </row>
    <row r="996" spans="1:12" x14ac:dyDescent="0.25">
      <c r="A996" s="47" t="str">
        <f>IF(COUNTIF(B996:K996,"="&amp;'[1]MITRE &amp; Controls Mappings'!B994)&gt;0,'[1]MITRE &amp; Controls Mappings'!B994,"")</f>
        <v/>
      </c>
      <c r="B996" s="47" t="str">
        <f>IF(OR(OR(OR(OR(OR(ISNUMBER(SEARCH(IF(B$1&lt;&gt;"",B$1,"NA"),'[1]MITRE &amp; Controls Mappings'!$E994)),ISNUMBER(SEARCH(IF(B$1&lt;&gt;"",B$1,"NA"),'[1]MITRE &amp; Controls Mappings'!$F994))),ISNUMBER(SEARCH(IF(B$2&lt;&gt;"",B$2,"NA"),'[1]MITRE &amp; Controls Mappings'!$G994))),ISNUMBER(SEARCH(IF(B$2&lt;&gt;"",B$2,"NA"),'[1]MITRE &amp; Controls Mappings'!$H994))),ISNUMBER(SEARCH(IF(B$3&lt;&gt;"",B$3,"NA"),'[1]MITRE &amp; Controls Mappings'!$I994))),ISNUMBER(SEARCH(IF(B$3&lt;&gt;"",B$3,"NA"),'[1]MITRE &amp; Controls Mappings'!$J994))), '[1]MITRE &amp; Controls Mappings'!$B994,"")</f>
        <v/>
      </c>
      <c r="C996" s="47" t="str">
        <f>IF(OR(OR(OR(OR(OR(ISNUMBER(SEARCH(IF(C$1&lt;&gt;"",C$1,"NA"),'[1]MITRE &amp; Controls Mappings'!$E994)),ISNUMBER(SEARCH(IF(C$1&lt;&gt;"",C$1,"NA"),'[1]MITRE &amp; Controls Mappings'!$F994))),ISNUMBER(SEARCH(IF(C$2&lt;&gt;"",C$2,"NA"),'[1]MITRE &amp; Controls Mappings'!$G994))),ISNUMBER(SEARCH(IF(C$2&lt;&gt;"",C$2,"NA"),'[1]MITRE &amp; Controls Mappings'!$H994))),ISNUMBER(SEARCH(IF(C$3&lt;&gt;"",C$3,"NA"),'[1]MITRE &amp; Controls Mappings'!$I994))),ISNUMBER(SEARCH(IF(C$3&lt;&gt;"",C$3,"NA"),'[1]MITRE &amp; Controls Mappings'!$J994))), '[1]MITRE &amp; Controls Mappings'!$B994,"")</f>
        <v/>
      </c>
      <c r="D996" s="47" t="str">
        <f>IF(OR(OR(OR(OR(OR(ISNUMBER(SEARCH(IF(D$1&lt;&gt;"",D$1,"NA"),'[1]MITRE &amp; Controls Mappings'!$E994)),ISNUMBER(SEARCH(IF(D$1&lt;&gt;"",D$1,"NA"),'[1]MITRE &amp; Controls Mappings'!$F994))),ISNUMBER(SEARCH(IF(D$2&lt;&gt;"",D$2,"NA"),'[1]MITRE &amp; Controls Mappings'!$G994))),ISNUMBER(SEARCH(IF(D$2&lt;&gt;"",D$2,"NA"),'[1]MITRE &amp; Controls Mappings'!$H994))),ISNUMBER(SEARCH(IF(D$3&lt;&gt;"",D$3,"NA"),'[1]MITRE &amp; Controls Mappings'!$I994))),ISNUMBER(SEARCH(IF(D$3&lt;&gt;"",D$3,"NA"),'[1]MITRE &amp; Controls Mappings'!$J994))), '[1]MITRE &amp; Controls Mappings'!$B994,"")</f>
        <v/>
      </c>
      <c r="E996" s="47" t="str">
        <f>IF(OR(OR(OR(OR(OR(ISNUMBER(SEARCH(IF(E$1&lt;&gt;"",E$1,"NA"),'[1]MITRE &amp; Controls Mappings'!$E994)),ISNUMBER(SEARCH(IF(E$1&lt;&gt;"",E$1,"NA"),'[1]MITRE &amp; Controls Mappings'!$F994))),ISNUMBER(SEARCH(IF(E$2&lt;&gt;"",E$2,"NA"),'[1]MITRE &amp; Controls Mappings'!$G994))),ISNUMBER(SEARCH(IF(E$2&lt;&gt;"",E$2,"NA"),'[1]MITRE &amp; Controls Mappings'!$H994))),ISNUMBER(SEARCH(IF(E$3&lt;&gt;"",E$3,"NA"),'[1]MITRE &amp; Controls Mappings'!$I994))),ISNUMBER(SEARCH(IF(E$3&lt;&gt;"",E$3,"NA"),'[1]MITRE &amp; Controls Mappings'!$J994))), '[1]MITRE &amp; Controls Mappings'!$B994,"")</f>
        <v/>
      </c>
      <c r="F996" s="47" t="str">
        <f>IF(OR(OR(OR(OR(OR(ISNUMBER(SEARCH(IF(F$1&lt;&gt;"",F$1,"NA"),'[1]MITRE &amp; Controls Mappings'!$E994)),ISNUMBER(SEARCH(IF(F$1&lt;&gt;"",F$1,"NA"),'[1]MITRE &amp; Controls Mappings'!$F994))),ISNUMBER(SEARCH(IF(F$2&lt;&gt;"",F$2,"NA"),'[1]MITRE &amp; Controls Mappings'!$G994))),ISNUMBER(SEARCH(IF(F$2&lt;&gt;"",F$2,"NA"),'[1]MITRE &amp; Controls Mappings'!$H994))),ISNUMBER(SEARCH(IF(F$3&lt;&gt;"",F$3,"NA"),'[1]MITRE &amp; Controls Mappings'!$I994))),ISNUMBER(SEARCH(IF(F$3&lt;&gt;"",F$3,"NA"),'[1]MITRE &amp; Controls Mappings'!$J994))), '[1]MITRE &amp; Controls Mappings'!$B994,"")</f>
        <v/>
      </c>
      <c r="G996" s="47" t="str">
        <f>IF(OR(OR(OR(OR(OR(ISNUMBER(SEARCH(IF(G$1&lt;&gt;"",G$1,"NA"),'[1]MITRE &amp; Controls Mappings'!$E994)),ISNUMBER(SEARCH(IF(G$1&lt;&gt;"",G$1,"NA"),'[1]MITRE &amp; Controls Mappings'!$F994))),ISNUMBER(SEARCH(IF(G$2&lt;&gt;"",G$2,"NA"),'[1]MITRE &amp; Controls Mappings'!$G994))),ISNUMBER(SEARCH(IF(G$2&lt;&gt;"",G$2,"NA"),'[1]MITRE &amp; Controls Mappings'!$H994))),ISNUMBER(SEARCH(IF(G$3&lt;&gt;"",G$3,"NA"),'[1]MITRE &amp; Controls Mappings'!$I994))),ISNUMBER(SEARCH(IF(G$3&lt;&gt;"",G$3,"NA"),'[1]MITRE &amp; Controls Mappings'!$J994))), '[1]MITRE &amp; Controls Mappings'!$B994,"")</f>
        <v/>
      </c>
      <c r="H996" s="47" t="str">
        <f>IF(OR(OR(OR(OR(OR(ISNUMBER(SEARCH(IF(H$1&lt;&gt;"",H$1,"NA"),'[1]MITRE &amp; Controls Mappings'!$E994)),ISNUMBER(SEARCH(IF(H$1&lt;&gt;"",H$1,"NA"),'[1]MITRE &amp; Controls Mappings'!$F994))),ISNUMBER(SEARCH(IF(H$2&lt;&gt;"",H$2,"NA"),'[1]MITRE &amp; Controls Mappings'!$G994))),ISNUMBER(SEARCH(IF(H$2&lt;&gt;"",H$2,"NA"),'[1]MITRE &amp; Controls Mappings'!$H994))),ISNUMBER(SEARCH(IF(H$3&lt;&gt;"",H$3,"NA"),'[1]MITRE &amp; Controls Mappings'!$I994))),ISNUMBER(SEARCH(IF(H$3&lt;&gt;"",H$3,"NA"),'[1]MITRE &amp; Controls Mappings'!$J994))), '[1]MITRE &amp; Controls Mappings'!$B994,"")</f>
        <v/>
      </c>
      <c r="I996" s="47" t="str">
        <f>IF(OR(OR(OR(OR(OR(ISNUMBER(SEARCH(IF(I$1&lt;&gt;"",I$1,"NA"),'[1]MITRE &amp; Controls Mappings'!$E994)),ISNUMBER(SEARCH(IF(I$1&lt;&gt;"",I$1,"NA"),'[1]MITRE &amp; Controls Mappings'!$F994))),ISNUMBER(SEARCH(IF(I$2&lt;&gt;"",I$2,"NA"),'[1]MITRE &amp; Controls Mappings'!$G994))),ISNUMBER(SEARCH(IF(I$2&lt;&gt;"",I$2,"NA"),'[1]MITRE &amp; Controls Mappings'!$H994))),ISNUMBER(SEARCH(IF(I$3&lt;&gt;"",I$3,"NA"),'[1]MITRE &amp; Controls Mappings'!$I994))),ISNUMBER(SEARCH(IF(I$3&lt;&gt;"",I$3,"NA"),'[1]MITRE &amp; Controls Mappings'!$J994))), '[1]MITRE &amp; Controls Mappings'!$B994,"")</f>
        <v/>
      </c>
      <c r="J996" s="47" t="str">
        <f>IF(OR(OR(OR(OR(OR(ISNUMBER(SEARCH(IF(J$1&lt;&gt;"",J$1,"NA"),'[1]MITRE &amp; Controls Mappings'!$E994)),ISNUMBER(SEARCH(IF(J$1&lt;&gt;"",J$1,"NA"),'[1]MITRE &amp; Controls Mappings'!$F994))),ISNUMBER(SEARCH(IF(J$2&lt;&gt;"",J$2,"NA"),'[1]MITRE &amp; Controls Mappings'!$G994))),ISNUMBER(SEARCH(IF(J$2&lt;&gt;"",J$2,"NA"),'[1]MITRE &amp; Controls Mappings'!$H994))),ISNUMBER(SEARCH(IF(J$3&lt;&gt;"",J$3,"NA"),'[1]MITRE &amp; Controls Mappings'!$I994))),ISNUMBER(SEARCH(IF(J$3&lt;&gt;"",J$3,"NA"),'[1]MITRE &amp; Controls Mappings'!$J994))), '[1]MITRE &amp; Controls Mappings'!$B994,"")</f>
        <v/>
      </c>
      <c r="K996" s="47" t="str">
        <f>IF(OR(OR(OR(OR(OR(ISNUMBER(SEARCH(IF(K$1&lt;&gt;"",K$1,"NA"),'[1]MITRE &amp; Controls Mappings'!$E994)),ISNUMBER(SEARCH(IF(K$1&lt;&gt;"",K$1,"NA"),'[1]MITRE &amp; Controls Mappings'!$F994))),ISNUMBER(SEARCH(IF(K$2&lt;&gt;"",K$2,"NA"),'[1]MITRE &amp; Controls Mappings'!$G994))),ISNUMBER(SEARCH(IF(K$2&lt;&gt;"",K$2,"NA"),'[1]MITRE &amp; Controls Mappings'!$H994))),ISNUMBER(SEARCH(IF(K$3&lt;&gt;"",K$3,"NA"),'[1]MITRE &amp; Controls Mappings'!$I994))),ISNUMBER(SEARCH(IF(K$3&lt;&gt;"",K$3,"NA"),'[1]MITRE &amp; Controls Mappings'!$J994))), '[1]MITRE &amp; Controls Mappings'!$B994,"")</f>
        <v/>
      </c>
      <c r="L996" s="48" t="str">
        <f>IF('[1]MITRE &amp; Controls Mappings'!D994 &lt;&gt;"",'[1]MITRE &amp; Controls Mappings'!D994,"" )</f>
        <v>(L1) Ensure 'Select when Preview Builds and Feature Updates are received' is set to 'Enabled: Semi-Annual Channel, 180 or more days'</v>
      </c>
    </row>
    <row r="997" spans="1:12" x14ac:dyDescent="0.25">
      <c r="A997" s="47" t="str">
        <f>IF(COUNTIF(B997:K997,"="&amp;'[1]MITRE &amp; Controls Mappings'!B995)&gt;0,'[1]MITRE &amp; Controls Mappings'!B995,"")</f>
        <v/>
      </c>
      <c r="B997" s="47" t="str">
        <f>IF(OR(OR(OR(OR(OR(ISNUMBER(SEARCH(IF(B$1&lt;&gt;"",B$1,"NA"),'[1]MITRE &amp; Controls Mappings'!$E995)),ISNUMBER(SEARCH(IF(B$1&lt;&gt;"",B$1,"NA"),'[1]MITRE &amp; Controls Mappings'!$F995))),ISNUMBER(SEARCH(IF(B$2&lt;&gt;"",B$2,"NA"),'[1]MITRE &amp; Controls Mappings'!$G995))),ISNUMBER(SEARCH(IF(B$2&lt;&gt;"",B$2,"NA"),'[1]MITRE &amp; Controls Mappings'!$H995))),ISNUMBER(SEARCH(IF(B$3&lt;&gt;"",B$3,"NA"),'[1]MITRE &amp; Controls Mappings'!$I995))),ISNUMBER(SEARCH(IF(B$3&lt;&gt;"",B$3,"NA"),'[1]MITRE &amp; Controls Mappings'!$J995))), '[1]MITRE &amp; Controls Mappings'!$B995,"")</f>
        <v/>
      </c>
      <c r="C997" s="47" t="str">
        <f>IF(OR(OR(OR(OR(OR(ISNUMBER(SEARCH(IF(C$1&lt;&gt;"",C$1,"NA"),'[1]MITRE &amp; Controls Mappings'!$E995)),ISNUMBER(SEARCH(IF(C$1&lt;&gt;"",C$1,"NA"),'[1]MITRE &amp; Controls Mappings'!$F995))),ISNUMBER(SEARCH(IF(C$2&lt;&gt;"",C$2,"NA"),'[1]MITRE &amp; Controls Mappings'!$G995))),ISNUMBER(SEARCH(IF(C$2&lt;&gt;"",C$2,"NA"),'[1]MITRE &amp; Controls Mappings'!$H995))),ISNUMBER(SEARCH(IF(C$3&lt;&gt;"",C$3,"NA"),'[1]MITRE &amp; Controls Mappings'!$I995))),ISNUMBER(SEARCH(IF(C$3&lt;&gt;"",C$3,"NA"),'[1]MITRE &amp; Controls Mappings'!$J995))), '[1]MITRE &amp; Controls Mappings'!$B995,"")</f>
        <v/>
      </c>
      <c r="D997" s="47" t="str">
        <f>IF(OR(OR(OR(OR(OR(ISNUMBER(SEARCH(IF(D$1&lt;&gt;"",D$1,"NA"),'[1]MITRE &amp; Controls Mappings'!$E995)),ISNUMBER(SEARCH(IF(D$1&lt;&gt;"",D$1,"NA"),'[1]MITRE &amp; Controls Mappings'!$F995))),ISNUMBER(SEARCH(IF(D$2&lt;&gt;"",D$2,"NA"),'[1]MITRE &amp; Controls Mappings'!$G995))),ISNUMBER(SEARCH(IF(D$2&lt;&gt;"",D$2,"NA"),'[1]MITRE &amp; Controls Mappings'!$H995))),ISNUMBER(SEARCH(IF(D$3&lt;&gt;"",D$3,"NA"),'[1]MITRE &amp; Controls Mappings'!$I995))),ISNUMBER(SEARCH(IF(D$3&lt;&gt;"",D$3,"NA"),'[1]MITRE &amp; Controls Mappings'!$J995))), '[1]MITRE &amp; Controls Mappings'!$B995,"")</f>
        <v/>
      </c>
      <c r="E997" s="47" t="str">
        <f>IF(OR(OR(OR(OR(OR(ISNUMBER(SEARCH(IF(E$1&lt;&gt;"",E$1,"NA"),'[1]MITRE &amp; Controls Mappings'!$E995)),ISNUMBER(SEARCH(IF(E$1&lt;&gt;"",E$1,"NA"),'[1]MITRE &amp; Controls Mappings'!$F995))),ISNUMBER(SEARCH(IF(E$2&lt;&gt;"",E$2,"NA"),'[1]MITRE &amp; Controls Mappings'!$G995))),ISNUMBER(SEARCH(IF(E$2&lt;&gt;"",E$2,"NA"),'[1]MITRE &amp; Controls Mappings'!$H995))),ISNUMBER(SEARCH(IF(E$3&lt;&gt;"",E$3,"NA"),'[1]MITRE &amp; Controls Mappings'!$I995))),ISNUMBER(SEARCH(IF(E$3&lt;&gt;"",E$3,"NA"),'[1]MITRE &amp; Controls Mappings'!$J995))), '[1]MITRE &amp; Controls Mappings'!$B995,"")</f>
        <v/>
      </c>
      <c r="F997" s="47" t="str">
        <f>IF(OR(OR(OR(OR(OR(ISNUMBER(SEARCH(IF(F$1&lt;&gt;"",F$1,"NA"),'[1]MITRE &amp; Controls Mappings'!$E995)),ISNUMBER(SEARCH(IF(F$1&lt;&gt;"",F$1,"NA"),'[1]MITRE &amp; Controls Mappings'!$F995))),ISNUMBER(SEARCH(IF(F$2&lt;&gt;"",F$2,"NA"),'[1]MITRE &amp; Controls Mappings'!$G995))),ISNUMBER(SEARCH(IF(F$2&lt;&gt;"",F$2,"NA"),'[1]MITRE &amp; Controls Mappings'!$H995))),ISNUMBER(SEARCH(IF(F$3&lt;&gt;"",F$3,"NA"),'[1]MITRE &amp; Controls Mappings'!$I995))),ISNUMBER(SEARCH(IF(F$3&lt;&gt;"",F$3,"NA"),'[1]MITRE &amp; Controls Mappings'!$J995))), '[1]MITRE &amp; Controls Mappings'!$B995,"")</f>
        <v/>
      </c>
      <c r="G997" s="47" t="str">
        <f>IF(OR(OR(OR(OR(OR(ISNUMBER(SEARCH(IF(G$1&lt;&gt;"",G$1,"NA"),'[1]MITRE &amp; Controls Mappings'!$E995)),ISNUMBER(SEARCH(IF(G$1&lt;&gt;"",G$1,"NA"),'[1]MITRE &amp; Controls Mappings'!$F995))),ISNUMBER(SEARCH(IF(G$2&lt;&gt;"",G$2,"NA"),'[1]MITRE &amp; Controls Mappings'!$G995))),ISNUMBER(SEARCH(IF(G$2&lt;&gt;"",G$2,"NA"),'[1]MITRE &amp; Controls Mappings'!$H995))),ISNUMBER(SEARCH(IF(G$3&lt;&gt;"",G$3,"NA"),'[1]MITRE &amp; Controls Mappings'!$I995))),ISNUMBER(SEARCH(IF(G$3&lt;&gt;"",G$3,"NA"),'[1]MITRE &amp; Controls Mappings'!$J995))), '[1]MITRE &amp; Controls Mappings'!$B995,"")</f>
        <v/>
      </c>
      <c r="H997" s="47" t="str">
        <f>IF(OR(OR(OR(OR(OR(ISNUMBER(SEARCH(IF(H$1&lt;&gt;"",H$1,"NA"),'[1]MITRE &amp; Controls Mappings'!$E995)),ISNUMBER(SEARCH(IF(H$1&lt;&gt;"",H$1,"NA"),'[1]MITRE &amp; Controls Mappings'!$F995))),ISNUMBER(SEARCH(IF(H$2&lt;&gt;"",H$2,"NA"),'[1]MITRE &amp; Controls Mappings'!$G995))),ISNUMBER(SEARCH(IF(H$2&lt;&gt;"",H$2,"NA"),'[1]MITRE &amp; Controls Mappings'!$H995))),ISNUMBER(SEARCH(IF(H$3&lt;&gt;"",H$3,"NA"),'[1]MITRE &amp; Controls Mappings'!$I995))),ISNUMBER(SEARCH(IF(H$3&lt;&gt;"",H$3,"NA"),'[1]MITRE &amp; Controls Mappings'!$J995))), '[1]MITRE &amp; Controls Mappings'!$B995,"")</f>
        <v/>
      </c>
      <c r="I997" s="47" t="str">
        <f>IF(OR(OR(OR(OR(OR(ISNUMBER(SEARCH(IF(I$1&lt;&gt;"",I$1,"NA"),'[1]MITRE &amp; Controls Mappings'!$E995)),ISNUMBER(SEARCH(IF(I$1&lt;&gt;"",I$1,"NA"),'[1]MITRE &amp; Controls Mappings'!$F995))),ISNUMBER(SEARCH(IF(I$2&lt;&gt;"",I$2,"NA"),'[1]MITRE &amp; Controls Mappings'!$G995))),ISNUMBER(SEARCH(IF(I$2&lt;&gt;"",I$2,"NA"),'[1]MITRE &amp; Controls Mappings'!$H995))),ISNUMBER(SEARCH(IF(I$3&lt;&gt;"",I$3,"NA"),'[1]MITRE &amp; Controls Mappings'!$I995))),ISNUMBER(SEARCH(IF(I$3&lt;&gt;"",I$3,"NA"),'[1]MITRE &amp; Controls Mappings'!$J995))), '[1]MITRE &amp; Controls Mappings'!$B995,"")</f>
        <v/>
      </c>
      <c r="J997" s="47" t="str">
        <f>IF(OR(OR(OR(OR(OR(ISNUMBER(SEARCH(IF(J$1&lt;&gt;"",J$1,"NA"),'[1]MITRE &amp; Controls Mappings'!$E995)),ISNUMBER(SEARCH(IF(J$1&lt;&gt;"",J$1,"NA"),'[1]MITRE &amp; Controls Mappings'!$F995))),ISNUMBER(SEARCH(IF(J$2&lt;&gt;"",J$2,"NA"),'[1]MITRE &amp; Controls Mappings'!$G995))),ISNUMBER(SEARCH(IF(J$2&lt;&gt;"",J$2,"NA"),'[1]MITRE &amp; Controls Mappings'!$H995))),ISNUMBER(SEARCH(IF(J$3&lt;&gt;"",J$3,"NA"),'[1]MITRE &amp; Controls Mappings'!$I995))),ISNUMBER(SEARCH(IF(J$3&lt;&gt;"",J$3,"NA"),'[1]MITRE &amp; Controls Mappings'!$J995))), '[1]MITRE &amp; Controls Mappings'!$B995,"")</f>
        <v/>
      </c>
      <c r="K997" s="47" t="str">
        <f>IF(OR(OR(OR(OR(OR(ISNUMBER(SEARCH(IF(K$1&lt;&gt;"",K$1,"NA"),'[1]MITRE &amp; Controls Mappings'!$E995)),ISNUMBER(SEARCH(IF(K$1&lt;&gt;"",K$1,"NA"),'[1]MITRE &amp; Controls Mappings'!$F995))),ISNUMBER(SEARCH(IF(K$2&lt;&gt;"",K$2,"NA"),'[1]MITRE &amp; Controls Mappings'!$G995))),ISNUMBER(SEARCH(IF(K$2&lt;&gt;"",K$2,"NA"),'[1]MITRE &amp; Controls Mappings'!$H995))),ISNUMBER(SEARCH(IF(K$3&lt;&gt;"",K$3,"NA"),'[1]MITRE &amp; Controls Mappings'!$I995))),ISNUMBER(SEARCH(IF(K$3&lt;&gt;"",K$3,"NA"),'[1]MITRE &amp; Controls Mappings'!$J995))), '[1]MITRE &amp; Controls Mappings'!$B995,"")</f>
        <v/>
      </c>
      <c r="L997" s="48" t="str">
        <f>IF('[1]MITRE &amp; Controls Mappings'!D995 &lt;&gt;"",'[1]MITRE &amp; Controls Mappings'!D995,"" )</f>
        <v>(L1) Ensure 'Select when Quality Updates are received' is set to 'Enabled: 0 days'</v>
      </c>
    </row>
    <row r="998" spans="1:12" x14ac:dyDescent="0.25">
      <c r="A998" s="47" t="str">
        <f>IF(COUNTIF(B998:K998,"="&amp;'[1]MITRE &amp; Controls Mappings'!B996)&gt;0,'[1]MITRE &amp; Controls Mappings'!B996,"")</f>
        <v/>
      </c>
      <c r="B998" s="47" t="str">
        <f>IF(OR(OR(OR(OR(OR(ISNUMBER(SEARCH(IF(B$1&lt;&gt;"",B$1,"NA"),'[1]MITRE &amp; Controls Mappings'!$E996)),ISNUMBER(SEARCH(IF(B$1&lt;&gt;"",B$1,"NA"),'[1]MITRE &amp; Controls Mappings'!$F996))),ISNUMBER(SEARCH(IF(B$2&lt;&gt;"",B$2,"NA"),'[1]MITRE &amp; Controls Mappings'!$G996))),ISNUMBER(SEARCH(IF(B$2&lt;&gt;"",B$2,"NA"),'[1]MITRE &amp; Controls Mappings'!$H996))),ISNUMBER(SEARCH(IF(B$3&lt;&gt;"",B$3,"NA"),'[1]MITRE &amp; Controls Mappings'!$I996))),ISNUMBER(SEARCH(IF(B$3&lt;&gt;"",B$3,"NA"),'[1]MITRE &amp; Controls Mappings'!$J996))), '[1]MITRE &amp; Controls Mappings'!$B996,"")</f>
        <v/>
      </c>
      <c r="C998" s="47" t="str">
        <f>IF(OR(OR(OR(OR(OR(ISNUMBER(SEARCH(IF(C$1&lt;&gt;"",C$1,"NA"),'[1]MITRE &amp; Controls Mappings'!$E996)),ISNUMBER(SEARCH(IF(C$1&lt;&gt;"",C$1,"NA"),'[1]MITRE &amp; Controls Mappings'!$F996))),ISNUMBER(SEARCH(IF(C$2&lt;&gt;"",C$2,"NA"),'[1]MITRE &amp; Controls Mappings'!$G996))),ISNUMBER(SEARCH(IF(C$2&lt;&gt;"",C$2,"NA"),'[1]MITRE &amp; Controls Mappings'!$H996))),ISNUMBER(SEARCH(IF(C$3&lt;&gt;"",C$3,"NA"),'[1]MITRE &amp; Controls Mappings'!$I996))),ISNUMBER(SEARCH(IF(C$3&lt;&gt;"",C$3,"NA"),'[1]MITRE &amp; Controls Mappings'!$J996))), '[1]MITRE &amp; Controls Mappings'!$B996,"")</f>
        <v/>
      </c>
      <c r="D998" s="47" t="str">
        <f>IF(OR(OR(OR(OR(OR(ISNUMBER(SEARCH(IF(D$1&lt;&gt;"",D$1,"NA"),'[1]MITRE &amp; Controls Mappings'!$E996)),ISNUMBER(SEARCH(IF(D$1&lt;&gt;"",D$1,"NA"),'[1]MITRE &amp; Controls Mappings'!$F996))),ISNUMBER(SEARCH(IF(D$2&lt;&gt;"",D$2,"NA"),'[1]MITRE &amp; Controls Mappings'!$G996))),ISNUMBER(SEARCH(IF(D$2&lt;&gt;"",D$2,"NA"),'[1]MITRE &amp; Controls Mappings'!$H996))),ISNUMBER(SEARCH(IF(D$3&lt;&gt;"",D$3,"NA"),'[1]MITRE &amp; Controls Mappings'!$I996))),ISNUMBER(SEARCH(IF(D$3&lt;&gt;"",D$3,"NA"),'[1]MITRE &amp; Controls Mappings'!$J996))), '[1]MITRE &amp; Controls Mappings'!$B996,"")</f>
        <v/>
      </c>
      <c r="E998" s="47" t="str">
        <f>IF(OR(OR(OR(OR(OR(ISNUMBER(SEARCH(IF(E$1&lt;&gt;"",E$1,"NA"),'[1]MITRE &amp; Controls Mappings'!$E996)),ISNUMBER(SEARCH(IF(E$1&lt;&gt;"",E$1,"NA"),'[1]MITRE &amp; Controls Mappings'!$F996))),ISNUMBER(SEARCH(IF(E$2&lt;&gt;"",E$2,"NA"),'[1]MITRE &amp; Controls Mappings'!$G996))),ISNUMBER(SEARCH(IF(E$2&lt;&gt;"",E$2,"NA"),'[1]MITRE &amp; Controls Mappings'!$H996))),ISNUMBER(SEARCH(IF(E$3&lt;&gt;"",E$3,"NA"),'[1]MITRE &amp; Controls Mappings'!$I996))),ISNUMBER(SEARCH(IF(E$3&lt;&gt;"",E$3,"NA"),'[1]MITRE &amp; Controls Mappings'!$J996))), '[1]MITRE &amp; Controls Mappings'!$B996,"")</f>
        <v/>
      </c>
      <c r="F998" s="47" t="str">
        <f>IF(OR(OR(OR(OR(OR(ISNUMBER(SEARCH(IF(F$1&lt;&gt;"",F$1,"NA"),'[1]MITRE &amp; Controls Mappings'!$E996)),ISNUMBER(SEARCH(IF(F$1&lt;&gt;"",F$1,"NA"),'[1]MITRE &amp; Controls Mappings'!$F996))),ISNUMBER(SEARCH(IF(F$2&lt;&gt;"",F$2,"NA"),'[1]MITRE &amp; Controls Mappings'!$G996))),ISNUMBER(SEARCH(IF(F$2&lt;&gt;"",F$2,"NA"),'[1]MITRE &amp; Controls Mappings'!$H996))),ISNUMBER(SEARCH(IF(F$3&lt;&gt;"",F$3,"NA"),'[1]MITRE &amp; Controls Mappings'!$I996))),ISNUMBER(SEARCH(IF(F$3&lt;&gt;"",F$3,"NA"),'[1]MITRE &amp; Controls Mappings'!$J996))), '[1]MITRE &amp; Controls Mappings'!$B996,"")</f>
        <v/>
      </c>
      <c r="G998" s="47" t="str">
        <f>IF(OR(OR(OR(OR(OR(ISNUMBER(SEARCH(IF(G$1&lt;&gt;"",G$1,"NA"),'[1]MITRE &amp; Controls Mappings'!$E996)),ISNUMBER(SEARCH(IF(G$1&lt;&gt;"",G$1,"NA"),'[1]MITRE &amp; Controls Mappings'!$F996))),ISNUMBER(SEARCH(IF(G$2&lt;&gt;"",G$2,"NA"),'[1]MITRE &amp; Controls Mappings'!$G996))),ISNUMBER(SEARCH(IF(G$2&lt;&gt;"",G$2,"NA"),'[1]MITRE &amp; Controls Mappings'!$H996))),ISNUMBER(SEARCH(IF(G$3&lt;&gt;"",G$3,"NA"),'[1]MITRE &amp; Controls Mappings'!$I996))),ISNUMBER(SEARCH(IF(G$3&lt;&gt;"",G$3,"NA"),'[1]MITRE &amp; Controls Mappings'!$J996))), '[1]MITRE &amp; Controls Mappings'!$B996,"")</f>
        <v/>
      </c>
      <c r="H998" s="47" t="str">
        <f>IF(OR(OR(OR(OR(OR(ISNUMBER(SEARCH(IF(H$1&lt;&gt;"",H$1,"NA"),'[1]MITRE &amp; Controls Mappings'!$E996)),ISNUMBER(SEARCH(IF(H$1&lt;&gt;"",H$1,"NA"),'[1]MITRE &amp; Controls Mappings'!$F996))),ISNUMBER(SEARCH(IF(H$2&lt;&gt;"",H$2,"NA"),'[1]MITRE &amp; Controls Mappings'!$G996))),ISNUMBER(SEARCH(IF(H$2&lt;&gt;"",H$2,"NA"),'[1]MITRE &amp; Controls Mappings'!$H996))),ISNUMBER(SEARCH(IF(H$3&lt;&gt;"",H$3,"NA"),'[1]MITRE &amp; Controls Mappings'!$I996))),ISNUMBER(SEARCH(IF(H$3&lt;&gt;"",H$3,"NA"),'[1]MITRE &amp; Controls Mappings'!$J996))), '[1]MITRE &amp; Controls Mappings'!$B996,"")</f>
        <v/>
      </c>
      <c r="I998" s="47" t="str">
        <f>IF(OR(OR(OR(OR(OR(ISNUMBER(SEARCH(IF(I$1&lt;&gt;"",I$1,"NA"),'[1]MITRE &amp; Controls Mappings'!$E996)),ISNUMBER(SEARCH(IF(I$1&lt;&gt;"",I$1,"NA"),'[1]MITRE &amp; Controls Mappings'!$F996))),ISNUMBER(SEARCH(IF(I$2&lt;&gt;"",I$2,"NA"),'[1]MITRE &amp; Controls Mappings'!$G996))),ISNUMBER(SEARCH(IF(I$2&lt;&gt;"",I$2,"NA"),'[1]MITRE &amp; Controls Mappings'!$H996))),ISNUMBER(SEARCH(IF(I$3&lt;&gt;"",I$3,"NA"),'[1]MITRE &amp; Controls Mappings'!$I996))),ISNUMBER(SEARCH(IF(I$3&lt;&gt;"",I$3,"NA"),'[1]MITRE &amp; Controls Mappings'!$J996))), '[1]MITRE &amp; Controls Mappings'!$B996,"")</f>
        <v/>
      </c>
      <c r="J998" s="47" t="str">
        <f>IF(OR(OR(OR(OR(OR(ISNUMBER(SEARCH(IF(J$1&lt;&gt;"",J$1,"NA"),'[1]MITRE &amp; Controls Mappings'!$E996)),ISNUMBER(SEARCH(IF(J$1&lt;&gt;"",J$1,"NA"),'[1]MITRE &amp; Controls Mappings'!$F996))),ISNUMBER(SEARCH(IF(J$2&lt;&gt;"",J$2,"NA"),'[1]MITRE &amp; Controls Mappings'!$G996))),ISNUMBER(SEARCH(IF(J$2&lt;&gt;"",J$2,"NA"),'[1]MITRE &amp; Controls Mappings'!$H996))),ISNUMBER(SEARCH(IF(J$3&lt;&gt;"",J$3,"NA"),'[1]MITRE &amp; Controls Mappings'!$I996))),ISNUMBER(SEARCH(IF(J$3&lt;&gt;"",J$3,"NA"),'[1]MITRE &amp; Controls Mappings'!$J996))), '[1]MITRE &amp; Controls Mappings'!$B996,"")</f>
        <v/>
      </c>
      <c r="K998" s="47" t="str">
        <f>IF(OR(OR(OR(OR(OR(ISNUMBER(SEARCH(IF(K$1&lt;&gt;"",K$1,"NA"),'[1]MITRE &amp; Controls Mappings'!$E996)),ISNUMBER(SEARCH(IF(K$1&lt;&gt;"",K$1,"NA"),'[1]MITRE &amp; Controls Mappings'!$F996))),ISNUMBER(SEARCH(IF(K$2&lt;&gt;"",K$2,"NA"),'[1]MITRE &amp; Controls Mappings'!$G996))),ISNUMBER(SEARCH(IF(K$2&lt;&gt;"",K$2,"NA"),'[1]MITRE &amp; Controls Mappings'!$H996))),ISNUMBER(SEARCH(IF(K$3&lt;&gt;"",K$3,"NA"),'[1]MITRE &amp; Controls Mappings'!$I996))),ISNUMBER(SEARCH(IF(K$3&lt;&gt;"",K$3,"NA"),'[1]MITRE &amp; Controls Mappings'!$J996))), '[1]MITRE &amp; Controls Mappings'!$B996,"")</f>
        <v/>
      </c>
      <c r="L998" s="48" t="str">
        <f>IF('[1]MITRE &amp; Controls Mappings'!D996 &lt;&gt;"",'[1]MITRE &amp; Controls Mappings'!D996,"" )</f>
        <v>(L1) Ensure 'Select when Quality Updates are received' is set to 'Enabled: 0 days'</v>
      </c>
    </row>
    <row r="999" spans="1:12" x14ac:dyDescent="0.25">
      <c r="A999" s="47" t="str">
        <f>IF(COUNTIF(B999:K999,"="&amp;'[1]MITRE &amp; Controls Mappings'!B997)&gt;0,'[1]MITRE &amp; Controls Mappings'!B997,"")</f>
        <v/>
      </c>
      <c r="B999" s="47" t="str">
        <f>IF(OR(OR(OR(OR(OR(ISNUMBER(SEARCH(IF(B$1&lt;&gt;"",B$1,"NA"),'[1]MITRE &amp; Controls Mappings'!$E997)),ISNUMBER(SEARCH(IF(B$1&lt;&gt;"",B$1,"NA"),'[1]MITRE &amp; Controls Mappings'!$F997))),ISNUMBER(SEARCH(IF(B$2&lt;&gt;"",B$2,"NA"),'[1]MITRE &amp; Controls Mappings'!$G997))),ISNUMBER(SEARCH(IF(B$2&lt;&gt;"",B$2,"NA"),'[1]MITRE &amp; Controls Mappings'!$H997))),ISNUMBER(SEARCH(IF(B$3&lt;&gt;"",B$3,"NA"),'[1]MITRE &amp; Controls Mappings'!$I997))),ISNUMBER(SEARCH(IF(B$3&lt;&gt;"",B$3,"NA"),'[1]MITRE &amp; Controls Mappings'!$J997))), '[1]MITRE &amp; Controls Mappings'!$B997,"")</f>
        <v/>
      </c>
      <c r="C999" s="47" t="str">
        <f>IF(OR(OR(OR(OR(OR(ISNUMBER(SEARCH(IF(C$1&lt;&gt;"",C$1,"NA"),'[1]MITRE &amp; Controls Mappings'!$E997)),ISNUMBER(SEARCH(IF(C$1&lt;&gt;"",C$1,"NA"),'[1]MITRE &amp; Controls Mappings'!$F997))),ISNUMBER(SEARCH(IF(C$2&lt;&gt;"",C$2,"NA"),'[1]MITRE &amp; Controls Mappings'!$G997))),ISNUMBER(SEARCH(IF(C$2&lt;&gt;"",C$2,"NA"),'[1]MITRE &amp; Controls Mappings'!$H997))),ISNUMBER(SEARCH(IF(C$3&lt;&gt;"",C$3,"NA"),'[1]MITRE &amp; Controls Mappings'!$I997))),ISNUMBER(SEARCH(IF(C$3&lt;&gt;"",C$3,"NA"),'[1]MITRE &amp; Controls Mappings'!$J997))), '[1]MITRE &amp; Controls Mappings'!$B997,"")</f>
        <v/>
      </c>
      <c r="D999" s="47" t="str">
        <f>IF(OR(OR(OR(OR(OR(ISNUMBER(SEARCH(IF(D$1&lt;&gt;"",D$1,"NA"),'[1]MITRE &amp; Controls Mappings'!$E997)),ISNUMBER(SEARCH(IF(D$1&lt;&gt;"",D$1,"NA"),'[1]MITRE &amp; Controls Mappings'!$F997))),ISNUMBER(SEARCH(IF(D$2&lt;&gt;"",D$2,"NA"),'[1]MITRE &amp; Controls Mappings'!$G997))),ISNUMBER(SEARCH(IF(D$2&lt;&gt;"",D$2,"NA"),'[1]MITRE &amp; Controls Mappings'!$H997))),ISNUMBER(SEARCH(IF(D$3&lt;&gt;"",D$3,"NA"),'[1]MITRE &amp; Controls Mappings'!$I997))),ISNUMBER(SEARCH(IF(D$3&lt;&gt;"",D$3,"NA"),'[1]MITRE &amp; Controls Mappings'!$J997))), '[1]MITRE &amp; Controls Mappings'!$B997,"")</f>
        <v/>
      </c>
      <c r="E999" s="47" t="str">
        <f>IF(OR(OR(OR(OR(OR(ISNUMBER(SEARCH(IF(E$1&lt;&gt;"",E$1,"NA"),'[1]MITRE &amp; Controls Mappings'!$E997)),ISNUMBER(SEARCH(IF(E$1&lt;&gt;"",E$1,"NA"),'[1]MITRE &amp; Controls Mappings'!$F997))),ISNUMBER(SEARCH(IF(E$2&lt;&gt;"",E$2,"NA"),'[1]MITRE &amp; Controls Mappings'!$G997))),ISNUMBER(SEARCH(IF(E$2&lt;&gt;"",E$2,"NA"),'[1]MITRE &amp; Controls Mappings'!$H997))),ISNUMBER(SEARCH(IF(E$3&lt;&gt;"",E$3,"NA"),'[1]MITRE &amp; Controls Mappings'!$I997))),ISNUMBER(SEARCH(IF(E$3&lt;&gt;"",E$3,"NA"),'[1]MITRE &amp; Controls Mappings'!$J997))), '[1]MITRE &amp; Controls Mappings'!$B997,"")</f>
        <v/>
      </c>
      <c r="F999" s="47" t="str">
        <f>IF(OR(OR(OR(OR(OR(ISNUMBER(SEARCH(IF(F$1&lt;&gt;"",F$1,"NA"),'[1]MITRE &amp; Controls Mappings'!$E997)),ISNUMBER(SEARCH(IF(F$1&lt;&gt;"",F$1,"NA"),'[1]MITRE &amp; Controls Mappings'!$F997))),ISNUMBER(SEARCH(IF(F$2&lt;&gt;"",F$2,"NA"),'[1]MITRE &amp; Controls Mappings'!$G997))),ISNUMBER(SEARCH(IF(F$2&lt;&gt;"",F$2,"NA"),'[1]MITRE &amp; Controls Mappings'!$H997))),ISNUMBER(SEARCH(IF(F$3&lt;&gt;"",F$3,"NA"),'[1]MITRE &amp; Controls Mappings'!$I997))),ISNUMBER(SEARCH(IF(F$3&lt;&gt;"",F$3,"NA"),'[1]MITRE &amp; Controls Mappings'!$J997))), '[1]MITRE &amp; Controls Mappings'!$B997,"")</f>
        <v/>
      </c>
      <c r="G999" s="47" t="str">
        <f>IF(OR(OR(OR(OR(OR(ISNUMBER(SEARCH(IF(G$1&lt;&gt;"",G$1,"NA"),'[1]MITRE &amp; Controls Mappings'!$E997)),ISNUMBER(SEARCH(IF(G$1&lt;&gt;"",G$1,"NA"),'[1]MITRE &amp; Controls Mappings'!$F997))),ISNUMBER(SEARCH(IF(G$2&lt;&gt;"",G$2,"NA"),'[1]MITRE &amp; Controls Mappings'!$G997))),ISNUMBER(SEARCH(IF(G$2&lt;&gt;"",G$2,"NA"),'[1]MITRE &amp; Controls Mappings'!$H997))),ISNUMBER(SEARCH(IF(G$3&lt;&gt;"",G$3,"NA"),'[1]MITRE &amp; Controls Mappings'!$I997))),ISNUMBER(SEARCH(IF(G$3&lt;&gt;"",G$3,"NA"),'[1]MITRE &amp; Controls Mappings'!$J997))), '[1]MITRE &amp; Controls Mappings'!$B997,"")</f>
        <v/>
      </c>
      <c r="H999" s="47" t="str">
        <f>IF(OR(OR(OR(OR(OR(ISNUMBER(SEARCH(IF(H$1&lt;&gt;"",H$1,"NA"),'[1]MITRE &amp; Controls Mappings'!$E997)),ISNUMBER(SEARCH(IF(H$1&lt;&gt;"",H$1,"NA"),'[1]MITRE &amp; Controls Mappings'!$F997))),ISNUMBER(SEARCH(IF(H$2&lt;&gt;"",H$2,"NA"),'[1]MITRE &amp; Controls Mappings'!$G997))),ISNUMBER(SEARCH(IF(H$2&lt;&gt;"",H$2,"NA"),'[1]MITRE &amp; Controls Mappings'!$H997))),ISNUMBER(SEARCH(IF(H$3&lt;&gt;"",H$3,"NA"),'[1]MITRE &amp; Controls Mappings'!$I997))),ISNUMBER(SEARCH(IF(H$3&lt;&gt;"",H$3,"NA"),'[1]MITRE &amp; Controls Mappings'!$J997))), '[1]MITRE &amp; Controls Mappings'!$B997,"")</f>
        <v/>
      </c>
      <c r="I999" s="47" t="str">
        <f>IF(OR(OR(OR(OR(OR(ISNUMBER(SEARCH(IF(I$1&lt;&gt;"",I$1,"NA"),'[1]MITRE &amp; Controls Mappings'!$E997)),ISNUMBER(SEARCH(IF(I$1&lt;&gt;"",I$1,"NA"),'[1]MITRE &amp; Controls Mappings'!$F997))),ISNUMBER(SEARCH(IF(I$2&lt;&gt;"",I$2,"NA"),'[1]MITRE &amp; Controls Mappings'!$G997))),ISNUMBER(SEARCH(IF(I$2&lt;&gt;"",I$2,"NA"),'[1]MITRE &amp; Controls Mappings'!$H997))),ISNUMBER(SEARCH(IF(I$3&lt;&gt;"",I$3,"NA"),'[1]MITRE &amp; Controls Mappings'!$I997))),ISNUMBER(SEARCH(IF(I$3&lt;&gt;"",I$3,"NA"),'[1]MITRE &amp; Controls Mappings'!$J997))), '[1]MITRE &amp; Controls Mappings'!$B997,"")</f>
        <v/>
      </c>
      <c r="J999" s="47" t="str">
        <f>IF(OR(OR(OR(OR(OR(ISNUMBER(SEARCH(IF(J$1&lt;&gt;"",J$1,"NA"),'[1]MITRE &amp; Controls Mappings'!$E997)),ISNUMBER(SEARCH(IF(J$1&lt;&gt;"",J$1,"NA"),'[1]MITRE &amp; Controls Mappings'!$F997))),ISNUMBER(SEARCH(IF(J$2&lt;&gt;"",J$2,"NA"),'[1]MITRE &amp; Controls Mappings'!$G997))),ISNUMBER(SEARCH(IF(J$2&lt;&gt;"",J$2,"NA"),'[1]MITRE &amp; Controls Mappings'!$H997))),ISNUMBER(SEARCH(IF(J$3&lt;&gt;"",J$3,"NA"),'[1]MITRE &amp; Controls Mappings'!$I997))),ISNUMBER(SEARCH(IF(J$3&lt;&gt;"",J$3,"NA"),'[1]MITRE &amp; Controls Mappings'!$J997))), '[1]MITRE &amp; Controls Mappings'!$B997,"")</f>
        <v/>
      </c>
      <c r="K999" s="47" t="str">
        <f>IF(OR(OR(OR(OR(OR(ISNUMBER(SEARCH(IF(K$1&lt;&gt;"",K$1,"NA"),'[1]MITRE &amp; Controls Mappings'!$E997)),ISNUMBER(SEARCH(IF(K$1&lt;&gt;"",K$1,"NA"),'[1]MITRE &amp; Controls Mappings'!$F997))),ISNUMBER(SEARCH(IF(K$2&lt;&gt;"",K$2,"NA"),'[1]MITRE &amp; Controls Mappings'!$G997))),ISNUMBER(SEARCH(IF(K$2&lt;&gt;"",K$2,"NA"),'[1]MITRE &amp; Controls Mappings'!$H997))),ISNUMBER(SEARCH(IF(K$3&lt;&gt;"",K$3,"NA"),'[1]MITRE &amp; Controls Mappings'!$I997))),ISNUMBER(SEARCH(IF(K$3&lt;&gt;"",K$3,"NA"),'[1]MITRE &amp; Controls Mappings'!$J997))), '[1]MITRE &amp; Controls Mappings'!$B997,"")</f>
        <v/>
      </c>
      <c r="L999" s="48" t="str">
        <f>IF('[1]MITRE &amp; Controls Mappings'!D997 &lt;&gt;"",'[1]MITRE &amp; Controls Mappings'!D997,"" )</f>
        <v>Administrative Templates (User)</v>
      </c>
    </row>
    <row r="1000" spans="1:12" x14ac:dyDescent="0.25">
      <c r="A1000" s="47" t="str">
        <f>IF(COUNTIF(B1000:K1000,"="&amp;'[1]MITRE &amp; Controls Mappings'!B998)&gt;0,'[1]MITRE &amp; Controls Mappings'!B998,"")</f>
        <v/>
      </c>
      <c r="B1000" s="47" t="str">
        <f>IF(OR(OR(OR(OR(OR(ISNUMBER(SEARCH(IF(B$1&lt;&gt;"",B$1,"NA"),'[1]MITRE &amp; Controls Mappings'!$E998)),ISNUMBER(SEARCH(IF(B$1&lt;&gt;"",B$1,"NA"),'[1]MITRE &amp; Controls Mappings'!$F998))),ISNUMBER(SEARCH(IF(B$2&lt;&gt;"",B$2,"NA"),'[1]MITRE &amp; Controls Mappings'!$G998))),ISNUMBER(SEARCH(IF(B$2&lt;&gt;"",B$2,"NA"),'[1]MITRE &amp; Controls Mappings'!$H998))),ISNUMBER(SEARCH(IF(B$3&lt;&gt;"",B$3,"NA"),'[1]MITRE &amp; Controls Mappings'!$I998))),ISNUMBER(SEARCH(IF(B$3&lt;&gt;"",B$3,"NA"),'[1]MITRE &amp; Controls Mappings'!$J998))), '[1]MITRE &amp; Controls Mappings'!$B998,"")</f>
        <v/>
      </c>
      <c r="C1000" s="47" t="str">
        <f>IF(OR(OR(OR(OR(OR(ISNUMBER(SEARCH(IF(C$1&lt;&gt;"",C$1,"NA"),'[1]MITRE &amp; Controls Mappings'!$E998)),ISNUMBER(SEARCH(IF(C$1&lt;&gt;"",C$1,"NA"),'[1]MITRE &amp; Controls Mappings'!$F998))),ISNUMBER(SEARCH(IF(C$2&lt;&gt;"",C$2,"NA"),'[1]MITRE &amp; Controls Mappings'!$G998))),ISNUMBER(SEARCH(IF(C$2&lt;&gt;"",C$2,"NA"),'[1]MITRE &amp; Controls Mappings'!$H998))),ISNUMBER(SEARCH(IF(C$3&lt;&gt;"",C$3,"NA"),'[1]MITRE &amp; Controls Mappings'!$I998))),ISNUMBER(SEARCH(IF(C$3&lt;&gt;"",C$3,"NA"),'[1]MITRE &amp; Controls Mappings'!$J998))), '[1]MITRE &amp; Controls Mappings'!$B998,"")</f>
        <v/>
      </c>
      <c r="D1000" s="47" t="str">
        <f>IF(OR(OR(OR(OR(OR(ISNUMBER(SEARCH(IF(D$1&lt;&gt;"",D$1,"NA"),'[1]MITRE &amp; Controls Mappings'!$E998)),ISNUMBER(SEARCH(IF(D$1&lt;&gt;"",D$1,"NA"),'[1]MITRE &amp; Controls Mappings'!$F998))),ISNUMBER(SEARCH(IF(D$2&lt;&gt;"",D$2,"NA"),'[1]MITRE &amp; Controls Mappings'!$G998))),ISNUMBER(SEARCH(IF(D$2&lt;&gt;"",D$2,"NA"),'[1]MITRE &amp; Controls Mappings'!$H998))),ISNUMBER(SEARCH(IF(D$3&lt;&gt;"",D$3,"NA"),'[1]MITRE &amp; Controls Mappings'!$I998))),ISNUMBER(SEARCH(IF(D$3&lt;&gt;"",D$3,"NA"),'[1]MITRE &amp; Controls Mappings'!$J998))), '[1]MITRE &amp; Controls Mappings'!$B998,"")</f>
        <v/>
      </c>
      <c r="E1000" s="47" t="str">
        <f>IF(OR(OR(OR(OR(OR(ISNUMBER(SEARCH(IF(E$1&lt;&gt;"",E$1,"NA"),'[1]MITRE &amp; Controls Mappings'!$E998)),ISNUMBER(SEARCH(IF(E$1&lt;&gt;"",E$1,"NA"),'[1]MITRE &amp; Controls Mappings'!$F998))),ISNUMBER(SEARCH(IF(E$2&lt;&gt;"",E$2,"NA"),'[1]MITRE &amp; Controls Mappings'!$G998))),ISNUMBER(SEARCH(IF(E$2&lt;&gt;"",E$2,"NA"),'[1]MITRE &amp; Controls Mappings'!$H998))),ISNUMBER(SEARCH(IF(E$3&lt;&gt;"",E$3,"NA"),'[1]MITRE &amp; Controls Mappings'!$I998))),ISNUMBER(SEARCH(IF(E$3&lt;&gt;"",E$3,"NA"),'[1]MITRE &amp; Controls Mappings'!$J998))), '[1]MITRE &amp; Controls Mappings'!$B998,"")</f>
        <v/>
      </c>
      <c r="F1000" s="47" t="str">
        <f>IF(OR(OR(OR(OR(OR(ISNUMBER(SEARCH(IF(F$1&lt;&gt;"",F$1,"NA"),'[1]MITRE &amp; Controls Mappings'!$E998)),ISNUMBER(SEARCH(IF(F$1&lt;&gt;"",F$1,"NA"),'[1]MITRE &amp; Controls Mappings'!$F998))),ISNUMBER(SEARCH(IF(F$2&lt;&gt;"",F$2,"NA"),'[1]MITRE &amp; Controls Mappings'!$G998))),ISNUMBER(SEARCH(IF(F$2&lt;&gt;"",F$2,"NA"),'[1]MITRE &amp; Controls Mappings'!$H998))),ISNUMBER(SEARCH(IF(F$3&lt;&gt;"",F$3,"NA"),'[1]MITRE &amp; Controls Mappings'!$I998))),ISNUMBER(SEARCH(IF(F$3&lt;&gt;"",F$3,"NA"),'[1]MITRE &amp; Controls Mappings'!$J998))), '[1]MITRE &amp; Controls Mappings'!$B998,"")</f>
        <v/>
      </c>
      <c r="G1000" s="47" t="str">
        <f>IF(OR(OR(OR(OR(OR(ISNUMBER(SEARCH(IF(G$1&lt;&gt;"",G$1,"NA"),'[1]MITRE &amp; Controls Mappings'!$E998)),ISNUMBER(SEARCH(IF(G$1&lt;&gt;"",G$1,"NA"),'[1]MITRE &amp; Controls Mappings'!$F998))),ISNUMBER(SEARCH(IF(G$2&lt;&gt;"",G$2,"NA"),'[1]MITRE &amp; Controls Mappings'!$G998))),ISNUMBER(SEARCH(IF(G$2&lt;&gt;"",G$2,"NA"),'[1]MITRE &amp; Controls Mappings'!$H998))),ISNUMBER(SEARCH(IF(G$3&lt;&gt;"",G$3,"NA"),'[1]MITRE &amp; Controls Mappings'!$I998))),ISNUMBER(SEARCH(IF(G$3&lt;&gt;"",G$3,"NA"),'[1]MITRE &amp; Controls Mappings'!$J998))), '[1]MITRE &amp; Controls Mappings'!$B998,"")</f>
        <v/>
      </c>
      <c r="H1000" s="47" t="str">
        <f>IF(OR(OR(OR(OR(OR(ISNUMBER(SEARCH(IF(H$1&lt;&gt;"",H$1,"NA"),'[1]MITRE &amp; Controls Mappings'!$E998)),ISNUMBER(SEARCH(IF(H$1&lt;&gt;"",H$1,"NA"),'[1]MITRE &amp; Controls Mappings'!$F998))),ISNUMBER(SEARCH(IF(H$2&lt;&gt;"",H$2,"NA"),'[1]MITRE &amp; Controls Mappings'!$G998))),ISNUMBER(SEARCH(IF(H$2&lt;&gt;"",H$2,"NA"),'[1]MITRE &amp; Controls Mappings'!$H998))),ISNUMBER(SEARCH(IF(H$3&lt;&gt;"",H$3,"NA"),'[1]MITRE &amp; Controls Mappings'!$I998))),ISNUMBER(SEARCH(IF(H$3&lt;&gt;"",H$3,"NA"),'[1]MITRE &amp; Controls Mappings'!$J998))), '[1]MITRE &amp; Controls Mappings'!$B998,"")</f>
        <v/>
      </c>
      <c r="I1000" s="47" t="str">
        <f>IF(OR(OR(OR(OR(OR(ISNUMBER(SEARCH(IF(I$1&lt;&gt;"",I$1,"NA"),'[1]MITRE &amp; Controls Mappings'!$E998)),ISNUMBER(SEARCH(IF(I$1&lt;&gt;"",I$1,"NA"),'[1]MITRE &amp; Controls Mappings'!$F998))),ISNUMBER(SEARCH(IF(I$2&lt;&gt;"",I$2,"NA"),'[1]MITRE &amp; Controls Mappings'!$G998))),ISNUMBER(SEARCH(IF(I$2&lt;&gt;"",I$2,"NA"),'[1]MITRE &amp; Controls Mappings'!$H998))),ISNUMBER(SEARCH(IF(I$3&lt;&gt;"",I$3,"NA"),'[1]MITRE &amp; Controls Mappings'!$I998))),ISNUMBER(SEARCH(IF(I$3&lt;&gt;"",I$3,"NA"),'[1]MITRE &amp; Controls Mappings'!$J998))), '[1]MITRE &amp; Controls Mappings'!$B998,"")</f>
        <v/>
      </c>
      <c r="J1000" s="47" t="str">
        <f>IF(OR(OR(OR(OR(OR(ISNUMBER(SEARCH(IF(J$1&lt;&gt;"",J$1,"NA"),'[1]MITRE &amp; Controls Mappings'!$E998)),ISNUMBER(SEARCH(IF(J$1&lt;&gt;"",J$1,"NA"),'[1]MITRE &amp; Controls Mappings'!$F998))),ISNUMBER(SEARCH(IF(J$2&lt;&gt;"",J$2,"NA"),'[1]MITRE &amp; Controls Mappings'!$G998))),ISNUMBER(SEARCH(IF(J$2&lt;&gt;"",J$2,"NA"),'[1]MITRE &amp; Controls Mappings'!$H998))),ISNUMBER(SEARCH(IF(J$3&lt;&gt;"",J$3,"NA"),'[1]MITRE &amp; Controls Mappings'!$I998))),ISNUMBER(SEARCH(IF(J$3&lt;&gt;"",J$3,"NA"),'[1]MITRE &amp; Controls Mappings'!$J998))), '[1]MITRE &amp; Controls Mappings'!$B998,"")</f>
        <v/>
      </c>
      <c r="K1000" s="47" t="str">
        <f>IF(OR(OR(OR(OR(OR(ISNUMBER(SEARCH(IF(K$1&lt;&gt;"",K$1,"NA"),'[1]MITRE &amp; Controls Mappings'!$E998)),ISNUMBER(SEARCH(IF(K$1&lt;&gt;"",K$1,"NA"),'[1]MITRE &amp; Controls Mappings'!$F998))),ISNUMBER(SEARCH(IF(K$2&lt;&gt;"",K$2,"NA"),'[1]MITRE &amp; Controls Mappings'!$G998))),ISNUMBER(SEARCH(IF(K$2&lt;&gt;"",K$2,"NA"),'[1]MITRE &amp; Controls Mappings'!$H998))),ISNUMBER(SEARCH(IF(K$3&lt;&gt;"",K$3,"NA"),'[1]MITRE &amp; Controls Mappings'!$I998))),ISNUMBER(SEARCH(IF(K$3&lt;&gt;"",K$3,"NA"),'[1]MITRE &amp; Controls Mappings'!$J998))), '[1]MITRE &amp; Controls Mappings'!$B998,"")</f>
        <v/>
      </c>
      <c r="L1000" s="48" t="str">
        <f>IF('[1]MITRE &amp; Controls Mappings'!D998 &lt;&gt;"",'[1]MITRE &amp; Controls Mappings'!D998,"" )</f>
        <v>Control Panel</v>
      </c>
    </row>
    <row r="1001" spans="1:12" x14ac:dyDescent="0.25">
      <c r="A1001" s="47" t="str">
        <f>IF(COUNTIF(B1001:K1001,"="&amp;'[1]MITRE &amp; Controls Mappings'!B999)&gt;0,'[1]MITRE &amp; Controls Mappings'!B999,"")</f>
        <v/>
      </c>
      <c r="B1001" s="47" t="str">
        <f>IF(OR(OR(OR(OR(OR(ISNUMBER(SEARCH(IF(B$1&lt;&gt;"",B$1,"NA"),'[1]MITRE &amp; Controls Mappings'!$E999)),ISNUMBER(SEARCH(IF(B$1&lt;&gt;"",B$1,"NA"),'[1]MITRE &amp; Controls Mappings'!$F999))),ISNUMBER(SEARCH(IF(B$2&lt;&gt;"",B$2,"NA"),'[1]MITRE &amp; Controls Mappings'!$G999))),ISNUMBER(SEARCH(IF(B$2&lt;&gt;"",B$2,"NA"),'[1]MITRE &amp; Controls Mappings'!$H999))),ISNUMBER(SEARCH(IF(B$3&lt;&gt;"",B$3,"NA"),'[1]MITRE &amp; Controls Mappings'!$I999))),ISNUMBER(SEARCH(IF(B$3&lt;&gt;"",B$3,"NA"),'[1]MITRE &amp; Controls Mappings'!$J999))), '[1]MITRE &amp; Controls Mappings'!$B999,"")</f>
        <v/>
      </c>
      <c r="C1001" s="47" t="str">
        <f>IF(OR(OR(OR(OR(OR(ISNUMBER(SEARCH(IF(C$1&lt;&gt;"",C$1,"NA"),'[1]MITRE &amp; Controls Mappings'!$E999)),ISNUMBER(SEARCH(IF(C$1&lt;&gt;"",C$1,"NA"),'[1]MITRE &amp; Controls Mappings'!$F999))),ISNUMBER(SEARCH(IF(C$2&lt;&gt;"",C$2,"NA"),'[1]MITRE &amp; Controls Mappings'!$G999))),ISNUMBER(SEARCH(IF(C$2&lt;&gt;"",C$2,"NA"),'[1]MITRE &amp; Controls Mappings'!$H999))),ISNUMBER(SEARCH(IF(C$3&lt;&gt;"",C$3,"NA"),'[1]MITRE &amp; Controls Mappings'!$I999))),ISNUMBER(SEARCH(IF(C$3&lt;&gt;"",C$3,"NA"),'[1]MITRE &amp; Controls Mappings'!$J999))), '[1]MITRE &amp; Controls Mappings'!$B999,"")</f>
        <v/>
      </c>
      <c r="D1001" s="47" t="str">
        <f>IF(OR(OR(OR(OR(OR(ISNUMBER(SEARCH(IF(D$1&lt;&gt;"",D$1,"NA"),'[1]MITRE &amp; Controls Mappings'!$E999)),ISNUMBER(SEARCH(IF(D$1&lt;&gt;"",D$1,"NA"),'[1]MITRE &amp; Controls Mappings'!$F999))),ISNUMBER(SEARCH(IF(D$2&lt;&gt;"",D$2,"NA"),'[1]MITRE &amp; Controls Mappings'!$G999))),ISNUMBER(SEARCH(IF(D$2&lt;&gt;"",D$2,"NA"),'[1]MITRE &amp; Controls Mappings'!$H999))),ISNUMBER(SEARCH(IF(D$3&lt;&gt;"",D$3,"NA"),'[1]MITRE &amp; Controls Mappings'!$I999))),ISNUMBER(SEARCH(IF(D$3&lt;&gt;"",D$3,"NA"),'[1]MITRE &amp; Controls Mappings'!$J999))), '[1]MITRE &amp; Controls Mappings'!$B999,"")</f>
        <v/>
      </c>
      <c r="E1001" s="47" t="str">
        <f>IF(OR(OR(OR(OR(OR(ISNUMBER(SEARCH(IF(E$1&lt;&gt;"",E$1,"NA"),'[1]MITRE &amp; Controls Mappings'!$E999)),ISNUMBER(SEARCH(IF(E$1&lt;&gt;"",E$1,"NA"),'[1]MITRE &amp; Controls Mappings'!$F999))),ISNUMBER(SEARCH(IF(E$2&lt;&gt;"",E$2,"NA"),'[1]MITRE &amp; Controls Mappings'!$G999))),ISNUMBER(SEARCH(IF(E$2&lt;&gt;"",E$2,"NA"),'[1]MITRE &amp; Controls Mappings'!$H999))),ISNUMBER(SEARCH(IF(E$3&lt;&gt;"",E$3,"NA"),'[1]MITRE &amp; Controls Mappings'!$I999))),ISNUMBER(SEARCH(IF(E$3&lt;&gt;"",E$3,"NA"),'[1]MITRE &amp; Controls Mappings'!$J999))), '[1]MITRE &amp; Controls Mappings'!$B999,"")</f>
        <v/>
      </c>
      <c r="F1001" s="47" t="str">
        <f>IF(OR(OR(OR(OR(OR(ISNUMBER(SEARCH(IF(F$1&lt;&gt;"",F$1,"NA"),'[1]MITRE &amp; Controls Mappings'!$E999)),ISNUMBER(SEARCH(IF(F$1&lt;&gt;"",F$1,"NA"),'[1]MITRE &amp; Controls Mappings'!$F999))),ISNUMBER(SEARCH(IF(F$2&lt;&gt;"",F$2,"NA"),'[1]MITRE &amp; Controls Mappings'!$G999))),ISNUMBER(SEARCH(IF(F$2&lt;&gt;"",F$2,"NA"),'[1]MITRE &amp; Controls Mappings'!$H999))),ISNUMBER(SEARCH(IF(F$3&lt;&gt;"",F$3,"NA"),'[1]MITRE &amp; Controls Mappings'!$I999))),ISNUMBER(SEARCH(IF(F$3&lt;&gt;"",F$3,"NA"),'[1]MITRE &amp; Controls Mappings'!$J999))), '[1]MITRE &amp; Controls Mappings'!$B999,"")</f>
        <v/>
      </c>
      <c r="G1001" s="47" t="str">
        <f>IF(OR(OR(OR(OR(OR(ISNUMBER(SEARCH(IF(G$1&lt;&gt;"",G$1,"NA"),'[1]MITRE &amp; Controls Mappings'!$E999)),ISNUMBER(SEARCH(IF(G$1&lt;&gt;"",G$1,"NA"),'[1]MITRE &amp; Controls Mappings'!$F999))),ISNUMBER(SEARCH(IF(G$2&lt;&gt;"",G$2,"NA"),'[1]MITRE &amp; Controls Mappings'!$G999))),ISNUMBER(SEARCH(IF(G$2&lt;&gt;"",G$2,"NA"),'[1]MITRE &amp; Controls Mappings'!$H999))),ISNUMBER(SEARCH(IF(G$3&lt;&gt;"",G$3,"NA"),'[1]MITRE &amp; Controls Mappings'!$I999))),ISNUMBER(SEARCH(IF(G$3&lt;&gt;"",G$3,"NA"),'[1]MITRE &amp; Controls Mappings'!$J999))), '[1]MITRE &amp; Controls Mappings'!$B999,"")</f>
        <v/>
      </c>
      <c r="H1001" s="47" t="str">
        <f>IF(OR(OR(OR(OR(OR(ISNUMBER(SEARCH(IF(H$1&lt;&gt;"",H$1,"NA"),'[1]MITRE &amp; Controls Mappings'!$E999)),ISNUMBER(SEARCH(IF(H$1&lt;&gt;"",H$1,"NA"),'[1]MITRE &amp; Controls Mappings'!$F999))),ISNUMBER(SEARCH(IF(H$2&lt;&gt;"",H$2,"NA"),'[1]MITRE &amp; Controls Mappings'!$G999))),ISNUMBER(SEARCH(IF(H$2&lt;&gt;"",H$2,"NA"),'[1]MITRE &amp; Controls Mappings'!$H999))),ISNUMBER(SEARCH(IF(H$3&lt;&gt;"",H$3,"NA"),'[1]MITRE &amp; Controls Mappings'!$I999))),ISNUMBER(SEARCH(IF(H$3&lt;&gt;"",H$3,"NA"),'[1]MITRE &amp; Controls Mappings'!$J999))), '[1]MITRE &amp; Controls Mappings'!$B999,"")</f>
        <v/>
      </c>
      <c r="I1001" s="47" t="str">
        <f>IF(OR(OR(OR(OR(OR(ISNUMBER(SEARCH(IF(I$1&lt;&gt;"",I$1,"NA"),'[1]MITRE &amp; Controls Mappings'!$E999)),ISNUMBER(SEARCH(IF(I$1&lt;&gt;"",I$1,"NA"),'[1]MITRE &amp; Controls Mappings'!$F999))),ISNUMBER(SEARCH(IF(I$2&lt;&gt;"",I$2,"NA"),'[1]MITRE &amp; Controls Mappings'!$G999))),ISNUMBER(SEARCH(IF(I$2&lt;&gt;"",I$2,"NA"),'[1]MITRE &amp; Controls Mappings'!$H999))),ISNUMBER(SEARCH(IF(I$3&lt;&gt;"",I$3,"NA"),'[1]MITRE &amp; Controls Mappings'!$I999))),ISNUMBER(SEARCH(IF(I$3&lt;&gt;"",I$3,"NA"),'[1]MITRE &amp; Controls Mappings'!$J999))), '[1]MITRE &amp; Controls Mappings'!$B999,"")</f>
        <v/>
      </c>
      <c r="J1001" s="47" t="str">
        <f>IF(OR(OR(OR(OR(OR(ISNUMBER(SEARCH(IF(J$1&lt;&gt;"",J$1,"NA"),'[1]MITRE &amp; Controls Mappings'!$E999)),ISNUMBER(SEARCH(IF(J$1&lt;&gt;"",J$1,"NA"),'[1]MITRE &amp; Controls Mappings'!$F999))),ISNUMBER(SEARCH(IF(J$2&lt;&gt;"",J$2,"NA"),'[1]MITRE &amp; Controls Mappings'!$G999))),ISNUMBER(SEARCH(IF(J$2&lt;&gt;"",J$2,"NA"),'[1]MITRE &amp; Controls Mappings'!$H999))),ISNUMBER(SEARCH(IF(J$3&lt;&gt;"",J$3,"NA"),'[1]MITRE &amp; Controls Mappings'!$I999))),ISNUMBER(SEARCH(IF(J$3&lt;&gt;"",J$3,"NA"),'[1]MITRE &amp; Controls Mappings'!$J999))), '[1]MITRE &amp; Controls Mappings'!$B999,"")</f>
        <v/>
      </c>
      <c r="K1001" s="47" t="str">
        <f>IF(OR(OR(OR(OR(OR(ISNUMBER(SEARCH(IF(K$1&lt;&gt;"",K$1,"NA"),'[1]MITRE &amp; Controls Mappings'!$E999)),ISNUMBER(SEARCH(IF(K$1&lt;&gt;"",K$1,"NA"),'[1]MITRE &amp; Controls Mappings'!$F999))),ISNUMBER(SEARCH(IF(K$2&lt;&gt;"",K$2,"NA"),'[1]MITRE &amp; Controls Mappings'!$G999))),ISNUMBER(SEARCH(IF(K$2&lt;&gt;"",K$2,"NA"),'[1]MITRE &amp; Controls Mappings'!$H999))),ISNUMBER(SEARCH(IF(K$3&lt;&gt;"",K$3,"NA"),'[1]MITRE &amp; Controls Mappings'!$I999))),ISNUMBER(SEARCH(IF(K$3&lt;&gt;"",K$3,"NA"),'[1]MITRE &amp; Controls Mappings'!$J999))), '[1]MITRE &amp; Controls Mappings'!$B999,"")</f>
        <v/>
      </c>
      <c r="L1001" s="48" t="str">
        <f>IF('[1]MITRE &amp; Controls Mappings'!D999 &lt;&gt;"",'[1]MITRE &amp; Controls Mappings'!D999,"" )</f>
        <v>Add or Remove Programs</v>
      </c>
    </row>
    <row r="1002" spans="1:12" x14ac:dyDescent="0.25">
      <c r="A1002" s="47" t="str">
        <f>IF(COUNTIF(B1002:K1002,"="&amp;'[1]MITRE &amp; Controls Mappings'!B1000)&gt;0,'[1]MITRE &amp; Controls Mappings'!B1000,"")</f>
        <v/>
      </c>
      <c r="B1002" s="47" t="str">
        <f>IF(OR(OR(OR(OR(OR(ISNUMBER(SEARCH(IF(B$1&lt;&gt;"",B$1,"NA"),'[1]MITRE &amp; Controls Mappings'!$E1000)),ISNUMBER(SEARCH(IF(B$1&lt;&gt;"",B$1,"NA"),'[1]MITRE &amp; Controls Mappings'!$F1000))),ISNUMBER(SEARCH(IF(B$2&lt;&gt;"",B$2,"NA"),'[1]MITRE &amp; Controls Mappings'!$G1000))),ISNUMBER(SEARCH(IF(B$2&lt;&gt;"",B$2,"NA"),'[1]MITRE &amp; Controls Mappings'!$H1000))),ISNUMBER(SEARCH(IF(B$3&lt;&gt;"",B$3,"NA"),'[1]MITRE &amp; Controls Mappings'!$I1000))),ISNUMBER(SEARCH(IF(B$3&lt;&gt;"",B$3,"NA"),'[1]MITRE &amp; Controls Mappings'!$J1000))), '[1]MITRE &amp; Controls Mappings'!$B1000,"")</f>
        <v/>
      </c>
      <c r="C1002" s="47" t="str">
        <f>IF(OR(OR(OR(OR(OR(ISNUMBER(SEARCH(IF(C$1&lt;&gt;"",C$1,"NA"),'[1]MITRE &amp; Controls Mappings'!$E1000)),ISNUMBER(SEARCH(IF(C$1&lt;&gt;"",C$1,"NA"),'[1]MITRE &amp; Controls Mappings'!$F1000))),ISNUMBER(SEARCH(IF(C$2&lt;&gt;"",C$2,"NA"),'[1]MITRE &amp; Controls Mappings'!$G1000))),ISNUMBER(SEARCH(IF(C$2&lt;&gt;"",C$2,"NA"),'[1]MITRE &amp; Controls Mappings'!$H1000))),ISNUMBER(SEARCH(IF(C$3&lt;&gt;"",C$3,"NA"),'[1]MITRE &amp; Controls Mappings'!$I1000))),ISNUMBER(SEARCH(IF(C$3&lt;&gt;"",C$3,"NA"),'[1]MITRE &amp; Controls Mappings'!$J1000))), '[1]MITRE &amp; Controls Mappings'!$B1000,"")</f>
        <v/>
      </c>
      <c r="D1002" s="47" t="str">
        <f>IF(OR(OR(OR(OR(OR(ISNUMBER(SEARCH(IF(D$1&lt;&gt;"",D$1,"NA"),'[1]MITRE &amp; Controls Mappings'!$E1000)),ISNUMBER(SEARCH(IF(D$1&lt;&gt;"",D$1,"NA"),'[1]MITRE &amp; Controls Mappings'!$F1000))),ISNUMBER(SEARCH(IF(D$2&lt;&gt;"",D$2,"NA"),'[1]MITRE &amp; Controls Mappings'!$G1000))),ISNUMBER(SEARCH(IF(D$2&lt;&gt;"",D$2,"NA"),'[1]MITRE &amp; Controls Mappings'!$H1000))),ISNUMBER(SEARCH(IF(D$3&lt;&gt;"",D$3,"NA"),'[1]MITRE &amp; Controls Mappings'!$I1000))),ISNUMBER(SEARCH(IF(D$3&lt;&gt;"",D$3,"NA"),'[1]MITRE &amp; Controls Mappings'!$J1000))), '[1]MITRE &amp; Controls Mappings'!$B1000,"")</f>
        <v/>
      </c>
      <c r="E1002" s="47" t="str">
        <f>IF(OR(OR(OR(OR(OR(ISNUMBER(SEARCH(IF(E$1&lt;&gt;"",E$1,"NA"),'[1]MITRE &amp; Controls Mappings'!$E1000)),ISNUMBER(SEARCH(IF(E$1&lt;&gt;"",E$1,"NA"),'[1]MITRE &amp; Controls Mappings'!$F1000))),ISNUMBER(SEARCH(IF(E$2&lt;&gt;"",E$2,"NA"),'[1]MITRE &amp; Controls Mappings'!$G1000))),ISNUMBER(SEARCH(IF(E$2&lt;&gt;"",E$2,"NA"),'[1]MITRE &amp; Controls Mappings'!$H1000))),ISNUMBER(SEARCH(IF(E$3&lt;&gt;"",E$3,"NA"),'[1]MITRE &amp; Controls Mappings'!$I1000))),ISNUMBER(SEARCH(IF(E$3&lt;&gt;"",E$3,"NA"),'[1]MITRE &amp; Controls Mappings'!$J1000))), '[1]MITRE &amp; Controls Mappings'!$B1000,"")</f>
        <v/>
      </c>
      <c r="F1002" s="47" t="str">
        <f>IF(OR(OR(OR(OR(OR(ISNUMBER(SEARCH(IF(F$1&lt;&gt;"",F$1,"NA"),'[1]MITRE &amp; Controls Mappings'!$E1000)),ISNUMBER(SEARCH(IF(F$1&lt;&gt;"",F$1,"NA"),'[1]MITRE &amp; Controls Mappings'!$F1000))),ISNUMBER(SEARCH(IF(F$2&lt;&gt;"",F$2,"NA"),'[1]MITRE &amp; Controls Mappings'!$G1000))),ISNUMBER(SEARCH(IF(F$2&lt;&gt;"",F$2,"NA"),'[1]MITRE &amp; Controls Mappings'!$H1000))),ISNUMBER(SEARCH(IF(F$3&lt;&gt;"",F$3,"NA"),'[1]MITRE &amp; Controls Mappings'!$I1000))),ISNUMBER(SEARCH(IF(F$3&lt;&gt;"",F$3,"NA"),'[1]MITRE &amp; Controls Mappings'!$J1000))), '[1]MITRE &amp; Controls Mappings'!$B1000,"")</f>
        <v/>
      </c>
      <c r="G1002" s="47" t="str">
        <f>IF(OR(OR(OR(OR(OR(ISNUMBER(SEARCH(IF(G$1&lt;&gt;"",G$1,"NA"),'[1]MITRE &amp; Controls Mappings'!$E1000)),ISNUMBER(SEARCH(IF(G$1&lt;&gt;"",G$1,"NA"),'[1]MITRE &amp; Controls Mappings'!$F1000))),ISNUMBER(SEARCH(IF(G$2&lt;&gt;"",G$2,"NA"),'[1]MITRE &amp; Controls Mappings'!$G1000))),ISNUMBER(SEARCH(IF(G$2&lt;&gt;"",G$2,"NA"),'[1]MITRE &amp; Controls Mappings'!$H1000))),ISNUMBER(SEARCH(IF(G$3&lt;&gt;"",G$3,"NA"),'[1]MITRE &amp; Controls Mappings'!$I1000))),ISNUMBER(SEARCH(IF(G$3&lt;&gt;"",G$3,"NA"),'[1]MITRE &amp; Controls Mappings'!$J1000))), '[1]MITRE &amp; Controls Mappings'!$B1000,"")</f>
        <v/>
      </c>
      <c r="H1002" s="47" t="str">
        <f>IF(OR(OR(OR(OR(OR(ISNUMBER(SEARCH(IF(H$1&lt;&gt;"",H$1,"NA"),'[1]MITRE &amp; Controls Mappings'!$E1000)),ISNUMBER(SEARCH(IF(H$1&lt;&gt;"",H$1,"NA"),'[1]MITRE &amp; Controls Mappings'!$F1000))),ISNUMBER(SEARCH(IF(H$2&lt;&gt;"",H$2,"NA"),'[1]MITRE &amp; Controls Mappings'!$G1000))),ISNUMBER(SEARCH(IF(H$2&lt;&gt;"",H$2,"NA"),'[1]MITRE &amp; Controls Mappings'!$H1000))),ISNUMBER(SEARCH(IF(H$3&lt;&gt;"",H$3,"NA"),'[1]MITRE &amp; Controls Mappings'!$I1000))),ISNUMBER(SEARCH(IF(H$3&lt;&gt;"",H$3,"NA"),'[1]MITRE &amp; Controls Mappings'!$J1000))), '[1]MITRE &amp; Controls Mappings'!$B1000,"")</f>
        <v/>
      </c>
      <c r="I1002" s="47" t="str">
        <f>IF(OR(OR(OR(OR(OR(ISNUMBER(SEARCH(IF(I$1&lt;&gt;"",I$1,"NA"),'[1]MITRE &amp; Controls Mappings'!$E1000)),ISNUMBER(SEARCH(IF(I$1&lt;&gt;"",I$1,"NA"),'[1]MITRE &amp; Controls Mappings'!$F1000))),ISNUMBER(SEARCH(IF(I$2&lt;&gt;"",I$2,"NA"),'[1]MITRE &amp; Controls Mappings'!$G1000))),ISNUMBER(SEARCH(IF(I$2&lt;&gt;"",I$2,"NA"),'[1]MITRE &amp; Controls Mappings'!$H1000))),ISNUMBER(SEARCH(IF(I$3&lt;&gt;"",I$3,"NA"),'[1]MITRE &amp; Controls Mappings'!$I1000))),ISNUMBER(SEARCH(IF(I$3&lt;&gt;"",I$3,"NA"),'[1]MITRE &amp; Controls Mappings'!$J1000))), '[1]MITRE &amp; Controls Mappings'!$B1000,"")</f>
        <v/>
      </c>
      <c r="J1002" s="47" t="str">
        <f>IF(OR(OR(OR(OR(OR(ISNUMBER(SEARCH(IF(J$1&lt;&gt;"",J$1,"NA"),'[1]MITRE &amp; Controls Mappings'!$E1000)),ISNUMBER(SEARCH(IF(J$1&lt;&gt;"",J$1,"NA"),'[1]MITRE &amp; Controls Mappings'!$F1000))),ISNUMBER(SEARCH(IF(J$2&lt;&gt;"",J$2,"NA"),'[1]MITRE &amp; Controls Mappings'!$G1000))),ISNUMBER(SEARCH(IF(J$2&lt;&gt;"",J$2,"NA"),'[1]MITRE &amp; Controls Mappings'!$H1000))),ISNUMBER(SEARCH(IF(J$3&lt;&gt;"",J$3,"NA"),'[1]MITRE &amp; Controls Mappings'!$I1000))),ISNUMBER(SEARCH(IF(J$3&lt;&gt;"",J$3,"NA"),'[1]MITRE &amp; Controls Mappings'!$J1000))), '[1]MITRE &amp; Controls Mappings'!$B1000,"")</f>
        <v/>
      </c>
      <c r="K1002" s="47" t="str">
        <f>IF(OR(OR(OR(OR(OR(ISNUMBER(SEARCH(IF(K$1&lt;&gt;"",K$1,"NA"),'[1]MITRE &amp; Controls Mappings'!$E1000)),ISNUMBER(SEARCH(IF(K$1&lt;&gt;"",K$1,"NA"),'[1]MITRE &amp; Controls Mappings'!$F1000))),ISNUMBER(SEARCH(IF(K$2&lt;&gt;"",K$2,"NA"),'[1]MITRE &amp; Controls Mappings'!$G1000))),ISNUMBER(SEARCH(IF(K$2&lt;&gt;"",K$2,"NA"),'[1]MITRE &amp; Controls Mappings'!$H1000))),ISNUMBER(SEARCH(IF(K$3&lt;&gt;"",K$3,"NA"),'[1]MITRE &amp; Controls Mappings'!$I1000))),ISNUMBER(SEARCH(IF(K$3&lt;&gt;"",K$3,"NA"),'[1]MITRE &amp; Controls Mappings'!$J1000))), '[1]MITRE &amp; Controls Mappings'!$B1000,"")</f>
        <v/>
      </c>
      <c r="L1002" s="48" t="str">
        <f>IF('[1]MITRE &amp; Controls Mappings'!D1000 &lt;&gt;"",'[1]MITRE &amp; Controls Mappings'!D1000,"" )</f>
        <v>Display</v>
      </c>
    </row>
    <row r="1003" spans="1:12" x14ac:dyDescent="0.25">
      <c r="A1003" s="47" t="str">
        <f>IF(COUNTIF(B1003:K1003,"="&amp;'[1]MITRE &amp; Controls Mappings'!B1001)&gt;0,'[1]MITRE &amp; Controls Mappings'!B1001,"")</f>
        <v/>
      </c>
      <c r="B1003" s="47" t="str">
        <f>IF(OR(OR(OR(OR(OR(ISNUMBER(SEARCH(IF(B$1&lt;&gt;"",B$1,"NA"),'[1]MITRE &amp; Controls Mappings'!$E1001)),ISNUMBER(SEARCH(IF(B$1&lt;&gt;"",B$1,"NA"),'[1]MITRE &amp; Controls Mappings'!$F1001))),ISNUMBER(SEARCH(IF(B$2&lt;&gt;"",B$2,"NA"),'[1]MITRE &amp; Controls Mappings'!$G1001))),ISNUMBER(SEARCH(IF(B$2&lt;&gt;"",B$2,"NA"),'[1]MITRE &amp; Controls Mappings'!$H1001))),ISNUMBER(SEARCH(IF(B$3&lt;&gt;"",B$3,"NA"),'[1]MITRE &amp; Controls Mappings'!$I1001))),ISNUMBER(SEARCH(IF(B$3&lt;&gt;"",B$3,"NA"),'[1]MITRE &amp; Controls Mappings'!$J1001))), '[1]MITRE &amp; Controls Mappings'!$B1001,"")</f>
        <v/>
      </c>
      <c r="C1003" s="47" t="str">
        <f>IF(OR(OR(OR(OR(OR(ISNUMBER(SEARCH(IF(C$1&lt;&gt;"",C$1,"NA"),'[1]MITRE &amp; Controls Mappings'!$E1001)),ISNUMBER(SEARCH(IF(C$1&lt;&gt;"",C$1,"NA"),'[1]MITRE &amp; Controls Mappings'!$F1001))),ISNUMBER(SEARCH(IF(C$2&lt;&gt;"",C$2,"NA"),'[1]MITRE &amp; Controls Mappings'!$G1001))),ISNUMBER(SEARCH(IF(C$2&lt;&gt;"",C$2,"NA"),'[1]MITRE &amp; Controls Mappings'!$H1001))),ISNUMBER(SEARCH(IF(C$3&lt;&gt;"",C$3,"NA"),'[1]MITRE &amp; Controls Mappings'!$I1001))),ISNUMBER(SEARCH(IF(C$3&lt;&gt;"",C$3,"NA"),'[1]MITRE &amp; Controls Mappings'!$J1001))), '[1]MITRE &amp; Controls Mappings'!$B1001,"")</f>
        <v/>
      </c>
      <c r="D1003" s="47" t="str">
        <f>IF(OR(OR(OR(OR(OR(ISNUMBER(SEARCH(IF(D$1&lt;&gt;"",D$1,"NA"),'[1]MITRE &amp; Controls Mappings'!$E1001)),ISNUMBER(SEARCH(IF(D$1&lt;&gt;"",D$1,"NA"),'[1]MITRE &amp; Controls Mappings'!$F1001))),ISNUMBER(SEARCH(IF(D$2&lt;&gt;"",D$2,"NA"),'[1]MITRE &amp; Controls Mappings'!$G1001))),ISNUMBER(SEARCH(IF(D$2&lt;&gt;"",D$2,"NA"),'[1]MITRE &amp; Controls Mappings'!$H1001))),ISNUMBER(SEARCH(IF(D$3&lt;&gt;"",D$3,"NA"),'[1]MITRE &amp; Controls Mappings'!$I1001))),ISNUMBER(SEARCH(IF(D$3&lt;&gt;"",D$3,"NA"),'[1]MITRE &amp; Controls Mappings'!$J1001))), '[1]MITRE &amp; Controls Mappings'!$B1001,"")</f>
        <v/>
      </c>
      <c r="E1003" s="47" t="str">
        <f>IF(OR(OR(OR(OR(OR(ISNUMBER(SEARCH(IF(E$1&lt;&gt;"",E$1,"NA"),'[1]MITRE &amp; Controls Mappings'!$E1001)),ISNUMBER(SEARCH(IF(E$1&lt;&gt;"",E$1,"NA"),'[1]MITRE &amp; Controls Mappings'!$F1001))),ISNUMBER(SEARCH(IF(E$2&lt;&gt;"",E$2,"NA"),'[1]MITRE &amp; Controls Mappings'!$G1001))),ISNUMBER(SEARCH(IF(E$2&lt;&gt;"",E$2,"NA"),'[1]MITRE &amp; Controls Mappings'!$H1001))),ISNUMBER(SEARCH(IF(E$3&lt;&gt;"",E$3,"NA"),'[1]MITRE &amp; Controls Mappings'!$I1001))),ISNUMBER(SEARCH(IF(E$3&lt;&gt;"",E$3,"NA"),'[1]MITRE &amp; Controls Mappings'!$J1001))), '[1]MITRE &amp; Controls Mappings'!$B1001,"")</f>
        <v/>
      </c>
      <c r="F1003" s="47" t="str">
        <f>IF(OR(OR(OR(OR(OR(ISNUMBER(SEARCH(IF(F$1&lt;&gt;"",F$1,"NA"),'[1]MITRE &amp; Controls Mappings'!$E1001)),ISNUMBER(SEARCH(IF(F$1&lt;&gt;"",F$1,"NA"),'[1]MITRE &amp; Controls Mappings'!$F1001))),ISNUMBER(SEARCH(IF(F$2&lt;&gt;"",F$2,"NA"),'[1]MITRE &amp; Controls Mappings'!$G1001))),ISNUMBER(SEARCH(IF(F$2&lt;&gt;"",F$2,"NA"),'[1]MITRE &amp; Controls Mappings'!$H1001))),ISNUMBER(SEARCH(IF(F$3&lt;&gt;"",F$3,"NA"),'[1]MITRE &amp; Controls Mappings'!$I1001))),ISNUMBER(SEARCH(IF(F$3&lt;&gt;"",F$3,"NA"),'[1]MITRE &amp; Controls Mappings'!$J1001))), '[1]MITRE &amp; Controls Mappings'!$B1001,"")</f>
        <v/>
      </c>
      <c r="G1003" s="47" t="str">
        <f>IF(OR(OR(OR(OR(OR(ISNUMBER(SEARCH(IF(G$1&lt;&gt;"",G$1,"NA"),'[1]MITRE &amp; Controls Mappings'!$E1001)),ISNUMBER(SEARCH(IF(G$1&lt;&gt;"",G$1,"NA"),'[1]MITRE &amp; Controls Mappings'!$F1001))),ISNUMBER(SEARCH(IF(G$2&lt;&gt;"",G$2,"NA"),'[1]MITRE &amp; Controls Mappings'!$G1001))),ISNUMBER(SEARCH(IF(G$2&lt;&gt;"",G$2,"NA"),'[1]MITRE &amp; Controls Mappings'!$H1001))),ISNUMBER(SEARCH(IF(G$3&lt;&gt;"",G$3,"NA"),'[1]MITRE &amp; Controls Mappings'!$I1001))),ISNUMBER(SEARCH(IF(G$3&lt;&gt;"",G$3,"NA"),'[1]MITRE &amp; Controls Mappings'!$J1001))), '[1]MITRE &amp; Controls Mappings'!$B1001,"")</f>
        <v/>
      </c>
      <c r="H1003" s="47" t="str">
        <f>IF(OR(OR(OR(OR(OR(ISNUMBER(SEARCH(IF(H$1&lt;&gt;"",H$1,"NA"),'[1]MITRE &amp; Controls Mappings'!$E1001)),ISNUMBER(SEARCH(IF(H$1&lt;&gt;"",H$1,"NA"),'[1]MITRE &amp; Controls Mappings'!$F1001))),ISNUMBER(SEARCH(IF(H$2&lt;&gt;"",H$2,"NA"),'[1]MITRE &amp; Controls Mappings'!$G1001))),ISNUMBER(SEARCH(IF(H$2&lt;&gt;"",H$2,"NA"),'[1]MITRE &amp; Controls Mappings'!$H1001))),ISNUMBER(SEARCH(IF(H$3&lt;&gt;"",H$3,"NA"),'[1]MITRE &amp; Controls Mappings'!$I1001))),ISNUMBER(SEARCH(IF(H$3&lt;&gt;"",H$3,"NA"),'[1]MITRE &amp; Controls Mappings'!$J1001))), '[1]MITRE &amp; Controls Mappings'!$B1001,"")</f>
        <v/>
      </c>
      <c r="I1003" s="47" t="str">
        <f>IF(OR(OR(OR(OR(OR(ISNUMBER(SEARCH(IF(I$1&lt;&gt;"",I$1,"NA"),'[1]MITRE &amp; Controls Mappings'!$E1001)),ISNUMBER(SEARCH(IF(I$1&lt;&gt;"",I$1,"NA"),'[1]MITRE &amp; Controls Mappings'!$F1001))),ISNUMBER(SEARCH(IF(I$2&lt;&gt;"",I$2,"NA"),'[1]MITRE &amp; Controls Mappings'!$G1001))),ISNUMBER(SEARCH(IF(I$2&lt;&gt;"",I$2,"NA"),'[1]MITRE &amp; Controls Mappings'!$H1001))),ISNUMBER(SEARCH(IF(I$3&lt;&gt;"",I$3,"NA"),'[1]MITRE &amp; Controls Mappings'!$I1001))),ISNUMBER(SEARCH(IF(I$3&lt;&gt;"",I$3,"NA"),'[1]MITRE &amp; Controls Mappings'!$J1001))), '[1]MITRE &amp; Controls Mappings'!$B1001,"")</f>
        <v/>
      </c>
      <c r="J1003" s="47" t="str">
        <f>IF(OR(OR(OR(OR(OR(ISNUMBER(SEARCH(IF(J$1&lt;&gt;"",J$1,"NA"),'[1]MITRE &amp; Controls Mappings'!$E1001)),ISNUMBER(SEARCH(IF(J$1&lt;&gt;"",J$1,"NA"),'[1]MITRE &amp; Controls Mappings'!$F1001))),ISNUMBER(SEARCH(IF(J$2&lt;&gt;"",J$2,"NA"),'[1]MITRE &amp; Controls Mappings'!$G1001))),ISNUMBER(SEARCH(IF(J$2&lt;&gt;"",J$2,"NA"),'[1]MITRE &amp; Controls Mappings'!$H1001))),ISNUMBER(SEARCH(IF(J$3&lt;&gt;"",J$3,"NA"),'[1]MITRE &amp; Controls Mappings'!$I1001))),ISNUMBER(SEARCH(IF(J$3&lt;&gt;"",J$3,"NA"),'[1]MITRE &amp; Controls Mappings'!$J1001))), '[1]MITRE &amp; Controls Mappings'!$B1001,"")</f>
        <v/>
      </c>
      <c r="K1003" s="47" t="str">
        <f>IF(OR(OR(OR(OR(OR(ISNUMBER(SEARCH(IF(K$1&lt;&gt;"",K$1,"NA"),'[1]MITRE &amp; Controls Mappings'!$E1001)),ISNUMBER(SEARCH(IF(K$1&lt;&gt;"",K$1,"NA"),'[1]MITRE &amp; Controls Mappings'!$F1001))),ISNUMBER(SEARCH(IF(K$2&lt;&gt;"",K$2,"NA"),'[1]MITRE &amp; Controls Mappings'!$G1001))),ISNUMBER(SEARCH(IF(K$2&lt;&gt;"",K$2,"NA"),'[1]MITRE &amp; Controls Mappings'!$H1001))),ISNUMBER(SEARCH(IF(K$3&lt;&gt;"",K$3,"NA"),'[1]MITRE &amp; Controls Mappings'!$I1001))),ISNUMBER(SEARCH(IF(K$3&lt;&gt;"",K$3,"NA"),'[1]MITRE &amp; Controls Mappings'!$J1001))), '[1]MITRE &amp; Controls Mappings'!$B1001,"")</f>
        <v/>
      </c>
      <c r="L1003" s="48" t="str">
        <f>IF('[1]MITRE &amp; Controls Mappings'!D1001 &lt;&gt;"",'[1]MITRE &amp; Controls Mappings'!D1001,"" )</f>
        <v>Personalization (formerly Desktop Themes)</v>
      </c>
    </row>
    <row r="1004" spans="1:12" x14ac:dyDescent="0.25">
      <c r="A1004" s="47" t="str">
        <f>IF(COUNTIF(B1004:K1004,"="&amp;'[1]MITRE &amp; Controls Mappings'!B1002)&gt;0,'[1]MITRE &amp; Controls Mappings'!B1002,"")</f>
        <v/>
      </c>
      <c r="B1004" s="47" t="str">
        <f>IF(OR(OR(OR(OR(OR(ISNUMBER(SEARCH(IF(B$1&lt;&gt;"",B$1,"NA"),'[1]MITRE &amp; Controls Mappings'!$E1002)),ISNUMBER(SEARCH(IF(B$1&lt;&gt;"",B$1,"NA"),'[1]MITRE &amp; Controls Mappings'!$F1002))),ISNUMBER(SEARCH(IF(B$2&lt;&gt;"",B$2,"NA"),'[1]MITRE &amp; Controls Mappings'!$G1002))),ISNUMBER(SEARCH(IF(B$2&lt;&gt;"",B$2,"NA"),'[1]MITRE &amp; Controls Mappings'!$H1002))),ISNUMBER(SEARCH(IF(B$3&lt;&gt;"",B$3,"NA"),'[1]MITRE &amp; Controls Mappings'!$I1002))),ISNUMBER(SEARCH(IF(B$3&lt;&gt;"",B$3,"NA"),'[1]MITRE &amp; Controls Mappings'!$J1002))), '[1]MITRE &amp; Controls Mappings'!$B1002,"")</f>
        <v/>
      </c>
      <c r="C1004" s="47" t="str">
        <f>IF(OR(OR(OR(OR(OR(ISNUMBER(SEARCH(IF(C$1&lt;&gt;"",C$1,"NA"),'[1]MITRE &amp; Controls Mappings'!$E1002)),ISNUMBER(SEARCH(IF(C$1&lt;&gt;"",C$1,"NA"),'[1]MITRE &amp; Controls Mappings'!$F1002))),ISNUMBER(SEARCH(IF(C$2&lt;&gt;"",C$2,"NA"),'[1]MITRE &amp; Controls Mappings'!$G1002))),ISNUMBER(SEARCH(IF(C$2&lt;&gt;"",C$2,"NA"),'[1]MITRE &amp; Controls Mappings'!$H1002))),ISNUMBER(SEARCH(IF(C$3&lt;&gt;"",C$3,"NA"),'[1]MITRE &amp; Controls Mappings'!$I1002))),ISNUMBER(SEARCH(IF(C$3&lt;&gt;"",C$3,"NA"),'[1]MITRE &amp; Controls Mappings'!$J1002))), '[1]MITRE &amp; Controls Mappings'!$B1002,"")</f>
        <v/>
      </c>
      <c r="D1004" s="47" t="str">
        <f>IF(OR(OR(OR(OR(OR(ISNUMBER(SEARCH(IF(D$1&lt;&gt;"",D$1,"NA"),'[1]MITRE &amp; Controls Mappings'!$E1002)),ISNUMBER(SEARCH(IF(D$1&lt;&gt;"",D$1,"NA"),'[1]MITRE &amp; Controls Mappings'!$F1002))),ISNUMBER(SEARCH(IF(D$2&lt;&gt;"",D$2,"NA"),'[1]MITRE &amp; Controls Mappings'!$G1002))),ISNUMBER(SEARCH(IF(D$2&lt;&gt;"",D$2,"NA"),'[1]MITRE &amp; Controls Mappings'!$H1002))),ISNUMBER(SEARCH(IF(D$3&lt;&gt;"",D$3,"NA"),'[1]MITRE &amp; Controls Mappings'!$I1002))),ISNUMBER(SEARCH(IF(D$3&lt;&gt;"",D$3,"NA"),'[1]MITRE &amp; Controls Mappings'!$J1002))), '[1]MITRE &amp; Controls Mappings'!$B1002,"")</f>
        <v/>
      </c>
      <c r="E1004" s="47" t="str">
        <f>IF(OR(OR(OR(OR(OR(ISNUMBER(SEARCH(IF(E$1&lt;&gt;"",E$1,"NA"),'[1]MITRE &amp; Controls Mappings'!$E1002)),ISNUMBER(SEARCH(IF(E$1&lt;&gt;"",E$1,"NA"),'[1]MITRE &amp; Controls Mappings'!$F1002))),ISNUMBER(SEARCH(IF(E$2&lt;&gt;"",E$2,"NA"),'[1]MITRE &amp; Controls Mappings'!$G1002))),ISNUMBER(SEARCH(IF(E$2&lt;&gt;"",E$2,"NA"),'[1]MITRE &amp; Controls Mappings'!$H1002))),ISNUMBER(SEARCH(IF(E$3&lt;&gt;"",E$3,"NA"),'[1]MITRE &amp; Controls Mappings'!$I1002))),ISNUMBER(SEARCH(IF(E$3&lt;&gt;"",E$3,"NA"),'[1]MITRE &amp; Controls Mappings'!$J1002))), '[1]MITRE &amp; Controls Mappings'!$B1002,"")</f>
        <v/>
      </c>
      <c r="F1004" s="47" t="str">
        <f>IF(OR(OR(OR(OR(OR(ISNUMBER(SEARCH(IF(F$1&lt;&gt;"",F$1,"NA"),'[1]MITRE &amp; Controls Mappings'!$E1002)),ISNUMBER(SEARCH(IF(F$1&lt;&gt;"",F$1,"NA"),'[1]MITRE &amp; Controls Mappings'!$F1002))),ISNUMBER(SEARCH(IF(F$2&lt;&gt;"",F$2,"NA"),'[1]MITRE &amp; Controls Mappings'!$G1002))),ISNUMBER(SEARCH(IF(F$2&lt;&gt;"",F$2,"NA"),'[1]MITRE &amp; Controls Mappings'!$H1002))),ISNUMBER(SEARCH(IF(F$3&lt;&gt;"",F$3,"NA"),'[1]MITRE &amp; Controls Mappings'!$I1002))),ISNUMBER(SEARCH(IF(F$3&lt;&gt;"",F$3,"NA"),'[1]MITRE &amp; Controls Mappings'!$J1002))), '[1]MITRE &amp; Controls Mappings'!$B1002,"")</f>
        <v/>
      </c>
      <c r="G1004" s="47" t="str">
        <f>IF(OR(OR(OR(OR(OR(ISNUMBER(SEARCH(IF(G$1&lt;&gt;"",G$1,"NA"),'[1]MITRE &amp; Controls Mappings'!$E1002)),ISNUMBER(SEARCH(IF(G$1&lt;&gt;"",G$1,"NA"),'[1]MITRE &amp; Controls Mappings'!$F1002))),ISNUMBER(SEARCH(IF(G$2&lt;&gt;"",G$2,"NA"),'[1]MITRE &amp; Controls Mappings'!$G1002))),ISNUMBER(SEARCH(IF(G$2&lt;&gt;"",G$2,"NA"),'[1]MITRE &amp; Controls Mappings'!$H1002))),ISNUMBER(SEARCH(IF(G$3&lt;&gt;"",G$3,"NA"),'[1]MITRE &amp; Controls Mappings'!$I1002))),ISNUMBER(SEARCH(IF(G$3&lt;&gt;"",G$3,"NA"),'[1]MITRE &amp; Controls Mappings'!$J1002))), '[1]MITRE &amp; Controls Mappings'!$B1002,"")</f>
        <v/>
      </c>
      <c r="H1004" s="47" t="str">
        <f>IF(OR(OR(OR(OR(OR(ISNUMBER(SEARCH(IF(H$1&lt;&gt;"",H$1,"NA"),'[1]MITRE &amp; Controls Mappings'!$E1002)),ISNUMBER(SEARCH(IF(H$1&lt;&gt;"",H$1,"NA"),'[1]MITRE &amp; Controls Mappings'!$F1002))),ISNUMBER(SEARCH(IF(H$2&lt;&gt;"",H$2,"NA"),'[1]MITRE &amp; Controls Mappings'!$G1002))),ISNUMBER(SEARCH(IF(H$2&lt;&gt;"",H$2,"NA"),'[1]MITRE &amp; Controls Mappings'!$H1002))),ISNUMBER(SEARCH(IF(H$3&lt;&gt;"",H$3,"NA"),'[1]MITRE &amp; Controls Mappings'!$I1002))),ISNUMBER(SEARCH(IF(H$3&lt;&gt;"",H$3,"NA"),'[1]MITRE &amp; Controls Mappings'!$J1002))), '[1]MITRE &amp; Controls Mappings'!$B1002,"")</f>
        <v/>
      </c>
      <c r="I1004" s="47" t="str">
        <f>IF(OR(OR(OR(OR(OR(ISNUMBER(SEARCH(IF(I$1&lt;&gt;"",I$1,"NA"),'[1]MITRE &amp; Controls Mappings'!$E1002)),ISNUMBER(SEARCH(IF(I$1&lt;&gt;"",I$1,"NA"),'[1]MITRE &amp; Controls Mappings'!$F1002))),ISNUMBER(SEARCH(IF(I$2&lt;&gt;"",I$2,"NA"),'[1]MITRE &amp; Controls Mappings'!$G1002))),ISNUMBER(SEARCH(IF(I$2&lt;&gt;"",I$2,"NA"),'[1]MITRE &amp; Controls Mappings'!$H1002))),ISNUMBER(SEARCH(IF(I$3&lt;&gt;"",I$3,"NA"),'[1]MITRE &amp; Controls Mappings'!$I1002))),ISNUMBER(SEARCH(IF(I$3&lt;&gt;"",I$3,"NA"),'[1]MITRE &amp; Controls Mappings'!$J1002))), '[1]MITRE &amp; Controls Mappings'!$B1002,"")</f>
        <v/>
      </c>
      <c r="J1004" s="47" t="str">
        <f>IF(OR(OR(OR(OR(OR(ISNUMBER(SEARCH(IF(J$1&lt;&gt;"",J$1,"NA"),'[1]MITRE &amp; Controls Mappings'!$E1002)),ISNUMBER(SEARCH(IF(J$1&lt;&gt;"",J$1,"NA"),'[1]MITRE &amp; Controls Mappings'!$F1002))),ISNUMBER(SEARCH(IF(J$2&lt;&gt;"",J$2,"NA"),'[1]MITRE &amp; Controls Mappings'!$G1002))),ISNUMBER(SEARCH(IF(J$2&lt;&gt;"",J$2,"NA"),'[1]MITRE &amp; Controls Mappings'!$H1002))),ISNUMBER(SEARCH(IF(J$3&lt;&gt;"",J$3,"NA"),'[1]MITRE &amp; Controls Mappings'!$I1002))),ISNUMBER(SEARCH(IF(J$3&lt;&gt;"",J$3,"NA"),'[1]MITRE &amp; Controls Mappings'!$J1002))), '[1]MITRE &amp; Controls Mappings'!$B1002,"")</f>
        <v/>
      </c>
      <c r="K1004" s="47" t="str">
        <f>IF(OR(OR(OR(OR(OR(ISNUMBER(SEARCH(IF(K$1&lt;&gt;"",K$1,"NA"),'[1]MITRE &amp; Controls Mappings'!$E1002)),ISNUMBER(SEARCH(IF(K$1&lt;&gt;"",K$1,"NA"),'[1]MITRE &amp; Controls Mappings'!$F1002))),ISNUMBER(SEARCH(IF(K$2&lt;&gt;"",K$2,"NA"),'[1]MITRE &amp; Controls Mappings'!$G1002))),ISNUMBER(SEARCH(IF(K$2&lt;&gt;"",K$2,"NA"),'[1]MITRE &amp; Controls Mappings'!$H1002))),ISNUMBER(SEARCH(IF(K$3&lt;&gt;"",K$3,"NA"),'[1]MITRE &amp; Controls Mappings'!$I1002))),ISNUMBER(SEARCH(IF(K$3&lt;&gt;"",K$3,"NA"),'[1]MITRE &amp; Controls Mappings'!$J1002))), '[1]MITRE &amp; Controls Mappings'!$B1002,"")</f>
        <v/>
      </c>
      <c r="L1004" s="48" t="str">
        <f>IF('[1]MITRE &amp; Controls Mappings'!D1002 &lt;&gt;"",'[1]MITRE &amp; Controls Mappings'!D1002,"" )</f>
        <v>(L1) Ensure 'Enable screen saver' is set to 'Enabled'</v>
      </c>
    </row>
    <row r="1005" spans="1:12" x14ac:dyDescent="0.25">
      <c r="A1005" s="47" t="str">
        <f>IF(COUNTIF(B1005:K1005,"="&amp;'[1]MITRE &amp; Controls Mappings'!B1003)&gt;0,'[1]MITRE &amp; Controls Mappings'!B1003,"")</f>
        <v/>
      </c>
      <c r="B1005" s="47" t="str">
        <f>IF(OR(OR(OR(OR(OR(ISNUMBER(SEARCH(IF(B$1&lt;&gt;"",B$1,"NA"),'[1]MITRE &amp; Controls Mappings'!$E1003)),ISNUMBER(SEARCH(IF(B$1&lt;&gt;"",B$1,"NA"),'[1]MITRE &amp; Controls Mappings'!$F1003))),ISNUMBER(SEARCH(IF(B$2&lt;&gt;"",B$2,"NA"),'[1]MITRE &amp; Controls Mappings'!$G1003))),ISNUMBER(SEARCH(IF(B$2&lt;&gt;"",B$2,"NA"),'[1]MITRE &amp; Controls Mappings'!$H1003))),ISNUMBER(SEARCH(IF(B$3&lt;&gt;"",B$3,"NA"),'[1]MITRE &amp; Controls Mappings'!$I1003))),ISNUMBER(SEARCH(IF(B$3&lt;&gt;"",B$3,"NA"),'[1]MITRE &amp; Controls Mappings'!$J1003))), '[1]MITRE &amp; Controls Mappings'!$B1003,"")</f>
        <v/>
      </c>
      <c r="C1005" s="47" t="str">
        <f>IF(OR(OR(OR(OR(OR(ISNUMBER(SEARCH(IF(C$1&lt;&gt;"",C$1,"NA"),'[1]MITRE &amp; Controls Mappings'!$E1003)),ISNUMBER(SEARCH(IF(C$1&lt;&gt;"",C$1,"NA"),'[1]MITRE &amp; Controls Mappings'!$F1003))),ISNUMBER(SEARCH(IF(C$2&lt;&gt;"",C$2,"NA"),'[1]MITRE &amp; Controls Mappings'!$G1003))),ISNUMBER(SEARCH(IF(C$2&lt;&gt;"",C$2,"NA"),'[1]MITRE &amp; Controls Mappings'!$H1003))),ISNUMBER(SEARCH(IF(C$3&lt;&gt;"",C$3,"NA"),'[1]MITRE &amp; Controls Mappings'!$I1003))),ISNUMBER(SEARCH(IF(C$3&lt;&gt;"",C$3,"NA"),'[1]MITRE &amp; Controls Mappings'!$J1003))), '[1]MITRE &amp; Controls Mappings'!$B1003,"")</f>
        <v/>
      </c>
      <c r="D1005" s="47" t="str">
        <f>IF(OR(OR(OR(OR(OR(ISNUMBER(SEARCH(IF(D$1&lt;&gt;"",D$1,"NA"),'[1]MITRE &amp; Controls Mappings'!$E1003)),ISNUMBER(SEARCH(IF(D$1&lt;&gt;"",D$1,"NA"),'[1]MITRE &amp; Controls Mappings'!$F1003))),ISNUMBER(SEARCH(IF(D$2&lt;&gt;"",D$2,"NA"),'[1]MITRE &amp; Controls Mappings'!$G1003))),ISNUMBER(SEARCH(IF(D$2&lt;&gt;"",D$2,"NA"),'[1]MITRE &amp; Controls Mappings'!$H1003))),ISNUMBER(SEARCH(IF(D$3&lt;&gt;"",D$3,"NA"),'[1]MITRE &amp; Controls Mappings'!$I1003))),ISNUMBER(SEARCH(IF(D$3&lt;&gt;"",D$3,"NA"),'[1]MITRE &amp; Controls Mappings'!$J1003))), '[1]MITRE &amp; Controls Mappings'!$B1003,"")</f>
        <v/>
      </c>
      <c r="E1005" s="47" t="str">
        <f>IF(OR(OR(OR(OR(OR(ISNUMBER(SEARCH(IF(E$1&lt;&gt;"",E$1,"NA"),'[1]MITRE &amp; Controls Mappings'!$E1003)),ISNUMBER(SEARCH(IF(E$1&lt;&gt;"",E$1,"NA"),'[1]MITRE &amp; Controls Mappings'!$F1003))),ISNUMBER(SEARCH(IF(E$2&lt;&gt;"",E$2,"NA"),'[1]MITRE &amp; Controls Mappings'!$G1003))),ISNUMBER(SEARCH(IF(E$2&lt;&gt;"",E$2,"NA"),'[1]MITRE &amp; Controls Mappings'!$H1003))),ISNUMBER(SEARCH(IF(E$3&lt;&gt;"",E$3,"NA"),'[1]MITRE &amp; Controls Mappings'!$I1003))),ISNUMBER(SEARCH(IF(E$3&lt;&gt;"",E$3,"NA"),'[1]MITRE &amp; Controls Mappings'!$J1003))), '[1]MITRE &amp; Controls Mappings'!$B1003,"")</f>
        <v/>
      </c>
      <c r="F1005" s="47" t="str">
        <f>IF(OR(OR(OR(OR(OR(ISNUMBER(SEARCH(IF(F$1&lt;&gt;"",F$1,"NA"),'[1]MITRE &amp; Controls Mappings'!$E1003)),ISNUMBER(SEARCH(IF(F$1&lt;&gt;"",F$1,"NA"),'[1]MITRE &amp; Controls Mappings'!$F1003))),ISNUMBER(SEARCH(IF(F$2&lt;&gt;"",F$2,"NA"),'[1]MITRE &amp; Controls Mappings'!$G1003))),ISNUMBER(SEARCH(IF(F$2&lt;&gt;"",F$2,"NA"),'[1]MITRE &amp; Controls Mappings'!$H1003))),ISNUMBER(SEARCH(IF(F$3&lt;&gt;"",F$3,"NA"),'[1]MITRE &amp; Controls Mappings'!$I1003))),ISNUMBER(SEARCH(IF(F$3&lt;&gt;"",F$3,"NA"),'[1]MITRE &amp; Controls Mappings'!$J1003))), '[1]MITRE &amp; Controls Mappings'!$B1003,"")</f>
        <v/>
      </c>
      <c r="G1005" s="47" t="str">
        <f>IF(OR(OR(OR(OR(OR(ISNUMBER(SEARCH(IF(G$1&lt;&gt;"",G$1,"NA"),'[1]MITRE &amp; Controls Mappings'!$E1003)),ISNUMBER(SEARCH(IF(G$1&lt;&gt;"",G$1,"NA"),'[1]MITRE &amp; Controls Mappings'!$F1003))),ISNUMBER(SEARCH(IF(G$2&lt;&gt;"",G$2,"NA"),'[1]MITRE &amp; Controls Mappings'!$G1003))),ISNUMBER(SEARCH(IF(G$2&lt;&gt;"",G$2,"NA"),'[1]MITRE &amp; Controls Mappings'!$H1003))),ISNUMBER(SEARCH(IF(G$3&lt;&gt;"",G$3,"NA"),'[1]MITRE &amp; Controls Mappings'!$I1003))),ISNUMBER(SEARCH(IF(G$3&lt;&gt;"",G$3,"NA"),'[1]MITRE &amp; Controls Mappings'!$J1003))), '[1]MITRE &amp; Controls Mappings'!$B1003,"")</f>
        <v/>
      </c>
      <c r="H1005" s="47" t="str">
        <f>IF(OR(OR(OR(OR(OR(ISNUMBER(SEARCH(IF(H$1&lt;&gt;"",H$1,"NA"),'[1]MITRE &amp; Controls Mappings'!$E1003)),ISNUMBER(SEARCH(IF(H$1&lt;&gt;"",H$1,"NA"),'[1]MITRE &amp; Controls Mappings'!$F1003))),ISNUMBER(SEARCH(IF(H$2&lt;&gt;"",H$2,"NA"),'[1]MITRE &amp; Controls Mappings'!$G1003))),ISNUMBER(SEARCH(IF(H$2&lt;&gt;"",H$2,"NA"),'[1]MITRE &amp; Controls Mappings'!$H1003))),ISNUMBER(SEARCH(IF(H$3&lt;&gt;"",H$3,"NA"),'[1]MITRE &amp; Controls Mappings'!$I1003))),ISNUMBER(SEARCH(IF(H$3&lt;&gt;"",H$3,"NA"),'[1]MITRE &amp; Controls Mappings'!$J1003))), '[1]MITRE &amp; Controls Mappings'!$B1003,"")</f>
        <v/>
      </c>
      <c r="I1005" s="47" t="str">
        <f>IF(OR(OR(OR(OR(OR(ISNUMBER(SEARCH(IF(I$1&lt;&gt;"",I$1,"NA"),'[1]MITRE &amp; Controls Mappings'!$E1003)),ISNUMBER(SEARCH(IF(I$1&lt;&gt;"",I$1,"NA"),'[1]MITRE &amp; Controls Mappings'!$F1003))),ISNUMBER(SEARCH(IF(I$2&lt;&gt;"",I$2,"NA"),'[1]MITRE &amp; Controls Mappings'!$G1003))),ISNUMBER(SEARCH(IF(I$2&lt;&gt;"",I$2,"NA"),'[1]MITRE &amp; Controls Mappings'!$H1003))),ISNUMBER(SEARCH(IF(I$3&lt;&gt;"",I$3,"NA"),'[1]MITRE &amp; Controls Mappings'!$I1003))),ISNUMBER(SEARCH(IF(I$3&lt;&gt;"",I$3,"NA"),'[1]MITRE &amp; Controls Mappings'!$J1003))), '[1]MITRE &amp; Controls Mappings'!$B1003,"")</f>
        <v/>
      </c>
      <c r="J1005" s="47" t="str">
        <f>IF(OR(OR(OR(OR(OR(ISNUMBER(SEARCH(IF(J$1&lt;&gt;"",J$1,"NA"),'[1]MITRE &amp; Controls Mappings'!$E1003)),ISNUMBER(SEARCH(IF(J$1&lt;&gt;"",J$1,"NA"),'[1]MITRE &amp; Controls Mappings'!$F1003))),ISNUMBER(SEARCH(IF(J$2&lt;&gt;"",J$2,"NA"),'[1]MITRE &amp; Controls Mappings'!$G1003))),ISNUMBER(SEARCH(IF(J$2&lt;&gt;"",J$2,"NA"),'[1]MITRE &amp; Controls Mappings'!$H1003))),ISNUMBER(SEARCH(IF(J$3&lt;&gt;"",J$3,"NA"),'[1]MITRE &amp; Controls Mappings'!$I1003))),ISNUMBER(SEARCH(IF(J$3&lt;&gt;"",J$3,"NA"),'[1]MITRE &amp; Controls Mappings'!$J1003))), '[1]MITRE &amp; Controls Mappings'!$B1003,"")</f>
        <v/>
      </c>
      <c r="K1005" s="47" t="str">
        <f>IF(OR(OR(OR(OR(OR(ISNUMBER(SEARCH(IF(K$1&lt;&gt;"",K$1,"NA"),'[1]MITRE &amp; Controls Mappings'!$E1003)),ISNUMBER(SEARCH(IF(K$1&lt;&gt;"",K$1,"NA"),'[1]MITRE &amp; Controls Mappings'!$F1003))),ISNUMBER(SEARCH(IF(K$2&lt;&gt;"",K$2,"NA"),'[1]MITRE &amp; Controls Mappings'!$G1003))),ISNUMBER(SEARCH(IF(K$2&lt;&gt;"",K$2,"NA"),'[1]MITRE &amp; Controls Mappings'!$H1003))),ISNUMBER(SEARCH(IF(K$3&lt;&gt;"",K$3,"NA"),'[1]MITRE &amp; Controls Mappings'!$I1003))),ISNUMBER(SEARCH(IF(K$3&lt;&gt;"",K$3,"NA"),'[1]MITRE &amp; Controls Mappings'!$J1003))), '[1]MITRE &amp; Controls Mappings'!$B1003,"")</f>
        <v/>
      </c>
      <c r="L1005" s="48" t="str">
        <f>IF('[1]MITRE &amp; Controls Mappings'!D1003 &lt;&gt;"",'[1]MITRE &amp; Controls Mappings'!D1003,"" )</f>
        <v>(L1) Ensure 'Enable screen saver' is set to 'Enabled'</v>
      </c>
    </row>
    <row r="1006" spans="1:12" x14ac:dyDescent="0.25">
      <c r="A1006" s="47" t="str">
        <f>IF(COUNTIF(B1006:K1006,"="&amp;'[1]MITRE &amp; Controls Mappings'!B1004)&gt;0,'[1]MITRE &amp; Controls Mappings'!B1004,"")</f>
        <v/>
      </c>
      <c r="B1006" s="47" t="str">
        <f>IF(OR(OR(OR(OR(OR(ISNUMBER(SEARCH(IF(B$1&lt;&gt;"",B$1,"NA"),'[1]MITRE &amp; Controls Mappings'!$E1004)),ISNUMBER(SEARCH(IF(B$1&lt;&gt;"",B$1,"NA"),'[1]MITRE &amp; Controls Mappings'!$F1004))),ISNUMBER(SEARCH(IF(B$2&lt;&gt;"",B$2,"NA"),'[1]MITRE &amp; Controls Mappings'!$G1004))),ISNUMBER(SEARCH(IF(B$2&lt;&gt;"",B$2,"NA"),'[1]MITRE &amp; Controls Mappings'!$H1004))),ISNUMBER(SEARCH(IF(B$3&lt;&gt;"",B$3,"NA"),'[1]MITRE &amp; Controls Mappings'!$I1004))),ISNUMBER(SEARCH(IF(B$3&lt;&gt;"",B$3,"NA"),'[1]MITRE &amp; Controls Mappings'!$J1004))), '[1]MITRE &amp; Controls Mappings'!$B1004,"")</f>
        <v/>
      </c>
      <c r="C1006" s="47" t="str">
        <f>IF(OR(OR(OR(OR(OR(ISNUMBER(SEARCH(IF(C$1&lt;&gt;"",C$1,"NA"),'[1]MITRE &amp; Controls Mappings'!$E1004)),ISNUMBER(SEARCH(IF(C$1&lt;&gt;"",C$1,"NA"),'[1]MITRE &amp; Controls Mappings'!$F1004))),ISNUMBER(SEARCH(IF(C$2&lt;&gt;"",C$2,"NA"),'[1]MITRE &amp; Controls Mappings'!$G1004))),ISNUMBER(SEARCH(IF(C$2&lt;&gt;"",C$2,"NA"),'[1]MITRE &amp; Controls Mappings'!$H1004))),ISNUMBER(SEARCH(IF(C$3&lt;&gt;"",C$3,"NA"),'[1]MITRE &amp; Controls Mappings'!$I1004))),ISNUMBER(SEARCH(IF(C$3&lt;&gt;"",C$3,"NA"),'[1]MITRE &amp; Controls Mappings'!$J1004))), '[1]MITRE &amp; Controls Mappings'!$B1004,"")</f>
        <v/>
      </c>
      <c r="D1006" s="47" t="str">
        <f>IF(OR(OR(OR(OR(OR(ISNUMBER(SEARCH(IF(D$1&lt;&gt;"",D$1,"NA"),'[1]MITRE &amp; Controls Mappings'!$E1004)),ISNUMBER(SEARCH(IF(D$1&lt;&gt;"",D$1,"NA"),'[1]MITRE &amp; Controls Mappings'!$F1004))),ISNUMBER(SEARCH(IF(D$2&lt;&gt;"",D$2,"NA"),'[1]MITRE &amp; Controls Mappings'!$G1004))),ISNUMBER(SEARCH(IF(D$2&lt;&gt;"",D$2,"NA"),'[1]MITRE &amp; Controls Mappings'!$H1004))),ISNUMBER(SEARCH(IF(D$3&lt;&gt;"",D$3,"NA"),'[1]MITRE &amp; Controls Mappings'!$I1004))),ISNUMBER(SEARCH(IF(D$3&lt;&gt;"",D$3,"NA"),'[1]MITRE &amp; Controls Mappings'!$J1004))), '[1]MITRE &amp; Controls Mappings'!$B1004,"")</f>
        <v/>
      </c>
      <c r="E1006" s="47" t="str">
        <f>IF(OR(OR(OR(OR(OR(ISNUMBER(SEARCH(IF(E$1&lt;&gt;"",E$1,"NA"),'[1]MITRE &amp; Controls Mappings'!$E1004)),ISNUMBER(SEARCH(IF(E$1&lt;&gt;"",E$1,"NA"),'[1]MITRE &amp; Controls Mappings'!$F1004))),ISNUMBER(SEARCH(IF(E$2&lt;&gt;"",E$2,"NA"),'[1]MITRE &amp; Controls Mappings'!$G1004))),ISNUMBER(SEARCH(IF(E$2&lt;&gt;"",E$2,"NA"),'[1]MITRE &amp; Controls Mappings'!$H1004))),ISNUMBER(SEARCH(IF(E$3&lt;&gt;"",E$3,"NA"),'[1]MITRE &amp; Controls Mappings'!$I1004))),ISNUMBER(SEARCH(IF(E$3&lt;&gt;"",E$3,"NA"),'[1]MITRE &amp; Controls Mappings'!$J1004))), '[1]MITRE &amp; Controls Mappings'!$B1004,"")</f>
        <v/>
      </c>
      <c r="F1006" s="47" t="str">
        <f>IF(OR(OR(OR(OR(OR(ISNUMBER(SEARCH(IF(F$1&lt;&gt;"",F$1,"NA"),'[1]MITRE &amp; Controls Mappings'!$E1004)),ISNUMBER(SEARCH(IF(F$1&lt;&gt;"",F$1,"NA"),'[1]MITRE &amp; Controls Mappings'!$F1004))),ISNUMBER(SEARCH(IF(F$2&lt;&gt;"",F$2,"NA"),'[1]MITRE &amp; Controls Mappings'!$G1004))),ISNUMBER(SEARCH(IF(F$2&lt;&gt;"",F$2,"NA"),'[1]MITRE &amp; Controls Mappings'!$H1004))),ISNUMBER(SEARCH(IF(F$3&lt;&gt;"",F$3,"NA"),'[1]MITRE &amp; Controls Mappings'!$I1004))),ISNUMBER(SEARCH(IF(F$3&lt;&gt;"",F$3,"NA"),'[1]MITRE &amp; Controls Mappings'!$J1004))), '[1]MITRE &amp; Controls Mappings'!$B1004,"")</f>
        <v/>
      </c>
      <c r="G1006" s="47" t="str">
        <f>IF(OR(OR(OR(OR(OR(ISNUMBER(SEARCH(IF(G$1&lt;&gt;"",G$1,"NA"),'[1]MITRE &amp; Controls Mappings'!$E1004)),ISNUMBER(SEARCH(IF(G$1&lt;&gt;"",G$1,"NA"),'[1]MITRE &amp; Controls Mappings'!$F1004))),ISNUMBER(SEARCH(IF(G$2&lt;&gt;"",G$2,"NA"),'[1]MITRE &amp; Controls Mappings'!$G1004))),ISNUMBER(SEARCH(IF(G$2&lt;&gt;"",G$2,"NA"),'[1]MITRE &amp; Controls Mappings'!$H1004))),ISNUMBER(SEARCH(IF(G$3&lt;&gt;"",G$3,"NA"),'[1]MITRE &amp; Controls Mappings'!$I1004))),ISNUMBER(SEARCH(IF(G$3&lt;&gt;"",G$3,"NA"),'[1]MITRE &amp; Controls Mappings'!$J1004))), '[1]MITRE &amp; Controls Mappings'!$B1004,"")</f>
        <v/>
      </c>
      <c r="H1006" s="47" t="str">
        <f>IF(OR(OR(OR(OR(OR(ISNUMBER(SEARCH(IF(H$1&lt;&gt;"",H$1,"NA"),'[1]MITRE &amp; Controls Mappings'!$E1004)),ISNUMBER(SEARCH(IF(H$1&lt;&gt;"",H$1,"NA"),'[1]MITRE &amp; Controls Mappings'!$F1004))),ISNUMBER(SEARCH(IF(H$2&lt;&gt;"",H$2,"NA"),'[1]MITRE &amp; Controls Mappings'!$G1004))),ISNUMBER(SEARCH(IF(H$2&lt;&gt;"",H$2,"NA"),'[1]MITRE &amp; Controls Mappings'!$H1004))),ISNUMBER(SEARCH(IF(H$3&lt;&gt;"",H$3,"NA"),'[1]MITRE &amp; Controls Mappings'!$I1004))),ISNUMBER(SEARCH(IF(H$3&lt;&gt;"",H$3,"NA"),'[1]MITRE &amp; Controls Mappings'!$J1004))), '[1]MITRE &amp; Controls Mappings'!$B1004,"")</f>
        <v/>
      </c>
      <c r="I1006" s="47" t="str">
        <f>IF(OR(OR(OR(OR(OR(ISNUMBER(SEARCH(IF(I$1&lt;&gt;"",I$1,"NA"),'[1]MITRE &amp; Controls Mappings'!$E1004)),ISNUMBER(SEARCH(IF(I$1&lt;&gt;"",I$1,"NA"),'[1]MITRE &amp; Controls Mappings'!$F1004))),ISNUMBER(SEARCH(IF(I$2&lt;&gt;"",I$2,"NA"),'[1]MITRE &amp; Controls Mappings'!$G1004))),ISNUMBER(SEARCH(IF(I$2&lt;&gt;"",I$2,"NA"),'[1]MITRE &amp; Controls Mappings'!$H1004))),ISNUMBER(SEARCH(IF(I$3&lt;&gt;"",I$3,"NA"),'[1]MITRE &amp; Controls Mappings'!$I1004))),ISNUMBER(SEARCH(IF(I$3&lt;&gt;"",I$3,"NA"),'[1]MITRE &amp; Controls Mappings'!$J1004))), '[1]MITRE &amp; Controls Mappings'!$B1004,"")</f>
        <v/>
      </c>
      <c r="J1006" s="47" t="str">
        <f>IF(OR(OR(OR(OR(OR(ISNUMBER(SEARCH(IF(J$1&lt;&gt;"",J$1,"NA"),'[1]MITRE &amp; Controls Mappings'!$E1004)),ISNUMBER(SEARCH(IF(J$1&lt;&gt;"",J$1,"NA"),'[1]MITRE &amp; Controls Mappings'!$F1004))),ISNUMBER(SEARCH(IF(J$2&lt;&gt;"",J$2,"NA"),'[1]MITRE &amp; Controls Mappings'!$G1004))),ISNUMBER(SEARCH(IF(J$2&lt;&gt;"",J$2,"NA"),'[1]MITRE &amp; Controls Mappings'!$H1004))),ISNUMBER(SEARCH(IF(J$3&lt;&gt;"",J$3,"NA"),'[1]MITRE &amp; Controls Mappings'!$I1004))),ISNUMBER(SEARCH(IF(J$3&lt;&gt;"",J$3,"NA"),'[1]MITRE &amp; Controls Mappings'!$J1004))), '[1]MITRE &amp; Controls Mappings'!$B1004,"")</f>
        <v/>
      </c>
      <c r="K1006" s="47" t="str">
        <f>IF(OR(OR(OR(OR(OR(ISNUMBER(SEARCH(IF(K$1&lt;&gt;"",K$1,"NA"),'[1]MITRE &amp; Controls Mappings'!$E1004)),ISNUMBER(SEARCH(IF(K$1&lt;&gt;"",K$1,"NA"),'[1]MITRE &amp; Controls Mappings'!$F1004))),ISNUMBER(SEARCH(IF(K$2&lt;&gt;"",K$2,"NA"),'[1]MITRE &amp; Controls Mappings'!$G1004))),ISNUMBER(SEARCH(IF(K$2&lt;&gt;"",K$2,"NA"),'[1]MITRE &amp; Controls Mappings'!$H1004))),ISNUMBER(SEARCH(IF(K$3&lt;&gt;"",K$3,"NA"),'[1]MITRE &amp; Controls Mappings'!$I1004))),ISNUMBER(SEARCH(IF(K$3&lt;&gt;"",K$3,"NA"),'[1]MITRE &amp; Controls Mappings'!$J1004))), '[1]MITRE &amp; Controls Mappings'!$B1004,"")</f>
        <v/>
      </c>
      <c r="L1006" s="48" t="str">
        <f>IF('[1]MITRE &amp; Controls Mappings'!D1004 &lt;&gt;"",'[1]MITRE &amp; Controls Mappings'!D1004,"" )</f>
        <v>(L1) Ensure 'Force specific screen saver: Screen saver executable name' is set to 'Enabled: scrnsave.scr'</v>
      </c>
    </row>
    <row r="1007" spans="1:12" x14ac:dyDescent="0.25">
      <c r="A1007" s="47" t="str">
        <f>IF(COUNTIF(B1007:K1007,"="&amp;'[1]MITRE &amp; Controls Mappings'!B1005)&gt;0,'[1]MITRE &amp; Controls Mappings'!B1005,"")</f>
        <v/>
      </c>
      <c r="B1007" s="47" t="str">
        <f>IF(OR(OR(OR(OR(OR(ISNUMBER(SEARCH(IF(B$1&lt;&gt;"",B$1,"NA"),'[1]MITRE &amp; Controls Mappings'!$E1005)),ISNUMBER(SEARCH(IF(B$1&lt;&gt;"",B$1,"NA"),'[1]MITRE &amp; Controls Mappings'!$F1005))),ISNUMBER(SEARCH(IF(B$2&lt;&gt;"",B$2,"NA"),'[1]MITRE &amp; Controls Mappings'!$G1005))),ISNUMBER(SEARCH(IF(B$2&lt;&gt;"",B$2,"NA"),'[1]MITRE &amp; Controls Mappings'!$H1005))),ISNUMBER(SEARCH(IF(B$3&lt;&gt;"",B$3,"NA"),'[1]MITRE &amp; Controls Mappings'!$I1005))),ISNUMBER(SEARCH(IF(B$3&lt;&gt;"",B$3,"NA"),'[1]MITRE &amp; Controls Mappings'!$J1005))), '[1]MITRE &amp; Controls Mappings'!$B1005,"")</f>
        <v/>
      </c>
      <c r="C1007" s="47" t="str">
        <f>IF(OR(OR(OR(OR(OR(ISNUMBER(SEARCH(IF(C$1&lt;&gt;"",C$1,"NA"),'[1]MITRE &amp; Controls Mappings'!$E1005)),ISNUMBER(SEARCH(IF(C$1&lt;&gt;"",C$1,"NA"),'[1]MITRE &amp; Controls Mappings'!$F1005))),ISNUMBER(SEARCH(IF(C$2&lt;&gt;"",C$2,"NA"),'[1]MITRE &amp; Controls Mappings'!$G1005))),ISNUMBER(SEARCH(IF(C$2&lt;&gt;"",C$2,"NA"),'[1]MITRE &amp; Controls Mappings'!$H1005))),ISNUMBER(SEARCH(IF(C$3&lt;&gt;"",C$3,"NA"),'[1]MITRE &amp; Controls Mappings'!$I1005))),ISNUMBER(SEARCH(IF(C$3&lt;&gt;"",C$3,"NA"),'[1]MITRE &amp; Controls Mappings'!$J1005))), '[1]MITRE &amp; Controls Mappings'!$B1005,"")</f>
        <v/>
      </c>
      <c r="D1007" s="47" t="str">
        <f>IF(OR(OR(OR(OR(OR(ISNUMBER(SEARCH(IF(D$1&lt;&gt;"",D$1,"NA"),'[1]MITRE &amp; Controls Mappings'!$E1005)),ISNUMBER(SEARCH(IF(D$1&lt;&gt;"",D$1,"NA"),'[1]MITRE &amp; Controls Mappings'!$F1005))),ISNUMBER(SEARCH(IF(D$2&lt;&gt;"",D$2,"NA"),'[1]MITRE &amp; Controls Mappings'!$G1005))),ISNUMBER(SEARCH(IF(D$2&lt;&gt;"",D$2,"NA"),'[1]MITRE &amp; Controls Mappings'!$H1005))),ISNUMBER(SEARCH(IF(D$3&lt;&gt;"",D$3,"NA"),'[1]MITRE &amp; Controls Mappings'!$I1005))),ISNUMBER(SEARCH(IF(D$3&lt;&gt;"",D$3,"NA"),'[1]MITRE &amp; Controls Mappings'!$J1005))), '[1]MITRE &amp; Controls Mappings'!$B1005,"")</f>
        <v/>
      </c>
      <c r="E1007" s="47" t="str">
        <f>IF(OR(OR(OR(OR(OR(ISNUMBER(SEARCH(IF(E$1&lt;&gt;"",E$1,"NA"),'[1]MITRE &amp; Controls Mappings'!$E1005)),ISNUMBER(SEARCH(IF(E$1&lt;&gt;"",E$1,"NA"),'[1]MITRE &amp; Controls Mappings'!$F1005))),ISNUMBER(SEARCH(IF(E$2&lt;&gt;"",E$2,"NA"),'[1]MITRE &amp; Controls Mappings'!$G1005))),ISNUMBER(SEARCH(IF(E$2&lt;&gt;"",E$2,"NA"),'[1]MITRE &amp; Controls Mappings'!$H1005))),ISNUMBER(SEARCH(IF(E$3&lt;&gt;"",E$3,"NA"),'[1]MITRE &amp; Controls Mappings'!$I1005))),ISNUMBER(SEARCH(IF(E$3&lt;&gt;"",E$3,"NA"),'[1]MITRE &amp; Controls Mappings'!$J1005))), '[1]MITRE &amp; Controls Mappings'!$B1005,"")</f>
        <v/>
      </c>
      <c r="F1007" s="47" t="str">
        <f>IF(OR(OR(OR(OR(OR(ISNUMBER(SEARCH(IF(F$1&lt;&gt;"",F$1,"NA"),'[1]MITRE &amp; Controls Mappings'!$E1005)),ISNUMBER(SEARCH(IF(F$1&lt;&gt;"",F$1,"NA"),'[1]MITRE &amp; Controls Mappings'!$F1005))),ISNUMBER(SEARCH(IF(F$2&lt;&gt;"",F$2,"NA"),'[1]MITRE &amp; Controls Mappings'!$G1005))),ISNUMBER(SEARCH(IF(F$2&lt;&gt;"",F$2,"NA"),'[1]MITRE &amp; Controls Mappings'!$H1005))),ISNUMBER(SEARCH(IF(F$3&lt;&gt;"",F$3,"NA"),'[1]MITRE &amp; Controls Mappings'!$I1005))),ISNUMBER(SEARCH(IF(F$3&lt;&gt;"",F$3,"NA"),'[1]MITRE &amp; Controls Mappings'!$J1005))), '[1]MITRE &amp; Controls Mappings'!$B1005,"")</f>
        <v/>
      </c>
      <c r="G1007" s="47" t="str">
        <f>IF(OR(OR(OR(OR(OR(ISNUMBER(SEARCH(IF(G$1&lt;&gt;"",G$1,"NA"),'[1]MITRE &amp; Controls Mappings'!$E1005)),ISNUMBER(SEARCH(IF(G$1&lt;&gt;"",G$1,"NA"),'[1]MITRE &amp; Controls Mappings'!$F1005))),ISNUMBER(SEARCH(IF(G$2&lt;&gt;"",G$2,"NA"),'[1]MITRE &amp; Controls Mappings'!$G1005))),ISNUMBER(SEARCH(IF(G$2&lt;&gt;"",G$2,"NA"),'[1]MITRE &amp; Controls Mappings'!$H1005))),ISNUMBER(SEARCH(IF(G$3&lt;&gt;"",G$3,"NA"),'[1]MITRE &amp; Controls Mappings'!$I1005))),ISNUMBER(SEARCH(IF(G$3&lt;&gt;"",G$3,"NA"),'[1]MITRE &amp; Controls Mappings'!$J1005))), '[1]MITRE &amp; Controls Mappings'!$B1005,"")</f>
        <v/>
      </c>
      <c r="H1007" s="47" t="str">
        <f>IF(OR(OR(OR(OR(OR(ISNUMBER(SEARCH(IF(H$1&lt;&gt;"",H$1,"NA"),'[1]MITRE &amp; Controls Mappings'!$E1005)),ISNUMBER(SEARCH(IF(H$1&lt;&gt;"",H$1,"NA"),'[1]MITRE &amp; Controls Mappings'!$F1005))),ISNUMBER(SEARCH(IF(H$2&lt;&gt;"",H$2,"NA"),'[1]MITRE &amp; Controls Mappings'!$G1005))),ISNUMBER(SEARCH(IF(H$2&lt;&gt;"",H$2,"NA"),'[1]MITRE &amp; Controls Mappings'!$H1005))),ISNUMBER(SEARCH(IF(H$3&lt;&gt;"",H$3,"NA"),'[1]MITRE &amp; Controls Mappings'!$I1005))),ISNUMBER(SEARCH(IF(H$3&lt;&gt;"",H$3,"NA"),'[1]MITRE &amp; Controls Mappings'!$J1005))), '[1]MITRE &amp; Controls Mappings'!$B1005,"")</f>
        <v/>
      </c>
      <c r="I1007" s="47" t="str">
        <f>IF(OR(OR(OR(OR(OR(ISNUMBER(SEARCH(IF(I$1&lt;&gt;"",I$1,"NA"),'[1]MITRE &amp; Controls Mappings'!$E1005)),ISNUMBER(SEARCH(IF(I$1&lt;&gt;"",I$1,"NA"),'[1]MITRE &amp; Controls Mappings'!$F1005))),ISNUMBER(SEARCH(IF(I$2&lt;&gt;"",I$2,"NA"),'[1]MITRE &amp; Controls Mappings'!$G1005))),ISNUMBER(SEARCH(IF(I$2&lt;&gt;"",I$2,"NA"),'[1]MITRE &amp; Controls Mappings'!$H1005))),ISNUMBER(SEARCH(IF(I$3&lt;&gt;"",I$3,"NA"),'[1]MITRE &amp; Controls Mappings'!$I1005))),ISNUMBER(SEARCH(IF(I$3&lt;&gt;"",I$3,"NA"),'[1]MITRE &amp; Controls Mappings'!$J1005))), '[1]MITRE &amp; Controls Mappings'!$B1005,"")</f>
        <v/>
      </c>
      <c r="J1007" s="47" t="str">
        <f>IF(OR(OR(OR(OR(OR(ISNUMBER(SEARCH(IF(J$1&lt;&gt;"",J$1,"NA"),'[1]MITRE &amp; Controls Mappings'!$E1005)),ISNUMBER(SEARCH(IF(J$1&lt;&gt;"",J$1,"NA"),'[1]MITRE &amp; Controls Mappings'!$F1005))),ISNUMBER(SEARCH(IF(J$2&lt;&gt;"",J$2,"NA"),'[1]MITRE &amp; Controls Mappings'!$G1005))),ISNUMBER(SEARCH(IF(J$2&lt;&gt;"",J$2,"NA"),'[1]MITRE &amp; Controls Mappings'!$H1005))),ISNUMBER(SEARCH(IF(J$3&lt;&gt;"",J$3,"NA"),'[1]MITRE &amp; Controls Mappings'!$I1005))),ISNUMBER(SEARCH(IF(J$3&lt;&gt;"",J$3,"NA"),'[1]MITRE &amp; Controls Mappings'!$J1005))), '[1]MITRE &amp; Controls Mappings'!$B1005,"")</f>
        <v/>
      </c>
      <c r="K1007" s="47" t="str">
        <f>IF(OR(OR(OR(OR(OR(ISNUMBER(SEARCH(IF(K$1&lt;&gt;"",K$1,"NA"),'[1]MITRE &amp; Controls Mappings'!$E1005)),ISNUMBER(SEARCH(IF(K$1&lt;&gt;"",K$1,"NA"),'[1]MITRE &amp; Controls Mappings'!$F1005))),ISNUMBER(SEARCH(IF(K$2&lt;&gt;"",K$2,"NA"),'[1]MITRE &amp; Controls Mappings'!$G1005))),ISNUMBER(SEARCH(IF(K$2&lt;&gt;"",K$2,"NA"),'[1]MITRE &amp; Controls Mappings'!$H1005))),ISNUMBER(SEARCH(IF(K$3&lt;&gt;"",K$3,"NA"),'[1]MITRE &amp; Controls Mappings'!$I1005))),ISNUMBER(SEARCH(IF(K$3&lt;&gt;"",K$3,"NA"),'[1]MITRE &amp; Controls Mappings'!$J1005))), '[1]MITRE &amp; Controls Mappings'!$B1005,"")</f>
        <v/>
      </c>
      <c r="L1007" s="48" t="str">
        <f>IF('[1]MITRE &amp; Controls Mappings'!D1005 &lt;&gt;"",'[1]MITRE &amp; Controls Mappings'!D1005,"" )</f>
        <v>(L1) Ensure 'Force specific screen saver: Screen saver executable name' is set to 'Enabled: scrnsave.scr'</v>
      </c>
    </row>
    <row r="1008" spans="1:12" x14ac:dyDescent="0.25">
      <c r="A1008" s="47" t="str">
        <f>IF(COUNTIF(B1008:K1008,"="&amp;'[1]MITRE &amp; Controls Mappings'!B1006)&gt;0,'[1]MITRE &amp; Controls Mappings'!B1006,"")</f>
        <v/>
      </c>
      <c r="B1008" s="47" t="str">
        <f>IF(OR(OR(OR(OR(OR(ISNUMBER(SEARCH(IF(B$1&lt;&gt;"",B$1,"NA"),'[1]MITRE &amp; Controls Mappings'!$E1006)),ISNUMBER(SEARCH(IF(B$1&lt;&gt;"",B$1,"NA"),'[1]MITRE &amp; Controls Mappings'!$F1006))),ISNUMBER(SEARCH(IF(B$2&lt;&gt;"",B$2,"NA"),'[1]MITRE &amp; Controls Mappings'!$G1006))),ISNUMBER(SEARCH(IF(B$2&lt;&gt;"",B$2,"NA"),'[1]MITRE &amp; Controls Mappings'!$H1006))),ISNUMBER(SEARCH(IF(B$3&lt;&gt;"",B$3,"NA"),'[1]MITRE &amp; Controls Mappings'!$I1006))),ISNUMBER(SEARCH(IF(B$3&lt;&gt;"",B$3,"NA"),'[1]MITRE &amp; Controls Mappings'!$J1006))), '[1]MITRE &amp; Controls Mappings'!$B1006,"")</f>
        <v/>
      </c>
      <c r="C1008" s="47" t="str">
        <f>IF(OR(OR(OR(OR(OR(ISNUMBER(SEARCH(IF(C$1&lt;&gt;"",C$1,"NA"),'[1]MITRE &amp; Controls Mappings'!$E1006)),ISNUMBER(SEARCH(IF(C$1&lt;&gt;"",C$1,"NA"),'[1]MITRE &amp; Controls Mappings'!$F1006))),ISNUMBER(SEARCH(IF(C$2&lt;&gt;"",C$2,"NA"),'[1]MITRE &amp; Controls Mappings'!$G1006))),ISNUMBER(SEARCH(IF(C$2&lt;&gt;"",C$2,"NA"),'[1]MITRE &amp; Controls Mappings'!$H1006))),ISNUMBER(SEARCH(IF(C$3&lt;&gt;"",C$3,"NA"),'[1]MITRE &amp; Controls Mappings'!$I1006))),ISNUMBER(SEARCH(IF(C$3&lt;&gt;"",C$3,"NA"),'[1]MITRE &amp; Controls Mappings'!$J1006))), '[1]MITRE &amp; Controls Mappings'!$B1006,"")</f>
        <v/>
      </c>
      <c r="D1008" s="47" t="str">
        <f>IF(OR(OR(OR(OR(OR(ISNUMBER(SEARCH(IF(D$1&lt;&gt;"",D$1,"NA"),'[1]MITRE &amp; Controls Mappings'!$E1006)),ISNUMBER(SEARCH(IF(D$1&lt;&gt;"",D$1,"NA"),'[1]MITRE &amp; Controls Mappings'!$F1006))),ISNUMBER(SEARCH(IF(D$2&lt;&gt;"",D$2,"NA"),'[1]MITRE &amp; Controls Mappings'!$G1006))),ISNUMBER(SEARCH(IF(D$2&lt;&gt;"",D$2,"NA"),'[1]MITRE &amp; Controls Mappings'!$H1006))),ISNUMBER(SEARCH(IF(D$3&lt;&gt;"",D$3,"NA"),'[1]MITRE &amp; Controls Mappings'!$I1006))),ISNUMBER(SEARCH(IF(D$3&lt;&gt;"",D$3,"NA"),'[1]MITRE &amp; Controls Mappings'!$J1006))), '[1]MITRE &amp; Controls Mappings'!$B1006,"")</f>
        <v/>
      </c>
      <c r="E1008" s="47" t="str">
        <f>IF(OR(OR(OR(OR(OR(ISNUMBER(SEARCH(IF(E$1&lt;&gt;"",E$1,"NA"),'[1]MITRE &amp; Controls Mappings'!$E1006)),ISNUMBER(SEARCH(IF(E$1&lt;&gt;"",E$1,"NA"),'[1]MITRE &amp; Controls Mappings'!$F1006))),ISNUMBER(SEARCH(IF(E$2&lt;&gt;"",E$2,"NA"),'[1]MITRE &amp; Controls Mappings'!$G1006))),ISNUMBER(SEARCH(IF(E$2&lt;&gt;"",E$2,"NA"),'[1]MITRE &amp; Controls Mappings'!$H1006))),ISNUMBER(SEARCH(IF(E$3&lt;&gt;"",E$3,"NA"),'[1]MITRE &amp; Controls Mappings'!$I1006))),ISNUMBER(SEARCH(IF(E$3&lt;&gt;"",E$3,"NA"),'[1]MITRE &amp; Controls Mappings'!$J1006))), '[1]MITRE &amp; Controls Mappings'!$B1006,"")</f>
        <v/>
      </c>
      <c r="F1008" s="47" t="str">
        <f>IF(OR(OR(OR(OR(OR(ISNUMBER(SEARCH(IF(F$1&lt;&gt;"",F$1,"NA"),'[1]MITRE &amp; Controls Mappings'!$E1006)),ISNUMBER(SEARCH(IF(F$1&lt;&gt;"",F$1,"NA"),'[1]MITRE &amp; Controls Mappings'!$F1006))),ISNUMBER(SEARCH(IF(F$2&lt;&gt;"",F$2,"NA"),'[1]MITRE &amp; Controls Mappings'!$G1006))),ISNUMBER(SEARCH(IF(F$2&lt;&gt;"",F$2,"NA"),'[1]MITRE &amp; Controls Mappings'!$H1006))),ISNUMBER(SEARCH(IF(F$3&lt;&gt;"",F$3,"NA"),'[1]MITRE &amp; Controls Mappings'!$I1006))),ISNUMBER(SEARCH(IF(F$3&lt;&gt;"",F$3,"NA"),'[1]MITRE &amp; Controls Mappings'!$J1006))), '[1]MITRE &amp; Controls Mappings'!$B1006,"")</f>
        <v/>
      </c>
      <c r="G1008" s="47" t="str">
        <f>IF(OR(OR(OR(OR(OR(ISNUMBER(SEARCH(IF(G$1&lt;&gt;"",G$1,"NA"),'[1]MITRE &amp; Controls Mappings'!$E1006)),ISNUMBER(SEARCH(IF(G$1&lt;&gt;"",G$1,"NA"),'[1]MITRE &amp; Controls Mappings'!$F1006))),ISNUMBER(SEARCH(IF(G$2&lt;&gt;"",G$2,"NA"),'[1]MITRE &amp; Controls Mappings'!$G1006))),ISNUMBER(SEARCH(IF(G$2&lt;&gt;"",G$2,"NA"),'[1]MITRE &amp; Controls Mappings'!$H1006))),ISNUMBER(SEARCH(IF(G$3&lt;&gt;"",G$3,"NA"),'[1]MITRE &amp; Controls Mappings'!$I1006))),ISNUMBER(SEARCH(IF(G$3&lt;&gt;"",G$3,"NA"),'[1]MITRE &amp; Controls Mappings'!$J1006))), '[1]MITRE &amp; Controls Mappings'!$B1006,"")</f>
        <v/>
      </c>
      <c r="H1008" s="47" t="str">
        <f>IF(OR(OR(OR(OR(OR(ISNUMBER(SEARCH(IF(H$1&lt;&gt;"",H$1,"NA"),'[1]MITRE &amp; Controls Mappings'!$E1006)),ISNUMBER(SEARCH(IF(H$1&lt;&gt;"",H$1,"NA"),'[1]MITRE &amp; Controls Mappings'!$F1006))),ISNUMBER(SEARCH(IF(H$2&lt;&gt;"",H$2,"NA"),'[1]MITRE &amp; Controls Mappings'!$G1006))),ISNUMBER(SEARCH(IF(H$2&lt;&gt;"",H$2,"NA"),'[1]MITRE &amp; Controls Mappings'!$H1006))),ISNUMBER(SEARCH(IF(H$3&lt;&gt;"",H$3,"NA"),'[1]MITRE &amp; Controls Mappings'!$I1006))),ISNUMBER(SEARCH(IF(H$3&lt;&gt;"",H$3,"NA"),'[1]MITRE &amp; Controls Mappings'!$J1006))), '[1]MITRE &amp; Controls Mappings'!$B1006,"")</f>
        <v/>
      </c>
      <c r="I1008" s="47" t="str">
        <f>IF(OR(OR(OR(OR(OR(ISNUMBER(SEARCH(IF(I$1&lt;&gt;"",I$1,"NA"),'[1]MITRE &amp; Controls Mappings'!$E1006)),ISNUMBER(SEARCH(IF(I$1&lt;&gt;"",I$1,"NA"),'[1]MITRE &amp; Controls Mappings'!$F1006))),ISNUMBER(SEARCH(IF(I$2&lt;&gt;"",I$2,"NA"),'[1]MITRE &amp; Controls Mappings'!$G1006))),ISNUMBER(SEARCH(IF(I$2&lt;&gt;"",I$2,"NA"),'[1]MITRE &amp; Controls Mappings'!$H1006))),ISNUMBER(SEARCH(IF(I$3&lt;&gt;"",I$3,"NA"),'[1]MITRE &amp; Controls Mappings'!$I1006))),ISNUMBER(SEARCH(IF(I$3&lt;&gt;"",I$3,"NA"),'[1]MITRE &amp; Controls Mappings'!$J1006))), '[1]MITRE &amp; Controls Mappings'!$B1006,"")</f>
        <v/>
      </c>
      <c r="J1008" s="47" t="str">
        <f>IF(OR(OR(OR(OR(OR(ISNUMBER(SEARCH(IF(J$1&lt;&gt;"",J$1,"NA"),'[1]MITRE &amp; Controls Mappings'!$E1006)),ISNUMBER(SEARCH(IF(J$1&lt;&gt;"",J$1,"NA"),'[1]MITRE &amp; Controls Mappings'!$F1006))),ISNUMBER(SEARCH(IF(J$2&lt;&gt;"",J$2,"NA"),'[1]MITRE &amp; Controls Mappings'!$G1006))),ISNUMBER(SEARCH(IF(J$2&lt;&gt;"",J$2,"NA"),'[1]MITRE &amp; Controls Mappings'!$H1006))),ISNUMBER(SEARCH(IF(J$3&lt;&gt;"",J$3,"NA"),'[1]MITRE &amp; Controls Mappings'!$I1006))),ISNUMBER(SEARCH(IF(J$3&lt;&gt;"",J$3,"NA"),'[1]MITRE &amp; Controls Mappings'!$J1006))), '[1]MITRE &amp; Controls Mappings'!$B1006,"")</f>
        <v/>
      </c>
      <c r="K1008" s="47" t="str">
        <f>IF(OR(OR(OR(OR(OR(ISNUMBER(SEARCH(IF(K$1&lt;&gt;"",K$1,"NA"),'[1]MITRE &amp; Controls Mappings'!$E1006)),ISNUMBER(SEARCH(IF(K$1&lt;&gt;"",K$1,"NA"),'[1]MITRE &amp; Controls Mappings'!$F1006))),ISNUMBER(SEARCH(IF(K$2&lt;&gt;"",K$2,"NA"),'[1]MITRE &amp; Controls Mappings'!$G1006))),ISNUMBER(SEARCH(IF(K$2&lt;&gt;"",K$2,"NA"),'[1]MITRE &amp; Controls Mappings'!$H1006))),ISNUMBER(SEARCH(IF(K$3&lt;&gt;"",K$3,"NA"),'[1]MITRE &amp; Controls Mappings'!$I1006))),ISNUMBER(SEARCH(IF(K$3&lt;&gt;"",K$3,"NA"),'[1]MITRE &amp; Controls Mappings'!$J1006))), '[1]MITRE &amp; Controls Mappings'!$B1006,"")</f>
        <v/>
      </c>
      <c r="L1008" s="48" t="str">
        <f>IF('[1]MITRE &amp; Controls Mappings'!D1006 &lt;&gt;"",'[1]MITRE &amp; Controls Mappings'!D1006,"" )</f>
        <v>(L1) Ensure 'Password protect the screen saver' is set to 'Enabled'</v>
      </c>
    </row>
    <row r="1009" spans="1:12" x14ac:dyDescent="0.25">
      <c r="A1009" s="47" t="str">
        <f>IF(COUNTIF(B1009:K1009,"="&amp;'[1]MITRE &amp; Controls Mappings'!B1007)&gt;0,'[1]MITRE &amp; Controls Mappings'!B1007,"")</f>
        <v/>
      </c>
      <c r="B1009" s="47" t="str">
        <f>IF(OR(OR(OR(OR(OR(ISNUMBER(SEARCH(IF(B$1&lt;&gt;"",B$1,"NA"),'[1]MITRE &amp; Controls Mappings'!$E1007)),ISNUMBER(SEARCH(IF(B$1&lt;&gt;"",B$1,"NA"),'[1]MITRE &amp; Controls Mappings'!$F1007))),ISNUMBER(SEARCH(IF(B$2&lt;&gt;"",B$2,"NA"),'[1]MITRE &amp; Controls Mappings'!$G1007))),ISNUMBER(SEARCH(IF(B$2&lt;&gt;"",B$2,"NA"),'[1]MITRE &amp; Controls Mappings'!$H1007))),ISNUMBER(SEARCH(IF(B$3&lt;&gt;"",B$3,"NA"),'[1]MITRE &amp; Controls Mappings'!$I1007))),ISNUMBER(SEARCH(IF(B$3&lt;&gt;"",B$3,"NA"),'[1]MITRE &amp; Controls Mappings'!$J1007))), '[1]MITRE &amp; Controls Mappings'!$B1007,"")</f>
        <v/>
      </c>
      <c r="C1009" s="47" t="str">
        <f>IF(OR(OR(OR(OR(OR(ISNUMBER(SEARCH(IF(C$1&lt;&gt;"",C$1,"NA"),'[1]MITRE &amp; Controls Mappings'!$E1007)),ISNUMBER(SEARCH(IF(C$1&lt;&gt;"",C$1,"NA"),'[1]MITRE &amp; Controls Mappings'!$F1007))),ISNUMBER(SEARCH(IF(C$2&lt;&gt;"",C$2,"NA"),'[1]MITRE &amp; Controls Mappings'!$G1007))),ISNUMBER(SEARCH(IF(C$2&lt;&gt;"",C$2,"NA"),'[1]MITRE &amp; Controls Mappings'!$H1007))),ISNUMBER(SEARCH(IF(C$3&lt;&gt;"",C$3,"NA"),'[1]MITRE &amp; Controls Mappings'!$I1007))),ISNUMBER(SEARCH(IF(C$3&lt;&gt;"",C$3,"NA"),'[1]MITRE &amp; Controls Mappings'!$J1007))), '[1]MITRE &amp; Controls Mappings'!$B1007,"")</f>
        <v/>
      </c>
      <c r="D1009" s="47" t="str">
        <f>IF(OR(OR(OR(OR(OR(ISNUMBER(SEARCH(IF(D$1&lt;&gt;"",D$1,"NA"),'[1]MITRE &amp; Controls Mappings'!$E1007)),ISNUMBER(SEARCH(IF(D$1&lt;&gt;"",D$1,"NA"),'[1]MITRE &amp; Controls Mappings'!$F1007))),ISNUMBER(SEARCH(IF(D$2&lt;&gt;"",D$2,"NA"),'[1]MITRE &amp; Controls Mappings'!$G1007))),ISNUMBER(SEARCH(IF(D$2&lt;&gt;"",D$2,"NA"),'[1]MITRE &amp; Controls Mappings'!$H1007))),ISNUMBER(SEARCH(IF(D$3&lt;&gt;"",D$3,"NA"),'[1]MITRE &amp; Controls Mappings'!$I1007))),ISNUMBER(SEARCH(IF(D$3&lt;&gt;"",D$3,"NA"),'[1]MITRE &amp; Controls Mappings'!$J1007))), '[1]MITRE &amp; Controls Mappings'!$B1007,"")</f>
        <v/>
      </c>
      <c r="E1009" s="47" t="str">
        <f>IF(OR(OR(OR(OR(OR(ISNUMBER(SEARCH(IF(E$1&lt;&gt;"",E$1,"NA"),'[1]MITRE &amp; Controls Mappings'!$E1007)),ISNUMBER(SEARCH(IF(E$1&lt;&gt;"",E$1,"NA"),'[1]MITRE &amp; Controls Mappings'!$F1007))),ISNUMBER(SEARCH(IF(E$2&lt;&gt;"",E$2,"NA"),'[1]MITRE &amp; Controls Mappings'!$G1007))),ISNUMBER(SEARCH(IF(E$2&lt;&gt;"",E$2,"NA"),'[1]MITRE &amp; Controls Mappings'!$H1007))),ISNUMBER(SEARCH(IF(E$3&lt;&gt;"",E$3,"NA"),'[1]MITRE &amp; Controls Mappings'!$I1007))),ISNUMBER(SEARCH(IF(E$3&lt;&gt;"",E$3,"NA"),'[1]MITRE &amp; Controls Mappings'!$J1007))), '[1]MITRE &amp; Controls Mappings'!$B1007,"")</f>
        <v/>
      </c>
      <c r="F1009" s="47" t="str">
        <f>IF(OR(OR(OR(OR(OR(ISNUMBER(SEARCH(IF(F$1&lt;&gt;"",F$1,"NA"),'[1]MITRE &amp; Controls Mappings'!$E1007)),ISNUMBER(SEARCH(IF(F$1&lt;&gt;"",F$1,"NA"),'[1]MITRE &amp; Controls Mappings'!$F1007))),ISNUMBER(SEARCH(IF(F$2&lt;&gt;"",F$2,"NA"),'[1]MITRE &amp; Controls Mappings'!$G1007))),ISNUMBER(SEARCH(IF(F$2&lt;&gt;"",F$2,"NA"),'[1]MITRE &amp; Controls Mappings'!$H1007))),ISNUMBER(SEARCH(IF(F$3&lt;&gt;"",F$3,"NA"),'[1]MITRE &amp; Controls Mappings'!$I1007))),ISNUMBER(SEARCH(IF(F$3&lt;&gt;"",F$3,"NA"),'[1]MITRE &amp; Controls Mappings'!$J1007))), '[1]MITRE &amp; Controls Mappings'!$B1007,"")</f>
        <v/>
      </c>
      <c r="G1009" s="47" t="str">
        <f>IF(OR(OR(OR(OR(OR(ISNUMBER(SEARCH(IF(G$1&lt;&gt;"",G$1,"NA"),'[1]MITRE &amp; Controls Mappings'!$E1007)),ISNUMBER(SEARCH(IF(G$1&lt;&gt;"",G$1,"NA"),'[1]MITRE &amp; Controls Mappings'!$F1007))),ISNUMBER(SEARCH(IF(G$2&lt;&gt;"",G$2,"NA"),'[1]MITRE &amp; Controls Mappings'!$G1007))),ISNUMBER(SEARCH(IF(G$2&lt;&gt;"",G$2,"NA"),'[1]MITRE &amp; Controls Mappings'!$H1007))),ISNUMBER(SEARCH(IF(G$3&lt;&gt;"",G$3,"NA"),'[1]MITRE &amp; Controls Mappings'!$I1007))),ISNUMBER(SEARCH(IF(G$3&lt;&gt;"",G$3,"NA"),'[1]MITRE &amp; Controls Mappings'!$J1007))), '[1]MITRE &amp; Controls Mappings'!$B1007,"")</f>
        <v/>
      </c>
      <c r="H1009" s="47" t="str">
        <f>IF(OR(OR(OR(OR(OR(ISNUMBER(SEARCH(IF(H$1&lt;&gt;"",H$1,"NA"),'[1]MITRE &amp; Controls Mappings'!$E1007)),ISNUMBER(SEARCH(IF(H$1&lt;&gt;"",H$1,"NA"),'[1]MITRE &amp; Controls Mappings'!$F1007))),ISNUMBER(SEARCH(IF(H$2&lt;&gt;"",H$2,"NA"),'[1]MITRE &amp; Controls Mappings'!$G1007))),ISNUMBER(SEARCH(IF(H$2&lt;&gt;"",H$2,"NA"),'[1]MITRE &amp; Controls Mappings'!$H1007))),ISNUMBER(SEARCH(IF(H$3&lt;&gt;"",H$3,"NA"),'[1]MITRE &amp; Controls Mappings'!$I1007))),ISNUMBER(SEARCH(IF(H$3&lt;&gt;"",H$3,"NA"),'[1]MITRE &amp; Controls Mappings'!$J1007))), '[1]MITRE &amp; Controls Mappings'!$B1007,"")</f>
        <v/>
      </c>
      <c r="I1009" s="47" t="str">
        <f>IF(OR(OR(OR(OR(OR(ISNUMBER(SEARCH(IF(I$1&lt;&gt;"",I$1,"NA"),'[1]MITRE &amp; Controls Mappings'!$E1007)),ISNUMBER(SEARCH(IF(I$1&lt;&gt;"",I$1,"NA"),'[1]MITRE &amp; Controls Mappings'!$F1007))),ISNUMBER(SEARCH(IF(I$2&lt;&gt;"",I$2,"NA"),'[1]MITRE &amp; Controls Mappings'!$G1007))),ISNUMBER(SEARCH(IF(I$2&lt;&gt;"",I$2,"NA"),'[1]MITRE &amp; Controls Mappings'!$H1007))),ISNUMBER(SEARCH(IF(I$3&lt;&gt;"",I$3,"NA"),'[1]MITRE &amp; Controls Mappings'!$I1007))),ISNUMBER(SEARCH(IF(I$3&lt;&gt;"",I$3,"NA"),'[1]MITRE &amp; Controls Mappings'!$J1007))), '[1]MITRE &amp; Controls Mappings'!$B1007,"")</f>
        <v/>
      </c>
      <c r="J1009" s="47" t="str">
        <f>IF(OR(OR(OR(OR(OR(ISNUMBER(SEARCH(IF(J$1&lt;&gt;"",J$1,"NA"),'[1]MITRE &amp; Controls Mappings'!$E1007)),ISNUMBER(SEARCH(IF(J$1&lt;&gt;"",J$1,"NA"),'[1]MITRE &amp; Controls Mappings'!$F1007))),ISNUMBER(SEARCH(IF(J$2&lt;&gt;"",J$2,"NA"),'[1]MITRE &amp; Controls Mappings'!$G1007))),ISNUMBER(SEARCH(IF(J$2&lt;&gt;"",J$2,"NA"),'[1]MITRE &amp; Controls Mappings'!$H1007))),ISNUMBER(SEARCH(IF(J$3&lt;&gt;"",J$3,"NA"),'[1]MITRE &amp; Controls Mappings'!$I1007))),ISNUMBER(SEARCH(IF(J$3&lt;&gt;"",J$3,"NA"),'[1]MITRE &amp; Controls Mappings'!$J1007))), '[1]MITRE &amp; Controls Mappings'!$B1007,"")</f>
        <v/>
      </c>
      <c r="K1009" s="47" t="str">
        <f>IF(OR(OR(OR(OR(OR(ISNUMBER(SEARCH(IF(K$1&lt;&gt;"",K$1,"NA"),'[1]MITRE &amp; Controls Mappings'!$E1007)),ISNUMBER(SEARCH(IF(K$1&lt;&gt;"",K$1,"NA"),'[1]MITRE &amp; Controls Mappings'!$F1007))),ISNUMBER(SEARCH(IF(K$2&lt;&gt;"",K$2,"NA"),'[1]MITRE &amp; Controls Mappings'!$G1007))),ISNUMBER(SEARCH(IF(K$2&lt;&gt;"",K$2,"NA"),'[1]MITRE &amp; Controls Mappings'!$H1007))),ISNUMBER(SEARCH(IF(K$3&lt;&gt;"",K$3,"NA"),'[1]MITRE &amp; Controls Mappings'!$I1007))),ISNUMBER(SEARCH(IF(K$3&lt;&gt;"",K$3,"NA"),'[1]MITRE &amp; Controls Mappings'!$J1007))), '[1]MITRE &amp; Controls Mappings'!$B1007,"")</f>
        <v/>
      </c>
      <c r="L1009" s="48" t="str">
        <f>IF('[1]MITRE &amp; Controls Mappings'!D1007 &lt;&gt;"",'[1]MITRE &amp; Controls Mappings'!D1007,"" )</f>
        <v>(L1) Ensure 'Password protect the screen saver' is set to 'Enabled'</v>
      </c>
    </row>
    <row r="1010" spans="1:12" x14ac:dyDescent="0.25">
      <c r="A1010" s="47" t="str">
        <f>IF(COUNTIF(B1010:K1010,"="&amp;'[1]MITRE &amp; Controls Mappings'!B1008)&gt;0,'[1]MITRE &amp; Controls Mappings'!B1008,"")</f>
        <v/>
      </c>
      <c r="B1010" s="47" t="str">
        <f>IF(OR(OR(OR(OR(OR(ISNUMBER(SEARCH(IF(B$1&lt;&gt;"",B$1,"NA"),'[1]MITRE &amp; Controls Mappings'!$E1008)),ISNUMBER(SEARCH(IF(B$1&lt;&gt;"",B$1,"NA"),'[1]MITRE &amp; Controls Mappings'!$F1008))),ISNUMBER(SEARCH(IF(B$2&lt;&gt;"",B$2,"NA"),'[1]MITRE &amp; Controls Mappings'!$G1008))),ISNUMBER(SEARCH(IF(B$2&lt;&gt;"",B$2,"NA"),'[1]MITRE &amp; Controls Mappings'!$H1008))),ISNUMBER(SEARCH(IF(B$3&lt;&gt;"",B$3,"NA"),'[1]MITRE &amp; Controls Mappings'!$I1008))),ISNUMBER(SEARCH(IF(B$3&lt;&gt;"",B$3,"NA"),'[1]MITRE &amp; Controls Mappings'!$J1008))), '[1]MITRE &amp; Controls Mappings'!$B1008,"")</f>
        <v/>
      </c>
      <c r="C1010" s="47" t="str">
        <f>IF(OR(OR(OR(OR(OR(ISNUMBER(SEARCH(IF(C$1&lt;&gt;"",C$1,"NA"),'[1]MITRE &amp; Controls Mappings'!$E1008)),ISNUMBER(SEARCH(IF(C$1&lt;&gt;"",C$1,"NA"),'[1]MITRE &amp; Controls Mappings'!$F1008))),ISNUMBER(SEARCH(IF(C$2&lt;&gt;"",C$2,"NA"),'[1]MITRE &amp; Controls Mappings'!$G1008))),ISNUMBER(SEARCH(IF(C$2&lt;&gt;"",C$2,"NA"),'[1]MITRE &amp; Controls Mappings'!$H1008))),ISNUMBER(SEARCH(IF(C$3&lt;&gt;"",C$3,"NA"),'[1]MITRE &amp; Controls Mappings'!$I1008))),ISNUMBER(SEARCH(IF(C$3&lt;&gt;"",C$3,"NA"),'[1]MITRE &amp; Controls Mappings'!$J1008))), '[1]MITRE &amp; Controls Mappings'!$B1008,"")</f>
        <v/>
      </c>
      <c r="D1010" s="47" t="str">
        <f>IF(OR(OR(OR(OR(OR(ISNUMBER(SEARCH(IF(D$1&lt;&gt;"",D$1,"NA"),'[1]MITRE &amp; Controls Mappings'!$E1008)),ISNUMBER(SEARCH(IF(D$1&lt;&gt;"",D$1,"NA"),'[1]MITRE &amp; Controls Mappings'!$F1008))),ISNUMBER(SEARCH(IF(D$2&lt;&gt;"",D$2,"NA"),'[1]MITRE &amp; Controls Mappings'!$G1008))),ISNUMBER(SEARCH(IF(D$2&lt;&gt;"",D$2,"NA"),'[1]MITRE &amp; Controls Mappings'!$H1008))),ISNUMBER(SEARCH(IF(D$3&lt;&gt;"",D$3,"NA"),'[1]MITRE &amp; Controls Mappings'!$I1008))),ISNUMBER(SEARCH(IF(D$3&lt;&gt;"",D$3,"NA"),'[1]MITRE &amp; Controls Mappings'!$J1008))), '[1]MITRE &amp; Controls Mappings'!$B1008,"")</f>
        <v/>
      </c>
      <c r="E1010" s="47" t="str">
        <f>IF(OR(OR(OR(OR(OR(ISNUMBER(SEARCH(IF(E$1&lt;&gt;"",E$1,"NA"),'[1]MITRE &amp; Controls Mappings'!$E1008)),ISNUMBER(SEARCH(IF(E$1&lt;&gt;"",E$1,"NA"),'[1]MITRE &amp; Controls Mappings'!$F1008))),ISNUMBER(SEARCH(IF(E$2&lt;&gt;"",E$2,"NA"),'[1]MITRE &amp; Controls Mappings'!$G1008))),ISNUMBER(SEARCH(IF(E$2&lt;&gt;"",E$2,"NA"),'[1]MITRE &amp; Controls Mappings'!$H1008))),ISNUMBER(SEARCH(IF(E$3&lt;&gt;"",E$3,"NA"),'[1]MITRE &amp; Controls Mappings'!$I1008))),ISNUMBER(SEARCH(IF(E$3&lt;&gt;"",E$3,"NA"),'[1]MITRE &amp; Controls Mappings'!$J1008))), '[1]MITRE &amp; Controls Mappings'!$B1008,"")</f>
        <v/>
      </c>
      <c r="F1010" s="47" t="str">
        <f>IF(OR(OR(OR(OR(OR(ISNUMBER(SEARCH(IF(F$1&lt;&gt;"",F$1,"NA"),'[1]MITRE &amp; Controls Mappings'!$E1008)),ISNUMBER(SEARCH(IF(F$1&lt;&gt;"",F$1,"NA"),'[1]MITRE &amp; Controls Mappings'!$F1008))),ISNUMBER(SEARCH(IF(F$2&lt;&gt;"",F$2,"NA"),'[1]MITRE &amp; Controls Mappings'!$G1008))),ISNUMBER(SEARCH(IF(F$2&lt;&gt;"",F$2,"NA"),'[1]MITRE &amp; Controls Mappings'!$H1008))),ISNUMBER(SEARCH(IF(F$3&lt;&gt;"",F$3,"NA"),'[1]MITRE &amp; Controls Mappings'!$I1008))),ISNUMBER(SEARCH(IF(F$3&lt;&gt;"",F$3,"NA"),'[1]MITRE &amp; Controls Mappings'!$J1008))), '[1]MITRE &amp; Controls Mappings'!$B1008,"")</f>
        <v/>
      </c>
      <c r="G1010" s="47" t="str">
        <f>IF(OR(OR(OR(OR(OR(ISNUMBER(SEARCH(IF(G$1&lt;&gt;"",G$1,"NA"),'[1]MITRE &amp; Controls Mappings'!$E1008)),ISNUMBER(SEARCH(IF(G$1&lt;&gt;"",G$1,"NA"),'[1]MITRE &amp; Controls Mappings'!$F1008))),ISNUMBER(SEARCH(IF(G$2&lt;&gt;"",G$2,"NA"),'[1]MITRE &amp; Controls Mappings'!$G1008))),ISNUMBER(SEARCH(IF(G$2&lt;&gt;"",G$2,"NA"),'[1]MITRE &amp; Controls Mappings'!$H1008))),ISNUMBER(SEARCH(IF(G$3&lt;&gt;"",G$3,"NA"),'[1]MITRE &amp; Controls Mappings'!$I1008))),ISNUMBER(SEARCH(IF(G$3&lt;&gt;"",G$3,"NA"),'[1]MITRE &amp; Controls Mappings'!$J1008))), '[1]MITRE &amp; Controls Mappings'!$B1008,"")</f>
        <v/>
      </c>
      <c r="H1010" s="47" t="str">
        <f>IF(OR(OR(OR(OR(OR(ISNUMBER(SEARCH(IF(H$1&lt;&gt;"",H$1,"NA"),'[1]MITRE &amp; Controls Mappings'!$E1008)),ISNUMBER(SEARCH(IF(H$1&lt;&gt;"",H$1,"NA"),'[1]MITRE &amp; Controls Mappings'!$F1008))),ISNUMBER(SEARCH(IF(H$2&lt;&gt;"",H$2,"NA"),'[1]MITRE &amp; Controls Mappings'!$G1008))),ISNUMBER(SEARCH(IF(H$2&lt;&gt;"",H$2,"NA"),'[1]MITRE &amp; Controls Mappings'!$H1008))),ISNUMBER(SEARCH(IF(H$3&lt;&gt;"",H$3,"NA"),'[1]MITRE &amp; Controls Mappings'!$I1008))),ISNUMBER(SEARCH(IF(H$3&lt;&gt;"",H$3,"NA"),'[1]MITRE &amp; Controls Mappings'!$J1008))), '[1]MITRE &amp; Controls Mappings'!$B1008,"")</f>
        <v/>
      </c>
      <c r="I1010" s="47" t="str">
        <f>IF(OR(OR(OR(OR(OR(ISNUMBER(SEARCH(IF(I$1&lt;&gt;"",I$1,"NA"),'[1]MITRE &amp; Controls Mappings'!$E1008)),ISNUMBER(SEARCH(IF(I$1&lt;&gt;"",I$1,"NA"),'[1]MITRE &amp; Controls Mappings'!$F1008))),ISNUMBER(SEARCH(IF(I$2&lt;&gt;"",I$2,"NA"),'[1]MITRE &amp; Controls Mappings'!$G1008))),ISNUMBER(SEARCH(IF(I$2&lt;&gt;"",I$2,"NA"),'[1]MITRE &amp; Controls Mappings'!$H1008))),ISNUMBER(SEARCH(IF(I$3&lt;&gt;"",I$3,"NA"),'[1]MITRE &amp; Controls Mappings'!$I1008))),ISNUMBER(SEARCH(IF(I$3&lt;&gt;"",I$3,"NA"),'[1]MITRE &amp; Controls Mappings'!$J1008))), '[1]MITRE &amp; Controls Mappings'!$B1008,"")</f>
        <v/>
      </c>
      <c r="J1010" s="47" t="str">
        <f>IF(OR(OR(OR(OR(OR(ISNUMBER(SEARCH(IF(J$1&lt;&gt;"",J$1,"NA"),'[1]MITRE &amp; Controls Mappings'!$E1008)),ISNUMBER(SEARCH(IF(J$1&lt;&gt;"",J$1,"NA"),'[1]MITRE &amp; Controls Mappings'!$F1008))),ISNUMBER(SEARCH(IF(J$2&lt;&gt;"",J$2,"NA"),'[1]MITRE &amp; Controls Mappings'!$G1008))),ISNUMBER(SEARCH(IF(J$2&lt;&gt;"",J$2,"NA"),'[1]MITRE &amp; Controls Mappings'!$H1008))),ISNUMBER(SEARCH(IF(J$3&lt;&gt;"",J$3,"NA"),'[1]MITRE &amp; Controls Mappings'!$I1008))),ISNUMBER(SEARCH(IF(J$3&lt;&gt;"",J$3,"NA"),'[1]MITRE &amp; Controls Mappings'!$J1008))), '[1]MITRE &amp; Controls Mappings'!$B1008,"")</f>
        <v/>
      </c>
      <c r="K1010" s="47" t="str">
        <f>IF(OR(OR(OR(OR(OR(ISNUMBER(SEARCH(IF(K$1&lt;&gt;"",K$1,"NA"),'[1]MITRE &amp; Controls Mappings'!$E1008)),ISNUMBER(SEARCH(IF(K$1&lt;&gt;"",K$1,"NA"),'[1]MITRE &amp; Controls Mappings'!$F1008))),ISNUMBER(SEARCH(IF(K$2&lt;&gt;"",K$2,"NA"),'[1]MITRE &amp; Controls Mappings'!$G1008))),ISNUMBER(SEARCH(IF(K$2&lt;&gt;"",K$2,"NA"),'[1]MITRE &amp; Controls Mappings'!$H1008))),ISNUMBER(SEARCH(IF(K$3&lt;&gt;"",K$3,"NA"),'[1]MITRE &amp; Controls Mappings'!$I1008))),ISNUMBER(SEARCH(IF(K$3&lt;&gt;"",K$3,"NA"),'[1]MITRE &amp; Controls Mappings'!$J1008))), '[1]MITRE &amp; Controls Mappings'!$B1008,"")</f>
        <v/>
      </c>
      <c r="L1010" s="48" t="str">
        <f>IF('[1]MITRE &amp; Controls Mappings'!D1008 &lt;&gt;"",'[1]MITRE &amp; Controls Mappings'!D1008,"" )</f>
        <v>(L1) Ensure 'Screen saver timeout' is set to 'Enabled: 900 seconds or fewer, but not 0'</v>
      </c>
    </row>
    <row r="1011" spans="1:12" x14ac:dyDescent="0.25">
      <c r="A1011" s="47" t="str">
        <f>IF(COUNTIF(B1011:K1011,"="&amp;'[1]MITRE &amp; Controls Mappings'!B1009)&gt;0,'[1]MITRE &amp; Controls Mappings'!B1009,"")</f>
        <v/>
      </c>
      <c r="B1011" s="47" t="str">
        <f>IF(OR(OR(OR(OR(OR(ISNUMBER(SEARCH(IF(B$1&lt;&gt;"",B$1,"NA"),'[1]MITRE &amp; Controls Mappings'!$E1009)),ISNUMBER(SEARCH(IF(B$1&lt;&gt;"",B$1,"NA"),'[1]MITRE &amp; Controls Mappings'!$F1009))),ISNUMBER(SEARCH(IF(B$2&lt;&gt;"",B$2,"NA"),'[1]MITRE &amp; Controls Mappings'!$G1009))),ISNUMBER(SEARCH(IF(B$2&lt;&gt;"",B$2,"NA"),'[1]MITRE &amp; Controls Mappings'!$H1009))),ISNUMBER(SEARCH(IF(B$3&lt;&gt;"",B$3,"NA"),'[1]MITRE &amp; Controls Mappings'!$I1009))),ISNUMBER(SEARCH(IF(B$3&lt;&gt;"",B$3,"NA"),'[1]MITRE &amp; Controls Mappings'!$J1009))), '[1]MITRE &amp; Controls Mappings'!$B1009,"")</f>
        <v/>
      </c>
      <c r="C1011" s="47" t="str">
        <f>IF(OR(OR(OR(OR(OR(ISNUMBER(SEARCH(IF(C$1&lt;&gt;"",C$1,"NA"),'[1]MITRE &amp; Controls Mappings'!$E1009)),ISNUMBER(SEARCH(IF(C$1&lt;&gt;"",C$1,"NA"),'[1]MITRE &amp; Controls Mappings'!$F1009))),ISNUMBER(SEARCH(IF(C$2&lt;&gt;"",C$2,"NA"),'[1]MITRE &amp; Controls Mappings'!$G1009))),ISNUMBER(SEARCH(IF(C$2&lt;&gt;"",C$2,"NA"),'[1]MITRE &amp; Controls Mappings'!$H1009))),ISNUMBER(SEARCH(IF(C$3&lt;&gt;"",C$3,"NA"),'[1]MITRE &amp; Controls Mappings'!$I1009))),ISNUMBER(SEARCH(IF(C$3&lt;&gt;"",C$3,"NA"),'[1]MITRE &amp; Controls Mappings'!$J1009))), '[1]MITRE &amp; Controls Mappings'!$B1009,"")</f>
        <v/>
      </c>
      <c r="D1011" s="47" t="str">
        <f>IF(OR(OR(OR(OR(OR(ISNUMBER(SEARCH(IF(D$1&lt;&gt;"",D$1,"NA"),'[1]MITRE &amp; Controls Mappings'!$E1009)),ISNUMBER(SEARCH(IF(D$1&lt;&gt;"",D$1,"NA"),'[1]MITRE &amp; Controls Mappings'!$F1009))),ISNUMBER(SEARCH(IF(D$2&lt;&gt;"",D$2,"NA"),'[1]MITRE &amp; Controls Mappings'!$G1009))),ISNUMBER(SEARCH(IF(D$2&lt;&gt;"",D$2,"NA"),'[1]MITRE &amp; Controls Mappings'!$H1009))),ISNUMBER(SEARCH(IF(D$3&lt;&gt;"",D$3,"NA"),'[1]MITRE &amp; Controls Mappings'!$I1009))),ISNUMBER(SEARCH(IF(D$3&lt;&gt;"",D$3,"NA"),'[1]MITRE &amp; Controls Mappings'!$J1009))), '[1]MITRE &amp; Controls Mappings'!$B1009,"")</f>
        <v/>
      </c>
      <c r="E1011" s="47" t="str">
        <f>IF(OR(OR(OR(OR(OR(ISNUMBER(SEARCH(IF(E$1&lt;&gt;"",E$1,"NA"),'[1]MITRE &amp; Controls Mappings'!$E1009)),ISNUMBER(SEARCH(IF(E$1&lt;&gt;"",E$1,"NA"),'[1]MITRE &amp; Controls Mappings'!$F1009))),ISNUMBER(SEARCH(IF(E$2&lt;&gt;"",E$2,"NA"),'[1]MITRE &amp; Controls Mappings'!$G1009))),ISNUMBER(SEARCH(IF(E$2&lt;&gt;"",E$2,"NA"),'[1]MITRE &amp; Controls Mappings'!$H1009))),ISNUMBER(SEARCH(IF(E$3&lt;&gt;"",E$3,"NA"),'[1]MITRE &amp; Controls Mappings'!$I1009))),ISNUMBER(SEARCH(IF(E$3&lt;&gt;"",E$3,"NA"),'[1]MITRE &amp; Controls Mappings'!$J1009))), '[1]MITRE &amp; Controls Mappings'!$B1009,"")</f>
        <v/>
      </c>
      <c r="F1011" s="47" t="str">
        <f>IF(OR(OR(OR(OR(OR(ISNUMBER(SEARCH(IF(F$1&lt;&gt;"",F$1,"NA"),'[1]MITRE &amp; Controls Mappings'!$E1009)),ISNUMBER(SEARCH(IF(F$1&lt;&gt;"",F$1,"NA"),'[1]MITRE &amp; Controls Mappings'!$F1009))),ISNUMBER(SEARCH(IF(F$2&lt;&gt;"",F$2,"NA"),'[1]MITRE &amp; Controls Mappings'!$G1009))),ISNUMBER(SEARCH(IF(F$2&lt;&gt;"",F$2,"NA"),'[1]MITRE &amp; Controls Mappings'!$H1009))),ISNUMBER(SEARCH(IF(F$3&lt;&gt;"",F$3,"NA"),'[1]MITRE &amp; Controls Mappings'!$I1009))),ISNUMBER(SEARCH(IF(F$3&lt;&gt;"",F$3,"NA"),'[1]MITRE &amp; Controls Mappings'!$J1009))), '[1]MITRE &amp; Controls Mappings'!$B1009,"")</f>
        <v/>
      </c>
      <c r="G1011" s="47" t="str">
        <f>IF(OR(OR(OR(OR(OR(ISNUMBER(SEARCH(IF(G$1&lt;&gt;"",G$1,"NA"),'[1]MITRE &amp; Controls Mappings'!$E1009)),ISNUMBER(SEARCH(IF(G$1&lt;&gt;"",G$1,"NA"),'[1]MITRE &amp; Controls Mappings'!$F1009))),ISNUMBER(SEARCH(IF(G$2&lt;&gt;"",G$2,"NA"),'[1]MITRE &amp; Controls Mappings'!$G1009))),ISNUMBER(SEARCH(IF(G$2&lt;&gt;"",G$2,"NA"),'[1]MITRE &amp; Controls Mappings'!$H1009))),ISNUMBER(SEARCH(IF(G$3&lt;&gt;"",G$3,"NA"),'[1]MITRE &amp; Controls Mappings'!$I1009))),ISNUMBER(SEARCH(IF(G$3&lt;&gt;"",G$3,"NA"),'[1]MITRE &amp; Controls Mappings'!$J1009))), '[1]MITRE &amp; Controls Mappings'!$B1009,"")</f>
        <v/>
      </c>
      <c r="H1011" s="47" t="str">
        <f>IF(OR(OR(OR(OR(OR(ISNUMBER(SEARCH(IF(H$1&lt;&gt;"",H$1,"NA"),'[1]MITRE &amp; Controls Mappings'!$E1009)),ISNUMBER(SEARCH(IF(H$1&lt;&gt;"",H$1,"NA"),'[1]MITRE &amp; Controls Mappings'!$F1009))),ISNUMBER(SEARCH(IF(H$2&lt;&gt;"",H$2,"NA"),'[1]MITRE &amp; Controls Mappings'!$G1009))),ISNUMBER(SEARCH(IF(H$2&lt;&gt;"",H$2,"NA"),'[1]MITRE &amp; Controls Mappings'!$H1009))),ISNUMBER(SEARCH(IF(H$3&lt;&gt;"",H$3,"NA"),'[1]MITRE &amp; Controls Mappings'!$I1009))),ISNUMBER(SEARCH(IF(H$3&lt;&gt;"",H$3,"NA"),'[1]MITRE &amp; Controls Mappings'!$J1009))), '[1]MITRE &amp; Controls Mappings'!$B1009,"")</f>
        <v/>
      </c>
      <c r="I1011" s="47" t="str">
        <f>IF(OR(OR(OR(OR(OR(ISNUMBER(SEARCH(IF(I$1&lt;&gt;"",I$1,"NA"),'[1]MITRE &amp; Controls Mappings'!$E1009)),ISNUMBER(SEARCH(IF(I$1&lt;&gt;"",I$1,"NA"),'[1]MITRE &amp; Controls Mappings'!$F1009))),ISNUMBER(SEARCH(IF(I$2&lt;&gt;"",I$2,"NA"),'[1]MITRE &amp; Controls Mappings'!$G1009))),ISNUMBER(SEARCH(IF(I$2&lt;&gt;"",I$2,"NA"),'[1]MITRE &amp; Controls Mappings'!$H1009))),ISNUMBER(SEARCH(IF(I$3&lt;&gt;"",I$3,"NA"),'[1]MITRE &amp; Controls Mappings'!$I1009))),ISNUMBER(SEARCH(IF(I$3&lt;&gt;"",I$3,"NA"),'[1]MITRE &amp; Controls Mappings'!$J1009))), '[1]MITRE &amp; Controls Mappings'!$B1009,"")</f>
        <v/>
      </c>
      <c r="J1011" s="47" t="str">
        <f>IF(OR(OR(OR(OR(OR(ISNUMBER(SEARCH(IF(J$1&lt;&gt;"",J$1,"NA"),'[1]MITRE &amp; Controls Mappings'!$E1009)),ISNUMBER(SEARCH(IF(J$1&lt;&gt;"",J$1,"NA"),'[1]MITRE &amp; Controls Mappings'!$F1009))),ISNUMBER(SEARCH(IF(J$2&lt;&gt;"",J$2,"NA"),'[1]MITRE &amp; Controls Mappings'!$G1009))),ISNUMBER(SEARCH(IF(J$2&lt;&gt;"",J$2,"NA"),'[1]MITRE &amp; Controls Mappings'!$H1009))),ISNUMBER(SEARCH(IF(J$3&lt;&gt;"",J$3,"NA"),'[1]MITRE &amp; Controls Mappings'!$I1009))),ISNUMBER(SEARCH(IF(J$3&lt;&gt;"",J$3,"NA"),'[1]MITRE &amp; Controls Mappings'!$J1009))), '[1]MITRE &amp; Controls Mappings'!$B1009,"")</f>
        <v/>
      </c>
      <c r="K1011" s="47" t="str">
        <f>IF(OR(OR(OR(OR(OR(ISNUMBER(SEARCH(IF(K$1&lt;&gt;"",K$1,"NA"),'[1]MITRE &amp; Controls Mappings'!$E1009)),ISNUMBER(SEARCH(IF(K$1&lt;&gt;"",K$1,"NA"),'[1]MITRE &amp; Controls Mappings'!$F1009))),ISNUMBER(SEARCH(IF(K$2&lt;&gt;"",K$2,"NA"),'[1]MITRE &amp; Controls Mappings'!$G1009))),ISNUMBER(SEARCH(IF(K$2&lt;&gt;"",K$2,"NA"),'[1]MITRE &amp; Controls Mappings'!$H1009))),ISNUMBER(SEARCH(IF(K$3&lt;&gt;"",K$3,"NA"),'[1]MITRE &amp; Controls Mappings'!$I1009))),ISNUMBER(SEARCH(IF(K$3&lt;&gt;"",K$3,"NA"),'[1]MITRE &amp; Controls Mappings'!$J1009))), '[1]MITRE &amp; Controls Mappings'!$B1009,"")</f>
        <v/>
      </c>
      <c r="L1011" s="48" t="str">
        <f>IF('[1]MITRE &amp; Controls Mappings'!D1009 &lt;&gt;"",'[1]MITRE &amp; Controls Mappings'!D1009,"" )</f>
        <v>(L1) Ensure 'Screen saver timeout' is set to 'Enabled: 900 seconds or fewer, but not 0'</v>
      </c>
    </row>
    <row r="1012" spans="1:12" x14ac:dyDescent="0.25">
      <c r="A1012" s="47" t="str">
        <f>IF(COUNTIF(B1012:K1012,"="&amp;'[1]MITRE &amp; Controls Mappings'!B1010)&gt;0,'[1]MITRE &amp; Controls Mappings'!B1010,"")</f>
        <v/>
      </c>
      <c r="B1012" s="47" t="str">
        <f>IF(OR(OR(OR(OR(OR(ISNUMBER(SEARCH(IF(B$1&lt;&gt;"",B$1,"NA"),'[1]MITRE &amp; Controls Mappings'!$E1010)),ISNUMBER(SEARCH(IF(B$1&lt;&gt;"",B$1,"NA"),'[1]MITRE &amp; Controls Mappings'!$F1010))),ISNUMBER(SEARCH(IF(B$2&lt;&gt;"",B$2,"NA"),'[1]MITRE &amp; Controls Mappings'!$G1010))),ISNUMBER(SEARCH(IF(B$2&lt;&gt;"",B$2,"NA"),'[1]MITRE &amp; Controls Mappings'!$H1010))),ISNUMBER(SEARCH(IF(B$3&lt;&gt;"",B$3,"NA"),'[1]MITRE &amp; Controls Mappings'!$I1010))),ISNUMBER(SEARCH(IF(B$3&lt;&gt;"",B$3,"NA"),'[1]MITRE &amp; Controls Mappings'!$J1010))), '[1]MITRE &amp; Controls Mappings'!$B1010,"")</f>
        <v/>
      </c>
      <c r="C1012" s="47" t="str">
        <f>IF(OR(OR(OR(OR(OR(ISNUMBER(SEARCH(IF(C$1&lt;&gt;"",C$1,"NA"),'[1]MITRE &amp; Controls Mappings'!$E1010)),ISNUMBER(SEARCH(IF(C$1&lt;&gt;"",C$1,"NA"),'[1]MITRE &amp; Controls Mappings'!$F1010))),ISNUMBER(SEARCH(IF(C$2&lt;&gt;"",C$2,"NA"),'[1]MITRE &amp; Controls Mappings'!$G1010))),ISNUMBER(SEARCH(IF(C$2&lt;&gt;"",C$2,"NA"),'[1]MITRE &amp; Controls Mappings'!$H1010))),ISNUMBER(SEARCH(IF(C$3&lt;&gt;"",C$3,"NA"),'[1]MITRE &amp; Controls Mappings'!$I1010))),ISNUMBER(SEARCH(IF(C$3&lt;&gt;"",C$3,"NA"),'[1]MITRE &amp; Controls Mappings'!$J1010))), '[1]MITRE &amp; Controls Mappings'!$B1010,"")</f>
        <v/>
      </c>
      <c r="D1012" s="47" t="str">
        <f>IF(OR(OR(OR(OR(OR(ISNUMBER(SEARCH(IF(D$1&lt;&gt;"",D$1,"NA"),'[1]MITRE &amp; Controls Mappings'!$E1010)),ISNUMBER(SEARCH(IF(D$1&lt;&gt;"",D$1,"NA"),'[1]MITRE &amp; Controls Mappings'!$F1010))),ISNUMBER(SEARCH(IF(D$2&lt;&gt;"",D$2,"NA"),'[1]MITRE &amp; Controls Mappings'!$G1010))),ISNUMBER(SEARCH(IF(D$2&lt;&gt;"",D$2,"NA"),'[1]MITRE &amp; Controls Mappings'!$H1010))),ISNUMBER(SEARCH(IF(D$3&lt;&gt;"",D$3,"NA"),'[1]MITRE &amp; Controls Mappings'!$I1010))),ISNUMBER(SEARCH(IF(D$3&lt;&gt;"",D$3,"NA"),'[1]MITRE &amp; Controls Mappings'!$J1010))), '[1]MITRE &amp; Controls Mappings'!$B1010,"")</f>
        <v/>
      </c>
      <c r="E1012" s="47" t="str">
        <f>IF(OR(OR(OR(OR(OR(ISNUMBER(SEARCH(IF(E$1&lt;&gt;"",E$1,"NA"),'[1]MITRE &amp; Controls Mappings'!$E1010)),ISNUMBER(SEARCH(IF(E$1&lt;&gt;"",E$1,"NA"),'[1]MITRE &amp; Controls Mappings'!$F1010))),ISNUMBER(SEARCH(IF(E$2&lt;&gt;"",E$2,"NA"),'[1]MITRE &amp; Controls Mappings'!$G1010))),ISNUMBER(SEARCH(IF(E$2&lt;&gt;"",E$2,"NA"),'[1]MITRE &amp; Controls Mappings'!$H1010))),ISNUMBER(SEARCH(IF(E$3&lt;&gt;"",E$3,"NA"),'[1]MITRE &amp; Controls Mappings'!$I1010))),ISNUMBER(SEARCH(IF(E$3&lt;&gt;"",E$3,"NA"),'[1]MITRE &amp; Controls Mappings'!$J1010))), '[1]MITRE &amp; Controls Mappings'!$B1010,"")</f>
        <v/>
      </c>
      <c r="F1012" s="47" t="str">
        <f>IF(OR(OR(OR(OR(OR(ISNUMBER(SEARCH(IF(F$1&lt;&gt;"",F$1,"NA"),'[1]MITRE &amp; Controls Mappings'!$E1010)),ISNUMBER(SEARCH(IF(F$1&lt;&gt;"",F$1,"NA"),'[1]MITRE &amp; Controls Mappings'!$F1010))),ISNUMBER(SEARCH(IF(F$2&lt;&gt;"",F$2,"NA"),'[1]MITRE &amp; Controls Mappings'!$G1010))),ISNUMBER(SEARCH(IF(F$2&lt;&gt;"",F$2,"NA"),'[1]MITRE &amp; Controls Mappings'!$H1010))),ISNUMBER(SEARCH(IF(F$3&lt;&gt;"",F$3,"NA"),'[1]MITRE &amp; Controls Mappings'!$I1010))),ISNUMBER(SEARCH(IF(F$3&lt;&gt;"",F$3,"NA"),'[1]MITRE &amp; Controls Mappings'!$J1010))), '[1]MITRE &amp; Controls Mappings'!$B1010,"")</f>
        <v/>
      </c>
      <c r="G1012" s="47" t="str">
        <f>IF(OR(OR(OR(OR(OR(ISNUMBER(SEARCH(IF(G$1&lt;&gt;"",G$1,"NA"),'[1]MITRE &amp; Controls Mappings'!$E1010)),ISNUMBER(SEARCH(IF(G$1&lt;&gt;"",G$1,"NA"),'[1]MITRE &amp; Controls Mappings'!$F1010))),ISNUMBER(SEARCH(IF(G$2&lt;&gt;"",G$2,"NA"),'[1]MITRE &amp; Controls Mappings'!$G1010))),ISNUMBER(SEARCH(IF(G$2&lt;&gt;"",G$2,"NA"),'[1]MITRE &amp; Controls Mappings'!$H1010))),ISNUMBER(SEARCH(IF(G$3&lt;&gt;"",G$3,"NA"),'[1]MITRE &amp; Controls Mappings'!$I1010))),ISNUMBER(SEARCH(IF(G$3&lt;&gt;"",G$3,"NA"),'[1]MITRE &amp; Controls Mappings'!$J1010))), '[1]MITRE &amp; Controls Mappings'!$B1010,"")</f>
        <v/>
      </c>
      <c r="H1012" s="47" t="str">
        <f>IF(OR(OR(OR(OR(OR(ISNUMBER(SEARCH(IF(H$1&lt;&gt;"",H$1,"NA"),'[1]MITRE &amp; Controls Mappings'!$E1010)),ISNUMBER(SEARCH(IF(H$1&lt;&gt;"",H$1,"NA"),'[1]MITRE &amp; Controls Mappings'!$F1010))),ISNUMBER(SEARCH(IF(H$2&lt;&gt;"",H$2,"NA"),'[1]MITRE &amp; Controls Mappings'!$G1010))),ISNUMBER(SEARCH(IF(H$2&lt;&gt;"",H$2,"NA"),'[1]MITRE &amp; Controls Mappings'!$H1010))),ISNUMBER(SEARCH(IF(H$3&lt;&gt;"",H$3,"NA"),'[1]MITRE &amp; Controls Mappings'!$I1010))),ISNUMBER(SEARCH(IF(H$3&lt;&gt;"",H$3,"NA"),'[1]MITRE &amp; Controls Mappings'!$J1010))), '[1]MITRE &amp; Controls Mappings'!$B1010,"")</f>
        <v/>
      </c>
      <c r="I1012" s="47" t="str">
        <f>IF(OR(OR(OR(OR(OR(ISNUMBER(SEARCH(IF(I$1&lt;&gt;"",I$1,"NA"),'[1]MITRE &amp; Controls Mappings'!$E1010)),ISNUMBER(SEARCH(IF(I$1&lt;&gt;"",I$1,"NA"),'[1]MITRE &amp; Controls Mappings'!$F1010))),ISNUMBER(SEARCH(IF(I$2&lt;&gt;"",I$2,"NA"),'[1]MITRE &amp; Controls Mappings'!$G1010))),ISNUMBER(SEARCH(IF(I$2&lt;&gt;"",I$2,"NA"),'[1]MITRE &amp; Controls Mappings'!$H1010))),ISNUMBER(SEARCH(IF(I$3&lt;&gt;"",I$3,"NA"),'[1]MITRE &amp; Controls Mappings'!$I1010))),ISNUMBER(SEARCH(IF(I$3&lt;&gt;"",I$3,"NA"),'[1]MITRE &amp; Controls Mappings'!$J1010))), '[1]MITRE &amp; Controls Mappings'!$B1010,"")</f>
        <v/>
      </c>
      <c r="J1012" s="47" t="str">
        <f>IF(OR(OR(OR(OR(OR(ISNUMBER(SEARCH(IF(J$1&lt;&gt;"",J$1,"NA"),'[1]MITRE &amp; Controls Mappings'!$E1010)),ISNUMBER(SEARCH(IF(J$1&lt;&gt;"",J$1,"NA"),'[1]MITRE &amp; Controls Mappings'!$F1010))),ISNUMBER(SEARCH(IF(J$2&lt;&gt;"",J$2,"NA"),'[1]MITRE &amp; Controls Mappings'!$G1010))),ISNUMBER(SEARCH(IF(J$2&lt;&gt;"",J$2,"NA"),'[1]MITRE &amp; Controls Mappings'!$H1010))),ISNUMBER(SEARCH(IF(J$3&lt;&gt;"",J$3,"NA"),'[1]MITRE &amp; Controls Mappings'!$I1010))),ISNUMBER(SEARCH(IF(J$3&lt;&gt;"",J$3,"NA"),'[1]MITRE &amp; Controls Mappings'!$J1010))), '[1]MITRE &amp; Controls Mappings'!$B1010,"")</f>
        <v/>
      </c>
      <c r="K1012" s="47" t="str">
        <f>IF(OR(OR(OR(OR(OR(ISNUMBER(SEARCH(IF(K$1&lt;&gt;"",K$1,"NA"),'[1]MITRE &amp; Controls Mappings'!$E1010)),ISNUMBER(SEARCH(IF(K$1&lt;&gt;"",K$1,"NA"),'[1]MITRE &amp; Controls Mappings'!$F1010))),ISNUMBER(SEARCH(IF(K$2&lt;&gt;"",K$2,"NA"),'[1]MITRE &amp; Controls Mappings'!$G1010))),ISNUMBER(SEARCH(IF(K$2&lt;&gt;"",K$2,"NA"),'[1]MITRE &amp; Controls Mappings'!$H1010))),ISNUMBER(SEARCH(IF(K$3&lt;&gt;"",K$3,"NA"),'[1]MITRE &amp; Controls Mappings'!$I1010))),ISNUMBER(SEARCH(IF(K$3&lt;&gt;"",K$3,"NA"),'[1]MITRE &amp; Controls Mappings'!$J1010))), '[1]MITRE &amp; Controls Mappings'!$B1010,"")</f>
        <v/>
      </c>
      <c r="L1012" s="48" t="str">
        <f>IF('[1]MITRE &amp; Controls Mappings'!D1010 &lt;&gt;"",'[1]MITRE &amp; Controls Mappings'!D1010,"" )</f>
        <v>Desktop</v>
      </c>
    </row>
    <row r="1013" spans="1:12" x14ac:dyDescent="0.25">
      <c r="A1013" s="47" t="str">
        <f>IF(COUNTIF(B1013:K1013,"="&amp;'[1]MITRE &amp; Controls Mappings'!B1011)&gt;0,'[1]MITRE &amp; Controls Mappings'!B1011,"")</f>
        <v/>
      </c>
      <c r="B1013" s="47" t="str">
        <f>IF(OR(OR(OR(OR(OR(ISNUMBER(SEARCH(IF(B$1&lt;&gt;"",B$1,"NA"),'[1]MITRE &amp; Controls Mappings'!$E1011)),ISNUMBER(SEARCH(IF(B$1&lt;&gt;"",B$1,"NA"),'[1]MITRE &amp; Controls Mappings'!$F1011))),ISNUMBER(SEARCH(IF(B$2&lt;&gt;"",B$2,"NA"),'[1]MITRE &amp; Controls Mappings'!$G1011))),ISNUMBER(SEARCH(IF(B$2&lt;&gt;"",B$2,"NA"),'[1]MITRE &amp; Controls Mappings'!$H1011))),ISNUMBER(SEARCH(IF(B$3&lt;&gt;"",B$3,"NA"),'[1]MITRE &amp; Controls Mappings'!$I1011))),ISNUMBER(SEARCH(IF(B$3&lt;&gt;"",B$3,"NA"),'[1]MITRE &amp; Controls Mappings'!$J1011))), '[1]MITRE &amp; Controls Mappings'!$B1011,"")</f>
        <v/>
      </c>
      <c r="C1013" s="47" t="str">
        <f>IF(OR(OR(OR(OR(OR(ISNUMBER(SEARCH(IF(C$1&lt;&gt;"",C$1,"NA"),'[1]MITRE &amp; Controls Mappings'!$E1011)),ISNUMBER(SEARCH(IF(C$1&lt;&gt;"",C$1,"NA"),'[1]MITRE &amp; Controls Mappings'!$F1011))),ISNUMBER(SEARCH(IF(C$2&lt;&gt;"",C$2,"NA"),'[1]MITRE &amp; Controls Mappings'!$G1011))),ISNUMBER(SEARCH(IF(C$2&lt;&gt;"",C$2,"NA"),'[1]MITRE &amp; Controls Mappings'!$H1011))),ISNUMBER(SEARCH(IF(C$3&lt;&gt;"",C$3,"NA"),'[1]MITRE &amp; Controls Mappings'!$I1011))),ISNUMBER(SEARCH(IF(C$3&lt;&gt;"",C$3,"NA"),'[1]MITRE &amp; Controls Mappings'!$J1011))), '[1]MITRE &amp; Controls Mappings'!$B1011,"")</f>
        <v/>
      </c>
      <c r="D1013" s="47" t="str">
        <f>IF(OR(OR(OR(OR(OR(ISNUMBER(SEARCH(IF(D$1&lt;&gt;"",D$1,"NA"),'[1]MITRE &amp; Controls Mappings'!$E1011)),ISNUMBER(SEARCH(IF(D$1&lt;&gt;"",D$1,"NA"),'[1]MITRE &amp; Controls Mappings'!$F1011))),ISNUMBER(SEARCH(IF(D$2&lt;&gt;"",D$2,"NA"),'[1]MITRE &amp; Controls Mappings'!$G1011))),ISNUMBER(SEARCH(IF(D$2&lt;&gt;"",D$2,"NA"),'[1]MITRE &amp; Controls Mappings'!$H1011))),ISNUMBER(SEARCH(IF(D$3&lt;&gt;"",D$3,"NA"),'[1]MITRE &amp; Controls Mappings'!$I1011))),ISNUMBER(SEARCH(IF(D$3&lt;&gt;"",D$3,"NA"),'[1]MITRE &amp; Controls Mappings'!$J1011))), '[1]MITRE &amp; Controls Mappings'!$B1011,"")</f>
        <v/>
      </c>
      <c r="E1013" s="47" t="str">
        <f>IF(OR(OR(OR(OR(OR(ISNUMBER(SEARCH(IF(E$1&lt;&gt;"",E$1,"NA"),'[1]MITRE &amp; Controls Mappings'!$E1011)),ISNUMBER(SEARCH(IF(E$1&lt;&gt;"",E$1,"NA"),'[1]MITRE &amp; Controls Mappings'!$F1011))),ISNUMBER(SEARCH(IF(E$2&lt;&gt;"",E$2,"NA"),'[1]MITRE &amp; Controls Mappings'!$G1011))),ISNUMBER(SEARCH(IF(E$2&lt;&gt;"",E$2,"NA"),'[1]MITRE &amp; Controls Mappings'!$H1011))),ISNUMBER(SEARCH(IF(E$3&lt;&gt;"",E$3,"NA"),'[1]MITRE &amp; Controls Mappings'!$I1011))),ISNUMBER(SEARCH(IF(E$3&lt;&gt;"",E$3,"NA"),'[1]MITRE &amp; Controls Mappings'!$J1011))), '[1]MITRE &amp; Controls Mappings'!$B1011,"")</f>
        <v/>
      </c>
      <c r="F1013" s="47" t="str">
        <f>IF(OR(OR(OR(OR(OR(ISNUMBER(SEARCH(IF(F$1&lt;&gt;"",F$1,"NA"),'[1]MITRE &amp; Controls Mappings'!$E1011)),ISNUMBER(SEARCH(IF(F$1&lt;&gt;"",F$1,"NA"),'[1]MITRE &amp; Controls Mappings'!$F1011))),ISNUMBER(SEARCH(IF(F$2&lt;&gt;"",F$2,"NA"),'[1]MITRE &amp; Controls Mappings'!$G1011))),ISNUMBER(SEARCH(IF(F$2&lt;&gt;"",F$2,"NA"),'[1]MITRE &amp; Controls Mappings'!$H1011))),ISNUMBER(SEARCH(IF(F$3&lt;&gt;"",F$3,"NA"),'[1]MITRE &amp; Controls Mappings'!$I1011))),ISNUMBER(SEARCH(IF(F$3&lt;&gt;"",F$3,"NA"),'[1]MITRE &amp; Controls Mappings'!$J1011))), '[1]MITRE &amp; Controls Mappings'!$B1011,"")</f>
        <v/>
      </c>
      <c r="G1013" s="47" t="str">
        <f>IF(OR(OR(OR(OR(OR(ISNUMBER(SEARCH(IF(G$1&lt;&gt;"",G$1,"NA"),'[1]MITRE &amp; Controls Mappings'!$E1011)),ISNUMBER(SEARCH(IF(G$1&lt;&gt;"",G$1,"NA"),'[1]MITRE &amp; Controls Mappings'!$F1011))),ISNUMBER(SEARCH(IF(G$2&lt;&gt;"",G$2,"NA"),'[1]MITRE &amp; Controls Mappings'!$G1011))),ISNUMBER(SEARCH(IF(G$2&lt;&gt;"",G$2,"NA"),'[1]MITRE &amp; Controls Mappings'!$H1011))),ISNUMBER(SEARCH(IF(G$3&lt;&gt;"",G$3,"NA"),'[1]MITRE &amp; Controls Mappings'!$I1011))),ISNUMBER(SEARCH(IF(G$3&lt;&gt;"",G$3,"NA"),'[1]MITRE &amp; Controls Mappings'!$J1011))), '[1]MITRE &amp; Controls Mappings'!$B1011,"")</f>
        <v/>
      </c>
      <c r="H1013" s="47" t="str">
        <f>IF(OR(OR(OR(OR(OR(ISNUMBER(SEARCH(IF(H$1&lt;&gt;"",H$1,"NA"),'[1]MITRE &amp; Controls Mappings'!$E1011)),ISNUMBER(SEARCH(IF(H$1&lt;&gt;"",H$1,"NA"),'[1]MITRE &amp; Controls Mappings'!$F1011))),ISNUMBER(SEARCH(IF(H$2&lt;&gt;"",H$2,"NA"),'[1]MITRE &amp; Controls Mappings'!$G1011))),ISNUMBER(SEARCH(IF(H$2&lt;&gt;"",H$2,"NA"),'[1]MITRE &amp; Controls Mappings'!$H1011))),ISNUMBER(SEARCH(IF(H$3&lt;&gt;"",H$3,"NA"),'[1]MITRE &amp; Controls Mappings'!$I1011))),ISNUMBER(SEARCH(IF(H$3&lt;&gt;"",H$3,"NA"),'[1]MITRE &amp; Controls Mappings'!$J1011))), '[1]MITRE &amp; Controls Mappings'!$B1011,"")</f>
        <v/>
      </c>
      <c r="I1013" s="47" t="str">
        <f>IF(OR(OR(OR(OR(OR(ISNUMBER(SEARCH(IF(I$1&lt;&gt;"",I$1,"NA"),'[1]MITRE &amp; Controls Mappings'!$E1011)),ISNUMBER(SEARCH(IF(I$1&lt;&gt;"",I$1,"NA"),'[1]MITRE &amp; Controls Mappings'!$F1011))),ISNUMBER(SEARCH(IF(I$2&lt;&gt;"",I$2,"NA"),'[1]MITRE &amp; Controls Mappings'!$G1011))),ISNUMBER(SEARCH(IF(I$2&lt;&gt;"",I$2,"NA"),'[1]MITRE &amp; Controls Mappings'!$H1011))),ISNUMBER(SEARCH(IF(I$3&lt;&gt;"",I$3,"NA"),'[1]MITRE &amp; Controls Mappings'!$I1011))),ISNUMBER(SEARCH(IF(I$3&lt;&gt;"",I$3,"NA"),'[1]MITRE &amp; Controls Mappings'!$J1011))), '[1]MITRE &amp; Controls Mappings'!$B1011,"")</f>
        <v/>
      </c>
      <c r="J1013" s="47" t="str">
        <f>IF(OR(OR(OR(OR(OR(ISNUMBER(SEARCH(IF(J$1&lt;&gt;"",J$1,"NA"),'[1]MITRE &amp; Controls Mappings'!$E1011)),ISNUMBER(SEARCH(IF(J$1&lt;&gt;"",J$1,"NA"),'[1]MITRE &amp; Controls Mappings'!$F1011))),ISNUMBER(SEARCH(IF(J$2&lt;&gt;"",J$2,"NA"),'[1]MITRE &amp; Controls Mappings'!$G1011))),ISNUMBER(SEARCH(IF(J$2&lt;&gt;"",J$2,"NA"),'[1]MITRE &amp; Controls Mappings'!$H1011))),ISNUMBER(SEARCH(IF(J$3&lt;&gt;"",J$3,"NA"),'[1]MITRE &amp; Controls Mappings'!$I1011))),ISNUMBER(SEARCH(IF(J$3&lt;&gt;"",J$3,"NA"),'[1]MITRE &amp; Controls Mappings'!$J1011))), '[1]MITRE &amp; Controls Mappings'!$B1011,"")</f>
        <v/>
      </c>
      <c r="K1013" s="47" t="str">
        <f>IF(OR(OR(OR(OR(OR(ISNUMBER(SEARCH(IF(K$1&lt;&gt;"",K$1,"NA"),'[1]MITRE &amp; Controls Mappings'!$E1011)),ISNUMBER(SEARCH(IF(K$1&lt;&gt;"",K$1,"NA"),'[1]MITRE &amp; Controls Mappings'!$F1011))),ISNUMBER(SEARCH(IF(K$2&lt;&gt;"",K$2,"NA"),'[1]MITRE &amp; Controls Mappings'!$G1011))),ISNUMBER(SEARCH(IF(K$2&lt;&gt;"",K$2,"NA"),'[1]MITRE &amp; Controls Mappings'!$H1011))),ISNUMBER(SEARCH(IF(K$3&lt;&gt;"",K$3,"NA"),'[1]MITRE &amp; Controls Mappings'!$I1011))),ISNUMBER(SEARCH(IF(K$3&lt;&gt;"",K$3,"NA"),'[1]MITRE &amp; Controls Mappings'!$J1011))), '[1]MITRE &amp; Controls Mappings'!$B1011,"")</f>
        <v/>
      </c>
      <c r="L1013" s="48" t="str">
        <f>IF('[1]MITRE &amp; Controls Mappings'!D1011 &lt;&gt;"",'[1]MITRE &amp; Controls Mappings'!D1011,"" )</f>
        <v>Network</v>
      </c>
    </row>
    <row r="1014" spans="1:12" x14ac:dyDescent="0.25">
      <c r="A1014" s="47" t="str">
        <f>IF(COUNTIF(B1014:K1014,"="&amp;'[1]MITRE &amp; Controls Mappings'!B1012)&gt;0,'[1]MITRE &amp; Controls Mappings'!B1012,"")</f>
        <v/>
      </c>
      <c r="B1014" s="47" t="str">
        <f>IF(OR(OR(OR(OR(OR(ISNUMBER(SEARCH(IF(B$1&lt;&gt;"",B$1,"NA"),'[1]MITRE &amp; Controls Mappings'!$E1012)),ISNUMBER(SEARCH(IF(B$1&lt;&gt;"",B$1,"NA"),'[1]MITRE &amp; Controls Mappings'!$F1012))),ISNUMBER(SEARCH(IF(B$2&lt;&gt;"",B$2,"NA"),'[1]MITRE &amp; Controls Mappings'!$G1012))),ISNUMBER(SEARCH(IF(B$2&lt;&gt;"",B$2,"NA"),'[1]MITRE &amp; Controls Mappings'!$H1012))),ISNUMBER(SEARCH(IF(B$3&lt;&gt;"",B$3,"NA"),'[1]MITRE &amp; Controls Mappings'!$I1012))),ISNUMBER(SEARCH(IF(B$3&lt;&gt;"",B$3,"NA"),'[1]MITRE &amp; Controls Mappings'!$J1012))), '[1]MITRE &amp; Controls Mappings'!$B1012,"")</f>
        <v/>
      </c>
      <c r="C1014" s="47" t="str">
        <f>IF(OR(OR(OR(OR(OR(ISNUMBER(SEARCH(IF(C$1&lt;&gt;"",C$1,"NA"),'[1]MITRE &amp; Controls Mappings'!$E1012)),ISNUMBER(SEARCH(IF(C$1&lt;&gt;"",C$1,"NA"),'[1]MITRE &amp; Controls Mappings'!$F1012))),ISNUMBER(SEARCH(IF(C$2&lt;&gt;"",C$2,"NA"),'[1]MITRE &amp; Controls Mappings'!$G1012))),ISNUMBER(SEARCH(IF(C$2&lt;&gt;"",C$2,"NA"),'[1]MITRE &amp; Controls Mappings'!$H1012))),ISNUMBER(SEARCH(IF(C$3&lt;&gt;"",C$3,"NA"),'[1]MITRE &amp; Controls Mappings'!$I1012))),ISNUMBER(SEARCH(IF(C$3&lt;&gt;"",C$3,"NA"),'[1]MITRE &amp; Controls Mappings'!$J1012))), '[1]MITRE &amp; Controls Mappings'!$B1012,"")</f>
        <v/>
      </c>
      <c r="D1014" s="47" t="str">
        <f>IF(OR(OR(OR(OR(OR(ISNUMBER(SEARCH(IF(D$1&lt;&gt;"",D$1,"NA"),'[1]MITRE &amp; Controls Mappings'!$E1012)),ISNUMBER(SEARCH(IF(D$1&lt;&gt;"",D$1,"NA"),'[1]MITRE &amp; Controls Mappings'!$F1012))),ISNUMBER(SEARCH(IF(D$2&lt;&gt;"",D$2,"NA"),'[1]MITRE &amp; Controls Mappings'!$G1012))),ISNUMBER(SEARCH(IF(D$2&lt;&gt;"",D$2,"NA"),'[1]MITRE &amp; Controls Mappings'!$H1012))),ISNUMBER(SEARCH(IF(D$3&lt;&gt;"",D$3,"NA"),'[1]MITRE &amp; Controls Mappings'!$I1012))),ISNUMBER(SEARCH(IF(D$3&lt;&gt;"",D$3,"NA"),'[1]MITRE &amp; Controls Mappings'!$J1012))), '[1]MITRE &amp; Controls Mappings'!$B1012,"")</f>
        <v/>
      </c>
      <c r="E1014" s="47" t="str">
        <f>IF(OR(OR(OR(OR(OR(ISNUMBER(SEARCH(IF(E$1&lt;&gt;"",E$1,"NA"),'[1]MITRE &amp; Controls Mappings'!$E1012)),ISNUMBER(SEARCH(IF(E$1&lt;&gt;"",E$1,"NA"),'[1]MITRE &amp; Controls Mappings'!$F1012))),ISNUMBER(SEARCH(IF(E$2&lt;&gt;"",E$2,"NA"),'[1]MITRE &amp; Controls Mappings'!$G1012))),ISNUMBER(SEARCH(IF(E$2&lt;&gt;"",E$2,"NA"),'[1]MITRE &amp; Controls Mappings'!$H1012))),ISNUMBER(SEARCH(IF(E$3&lt;&gt;"",E$3,"NA"),'[1]MITRE &amp; Controls Mappings'!$I1012))),ISNUMBER(SEARCH(IF(E$3&lt;&gt;"",E$3,"NA"),'[1]MITRE &amp; Controls Mappings'!$J1012))), '[1]MITRE &amp; Controls Mappings'!$B1012,"")</f>
        <v/>
      </c>
      <c r="F1014" s="47" t="str">
        <f>IF(OR(OR(OR(OR(OR(ISNUMBER(SEARCH(IF(F$1&lt;&gt;"",F$1,"NA"),'[1]MITRE &amp; Controls Mappings'!$E1012)),ISNUMBER(SEARCH(IF(F$1&lt;&gt;"",F$1,"NA"),'[1]MITRE &amp; Controls Mappings'!$F1012))),ISNUMBER(SEARCH(IF(F$2&lt;&gt;"",F$2,"NA"),'[1]MITRE &amp; Controls Mappings'!$G1012))),ISNUMBER(SEARCH(IF(F$2&lt;&gt;"",F$2,"NA"),'[1]MITRE &amp; Controls Mappings'!$H1012))),ISNUMBER(SEARCH(IF(F$3&lt;&gt;"",F$3,"NA"),'[1]MITRE &amp; Controls Mappings'!$I1012))),ISNUMBER(SEARCH(IF(F$3&lt;&gt;"",F$3,"NA"),'[1]MITRE &amp; Controls Mappings'!$J1012))), '[1]MITRE &amp; Controls Mappings'!$B1012,"")</f>
        <v/>
      </c>
      <c r="G1014" s="47" t="str">
        <f>IF(OR(OR(OR(OR(OR(ISNUMBER(SEARCH(IF(G$1&lt;&gt;"",G$1,"NA"),'[1]MITRE &amp; Controls Mappings'!$E1012)),ISNUMBER(SEARCH(IF(G$1&lt;&gt;"",G$1,"NA"),'[1]MITRE &amp; Controls Mappings'!$F1012))),ISNUMBER(SEARCH(IF(G$2&lt;&gt;"",G$2,"NA"),'[1]MITRE &amp; Controls Mappings'!$G1012))),ISNUMBER(SEARCH(IF(G$2&lt;&gt;"",G$2,"NA"),'[1]MITRE &amp; Controls Mappings'!$H1012))),ISNUMBER(SEARCH(IF(G$3&lt;&gt;"",G$3,"NA"),'[1]MITRE &amp; Controls Mappings'!$I1012))),ISNUMBER(SEARCH(IF(G$3&lt;&gt;"",G$3,"NA"),'[1]MITRE &amp; Controls Mappings'!$J1012))), '[1]MITRE &amp; Controls Mappings'!$B1012,"")</f>
        <v/>
      </c>
      <c r="H1014" s="47" t="str">
        <f>IF(OR(OR(OR(OR(OR(ISNUMBER(SEARCH(IF(H$1&lt;&gt;"",H$1,"NA"),'[1]MITRE &amp; Controls Mappings'!$E1012)),ISNUMBER(SEARCH(IF(H$1&lt;&gt;"",H$1,"NA"),'[1]MITRE &amp; Controls Mappings'!$F1012))),ISNUMBER(SEARCH(IF(H$2&lt;&gt;"",H$2,"NA"),'[1]MITRE &amp; Controls Mappings'!$G1012))),ISNUMBER(SEARCH(IF(H$2&lt;&gt;"",H$2,"NA"),'[1]MITRE &amp; Controls Mappings'!$H1012))),ISNUMBER(SEARCH(IF(H$3&lt;&gt;"",H$3,"NA"),'[1]MITRE &amp; Controls Mappings'!$I1012))),ISNUMBER(SEARCH(IF(H$3&lt;&gt;"",H$3,"NA"),'[1]MITRE &amp; Controls Mappings'!$J1012))), '[1]MITRE &amp; Controls Mappings'!$B1012,"")</f>
        <v/>
      </c>
      <c r="I1014" s="47" t="str">
        <f>IF(OR(OR(OR(OR(OR(ISNUMBER(SEARCH(IF(I$1&lt;&gt;"",I$1,"NA"),'[1]MITRE &amp; Controls Mappings'!$E1012)),ISNUMBER(SEARCH(IF(I$1&lt;&gt;"",I$1,"NA"),'[1]MITRE &amp; Controls Mappings'!$F1012))),ISNUMBER(SEARCH(IF(I$2&lt;&gt;"",I$2,"NA"),'[1]MITRE &amp; Controls Mappings'!$G1012))),ISNUMBER(SEARCH(IF(I$2&lt;&gt;"",I$2,"NA"),'[1]MITRE &amp; Controls Mappings'!$H1012))),ISNUMBER(SEARCH(IF(I$3&lt;&gt;"",I$3,"NA"),'[1]MITRE &amp; Controls Mappings'!$I1012))),ISNUMBER(SEARCH(IF(I$3&lt;&gt;"",I$3,"NA"),'[1]MITRE &amp; Controls Mappings'!$J1012))), '[1]MITRE &amp; Controls Mappings'!$B1012,"")</f>
        <v/>
      </c>
      <c r="J1014" s="47" t="str">
        <f>IF(OR(OR(OR(OR(OR(ISNUMBER(SEARCH(IF(J$1&lt;&gt;"",J$1,"NA"),'[1]MITRE &amp; Controls Mappings'!$E1012)),ISNUMBER(SEARCH(IF(J$1&lt;&gt;"",J$1,"NA"),'[1]MITRE &amp; Controls Mappings'!$F1012))),ISNUMBER(SEARCH(IF(J$2&lt;&gt;"",J$2,"NA"),'[1]MITRE &amp; Controls Mappings'!$G1012))),ISNUMBER(SEARCH(IF(J$2&lt;&gt;"",J$2,"NA"),'[1]MITRE &amp; Controls Mappings'!$H1012))),ISNUMBER(SEARCH(IF(J$3&lt;&gt;"",J$3,"NA"),'[1]MITRE &amp; Controls Mappings'!$I1012))),ISNUMBER(SEARCH(IF(J$3&lt;&gt;"",J$3,"NA"),'[1]MITRE &amp; Controls Mappings'!$J1012))), '[1]MITRE &amp; Controls Mappings'!$B1012,"")</f>
        <v/>
      </c>
      <c r="K1014" s="47" t="str">
        <f>IF(OR(OR(OR(OR(OR(ISNUMBER(SEARCH(IF(K$1&lt;&gt;"",K$1,"NA"),'[1]MITRE &amp; Controls Mappings'!$E1012)),ISNUMBER(SEARCH(IF(K$1&lt;&gt;"",K$1,"NA"),'[1]MITRE &amp; Controls Mappings'!$F1012))),ISNUMBER(SEARCH(IF(K$2&lt;&gt;"",K$2,"NA"),'[1]MITRE &amp; Controls Mappings'!$G1012))),ISNUMBER(SEARCH(IF(K$2&lt;&gt;"",K$2,"NA"),'[1]MITRE &amp; Controls Mappings'!$H1012))),ISNUMBER(SEARCH(IF(K$3&lt;&gt;"",K$3,"NA"),'[1]MITRE &amp; Controls Mappings'!$I1012))),ISNUMBER(SEARCH(IF(K$3&lt;&gt;"",K$3,"NA"),'[1]MITRE &amp; Controls Mappings'!$J1012))), '[1]MITRE &amp; Controls Mappings'!$B1012,"")</f>
        <v/>
      </c>
      <c r="L1014" s="48" t="str">
        <f>IF('[1]MITRE &amp; Controls Mappings'!D1012 &lt;&gt;"",'[1]MITRE &amp; Controls Mappings'!D1012,"" )</f>
        <v>Shared Folders</v>
      </c>
    </row>
    <row r="1015" spans="1:12" x14ac:dyDescent="0.25">
      <c r="A1015" s="47" t="str">
        <f>IF(COUNTIF(B1015:K1015,"="&amp;'[1]MITRE &amp; Controls Mappings'!B1013)&gt;0,'[1]MITRE &amp; Controls Mappings'!B1013,"")</f>
        <v/>
      </c>
      <c r="B1015" s="47" t="str">
        <f>IF(OR(OR(OR(OR(OR(ISNUMBER(SEARCH(IF(B$1&lt;&gt;"",B$1,"NA"),'[1]MITRE &amp; Controls Mappings'!$E1013)),ISNUMBER(SEARCH(IF(B$1&lt;&gt;"",B$1,"NA"),'[1]MITRE &amp; Controls Mappings'!$F1013))),ISNUMBER(SEARCH(IF(B$2&lt;&gt;"",B$2,"NA"),'[1]MITRE &amp; Controls Mappings'!$G1013))),ISNUMBER(SEARCH(IF(B$2&lt;&gt;"",B$2,"NA"),'[1]MITRE &amp; Controls Mappings'!$H1013))),ISNUMBER(SEARCH(IF(B$3&lt;&gt;"",B$3,"NA"),'[1]MITRE &amp; Controls Mappings'!$I1013))),ISNUMBER(SEARCH(IF(B$3&lt;&gt;"",B$3,"NA"),'[1]MITRE &amp; Controls Mappings'!$J1013))), '[1]MITRE &amp; Controls Mappings'!$B1013,"")</f>
        <v/>
      </c>
      <c r="C1015" s="47" t="str">
        <f>IF(OR(OR(OR(OR(OR(ISNUMBER(SEARCH(IF(C$1&lt;&gt;"",C$1,"NA"),'[1]MITRE &amp; Controls Mappings'!$E1013)),ISNUMBER(SEARCH(IF(C$1&lt;&gt;"",C$1,"NA"),'[1]MITRE &amp; Controls Mappings'!$F1013))),ISNUMBER(SEARCH(IF(C$2&lt;&gt;"",C$2,"NA"),'[1]MITRE &amp; Controls Mappings'!$G1013))),ISNUMBER(SEARCH(IF(C$2&lt;&gt;"",C$2,"NA"),'[1]MITRE &amp; Controls Mappings'!$H1013))),ISNUMBER(SEARCH(IF(C$3&lt;&gt;"",C$3,"NA"),'[1]MITRE &amp; Controls Mappings'!$I1013))),ISNUMBER(SEARCH(IF(C$3&lt;&gt;"",C$3,"NA"),'[1]MITRE &amp; Controls Mappings'!$J1013))), '[1]MITRE &amp; Controls Mappings'!$B1013,"")</f>
        <v/>
      </c>
      <c r="D1015" s="47" t="str">
        <f>IF(OR(OR(OR(OR(OR(ISNUMBER(SEARCH(IF(D$1&lt;&gt;"",D$1,"NA"),'[1]MITRE &amp; Controls Mappings'!$E1013)),ISNUMBER(SEARCH(IF(D$1&lt;&gt;"",D$1,"NA"),'[1]MITRE &amp; Controls Mappings'!$F1013))),ISNUMBER(SEARCH(IF(D$2&lt;&gt;"",D$2,"NA"),'[1]MITRE &amp; Controls Mappings'!$G1013))),ISNUMBER(SEARCH(IF(D$2&lt;&gt;"",D$2,"NA"),'[1]MITRE &amp; Controls Mappings'!$H1013))),ISNUMBER(SEARCH(IF(D$3&lt;&gt;"",D$3,"NA"),'[1]MITRE &amp; Controls Mappings'!$I1013))),ISNUMBER(SEARCH(IF(D$3&lt;&gt;"",D$3,"NA"),'[1]MITRE &amp; Controls Mappings'!$J1013))), '[1]MITRE &amp; Controls Mappings'!$B1013,"")</f>
        <v/>
      </c>
      <c r="E1015" s="47" t="str">
        <f>IF(OR(OR(OR(OR(OR(ISNUMBER(SEARCH(IF(E$1&lt;&gt;"",E$1,"NA"),'[1]MITRE &amp; Controls Mappings'!$E1013)),ISNUMBER(SEARCH(IF(E$1&lt;&gt;"",E$1,"NA"),'[1]MITRE &amp; Controls Mappings'!$F1013))),ISNUMBER(SEARCH(IF(E$2&lt;&gt;"",E$2,"NA"),'[1]MITRE &amp; Controls Mappings'!$G1013))),ISNUMBER(SEARCH(IF(E$2&lt;&gt;"",E$2,"NA"),'[1]MITRE &amp; Controls Mappings'!$H1013))),ISNUMBER(SEARCH(IF(E$3&lt;&gt;"",E$3,"NA"),'[1]MITRE &amp; Controls Mappings'!$I1013))),ISNUMBER(SEARCH(IF(E$3&lt;&gt;"",E$3,"NA"),'[1]MITRE &amp; Controls Mappings'!$J1013))), '[1]MITRE &amp; Controls Mappings'!$B1013,"")</f>
        <v/>
      </c>
      <c r="F1015" s="47" t="str">
        <f>IF(OR(OR(OR(OR(OR(ISNUMBER(SEARCH(IF(F$1&lt;&gt;"",F$1,"NA"),'[1]MITRE &amp; Controls Mappings'!$E1013)),ISNUMBER(SEARCH(IF(F$1&lt;&gt;"",F$1,"NA"),'[1]MITRE &amp; Controls Mappings'!$F1013))),ISNUMBER(SEARCH(IF(F$2&lt;&gt;"",F$2,"NA"),'[1]MITRE &amp; Controls Mappings'!$G1013))),ISNUMBER(SEARCH(IF(F$2&lt;&gt;"",F$2,"NA"),'[1]MITRE &amp; Controls Mappings'!$H1013))),ISNUMBER(SEARCH(IF(F$3&lt;&gt;"",F$3,"NA"),'[1]MITRE &amp; Controls Mappings'!$I1013))),ISNUMBER(SEARCH(IF(F$3&lt;&gt;"",F$3,"NA"),'[1]MITRE &amp; Controls Mappings'!$J1013))), '[1]MITRE &amp; Controls Mappings'!$B1013,"")</f>
        <v/>
      </c>
      <c r="G1015" s="47" t="str">
        <f>IF(OR(OR(OR(OR(OR(ISNUMBER(SEARCH(IF(G$1&lt;&gt;"",G$1,"NA"),'[1]MITRE &amp; Controls Mappings'!$E1013)),ISNUMBER(SEARCH(IF(G$1&lt;&gt;"",G$1,"NA"),'[1]MITRE &amp; Controls Mappings'!$F1013))),ISNUMBER(SEARCH(IF(G$2&lt;&gt;"",G$2,"NA"),'[1]MITRE &amp; Controls Mappings'!$G1013))),ISNUMBER(SEARCH(IF(G$2&lt;&gt;"",G$2,"NA"),'[1]MITRE &amp; Controls Mappings'!$H1013))),ISNUMBER(SEARCH(IF(G$3&lt;&gt;"",G$3,"NA"),'[1]MITRE &amp; Controls Mappings'!$I1013))),ISNUMBER(SEARCH(IF(G$3&lt;&gt;"",G$3,"NA"),'[1]MITRE &amp; Controls Mappings'!$J1013))), '[1]MITRE &amp; Controls Mappings'!$B1013,"")</f>
        <v/>
      </c>
      <c r="H1015" s="47" t="str">
        <f>IF(OR(OR(OR(OR(OR(ISNUMBER(SEARCH(IF(H$1&lt;&gt;"",H$1,"NA"),'[1]MITRE &amp; Controls Mappings'!$E1013)),ISNUMBER(SEARCH(IF(H$1&lt;&gt;"",H$1,"NA"),'[1]MITRE &amp; Controls Mappings'!$F1013))),ISNUMBER(SEARCH(IF(H$2&lt;&gt;"",H$2,"NA"),'[1]MITRE &amp; Controls Mappings'!$G1013))),ISNUMBER(SEARCH(IF(H$2&lt;&gt;"",H$2,"NA"),'[1]MITRE &amp; Controls Mappings'!$H1013))),ISNUMBER(SEARCH(IF(H$3&lt;&gt;"",H$3,"NA"),'[1]MITRE &amp; Controls Mappings'!$I1013))),ISNUMBER(SEARCH(IF(H$3&lt;&gt;"",H$3,"NA"),'[1]MITRE &amp; Controls Mappings'!$J1013))), '[1]MITRE &amp; Controls Mappings'!$B1013,"")</f>
        <v/>
      </c>
      <c r="I1015" s="47" t="str">
        <f>IF(OR(OR(OR(OR(OR(ISNUMBER(SEARCH(IF(I$1&lt;&gt;"",I$1,"NA"),'[1]MITRE &amp; Controls Mappings'!$E1013)),ISNUMBER(SEARCH(IF(I$1&lt;&gt;"",I$1,"NA"),'[1]MITRE &amp; Controls Mappings'!$F1013))),ISNUMBER(SEARCH(IF(I$2&lt;&gt;"",I$2,"NA"),'[1]MITRE &amp; Controls Mappings'!$G1013))),ISNUMBER(SEARCH(IF(I$2&lt;&gt;"",I$2,"NA"),'[1]MITRE &amp; Controls Mappings'!$H1013))),ISNUMBER(SEARCH(IF(I$3&lt;&gt;"",I$3,"NA"),'[1]MITRE &amp; Controls Mappings'!$I1013))),ISNUMBER(SEARCH(IF(I$3&lt;&gt;"",I$3,"NA"),'[1]MITRE &amp; Controls Mappings'!$J1013))), '[1]MITRE &amp; Controls Mappings'!$B1013,"")</f>
        <v/>
      </c>
      <c r="J1015" s="47" t="str">
        <f>IF(OR(OR(OR(OR(OR(ISNUMBER(SEARCH(IF(J$1&lt;&gt;"",J$1,"NA"),'[1]MITRE &amp; Controls Mappings'!$E1013)),ISNUMBER(SEARCH(IF(J$1&lt;&gt;"",J$1,"NA"),'[1]MITRE &amp; Controls Mappings'!$F1013))),ISNUMBER(SEARCH(IF(J$2&lt;&gt;"",J$2,"NA"),'[1]MITRE &amp; Controls Mappings'!$G1013))),ISNUMBER(SEARCH(IF(J$2&lt;&gt;"",J$2,"NA"),'[1]MITRE &amp; Controls Mappings'!$H1013))),ISNUMBER(SEARCH(IF(J$3&lt;&gt;"",J$3,"NA"),'[1]MITRE &amp; Controls Mappings'!$I1013))),ISNUMBER(SEARCH(IF(J$3&lt;&gt;"",J$3,"NA"),'[1]MITRE &amp; Controls Mappings'!$J1013))), '[1]MITRE &amp; Controls Mappings'!$B1013,"")</f>
        <v/>
      </c>
      <c r="K1015" s="47" t="str">
        <f>IF(OR(OR(OR(OR(OR(ISNUMBER(SEARCH(IF(K$1&lt;&gt;"",K$1,"NA"),'[1]MITRE &amp; Controls Mappings'!$E1013)),ISNUMBER(SEARCH(IF(K$1&lt;&gt;"",K$1,"NA"),'[1]MITRE &amp; Controls Mappings'!$F1013))),ISNUMBER(SEARCH(IF(K$2&lt;&gt;"",K$2,"NA"),'[1]MITRE &amp; Controls Mappings'!$G1013))),ISNUMBER(SEARCH(IF(K$2&lt;&gt;"",K$2,"NA"),'[1]MITRE &amp; Controls Mappings'!$H1013))),ISNUMBER(SEARCH(IF(K$3&lt;&gt;"",K$3,"NA"),'[1]MITRE &amp; Controls Mappings'!$I1013))),ISNUMBER(SEARCH(IF(K$3&lt;&gt;"",K$3,"NA"),'[1]MITRE &amp; Controls Mappings'!$J1013))), '[1]MITRE &amp; Controls Mappings'!$B1013,"")</f>
        <v/>
      </c>
      <c r="L1015" s="48" t="str">
        <f>IF('[1]MITRE &amp; Controls Mappings'!D1013 &lt;&gt;"",'[1]MITRE &amp; Controls Mappings'!D1013,"" )</f>
        <v>Start Menu and Taskbar</v>
      </c>
    </row>
    <row r="1016" spans="1:12" x14ac:dyDescent="0.25">
      <c r="A1016" s="47" t="str">
        <f>IF(COUNTIF(B1016:K1016,"="&amp;'[1]MITRE &amp; Controls Mappings'!B1014)&gt;0,'[1]MITRE &amp; Controls Mappings'!B1014,"")</f>
        <v/>
      </c>
      <c r="B1016" s="47" t="str">
        <f>IF(OR(OR(OR(OR(OR(ISNUMBER(SEARCH(IF(B$1&lt;&gt;"",B$1,"NA"),'[1]MITRE &amp; Controls Mappings'!$E1014)),ISNUMBER(SEARCH(IF(B$1&lt;&gt;"",B$1,"NA"),'[1]MITRE &amp; Controls Mappings'!$F1014))),ISNUMBER(SEARCH(IF(B$2&lt;&gt;"",B$2,"NA"),'[1]MITRE &amp; Controls Mappings'!$G1014))),ISNUMBER(SEARCH(IF(B$2&lt;&gt;"",B$2,"NA"),'[1]MITRE &amp; Controls Mappings'!$H1014))),ISNUMBER(SEARCH(IF(B$3&lt;&gt;"",B$3,"NA"),'[1]MITRE &amp; Controls Mappings'!$I1014))),ISNUMBER(SEARCH(IF(B$3&lt;&gt;"",B$3,"NA"),'[1]MITRE &amp; Controls Mappings'!$J1014))), '[1]MITRE &amp; Controls Mappings'!$B1014,"")</f>
        <v/>
      </c>
      <c r="C1016" s="47" t="str">
        <f>IF(OR(OR(OR(OR(OR(ISNUMBER(SEARCH(IF(C$1&lt;&gt;"",C$1,"NA"),'[1]MITRE &amp; Controls Mappings'!$E1014)),ISNUMBER(SEARCH(IF(C$1&lt;&gt;"",C$1,"NA"),'[1]MITRE &amp; Controls Mappings'!$F1014))),ISNUMBER(SEARCH(IF(C$2&lt;&gt;"",C$2,"NA"),'[1]MITRE &amp; Controls Mappings'!$G1014))),ISNUMBER(SEARCH(IF(C$2&lt;&gt;"",C$2,"NA"),'[1]MITRE &amp; Controls Mappings'!$H1014))),ISNUMBER(SEARCH(IF(C$3&lt;&gt;"",C$3,"NA"),'[1]MITRE &amp; Controls Mappings'!$I1014))),ISNUMBER(SEARCH(IF(C$3&lt;&gt;"",C$3,"NA"),'[1]MITRE &amp; Controls Mappings'!$J1014))), '[1]MITRE &amp; Controls Mappings'!$B1014,"")</f>
        <v/>
      </c>
      <c r="D1016" s="47" t="str">
        <f>IF(OR(OR(OR(OR(OR(ISNUMBER(SEARCH(IF(D$1&lt;&gt;"",D$1,"NA"),'[1]MITRE &amp; Controls Mappings'!$E1014)),ISNUMBER(SEARCH(IF(D$1&lt;&gt;"",D$1,"NA"),'[1]MITRE &amp; Controls Mappings'!$F1014))),ISNUMBER(SEARCH(IF(D$2&lt;&gt;"",D$2,"NA"),'[1]MITRE &amp; Controls Mappings'!$G1014))),ISNUMBER(SEARCH(IF(D$2&lt;&gt;"",D$2,"NA"),'[1]MITRE &amp; Controls Mappings'!$H1014))),ISNUMBER(SEARCH(IF(D$3&lt;&gt;"",D$3,"NA"),'[1]MITRE &amp; Controls Mappings'!$I1014))),ISNUMBER(SEARCH(IF(D$3&lt;&gt;"",D$3,"NA"),'[1]MITRE &amp; Controls Mappings'!$J1014))), '[1]MITRE &amp; Controls Mappings'!$B1014,"")</f>
        <v/>
      </c>
      <c r="E1016" s="47" t="str">
        <f>IF(OR(OR(OR(OR(OR(ISNUMBER(SEARCH(IF(E$1&lt;&gt;"",E$1,"NA"),'[1]MITRE &amp; Controls Mappings'!$E1014)),ISNUMBER(SEARCH(IF(E$1&lt;&gt;"",E$1,"NA"),'[1]MITRE &amp; Controls Mappings'!$F1014))),ISNUMBER(SEARCH(IF(E$2&lt;&gt;"",E$2,"NA"),'[1]MITRE &amp; Controls Mappings'!$G1014))),ISNUMBER(SEARCH(IF(E$2&lt;&gt;"",E$2,"NA"),'[1]MITRE &amp; Controls Mappings'!$H1014))),ISNUMBER(SEARCH(IF(E$3&lt;&gt;"",E$3,"NA"),'[1]MITRE &amp; Controls Mappings'!$I1014))),ISNUMBER(SEARCH(IF(E$3&lt;&gt;"",E$3,"NA"),'[1]MITRE &amp; Controls Mappings'!$J1014))), '[1]MITRE &amp; Controls Mappings'!$B1014,"")</f>
        <v/>
      </c>
      <c r="F1016" s="47" t="str">
        <f>IF(OR(OR(OR(OR(OR(ISNUMBER(SEARCH(IF(F$1&lt;&gt;"",F$1,"NA"),'[1]MITRE &amp; Controls Mappings'!$E1014)),ISNUMBER(SEARCH(IF(F$1&lt;&gt;"",F$1,"NA"),'[1]MITRE &amp; Controls Mappings'!$F1014))),ISNUMBER(SEARCH(IF(F$2&lt;&gt;"",F$2,"NA"),'[1]MITRE &amp; Controls Mappings'!$G1014))),ISNUMBER(SEARCH(IF(F$2&lt;&gt;"",F$2,"NA"),'[1]MITRE &amp; Controls Mappings'!$H1014))),ISNUMBER(SEARCH(IF(F$3&lt;&gt;"",F$3,"NA"),'[1]MITRE &amp; Controls Mappings'!$I1014))),ISNUMBER(SEARCH(IF(F$3&lt;&gt;"",F$3,"NA"),'[1]MITRE &amp; Controls Mappings'!$J1014))), '[1]MITRE &amp; Controls Mappings'!$B1014,"")</f>
        <v/>
      </c>
      <c r="G1016" s="47" t="str">
        <f>IF(OR(OR(OR(OR(OR(ISNUMBER(SEARCH(IF(G$1&lt;&gt;"",G$1,"NA"),'[1]MITRE &amp; Controls Mappings'!$E1014)),ISNUMBER(SEARCH(IF(G$1&lt;&gt;"",G$1,"NA"),'[1]MITRE &amp; Controls Mappings'!$F1014))),ISNUMBER(SEARCH(IF(G$2&lt;&gt;"",G$2,"NA"),'[1]MITRE &amp; Controls Mappings'!$G1014))),ISNUMBER(SEARCH(IF(G$2&lt;&gt;"",G$2,"NA"),'[1]MITRE &amp; Controls Mappings'!$H1014))),ISNUMBER(SEARCH(IF(G$3&lt;&gt;"",G$3,"NA"),'[1]MITRE &amp; Controls Mappings'!$I1014))),ISNUMBER(SEARCH(IF(G$3&lt;&gt;"",G$3,"NA"),'[1]MITRE &amp; Controls Mappings'!$J1014))), '[1]MITRE &amp; Controls Mappings'!$B1014,"")</f>
        <v/>
      </c>
      <c r="H1016" s="47" t="str">
        <f>IF(OR(OR(OR(OR(OR(ISNUMBER(SEARCH(IF(H$1&lt;&gt;"",H$1,"NA"),'[1]MITRE &amp; Controls Mappings'!$E1014)),ISNUMBER(SEARCH(IF(H$1&lt;&gt;"",H$1,"NA"),'[1]MITRE &amp; Controls Mappings'!$F1014))),ISNUMBER(SEARCH(IF(H$2&lt;&gt;"",H$2,"NA"),'[1]MITRE &amp; Controls Mappings'!$G1014))),ISNUMBER(SEARCH(IF(H$2&lt;&gt;"",H$2,"NA"),'[1]MITRE &amp; Controls Mappings'!$H1014))),ISNUMBER(SEARCH(IF(H$3&lt;&gt;"",H$3,"NA"),'[1]MITRE &amp; Controls Mappings'!$I1014))),ISNUMBER(SEARCH(IF(H$3&lt;&gt;"",H$3,"NA"),'[1]MITRE &amp; Controls Mappings'!$J1014))), '[1]MITRE &amp; Controls Mappings'!$B1014,"")</f>
        <v/>
      </c>
      <c r="I1016" s="47" t="str">
        <f>IF(OR(OR(OR(OR(OR(ISNUMBER(SEARCH(IF(I$1&lt;&gt;"",I$1,"NA"),'[1]MITRE &amp; Controls Mappings'!$E1014)),ISNUMBER(SEARCH(IF(I$1&lt;&gt;"",I$1,"NA"),'[1]MITRE &amp; Controls Mappings'!$F1014))),ISNUMBER(SEARCH(IF(I$2&lt;&gt;"",I$2,"NA"),'[1]MITRE &amp; Controls Mappings'!$G1014))),ISNUMBER(SEARCH(IF(I$2&lt;&gt;"",I$2,"NA"),'[1]MITRE &amp; Controls Mappings'!$H1014))),ISNUMBER(SEARCH(IF(I$3&lt;&gt;"",I$3,"NA"),'[1]MITRE &amp; Controls Mappings'!$I1014))),ISNUMBER(SEARCH(IF(I$3&lt;&gt;"",I$3,"NA"),'[1]MITRE &amp; Controls Mappings'!$J1014))), '[1]MITRE &amp; Controls Mappings'!$B1014,"")</f>
        <v/>
      </c>
      <c r="J1016" s="47" t="str">
        <f>IF(OR(OR(OR(OR(OR(ISNUMBER(SEARCH(IF(J$1&lt;&gt;"",J$1,"NA"),'[1]MITRE &amp; Controls Mappings'!$E1014)),ISNUMBER(SEARCH(IF(J$1&lt;&gt;"",J$1,"NA"),'[1]MITRE &amp; Controls Mappings'!$F1014))),ISNUMBER(SEARCH(IF(J$2&lt;&gt;"",J$2,"NA"),'[1]MITRE &amp; Controls Mappings'!$G1014))),ISNUMBER(SEARCH(IF(J$2&lt;&gt;"",J$2,"NA"),'[1]MITRE &amp; Controls Mappings'!$H1014))),ISNUMBER(SEARCH(IF(J$3&lt;&gt;"",J$3,"NA"),'[1]MITRE &amp; Controls Mappings'!$I1014))),ISNUMBER(SEARCH(IF(J$3&lt;&gt;"",J$3,"NA"),'[1]MITRE &amp; Controls Mappings'!$J1014))), '[1]MITRE &amp; Controls Mappings'!$B1014,"")</f>
        <v/>
      </c>
      <c r="K1016" s="47" t="str">
        <f>IF(OR(OR(OR(OR(OR(ISNUMBER(SEARCH(IF(K$1&lt;&gt;"",K$1,"NA"),'[1]MITRE &amp; Controls Mappings'!$E1014)),ISNUMBER(SEARCH(IF(K$1&lt;&gt;"",K$1,"NA"),'[1]MITRE &amp; Controls Mappings'!$F1014))),ISNUMBER(SEARCH(IF(K$2&lt;&gt;"",K$2,"NA"),'[1]MITRE &amp; Controls Mappings'!$G1014))),ISNUMBER(SEARCH(IF(K$2&lt;&gt;"",K$2,"NA"),'[1]MITRE &amp; Controls Mappings'!$H1014))),ISNUMBER(SEARCH(IF(K$3&lt;&gt;"",K$3,"NA"),'[1]MITRE &amp; Controls Mappings'!$I1014))),ISNUMBER(SEARCH(IF(K$3&lt;&gt;"",K$3,"NA"),'[1]MITRE &amp; Controls Mappings'!$J1014))), '[1]MITRE &amp; Controls Mappings'!$B1014,"")</f>
        <v/>
      </c>
      <c r="L1016" s="48" t="str">
        <f>IF('[1]MITRE &amp; Controls Mappings'!D1014 &lt;&gt;"",'[1]MITRE &amp; Controls Mappings'!D1014,"" )</f>
        <v>Notifications</v>
      </c>
    </row>
    <row r="1017" spans="1:12" x14ac:dyDescent="0.25">
      <c r="A1017" s="47" t="str">
        <f>IF(COUNTIF(B1017:K1017,"="&amp;'[1]MITRE &amp; Controls Mappings'!B1015)&gt;0,'[1]MITRE &amp; Controls Mappings'!B1015,"")</f>
        <v/>
      </c>
      <c r="B1017" s="47" t="str">
        <f>IF(OR(OR(OR(OR(OR(ISNUMBER(SEARCH(IF(B$1&lt;&gt;"",B$1,"NA"),'[1]MITRE &amp; Controls Mappings'!$E1015)),ISNUMBER(SEARCH(IF(B$1&lt;&gt;"",B$1,"NA"),'[1]MITRE &amp; Controls Mappings'!$F1015))),ISNUMBER(SEARCH(IF(B$2&lt;&gt;"",B$2,"NA"),'[1]MITRE &amp; Controls Mappings'!$G1015))),ISNUMBER(SEARCH(IF(B$2&lt;&gt;"",B$2,"NA"),'[1]MITRE &amp; Controls Mappings'!$H1015))),ISNUMBER(SEARCH(IF(B$3&lt;&gt;"",B$3,"NA"),'[1]MITRE &amp; Controls Mappings'!$I1015))),ISNUMBER(SEARCH(IF(B$3&lt;&gt;"",B$3,"NA"),'[1]MITRE &amp; Controls Mappings'!$J1015))), '[1]MITRE &amp; Controls Mappings'!$B1015,"")</f>
        <v/>
      </c>
      <c r="C1017" s="47" t="str">
        <f>IF(OR(OR(OR(OR(OR(ISNUMBER(SEARCH(IF(C$1&lt;&gt;"",C$1,"NA"),'[1]MITRE &amp; Controls Mappings'!$E1015)),ISNUMBER(SEARCH(IF(C$1&lt;&gt;"",C$1,"NA"),'[1]MITRE &amp; Controls Mappings'!$F1015))),ISNUMBER(SEARCH(IF(C$2&lt;&gt;"",C$2,"NA"),'[1]MITRE &amp; Controls Mappings'!$G1015))),ISNUMBER(SEARCH(IF(C$2&lt;&gt;"",C$2,"NA"),'[1]MITRE &amp; Controls Mappings'!$H1015))),ISNUMBER(SEARCH(IF(C$3&lt;&gt;"",C$3,"NA"),'[1]MITRE &amp; Controls Mappings'!$I1015))),ISNUMBER(SEARCH(IF(C$3&lt;&gt;"",C$3,"NA"),'[1]MITRE &amp; Controls Mappings'!$J1015))), '[1]MITRE &amp; Controls Mappings'!$B1015,"")</f>
        <v/>
      </c>
      <c r="D1017" s="47" t="str">
        <f>IF(OR(OR(OR(OR(OR(ISNUMBER(SEARCH(IF(D$1&lt;&gt;"",D$1,"NA"),'[1]MITRE &amp; Controls Mappings'!$E1015)),ISNUMBER(SEARCH(IF(D$1&lt;&gt;"",D$1,"NA"),'[1]MITRE &amp; Controls Mappings'!$F1015))),ISNUMBER(SEARCH(IF(D$2&lt;&gt;"",D$2,"NA"),'[1]MITRE &amp; Controls Mappings'!$G1015))),ISNUMBER(SEARCH(IF(D$2&lt;&gt;"",D$2,"NA"),'[1]MITRE &amp; Controls Mappings'!$H1015))),ISNUMBER(SEARCH(IF(D$3&lt;&gt;"",D$3,"NA"),'[1]MITRE &amp; Controls Mappings'!$I1015))),ISNUMBER(SEARCH(IF(D$3&lt;&gt;"",D$3,"NA"),'[1]MITRE &amp; Controls Mappings'!$J1015))), '[1]MITRE &amp; Controls Mappings'!$B1015,"")</f>
        <v/>
      </c>
      <c r="E1017" s="47" t="str">
        <f>IF(OR(OR(OR(OR(OR(ISNUMBER(SEARCH(IF(E$1&lt;&gt;"",E$1,"NA"),'[1]MITRE &amp; Controls Mappings'!$E1015)),ISNUMBER(SEARCH(IF(E$1&lt;&gt;"",E$1,"NA"),'[1]MITRE &amp; Controls Mappings'!$F1015))),ISNUMBER(SEARCH(IF(E$2&lt;&gt;"",E$2,"NA"),'[1]MITRE &amp; Controls Mappings'!$G1015))),ISNUMBER(SEARCH(IF(E$2&lt;&gt;"",E$2,"NA"),'[1]MITRE &amp; Controls Mappings'!$H1015))),ISNUMBER(SEARCH(IF(E$3&lt;&gt;"",E$3,"NA"),'[1]MITRE &amp; Controls Mappings'!$I1015))),ISNUMBER(SEARCH(IF(E$3&lt;&gt;"",E$3,"NA"),'[1]MITRE &amp; Controls Mappings'!$J1015))), '[1]MITRE &amp; Controls Mappings'!$B1015,"")</f>
        <v/>
      </c>
      <c r="F1017" s="47" t="str">
        <f>IF(OR(OR(OR(OR(OR(ISNUMBER(SEARCH(IF(F$1&lt;&gt;"",F$1,"NA"),'[1]MITRE &amp; Controls Mappings'!$E1015)),ISNUMBER(SEARCH(IF(F$1&lt;&gt;"",F$1,"NA"),'[1]MITRE &amp; Controls Mappings'!$F1015))),ISNUMBER(SEARCH(IF(F$2&lt;&gt;"",F$2,"NA"),'[1]MITRE &amp; Controls Mappings'!$G1015))),ISNUMBER(SEARCH(IF(F$2&lt;&gt;"",F$2,"NA"),'[1]MITRE &amp; Controls Mappings'!$H1015))),ISNUMBER(SEARCH(IF(F$3&lt;&gt;"",F$3,"NA"),'[1]MITRE &amp; Controls Mappings'!$I1015))),ISNUMBER(SEARCH(IF(F$3&lt;&gt;"",F$3,"NA"),'[1]MITRE &amp; Controls Mappings'!$J1015))), '[1]MITRE &amp; Controls Mappings'!$B1015,"")</f>
        <v/>
      </c>
      <c r="G1017" s="47" t="str">
        <f>IF(OR(OR(OR(OR(OR(ISNUMBER(SEARCH(IF(G$1&lt;&gt;"",G$1,"NA"),'[1]MITRE &amp; Controls Mappings'!$E1015)),ISNUMBER(SEARCH(IF(G$1&lt;&gt;"",G$1,"NA"),'[1]MITRE &amp; Controls Mappings'!$F1015))),ISNUMBER(SEARCH(IF(G$2&lt;&gt;"",G$2,"NA"),'[1]MITRE &amp; Controls Mappings'!$G1015))),ISNUMBER(SEARCH(IF(G$2&lt;&gt;"",G$2,"NA"),'[1]MITRE &amp; Controls Mappings'!$H1015))),ISNUMBER(SEARCH(IF(G$3&lt;&gt;"",G$3,"NA"),'[1]MITRE &amp; Controls Mappings'!$I1015))),ISNUMBER(SEARCH(IF(G$3&lt;&gt;"",G$3,"NA"),'[1]MITRE &amp; Controls Mappings'!$J1015))), '[1]MITRE &amp; Controls Mappings'!$B1015,"")</f>
        <v/>
      </c>
      <c r="H1017" s="47" t="str">
        <f>IF(OR(OR(OR(OR(OR(ISNUMBER(SEARCH(IF(H$1&lt;&gt;"",H$1,"NA"),'[1]MITRE &amp; Controls Mappings'!$E1015)),ISNUMBER(SEARCH(IF(H$1&lt;&gt;"",H$1,"NA"),'[1]MITRE &amp; Controls Mappings'!$F1015))),ISNUMBER(SEARCH(IF(H$2&lt;&gt;"",H$2,"NA"),'[1]MITRE &amp; Controls Mappings'!$G1015))),ISNUMBER(SEARCH(IF(H$2&lt;&gt;"",H$2,"NA"),'[1]MITRE &amp; Controls Mappings'!$H1015))),ISNUMBER(SEARCH(IF(H$3&lt;&gt;"",H$3,"NA"),'[1]MITRE &amp; Controls Mappings'!$I1015))),ISNUMBER(SEARCH(IF(H$3&lt;&gt;"",H$3,"NA"),'[1]MITRE &amp; Controls Mappings'!$J1015))), '[1]MITRE &amp; Controls Mappings'!$B1015,"")</f>
        <v/>
      </c>
      <c r="I1017" s="47" t="str">
        <f>IF(OR(OR(OR(OR(OR(ISNUMBER(SEARCH(IF(I$1&lt;&gt;"",I$1,"NA"),'[1]MITRE &amp; Controls Mappings'!$E1015)),ISNUMBER(SEARCH(IF(I$1&lt;&gt;"",I$1,"NA"),'[1]MITRE &amp; Controls Mappings'!$F1015))),ISNUMBER(SEARCH(IF(I$2&lt;&gt;"",I$2,"NA"),'[1]MITRE &amp; Controls Mappings'!$G1015))),ISNUMBER(SEARCH(IF(I$2&lt;&gt;"",I$2,"NA"),'[1]MITRE &amp; Controls Mappings'!$H1015))),ISNUMBER(SEARCH(IF(I$3&lt;&gt;"",I$3,"NA"),'[1]MITRE &amp; Controls Mappings'!$I1015))),ISNUMBER(SEARCH(IF(I$3&lt;&gt;"",I$3,"NA"),'[1]MITRE &amp; Controls Mappings'!$J1015))), '[1]MITRE &amp; Controls Mappings'!$B1015,"")</f>
        <v/>
      </c>
      <c r="J1017" s="47" t="str">
        <f>IF(OR(OR(OR(OR(OR(ISNUMBER(SEARCH(IF(J$1&lt;&gt;"",J$1,"NA"),'[1]MITRE &amp; Controls Mappings'!$E1015)),ISNUMBER(SEARCH(IF(J$1&lt;&gt;"",J$1,"NA"),'[1]MITRE &amp; Controls Mappings'!$F1015))),ISNUMBER(SEARCH(IF(J$2&lt;&gt;"",J$2,"NA"),'[1]MITRE &amp; Controls Mappings'!$G1015))),ISNUMBER(SEARCH(IF(J$2&lt;&gt;"",J$2,"NA"),'[1]MITRE &amp; Controls Mappings'!$H1015))),ISNUMBER(SEARCH(IF(J$3&lt;&gt;"",J$3,"NA"),'[1]MITRE &amp; Controls Mappings'!$I1015))),ISNUMBER(SEARCH(IF(J$3&lt;&gt;"",J$3,"NA"),'[1]MITRE &amp; Controls Mappings'!$J1015))), '[1]MITRE &amp; Controls Mappings'!$B1015,"")</f>
        <v/>
      </c>
      <c r="K1017" s="47" t="str">
        <f>IF(OR(OR(OR(OR(OR(ISNUMBER(SEARCH(IF(K$1&lt;&gt;"",K$1,"NA"),'[1]MITRE &amp; Controls Mappings'!$E1015)),ISNUMBER(SEARCH(IF(K$1&lt;&gt;"",K$1,"NA"),'[1]MITRE &amp; Controls Mappings'!$F1015))),ISNUMBER(SEARCH(IF(K$2&lt;&gt;"",K$2,"NA"),'[1]MITRE &amp; Controls Mappings'!$G1015))),ISNUMBER(SEARCH(IF(K$2&lt;&gt;"",K$2,"NA"),'[1]MITRE &amp; Controls Mappings'!$H1015))),ISNUMBER(SEARCH(IF(K$3&lt;&gt;"",K$3,"NA"),'[1]MITRE &amp; Controls Mappings'!$I1015))),ISNUMBER(SEARCH(IF(K$3&lt;&gt;"",K$3,"NA"),'[1]MITRE &amp; Controls Mappings'!$J1015))), '[1]MITRE &amp; Controls Mappings'!$B1015,"")</f>
        <v/>
      </c>
      <c r="L1017" s="48" t="str">
        <f>IF('[1]MITRE &amp; Controls Mappings'!D1015 &lt;&gt;"",'[1]MITRE &amp; Controls Mappings'!D1015,"" )</f>
        <v>(L1) Ensure 'Turn off toast notifications on the lock screen' is set to 'Enabled'</v>
      </c>
    </row>
    <row r="1018" spans="1:12" x14ac:dyDescent="0.25">
      <c r="A1018" s="47" t="str">
        <f>IF(COUNTIF(B1018:K1018,"="&amp;'[1]MITRE &amp; Controls Mappings'!B1016)&gt;0,'[1]MITRE &amp; Controls Mappings'!B1016,"")</f>
        <v/>
      </c>
      <c r="B1018" s="47" t="str">
        <f>IF(OR(OR(OR(OR(OR(ISNUMBER(SEARCH(IF(B$1&lt;&gt;"",B$1,"NA"),'[1]MITRE &amp; Controls Mappings'!$E1016)),ISNUMBER(SEARCH(IF(B$1&lt;&gt;"",B$1,"NA"),'[1]MITRE &amp; Controls Mappings'!$F1016))),ISNUMBER(SEARCH(IF(B$2&lt;&gt;"",B$2,"NA"),'[1]MITRE &amp; Controls Mappings'!$G1016))),ISNUMBER(SEARCH(IF(B$2&lt;&gt;"",B$2,"NA"),'[1]MITRE &amp; Controls Mappings'!$H1016))),ISNUMBER(SEARCH(IF(B$3&lt;&gt;"",B$3,"NA"),'[1]MITRE &amp; Controls Mappings'!$I1016))),ISNUMBER(SEARCH(IF(B$3&lt;&gt;"",B$3,"NA"),'[1]MITRE &amp; Controls Mappings'!$J1016))), '[1]MITRE &amp; Controls Mappings'!$B1016,"")</f>
        <v/>
      </c>
      <c r="C1018" s="47" t="str">
        <f>IF(OR(OR(OR(OR(OR(ISNUMBER(SEARCH(IF(C$1&lt;&gt;"",C$1,"NA"),'[1]MITRE &amp; Controls Mappings'!$E1016)),ISNUMBER(SEARCH(IF(C$1&lt;&gt;"",C$1,"NA"),'[1]MITRE &amp; Controls Mappings'!$F1016))),ISNUMBER(SEARCH(IF(C$2&lt;&gt;"",C$2,"NA"),'[1]MITRE &amp; Controls Mappings'!$G1016))),ISNUMBER(SEARCH(IF(C$2&lt;&gt;"",C$2,"NA"),'[1]MITRE &amp; Controls Mappings'!$H1016))),ISNUMBER(SEARCH(IF(C$3&lt;&gt;"",C$3,"NA"),'[1]MITRE &amp; Controls Mappings'!$I1016))),ISNUMBER(SEARCH(IF(C$3&lt;&gt;"",C$3,"NA"),'[1]MITRE &amp; Controls Mappings'!$J1016))), '[1]MITRE &amp; Controls Mappings'!$B1016,"")</f>
        <v/>
      </c>
      <c r="D1018" s="47" t="str">
        <f>IF(OR(OR(OR(OR(OR(ISNUMBER(SEARCH(IF(D$1&lt;&gt;"",D$1,"NA"),'[1]MITRE &amp; Controls Mappings'!$E1016)),ISNUMBER(SEARCH(IF(D$1&lt;&gt;"",D$1,"NA"),'[1]MITRE &amp; Controls Mappings'!$F1016))),ISNUMBER(SEARCH(IF(D$2&lt;&gt;"",D$2,"NA"),'[1]MITRE &amp; Controls Mappings'!$G1016))),ISNUMBER(SEARCH(IF(D$2&lt;&gt;"",D$2,"NA"),'[1]MITRE &amp; Controls Mappings'!$H1016))),ISNUMBER(SEARCH(IF(D$3&lt;&gt;"",D$3,"NA"),'[1]MITRE &amp; Controls Mappings'!$I1016))),ISNUMBER(SEARCH(IF(D$3&lt;&gt;"",D$3,"NA"),'[1]MITRE &amp; Controls Mappings'!$J1016))), '[1]MITRE &amp; Controls Mappings'!$B1016,"")</f>
        <v/>
      </c>
      <c r="E1018" s="47" t="str">
        <f>IF(OR(OR(OR(OR(OR(ISNUMBER(SEARCH(IF(E$1&lt;&gt;"",E$1,"NA"),'[1]MITRE &amp; Controls Mappings'!$E1016)),ISNUMBER(SEARCH(IF(E$1&lt;&gt;"",E$1,"NA"),'[1]MITRE &amp; Controls Mappings'!$F1016))),ISNUMBER(SEARCH(IF(E$2&lt;&gt;"",E$2,"NA"),'[1]MITRE &amp; Controls Mappings'!$G1016))),ISNUMBER(SEARCH(IF(E$2&lt;&gt;"",E$2,"NA"),'[1]MITRE &amp; Controls Mappings'!$H1016))),ISNUMBER(SEARCH(IF(E$3&lt;&gt;"",E$3,"NA"),'[1]MITRE &amp; Controls Mappings'!$I1016))),ISNUMBER(SEARCH(IF(E$3&lt;&gt;"",E$3,"NA"),'[1]MITRE &amp; Controls Mappings'!$J1016))), '[1]MITRE &amp; Controls Mappings'!$B1016,"")</f>
        <v/>
      </c>
      <c r="F1018" s="47" t="str">
        <f>IF(OR(OR(OR(OR(OR(ISNUMBER(SEARCH(IF(F$1&lt;&gt;"",F$1,"NA"),'[1]MITRE &amp; Controls Mappings'!$E1016)),ISNUMBER(SEARCH(IF(F$1&lt;&gt;"",F$1,"NA"),'[1]MITRE &amp; Controls Mappings'!$F1016))),ISNUMBER(SEARCH(IF(F$2&lt;&gt;"",F$2,"NA"),'[1]MITRE &amp; Controls Mappings'!$G1016))),ISNUMBER(SEARCH(IF(F$2&lt;&gt;"",F$2,"NA"),'[1]MITRE &amp; Controls Mappings'!$H1016))),ISNUMBER(SEARCH(IF(F$3&lt;&gt;"",F$3,"NA"),'[1]MITRE &amp; Controls Mappings'!$I1016))),ISNUMBER(SEARCH(IF(F$3&lt;&gt;"",F$3,"NA"),'[1]MITRE &amp; Controls Mappings'!$J1016))), '[1]MITRE &amp; Controls Mappings'!$B1016,"")</f>
        <v/>
      </c>
      <c r="G1018" s="47" t="str">
        <f>IF(OR(OR(OR(OR(OR(ISNUMBER(SEARCH(IF(G$1&lt;&gt;"",G$1,"NA"),'[1]MITRE &amp; Controls Mappings'!$E1016)),ISNUMBER(SEARCH(IF(G$1&lt;&gt;"",G$1,"NA"),'[1]MITRE &amp; Controls Mappings'!$F1016))),ISNUMBER(SEARCH(IF(G$2&lt;&gt;"",G$2,"NA"),'[1]MITRE &amp; Controls Mappings'!$G1016))),ISNUMBER(SEARCH(IF(G$2&lt;&gt;"",G$2,"NA"),'[1]MITRE &amp; Controls Mappings'!$H1016))),ISNUMBER(SEARCH(IF(G$3&lt;&gt;"",G$3,"NA"),'[1]MITRE &amp; Controls Mappings'!$I1016))),ISNUMBER(SEARCH(IF(G$3&lt;&gt;"",G$3,"NA"),'[1]MITRE &amp; Controls Mappings'!$J1016))), '[1]MITRE &amp; Controls Mappings'!$B1016,"")</f>
        <v/>
      </c>
      <c r="H1018" s="47" t="str">
        <f>IF(OR(OR(OR(OR(OR(ISNUMBER(SEARCH(IF(H$1&lt;&gt;"",H$1,"NA"),'[1]MITRE &amp; Controls Mappings'!$E1016)),ISNUMBER(SEARCH(IF(H$1&lt;&gt;"",H$1,"NA"),'[1]MITRE &amp; Controls Mappings'!$F1016))),ISNUMBER(SEARCH(IF(H$2&lt;&gt;"",H$2,"NA"),'[1]MITRE &amp; Controls Mappings'!$G1016))),ISNUMBER(SEARCH(IF(H$2&lt;&gt;"",H$2,"NA"),'[1]MITRE &amp; Controls Mappings'!$H1016))),ISNUMBER(SEARCH(IF(H$3&lt;&gt;"",H$3,"NA"),'[1]MITRE &amp; Controls Mappings'!$I1016))),ISNUMBER(SEARCH(IF(H$3&lt;&gt;"",H$3,"NA"),'[1]MITRE &amp; Controls Mappings'!$J1016))), '[1]MITRE &amp; Controls Mappings'!$B1016,"")</f>
        <v/>
      </c>
      <c r="I1018" s="47" t="str">
        <f>IF(OR(OR(OR(OR(OR(ISNUMBER(SEARCH(IF(I$1&lt;&gt;"",I$1,"NA"),'[1]MITRE &amp; Controls Mappings'!$E1016)),ISNUMBER(SEARCH(IF(I$1&lt;&gt;"",I$1,"NA"),'[1]MITRE &amp; Controls Mappings'!$F1016))),ISNUMBER(SEARCH(IF(I$2&lt;&gt;"",I$2,"NA"),'[1]MITRE &amp; Controls Mappings'!$G1016))),ISNUMBER(SEARCH(IF(I$2&lt;&gt;"",I$2,"NA"),'[1]MITRE &amp; Controls Mappings'!$H1016))),ISNUMBER(SEARCH(IF(I$3&lt;&gt;"",I$3,"NA"),'[1]MITRE &amp; Controls Mappings'!$I1016))),ISNUMBER(SEARCH(IF(I$3&lt;&gt;"",I$3,"NA"),'[1]MITRE &amp; Controls Mappings'!$J1016))), '[1]MITRE &amp; Controls Mappings'!$B1016,"")</f>
        <v/>
      </c>
      <c r="J1018" s="47" t="str">
        <f>IF(OR(OR(OR(OR(OR(ISNUMBER(SEARCH(IF(J$1&lt;&gt;"",J$1,"NA"),'[1]MITRE &amp; Controls Mappings'!$E1016)),ISNUMBER(SEARCH(IF(J$1&lt;&gt;"",J$1,"NA"),'[1]MITRE &amp; Controls Mappings'!$F1016))),ISNUMBER(SEARCH(IF(J$2&lt;&gt;"",J$2,"NA"),'[1]MITRE &amp; Controls Mappings'!$G1016))),ISNUMBER(SEARCH(IF(J$2&lt;&gt;"",J$2,"NA"),'[1]MITRE &amp; Controls Mappings'!$H1016))),ISNUMBER(SEARCH(IF(J$3&lt;&gt;"",J$3,"NA"),'[1]MITRE &amp; Controls Mappings'!$I1016))),ISNUMBER(SEARCH(IF(J$3&lt;&gt;"",J$3,"NA"),'[1]MITRE &amp; Controls Mappings'!$J1016))), '[1]MITRE &amp; Controls Mappings'!$B1016,"")</f>
        <v/>
      </c>
      <c r="K1018" s="47" t="str">
        <f>IF(OR(OR(OR(OR(OR(ISNUMBER(SEARCH(IF(K$1&lt;&gt;"",K$1,"NA"),'[1]MITRE &amp; Controls Mappings'!$E1016)),ISNUMBER(SEARCH(IF(K$1&lt;&gt;"",K$1,"NA"),'[1]MITRE &amp; Controls Mappings'!$F1016))),ISNUMBER(SEARCH(IF(K$2&lt;&gt;"",K$2,"NA"),'[1]MITRE &amp; Controls Mappings'!$G1016))),ISNUMBER(SEARCH(IF(K$2&lt;&gt;"",K$2,"NA"),'[1]MITRE &amp; Controls Mappings'!$H1016))),ISNUMBER(SEARCH(IF(K$3&lt;&gt;"",K$3,"NA"),'[1]MITRE &amp; Controls Mappings'!$I1016))),ISNUMBER(SEARCH(IF(K$3&lt;&gt;"",K$3,"NA"),'[1]MITRE &amp; Controls Mappings'!$J1016))), '[1]MITRE &amp; Controls Mappings'!$B1016,"")</f>
        <v/>
      </c>
      <c r="L1018" s="48" t="str">
        <f>IF('[1]MITRE &amp; Controls Mappings'!D1016 &lt;&gt;"",'[1]MITRE &amp; Controls Mappings'!D1016,"" )</f>
        <v>(L1) Ensure 'Turn off toast notifications on the lock screen' is set to 'Enabled'</v>
      </c>
    </row>
    <row r="1019" spans="1:12" x14ac:dyDescent="0.25">
      <c r="A1019" s="47" t="str">
        <f>IF(COUNTIF(B1019:K1019,"="&amp;'[1]MITRE &amp; Controls Mappings'!B1017)&gt;0,'[1]MITRE &amp; Controls Mappings'!B1017,"")</f>
        <v/>
      </c>
      <c r="B1019" s="47" t="str">
        <f>IF(OR(OR(OR(OR(OR(ISNUMBER(SEARCH(IF(B$1&lt;&gt;"",B$1,"NA"),'[1]MITRE &amp; Controls Mappings'!$E1017)),ISNUMBER(SEARCH(IF(B$1&lt;&gt;"",B$1,"NA"),'[1]MITRE &amp; Controls Mappings'!$F1017))),ISNUMBER(SEARCH(IF(B$2&lt;&gt;"",B$2,"NA"),'[1]MITRE &amp; Controls Mappings'!$G1017))),ISNUMBER(SEARCH(IF(B$2&lt;&gt;"",B$2,"NA"),'[1]MITRE &amp; Controls Mappings'!$H1017))),ISNUMBER(SEARCH(IF(B$3&lt;&gt;"",B$3,"NA"),'[1]MITRE &amp; Controls Mappings'!$I1017))),ISNUMBER(SEARCH(IF(B$3&lt;&gt;"",B$3,"NA"),'[1]MITRE &amp; Controls Mappings'!$J1017))), '[1]MITRE &amp; Controls Mappings'!$B1017,"")</f>
        <v/>
      </c>
      <c r="C1019" s="47" t="str">
        <f>IF(OR(OR(OR(OR(OR(ISNUMBER(SEARCH(IF(C$1&lt;&gt;"",C$1,"NA"),'[1]MITRE &amp; Controls Mappings'!$E1017)),ISNUMBER(SEARCH(IF(C$1&lt;&gt;"",C$1,"NA"),'[1]MITRE &amp; Controls Mappings'!$F1017))),ISNUMBER(SEARCH(IF(C$2&lt;&gt;"",C$2,"NA"),'[1]MITRE &amp; Controls Mappings'!$G1017))),ISNUMBER(SEARCH(IF(C$2&lt;&gt;"",C$2,"NA"),'[1]MITRE &amp; Controls Mappings'!$H1017))),ISNUMBER(SEARCH(IF(C$3&lt;&gt;"",C$3,"NA"),'[1]MITRE &amp; Controls Mappings'!$I1017))),ISNUMBER(SEARCH(IF(C$3&lt;&gt;"",C$3,"NA"),'[1]MITRE &amp; Controls Mappings'!$J1017))), '[1]MITRE &amp; Controls Mappings'!$B1017,"")</f>
        <v/>
      </c>
      <c r="D1019" s="47" t="str">
        <f>IF(OR(OR(OR(OR(OR(ISNUMBER(SEARCH(IF(D$1&lt;&gt;"",D$1,"NA"),'[1]MITRE &amp; Controls Mappings'!$E1017)),ISNUMBER(SEARCH(IF(D$1&lt;&gt;"",D$1,"NA"),'[1]MITRE &amp; Controls Mappings'!$F1017))),ISNUMBER(SEARCH(IF(D$2&lt;&gt;"",D$2,"NA"),'[1]MITRE &amp; Controls Mappings'!$G1017))),ISNUMBER(SEARCH(IF(D$2&lt;&gt;"",D$2,"NA"),'[1]MITRE &amp; Controls Mappings'!$H1017))),ISNUMBER(SEARCH(IF(D$3&lt;&gt;"",D$3,"NA"),'[1]MITRE &amp; Controls Mappings'!$I1017))),ISNUMBER(SEARCH(IF(D$3&lt;&gt;"",D$3,"NA"),'[1]MITRE &amp; Controls Mappings'!$J1017))), '[1]MITRE &amp; Controls Mappings'!$B1017,"")</f>
        <v/>
      </c>
      <c r="E1019" s="47" t="str">
        <f>IF(OR(OR(OR(OR(OR(ISNUMBER(SEARCH(IF(E$1&lt;&gt;"",E$1,"NA"),'[1]MITRE &amp; Controls Mappings'!$E1017)),ISNUMBER(SEARCH(IF(E$1&lt;&gt;"",E$1,"NA"),'[1]MITRE &amp; Controls Mappings'!$F1017))),ISNUMBER(SEARCH(IF(E$2&lt;&gt;"",E$2,"NA"),'[1]MITRE &amp; Controls Mappings'!$G1017))),ISNUMBER(SEARCH(IF(E$2&lt;&gt;"",E$2,"NA"),'[1]MITRE &amp; Controls Mappings'!$H1017))),ISNUMBER(SEARCH(IF(E$3&lt;&gt;"",E$3,"NA"),'[1]MITRE &amp; Controls Mappings'!$I1017))),ISNUMBER(SEARCH(IF(E$3&lt;&gt;"",E$3,"NA"),'[1]MITRE &amp; Controls Mappings'!$J1017))), '[1]MITRE &amp; Controls Mappings'!$B1017,"")</f>
        <v/>
      </c>
      <c r="F1019" s="47" t="str">
        <f>IF(OR(OR(OR(OR(OR(ISNUMBER(SEARCH(IF(F$1&lt;&gt;"",F$1,"NA"),'[1]MITRE &amp; Controls Mappings'!$E1017)),ISNUMBER(SEARCH(IF(F$1&lt;&gt;"",F$1,"NA"),'[1]MITRE &amp; Controls Mappings'!$F1017))),ISNUMBER(SEARCH(IF(F$2&lt;&gt;"",F$2,"NA"),'[1]MITRE &amp; Controls Mappings'!$G1017))),ISNUMBER(SEARCH(IF(F$2&lt;&gt;"",F$2,"NA"),'[1]MITRE &amp; Controls Mappings'!$H1017))),ISNUMBER(SEARCH(IF(F$3&lt;&gt;"",F$3,"NA"),'[1]MITRE &amp; Controls Mappings'!$I1017))),ISNUMBER(SEARCH(IF(F$3&lt;&gt;"",F$3,"NA"),'[1]MITRE &amp; Controls Mappings'!$J1017))), '[1]MITRE &amp; Controls Mappings'!$B1017,"")</f>
        <v/>
      </c>
      <c r="G1019" s="47" t="str">
        <f>IF(OR(OR(OR(OR(OR(ISNUMBER(SEARCH(IF(G$1&lt;&gt;"",G$1,"NA"),'[1]MITRE &amp; Controls Mappings'!$E1017)),ISNUMBER(SEARCH(IF(G$1&lt;&gt;"",G$1,"NA"),'[1]MITRE &amp; Controls Mappings'!$F1017))),ISNUMBER(SEARCH(IF(G$2&lt;&gt;"",G$2,"NA"),'[1]MITRE &amp; Controls Mappings'!$G1017))),ISNUMBER(SEARCH(IF(G$2&lt;&gt;"",G$2,"NA"),'[1]MITRE &amp; Controls Mappings'!$H1017))),ISNUMBER(SEARCH(IF(G$3&lt;&gt;"",G$3,"NA"),'[1]MITRE &amp; Controls Mappings'!$I1017))),ISNUMBER(SEARCH(IF(G$3&lt;&gt;"",G$3,"NA"),'[1]MITRE &amp; Controls Mappings'!$J1017))), '[1]MITRE &amp; Controls Mappings'!$B1017,"")</f>
        <v/>
      </c>
      <c r="H1019" s="47" t="str">
        <f>IF(OR(OR(OR(OR(OR(ISNUMBER(SEARCH(IF(H$1&lt;&gt;"",H$1,"NA"),'[1]MITRE &amp; Controls Mappings'!$E1017)),ISNUMBER(SEARCH(IF(H$1&lt;&gt;"",H$1,"NA"),'[1]MITRE &amp; Controls Mappings'!$F1017))),ISNUMBER(SEARCH(IF(H$2&lt;&gt;"",H$2,"NA"),'[1]MITRE &amp; Controls Mappings'!$G1017))),ISNUMBER(SEARCH(IF(H$2&lt;&gt;"",H$2,"NA"),'[1]MITRE &amp; Controls Mappings'!$H1017))),ISNUMBER(SEARCH(IF(H$3&lt;&gt;"",H$3,"NA"),'[1]MITRE &amp; Controls Mappings'!$I1017))),ISNUMBER(SEARCH(IF(H$3&lt;&gt;"",H$3,"NA"),'[1]MITRE &amp; Controls Mappings'!$J1017))), '[1]MITRE &amp; Controls Mappings'!$B1017,"")</f>
        <v/>
      </c>
      <c r="I1019" s="47" t="str">
        <f>IF(OR(OR(OR(OR(OR(ISNUMBER(SEARCH(IF(I$1&lt;&gt;"",I$1,"NA"),'[1]MITRE &amp; Controls Mappings'!$E1017)),ISNUMBER(SEARCH(IF(I$1&lt;&gt;"",I$1,"NA"),'[1]MITRE &amp; Controls Mappings'!$F1017))),ISNUMBER(SEARCH(IF(I$2&lt;&gt;"",I$2,"NA"),'[1]MITRE &amp; Controls Mappings'!$G1017))),ISNUMBER(SEARCH(IF(I$2&lt;&gt;"",I$2,"NA"),'[1]MITRE &amp; Controls Mappings'!$H1017))),ISNUMBER(SEARCH(IF(I$3&lt;&gt;"",I$3,"NA"),'[1]MITRE &amp; Controls Mappings'!$I1017))),ISNUMBER(SEARCH(IF(I$3&lt;&gt;"",I$3,"NA"),'[1]MITRE &amp; Controls Mappings'!$J1017))), '[1]MITRE &amp; Controls Mappings'!$B1017,"")</f>
        <v/>
      </c>
      <c r="J1019" s="47" t="str">
        <f>IF(OR(OR(OR(OR(OR(ISNUMBER(SEARCH(IF(J$1&lt;&gt;"",J$1,"NA"),'[1]MITRE &amp; Controls Mappings'!$E1017)),ISNUMBER(SEARCH(IF(J$1&lt;&gt;"",J$1,"NA"),'[1]MITRE &amp; Controls Mappings'!$F1017))),ISNUMBER(SEARCH(IF(J$2&lt;&gt;"",J$2,"NA"),'[1]MITRE &amp; Controls Mappings'!$G1017))),ISNUMBER(SEARCH(IF(J$2&lt;&gt;"",J$2,"NA"),'[1]MITRE &amp; Controls Mappings'!$H1017))),ISNUMBER(SEARCH(IF(J$3&lt;&gt;"",J$3,"NA"),'[1]MITRE &amp; Controls Mappings'!$I1017))),ISNUMBER(SEARCH(IF(J$3&lt;&gt;"",J$3,"NA"),'[1]MITRE &amp; Controls Mappings'!$J1017))), '[1]MITRE &amp; Controls Mappings'!$B1017,"")</f>
        <v/>
      </c>
      <c r="K1019" s="47" t="str">
        <f>IF(OR(OR(OR(OR(OR(ISNUMBER(SEARCH(IF(K$1&lt;&gt;"",K$1,"NA"),'[1]MITRE &amp; Controls Mappings'!$E1017)),ISNUMBER(SEARCH(IF(K$1&lt;&gt;"",K$1,"NA"),'[1]MITRE &amp; Controls Mappings'!$F1017))),ISNUMBER(SEARCH(IF(K$2&lt;&gt;"",K$2,"NA"),'[1]MITRE &amp; Controls Mappings'!$G1017))),ISNUMBER(SEARCH(IF(K$2&lt;&gt;"",K$2,"NA"),'[1]MITRE &amp; Controls Mappings'!$H1017))),ISNUMBER(SEARCH(IF(K$3&lt;&gt;"",K$3,"NA"),'[1]MITRE &amp; Controls Mappings'!$I1017))),ISNUMBER(SEARCH(IF(K$3&lt;&gt;"",K$3,"NA"),'[1]MITRE &amp; Controls Mappings'!$J1017))), '[1]MITRE &amp; Controls Mappings'!$B1017,"")</f>
        <v/>
      </c>
      <c r="L1019" s="48" t="str">
        <f>IF('[1]MITRE &amp; Controls Mappings'!D1017 &lt;&gt;"",'[1]MITRE &amp; Controls Mappings'!D1017,"" )</f>
        <v>System</v>
      </c>
    </row>
    <row r="1020" spans="1:12" x14ac:dyDescent="0.25">
      <c r="A1020" s="47" t="str">
        <f>IF(COUNTIF(B1020:K1020,"="&amp;'[1]MITRE &amp; Controls Mappings'!B1018)&gt;0,'[1]MITRE &amp; Controls Mappings'!B1018,"")</f>
        <v/>
      </c>
      <c r="B1020" s="47" t="str">
        <f>IF(OR(OR(OR(OR(OR(ISNUMBER(SEARCH(IF(B$1&lt;&gt;"",B$1,"NA"),'[1]MITRE &amp; Controls Mappings'!$E1018)),ISNUMBER(SEARCH(IF(B$1&lt;&gt;"",B$1,"NA"),'[1]MITRE &amp; Controls Mappings'!$F1018))),ISNUMBER(SEARCH(IF(B$2&lt;&gt;"",B$2,"NA"),'[1]MITRE &amp; Controls Mappings'!$G1018))),ISNUMBER(SEARCH(IF(B$2&lt;&gt;"",B$2,"NA"),'[1]MITRE &amp; Controls Mappings'!$H1018))),ISNUMBER(SEARCH(IF(B$3&lt;&gt;"",B$3,"NA"),'[1]MITRE &amp; Controls Mappings'!$I1018))),ISNUMBER(SEARCH(IF(B$3&lt;&gt;"",B$3,"NA"),'[1]MITRE &amp; Controls Mappings'!$J1018))), '[1]MITRE &amp; Controls Mappings'!$B1018,"")</f>
        <v/>
      </c>
      <c r="C1020" s="47" t="str">
        <f>IF(OR(OR(OR(OR(OR(ISNUMBER(SEARCH(IF(C$1&lt;&gt;"",C$1,"NA"),'[1]MITRE &amp; Controls Mappings'!$E1018)),ISNUMBER(SEARCH(IF(C$1&lt;&gt;"",C$1,"NA"),'[1]MITRE &amp; Controls Mappings'!$F1018))),ISNUMBER(SEARCH(IF(C$2&lt;&gt;"",C$2,"NA"),'[1]MITRE &amp; Controls Mappings'!$G1018))),ISNUMBER(SEARCH(IF(C$2&lt;&gt;"",C$2,"NA"),'[1]MITRE &amp; Controls Mappings'!$H1018))),ISNUMBER(SEARCH(IF(C$3&lt;&gt;"",C$3,"NA"),'[1]MITRE &amp; Controls Mappings'!$I1018))),ISNUMBER(SEARCH(IF(C$3&lt;&gt;"",C$3,"NA"),'[1]MITRE &amp; Controls Mappings'!$J1018))), '[1]MITRE &amp; Controls Mappings'!$B1018,"")</f>
        <v/>
      </c>
      <c r="D1020" s="47" t="str">
        <f>IF(OR(OR(OR(OR(OR(ISNUMBER(SEARCH(IF(D$1&lt;&gt;"",D$1,"NA"),'[1]MITRE &amp; Controls Mappings'!$E1018)),ISNUMBER(SEARCH(IF(D$1&lt;&gt;"",D$1,"NA"),'[1]MITRE &amp; Controls Mappings'!$F1018))),ISNUMBER(SEARCH(IF(D$2&lt;&gt;"",D$2,"NA"),'[1]MITRE &amp; Controls Mappings'!$G1018))),ISNUMBER(SEARCH(IF(D$2&lt;&gt;"",D$2,"NA"),'[1]MITRE &amp; Controls Mappings'!$H1018))),ISNUMBER(SEARCH(IF(D$3&lt;&gt;"",D$3,"NA"),'[1]MITRE &amp; Controls Mappings'!$I1018))),ISNUMBER(SEARCH(IF(D$3&lt;&gt;"",D$3,"NA"),'[1]MITRE &amp; Controls Mappings'!$J1018))), '[1]MITRE &amp; Controls Mappings'!$B1018,"")</f>
        <v/>
      </c>
      <c r="E1020" s="47" t="str">
        <f>IF(OR(OR(OR(OR(OR(ISNUMBER(SEARCH(IF(E$1&lt;&gt;"",E$1,"NA"),'[1]MITRE &amp; Controls Mappings'!$E1018)),ISNUMBER(SEARCH(IF(E$1&lt;&gt;"",E$1,"NA"),'[1]MITRE &amp; Controls Mappings'!$F1018))),ISNUMBER(SEARCH(IF(E$2&lt;&gt;"",E$2,"NA"),'[1]MITRE &amp; Controls Mappings'!$G1018))),ISNUMBER(SEARCH(IF(E$2&lt;&gt;"",E$2,"NA"),'[1]MITRE &amp; Controls Mappings'!$H1018))),ISNUMBER(SEARCH(IF(E$3&lt;&gt;"",E$3,"NA"),'[1]MITRE &amp; Controls Mappings'!$I1018))),ISNUMBER(SEARCH(IF(E$3&lt;&gt;"",E$3,"NA"),'[1]MITRE &amp; Controls Mappings'!$J1018))), '[1]MITRE &amp; Controls Mappings'!$B1018,"")</f>
        <v/>
      </c>
      <c r="F1020" s="47" t="str">
        <f>IF(OR(OR(OR(OR(OR(ISNUMBER(SEARCH(IF(F$1&lt;&gt;"",F$1,"NA"),'[1]MITRE &amp; Controls Mappings'!$E1018)),ISNUMBER(SEARCH(IF(F$1&lt;&gt;"",F$1,"NA"),'[1]MITRE &amp; Controls Mappings'!$F1018))),ISNUMBER(SEARCH(IF(F$2&lt;&gt;"",F$2,"NA"),'[1]MITRE &amp; Controls Mappings'!$G1018))),ISNUMBER(SEARCH(IF(F$2&lt;&gt;"",F$2,"NA"),'[1]MITRE &amp; Controls Mappings'!$H1018))),ISNUMBER(SEARCH(IF(F$3&lt;&gt;"",F$3,"NA"),'[1]MITRE &amp; Controls Mappings'!$I1018))),ISNUMBER(SEARCH(IF(F$3&lt;&gt;"",F$3,"NA"),'[1]MITRE &amp; Controls Mappings'!$J1018))), '[1]MITRE &amp; Controls Mappings'!$B1018,"")</f>
        <v/>
      </c>
      <c r="G1020" s="47" t="str">
        <f>IF(OR(OR(OR(OR(OR(ISNUMBER(SEARCH(IF(G$1&lt;&gt;"",G$1,"NA"),'[1]MITRE &amp; Controls Mappings'!$E1018)),ISNUMBER(SEARCH(IF(G$1&lt;&gt;"",G$1,"NA"),'[1]MITRE &amp; Controls Mappings'!$F1018))),ISNUMBER(SEARCH(IF(G$2&lt;&gt;"",G$2,"NA"),'[1]MITRE &amp; Controls Mappings'!$G1018))),ISNUMBER(SEARCH(IF(G$2&lt;&gt;"",G$2,"NA"),'[1]MITRE &amp; Controls Mappings'!$H1018))),ISNUMBER(SEARCH(IF(G$3&lt;&gt;"",G$3,"NA"),'[1]MITRE &amp; Controls Mappings'!$I1018))),ISNUMBER(SEARCH(IF(G$3&lt;&gt;"",G$3,"NA"),'[1]MITRE &amp; Controls Mappings'!$J1018))), '[1]MITRE &amp; Controls Mappings'!$B1018,"")</f>
        <v/>
      </c>
      <c r="H1020" s="47" t="str">
        <f>IF(OR(OR(OR(OR(OR(ISNUMBER(SEARCH(IF(H$1&lt;&gt;"",H$1,"NA"),'[1]MITRE &amp; Controls Mappings'!$E1018)),ISNUMBER(SEARCH(IF(H$1&lt;&gt;"",H$1,"NA"),'[1]MITRE &amp; Controls Mappings'!$F1018))),ISNUMBER(SEARCH(IF(H$2&lt;&gt;"",H$2,"NA"),'[1]MITRE &amp; Controls Mappings'!$G1018))),ISNUMBER(SEARCH(IF(H$2&lt;&gt;"",H$2,"NA"),'[1]MITRE &amp; Controls Mappings'!$H1018))),ISNUMBER(SEARCH(IF(H$3&lt;&gt;"",H$3,"NA"),'[1]MITRE &amp; Controls Mappings'!$I1018))),ISNUMBER(SEARCH(IF(H$3&lt;&gt;"",H$3,"NA"),'[1]MITRE &amp; Controls Mappings'!$J1018))), '[1]MITRE &amp; Controls Mappings'!$B1018,"")</f>
        <v/>
      </c>
      <c r="I1020" s="47" t="str">
        <f>IF(OR(OR(OR(OR(OR(ISNUMBER(SEARCH(IF(I$1&lt;&gt;"",I$1,"NA"),'[1]MITRE &amp; Controls Mappings'!$E1018)),ISNUMBER(SEARCH(IF(I$1&lt;&gt;"",I$1,"NA"),'[1]MITRE &amp; Controls Mappings'!$F1018))),ISNUMBER(SEARCH(IF(I$2&lt;&gt;"",I$2,"NA"),'[1]MITRE &amp; Controls Mappings'!$G1018))),ISNUMBER(SEARCH(IF(I$2&lt;&gt;"",I$2,"NA"),'[1]MITRE &amp; Controls Mappings'!$H1018))),ISNUMBER(SEARCH(IF(I$3&lt;&gt;"",I$3,"NA"),'[1]MITRE &amp; Controls Mappings'!$I1018))),ISNUMBER(SEARCH(IF(I$3&lt;&gt;"",I$3,"NA"),'[1]MITRE &amp; Controls Mappings'!$J1018))), '[1]MITRE &amp; Controls Mappings'!$B1018,"")</f>
        <v/>
      </c>
      <c r="J1020" s="47" t="str">
        <f>IF(OR(OR(OR(OR(OR(ISNUMBER(SEARCH(IF(J$1&lt;&gt;"",J$1,"NA"),'[1]MITRE &amp; Controls Mappings'!$E1018)),ISNUMBER(SEARCH(IF(J$1&lt;&gt;"",J$1,"NA"),'[1]MITRE &amp; Controls Mappings'!$F1018))),ISNUMBER(SEARCH(IF(J$2&lt;&gt;"",J$2,"NA"),'[1]MITRE &amp; Controls Mappings'!$G1018))),ISNUMBER(SEARCH(IF(J$2&lt;&gt;"",J$2,"NA"),'[1]MITRE &amp; Controls Mappings'!$H1018))),ISNUMBER(SEARCH(IF(J$3&lt;&gt;"",J$3,"NA"),'[1]MITRE &amp; Controls Mappings'!$I1018))),ISNUMBER(SEARCH(IF(J$3&lt;&gt;"",J$3,"NA"),'[1]MITRE &amp; Controls Mappings'!$J1018))), '[1]MITRE &amp; Controls Mappings'!$B1018,"")</f>
        <v/>
      </c>
      <c r="K1020" s="47" t="str">
        <f>IF(OR(OR(OR(OR(OR(ISNUMBER(SEARCH(IF(K$1&lt;&gt;"",K$1,"NA"),'[1]MITRE &amp; Controls Mappings'!$E1018)),ISNUMBER(SEARCH(IF(K$1&lt;&gt;"",K$1,"NA"),'[1]MITRE &amp; Controls Mappings'!$F1018))),ISNUMBER(SEARCH(IF(K$2&lt;&gt;"",K$2,"NA"),'[1]MITRE &amp; Controls Mappings'!$G1018))),ISNUMBER(SEARCH(IF(K$2&lt;&gt;"",K$2,"NA"),'[1]MITRE &amp; Controls Mappings'!$H1018))),ISNUMBER(SEARCH(IF(K$3&lt;&gt;"",K$3,"NA"),'[1]MITRE &amp; Controls Mappings'!$I1018))),ISNUMBER(SEARCH(IF(K$3&lt;&gt;"",K$3,"NA"),'[1]MITRE &amp; Controls Mappings'!$J1018))), '[1]MITRE &amp; Controls Mappings'!$B1018,"")</f>
        <v/>
      </c>
      <c r="L1020" s="48" t="str">
        <f>IF('[1]MITRE &amp; Controls Mappings'!D1018 &lt;&gt;"",'[1]MITRE &amp; Controls Mappings'!D1018,"" )</f>
        <v>Ctrl+Alt+Del Options</v>
      </c>
    </row>
    <row r="1021" spans="1:12" x14ac:dyDescent="0.25">
      <c r="A1021" s="47" t="str">
        <f>IF(COUNTIF(B1021:K1021,"="&amp;'[1]MITRE &amp; Controls Mappings'!B1019)&gt;0,'[1]MITRE &amp; Controls Mappings'!B1019,"")</f>
        <v/>
      </c>
      <c r="B1021" s="47" t="str">
        <f>IF(OR(OR(OR(OR(OR(ISNUMBER(SEARCH(IF(B$1&lt;&gt;"",B$1,"NA"),'[1]MITRE &amp; Controls Mappings'!$E1019)),ISNUMBER(SEARCH(IF(B$1&lt;&gt;"",B$1,"NA"),'[1]MITRE &amp; Controls Mappings'!$F1019))),ISNUMBER(SEARCH(IF(B$2&lt;&gt;"",B$2,"NA"),'[1]MITRE &amp; Controls Mappings'!$G1019))),ISNUMBER(SEARCH(IF(B$2&lt;&gt;"",B$2,"NA"),'[1]MITRE &amp; Controls Mappings'!$H1019))),ISNUMBER(SEARCH(IF(B$3&lt;&gt;"",B$3,"NA"),'[1]MITRE &amp; Controls Mappings'!$I1019))),ISNUMBER(SEARCH(IF(B$3&lt;&gt;"",B$3,"NA"),'[1]MITRE &amp; Controls Mappings'!$J1019))), '[1]MITRE &amp; Controls Mappings'!$B1019,"")</f>
        <v/>
      </c>
      <c r="C1021" s="47" t="str">
        <f>IF(OR(OR(OR(OR(OR(ISNUMBER(SEARCH(IF(C$1&lt;&gt;"",C$1,"NA"),'[1]MITRE &amp; Controls Mappings'!$E1019)),ISNUMBER(SEARCH(IF(C$1&lt;&gt;"",C$1,"NA"),'[1]MITRE &amp; Controls Mappings'!$F1019))),ISNUMBER(SEARCH(IF(C$2&lt;&gt;"",C$2,"NA"),'[1]MITRE &amp; Controls Mappings'!$G1019))),ISNUMBER(SEARCH(IF(C$2&lt;&gt;"",C$2,"NA"),'[1]MITRE &amp; Controls Mappings'!$H1019))),ISNUMBER(SEARCH(IF(C$3&lt;&gt;"",C$3,"NA"),'[1]MITRE &amp; Controls Mappings'!$I1019))),ISNUMBER(SEARCH(IF(C$3&lt;&gt;"",C$3,"NA"),'[1]MITRE &amp; Controls Mappings'!$J1019))), '[1]MITRE &amp; Controls Mappings'!$B1019,"")</f>
        <v/>
      </c>
      <c r="D1021" s="47" t="str">
        <f>IF(OR(OR(OR(OR(OR(ISNUMBER(SEARCH(IF(D$1&lt;&gt;"",D$1,"NA"),'[1]MITRE &amp; Controls Mappings'!$E1019)),ISNUMBER(SEARCH(IF(D$1&lt;&gt;"",D$1,"NA"),'[1]MITRE &amp; Controls Mappings'!$F1019))),ISNUMBER(SEARCH(IF(D$2&lt;&gt;"",D$2,"NA"),'[1]MITRE &amp; Controls Mappings'!$G1019))),ISNUMBER(SEARCH(IF(D$2&lt;&gt;"",D$2,"NA"),'[1]MITRE &amp; Controls Mappings'!$H1019))),ISNUMBER(SEARCH(IF(D$3&lt;&gt;"",D$3,"NA"),'[1]MITRE &amp; Controls Mappings'!$I1019))),ISNUMBER(SEARCH(IF(D$3&lt;&gt;"",D$3,"NA"),'[1]MITRE &amp; Controls Mappings'!$J1019))), '[1]MITRE &amp; Controls Mappings'!$B1019,"")</f>
        <v/>
      </c>
      <c r="E1021" s="47" t="str">
        <f>IF(OR(OR(OR(OR(OR(ISNUMBER(SEARCH(IF(E$1&lt;&gt;"",E$1,"NA"),'[1]MITRE &amp; Controls Mappings'!$E1019)),ISNUMBER(SEARCH(IF(E$1&lt;&gt;"",E$1,"NA"),'[1]MITRE &amp; Controls Mappings'!$F1019))),ISNUMBER(SEARCH(IF(E$2&lt;&gt;"",E$2,"NA"),'[1]MITRE &amp; Controls Mappings'!$G1019))),ISNUMBER(SEARCH(IF(E$2&lt;&gt;"",E$2,"NA"),'[1]MITRE &amp; Controls Mappings'!$H1019))),ISNUMBER(SEARCH(IF(E$3&lt;&gt;"",E$3,"NA"),'[1]MITRE &amp; Controls Mappings'!$I1019))),ISNUMBER(SEARCH(IF(E$3&lt;&gt;"",E$3,"NA"),'[1]MITRE &amp; Controls Mappings'!$J1019))), '[1]MITRE &amp; Controls Mappings'!$B1019,"")</f>
        <v/>
      </c>
      <c r="F1021" s="47" t="str">
        <f>IF(OR(OR(OR(OR(OR(ISNUMBER(SEARCH(IF(F$1&lt;&gt;"",F$1,"NA"),'[1]MITRE &amp; Controls Mappings'!$E1019)),ISNUMBER(SEARCH(IF(F$1&lt;&gt;"",F$1,"NA"),'[1]MITRE &amp; Controls Mappings'!$F1019))),ISNUMBER(SEARCH(IF(F$2&lt;&gt;"",F$2,"NA"),'[1]MITRE &amp; Controls Mappings'!$G1019))),ISNUMBER(SEARCH(IF(F$2&lt;&gt;"",F$2,"NA"),'[1]MITRE &amp; Controls Mappings'!$H1019))),ISNUMBER(SEARCH(IF(F$3&lt;&gt;"",F$3,"NA"),'[1]MITRE &amp; Controls Mappings'!$I1019))),ISNUMBER(SEARCH(IF(F$3&lt;&gt;"",F$3,"NA"),'[1]MITRE &amp; Controls Mappings'!$J1019))), '[1]MITRE &amp; Controls Mappings'!$B1019,"")</f>
        <v/>
      </c>
      <c r="G1021" s="47" t="str">
        <f>IF(OR(OR(OR(OR(OR(ISNUMBER(SEARCH(IF(G$1&lt;&gt;"",G$1,"NA"),'[1]MITRE &amp; Controls Mappings'!$E1019)),ISNUMBER(SEARCH(IF(G$1&lt;&gt;"",G$1,"NA"),'[1]MITRE &amp; Controls Mappings'!$F1019))),ISNUMBER(SEARCH(IF(G$2&lt;&gt;"",G$2,"NA"),'[1]MITRE &amp; Controls Mappings'!$G1019))),ISNUMBER(SEARCH(IF(G$2&lt;&gt;"",G$2,"NA"),'[1]MITRE &amp; Controls Mappings'!$H1019))),ISNUMBER(SEARCH(IF(G$3&lt;&gt;"",G$3,"NA"),'[1]MITRE &amp; Controls Mappings'!$I1019))),ISNUMBER(SEARCH(IF(G$3&lt;&gt;"",G$3,"NA"),'[1]MITRE &amp; Controls Mappings'!$J1019))), '[1]MITRE &amp; Controls Mappings'!$B1019,"")</f>
        <v/>
      </c>
      <c r="H1021" s="47" t="str">
        <f>IF(OR(OR(OR(OR(OR(ISNUMBER(SEARCH(IF(H$1&lt;&gt;"",H$1,"NA"),'[1]MITRE &amp; Controls Mappings'!$E1019)),ISNUMBER(SEARCH(IF(H$1&lt;&gt;"",H$1,"NA"),'[1]MITRE &amp; Controls Mappings'!$F1019))),ISNUMBER(SEARCH(IF(H$2&lt;&gt;"",H$2,"NA"),'[1]MITRE &amp; Controls Mappings'!$G1019))),ISNUMBER(SEARCH(IF(H$2&lt;&gt;"",H$2,"NA"),'[1]MITRE &amp; Controls Mappings'!$H1019))),ISNUMBER(SEARCH(IF(H$3&lt;&gt;"",H$3,"NA"),'[1]MITRE &amp; Controls Mappings'!$I1019))),ISNUMBER(SEARCH(IF(H$3&lt;&gt;"",H$3,"NA"),'[1]MITRE &amp; Controls Mappings'!$J1019))), '[1]MITRE &amp; Controls Mappings'!$B1019,"")</f>
        <v/>
      </c>
      <c r="I1021" s="47" t="str">
        <f>IF(OR(OR(OR(OR(OR(ISNUMBER(SEARCH(IF(I$1&lt;&gt;"",I$1,"NA"),'[1]MITRE &amp; Controls Mappings'!$E1019)),ISNUMBER(SEARCH(IF(I$1&lt;&gt;"",I$1,"NA"),'[1]MITRE &amp; Controls Mappings'!$F1019))),ISNUMBER(SEARCH(IF(I$2&lt;&gt;"",I$2,"NA"),'[1]MITRE &amp; Controls Mappings'!$G1019))),ISNUMBER(SEARCH(IF(I$2&lt;&gt;"",I$2,"NA"),'[1]MITRE &amp; Controls Mappings'!$H1019))),ISNUMBER(SEARCH(IF(I$3&lt;&gt;"",I$3,"NA"),'[1]MITRE &amp; Controls Mappings'!$I1019))),ISNUMBER(SEARCH(IF(I$3&lt;&gt;"",I$3,"NA"),'[1]MITRE &amp; Controls Mappings'!$J1019))), '[1]MITRE &amp; Controls Mappings'!$B1019,"")</f>
        <v/>
      </c>
      <c r="J1021" s="47" t="str">
        <f>IF(OR(OR(OR(OR(OR(ISNUMBER(SEARCH(IF(J$1&lt;&gt;"",J$1,"NA"),'[1]MITRE &amp; Controls Mappings'!$E1019)),ISNUMBER(SEARCH(IF(J$1&lt;&gt;"",J$1,"NA"),'[1]MITRE &amp; Controls Mappings'!$F1019))),ISNUMBER(SEARCH(IF(J$2&lt;&gt;"",J$2,"NA"),'[1]MITRE &amp; Controls Mappings'!$G1019))),ISNUMBER(SEARCH(IF(J$2&lt;&gt;"",J$2,"NA"),'[1]MITRE &amp; Controls Mappings'!$H1019))),ISNUMBER(SEARCH(IF(J$3&lt;&gt;"",J$3,"NA"),'[1]MITRE &amp; Controls Mappings'!$I1019))),ISNUMBER(SEARCH(IF(J$3&lt;&gt;"",J$3,"NA"),'[1]MITRE &amp; Controls Mappings'!$J1019))), '[1]MITRE &amp; Controls Mappings'!$B1019,"")</f>
        <v/>
      </c>
      <c r="K1021" s="47" t="str">
        <f>IF(OR(OR(OR(OR(OR(ISNUMBER(SEARCH(IF(K$1&lt;&gt;"",K$1,"NA"),'[1]MITRE &amp; Controls Mappings'!$E1019)),ISNUMBER(SEARCH(IF(K$1&lt;&gt;"",K$1,"NA"),'[1]MITRE &amp; Controls Mappings'!$F1019))),ISNUMBER(SEARCH(IF(K$2&lt;&gt;"",K$2,"NA"),'[1]MITRE &amp; Controls Mappings'!$G1019))),ISNUMBER(SEARCH(IF(K$2&lt;&gt;"",K$2,"NA"),'[1]MITRE &amp; Controls Mappings'!$H1019))),ISNUMBER(SEARCH(IF(K$3&lt;&gt;"",K$3,"NA"),'[1]MITRE &amp; Controls Mappings'!$I1019))),ISNUMBER(SEARCH(IF(K$3&lt;&gt;"",K$3,"NA"),'[1]MITRE &amp; Controls Mappings'!$J1019))), '[1]MITRE &amp; Controls Mappings'!$B1019,"")</f>
        <v/>
      </c>
      <c r="L1021" s="48" t="str">
        <f>IF('[1]MITRE &amp; Controls Mappings'!D1019 &lt;&gt;"",'[1]MITRE &amp; Controls Mappings'!D1019,"" )</f>
        <v>Display</v>
      </c>
    </row>
    <row r="1022" spans="1:12" x14ac:dyDescent="0.25">
      <c r="A1022" s="47" t="str">
        <f>IF(COUNTIF(B1022:K1022,"="&amp;'[1]MITRE &amp; Controls Mappings'!B1020)&gt;0,'[1]MITRE &amp; Controls Mappings'!B1020,"")</f>
        <v/>
      </c>
      <c r="B1022" s="47" t="str">
        <f>IF(OR(OR(OR(OR(OR(ISNUMBER(SEARCH(IF(B$1&lt;&gt;"",B$1,"NA"),'[1]MITRE &amp; Controls Mappings'!$E1020)),ISNUMBER(SEARCH(IF(B$1&lt;&gt;"",B$1,"NA"),'[1]MITRE &amp; Controls Mappings'!$F1020))),ISNUMBER(SEARCH(IF(B$2&lt;&gt;"",B$2,"NA"),'[1]MITRE &amp; Controls Mappings'!$G1020))),ISNUMBER(SEARCH(IF(B$2&lt;&gt;"",B$2,"NA"),'[1]MITRE &amp; Controls Mappings'!$H1020))),ISNUMBER(SEARCH(IF(B$3&lt;&gt;"",B$3,"NA"),'[1]MITRE &amp; Controls Mappings'!$I1020))),ISNUMBER(SEARCH(IF(B$3&lt;&gt;"",B$3,"NA"),'[1]MITRE &amp; Controls Mappings'!$J1020))), '[1]MITRE &amp; Controls Mappings'!$B1020,"")</f>
        <v/>
      </c>
      <c r="C1022" s="47" t="str">
        <f>IF(OR(OR(OR(OR(OR(ISNUMBER(SEARCH(IF(C$1&lt;&gt;"",C$1,"NA"),'[1]MITRE &amp; Controls Mappings'!$E1020)),ISNUMBER(SEARCH(IF(C$1&lt;&gt;"",C$1,"NA"),'[1]MITRE &amp; Controls Mappings'!$F1020))),ISNUMBER(SEARCH(IF(C$2&lt;&gt;"",C$2,"NA"),'[1]MITRE &amp; Controls Mappings'!$G1020))),ISNUMBER(SEARCH(IF(C$2&lt;&gt;"",C$2,"NA"),'[1]MITRE &amp; Controls Mappings'!$H1020))),ISNUMBER(SEARCH(IF(C$3&lt;&gt;"",C$3,"NA"),'[1]MITRE &amp; Controls Mappings'!$I1020))),ISNUMBER(SEARCH(IF(C$3&lt;&gt;"",C$3,"NA"),'[1]MITRE &amp; Controls Mappings'!$J1020))), '[1]MITRE &amp; Controls Mappings'!$B1020,"")</f>
        <v/>
      </c>
      <c r="D1022" s="47" t="str">
        <f>IF(OR(OR(OR(OR(OR(ISNUMBER(SEARCH(IF(D$1&lt;&gt;"",D$1,"NA"),'[1]MITRE &amp; Controls Mappings'!$E1020)),ISNUMBER(SEARCH(IF(D$1&lt;&gt;"",D$1,"NA"),'[1]MITRE &amp; Controls Mappings'!$F1020))),ISNUMBER(SEARCH(IF(D$2&lt;&gt;"",D$2,"NA"),'[1]MITRE &amp; Controls Mappings'!$G1020))),ISNUMBER(SEARCH(IF(D$2&lt;&gt;"",D$2,"NA"),'[1]MITRE &amp; Controls Mappings'!$H1020))),ISNUMBER(SEARCH(IF(D$3&lt;&gt;"",D$3,"NA"),'[1]MITRE &amp; Controls Mappings'!$I1020))),ISNUMBER(SEARCH(IF(D$3&lt;&gt;"",D$3,"NA"),'[1]MITRE &amp; Controls Mappings'!$J1020))), '[1]MITRE &amp; Controls Mappings'!$B1020,"")</f>
        <v/>
      </c>
      <c r="E1022" s="47" t="str">
        <f>IF(OR(OR(OR(OR(OR(ISNUMBER(SEARCH(IF(E$1&lt;&gt;"",E$1,"NA"),'[1]MITRE &amp; Controls Mappings'!$E1020)),ISNUMBER(SEARCH(IF(E$1&lt;&gt;"",E$1,"NA"),'[1]MITRE &amp; Controls Mappings'!$F1020))),ISNUMBER(SEARCH(IF(E$2&lt;&gt;"",E$2,"NA"),'[1]MITRE &amp; Controls Mappings'!$G1020))),ISNUMBER(SEARCH(IF(E$2&lt;&gt;"",E$2,"NA"),'[1]MITRE &amp; Controls Mappings'!$H1020))),ISNUMBER(SEARCH(IF(E$3&lt;&gt;"",E$3,"NA"),'[1]MITRE &amp; Controls Mappings'!$I1020))),ISNUMBER(SEARCH(IF(E$3&lt;&gt;"",E$3,"NA"),'[1]MITRE &amp; Controls Mappings'!$J1020))), '[1]MITRE &amp; Controls Mappings'!$B1020,"")</f>
        <v/>
      </c>
      <c r="F1022" s="47" t="str">
        <f>IF(OR(OR(OR(OR(OR(ISNUMBER(SEARCH(IF(F$1&lt;&gt;"",F$1,"NA"),'[1]MITRE &amp; Controls Mappings'!$E1020)),ISNUMBER(SEARCH(IF(F$1&lt;&gt;"",F$1,"NA"),'[1]MITRE &amp; Controls Mappings'!$F1020))),ISNUMBER(SEARCH(IF(F$2&lt;&gt;"",F$2,"NA"),'[1]MITRE &amp; Controls Mappings'!$G1020))),ISNUMBER(SEARCH(IF(F$2&lt;&gt;"",F$2,"NA"),'[1]MITRE &amp; Controls Mappings'!$H1020))),ISNUMBER(SEARCH(IF(F$3&lt;&gt;"",F$3,"NA"),'[1]MITRE &amp; Controls Mappings'!$I1020))),ISNUMBER(SEARCH(IF(F$3&lt;&gt;"",F$3,"NA"),'[1]MITRE &amp; Controls Mappings'!$J1020))), '[1]MITRE &amp; Controls Mappings'!$B1020,"")</f>
        <v/>
      </c>
      <c r="G1022" s="47" t="str">
        <f>IF(OR(OR(OR(OR(OR(ISNUMBER(SEARCH(IF(G$1&lt;&gt;"",G$1,"NA"),'[1]MITRE &amp; Controls Mappings'!$E1020)),ISNUMBER(SEARCH(IF(G$1&lt;&gt;"",G$1,"NA"),'[1]MITRE &amp; Controls Mappings'!$F1020))),ISNUMBER(SEARCH(IF(G$2&lt;&gt;"",G$2,"NA"),'[1]MITRE &amp; Controls Mappings'!$G1020))),ISNUMBER(SEARCH(IF(G$2&lt;&gt;"",G$2,"NA"),'[1]MITRE &amp; Controls Mappings'!$H1020))),ISNUMBER(SEARCH(IF(G$3&lt;&gt;"",G$3,"NA"),'[1]MITRE &amp; Controls Mappings'!$I1020))),ISNUMBER(SEARCH(IF(G$3&lt;&gt;"",G$3,"NA"),'[1]MITRE &amp; Controls Mappings'!$J1020))), '[1]MITRE &amp; Controls Mappings'!$B1020,"")</f>
        <v/>
      </c>
      <c r="H1022" s="47" t="str">
        <f>IF(OR(OR(OR(OR(OR(ISNUMBER(SEARCH(IF(H$1&lt;&gt;"",H$1,"NA"),'[1]MITRE &amp; Controls Mappings'!$E1020)),ISNUMBER(SEARCH(IF(H$1&lt;&gt;"",H$1,"NA"),'[1]MITRE &amp; Controls Mappings'!$F1020))),ISNUMBER(SEARCH(IF(H$2&lt;&gt;"",H$2,"NA"),'[1]MITRE &amp; Controls Mappings'!$G1020))),ISNUMBER(SEARCH(IF(H$2&lt;&gt;"",H$2,"NA"),'[1]MITRE &amp; Controls Mappings'!$H1020))),ISNUMBER(SEARCH(IF(H$3&lt;&gt;"",H$3,"NA"),'[1]MITRE &amp; Controls Mappings'!$I1020))),ISNUMBER(SEARCH(IF(H$3&lt;&gt;"",H$3,"NA"),'[1]MITRE &amp; Controls Mappings'!$J1020))), '[1]MITRE &amp; Controls Mappings'!$B1020,"")</f>
        <v/>
      </c>
      <c r="I1022" s="47" t="str">
        <f>IF(OR(OR(OR(OR(OR(ISNUMBER(SEARCH(IF(I$1&lt;&gt;"",I$1,"NA"),'[1]MITRE &amp; Controls Mappings'!$E1020)),ISNUMBER(SEARCH(IF(I$1&lt;&gt;"",I$1,"NA"),'[1]MITRE &amp; Controls Mappings'!$F1020))),ISNUMBER(SEARCH(IF(I$2&lt;&gt;"",I$2,"NA"),'[1]MITRE &amp; Controls Mappings'!$G1020))),ISNUMBER(SEARCH(IF(I$2&lt;&gt;"",I$2,"NA"),'[1]MITRE &amp; Controls Mappings'!$H1020))),ISNUMBER(SEARCH(IF(I$3&lt;&gt;"",I$3,"NA"),'[1]MITRE &amp; Controls Mappings'!$I1020))),ISNUMBER(SEARCH(IF(I$3&lt;&gt;"",I$3,"NA"),'[1]MITRE &amp; Controls Mappings'!$J1020))), '[1]MITRE &amp; Controls Mappings'!$B1020,"")</f>
        <v/>
      </c>
      <c r="J1022" s="47" t="str">
        <f>IF(OR(OR(OR(OR(OR(ISNUMBER(SEARCH(IF(J$1&lt;&gt;"",J$1,"NA"),'[1]MITRE &amp; Controls Mappings'!$E1020)),ISNUMBER(SEARCH(IF(J$1&lt;&gt;"",J$1,"NA"),'[1]MITRE &amp; Controls Mappings'!$F1020))),ISNUMBER(SEARCH(IF(J$2&lt;&gt;"",J$2,"NA"),'[1]MITRE &amp; Controls Mappings'!$G1020))),ISNUMBER(SEARCH(IF(J$2&lt;&gt;"",J$2,"NA"),'[1]MITRE &amp; Controls Mappings'!$H1020))),ISNUMBER(SEARCH(IF(J$3&lt;&gt;"",J$3,"NA"),'[1]MITRE &amp; Controls Mappings'!$I1020))),ISNUMBER(SEARCH(IF(J$3&lt;&gt;"",J$3,"NA"),'[1]MITRE &amp; Controls Mappings'!$J1020))), '[1]MITRE &amp; Controls Mappings'!$B1020,"")</f>
        <v/>
      </c>
      <c r="K1022" s="47" t="str">
        <f>IF(OR(OR(OR(OR(OR(ISNUMBER(SEARCH(IF(K$1&lt;&gt;"",K$1,"NA"),'[1]MITRE &amp; Controls Mappings'!$E1020)),ISNUMBER(SEARCH(IF(K$1&lt;&gt;"",K$1,"NA"),'[1]MITRE &amp; Controls Mappings'!$F1020))),ISNUMBER(SEARCH(IF(K$2&lt;&gt;"",K$2,"NA"),'[1]MITRE &amp; Controls Mappings'!$G1020))),ISNUMBER(SEARCH(IF(K$2&lt;&gt;"",K$2,"NA"),'[1]MITRE &amp; Controls Mappings'!$H1020))),ISNUMBER(SEARCH(IF(K$3&lt;&gt;"",K$3,"NA"),'[1]MITRE &amp; Controls Mappings'!$I1020))),ISNUMBER(SEARCH(IF(K$3&lt;&gt;"",K$3,"NA"),'[1]MITRE &amp; Controls Mappings'!$J1020))), '[1]MITRE &amp; Controls Mappings'!$B1020,"")</f>
        <v/>
      </c>
      <c r="L1022" s="48" t="str">
        <f>IF('[1]MITRE &amp; Controls Mappings'!D1020 &lt;&gt;"",'[1]MITRE &amp; Controls Mappings'!D1020,"" )</f>
        <v>Driver Installation</v>
      </c>
    </row>
    <row r="1023" spans="1:12" x14ac:dyDescent="0.25">
      <c r="A1023" s="47" t="str">
        <f>IF(COUNTIF(B1023:K1023,"="&amp;'[1]MITRE &amp; Controls Mappings'!B1021)&gt;0,'[1]MITRE &amp; Controls Mappings'!B1021,"")</f>
        <v/>
      </c>
      <c r="B1023" s="47" t="str">
        <f>IF(OR(OR(OR(OR(OR(ISNUMBER(SEARCH(IF(B$1&lt;&gt;"",B$1,"NA"),'[1]MITRE &amp; Controls Mappings'!$E1021)),ISNUMBER(SEARCH(IF(B$1&lt;&gt;"",B$1,"NA"),'[1]MITRE &amp; Controls Mappings'!$F1021))),ISNUMBER(SEARCH(IF(B$2&lt;&gt;"",B$2,"NA"),'[1]MITRE &amp; Controls Mappings'!$G1021))),ISNUMBER(SEARCH(IF(B$2&lt;&gt;"",B$2,"NA"),'[1]MITRE &amp; Controls Mappings'!$H1021))),ISNUMBER(SEARCH(IF(B$3&lt;&gt;"",B$3,"NA"),'[1]MITRE &amp; Controls Mappings'!$I1021))),ISNUMBER(SEARCH(IF(B$3&lt;&gt;"",B$3,"NA"),'[1]MITRE &amp; Controls Mappings'!$J1021))), '[1]MITRE &amp; Controls Mappings'!$B1021,"")</f>
        <v/>
      </c>
      <c r="C1023" s="47" t="str">
        <f>IF(OR(OR(OR(OR(OR(ISNUMBER(SEARCH(IF(C$1&lt;&gt;"",C$1,"NA"),'[1]MITRE &amp; Controls Mappings'!$E1021)),ISNUMBER(SEARCH(IF(C$1&lt;&gt;"",C$1,"NA"),'[1]MITRE &amp; Controls Mappings'!$F1021))),ISNUMBER(SEARCH(IF(C$2&lt;&gt;"",C$2,"NA"),'[1]MITRE &amp; Controls Mappings'!$G1021))),ISNUMBER(SEARCH(IF(C$2&lt;&gt;"",C$2,"NA"),'[1]MITRE &amp; Controls Mappings'!$H1021))),ISNUMBER(SEARCH(IF(C$3&lt;&gt;"",C$3,"NA"),'[1]MITRE &amp; Controls Mappings'!$I1021))),ISNUMBER(SEARCH(IF(C$3&lt;&gt;"",C$3,"NA"),'[1]MITRE &amp; Controls Mappings'!$J1021))), '[1]MITRE &amp; Controls Mappings'!$B1021,"")</f>
        <v/>
      </c>
      <c r="D1023" s="47" t="str">
        <f>IF(OR(OR(OR(OR(OR(ISNUMBER(SEARCH(IF(D$1&lt;&gt;"",D$1,"NA"),'[1]MITRE &amp; Controls Mappings'!$E1021)),ISNUMBER(SEARCH(IF(D$1&lt;&gt;"",D$1,"NA"),'[1]MITRE &amp; Controls Mappings'!$F1021))),ISNUMBER(SEARCH(IF(D$2&lt;&gt;"",D$2,"NA"),'[1]MITRE &amp; Controls Mappings'!$G1021))),ISNUMBER(SEARCH(IF(D$2&lt;&gt;"",D$2,"NA"),'[1]MITRE &amp; Controls Mappings'!$H1021))),ISNUMBER(SEARCH(IF(D$3&lt;&gt;"",D$3,"NA"),'[1]MITRE &amp; Controls Mappings'!$I1021))),ISNUMBER(SEARCH(IF(D$3&lt;&gt;"",D$3,"NA"),'[1]MITRE &amp; Controls Mappings'!$J1021))), '[1]MITRE &amp; Controls Mappings'!$B1021,"")</f>
        <v/>
      </c>
      <c r="E1023" s="47" t="str">
        <f>IF(OR(OR(OR(OR(OR(ISNUMBER(SEARCH(IF(E$1&lt;&gt;"",E$1,"NA"),'[1]MITRE &amp; Controls Mappings'!$E1021)),ISNUMBER(SEARCH(IF(E$1&lt;&gt;"",E$1,"NA"),'[1]MITRE &amp; Controls Mappings'!$F1021))),ISNUMBER(SEARCH(IF(E$2&lt;&gt;"",E$2,"NA"),'[1]MITRE &amp; Controls Mappings'!$G1021))),ISNUMBER(SEARCH(IF(E$2&lt;&gt;"",E$2,"NA"),'[1]MITRE &amp; Controls Mappings'!$H1021))),ISNUMBER(SEARCH(IF(E$3&lt;&gt;"",E$3,"NA"),'[1]MITRE &amp; Controls Mappings'!$I1021))),ISNUMBER(SEARCH(IF(E$3&lt;&gt;"",E$3,"NA"),'[1]MITRE &amp; Controls Mappings'!$J1021))), '[1]MITRE &amp; Controls Mappings'!$B1021,"")</f>
        <v/>
      </c>
      <c r="F1023" s="47" t="str">
        <f>IF(OR(OR(OR(OR(OR(ISNUMBER(SEARCH(IF(F$1&lt;&gt;"",F$1,"NA"),'[1]MITRE &amp; Controls Mappings'!$E1021)),ISNUMBER(SEARCH(IF(F$1&lt;&gt;"",F$1,"NA"),'[1]MITRE &amp; Controls Mappings'!$F1021))),ISNUMBER(SEARCH(IF(F$2&lt;&gt;"",F$2,"NA"),'[1]MITRE &amp; Controls Mappings'!$G1021))),ISNUMBER(SEARCH(IF(F$2&lt;&gt;"",F$2,"NA"),'[1]MITRE &amp; Controls Mappings'!$H1021))),ISNUMBER(SEARCH(IF(F$3&lt;&gt;"",F$3,"NA"),'[1]MITRE &amp; Controls Mappings'!$I1021))),ISNUMBER(SEARCH(IF(F$3&lt;&gt;"",F$3,"NA"),'[1]MITRE &amp; Controls Mappings'!$J1021))), '[1]MITRE &amp; Controls Mappings'!$B1021,"")</f>
        <v/>
      </c>
      <c r="G1023" s="47" t="str">
        <f>IF(OR(OR(OR(OR(OR(ISNUMBER(SEARCH(IF(G$1&lt;&gt;"",G$1,"NA"),'[1]MITRE &amp; Controls Mappings'!$E1021)),ISNUMBER(SEARCH(IF(G$1&lt;&gt;"",G$1,"NA"),'[1]MITRE &amp; Controls Mappings'!$F1021))),ISNUMBER(SEARCH(IF(G$2&lt;&gt;"",G$2,"NA"),'[1]MITRE &amp; Controls Mappings'!$G1021))),ISNUMBER(SEARCH(IF(G$2&lt;&gt;"",G$2,"NA"),'[1]MITRE &amp; Controls Mappings'!$H1021))),ISNUMBER(SEARCH(IF(G$3&lt;&gt;"",G$3,"NA"),'[1]MITRE &amp; Controls Mappings'!$I1021))),ISNUMBER(SEARCH(IF(G$3&lt;&gt;"",G$3,"NA"),'[1]MITRE &amp; Controls Mappings'!$J1021))), '[1]MITRE &amp; Controls Mappings'!$B1021,"")</f>
        <v/>
      </c>
      <c r="H1023" s="47" t="str">
        <f>IF(OR(OR(OR(OR(OR(ISNUMBER(SEARCH(IF(H$1&lt;&gt;"",H$1,"NA"),'[1]MITRE &amp; Controls Mappings'!$E1021)),ISNUMBER(SEARCH(IF(H$1&lt;&gt;"",H$1,"NA"),'[1]MITRE &amp; Controls Mappings'!$F1021))),ISNUMBER(SEARCH(IF(H$2&lt;&gt;"",H$2,"NA"),'[1]MITRE &amp; Controls Mappings'!$G1021))),ISNUMBER(SEARCH(IF(H$2&lt;&gt;"",H$2,"NA"),'[1]MITRE &amp; Controls Mappings'!$H1021))),ISNUMBER(SEARCH(IF(H$3&lt;&gt;"",H$3,"NA"),'[1]MITRE &amp; Controls Mappings'!$I1021))),ISNUMBER(SEARCH(IF(H$3&lt;&gt;"",H$3,"NA"),'[1]MITRE &amp; Controls Mappings'!$J1021))), '[1]MITRE &amp; Controls Mappings'!$B1021,"")</f>
        <v/>
      </c>
      <c r="I1023" s="47" t="str">
        <f>IF(OR(OR(OR(OR(OR(ISNUMBER(SEARCH(IF(I$1&lt;&gt;"",I$1,"NA"),'[1]MITRE &amp; Controls Mappings'!$E1021)),ISNUMBER(SEARCH(IF(I$1&lt;&gt;"",I$1,"NA"),'[1]MITRE &amp; Controls Mappings'!$F1021))),ISNUMBER(SEARCH(IF(I$2&lt;&gt;"",I$2,"NA"),'[1]MITRE &amp; Controls Mappings'!$G1021))),ISNUMBER(SEARCH(IF(I$2&lt;&gt;"",I$2,"NA"),'[1]MITRE &amp; Controls Mappings'!$H1021))),ISNUMBER(SEARCH(IF(I$3&lt;&gt;"",I$3,"NA"),'[1]MITRE &amp; Controls Mappings'!$I1021))),ISNUMBER(SEARCH(IF(I$3&lt;&gt;"",I$3,"NA"),'[1]MITRE &amp; Controls Mappings'!$J1021))), '[1]MITRE &amp; Controls Mappings'!$B1021,"")</f>
        <v/>
      </c>
      <c r="J1023" s="47" t="str">
        <f>IF(OR(OR(OR(OR(OR(ISNUMBER(SEARCH(IF(J$1&lt;&gt;"",J$1,"NA"),'[1]MITRE &amp; Controls Mappings'!$E1021)),ISNUMBER(SEARCH(IF(J$1&lt;&gt;"",J$1,"NA"),'[1]MITRE &amp; Controls Mappings'!$F1021))),ISNUMBER(SEARCH(IF(J$2&lt;&gt;"",J$2,"NA"),'[1]MITRE &amp; Controls Mappings'!$G1021))),ISNUMBER(SEARCH(IF(J$2&lt;&gt;"",J$2,"NA"),'[1]MITRE &amp; Controls Mappings'!$H1021))),ISNUMBER(SEARCH(IF(J$3&lt;&gt;"",J$3,"NA"),'[1]MITRE &amp; Controls Mappings'!$I1021))),ISNUMBER(SEARCH(IF(J$3&lt;&gt;"",J$3,"NA"),'[1]MITRE &amp; Controls Mappings'!$J1021))), '[1]MITRE &amp; Controls Mappings'!$B1021,"")</f>
        <v/>
      </c>
      <c r="K1023" s="47" t="str">
        <f>IF(OR(OR(OR(OR(OR(ISNUMBER(SEARCH(IF(K$1&lt;&gt;"",K$1,"NA"),'[1]MITRE &amp; Controls Mappings'!$E1021)),ISNUMBER(SEARCH(IF(K$1&lt;&gt;"",K$1,"NA"),'[1]MITRE &amp; Controls Mappings'!$F1021))),ISNUMBER(SEARCH(IF(K$2&lt;&gt;"",K$2,"NA"),'[1]MITRE &amp; Controls Mappings'!$G1021))),ISNUMBER(SEARCH(IF(K$2&lt;&gt;"",K$2,"NA"),'[1]MITRE &amp; Controls Mappings'!$H1021))),ISNUMBER(SEARCH(IF(K$3&lt;&gt;"",K$3,"NA"),'[1]MITRE &amp; Controls Mappings'!$I1021))),ISNUMBER(SEARCH(IF(K$3&lt;&gt;"",K$3,"NA"),'[1]MITRE &amp; Controls Mappings'!$J1021))), '[1]MITRE &amp; Controls Mappings'!$B1021,"")</f>
        <v/>
      </c>
      <c r="L1023" s="48" t="str">
        <f>IF('[1]MITRE &amp; Controls Mappings'!D1021 &lt;&gt;"",'[1]MITRE &amp; Controls Mappings'!D1021,"" )</f>
        <v>Folder Redirection</v>
      </c>
    </row>
    <row r="1024" spans="1:12" x14ac:dyDescent="0.25">
      <c r="A1024" s="47" t="str">
        <f>IF(COUNTIF(B1024:K1024,"="&amp;'[1]MITRE &amp; Controls Mappings'!B1022)&gt;0,'[1]MITRE &amp; Controls Mappings'!B1022,"")</f>
        <v/>
      </c>
      <c r="B1024" s="47" t="str">
        <f>IF(OR(OR(OR(OR(OR(ISNUMBER(SEARCH(IF(B$1&lt;&gt;"",B$1,"NA"),'[1]MITRE &amp; Controls Mappings'!$E1022)),ISNUMBER(SEARCH(IF(B$1&lt;&gt;"",B$1,"NA"),'[1]MITRE &amp; Controls Mappings'!$F1022))),ISNUMBER(SEARCH(IF(B$2&lt;&gt;"",B$2,"NA"),'[1]MITRE &amp; Controls Mappings'!$G1022))),ISNUMBER(SEARCH(IF(B$2&lt;&gt;"",B$2,"NA"),'[1]MITRE &amp; Controls Mappings'!$H1022))),ISNUMBER(SEARCH(IF(B$3&lt;&gt;"",B$3,"NA"),'[1]MITRE &amp; Controls Mappings'!$I1022))),ISNUMBER(SEARCH(IF(B$3&lt;&gt;"",B$3,"NA"),'[1]MITRE &amp; Controls Mappings'!$J1022))), '[1]MITRE &amp; Controls Mappings'!$B1022,"")</f>
        <v/>
      </c>
      <c r="C1024" s="47" t="str">
        <f>IF(OR(OR(OR(OR(OR(ISNUMBER(SEARCH(IF(C$1&lt;&gt;"",C$1,"NA"),'[1]MITRE &amp; Controls Mappings'!$E1022)),ISNUMBER(SEARCH(IF(C$1&lt;&gt;"",C$1,"NA"),'[1]MITRE &amp; Controls Mappings'!$F1022))),ISNUMBER(SEARCH(IF(C$2&lt;&gt;"",C$2,"NA"),'[1]MITRE &amp; Controls Mappings'!$G1022))),ISNUMBER(SEARCH(IF(C$2&lt;&gt;"",C$2,"NA"),'[1]MITRE &amp; Controls Mappings'!$H1022))),ISNUMBER(SEARCH(IF(C$3&lt;&gt;"",C$3,"NA"),'[1]MITRE &amp; Controls Mappings'!$I1022))),ISNUMBER(SEARCH(IF(C$3&lt;&gt;"",C$3,"NA"),'[1]MITRE &amp; Controls Mappings'!$J1022))), '[1]MITRE &amp; Controls Mappings'!$B1022,"")</f>
        <v/>
      </c>
      <c r="D1024" s="47" t="str">
        <f>IF(OR(OR(OR(OR(OR(ISNUMBER(SEARCH(IF(D$1&lt;&gt;"",D$1,"NA"),'[1]MITRE &amp; Controls Mappings'!$E1022)),ISNUMBER(SEARCH(IF(D$1&lt;&gt;"",D$1,"NA"),'[1]MITRE &amp; Controls Mappings'!$F1022))),ISNUMBER(SEARCH(IF(D$2&lt;&gt;"",D$2,"NA"),'[1]MITRE &amp; Controls Mappings'!$G1022))),ISNUMBER(SEARCH(IF(D$2&lt;&gt;"",D$2,"NA"),'[1]MITRE &amp; Controls Mappings'!$H1022))),ISNUMBER(SEARCH(IF(D$3&lt;&gt;"",D$3,"NA"),'[1]MITRE &amp; Controls Mappings'!$I1022))),ISNUMBER(SEARCH(IF(D$3&lt;&gt;"",D$3,"NA"),'[1]MITRE &amp; Controls Mappings'!$J1022))), '[1]MITRE &amp; Controls Mappings'!$B1022,"")</f>
        <v/>
      </c>
      <c r="E1024" s="47" t="str">
        <f>IF(OR(OR(OR(OR(OR(ISNUMBER(SEARCH(IF(E$1&lt;&gt;"",E$1,"NA"),'[1]MITRE &amp; Controls Mappings'!$E1022)),ISNUMBER(SEARCH(IF(E$1&lt;&gt;"",E$1,"NA"),'[1]MITRE &amp; Controls Mappings'!$F1022))),ISNUMBER(SEARCH(IF(E$2&lt;&gt;"",E$2,"NA"),'[1]MITRE &amp; Controls Mappings'!$G1022))),ISNUMBER(SEARCH(IF(E$2&lt;&gt;"",E$2,"NA"),'[1]MITRE &amp; Controls Mappings'!$H1022))),ISNUMBER(SEARCH(IF(E$3&lt;&gt;"",E$3,"NA"),'[1]MITRE &amp; Controls Mappings'!$I1022))),ISNUMBER(SEARCH(IF(E$3&lt;&gt;"",E$3,"NA"),'[1]MITRE &amp; Controls Mappings'!$J1022))), '[1]MITRE &amp; Controls Mappings'!$B1022,"")</f>
        <v/>
      </c>
      <c r="F1024" s="47" t="str">
        <f>IF(OR(OR(OR(OR(OR(ISNUMBER(SEARCH(IF(F$1&lt;&gt;"",F$1,"NA"),'[1]MITRE &amp; Controls Mappings'!$E1022)),ISNUMBER(SEARCH(IF(F$1&lt;&gt;"",F$1,"NA"),'[1]MITRE &amp; Controls Mappings'!$F1022))),ISNUMBER(SEARCH(IF(F$2&lt;&gt;"",F$2,"NA"),'[1]MITRE &amp; Controls Mappings'!$G1022))),ISNUMBER(SEARCH(IF(F$2&lt;&gt;"",F$2,"NA"),'[1]MITRE &amp; Controls Mappings'!$H1022))),ISNUMBER(SEARCH(IF(F$3&lt;&gt;"",F$3,"NA"),'[1]MITRE &amp; Controls Mappings'!$I1022))),ISNUMBER(SEARCH(IF(F$3&lt;&gt;"",F$3,"NA"),'[1]MITRE &amp; Controls Mappings'!$J1022))), '[1]MITRE &amp; Controls Mappings'!$B1022,"")</f>
        <v/>
      </c>
      <c r="G1024" s="47" t="str">
        <f>IF(OR(OR(OR(OR(OR(ISNUMBER(SEARCH(IF(G$1&lt;&gt;"",G$1,"NA"),'[1]MITRE &amp; Controls Mappings'!$E1022)),ISNUMBER(SEARCH(IF(G$1&lt;&gt;"",G$1,"NA"),'[1]MITRE &amp; Controls Mappings'!$F1022))),ISNUMBER(SEARCH(IF(G$2&lt;&gt;"",G$2,"NA"),'[1]MITRE &amp; Controls Mappings'!$G1022))),ISNUMBER(SEARCH(IF(G$2&lt;&gt;"",G$2,"NA"),'[1]MITRE &amp; Controls Mappings'!$H1022))),ISNUMBER(SEARCH(IF(G$3&lt;&gt;"",G$3,"NA"),'[1]MITRE &amp; Controls Mappings'!$I1022))),ISNUMBER(SEARCH(IF(G$3&lt;&gt;"",G$3,"NA"),'[1]MITRE &amp; Controls Mappings'!$J1022))), '[1]MITRE &amp; Controls Mappings'!$B1022,"")</f>
        <v/>
      </c>
      <c r="H1024" s="47" t="str">
        <f>IF(OR(OR(OR(OR(OR(ISNUMBER(SEARCH(IF(H$1&lt;&gt;"",H$1,"NA"),'[1]MITRE &amp; Controls Mappings'!$E1022)),ISNUMBER(SEARCH(IF(H$1&lt;&gt;"",H$1,"NA"),'[1]MITRE &amp; Controls Mappings'!$F1022))),ISNUMBER(SEARCH(IF(H$2&lt;&gt;"",H$2,"NA"),'[1]MITRE &amp; Controls Mappings'!$G1022))),ISNUMBER(SEARCH(IF(H$2&lt;&gt;"",H$2,"NA"),'[1]MITRE &amp; Controls Mappings'!$H1022))),ISNUMBER(SEARCH(IF(H$3&lt;&gt;"",H$3,"NA"),'[1]MITRE &amp; Controls Mappings'!$I1022))),ISNUMBER(SEARCH(IF(H$3&lt;&gt;"",H$3,"NA"),'[1]MITRE &amp; Controls Mappings'!$J1022))), '[1]MITRE &amp; Controls Mappings'!$B1022,"")</f>
        <v/>
      </c>
      <c r="I1024" s="47" t="str">
        <f>IF(OR(OR(OR(OR(OR(ISNUMBER(SEARCH(IF(I$1&lt;&gt;"",I$1,"NA"),'[1]MITRE &amp; Controls Mappings'!$E1022)),ISNUMBER(SEARCH(IF(I$1&lt;&gt;"",I$1,"NA"),'[1]MITRE &amp; Controls Mappings'!$F1022))),ISNUMBER(SEARCH(IF(I$2&lt;&gt;"",I$2,"NA"),'[1]MITRE &amp; Controls Mappings'!$G1022))),ISNUMBER(SEARCH(IF(I$2&lt;&gt;"",I$2,"NA"),'[1]MITRE &amp; Controls Mappings'!$H1022))),ISNUMBER(SEARCH(IF(I$3&lt;&gt;"",I$3,"NA"),'[1]MITRE &amp; Controls Mappings'!$I1022))),ISNUMBER(SEARCH(IF(I$3&lt;&gt;"",I$3,"NA"),'[1]MITRE &amp; Controls Mappings'!$J1022))), '[1]MITRE &amp; Controls Mappings'!$B1022,"")</f>
        <v/>
      </c>
      <c r="J1024" s="47" t="str">
        <f>IF(OR(OR(OR(OR(OR(ISNUMBER(SEARCH(IF(J$1&lt;&gt;"",J$1,"NA"),'[1]MITRE &amp; Controls Mappings'!$E1022)),ISNUMBER(SEARCH(IF(J$1&lt;&gt;"",J$1,"NA"),'[1]MITRE &amp; Controls Mappings'!$F1022))),ISNUMBER(SEARCH(IF(J$2&lt;&gt;"",J$2,"NA"),'[1]MITRE &amp; Controls Mappings'!$G1022))),ISNUMBER(SEARCH(IF(J$2&lt;&gt;"",J$2,"NA"),'[1]MITRE &amp; Controls Mappings'!$H1022))),ISNUMBER(SEARCH(IF(J$3&lt;&gt;"",J$3,"NA"),'[1]MITRE &amp; Controls Mappings'!$I1022))),ISNUMBER(SEARCH(IF(J$3&lt;&gt;"",J$3,"NA"),'[1]MITRE &amp; Controls Mappings'!$J1022))), '[1]MITRE &amp; Controls Mappings'!$B1022,"")</f>
        <v/>
      </c>
      <c r="K1024" s="47" t="str">
        <f>IF(OR(OR(OR(OR(OR(ISNUMBER(SEARCH(IF(K$1&lt;&gt;"",K$1,"NA"),'[1]MITRE &amp; Controls Mappings'!$E1022)),ISNUMBER(SEARCH(IF(K$1&lt;&gt;"",K$1,"NA"),'[1]MITRE &amp; Controls Mappings'!$F1022))),ISNUMBER(SEARCH(IF(K$2&lt;&gt;"",K$2,"NA"),'[1]MITRE &amp; Controls Mappings'!$G1022))),ISNUMBER(SEARCH(IF(K$2&lt;&gt;"",K$2,"NA"),'[1]MITRE &amp; Controls Mappings'!$H1022))),ISNUMBER(SEARCH(IF(K$3&lt;&gt;"",K$3,"NA"),'[1]MITRE &amp; Controls Mappings'!$I1022))),ISNUMBER(SEARCH(IF(K$3&lt;&gt;"",K$3,"NA"),'[1]MITRE &amp; Controls Mappings'!$J1022))), '[1]MITRE &amp; Controls Mappings'!$B1022,"")</f>
        <v/>
      </c>
      <c r="L1024" s="48" t="str">
        <f>IF('[1]MITRE &amp; Controls Mappings'!D1022 &lt;&gt;"",'[1]MITRE &amp; Controls Mappings'!D1022,"" )</f>
        <v>Group Policy</v>
      </c>
    </row>
    <row r="1025" spans="1:12" x14ac:dyDescent="0.25">
      <c r="A1025" s="47" t="str">
        <f>IF(COUNTIF(B1025:K1025,"="&amp;'[1]MITRE &amp; Controls Mappings'!B1023)&gt;0,'[1]MITRE &amp; Controls Mappings'!B1023,"")</f>
        <v/>
      </c>
      <c r="B1025" s="47" t="str">
        <f>IF(OR(OR(OR(OR(OR(ISNUMBER(SEARCH(IF(B$1&lt;&gt;"",B$1,"NA"),'[1]MITRE &amp; Controls Mappings'!$E1023)),ISNUMBER(SEARCH(IF(B$1&lt;&gt;"",B$1,"NA"),'[1]MITRE &amp; Controls Mappings'!$F1023))),ISNUMBER(SEARCH(IF(B$2&lt;&gt;"",B$2,"NA"),'[1]MITRE &amp; Controls Mappings'!$G1023))),ISNUMBER(SEARCH(IF(B$2&lt;&gt;"",B$2,"NA"),'[1]MITRE &amp; Controls Mappings'!$H1023))),ISNUMBER(SEARCH(IF(B$3&lt;&gt;"",B$3,"NA"),'[1]MITRE &amp; Controls Mappings'!$I1023))),ISNUMBER(SEARCH(IF(B$3&lt;&gt;"",B$3,"NA"),'[1]MITRE &amp; Controls Mappings'!$J1023))), '[1]MITRE &amp; Controls Mappings'!$B1023,"")</f>
        <v/>
      </c>
      <c r="C1025" s="47" t="str">
        <f>IF(OR(OR(OR(OR(OR(ISNUMBER(SEARCH(IF(C$1&lt;&gt;"",C$1,"NA"),'[1]MITRE &amp; Controls Mappings'!$E1023)),ISNUMBER(SEARCH(IF(C$1&lt;&gt;"",C$1,"NA"),'[1]MITRE &amp; Controls Mappings'!$F1023))),ISNUMBER(SEARCH(IF(C$2&lt;&gt;"",C$2,"NA"),'[1]MITRE &amp; Controls Mappings'!$G1023))),ISNUMBER(SEARCH(IF(C$2&lt;&gt;"",C$2,"NA"),'[1]MITRE &amp; Controls Mappings'!$H1023))),ISNUMBER(SEARCH(IF(C$3&lt;&gt;"",C$3,"NA"),'[1]MITRE &amp; Controls Mappings'!$I1023))),ISNUMBER(SEARCH(IF(C$3&lt;&gt;"",C$3,"NA"),'[1]MITRE &amp; Controls Mappings'!$J1023))), '[1]MITRE &amp; Controls Mappings'!$B1023,"")</f>
        <v/>
      </c>
      <c r="D1025" s="47" t="str">
        <f>IF(OR(OR(OR(OR(OR(ISNUMBER(SEARCH(IF(D$1&lt;&gt;"",D$1,"NA"),'[1]MITRE &amp; Controls Mappings'!$E1023)),ISNUMBER(SEARCH(IF(D$1&lt;&gt;"",D$1,"NA"),'[1]MITRE &amp; Controls Mappings'!$F1023))),ISNUMBER(SEARCH(IF(D$2&lt;&gt;"",D$2,"NA"),'[1]MITRE &amp; Controls Mappings'!$G1023))),ISNUMBER(SEARCH(IF(D$2&lt;&gt;"",D$2,"NA"),'[1]MITRE &amp; Controls Mappings'!$H1023))),ISNUMBER(SEARCH(IF(D$3&lt;&gt;"",D$3,"NA"),'[1]MITRE &amp; Controls Mappings'!$I1023))),ISNUMBER(SEARCH(IF(D$3&lt;&gt;"",D$3,"NA"),'[1]MITRE &amp; Controls Mappings'!$J1023))), '[1]MITRE &amp; Controls Mappings'!$B1023,"")</f>
        <v/>
      </c>
      <c r="E1025" s="47" t="str">
        <f>IF(OR(OR(OR(OR(OR(ISNUMBER(SEARCH(IF(E$1&lt;&gt;"",E$1,"NA"),'[1]MITRE &amp; Controls Mappings'!$E1023)),ISNUMBER(SEARCH(IF(E$1&lt;&gt;"",E$1,"NA"),'[1]MITRE &amp; Controls Mappings'!$F1023))),ISNUMBER(SEARCH(IF(E$2&lt;&gt;"",E$2,"NA"),'[1]MITRE &amp; Controls Mappings'!$G1023))),ISNUMBER(SEARCH(IF(E$2&lt;&gt;"",E$2,"NA"),'[1]MITRE &amp; Controls Mappings'!$H1023))),ISNUMBER(SEARCH(IF(E$3&lt;&gt;"",E$3,"NA"),'[1]MITRE &amp; Controls Mappings'!$I1023))),ISNUMBER(SEARCH(IF(E$3&lt;&gt;"",E$3,"NA"),'[1]MITRE &amp; Controls Mappings'!$J1023))), '[1]MITRE &amp; Controls Mappings'!$B1023,"")</f>
        <v/>
      </c>
      <c r="F1025" s="47" t="str">
        <f>IF(OR(OR(OR(OR(OR(ISNUMBER(SEARCH(IF(F$1&lt;&gt;"",F$1,"NA"),'[1]MITRE &amp; Controls Mappings'!$E1023)),ISNUMBER(SEARCH(IF(F$1&lt;&gt;"",F$1,"NA"),'[1]MITRE &amp; Controls Mappings'!$F1023))),ISNUMBER(SEARCH(IF(F$2&lt;&gt;"",F$2,"NA"),'[1]MITRE &amp; Controls Mappings'!$G1023))),ISNUMBER(SEARCH(IF(F$2&lt;&gt;"",F$2,"NA"),'[1]MITRE &amp; Controls Mappings'!$H1023))),ISNUMBER(SEARCH(IF(F$3&lt;&gt;"",F$3,"NA"),'[1]MITRE &amp; Controls Mappings'!$I1023))),ISNUMBER(SEARCH(IF(F$3&lt;&gt;"",F$3,"NA"),'[1]MITRE &amp; Controls Mappings'!$J1023))), '[1]MITRE &amp; Controls Mappings'!$B1023,"")</f>
        <v/>
      </c>
      <c r="G1025" s="47" t="str">
        <f>IF(OR(OR(OR(OR(OR(ISNUMBER(SEARCH(IF(G$1&lt;&gt;"",G$1,"NA"),'[1]MITRE &amp; Controls Mappings'!$E1023)),ISNUMBER(SEARCH(IF(G$1&lt;&gt;"",G$1,"NA"),'[1]MITRE &amp; Controls Mappings'!$F1023))),ISNUMBER(SEARCH(IF(G$2&lt;&gt;"",G$2,"NA"),'[1]MITRE &amp; Controls Mappings'!$G1023))),ISNUMBER(SEARCH(IF(G$2&lt;&gt;"",G$2,"NA"),'[1]MITRE &amp; Controls Mappings'!$H1023))),ISNUMBER(SEARCH(IF(G$3&lt;&gt;"",G$3,"NA"),'[1]MITRE &amp; Controls Mappings'!$I1023))),ISNUMBER(SEARCH(IF(G$3&lt;&gt;"",G$3,"NA"),'[1]MITRE &amp; Controls Mappings'!$J1023))), '[1]MITRE &amp; Controls Mappings'!$B1023,"")</f>
        <v/>
      </c>
      <c r="H1025" s="47" t="str">
        <f>IF(OR(OR(OR(OR(OR(ISNUMBER(SEARCH(IF(H$1&lt;&gt;"",H$1,"NA"),'[1]MITRE &amp; Controls Mappings'!$E1023)),ISNUMBER(SEARCH(IF(H$1&lt;&gt;"",H$1,"NA"),'[1]MITRE &amp; Controls Mappings'!$F1023))),ISNUMBER(SEARCH(IF(H$2&lt;&gt;"",H$2,"NA"),'[1]MITRE &amp; Controls Mappings'!$G1023))),ISNUMBER(SEARCH(IF(H$2&lt;&gt;"",H$2,"NA"),'[1]MITRE &amp; Controls Mappings'!$H1023))),ISNUMBER(SEARCH(IF(H$3&lt;&gt;"",H$3,"NA"),'[1]MITRE &amp; Controls Mappings'!$I1023))),ISNUMBER(SEARCH(IF(H$3&lt;&gt;"",H$3,"NA"),'[1]MITRE &amp; Controls Mappings'!$J1023))), '[1]MITRE &amp; Controls Mappings'!$B1023,"")</f>
        <v/>
      </c>
      <c r="I1025" s="47" t="str">
        <f>IF(OR(OR(OR(OR(OR(ISNUMBER(SEARCH(IF(I$1&lt;&gt;"",I$1,"NA"),'[1]MITRE &amp; Controls Mappings'!$E1023)),ISNUMBER(SEARCH(IF(I$1&lt;&gt;"",I$1,"NA"),'[1]MITRE &amp; Controls Mappings'!$F1023))),ISNUMBER(SEARCH(IF(I$2&lt;&gt;"",I$2,"NA"),'[1]MITRE &amp; Controls Mappings'!$G1023))),ISNUMBER(SEARCH(IF(I$2&lt;&gt;"",I$2,"NA"),'[1]MITRE &amp; Controls Mappings'!$H1023))),ISNUMBER(SEARCH(IF(I$3&lt;&gt;"",I$3,"NA"),'[1]MITRE &amp; Controls Mappings'!$I1023))),ISNUMBER(SEARCH(IF(I$3&lt;&gt;"",I$3,"NA"),'[1]MITRE &amp; Controls Mappings'!$J1023))), '[1]MITRE &amp; Controls Mappings'!$B1023,"")</f>
        <v/>
      </c>
      <c r="J1025" s="47" t="str">
        <f>IF(OR(OR(OR(OR(OR(ISNUMBER(SEARCH(IF(J$1&lt;&gt;"",J$1,"NA"),'[1]MITRE &amp; Controls Mappings'!$E1023)),ISNUMBER(SEARCH(IF(J$1&lt;&gt;"",J$1,"NA"),'[1]MITRE &amp; Controls Mappings'!$F1023))),ISNUMBER(SEARCH(IF(J$2&lt;&gt;"",J$2,"NA"),'[1]MITRE &amp; Controls Mappings'!$G1023))),ISNUMBER(SEARCH(IF(J$2&lt;&gt;"",J$2,"NA"),'[1]MITRE &amp; Controls Mappings'!$H1023))),ISNUMBER(SEARCH(IF(J$3&lt;&gt;"",J$3,"NA"),'[1]MITRE &amp; Controls Mappings'!$I1023))),ISNUMBER(SEARCH(IF(J$3&lt;&gt;"",J$3,"NA"),'[1]MITRE &amp; Controls Mappings'!$J1023))), '[1]MITRE &amp; Controls Mappings'!$B1023,"")</f>
        <v/>
      </c>
      <c r="K1025" s="47" t="str">
        <f>IF(OR(OR(OR(OR(OR(ISNUMBER(SEARCH(IF(K$1&lt;&gt;"",K$1,"NA"),'[1]MITRE &amp; Controls Mappings'!$E1023)),ISNUMBER(SEARCH(IF(K$1&lt;&gt;"",K$1,"NA"),'[1]MITRE &amp; Controls Mappings'!$F1023))),ISNUMBER(SEARCH(IF(K$2&lt;&gt;"",K$2,"NA"),'[1]MITRE &amp; Controls Mappings'!$G1023))),ISNUMBER(SEARCH(IF(K$2&lt;&gt;"",K$2,"NA"),'[1]MITRE &amp; Controls Mappings'!$H1023))),ISNUMBER(SEARCH(IF(K$3&lt;&gt;"",K$3,"NA"),'[1]MITRE &amp; Controls Mappings'!$I1023))),ISNUMBER(SEARCH(IF(K$3&lt;&gt;"",K$3,"NA"),'[1]MITRE &amp; Controls Mappings'!$J1023))), '[1]MITRE &amp; Controls Mappings'!$B1023,"")</f>
        <v/>
      </c>
      <c r="L1025" s="48" t="str">
        <f>IF('[1]MITRE &amp; Controls Mappings'!D1023 &lt;&gt;"",'[1]MITRE &amp; Controls Mappings'!D1023,"" )</f>
        <v>Internet Communication Management</v>
      </c>
    </row>
    <row r="1026" spans="1:12" x14ac:dyDescent="0.25">
      <c r="A1026" s="47" t="str">
        <f>IF(COUNTIF(B1026:K1026,"="&amp;'[1]MITRE &amp; Controls Mappings'!B1024)&gt;0,'[1]MITRE &amp; Controls Mappings'!B1024,"")</f>
        <v/>
      </c>
      <c r="B1026" s="47" t="str">
        <f>IF(OR(OR(OR(OR(OR(ISNUMBER(SEARCH(IF(B$1&lt;&gt;"",B$1,"NA"),'[1]MITRE &amp; Controls Mappings'!$E1024)),ISNUMBER(SEARCH(IF(B$1&lt;&gt;"",B$1,"NA"),'[1]MITRE &amp; Controls Mappings'!$F1024))),ISNUMBER(SEARCH(IF(B$2&lt;&gt;"",B$2,"NA"),'[1]MITRE &amp; Controls Mappings'!$G1024))),ISNUMBER(SEARCH(IF(B$2&lt;&gt;"",B$2,"NA"),'[1]MITRE &amp; Controls Mappings'!$H1024))),ISNUMBER(SEARCH(IF(B$3&lt;&gt;"",B$3,"NA"),'[1]MITRE &amp; Controls Mappings'!$I1024))),ISNUMBER(SEARCH(IF(B$3&lt;&gt;"",B$3,"NA"),'[1]MITRE &amp; Controls Mappings'!$J1024))), '[1]MITRE &amp; Controls Mappings'!$B1024,"")</f>
        <v/>
      </c>
      <c r="C1026" s="47" t="str">
        <f>IF(OR(OR(OR(OR(OR(ISNUMBER(SEARCH(IF(C$1&lt;&gt;"",C$1,"NA"),'[1]MITRE &amp; Controls Mappings'!$E1024)),ISNUMBER(SEARCH(IF(C$1&lt;&gt;"",C$1,"NA"),'[1]MITRE &amp; Controls Mappings'!$F1024))),ISNUMBER(SEARCH(IF(C$2&lt;&gt;"",C$2,"NA"),'[1]MITRE &amp; Controls Mappings'!$G1024))),ISNUMBER(SEARCH(IF(C$2&lt;&gt;"",C$2,"NA"),'[1]MITRE &amp; Controls Mappings'!$H1024))),ISNUMBER(SEARCH(IF(C$3&lt;&gt;"",C$3,"NA"),'[1]MITRE &amp; Controls Mappings'!$I1024))),ISNUMBER(SEARCH(IF(C$3&lt;&gt;"",C$3,"NA"),'[1]MITRE &amp; Controls Mappings'!$J1024))), '[1]MITRE &amp; Controls Mappings'!$B1024,"")</f>
        <v/>
      </c>
      <c r="D1026" s="47" t="str">
        <f>IF(OR(OR(OR(OR(OR(ISNUMBER(SEARCH(IF(D$1&lt;&gt;"",D$1,"NA"),'[1]MITRE &amp; Controls Mappings'!$E1024)),ISNUMBER(SEARCH(IF(D$1&lt;&gt;"",D$1,"NA"),'[1]MITRE &amp; Controls Mappings'!$F1024))),ISNUMBER(SEARCH(IF(D$2&lt;&gt;"",D$2,"NA"),'[1]MITRE &amp; Controls Mappings'!$G1024))),ISNUMBER(SEARCH(IF(D$2&lt;&gt;"",D$2,"NA"),'[1]MITRE &amp; Controls Mappings'!$H1024))),ISNUMBER(SEARCH(IF(D$3&lt;&gt;"",D$3,"NA"),'[1]MITRE &amp; Controls Mappings'!$I1024))),ISNUMBER(SEARCH(IF(D$3&lt;&gt;"",D$3,"NA"),'[1]MITRE &amp; Controls Mappings'!$J1024))), '[1]MITRE &amp; Controls Mappings'!$B1024,"")</f>
        <v/>
      </c>
      <c r="E1026" s="47" t="str">
        <f>IF(OR(OR(OR(OR(OR(ISNUMBER(SEARCH(IF(E$1&lt;&gt;"",E$1,"NA"),'[1]MITRE &amp; Controls Mappings'!$E1024)),ISNUMBER(SEARCH(IF(E$1&lt;&gt;"",E$1,"NA"),'[1]MITRE &amp; Controls Mappings'!$F1024))),ISNUMBER(SEARCH(IF(E$2&lt;&gt;"",E$2,"NA"),'[1]MITRE &amp; Controls Mappings'!$G1024))),ISNUMBER(SEARCH(IF(E$2&lt;&gt;"",E$2,"NA"),'[1]MITRE &amp; Controls Mappings'!$H1024))),ISNUMBER(SEARCH(IF(E$3&lt;&gt;"",E$3,"NA"),'[1]MITRE &amp; Controls Mappings'!$I1024))),ISNUMBER(SEARCH(IF(E$3&lt;&gt;"",E$3,"NA"),'[1]MITRE &amp; Controls Mappings'!$J1024))), '[1]MITRE &amp; Controls Mappings'!$B1024,"")</f>
        <v/>
      </c>
      <c r="F1026" s="47" t="str">
        <f>IF(OR(OR(OR(OR(OR(ISNUMBER(SEARCH(IF(F$1&lt;&gt;"",F$1,"NA"),'[1]MITRE &amp; Controls Mappings'!$E1024)),ISNUMBER(SEARCH(IF(F$1&lt;&gt;"",F$1,"NA"),'[1]MITRE &amp; Controls Mappings'!$F1024))),ISNUMBER(SEARCH(IF(F$2&lt;&gt;"",F$2,"NA"),'[1]MITRE &amp; Controls Mappings'!$G1024))),ISNUMBER(SEARCH(IF(F$2&lt;&gt;"",F$2,"NA"),'[1]MITRE &amp; Controls Mappings'!$H1024))),ISNUMBER(SEARCH(IF(F$3&lt;&gt;"",F$3,"NA"),'[1]MITRE &amp; Controls Mappings'!$I1024))),ISNUMBER(SEARCH(IF(F$3&lt;&gt;"",F$3,"NA"),'[1]MITRE &amp; Controls Mappings'!$J1024))), '[1]MITRE &amp; Controls Mappings'!$B1024,"")</f>
        <v/>
      </c>
      <c r="G1026" s="47" t="str">
        <f>IF(OR(OR(OR(OR(OR(ISNUMBER(SEARCH(IF(G$1&lt;&gt;"",G$1,"NA"),'[1]MITRE &amp; Controls Mappings'!$E1024)),ISNUMBER(SEARCH(IF(G$1&lt;&gt;"",G$1,"NA"),'[1]MITRE &amp; Controls Mappings'!$F1024))),ISNUMBER(SEARCH(IF(G$2&lt;&gt;"",G$2,"NA"),'[1]MITRE &amp; Controls Mappings'!$G1024))),ISNUMBER(SEARCH(IF(G$2&lt;&gt;"",G$2,"NA"),'[1]MITRE &amp; Controls Mappings'!$H1024))),ISNUMBER(SEARCH(IF(G$3&lt;&gt;"",G$3,"NA"),'[1]MITRE &amp; Controls Mappings'!$I1024))),ISNUMBER(SEARCH(IF(G$3&lt;&gt;"",G$3,"NA"),'[1]MITRE &amp; Controls Mappings'!$J1024))), '[1]MITRE &amp; Controls Mappings'!$B1024,"")</f>
        <v/>
      </c>
      <c r="H1026" s="47" t="str">
        <f>IF(OR(OR(OR(OR(OR(ISNUMBER(SEARCH(IF(H$1&lt;&gt;"",H$1,"NA"),'[1]MITRE &amp; Controls Mappings'!$E1024)),ISNUMBER(SEARCH(IF(H$1&lt;&gt;"",H$1,"NA"),'[1]MITRE &amp; Controls Mappings'!$F1024))),ISNUMBER(SEARCH(IF(H$2&lt;&gt;"",H$2,"NA"),'[1]MITRE &amp; Controls Mappings'!$G1024))),ISNUMBER(SEARCH(IF(H$2&lt;&gt;"",H$2,"NA"),'[1]MITRE &amp; Controls Mappings'!$H1024))),ISNUMBER(SEARCH(IF(H$3&lt;&gt;"",H$3,"NA"),'[1]MITRE &amp; Controls Mappings'!$I1024))),ISNUMBER(SEARCH(IF(H$3&lt;&gt;"",H$3,"NA"),'[1]MITRE &amp; Controls Mappings'!$J1024))), '[1]MITRE &amp; Controls Mappings'!$B1024,"")</f>
        <v/>
      </c>
      <c r="I1026" s="47" t="str">
        <f>IF(OR(OR(OR(OR(OR(ISNUMBER(SEARCH(IF(I$1&lt;&gt;"",I$1,"NA"),'[1]MITRE &amp; Controls Mappings'!$E1024)),ISNUMBER(SEARCH(IF(I$1&lt;&gt;"",I$1,"NA"),'[1]MITRE &amp; Controls Mappings'!$F1024))),ISNUMBER(SEARCH(IF(I$2&lt;&gt;"",I$2,"NA"),'[1]MITRE &amp; Controls Mappings'!$G1024))),ISNUMBER(SEARCH(IF(I$2&lt;&gt;"",I$2,"NA"),'[1]MITRE &amp; Controls Mappings'!$H1024))),ISNUMBER(SEARCH(IF(I$3&lt;&gt;"",I$3,"NA"),'[1]MITRE &amp; Controls Mappings'!$I1024))),ISNUMBER(SEARCH(IF(I$3&lt;&gt;"",I$3,"NA"),'[1]MITRE &amp; Controls Mappings'!$J1024))), '[1]MITRE &amp; Controls Mappings'!$B1024,"")</f>
        <v/>
      </c>
      <c r="J1026" s="47" t="str">
        <f>IF(OR(OR(OR(OR(OR(ISNUMBER(SEARCH(IF(J$1&lt;&gt;"",J$1,"NA"),'[1]MITRE &amp; Controls Mappings'!$E1024)),ISNUMBER(SEARCH(IF(J$1&lt;&gt;"",J$1,"NA"),'[1]MITRE &amp; Controls Mappings'!$F1024))),ISNUMBER(SEARCH(IF(J$2&lt;&gt;"",J$2,"NA"),'[1]MITRE &amp; Controls Mappings'!$G1024))),ISNUMBER(SEARCH(IF(J$2&lt;&gt;"",J$2,"NA"),'[1]MITRE &amp; Controls Mappings'!$H1024))),ISNUMBER(SEARCH(IF(J$3&lt;&gt;"",J$3,"NA"),'[1]MITRE &amp; Controls Mappings'!$I1024))),ISNUMBER(SEARCH(IF(J$3&lt;&gt;"",J$3,"NA"),'[1]MITRE &amp; Controls Mappings'!$J1024))), '[1]MITRE &amp; Controls Mappings'!$B1024,"")</f>
        <v/>
      </c>
      <c r="K1026" s="47" t="str">
        <f>IF(OR(OR(OR(OR(OR(ISNUMBER(SEARCH(IF(K$1&lt;&gt;"",K$1,"NA"),'[1]MITRE &amp; Controls Mappings'!$E1024)),ISNUMBER(SEARCH(IF(K$1&lt;&gt;"",K$1,"NA"),'[1]MITRE &amp; Controls Mappings'!$F1024))),ISNUMBER(SEARCH(IF(K$2&lt;&gt;"",K$2,"NA"),'[1]MITRE &amp; Controls Mappings'!$G1024))),ISNUMBER(SEARCH(IF(K$2&lt;&gt;"",K$2,"NA"),'[1]MITRE &amp; Controls Mappings'!$H1024))),ISNUMBER(SEARCH(IF(K$3&lt;&gt;"",K$3,"NA"),'[1]MITRE &amp; Controls Mappings'!$I1024))),ISNUMBER(SEARCH(IF(K$3&lt;&gt;"",K$3,"NA"),'[1]MITRE &amp; Controls Mappings'!$J1024))), '[1]MITRE &amp; Controls Mappings'!$B1024,"")</f>
        <v/>
      </c>
      <c r="L1026" s="48" t="str">
        <f>IF('[1]MITRE &amp; Controls Mappings'!D1024 &lt;&gt;"",'[1]MITRE &amp; Controls Mappings'!D1024,"" )</f>
        <v>Internet Communication settings</v>
      </c>
    </row>
    <row r="1027" spans="1:12" x14ac:dyDescent="0.25">
      <c r="A1027" s="47" t="str">
        <f>IF(COUNTIF(B1027:K1027,"="&amp;'[1]MITRE &amp; Controls Mappings'!B1025)&gt;0,'[1]MITRE &amp; Controls Mappings'!B1025,"")</f>
        <v/>
      </c>
      <c r="B1027" s="47" t="str">
        <f>IF(OR(OR(OR(OR(OR(ISNUMBER(SEARCH(IF(B$1&lt;&gt;"",B$1,"NA"),'[1]MITRE &amp; Controls Mappings'!$E1025)),ISNUMBER(SEARCH(IF(B$1&lt;&gt;"",B$1,"NA"),'[1]MITRE &amp; Controls Mappings'!$F1025))),ISNUMBER(SEARCH(IF(B$2&lt;&gt;"",B$2,"NA"),'[1]MITRE &amp; Controls Mappings'!$G1025))),ISNUMBER(SEARCH(IF(B$2&lt;&gt;"",B$2,"NA"),'[1]MITRE &amp; Controls Mappings'!$H1025))),ISNUMBER(SEARCH(IF(B$3&lt;&gt;"",B$3,"NA"),'[1]MITRE &amp; Controls Mappings'!$I1025))),ISNUMBER(SEARCH(IF(B$3&lt;&gt;"",B$3,"NA"),'[1]MITRE &amp; Controls Mappings'!$J1025))), '[1]MITRE &amp; Controls Mappings'!$B1025,"")</f>
        <v/>
      </c>
      <c r="C1027" s="47" t="str">
        <f>IF(OR(OR(OR(OR(OR(ISNUMBER(SEARCH(IF(C$1&lt;&gt;"",C$1,"NA"),'[1]MITRE &amp; Controls Mappings'!$E1025)),ISNUMBER(SEARCH(IF(C$1&lt;&gt;"",C$1,"NA"),'[1]MITRE &amp; Controls Mappings'!$F1025))),ISNUMBER(SEARCH(IF(C$2&lt;&gt;"",C$2,"NA"),'[1]MITRE &amp; Controls Mappings'!$G1025))),ISNUMBER(SEARCH(IF(C$2&lt;&gt;"",C$2,"NA"),'[1]MITRE &amp; Controls Mappings'!$H1025))),ISNUMBER(SEARCH(IF(C$3&lt;&gt;"",C$3,"NA"),'[1]MITRE &amp; Controls Mappings'!$I1025))),ISNUMBER(SEARCH(IF(C$3&lt;&gt;"",C$3,"NA"),'[1]MITRE &amp; Controls Mappings'!$J1025))), '[1]MITRE &amp; Controls Mappings'!$B1025,"")</f>
        <v/>
      </c>
      <c r="D1027" s="47" t="str">
        <f>IF(OR(OR(OR(OR(OR(ISNUMBER(SEARCH(IF(D$1&lt;&gt;"",D$1,"NA"),'[1]MITRE &amp; Controls Mappings'!$E1025)),ISNUMBER(SEARCH(IF(D$1&lt;&gt;"",D$1,"NA"),'[1]MITRE &amp; Controls Mappings'!$F1025))),ISNUMBER(SEARCH(IF(D$2&lt;&gt;"",D$2,"NA"),'[1]MITRE &amp; Controls Mappings'!$G1025))),ISNUMBER(SEARCH(IF(D$2&lt;&gt;"",D$2,"NA"),'[1]MITRE &amp; Controls Mappings'!$H1025))),ISNUMBER(SEARCH(IF(D$3&lt;&gt;"",D$3,"NA"),'[1]MITRE &amp; Controls Mappings'!$I1025))),ISNUMBER(SEARCH(IF(D$3&lt;&gt;"",D$3,"NA"),'[1]MITRE &amp; Controls Mappings'!$J1025))), '[1]MITRE &amp; Controls Mappings'!$B1025,"")</f>
        <v/>
      </c>
      <c r="E1027" s="47" t="str">
        <f>IF(OR(OR(OR(OR(OR(ISNUMBER(SEARCH(IF(E$1&lt;&gt;"",E$1,"NA"),'[1]MITRE &amp; Controls Mappings'!$E1025)),ISNUMBER(SEARCH(IF(E$1&lt;&gt;"",E$1,"NA"),'[1]MITRE &amp; Controls Mappings'!$F1025))),ISNUMBER(SEARCH(IF(E$2&lt;&gt;"",E$2,"NA"),'[1]MITRE &amp; Controls Mappings'!$G1025))),ISNUMBER(SEARCH(IF(E$2&lt;&gt;"",E$2,"NA"),'[1]MITRE &amp; Controls Mappings'!$H1025))),ISNUMBER(SEARCH(IF(E$3&lt;&gt;"",E$3,"NA"),'[1]MITRE &amp; Controls Mappings'!$I1025))),ISNUMBER(SEARCH(IF(E$3&lt;&gt;"",E$3,"NA"),'[1]MITRE &amp; Controls Mappings'!$J1025))), '[1]MITRE &amp; Controls Mappings'!$B1025,"")</f>
        <v/>
      </c>
      <c r="F1027" s="47" t="str">
        <f>IF(OR(OR(OR(OR(OR(ISNUMBER(SEARCH(IF(F$1&lt;&gt;"",F$1,"NA"),'[1]MITRE &amp; Controls Mappings'!$E1025)),ISNUMBER(SEARCH(IF(F$1&lt;&gt;"",F$1,"NA"),'[1]MITRE &amp; Controls Mappings'!$F1025))),ISNUMBER(SEARCH(IF(F$2&lt;&gt;"",F$2,"NA"),'[1]MITRE &amp; Controls Mappings'!$G1025))),ISNUMBER(SEARCH(IF(F$2&lt;&gt;"",F$2,"NA"),'[1]MITRE &amp; Controls Mappings'!$H1025))),ISNUMBER(SEARCH(IF(F$3&lt;&gt;"",F$3,"NA"),'[1]MITRE &amp; Controls Mappings'!$I1025))),ISNUMBER(SEARCH(IF(F$3&lt;&gt;"",F$3,"NA"),'[1]MITRE &amp; Controls Mappings'!$J1025))), '[1]MITRE &amp; Controls Mappings'!$B1025,"")</f>
        <v/>
      </c>
      <c r="G1027" s="47" t="str">
        <f>IF(OR(OR(OR(OR(OR(ISNUMBER(SEARCH(IF(G$1&lt;&gt;"",G$1,"NA"),'[1]MITRE &amp; Controls Mappings'!$E1025)),ISNUMBER(SEARCH(IF(G$1&lt;&gt;"",G$1,"NA"),'[1]MITRE &amp; Controls Mappings'!$F1025))),ISNUMBER(SEARCH(IF(G$2&lt;&gt;"",G$2,"NA"),'[1]MITRE &amp; Controls Mappings'!$G1025))),ISNUMBER(SEARCH(IF(G$2&lt;&gt;"",G$2,"NA"),'[1]MITRE &amp; Controls Mappings'!$H1025))),ISNUMBER(SEARCH(IF(G$3&lt;&gt;"",G$3,"NA"),'[1]MITRE &amp; Controls Mappings'!$I1025))),ISNUMBER(SEARCH(IF(G$3&lt;&gt;"",G$3,"NA"),'[1]MITRE &amp; Controls Mappings'!$J1025))), '[1]MITRE &amp; Controls Mappings'!$B1025,"")</f>
        <v/>
      </c>
      <c r="H1027" s="47" t="str">
        <f>IF(OR(OR(OR(OR(OR(ISNUMBER(SEARCH(IF(H$1&lt;&gt;"",H$1,"NA"),'[1]MITRE &amp; Controls Mappings'!$E1025)),ISNUMBER(SEARCH(IF(H$1&lt;&gt;"",H$1,"NA"),'[1]MITRE &amp; Controls Mappings'!$F1025))),ISNUMBER(SEARCH(IF(H$2&lt;&gt;"",H$2,"NA"),'[1]MITRE &amp; Controls Mappings'!$G1025))),ISNUMBER(SEARCH(IF(H$2&lt;&gt;"",H$2,"NA"),'[1]MITRE &amp; Controls Mappings'!$H1025))),ISNUMBER(SEARCH(IF(H$3&lt;&gt;"",H$3,"NA"),'[1]MITRE &amp; Controls Mappings'!$I1025))),ISNUMBER(SEARCH(IF(H$3&lt;&gt;"",H$3,"NA"),'[1]MITRE &amp; Controls Mappings'!$J1025))), '[1]MITRE &amp; Controls Mappings'!$B1025,"")</f>
        <v/>
      </c>
      <c r="I1027" s="47" t="str">
        <f>IF(OR(OR(OR(OR(OR(ISNUMBER(SEARCH(IF(I$1&lt;&gt;"",I$1,"NA"),'[1]MITRE &amp; Controls Mappings'!$E1025)),ISNUMBER(SEARCH(IF(I$1&lt;&gt;"",I$1,"NA"),'[1]MITRE &amp; Controls Mappings'!$F1025))),ISNUMBER(SEARCH(IF(I$2&lt;&gt;"",I$2,"NA"),'[1]MITRE &amp; Controls Mappings'!$G1025))),ISNUMBER(SEARCH(IF(I$2&lt;&gt;"",I$2,"NA"),'[1]MITRE &amp; Controls Mappings'!$H1025))),ISNUMBER(SEARCH(IF(I$3&lt;&gt;"",I$3,"NA"),'[1]MITRE &amp; Controls Mappings'!$I1025))),ISNUMBER(SEARCH(IF(I$3&lt;&gt;"",I$3,"NA"),'[1]MITRE &amp; Controls Mappings'!$J1025))), '[1]MITRE &amp; Controls Mappings'!$B1025,"")</f>
        <v/>
      </c>
      <c r="J1027" s="47" t="str">
        <f>IF(OR(OR(OR(OR(OR(ISNUMBER(SEARCH(IF(J$1&lt;&gt;"",J$1,"NA"),'[1]MITRE &amp; Controls Mappings'!$E1025)),ISNUMBER(SEARCH(IF(J$1&lt;&gt;"",J$1,"NA"),'[1]MITRE &amp; Controls Mappings'!$F1025))),ISNUMBER(SEARCH(IF(J$2&lt;&gt;"",J$2,"NA"),'[1]MITRE &amp; Controls Mappings'!$G1025))),ISNUMBER(SEARCH(IF(J$2&lt;&gt;"",J$2,"NA"),'[1]MITRE &amp; Controls Mappings'!$H1025))),ISNUMBER(SEARCH(IF(J$3&lt;&gt;"",J$3,"NA"),'[1]MITRE &amp; Controls Mappings'!$I1025))),ISNUMBER(SEARCH(IF(J$3&lt;&gt;"",J$3,"NA"),'[1]MITRE &amp; Controls Mappings'!$J1025))), '[1]MITRE &amp; Controls Mappings'!$B1025,"")</f>
        <v/>
      </c>
      <c r="K1027" s="47" t="str">
        <f>IF(OR(OR(OR(OR(OR(ISNUMBER(SEARCH(IF(K$1&lt;&gt;"",K$1,"NA"),'[1]MITRE &amp; Controls Mappings'!$E1025)),ISNUMBER(SEARCH(IF(K$1&lt;&gt;"",K$1,"NA"),'[1]MITRE &amp; Controls Mappings'!$F1025))),ISNUMBER(SEARCH(IF(K$2&lt;&gt;"",K$2,"NA"),'[1]MITRE &amp; Controls Mappings'!$G1025))),ISNUMBER(SEARCH(IF(K$2&lt;&gt;"",K$2,"NA"),'[1]MITRE &amp; Controls Mappings'!$H1025))),ISNUMBER(SEARCH(IF(K$3&lt;&gt;"",K$3,"NA"),'[1]MITRE &amp; Controls Mappings'!$I1025))),ISNUMBER(SEARCH(IF(K$3&lt;&gt;"",K$3,"NA"),'[1]MITRE &amp; Controls Mappings'!$J1025))), '[1]MITRE &amp; Controls Mappings'!$B1025,"")</f>
        <v/>
      </c>
      <c r="L1027" s="48" t="str">
        <f>IF('[1]MITRE &amp; Controls Mappings'!D1025 &lt;&gt;"",'[1]MITRE &amp; Controls Mappings'!D1025,"" )</f>
        <v>(L2) Ensure 'Turn off Help Experience Improvement Program' is set to 'Enabled'</v>
      </c>
    </row>
    <row r="1028" spans="1:12" x14ac:dyDescent="0.25">
      <c r="A1028" s="47" t="str">
        <f>IF(COUNTIF(B1028:K1028,"="&amp;'[1]MITRE &amp; Controls Mappings'!B1026)&gt;0,'[1]MITRE &amp; Controls Mappings'!B1026,"")</f>
        <v/>
      </c>
      <c r="B1028" s="47" t="str">
        <f>IF(OR(OR(OR(OR(OR(ISNUMBER(SEARCH(IF(B$1&lt;&gt;"",B$1,"NA"),'[1]MITRE &amp; Controls Mappings'!$E1026)),ISNUMBER(SEARCH(IF(B$1&lt;&gt;"",B$1,"NA"),'[1]MITRE &amp; Controls Mappings'!$F1026))),ISNUMBER(SEARCH(IF(B$2&lt;&gt;"",B$2,"NA"),'[1]MITRE &amp; Controls Mappings'!$G1026))),ISNUMBER(SEARCH(IF(B$2&lt;&gt;"",B$2,"NA"),'[1]MITRE &amp; Controls Mappings'!$H1026))),ISNUMBER(SEARCH(IF(B$3&lt;&gt;"",B$3,"NA"),'[1]MITRE &amp; Controls Mappings'!$I1026))),ISNUMBER(SEARCH(IF(B$3&lt;&gt;"",B$3,"NA"),'[1]MITRE &amp; Controls Mappings'!$J1026))), '[1]MITRE &amp; Controls Mappings'!$B1026,"")</f>
        <v/>
      </c>
      <c r="C1028" s="47" t="str">
        <f>IF(OR(OR(OR(OR(OR(ISNUMBER(SEARCH(IF(C$1&lt;&gt;"",C$1,"NA"),'[1]MITRE &amp; Controls Mappings'!$E1026)),ISNUMBER(SEARCH(IF(C$1&lt;&gt;"",C$1,"NA"),'[1]MITRE &amp; Controls Mappings'!$F1026))),ISNUMBER(SEARCH(IF(C$2&lt;&gt;"",C$2,"NA"),'[1]MITRE &amp; Controls Mappings'!$G1026))),ISNUMBER(SEARCH(IF(C$2&lt;&gt;"",C$2,"NA"),'[1]MITRE &amp; Controls Mappings'!$H1026))),ISNUMBER(SEARCH(IF(C$3&lt;&gt;"",C$3,"NA"),'[1]MITRE &amp; Controls Mappings'!$I1026))),ISNUMBER(SEARCH(IF(C$3&lt;&gt;"",C$3,"NA"),'[1]MITRE &amp; Controls Mappings'!$J1026))), '[1]MITRE &amp; Controls Mappings'!$B1026,"")</f>
        <v/>
      </c>
      <c r="D1028" s="47" t="str">
        <f>IF(OR(OR(OR(OR(OR(ISNUMBER(SEARCH(IF(D$1&lt;&gt;"",D$1,"NA"),'[1]MITRE &amp; Controls Mappings'!$E1026)),ISNUMBER(SEARCH(IF(D$1&lt;&gt;"",D$1,"NA"),'[1]MITRE &amp; Controls Mappings'!$F1026))),ISNUMBER(SEARCH(IF(D$2&lt;&gt;"",D$2,"NA"),'[1]MITRE &amp; Controls Mappings'!$G1026))),ISNUMBER(SEARCH(IF(D$2&lt;&gt;"",D$2,"NA"),'[1]MITRE &amp; Controls Mappings'!$H1026))),ISNUMBER(SEARCH(IF(D$3&lt;&gt;"",D$3,"NA"),'[1]MITRE &amp; Controls Mappings'!$I1026))),ISNUMBER(SEARCH(IF(D$3&lt;&gt;"",D$3,"NA"),'[1]MITRE &amp; Controls Mappings'!$J1026))), '[1]MITRE &amp; Controls Mappings'!$B1026,"")</f>
        <v/>
      </c>
      <c r="E1028" s="47" t="str">
        <f>IF(OR(OR(OR(OR(OR(ISNUMBER(SEARCH(IF(E$1&lt;&gt;"",E$1,"NA"),'[1]MITRE &amp; Controls Mappings'!$E1026)),ISNUMBER(SEARCH(IF(E$1&lt;&gt;"",E$1,"NA"),'[1]MITRE &amp; Controls Mappings'!$F1026))),ISNUMBER(SEARCH(IF(E$2&lt;&gt;"",E$2,"NA"),'[1]MITRE &amp; Controls Mappings'!$G1026))),ISNUMBER(SEARCH(IF(E$2&lt;&gt;"",E$2,"NA"),'[1]MITRE &amp; Controls Mappings'!$H1026))),ISNUMBER(SEARCH(IF(E$3&lt;&gt;"",E$3,"NA"),'[1]MITRE &amp; Controls Mappings'!$I1026))),ISNUMBER(SEARCH(IF(E$3&lt;&gt;"",E$3,"NA"),'[1]MITRE &amp; Controls Mappings'!$J1026))), '[1]MITRE &amp; Controls Mappings'!$B1026,"")</f>
        <v/>
      </c>
      <c r="F1028" s="47" t="str">
        <f>IF(OR(OR(OR(OR(OR(ISNUMBER(SEARCH(IF(F$1&lt;&gt;"",F$1,"NA"),'[1]MITRE &amp; Controls Mappings'!$E1026)),ISNUMBER(SEARCH(IF(F$1&lt;&gt;"",F$1,"NA"),'[1]MITRE &amp; Controls Mappings'!$F1026))),ISNUMBER(SEARCH(IF(F$2&lt;&gt;"",F$2,"NA"),'[1]MITRE &amp; Controls Mappings'!$G1026))),ISNUMBER(SEARCH(IF(F$2&lt;&gt;"",F$2,"NA"),'[1]MITRE &amp; Controls Mappings'!$H1026))),ISNUMBER(SEARCH(IF(F$3&lt;&gt;"",F$3,"NA"),'[1]MITRE &amp; Controls Mappings'!$I1026))),ISNUMBER(SEARCH(IF(F$3&lt;&gt;"",F$3,"NA"),'[1]MITRE &amp; Controls Mappings'!$J1026))), '[1]MITRE &amp; Controls Mappings'!$B1026,"")</f>
        <v/>
      </c>
      <c r="G1028" s="47" t="str">
        <f>IF(OR(OR(OR(OR(OR(ISNUMBER(SEARCH(IF(G$1&lt;&gt;"",G$1,"NA"),'[1]MITRE &amp; Controls Mappings'!$E1026)),ISNUMBER(SEARCH(IF(G$1&lt;&gt;"",G$1,"NA"),'[1]MITRE &amp; Controls Mappings'!$F1026))),ISNUMBER(SEARCH(IF(G$2&lt;&gt;"",G$2,"NA"),'[1]MITRE &amp; Controls Mappings'!$G1026))),ISNUMBER(SEARCH(IF(G$2&lt;&gt;"",G$2,"NA"),'[1]MITRE &amp; Controls Mappings'!$H1026))),ISNUMBER(SEARCH(IF(G$3&lt;&gt;"",G$3,"NA"),'[1]MITRE &amp; Controls Mappings'!$I1026))),ISNUMBER(SEARCH(IF(G$3&lt;&gt;"",G$3,"NA"),'[1]MITRE &amp; Controls Mappings'!$J1026))), '[1]MITRE &amp; Controls Mappings'!$B1026,"")</f>
        <v/>
      </c>
      <c r="H1028" s="47" t="str">
        <f>IF(OR(OR(OR(OR(OR(ISNUMBER(SEARCH(IF(H$1&lt;&gt;"",H$1,"NA"),'[1]MITRE &amp; Controls Mappings'!$E1026)),ISNUMBER(SEARCH(IF(H$1&lt;&gt;"",H$1,"NA"),'[1]MITRE &amp; Controls Mappings'!$F1026))),ISNUMBER(SEARCH(IF(H$2&lt;&gt;"",H$2,"NA"),'[1]MITRE &amp; Controls Mappings'!$G1026))),ISNUMBER(SEARCH(IF(H$2&lt;&gt;"",H$2,"NA"),'[1]MITRE &amp; Controls Mappings'!$H1026))),ISNUMBER(SEARCH(IF(H$3&lt;&gt;"",H$3,"NA"),'[1]MITRE &amp; Controls Mappings'!$I1026))),ISNUMBER(SEARCH(IF(H$3&lt;&gt;"",H$3,"NA"),'[1]MITRE &amp; Controls Mappings'!$J1026))), '[1]MITRE &amp; Controls Mappings'!$B1026,"")</f>
        <v/>
      </c>
      <c r="I1028" s="47" t="str">
        <f>IF(OR(OR(OR(OR(OR(ISNUMBER(SEARCH(IF(I$1&lt;&gt;"",I$1,"NA"),'[1]MITRE &amp; Controls Mappings'!$E1026)),ISNUMBER(SEARCH(IF(I$1&lt;&gt;"",I$1,"NA"),'[1]MITRE &amp; Controls Mappings'!$F1026))),ISNUMBER(SEARCH(IF(I$2&lt;&gt;"",I$2,"NA"),'[1]MITRE &amp; Controls Mappings'!$G1026))),ISNUMBER(SEARCH(IF(I$2&lt;&gt;"",I$2,"NA"),'[1]MITRE &amp; Controls Mappings'!$H1026))),ISNUMBER(SEARCH(IF(I$3&lt;&gt;"",I$3,"NA"),'[1]MITRE &amp; Controls Mappings'!$I1026))),ISNUMBER(SEARCH(IF(I$3&lt;&gt;"",I$3,"NA"),'[1]MITRE &amp; Controls Mappings'!$J1026))), '[1]MITRE &amp; Controls Mappings'!$B1026,"")</f>
        <v/>
      </c>
      <c r="J1028" s="47" t="str">
        <f>IF(OR(OR(OR(OR(OR(ISNUMBER(SEARCH(IF(J$1&lt;&gt;"",J$1,"NA"),'[1]MITRE &amp; Controls Mappings'!$E1026)),ISNUMBER(SEARCH(IF(J$1&lt;&gt;"",J$1,"NA"),'[1]MITRE &amp; Controls Mappings'!$F1026))),ISNUMBER(SEARCH(IF(J$2&lt;&gt;"",J$2,"NA"),'[1]MITRE &amp; Controls Mappings'!$G1026))),ISNUMBER(SEARCH(IF(J$2&lt;&gt;"",J$2,"NA"),'[1]MITRE &amp; Controls Mappings'!$H1026))),ISNUMBER(SEARCH(IF(J$3&lt;&gt;"",J$3,"NA"),'[1]MITRE &amp; Controls Mappings'!$I1026))),ISNUMBER(SEARCH(IF(J$3&lt;&gt;"",J$3,"NA"),'[1]MITRE &amp; Controls Mappings'!$J1026))), '[1]MITRE &amp; Controls Mappings'!$B1026,"")</f>
        <v/>
      </c>
      <c r="K1028" s="47" t="str">
        <f>IF(OR(OR(OR(OR(OR(ISNUMBER(SEARCH(IF(K$1&lt;&gt;"",K$1,"NA"),'[1]MITRE &amp; Controls Mappings'!$E1026)),ISNUMBER(SEARCH(IF(K$1&lt;&gt;"",K$1,"NA"),'[1]MITRE &amp; Controls Mappings'!$F1026))),ISNUMBER(SEARCH(IF(K$2&lt;&gt;"",K$2,"NA"),'[1]MITRE &amp; Controls Mappings'!$G1026))),ISNUMBER(SEARCH(IF(K$2&lt;&gt;"",K$2,"NA"),'[1]MITRE &amp; Controls Mappings'!$H1026))),ISNUMBER(SEARCH(IF(K$3&lt;&gt;"",K$3,"NA"),'[1]MITRE &amp; Controls Mappings'!$I1026))),ISNUMBER(SEARCH(IF(K$3&lt;&gt;"",K$3,"NA"),'[1]MITRE &amp; Controls Mappings'!$J1026))), '[1]MITRE &amp; Controls Mappings'!$B1026,"")</f>
        <v/>
      </c>
      <c r="L1028" s="48" t="str">
        <f>IF('[1]MITRE &amp; Controls Mappings'!D1026 &lt;&gt;"",'[1]MITRE &amp; Controls Mappings'!D1026,"" )</f>
        <v>(L2) Ensure 'Turn off Help Experience Improvement Program' is set to 'Enabled'</v>
      </c>
    </row>
    <row r="1029" spans="1:12" x14ac:dyDescent="0.25">
      <c r="A1029" s="47" t="str">
        <f>IF(COUNTIF(B1029:K1029,"="&amp;'[1]MITRE &amp; Controls Mappings'!B1027)&gt;0,'[1]MITRE &amp; Controls Mappings'!B1027,"")</f>
        <v/>
      </c>
      <c r="B1029" s="47" t="str">
        <f>IF(OR(OR(OR(OR(OR(ISNUMBER(SEARCH(IF(B$1&lt;&gt;"",B$1,"NA"),'[1]MITRE &amp; Controls Mappings'!$E1027)),ISNUMBER(SEARCH(IF(B$1&lt;&gt;"",B$1,"NA"),'[1]MITRE &amp; Controls Mappings'!$F1027))),ISNUMBER(SEARCH(IF(B$2&lt;&gt;"",B$2,"NA"),'[1]MITRE &amp; Controls Mappings'!$G1027))),ISNUMBER(SEARCH(IF(B$2&lt;&gt;"",B$2,"NA"),'[1]MITRE &amp; Controls Mappings'!$H1027))),ISNUMBER(SEARCH(IF(B$3&lt;&gt;"",B$3,"NA"),'[1]MITRE &amp; Controls Mappings'!$I1027))),ISNUMBER(SEARCH(IF(B$3&lt;&gt;"",B$3,"NA"),'[1]MITRE &amp; Controls Mappings'!$J1027))), '[1]MITRE &amp; Controls Mappings'!$B1027,"")</f>
        <v/>
      </c>
      <c r="C1029" s="47" t="str">
        <f>IF(OR(OR(OR(OR(OR(ISNUMBER(SEARCH(IF(C$1&lt;&gt;"",C$1,"NA"),'[1]MITRE &amp; Controls Mappings'!$E1027)),ISNUMBER(SEARCH(IF(C$1&lt;&gt;"",C$1,"NA"),'[1]MITRE &amp; Controls Mappings'!$F1027))),ISNUMBER(SEARCH(IF(C$2&lt;&gt;"",C$2,"NA"),'[1]MITRE &amp; Controls Mappings'!$G1027))),ISNUMBER(SEARCH(IF(C$2&lt;&gt;"",C$2,"NA"),'[1]MITRE &amp; Controls Mappings'!$H1027))),ISNUMBER(SEARCH(IF(C$3&lt;&gt;"",C$3,"NA"),'[1]MITRE &amp; Controls Mappings'!$I1027))),ISNUMBER(SEARCH(IF(C$3&lt;&gt;"",C$3,"NA"),'[1]MITRE &amp; Controls Mappings'!$J1027))), '[1]MITRE &amp; Controls Mappings'!$B1027,"")</f>
        <v/>
      </c>
      <c r="D1029" s="47" t="str">
        <f>IF(OR(OR(OR(OR(OR(ISNUMBER(SEARCH(IF(D$1&lt;&gt;"",D$1,"NA"),'[1]MITRE &amp; Controls Mappings'!$E1027)),ISNUMBER(SEARCH(IF(D$1&lt;&gt;"",D$1,"NA"),'[1]MITRE &amp; Controls Mappings'!$F1027))),ISNUMBER(SEARCH(IF(D$2&lt;&gt;"",D$2,"NA"),'[1]MITRE &amp; Controls Mappings'!$G1027))),ISNUMBER(SEARCH(IF(D$2&lt;&gt;"",D$2,"NA"),'[1]MITRE &amp; Controls Mappings'!$H1027))),ISNUMBER(SEARCH(IF(D$3&lt;&gt;"",D$3,"NA"),'[1]MITRE &amp; Controls Mappings'!$I1027))),ISNUMBER(SEARCH(IF(D$3&lt;&gt;"",D$3,"NA"),'[1]MITRE &amp; Controls Mappings'!$J1027))), '[1]MITRE &amp; Controls Mappings'!$B1027,"")</f>
        <v/>
      </c>
      <c r="E1029" s="47" t="str">
        <f>IF(OR(OR(OR(OR(OR(ISNUMBER(SEARCH(IF(E$1&lt;&gt;"",E$1,"NA"),'[1]MITRE &amp; Controls Mappings'!$E1027)),ISNUMBER(SEARCH(IF(E$1&lt;&gt;"",E$1,"NA"),'[1]MITRE &amp; Controls Mappings'!$F1027))),ISNUMBER(SEARCH(IF(E$2&lt;&gt;"",E$2,"NA"),'[1]MITRE &amp; Controls Mappings'!$G1027))),ISNUMBER(SEARCH(IF(E$2&lt;&gt;"",E$2,"NA"),'[1]MITRE &amp; Controls Mappings'!$H1027))),ISNUMBER(SEARCH(IF(E$3&lt;&gt;"",E$3,"NA"),'[1]MITRE &amp; Controls Mappings'!$I1027))),ISNUMBER(SEARCH(IF(E$3&lt;&gt;"",E$3,"NA"),'[1]MITRE &amp; Controls Mappings'!$J1027))), '[1]MITRE &amp; Controls Mappings'!$B1027,"")</f>
        <v/>
      </c>
      <c r="F1029" s="47" t="str">
        <f>IF(OR(OR(OR(OR(OR(ISNUMBER(SEARCH(IF(F$1&lt;&gt;"",F$1,"NA"),'[1]MITRE &amp; Controls Mappings'!$E1027)),ISNUMBER(SEARCH(IF(F$1&lt;&gt;"",F$1,"NA"),'[1]MITRE &amp; Controls Mappings'!$F1027))),ISNUMBER(SEARCH(IF(F$2&lt;&gt;"",F$2,"NA"),'[1]MITRE &amp; Controls Mappings'!$G1027))),ISNUMBER(SEARCH(IF(F$2&lt;&gt;"",F$2,"NA"),'[1]MITRE &amp; Controls Mappings'!$H1027))),ISNUMBER(SEARCH(IF(F$3&lt;&gt;"",F$3,"NA"),'[1]MITRE &amp; Controls Mappings'!$I1027))),ISNUMBER(SEARCH(IF(F$3&lt;&gt;"",F$3,"NA"),'[1]MITRE &amp; Controls Mappings'!$J1027))), '[1]MITRE &amp; Controls Mappings'!$B1027,"")</f>
        <v/>
      </c>
      <c r="G1029" s="47" t="str">
        <f>IF(OR(OR(OR(OR(OR(ISNUMBER(SEARCH(IF(G$1&lt;&gt;"",G$1,"NA"),'[1]MITRE &amp; Controls Mappings'!$E1027)),ISNUMBER(SEARCH(IF(G$1&lt;&gt;"",G$1,"NA"),'[1]MITRE &amp; Controls Mappings'!$F1027))),ISNUMBER(SEARCH(IF(G$2&lt;&gt;"",G$2,"NA"),'[1]MITRE &amp; Controls Mappings'!$G1027))),ISNUMBER(SEARCH(IF(G$2&lt;&gt;"",G$2,"NA"),'[1]MITRE &amp; Controls Mappings'!$H1027))),ISNUMBER(SEARCH(IF(G$3&lt;&gt;"",G$3,"NA"),'[1]MITRE &amp; Controls Mappings'!$I1027))),ISNUMBER(SEARCH(IF(G$3&lt;&gt;"",G$3,"NA"),'[1]MITRE &amp; Controls Mappings'!$J1027))), '[1]MITRE &amp; Controls Mappings'!$B1027,"")</f>
        <v/>
      </c>
      <c r="H1029" s="47" t="str">
        <f>IF(OR(OR(OR(OR(OR(ISNUMBER(SEARCH(IF(H$1&lt;&gt;"",H$1,"NA"),'[1]MITRE &amp; Controls Mappings'!$E1027)),ISNUMBER(SEARCH(IF(H$1&lt;&gt;"",H$1,"NA"),'[1]MITRE &amp; Controls Mappings'!$F1027))),ISNUMBER(SEARCH(IF(H$2&lt;&gt;"",H$2,"NA"),'[1]MITRE &amp; Controls Mappings'!$G1027))),ISNUMBER(SEARCH(IF(H$2&lt;&gt;"",H$2,"NA"),'[1]MITRE &amp; Controls Mappings'!$H1027))),ISNUMBER(SEARCH(IF(H$3&lt;&gt;"",H$3,"NA"),'[1]MITRE &amp; Controls Mappings'!$I1027))),ISNUMBER(SEARCH(IF(H$3&lt;&gt;"",H$3,"NA"),'[1]MITRE &amp; Controls Mappings'!$J1027))), '[1]MITRE &amp; Controls Mappings'!$B1027,"")</f>
        <v/>
      </c>
      <c r="I1029" s="47" t="str">
        <f>IF(OR(OR(OR(OR(OR(ISNUMBER(SEARCH(IF(I$1&lt;&gt;"",I$1,"NA"),'[1]MITRE &amp; Controls Mappings'!$E1027)),ISNUMBER(SEARCH(IF(I$1&lt;&gt;"",I$1,"NA"),'[1]MITRE &amp; Controls Mappings'!$F1027))),ISNUMBER(SEARCH(IF(I$2&lt;&gt;"",I$2,"NA"),'[1]MITRE &amp; Controls Mappings'!$G1027))),ISNUMBER(SEARCH(IF(I$2&lt;&gt;"",I$2,"NA"),'[1]MITRE &amp; Controls Mappings'!$H1027))),ISNUMBER(SEARCH(IF(I$3&lt;&gt;"",I$3,"NA"),'[1]MITRE &amp; Controls Mappings'!$I1027))),ISNUMBER(SEARCH(IF(I$3&lt;&gt;"",I$3,"NA"),'[1]MITRE &amp; Controls Mappings'!$J1027))), '[1]MITRE &amp; Controls Mappings'!$B1027,"")</f>
        <v/>
      </c>
      <c r="J1029" s="47" t="str">
        <f>IF(OR(OR(OR(OR(OR(ISNUMBER(SEARCH(IF(J$1&lt;&gt;"",J$1,"NA"),'[1]MITRE &amp; Controls Mappings'!$E1027)),ISNUMBER(SEARCH(IF(J$1&lt;&gt;"",J$1,"NA"),'[1]MITRE &amp; Controls Mappings'!$F1027))),ISNUMBER(SEARCH(IF(J$2&lt;&gt;"",J$2,"NA"),'[1]MITRE &amp; Controls Mappings'!$G1027))),ISNUMBER(SEARCH(IF(J$2&lt;&gt;"",J$2,"NA"),'[1]MITRE &amp; Controls Mappings'!$H1027))),ISNUMBER(SEARCH(IF(J$3&lt;&gt;"",J$3,"NA"),'[1]MITRE &amp; Controls Mappings'!$I1027))),ISNUMBER(SEARCH(IF(J$3&lt;&gt;"",J$3,"NA"),'[1]MITRE &amp; Controls Mappings'!$J1027))), '[1]MITRE &amp; Controls Mappings'!$B1027,"")</f>
        <v/>
      </c>
      <c r="K1029" s="47" t="str">
        <f>IF(OR(OR(OR(OR(OR(ISNUMBER(SEARCH(IF(K$1&lt;&gt;"",K$1,"NA"),'[1]MITRE &amp; Controls Mappings'!$E1027)),ISNUMBER(SEARCH(IF(K$1&lt;&gt;"",K$1,"NA"),'[1]MITRE &amp; Controls Mappings'!$F1027))),ISNUMBER(SEARCH(IF(K$2&lt;&gt;"",K$2,"NA"),'[1]MITRE &amp; Controls Mappings'!$G1027))),ISNUMBER(SEARCH(IF(K$2&lt;&gt;"",K$2,"NA"),'[1]MITRE &amp; Controls Mappings'!$H1027))),ISNUMBER(SEARCH(IF(K$3&lt;&gt;"",K$3,"NA"),'[1]MITRE &amp; Controls Mappings'!$I1027))),ISNUMBER(SEARCH(IF(K$3&lt;&gt;"",K$3,"NA"),'[1]MITRE &amp; Controls Mappings'!$J1027))), '[1]MITRE &amp; Controls Mappings'!$B1027,"")</f>
        <v/>
      </c>
      <c r="L1029" s="48" t="str">
        <f>IF('[1]MITRE &amp; Controls Mappings'!D1027 &lt;&gt;"",'[1]MITRE &amp; Controls Mappings'!D1027,"" )</f>
        <v>Windows Components</v>
      </c>
    </row>
    <row r="1030" spans="1:12" x14ac:dyDescent="0.25">
      <c r="A1030" s="47" t="str">
        <f>IF(COUNTIF(B1030:K1030,"="&amp;'[1]MITRE &amp; Controls Mappings'!B1028)&gt;0,'[1]MITRE &amp; Controls Mappings'!B1028,"")</f>
        <v/>
      </c>
      <c r="B1030" s="47" t="str">
        <f>IF(OR(OR(OR(OR(OR(ISNUMBER(SEARCH(IF(B$1&lt;&gt;"",B$1,"NA"),'[1]MITRE &amp; Controls Mappings'!$E1028)),ISNUMBER(SEARCH(IF(B$1&lt;&gt;"",B$1,"NA"),'[1]MITRE &amp; Controls Mappings'!$F1028))),ISNUMBER(SEARCH(IF(B$2&lt;&gt;"",B$2,"NA"),'[1]MITRE &amp; Controls Mappings'!$G1028))),ISNUMBER(SEARCH(IF(B$2&lt;&gt;"",B$2,"NA"),'[1]MITRE &amp; Controls Mappings'!$H1028))),ISNUMBER(SEARCH(IF(B$3&lt;&gt;"",B$3,"NA"),'[1]MITRE &amp; Controls Mappings'!$I1028))),ISNUMBER(SEARCH(IF(B$3&lt;&gt;"",B$3,"NA"),'[1]MITRE &amp; Controls Mappings'!$J1028))), '[1]MITRE &amp; Controls Mappings'!$B1028,"")</f>
        <v/>
      </c>
      <c r="C1030" s="47" t="str">
        <f>IF(OR(OR(OR(OR(OR(ISNUMBER(SEARCH(IF(C$1&lt;&gt;"",C$1,"NA"),'[1]MITRE &amp; Controls Mappings'!$E1028)),ISNUMBER(SEARCH(IF(C$1&lt;&gt;"",C$1,"NA"),'[1]MITRE &amp; Controls Mappings'!$F1028))),ISNUMBER(SEARCH(IF(C$2&lt;&gt;"",C$2,"NA"),'[1]MITRE &amp; Controls Mappings'!$G1028))),ISNUMBER(SEARCH(IF(C$2&lt;&gt;"",C$2,"NA"),'[1]MITRE &amp; Controls Mappings'!$H1028))),ISNUMBER(SEARCH(IF(C$3&lt;&gt;"",C$3,"NA"),'[1]MITRE &amp; Controls Mappings'!$I1028))),ISNUMBER(SEARCH(IF(C$3&lt;&gt;"",C$3,"NA"),'[1]MITRE &amp; Controls Mappings'!$J1028))), '[1]MITRE &amp; Controls Mappings'!$B1028,"")</f>
        <v/>
      </c>
      <c r="D1030" s="47" t="str">
        <f>IF(OR(OR(OR(OR(OR(ISNUMBER(SEARCH(IF(D$1&lt;&gt;"",D$1,"NA"),'[1]MITRE &amp; Controls Mappings'!$E1028)),ISNUMBER(SEARCH(IF(D$1&lt;&gt;"",D$1,"NA"),'[1]MITRE &amp; Controls Mappings'!$F1028))),ISNUMBER(SEARCH(IF(D$2&lt;&gt;"",D$2,"NA"),'[1]MITRE &amp; Controls Mappings'!$G1028))),ISNUMBER(SEARCH(IF(D$2&lt;&gt;"",D$2,"NA"),'[1]MITRE &amp; Controls Mappings'!$H1028))),ISNUMBER(SEARCH(IF(D$3&lt;&gt;"",D$3,"NA"),'[1]MITRE &amp; Controls Mappings'!$I1028))),ISNUMBER(SEARCH(IF(D$3&lt;&gt;"",D$3,"NA"),'[1]MITRE &amp; Controls Mappings'!$J1028))), '[1]MITRE &amp; Controls Mappings'!$B1028,"")</f>
        <v/>
      </c>
      <c r="E1030" s="47" t="str">
        <f>IF(OR(OR(OR(OR(OR(ISNUMBER(SEARCH(IF(E$1&lt;&gt;"",E$1,"NA"),'[1]MITRE &amp; Controls Mappings'!$E1028)),ISNUMBER(SEARCH(IF(E$1&lt;&gt;"",E$1,"NA"),'[1]MITRE &amp; Controls Mappings'!$F1028))),ISNUMBER(SEARCH(IF(E$2&lt;&gt;"",E$2,"NA"),'[1]MITRE &amp; Controls Mappings'!$G1028))),ISNUMBER(SEARCH(IF(E$2&lt;&gt;"",E$2,"NA"),'[1]MITRE &amp; Controls Mappings'!$H1028))),ISNUMBER(SEARCH(IF(E$3&lt;&gt;"",E$3,"NA"),'[1]MITRE &amp; Controls Mappings'!$I1028))),ISNUMBER(SEARCH(IF(E$3&lt;&gt;"",E$3,"NA"),'[1]MITRE &amp; Controls Mappings'!$J1028))), '[1]MITRE &amp; Controls Mappings'!$B1028,"")</f>
        <v/>
      </c>
      <c r="F1030" s="47" t="str">
        <f>IF(OR(OR(OR(OR(OR(ISNUMBER(SEARCH(IF(F$1&lt;&gt;"",F$1,"NA"),'[1]MITRE &amp; Controls Mappings'!$E1028)),ISNUMBER(SEARCH(IF(F$1&lt;&gt;"",F$1,"NA"),'[1]MITRE &amp; Controls Mappings'!$F1028))),ISNUMBER(SEARCH(IF(F$2&lt;&gt;"",F$2,"NA"),'[1]MITRE &amp; Controls Mappings'!$G1028))),ISNUMBER(SEARCH(IF(F$2&lt;&gt;"",F$2,"NA"),'[1]MITRE &amp; Controls Mappings'!$H1028))),ISNUMBER(SEARCH(IF(F$3&lt;&gt;"",F$3,"NA"),'[1]MITRE &amp; Controls Mappings'!$I1028))),ISNUMBER(SEARCH(IF(F$3&lt;&gt;"",F$3,"NA"),'[1]MITRE &amp; Controls Mappings'!$J1028))), '[1]MITRE &amp; Controls Mappings'!$B1028,"")</f>
        <v/>
      </c>
      <c r="G1030" s="47" t="str">
        <f>IF(OR(OR(OR(OR(OR(ISNUMBER(SEARCH(IF(G$1&lt;&gt;"",G$1,"NA"),'[1]MITRE &amp; Controls Mappings'!$E1028)),ISNUMBER(SEARCH(IF(G$1&lt;&gt;"",G$1,"NA"),'[1]MITRE &amp; Controls Mappings'!$F1028))),ISNUMBER(SEARCH(IF(G$2&lt;&gt;"",G$2,"NA"),'[1]MITRE &amp; Controls Mappings'!$G1028))),ISNUMBER(SEARCH(IF(G$2&lt;&gt;"",G$2,"NA"),'[1]MITRE &amp; Controls Mappings'!$H1028))),ISNUMBER(SEARCH(IF(G$3&lt;&gt;"",G$3,"NA"),'[1]MITRE &amp; Controls Mappings'!$I1028))),ISNUMBER(SEARCH(IF(G$3&lt;&gt;"",G$3,"NA"),'[1]MITRE &amp; Controls Mappings'!$J1028))), '[1]MITRE &amp; Controls Mappings'!$B1028,"")</f>
        <v/>
      </c>
      <c r="H1030" s="47" t="str">
        <f>IF(OR(OR(OR(OR(OR(ISNUMBER(SEARCH(IF(H$1&lt;&gt;"",H$1,"NA"),'[1]MITRE &amp; Controls Mappings'!$E1028)),ISNUMBER(SEARCH(IF(H$1&lt;&gt;"",H$1,"NA"),'[1]MITRE &amp; Controls Mappings'!$F1028))),ISNUMBER(SEARCH(IF(H$2&lt;&gt;"",H$2,"NA"),'[1]MITRE &amp; Controls Mappings'!$G1028))),ISNUMBER(SEARCH(IF(H$2&lt;&gt;"",H$2,"NA"),'[1]MITRE &amp; Controls Mappings'!$H1028))),ISNUMBER(SEARCH(IF(H$3&lt;&gt;"",H$3,"NA"),'[1]MITRE &amp; Controls Mappings'!$I1028))),ISNUMBER(SEARCH(IF(H$3&lt;&gt;"",H$3,"NA"),'[1]MITRE &amp; Controls Mappings'!$J1028))), '[1]MITRE &amp; Controls Mappings'!$B1028,"")</f>
        <v/>
      </c>
      <c r="I1030" s="47" t="str">
        <f>IF(OR(OR(OR(OR(OR(ISNUMBER(SEARCH(IF(I$1&lt;&gt;"",I$1,"NA"),'[1]MITRE &amp; Controls Mappings'!$E1028)),ISNUMBER(SEARCH(IF(I$1&lt;&gt;"",I$1,"NA"),'[1]MITRE &amp; Controls Mappings'!$F1028))),ISNUMBER(SEARCH(IF(I$2&lt;&gt;"",I$2,"NA"),'[1]MITRE &amp; Controls Mappings'!$G1028))),ISNUMBER(SEARCH(IF(I$2&lt;&gt;"",I$2,"NA"),'[1]MITRE &amp; Controls Mappings'!$H1028))),ISNUMBER(SEARCH(IF(I$3&lt;&gt;"",I$3,"NA"),'[1]MITRE &amp; Controls Mappings'!$I1028))),ISNUMBER(SEARCH(IF(I$3&lt;&gt;"",I$3,"NA"),'[1]MITRE &amp; Controls Mappings'!$J1028))), '[1]MITRE &amp; Controls Mappings'!$B1028,"")</f>
        <v/>
      </c>
      <c r="J1030" s="47" t="str">
        <f>IF(OR(OR(OR(OR(OR(ISNUMBER(SEARCH(IF(J$1&lt;&gt;"",J$1,"NA"),'[1]MITRE &amp; Controls Mappings'!$E1028)),ISNUMBER(SEARCH(IF(J$1&lt;&gt;"",J$1,"NA"),'[1]MITRE &amp; Controls Mappings'!$F1028))),ISNUMBER(SEARCH(IF(J$2&lt;&gt;"",J$2,"NA"),'[1]MITRE &amp; Controls Mappings'!$G1028))),ISNUMBER(SEARCH(IF(J$2&lt;&gt;"",J$2,"NA"),'[1]MITRE &amp; Controls Mappings'!$H1028))),ISNUMBER(SEARCH(IF(J$3&lt;&gt;"",J$3,"NA"),'[1]MITRE &amp; Controls Mappings'!$I1028))),ISNUMBER(SEARCH(IF(J$3&lt;&gt;"",J$3,"NA"),'[1]MITRE &amp; Controls Mappings'!$J1028))), '[1]MITRE &amp; Controls Mappings'!$B1028,"")</f>
        <v/>
      </c>
      <c r="K1030" s="47" t="str">
        <f>IF(OR(OR(OR(OR(OR(ISNUMBER(SEARCH(IF(K$1&lt;&gt;"",K$1,"NA"),'[1]MITRE &amp; Controls Mappings'!$E1028)),ISNUMBER(SEARCH(IF(K$1&lt;&gt;"",K$1,"NA"),'[1]MITRE &amp; Controls Mappings'!$F1028))),ISNUMBER(SEARCH(IF(K$2&lt;&gt;"",K$2,"NA"),'[1]MITRE &amp; Controls Mappings'!$G1028))),ISNUMBER(SEARCH(IF(K$2&lt;&gt;"",K$2,"NA"),'[1]MITRE &amp; Controls Mappings'!$H1028))),ISNUMBER(SEARCH(IF(K$3&lt;&gt;"",K$3,"NA"),'[1]MITRE &amp; Controls Mappings'!$I1028))),ISNUMBER(SEARCH(IF(K$3&lt;&gt;"",K$3,"NA"),'[1]MITRE &amp; Controls Mappings'!$J1028))), '[1]MITRE &amp; Controls Mappings'!$B1028,"")</f>
        <v/>
      </c>
      <c r="L1030" s="48" t="str">
        <f>IF('[1]MITRE &amp; Controls Mappings'!D1028 &lt;&gt;"",'[1]MITRE &amp; Controls Mappings'!D1028,"" )</f>
        <v>Add features to Windows 8 / 8.1 / 10 (formerly Windows Anytime Upgrade)</v>
      </c>
    </row>
    <row r="1031" spans="1:12" x14ac:dyDescent="0.25">
      <c r="A1031" s="47" t="str">
        <f>IF(COUNTIF(B1031:K1031,"="&amp;'[1]MITRE &amp; Controls Mappings'!B1029)&gt;0,'[1]MITRE &amp; Controls Mappings'!B1029,"")</f>
        <v/>
      </c>
      <c r="B1031" s="47" t="str">
        <f>IF(OR(OR(OR(OR(OR(ISNUMBER(SEARCH(IF(B$1&lt;&gt;"",B$1,"NA"),'[1]MITRE &amp; Controls Mappings'!$E1029)),ISNUMBER(SEARCH(IF(B$1&lt;&gt;"",B$1,"NA"),'[1]MITRE &amp; Controls Mappings'!$F1029))),ISNUMBER(SEARCH(IF(B$2&lt;&gt;"",B$2,"NA"),'[1]MITRE &amp; Controls Mappings'!$G1029))),ISNUMBER(SEARCH(IF(B$2&lt;&gt;"",B$2,"NA"),'[1]MITRE &amp; Controls Mappings'!$H1029))),ISNUMBER(SEARCH(IF(B$3&lt;&gt;"",B$3,"NA"),'[1]MITRE &amp; Controls Mappings'!$I1029))),ISNUMBER(SEARCH(IF(B$3&lt;&gt;"",B$3,"NA"),'[1]MITRE &amp; Controls Mappings'!$J1029))), '[1]MITRE &amp; Controls Mappings'!$B1029,"")</f>
        <v/>
      </c>
      <c r="C1031" s="47" t="str">
        <f>IF(OR(OR(OR(OR(OR(ISNUMBER(SEARCH(IF(C$1&lt;&gt;"",C$1,"NA"),'[1]MITRE &amp; Controls Mappings'!$E1029)),ISNUMBER(SEARCH(IF(C$1&lt;&gt;"",C$1,"NA"),'[1]MITRE &amp; Controls Mappings'!$F1029))),ISNUMBER(SEARCH(IF(C$2&lt;&gt;"",C$2,"NA"),'[1]MITRE &amp; Controls Mappings'!$G1029))),ISNUMBER(SEARCH(IF(C$2&lt;&gt;"",C$2,"NA"),'[1]MITRE &amp; Controls Mappings'!$H1029))),ISNUMBER(SEARCH(IF(C$3&lt;&gt;"",C$3,"NA"),'[1]MITRE &amp; Controls Mappings'!$I1029))),ISNUMBER(SEARCH(IF(C$3&lt;&gt;"",C$3,"NA"),'[1]MITRE &amp; Controls Mappings'!$J1029))), '[1]MITRE &amp; Controls Mappings'!$B1029,"")</f>
        <v/>
      </c>
      <c r="D1031" s="47" t="str">
        <f>IF(OR(OR(OR(OR(OR(ISNUMBER(SEARCH(IF(D$1&lt;&gt;"",D$1,"NA"),'[1]MITRE &amp; Controls Mappings'!$E1029)),ISNUMBER(SEARCH(IF(D$1&lt;&gt;"",D$1,"NA"),'[1]MITRE &amp; Controls Mappings'!$F1029))),ISNUMBER(SEARCH(IF(D$2&lt;&gt;"",D$2,"NA"),'[1]MITRE &amp; Controls Mappings'!$G1029))),ISNUMBER(SEARCH(IF(D$2&lt;&gt;"",D$2,"NA"),'[1]MITRE &amp; Controls Mappings'!$H1029))),ISNUMBER(SEARCH(IF(D$3&lt;&gt;"",D$3,"NA"),'[1]MITRE &amp; Controls Mappings'!$I1029))),ISNUMBER(SEARCH(IF(D$3&lt;&gt;"",D$3,"NA"),'[1]MITRE &amp; Controls Mappings'!$J1029))), '[1]MITRE &amp; Controls Mappings'!$B1029,"")</f>
        <v/>
      </c>
      <c r="E1031" s="47" t="str">
        <f>IF(OR(OR(OR(OR(OR(ISNUMBER(SEARCH(IF(E$1&lt;&gt;"",E$1,"NA"),'[1]MITRE &amp; Controls Mappings'!$E1029)),ISNUMBER(SEARCH(IF(E$1&lt;&gt;"",E$1,"NA"),'[1]MITRE &amp; Controls Mappings'!$F1029))),ISNUMBER(SEARCH(IF(E$2&lt;&gt;"",E$2,"NA"),'[1]MITRE &amp; Controls Mappings'!$G1029))),ISNUMBER(SEARCH(IF(E$2&lt;&gt;"",E$2,"NA"),'[1]MITRE &amp; Controls Mappings'!$H1029))),ISNUMBER(SEARCH(IF(E$3&lt;&gt;"",E$3,"NA"),'[1]MITRE &amp; Controls Mappings'!$I1029))),ISNUMBER(SEARCH(IF(E$3&lt;&gt;"",E$3,"NA"),'[1]MITRE &amp; Controls Mappings'!$J1029))), '[1]MITRE &amp; Controls Mappings'!$B1029,"")</f>
        <v/>
      </c>
      <c r="F1031" s="47" t="str">
        <f>IF(OR(OR(OR(OR(OR(ISNUMBER(SEARCH(IF(F$1&lt;&gt;"",F$1,"NA"),'[1]MITRE &amp; Controls Mappings'!$E1029)),ISNUMBER(SEARCH(IF(F$1&lt;&gt;"",F$1,"NA"),'[1]MITRE &amp; Controls Mappings'!$F1029))),ISNUMBER(SEARCH(IF(F$2&lt;&gt;"",F$2,"NA"),'[1]MITRE &amp; Controls Mappings'!$G1029))),ISNUMBER(SEARCH(IF(F$2&lt;&gt;"",F$2,"NA"),'[1]MITRE &amp; Controls Mappings'!$H1029))),ISNUMBER(SEARCH(IF(F$3&lt;&gt;"",F$3,"NA"),'[1]MITRE &amp; Controls Mappings'!$I1029))),ISNUMBER(SEARCH(IF(F$3&lt;&gt;"",F$3,"NA"),'[1]MITRE &amp; Controls Mappings'!$J1029))), '[1]MITRE &amp; Controls Mappings'!$B1029,"")</f>
        <v/>
      </c>
      <c r="G1031" s="47" t="str">
        <f>IF(OR(OR(OR(OR(OR(ISNUMBER(SEARCH(IF(G$1&lt;&gt;"",G$1,"NA"),'[1]MITRE &amp; Controls Mappings'!$E1029)),ISNUMBER(SEARCH(IF(G$1&lt;&gt;"",G$1,"NA"),'[1]MITRE &amp; Controls Mappings'!$F1029))),ISNUMBER(SEARCH(IF(G$2&lt;&gt;"",G$2,"NA"),'[1]MITRE &amp; Controls Mappings'!$G1029))),ISNUMBER(SEARCH(IF(G$2&lt;&gt;"",G$2,"NA"),'[1]MITRE &amp; Controls Mappings'!$H1029))),ISNUMBER(SEARCH(IF(G$3&lt;&gt;"",G$3,"NA"),'[1]MITRE &amp; Controls Mappings'!$I1029))),ISNUMBER(SEARCH(IF(G$3&lt;&gt;"",G$3,"NA"),'[1]MITRE &amp; Controls Mappings'!$J1029))), '[1]MITRE &amp; Controls Mappings'!$B1029,"")</f>
        <v/>
      </c>
      <c r="H1031" s="47" t="str">
        <f>IF(OR(OR(OR(OR(OR(ISNUMBER(SEARCH(IF(H$1&lt;&gt;"",H$1,"NA"),'[1]MITRE &amp; Controls Mappings'!$E1029)),ISNUMBER(SEARCH(IF(H$1&lt;&gt;"",H$1,"NA"),'[1]MITRE &amp; Controls Mappings'!$F1029))),ISNUMBER(SEARCH(IF(H$2&lt;&gt;"",H$2,"NA"),'[1]MITRE &amp; Controls Mappings'!$G1029))),ISNUMBER(SEARCH(IF(H$2&lt;&gt;"",H$2,"NA"),'[1]MITRE &amp; Controls Mappings'!$H1029))),ISNUMBER(SEARCH(IF(H$3&lt;&gt;"",H$3,"NA"),'[1]MITRE &amp; Controls Mappings'!$I1029))),ISNUMBER(SEARCH(IF(H$3&lt;&gt;"",H$3,"NA"),'[1]MITRE &amp; Controls Mappings'!$J1029))), '[1]MITRE &amp; Controls Mappings'!$B1029,"")</f>
        <v/>
      </c>
      <c r="I1031" s="47" t="str">
        <f>IF(OR(OR(OR(OR(OR(ISNUMBER(SEARCH(IF(I$1&lt;&gt;"",I$1,"NA"),'[1]MITRE &amp; Controls Mappings'!$E1029)),ISNUMBER(SEARCH(IF(I$1&lt;&gt;"",I$1,"NA"),'[1]MITRE &amp; Controls Mappings'!$F1029))),ISNUMBER(SEARCH(IF(I$2&lt;&gt;"",I$2,"NA"),'[1]MITRE &amp; Controls Mappings'!$G1029))),ISNUMBER(SEARCH(IF(I$2&lt;&gt;"",I$2,"NA"),'[1]MITRE &amp; Controls Mappings'!$H1029))),ISNUMBER(SEARCH(IF(I$3&lt;&gt;"",I$3,"NA"),'[1]MITRE &amp; Controls Mappings'!$I1029))),ISNUMBER(SEARCH(IF(I$3&lt;&gt;"",I$3,"NA"),'[1]MITRE &amp; Controls Mappings'!$J1029))), '[1]MITRE &amp; Controls Mappings'!$B1029,"")</f>
        <v/>
      </c>
      <c r="J1031" s="47" t="str">
        <f>IF(OR(OR(OR(OR(OR(ISNUMBER(SEARCH(IF(J$1&lt;&gt;"",J$1,"NA"),'[1]MITRE &amp; Controls Mappings'!$E1029)),ISNUMBER(SEARCH(IF(J$1&lt;&gt;"",J$1,"NA"),'[1]MITRE &amp; Controls Mappings'!$F1029))),ISNUMBER(SEARCH(IF(J$2&lt;&gt;"",J$2,"NA"),'[1]MITRE &amp; Controls Mappings'!$G1029))),ISNUMBER(SEARCH(IF(J$2&lt;&gt;"",J$2,"NA"),'[1]MITRE &amp; Controls Mappings'!$H1029))),ISNUMBER(SEARCH(IF(J$3&lt;&gt;"",J$3,"NA"),'[1]MITRE &amp; Controls Mappings'!$I1029))),ISNUMBER(SEARCH(IF(J$3&lt;&gt;"",J$3,"NA"),'[1]MITRE &amp; Controls Mappings'!$J1029))), '[1]MITRE &amp; Controls Mappings'!$B1029,"")</f>
        <v/>
      </c>
      <c r="K1031" s="47" t="str">
        <f>IF(OR(OR(OR(OR(OR(ISNUMBER(SEARCH(IF(K$1&lt;&gt;"",K$1,"NA"),'[1]MITRE &amp; Controls Mappings'!$E1029)),ISNUMBER(SEARCH(IF(K$1&lt;&gt;"",K$1,"NA"),'[1]MITRE &amp; Controls Mappings'!$F1029))),ISNUMBER(SEARCH(IF(K$2&lt;&gt;"",K$2,"NA"),'[1]MITRE &amp; Controls Mappings'!$G1029))),ISNUMBER(SEARCH(IF(K$2&lt;&gt;"",K$2,"NA"),'[1]MITRE &amp; Controls Mappings'!$H1029))),ISNUMBER(SEARCH(IF(K$3&lt;&gt;"",K$3,"NA"),'[1]MITRE &amp; Controls Mappings'!$I1029))),ISNUMBER(SEARCH(IF(K$3&lt;&gt;"",K$3,"NA"),'[1]MITRE &amp; Controls Mappings'!$J1029))), '[1]MITRE &amp; Controls Mappings'!$B1029,"")</f>
        <v/>
      </c>
      <c r="L1031" s="48" t="str">
        <f>IF('[1]MITRE &amp; Controls Mappings'!D1029 &lt;&gt;"",'[1]MITRE &amp; Controls Mappings'!D1029,"" )</f>
        <v>App runtime</v>
      </c>
    </row>
    <row r="1032" spans="1:12" x14ac:dyDescent="0.25">
      <c r="A1032" s="47" t="str">
        <f>IF(COUNTIF(B1032:K1032,"="&amp;'[1]MITRE &amp; Controls Mappings'!B1030)&gt;0,'[1]MITRE &amp; Controls Mappings'!B1030,"")</f>
        <v/>
      </c>
      <c r="B1032" s="47" t="str">
        <f>IF(OR(OR(OR(OR(OR(ISNUMBER(SEARCH(IF(B$1&lt;&gt;"",B$1,"NA"),'[1]MITRE &amp; Controls Mappings'!$E1030)),ISNUMBER(SEARCH(IF(B$1&lt;&gt;"",B$1,"NA"),'[1]MITRE &amp; Controls Mappings'!$F1030))),ISNUMBER(SEARCH(IF(B$2&lt;&gt;"",B$2,"NA"),'[1]MITRE &amp; Controls Mappings'!$G1030))),ISNUMBER(SEARCH(IF(B$2&lt;&gt;"",B$2,"NA"),'[1]MITRE &amp; Controls Mappings'!$H1030))),ISNUMBER(SEARCH(IF(B$3&lt;&gt;"",B$3,"NA"),'[1]MITRE &amp; Controls Mappings'!$I1030))),ISNUMBER(SEARCH(IF(B$3&lt;&gt;"",B$3,"NA"),'[1]MITRE &amp; Controls Mappings'!$J1030))), '[1]MITRE &amp; Controls Mappings'!$B1030,"")</f>
        <v/>
      </c>
      <c r="C1032" s="47" t="str">
        <f>IF(OR(OR(OR(OR(OR(ISNUMBER(SEARCH(IF(C$1&lt;&gt;"",C$1,"NA"),'[1]MITRE &amp; Controls Mappings'!$E1030)),ISNUMBER(SEARCH(IF(C$1&lt;&gt;"",C$1,"NA"),'[1]MITRE &amp; Controls Mappings'!$F1030))),ISNUMBER(SEARCH(IF(C$2&lt;&gt;"",C$2,"NA"),'[1]MITRE &amp; Controls Mappings'!$G1030))),ISNUMBER(SEARCH(IF(C$2&lt;&gt;"",C$2,"NA"),'[1]MITRE &amp; Controls Mappings'!$H1030))),ISNUMBER(SEARCH(IF(C$3&lt;&gt;"",C$3,"NA"),'[1]MITRE &amp; Controls Mappings'!$I1030))),ISNUMBER(SEARCH(IF(C$3&lt;&gt;"",C$3,"NA"),'[1]MITRE &amp; Controls Mappings'!$J1030))), '[1]MITRE &amp; Controls Mappings'!$B1030,"")</f>
        <v/>
      </c>
      <c r="D1032" s="47" t="str">
        <f>IF(OR(OR(OR(OR(OR(ISNUMBER(SEARCH(IF(D$1&lt;&gt;"",D$1,"NA"),'[1]MITRE &amp; Controls Mappings'!$E1030)),ISNUMBER(SEARCH(IF(D$1&lt;&gt;"",D$1,"NA"),'[1]MITRE &amp; Controls Mappings'!$F1030))),ISNUMBER(SEARCH(IF(D$2&lt;&gt;"",D$2,"NA"),'[1]MITRE &amp; Controls Mappings'!$G1030))),ISNUMBER(SEARCH(IF(D$2&lt;&gt;"",D$2,"NA"),'[1]MITRE &amp; Controls Mappings'!$H1030))),ISNUMBER(SEARCH(IF(D$3&lt;&gt;"",D$3,"NA"),'[1]MITRE &amp; Controls Mappings'!$I1030))),ISNUMBER(SEARCH(IF(D$3&lt;&gt;"",D$3,"NA"),'[1]MITRE &amp; Controls Mappings'!$J1030))), '[1]MITRE &amp; Controls Mappings'!$B1030,"")</f>
        <v/>
      </c>
      <c r="E1032" s="47" t="str">
        <f>IF(OR(OR(OR(OR(OR(ISNUMBER(SEARCH(IF(E$1&lt;&gt;"",E$1,"NA"),'[1]MITRE &amp; Controls Mappings'!$E1030)),ISNUMBER(SEARCH(IF(E$1&lt;&gt;"",E$1,"NA"),'[1]MITRE &amp; Controls Mappings'!$F1030))),ISNUMBER(SEARCH(IF(E$2&lt;&gt;"",E$2,"NA"),'[1]MITRE &amp; Controls Mappings'!$G1030))),ISNUMBER(SEARCH(IF(E$2&lt;&gt;"",E$2,"NA"),'[1]MITRE &amp; Controls Mappings'!$H1030))),ISNUMBER(SEARCH(IF(E$3&lt;&gt;"",E$3,"NA"),'[1]MITRE &amp; Controls Mappings'!$I1030))),ISNUMBER(SEARCH(IF(E$3&lt;&gt;"",E$3,"NA"),'[1]MITRE &amp; Controls Mappings'!$J1030))), '[1]MITRE &amp; Controls Mappings'!$B1030,"")</f>
        <v/>
      </c>
      <c r="F1032" s="47" t="str">
        <f>IF(OR(OR(OR(OR(OR(ISNUMBER(SEARCH(IF(F$1&lt;&gt;"",F$1,"NA"),'[1]MITRE &amp; Controls Mappings'!$E1030)),ISNUMBER(SEARCH(IF(F$1&lt;&gt;"",F$1,"NA"),'[1]MITRE &amp; Controls Mappings'!$F1030))),ISNUMBER(SEARCH(IF(F$2&lt;&gt;"",F$2,"NA"),'[1]MITRE &amp; Controls Mappings'!$G1030))),ISNUMBER(SEARCH(IF(F$2&lt;&gt;"",F$2,"NA"),'[1]MITRE &amp; Controls Mappings'!$H1030))),ISNUMBER(SEARCH(IF(F$3&lt;&gt;"",F$3,"NA"),'[1]MITRE &amp; Controls Mappings'!$I1030))),ISNUMBER(SEARCH(IF(F$3&lt;&gt;"",F$3,"NA"),'[1]MITRE &amp; Controls Mappings'!$J1030))), '[1]MITRE &amp; Controls Mappings'!$B1030,"")</f>
        <v/>
      </c>
      <c r="G1032" s="47" t="str">
        <f>IF(OR(OR(OR(OR(OR(ISNUMBER(SEARCH(IF(G$1&lt;&gt;"",G$1,"NA"),'[1]MITRE &amp; Controls Mappings'!$E1030)),ISNUMBER(SEARCH(IF(G$1&lt;&gt;"",G$1,"NA"),'[1]MITRE &amp; Controls Mappings'!$F1030))),ISNUMBER(SEARCH(IF(G$2&lt;&gt;"",G$2,"NA"),'[1]MITRE &amp; Controls Mappings'!$G1030))),ISNUMBER(SEARCH(IF(G$2&lt;&gt;"",G$2,"NA"),'[1]MITRE &amp; Controls Mappings'!$H1030))),ISNUMBER(SEARCH(IF(G$3&lt;&gt;"",G$3,"NA"),'[1]MITRE &amp; Controls Mappings'!$I1030))),ISNUMBER(SEARCH(IF(G$3&lt;&gt;"",G$3,"NA"),'[1]MITRE &amp; Controls Mappings'!$J1030))), '[1]MITRE &amp; Controls Mappings'!$B1030,"")</f>
        <v/>
      </c>
      <c r="H1032" s="47" t="str">
        <f>IF(OR(OR(OR(OR(OR(ISNUMBER(SEARCH(IF(H$1&lt;&gt;"",H$1,"NA"),'[1]MITRE &amp; Controls Mappings'!$E1030)),ISNUMBER(SEARCH(IF(H$1&lt;&gt;"",H$1,"NA"),'[1]MITRE &amp; Controls Mappings'!$F1030))),ISNUMBER(SEARCH(IF(H$2&lt;&gt;"",H$2,"NA"),'[1]MITRE &amp; Controls Mappings'!$G1030))),ISNUMBER(SEARCH(IF(H$2&lt;&gt;"",H$2,"NA"),'[1]MITRE &amp; Controls Mappings'!$H1030))),ISNUMBER(SEARCH(IF(H$3&lt;&gt;"",H$3,"NA"),'[1]MITRE &amp; Controls Mappings'!$I1030))),ISNUMBER(SEARCH(IF(H$3&lt;&gt;"",H$3,"NA"),'[1]MITRE &amp; Controls Mappings'!$J1030))), '[1]MITRE &amp; Controls Mappings'!$B1030,"")</f>
        <v/>
      </c>
      <c r="I1032" s="47" t="str">
        <f>IF(OR(OR(OR(OR(OR(ISNUMBER(SEARCH(IF(I$1&lt;&gt;"",I$1,"NA"),'[1]MITRE &amp; Controls Mappings'!$E1030)),ISNUMBER(SEARCH(IF(I$1&lt;&gt;"",I$1,"NA"),'[1]MITRE &amp; Controls Mappings'!$F1030))),ISNUMBER(SEARCH(IF(I$2&lt;&gt;"",I$2,"NA"),'[1]MITRE &amp; Controls Mappings'!$G1030))),ISNUMBER(SEARCH(IF(I$2&lt;&gt;"",I$2,"NA"),'[1]MITRE &amp; Controls Mappings'!$H1030))),ISNUMBER(SEARCH(IF(I$3&lt;&gt;"",I$3,"NA"),'[1]MITRE &amp; Controls Mappings'!$I1030))),ISNUMBER(SEARCH(IF(I$3&lt;&gt;"",I$3,"NA"),'[1]MITRE &amp; Controls Mappings'!$J1030))), '[1]MITRE &amp; Controls Mappings'!$B1030,"")</f>
        <v/>
      </c>
      <c r="J1032" s="47" t="str">
        <f>IF(OR(OR(OR(OR(OR(ISNUMBER(SEARCH(IF(J$1&lt;&gt;"",J$1,"NA"),'[1]MITRE &amp; Controls Mappings'!$E1030)),ISNUMBER(SEARCH(IF(J$1&lt;&gt;"",J$1,"NA"),'[1]MITRE &amp; Controls Mappings'!$F1030))),ISNUMBER(SEARCH(IF(J$2&lt;&gt;"",J$2,"NA"),'[1]MITRE &amp; Controls Mappings'!$G1030))),ISNUMBER(SEARCH(IF(J$2&lt;&gt;"",J$2,"NA"),'[1]MITRE &amp; Controls Mappings'!$H1030))),ISNUMBER(SEARCH(IF(J$3&lt;&gt;"",J$3,"NA"),'[1]MITRE &amp; Controls Mappings'!$I1030))),ISNUMBER(SEARCH(IF(J$3&lt;&gt;"",J$3,"NA"),'[1]MITRE &amp; Controls Mappings'!$J1030))), '[1]MITRE &amp; Controls Mappings'!$B1030,"")</f>
        <v/>
      </c>
      <c r="K1032" s="47" t="str">
        <f>IF(OR(OR(OR(OR(OR(ISNUMBER(SEARCH(IF(K$1&lt;&gt;"",K$1,"NA"),'[1]MITRE &amp; Controls Mappings'!$E1030)),ISNUMBER(SEARCH(IF(K$1&lt;&gt;"",K$1,"NA"),'[1]MITRE &amp; Controls Mappings'!$F1030))),ISNUMBER(SEARCH(IF(K$2&lt;&gt;"",K$2,"NA"),'[1]MITRE &amp; Controls Mappings'!$G1030))),ISNUMBER(SEARCH(IF(K$2&lt;&gt;"",K$2,"NA"),'[1]MITRE &amp; Controls Mappings'!$H1030))),ISNUMBER(SEARCH(IF(K$3&lt;&gt;"",K$3,"NA"),'[1]MITRE &amp; Controls Mappings'!$I1030))),ISNUMBER(SEARCH(IF(K$3&lt;&gt;"",K$3,"NA"),'[1]MITRE &amp; Controls Mappings'!$J1030))), '[1]MITRE &amp; Controls Mappings'!$B1030,"")</f>
        <v/>
      </c>
      <c r="L1032" s="48" t="str">
        <f>IF('[1]MITRE &amp; Controls Mappings'!D1030 &lt;&gt;"",'[1]MITRE &amp; Controls Mappings'!D1030,"" )</f>
        <v>Application Compatibility</v>
      </c>
    </row>
    <row r="1033" spans="1:12" x14ac:dyDescent="0.25">
      <c r="A1033" s="47" t="str">
        <f>IF(COUNTIF(B1033:K1033,"="&amp;'[1]MITRE &amp; Controls Mappings'!B1031)&gt;0,'[1]MITRE &amp; Controls Mappings'!B1031,"")</f>
        <v/>
      </c>
      <c r="B1033" s="47" t="str">
        <f>IF(OR(OR(OR(OR(OR(ISNUMBER(SEARCH(IF(B$1&lt;&gt;"",B$1,"NA"),'[1]MITRE &amp; Controls Mappings'!$E1031)),ISNUMBER(SEARCH(IF(B$1&lt;&gt;"",B$1,"NA"),'[1]MITRE &amp; Controls Mappings'!$F1031))),ISNUMBER(SEARCH(IF(B$2&lt;&gt;"",B$2,"NA"),'[1]MITRE &amp; Controls Mappings'!$G1031))),ISNUMBER(SEARCH(IF(B$2&lt;&gt;"",B$2,"NA"),'[1]MITRE &amp; Controls Mappings'!$H1031))),ISNUMBER(SEARCH(IF(B$3&lt;&gt;"",B$3,"NA"),'[1]MITRE &amp; Controls Mappings'!$I1031))),ISNUMBER(SEARCH(IF(B$3&lt;&gt;"",B$3,"NA"),'[1]MITRE &amp; Controls Mappings'!$J1031))), '[1]MITRE &amp; Controls Mappings'!$B1031,"")</f>
        <v/>
      </c>
      <c r="C1033" s="47" t="str">
        <f>IF(OR(OR(OR(OR(OR(ISNUMBER(SEARCH(IF(C$1&lt;&gt;"",C$1,"NA"),'[1]MITRE &amp; Controls Mappings'!$E1031)),ISNUMBER(SEARCH(IF(C$1&lt;&gt;"",C$1,"NA"),'[1]MITRE &amp; Controls Mappings'!$F1031))),ISNUMBER(SEARCH(IF(C$2&lt;&gt;"",C$2,"NA"),'[1]MITRE &amp; Controls Mappings'!$G1031))),ISNUMBER(SEARCH(IF(C$2&lt;&gt;"",C$2,"NA"),'[1]MITRE &amp; Controls Mappings'!$H1031))),ISNUMBER(SEARCH(IF(C$3&lt;&gt;"",C$3,"NA"),'[1]MITRE &amp; Controls Mappings'!$I1031))),ISNUMBER(SEARCH(IF(C$3&lt;&gt;"",C$3,"NA"),'[1]MITRE &amp; Controls Mappings'!$J1031))), '[1]MITRE &amp; Controls Mappings'!$B1031,"")</f>
        <v/>
      </c>
      <c r="D1033" s="47" t="str">
        <f>IF(OR(OR(OR(OR(OR(ISNUMBER(SEARCH(IF(D$1&lt;&gt;"",D$1,"NA"),'[1]MITRE &amp; Controls Mappings'!$E1031)),ISNUMBER(SEARCH(IF(D$1&lt;&gt;"",D$1,"NA"),'[1]MITRE &amp; Controls Mappings'!$F1031))),ISNUMBER(SEARCH(IF(D$2&lt;&gt;"",D$2,"NA"),'[1]MITRE &amp; Controls Mappings'!$G1031))),ISNUMBER(SEARCH(IF(D$2&lt;&gt;"",D$2,"NA"),'[1]MITRE &amp; Controls Mappings'!$H1031))),ISNUMBER(SEARCH(IF(D$3&lt;&gt;"",D$3,"NA"),'[1]MITRE &amp; Controls Mappings'!$I1031))),ISNUMBER(SEARCH(IF(D$3&lt;&gt;"",D$3,"NA"),'[1]MITRE &amp; Controls Mappings'!$J1031))), '[1]MITRE &amp; Controls Mappings'!$B1031,"")</f>
        <v/>
      </c>
      <c r="E1033" s="47" t="str">
        <f>IF(OR(OR(OR(OR(OR(ISNUMBER(SEARCH(IF(E$1&lt;&gt;"",E$1,"NA"),'[1]MITRE &amp; Controls Mappings'!$E1031)),ISNUMBER(SEARCH(IF(E$1&lt;&gt;"",E$1,"NA"),'[1]MITRE &amp; Controls Mappings'!$F1031))),ISNUMBER(SEARCH(IF(E$2&lt;&gt;"",E$2,"NA"),'[1]MITRE &amp; Controls Mappings'!$G1031))),ISNUMBER(SEARCH(IF(E$2&lt;&gt;"",E$2,"NA"),'[1]MITRE &amp; Controls Mappings'!$H1031))),ISNUMBER(SEARCH(IF(E$3&lt;&gt;"",E$3,"NA"),'[1]MITRE &amp; Controls Mappings'!$I1031))),ISNUMBER(SEARCH(IF(E$3&lt;&gt;"",E$3,"NA"),'[1]MITRE &amp; Controls Mappings'!$J1031))), '[1]MITRE &amp; Controls Mappings'!$B1031,"")</f>
        <v/>
      </c>
      <c r="F1033" s="47" t="str">
        <f>IF(OR(OR(OR(OR(OR(ISNUMBER(SEARCH(IF(F$1&lt;&gt;"",F$1,"NA"),'[1]MITRE &amp; Controls Mappings'!$E1031)),ISNUMBER(SEARCH(IF(F$1&lt;&gt;"",F$1,"NA"),'[1]MITRE &amp; Controls Mappings'!$F1031))),ISNUMBER(SEARCH(IF(F$2&lt;&gt;"",F$2,"NA"),'[1]MITRE &amp; Controls Mappings'!$G1031))),ISNUMBER(SEARCH(IF(F$2&lt;&gt;"",F$2,"NA"),'[1]MITRE &amp; Controls Mappings'!$H1031))),ISNUMBER(SEARCH(IF(F$3&lt;&gt;"",F$3,"NA"),'[1]MITRE &amp; Controls Mappings'!$I1031))),ISNUMBER(SEARCH(IF(F$3&lt;&gt;"",F$3,"NA"),'[1]MITRE &amp; Controls Mappings'!$J1031))), '[1]MITRE &amp; Controls Mappings'!$B1031,"")</f>
        <v/>
      </c>
      <c r="G1033" s="47" t="str">
        <f>IF(OR(OR(OR(OR(OR(ISNUMBER(SEARCH(IF(G$1&lt;&gt;"",G$1,"NA"),'[1]MITRE &amp; Controls Mappings'!$E1031)),ISNUMBER(SEARCH(IF(G$1&lt;&gt;"",G$1,"NA"),'[1]MITRE &amp; Controls Mappings'!$F1031))),ISNUMBER(SEARCH(IF(G$2&lt;&gt;"",G$2,"NA"),'[1]MITRE &amp; Controls Mappings'!$G1031))),ISNUMBER(SEARCH(IF(G$2&lt;&gt;"",G$2,"NA"),'[1]MITRE &amp; Controls Mappings'!$H1031))),ISNUMBER(SEARCH(IF(G$3&lt;&gt;"",G$3,"NA"),'[1]MITRE &amp; Controls Mappings'!$I1031))),ISNUMBER(SEARCH(IF(G$3&lt;&gt;"",G$3,"NA"),'[1]MITRE &amp; Controls Mappings'!$J1031))), '[1]MITRE &amp; Controls Mappings'!$B1031,"")</f>
        <v/>
      </c>
      <c r="H1033" s="47" t="str">
        <f>IF(OR(OR(OR(OR(OR(ISNUMBER(SEARCH(IF(H$1&lt;&gt;"",H$1,"NA"),'[1]MITRE &amp; Controls Mappings'!$E1031)),ISNUMBER(SEARCH(IF(H$1&lt;&gt;"",H$1,"NA"),'[1]MITRE &amp; Controls Mappings'!$F1031))),ISNUMBER(SEARCH(IF(H$2&lt;&gt;"",H$2,"NA"),'[1]MITRE &amp; Controls Mappings'!$G1031))),ISNUMBER(SEARCH(IF(H$2&lt;&gt;"",H$2,"NA"),'[1]MITRE &amp; Controls Mappings'!$H1031))),ISNUMBER(SEARCH(IF(H$3&lt;&gt;"",H$3,"NA"),'[1]MITRE &amp; Controls Mappings'!$I1031))),ISNUMBER(SEARCH(IF(H$3&lt;&gt;"",H$3,"NA"),'[1]MITRE &amp; Controls Mappings'!$J1031))), '[1]MITRE &amp; Controls Mappings'!$B1031,"")</f>
        <v/>
      </c>
      <c r="I1033" s="47" t="str">
        <f>IF(OR(OR(OR(OR(OR(ISNUMBER(SEARCH(IF(I$1&lt;&gt;"",I$1,"NA"),'[1]MITRE &amp; Controls Mappings'!$E1031)),ISNUMBER(SEARCH(IF(I$1&lt;&gt;"",I$1,"NA"),'[1]MITRE &amp; Controls Mappings'!$F1031))),ISNUMBER(SEARCH(IF(I$2&lt;&gt;"",I$2,"NA"),'[1]MITRE &amp; Controls Mappings'!$G1031))),ISNUMBER(SEARCH(IF(I$2&lt;&gt;"",I$2,"NA"),'[1]MITRE &amp; Controls Mappings'!$H1031))),ISNUMBER(SEARCH(IF(I$3&lt;&gt;"",I$3,"NA"),'[1]MITRE &amp; Controls Mappings'!$I1031))),ISNUMBER(SEARCH(IF(I$3&lt;&gt;"",I$3,"NA"),'[1]MITRE &amp; Controls Mappings'!$J1031))), '[1]MITRE &amp; Controls Mappings'!$B1031,"")</f>
        <v/>
      </c>
      <c r="J1033" s="47" t="str">
        <f>IF(OR(OR(OR(OR(OR(ISNUMBER(SEARCH(IF(J$1&lt;&gt;"",J$1,"NA"),'[1]MITRE &amp; Controls Mappings'!$E1031)),ISNUMBER(SEARCH(IF(J$1&lt;&gt;"",J$1,"NA"),'[1]MITRE &amp; Controls Mappings'!$F1031))),ISNUMBER(SEARCH(IF(J$2&lt;&gt;"",J$2,"NA"),'[1]MITRE &amp; Controls Mappings'!$G1031))),ISNUMBER(SEARCH(IF(J$2&lt;&gt;"",J$2,"NA"),'[1]MITRE &amp; Controls Mappings'!$H1031))),ISNUMBER(SEARCH(IF(J$3&lt;&gt;"",J$3,"NA"),'[1]MITRE &amp; Controls Mappings'!$I1031))),ISNUMBER(SEARCH(IF(J$3&lt;&gt;"",J$3,"NA"),'[1]MITRE &amp; Controls Mappings'!$J1031))), '[1]MITRE &amp; Controls Mappings'!$B1031,"")</f>
        <v/>
      </c>
      <c r="K1033" s="47" t="str">
        <f>IF(OR(OR(OR(OR(OR(ISNUMBER(SEARCH(IF(K$1&lt;&gt;"",K$1,"NA"),'[1]MITRE &amp; Controls Mappings'!$E1031)),ISNUMBER(SEARCH(IF(K$1&lt;&gt;"",K$1,"NA"),'[1]MITRE &amp; Controls Mappings'!$F1031))),ISNUMBER(SEARCH(IF(K$2&lt;&gt;"",K$2,"NA"),'[1]MITRE &amp; Controls Mappings'!$G1031))),ISNUMBER(SEARCH(IF(K$2&lt;&gt;"",K$2,"NA"),'[1]MITRE &amp; Controls Mappings'!$H1031))),ISNUMBER(SEARCH(IF(K$3&lt;&gt;"",K$3,"NA"),'[1]MITRE &amp; Controls Mappings'!$I1031))),ISNUMBER(SEARCH(IF(K$3&lt;&gt;"",K$3,"NA"),'[1]MITRE &amp; Controls Mappings'!$J1031))), '[1]MITRE &amp; Controls Mappings'!$B1031,"")</f>
        <v/>
      </c>
      <c r="L1033" s="48" t="str">
        <f>IF('[1]MITRE &amp; Controls Mappings'!D1031 &lt;&gt;"",'[1]MITRE &amp; Controls Mappings'!D1031,"" )</f>
        <v>Attachment Manager</v>
      </c>
    </row>
    <row r="1034" spans="1:12" x14ac:dyDescent="0.25">
      <c r="A1034" s="47" t="str">
        <f>IF(COUNTIF(B1034:K1034,"="&amp;'[1]MITRE &amp; Controls Mappings'!B1032)&gt;0,'[1]MITRE &amp; Controls Mappings'!B1032,"")</f>
        <v/>
      </c>
      <c r="B1034" s="47" t="str">
        <f>IF(OR(OR(OR(OR(OR(ISNUMBER(SEARCH(IF(B$1&lt;&gt;"",B$1,"NA"),'[1]MITRE &amp; Controls Mappings'!$E1032)),ISNUMBER(SEARCH(IF(B$1&lt;&gt;"",B$1,"NA"),'[1]MITRE &amp; Controls Mappings'!$F1032))),ISNUMBER(SEARCH(IF(B$2&lt;&gt;"",B$2,"NA"),'[1]MITRE &amp; Controls Mappings'!$G1032))),ISNUMBER(SEARCH(IF(B$2&lt;&gt;"",B$2,"NA"),'[1]MITRE &amp; Controls Mappings'!$H1032))),ISNUMBER(SEARCH(IF(B$3&lt;&gt;"",B$3,"NA"),'[1]MITRE &amp; Controls Mappings'!$I1032))),ISNUMBER(SEARCH(IF(B$3&lt;&gt;"",B$3,"NA"),'[1]MITRE &amp; Controls Mappings'!$J1032))), '[1]MITRE &amp; Controls Mappings'!$B1032,"")</f>
        <v/>
      </c>
      <c r="C1034" s="47" t="str">
        <f>IF(OR(OR(OR(OR(OR(ISNUMBER(SEARCH(IF(C$1&lt;&gt;"",C$1,"NA"),'[1]MITRE &amp; Controls Mappings'!$E1032)),ISNUMBER(SEARCH(IF(C$1&lt;&gt;"",C$1,"NA"),'[1]MITRE &amp; Controls Mappings'!$F1032))),ISNUMBER(SEARCH(IF(C$2&lt;&gt;"",C$2,"NA"),'[1]MITRE &amp; Controls Mappings'!$G1032))),ISNUMBER(SEARCH(IF(C$2&lt;&gt;"",C$2,"NA"),'[1]MITRE &amp; Controls Mappings'!$H1032))),ISNUMBER(SEARCH(IF(C$3&lt;&gt;"",C$3,"NA"),'[1]MITRE &amp; Controls Mappings'!$I1032))),ISNUMBER(SEARCH(IF(C$3&lt;&gt;"",C$3,"NA"),'[1]MITRE &amp; Controls Mappings'!$J1032))), '[1]MITRE &amp; Controls Mappings'!$B1032,"")</f>
        <v/>
      </c>
      <c r="D1034" s="47" t="str">
        <f>IF(OR(OR(OR(OR(OR(ISNUMBER(SEARCH(IF(D$1&lt;&gt;"",D$1,"NA"),'[1]MITRE &amp; Controls Mappings'!$E1032)),ISNUMBER(SEARCH(IF(D$1&lt;&gt;"",D$1,"NA"),'[1]MITRE &amp; Controls Mappings'!$F1032))),ISNUMBER(SEARCH(IF(D$2&lt;&gt;"",D$2,"NA"),'[1]MITRE &amp; Controls Mappings'!$G1032))),ISNUMBER(SEARCH(IF(D$2&lt;&gt;"",D$2,"NA"),'[1]MITRE &amp; Controls Mappings'!$H1032))),ISNUMBER(SEARCH(IF(D$3&lt;&gt;"",D$3,"NA"),'[1]MITRE &amp; Controls Mappings'!$I1032))),ISNUMBER(SEARCH(IF(D$3&lt;&gt;"",D$3,"NA"),'[1]MITRE &amp; Controls Mappings'!$J1032))), '[1]MITRE &amp; Controls Mappings'!$B1032,"")</f>
        <v/>
      </c>
      <c r="E1034" s="47" t="str">
        <f>IF(OR(OR(OR(OR(OR(ISNUMBER(SEARCH(IF(E$1&lt;&gt;"",E$1,"NA"),'[1]MITRE &amp; Controls Mappings'!$E1032)),ISNUMBER(SEARCH(IF(E$1&lt;&gt;"",E$1,"NA"),'[1]MITRE &amp; Controls Mappings'!$F1032))),ISNUMBER(SEARCH(IF(E$2&lt;&gt;"",E$2,"NA"),'[1]MITRE &amp; Controls Mappings'!$G1032))),ISNUMBER(SEARCH(IF(E$2&lt;&gt;"",E$2,"NA"),'[1]MITRE &amp; Controls Mappings'!$H1032))),ISNUMBER(SEARCH(IF(E$3&lt;&gt;"",E$3,"NA"),'[1]MITRE &amp; Controls Mappings'!$I1032))),ISNUMBER(SEARCH(IF(E$3&lt;&gt;"",E$3,"NA"),'[1]MITRE &amp; Controls Mappings'!$J1032))), '[1]MITRE &amp; Controls Mappings'!$B1032,"")</f>
        <v/>
      </c>
      <c r="F1034" s="47" t="str">
        <f>IF(OR(OR(OR(OR(OR(ISNUMBER(SEARCH(IF(F$1&lt;&gt;"",F$1,"NA"),'[1]MITRE &amp; Controls Mappings'!$E1032)),ISNUMBER(SEARCH(IF(F$1&lt;&gt;"",F$1,"NA"),'[1]MITRE &amp; Controls Mappings'!$F1032))),ISNUMBER(SEARCH(IF(F$2&lt;&gt;"",F$2,"NA"),'[1]MITRE &amp; Controls Mappings'!$G1032))),ISNUMBER(SEARCH(IF(F$2&lt;&gt;"",F$2,"NA"),'[1]MITRE &amp; Controls Mappings'!$H1032))),ISNUMBER(SEARCH(IF(F$3&lt;&gt;"",F$3,"NA"),'[1]MITRE &amp; Controls Mappings'!$I1032))),ISNUMBER(SEARCH(IF(F$3&lt;&gt;"",F$3,"NA"),'[1]MITRE &amp; Controls Mappings'!$J1032))), '[1]MITRE &amp; Controls Mappings'!$B1032,"")</f>
        <v/>
      </c>
      <c r="G1034" s="47" t="str">
        <f>IF(OR(OR(OR(OR(OR(ISNUMBER(SEARCH(IF(G$1&lt;&gt;"",G$1,"NA"),'[1]MITRE &amp; Controls Mappings'!$E1032)),ISNUMBER(SEARCH(IF(G$1&lt;&gt;"",G$1,"NA"),'[1]MITRE &amp; Controls Mappings'!$F1032))),ISNUMBER(SEARCH(IF(G$2&lt;&gt;"",G$2,"NA"),'[1]MITRE &amp; Controls Mappings'!$G1032))),ISNUMBER(SEARCH(IF(G$2&lt;&gt;"",G$2,"NA"),'[1]MITRE &amp; Controls Mappings'!$H1032))),ISNUMBER(SEARCH(IF(G$3&lt;&gt;"",G$3,"NA"),'[1]MITRE &amp; Controls Mappings'!$I1032))),ISNUMBER(SEARCH(IF(G$3&lt;&gt;"",G$3,"NA"),'[1]MITRE &amp; Controls Mappings'!$J1032))), '[1]MITRE &amp; Controls Mappings'!$B1032,"")</f>
        <v/>
      </c>
      <c r="H1034" s="47" t="str">
        <f>IF(OR(OR(OR(OR(OR(ISNUMBER(SEARCH(IF(H$1&lt;&gt;"",H$1,"NA"),'[1]MITRE &amp; Controls Mappings'!$E1032)),ISNUMBER(SEARCH(IF(H$1&lt;&gt;"",H$1,"NA"),'[1]MITRE &amp; Controls Mappings'!$F1032))),ISNUMBER(SEARCH(IF(H$2&lt;&gt;"",H$2,"NA"),'[1]MITRE &amp; Controls Mappings'!$G1032))),ISNUMBER(SEARCH(IF(H$2&lt;&gt;"",H$2,"NA"),'[1]MITRE &amp; Controls Mappings'!$H1032))),ISNUMBER(SEARCH(IF(H$3&lt;&gt;"",H$3,"NA"),'[1]MITRE &amp; Controls Mappings'!$I1032))),ISNUMBER(SEARCH(IF(H$3&lt;&gt;"",H$3,"NA"),'[1]MITRE &amp; Controls Mappings'!$J1032))), '[1]MITRE &amp; Controls Mappings'!$B1032,"")</f>
        <v/>
      </c>
      <c r="I1034" s="47" t="str">
        <f>IF(OR(OR(OR(OR(OR(ISNUMBER(SEARCH(IF(I$1&lt;&gt;"",I$1,"NA"),'[1]MITRE &amp; Controls Mappings'!$E1032)),ISNUMBER(SEARCH(IF(I$1&lt;&gt;"",I$1,"NA"),'[1]MITRE &amp; Controls Mappings'!$F1032))),ISNUMBER(SEARCH(IF(I$2&lt;&gt;"",I$2,"NA"),'[1]MITRE &amp; Controls Mappings'!$G1032))),ISNUMBER(SEARCH(IF(I$2&lt;&gt;"",I$2,"NA"),'[1]MITRE &amp; Controls Mappings'!$H1032))),ISNUMBER(SEARCH(IF(I$3&lt;&gt;"",I$3,"NA"),'[1]MITRE &amp; Controls Mappings'!$I1032))),ISNUMBER(SEARCH(IF(I$3&lt;&gt;"",I$3,"NA"),'[1]MITRE &amp; Controls Mappings'!$J1032))), '[1]MITRE &amp; Controls Mappings'!$B1032,"")</f>
        <v/>
      </c>
      <c r="J1034" s="47" t="str">
        <f>IF(OR(OR(OR(OR(OR(ISNUMBER(SEARCH(IF(J$1&lt;&gt;"",J$1,"NA"),'[1]MITRE &amp; Controls Mappings'!$E1032)),ISNUMBER(SEARCH(IF(J$1&lt;&gt;"",J$1,"NA"),'[1]MITRE &amp; Controls Mappings'!$F1032))),ISNUMBER(SEARCH(IF(J$2&lt;&gt;"",J$2,"NA"),'[1]MITRE &amp; Controls Mappings'!$G1032))),ISNUMBER(SEARCH(IF(J$2&lt;&gt;"",J$2,"NA"),'[1]MITRE &amp; Controls Mappings'!$H1032))),ISNUMBER(SEARCH(IF(J$3&lt;&gt;"",J$3,"NA"),'[1]MITRE &amp; Controls Mappings'!$I1032))),ISNUMBER(SEARCH(IF(J$3&lt;&gt;"",J$3,"NA"),'[1]MITRE &amp; Controls Mappings'!$J1032))), '[1]MITRE &amp; Controls Mappings'!$B1032,"")</f>
        <v/>
      </c>
      <c r="K1034" s="47" t="str">
        <f>IF(OR(OR(OR(OR(OR(ISNUMBER(SEARCH(IF(K$1&lt;&gt;"",K$1,"NA"),'[1]MITRE &amp; Controls Mappings'!$E1032)),ISNUMBER(SEARCH(IF(K$1&lt;&gt;"",K$1,"NA"),'[1]MITRE &amp; Controls Mappings'!$F1032))),ISNUMBER(SEARCH(IF(K$2&lt;&gt;"",K$2,"NA"),'[1]MITRE &amp; Controls Mappings'!$G1032))),ISNUMBER(SEARCH(IF(K$2&lt;&gt;"",K$2,"NA"),'[1]MITRE &amp; Controls Mappings'!$H1032))),ISNUMBER(SEARCH(IF(K$3&lt;&gt;"",K$3,"NA"),'[1]MITRE &amp; Controls Mappings'!$I1032))),ISNUMBER(SEARCH(IF(K$3&lt;&gt;"",K$3,"NA"),'[1]MITRE &amp; Controls Mappings'!$J1032))), '[1]MITRE &amp; Controls Mappings'!$B1032,"")</f>
        <v/>
      </c>
      <c r="L1034" s="48" t="str">
        <f>IF('[1]MITRE &amp; Controls Mappings'!D1032 &lt;&gt;"",'[1]MITRE &amp; Controls Mappings'!D1032,"" )</f>
        <v>(L1) Ensure 'Do not preserve zone information in file attachments' is set to 'Disabled'</v>
      </c>
    </row>
    <row r="1035" spans="1:12" x14ac:dyDescent="0.25">
      <c r="A1035" s="47" t="str">
        <f>IF(COUNTIF(B1035:K1035,"="&amp;'[1]MITRE &amp; Controls Mappings'!B1033)&gt;0,'[1]MITRE &amp; Controls Mappings'!B1033,"")</f>
        <v/>
      </c>
      <c r="B1035" s="47" t="str">
        <f>IF(OR(OR(OR(OR(OR(ISNUMBER(SEARCH(IF(B$1&lt;&gt;"",B$1,"NA"),'[1]MITRE &amp; Controls Mappings'!$E1033)),ISNUMBER(SEARCH(IF(B$1&lt;&gt;"",B$1,"NA"),'[1]MITRE &amp; Controls Mappings'!$F1033))),ISNUMBER(SEARCH(IF(B$2&lt;&gt;"",B$2,"NA"),'[1]MITRE &amp; Controls Mappings'!$G1033))),ISNUMBER(SEARCH(IF(B$2&lt;&gt;"",B$2,"NA"),'[1]MITRE &amp; Controls Mappings'!$H1033))),ISNUMBER(SEARCH(IF(B$3&lt;&gt;"",B$3,"NA"),'[1]MITRE &amp; Controls Mappings'!$I1033))),ISNUMBER(SEARCH(IF(B$3&lt;&gt;"",B$3,"NA"),'[1]MITRE &amp; Controls Mappings'!$J1033))), '[1]MITRE &amp; Controls Mappings'!$B1033,"")</f>
        <v/>
      </c>
      <c r="C1035" s="47" t="str">
        <f>IF(OR(OR(OR(OR(OR(ISNUMBER(SEARCH(IF(C$1&lt;&gt;"",C$1,"NA"),'[1]MITRE &amp; Controls Mappings'!$E1033)),ISNUMBER(SEARCH(IF(C$1&lt;&gt;"",C$1,"NA"),'[1]MITRE &amp; Controls Mappings'!$F1033))),ISNUMBER(SEARCH(IF(C$2&lt;&gt;"",C$2,"NA"),'[1]MITRE &amp; Controls Mappings'!$G1033))),ISNUMBER(SEARCH(IF(C$2&lt;&gt;"",C$2,"NA"),'[1]MITRE &amp; Controls Mappings'!$H1033))),ISNUMBER(SEARCH(IF(C$3&lt;&gt;"",C$3,"NA"),'[1]MITRE &amp; Controls Mappings'!$I1033))),ISNUMBER(SEARCH(IF(C$3&lt;&gt;"",C$3,"NA"),'[1]MITRE &amp; Controls Mappings'!$J1033))), '[1]MITRE &amp; Controls Mappings'!$B1033,"")</f>
        <v/>
      </c>
      <c r="D1035" s="47" t="str">
        <f>IF(OR(OR(OR(OR(OR(ISNUMBER(SEARCH(IF(D$1&lt;&gt;"",D$1,"NA"),'[1]MITRE &amp; Controls Mappings'!$E1033)),ISNUMBER(SEARCH(IF(D$1&lt;&gt;"",D$1,"NA"),'[1]MITRE &amp; Controls Mappings'!$F1033))),ISNUMBER(SEARCH(IF(D$2&lt;&gt;"",D$2,"NA"),'[1]MITRE &amp; Controls Mappings'!$G1033))),ISNUMBER(SEARCH(IF(D$2&lt;&gt;"",D$2,"NA"),'[1]MITRE &amp; Controls Mappings'!$H1033))),ISNUMBER(SEARCH(IF(D$3&lt;&gt;"",D$3,"NA"),'[1]MITRE &amp; Controls Mappings'!$I1033))),ISNUMBER(SEARCH(IF(D$3&lt;&gt;"",D$3,"NA"),'[1]MITRE &amp; Controls Mappings'!$J1033))), '[1]MITRE &amp; Controls Mappings'!$B1033,"")</f>
        <v/>
      </c>
      <c r="E1035" s="47" t="str">
        <f>IF(OR(OR(OR(OR(OR(ISNUMBER(SEARCH(IF(E$1&lt;&gt;"",E$1,"NA"),'[1]MITRE &amp; Controls Mappings'!$E1033)),ISNUMBER(SEARCH(IF(E$1&lt;&gt;"",E$1,"NA"),'[1]MITRE &amp; Controls Mappings'!$F1033))),ISNUMBER(SEARCH(IF(E$2&lt;&gt;"",E$2,"NA"),'[1]MITRE &amp; Controls Mappings'!$G1033))),ISNUMBER(SEARCH(IF(E$2&lt;&gt;"",E$2,"NA"),'[1]MITRE &amp; Controls Mappings'!$H1033))),ISNUMBER(SEARCH(IF(E$3&lt;&gt;"",E$3,"NA"),'[1]MITRE &amp; Controls Mappings'!$I1033))),ISNUMBER(SEARCH(IF(E$3&lt;&gt;"",E$3,"NA"),'[1]MITRE &amp; Controls Mappings'!$J1033))), '[1]MITRE &amp; Controls Mappings'!$B1033,"")</f>
        <v/>
      </c>
      <c r="F1035" s="47" t="str">
        <f>IF(OR(OR(OR(OR(OR(ISNUMBER(SEARCH(IF(F$1&lt;&gt;"",F$1,"NA"),'[1]MITRE &amp; Controls Mappings'!$E1033)),ISNUMBER(SEARCH(IF(F$1&lt;&gt;"",F$1,"NA"),'[1]MITRE &amp; Controls Mappings'!$F1033))),ISNUMBER(SEARCH(IF(F$2&lt;&gt;"",F$2,"NA"),'[1]MITRE &amp; Controls Mappings'!$G1033))),ISNUMBER(SEARCH(IF(F$2&lt;&gt;"",F$2,"NA"),'[1]MITRE &amp; Controls Mappings'!$H1033))),ISNUMBER(SEARCH(IF(F$3&lt;&gt;"",F$3,"NA"),'[1]MITRE &amp; Controls Mappings'!$I1033))),ISNUMBER(SEARCH(IF(F$3&lt;&gt;"",F$3,"NA"),'[1]MITRE &amp; Controls Mappings'!$J1033))), '[1]MITRE &amp; Controls Mappings'!$B1033,"")</f>
        <v/>
      </c>
      <c r="G1035" s="47" t="str">
        <f>IF(OR(OR(OR(OR(OR(ISNUMBER(SEARCH(IF(G$1&lt;&gt;"",G$1,"NA"),'[1]MITRE &amp; Controls Mappings'!$E1033)),ISNUMBER(SEARCH(IF(G$1&lt;&gt;"",G$1,"NA"),'[1]MITRE &amp; Controls Mappings'!$F1033))),ISNUMBER(SEARCH(IF(G$2&lt;&gt;"",G$2,"NA"),'[1]MITRE &amp; Controls Mappings'!$G1033))),ISNUMBER(SEARCH(IF(G$2&lt;&gt;"",G$2,"NA"),'[1]MITRE &amp; Controls Mappings'!$H1033))),ISNUMBER(SEARCH(IF(G$3&lt;&gt;"",G$3,"NA"),'[1]MITRE &amp; Controls Mappings'!$I1033))),ISNUMBER(SEARCH(IF(G$3&lt;&gt;"",G$3,"NA"),'[1]MITRE &amp; Controls Mappings'!$J1033))), '[1]MITRE &amp; Controls Mappings'!$B1033,"")</f>
        <v/>
      </c>
      <c r="H1035" s="47" t="str">
        <f>IF(OR(OR(OR(OR(OR(ISNUMBER(SEARCH(IF(H$1&lt;&gt;"",H$1,"NA"),'[1]MITRE &amp; Controls Mappings'!$E1033)),ISNUMBER(SEARCH(IF(H$1&lt;&gt;"",H$1,"NA"),'[1]MITRE &amp; Controls Mappings'!$F1033))),ISNUMBER(SEARCH(IF(H$2&lt;&gt;"",H$2,"NA"),'[1]MITRE &amp; Controls Mappings'!$G1033))),ISNUMBER(SEARCH(IF(H$2&lt;&gt;"",H$2,"NA"),'[1]MITRE &amp; Controls Mappings'!$H1033))),ISNUMBER(SEARCH(IF(H$3&lt;&gt;"",H$3,"NA"),'[1]MITRE &amp; Controls Mappings'!$I1033))),ISNUMBER(SEARCH(IF(H$3&lt;&gt;"",H$3,"NA"),'[1]MITRE &amp; Controls Mappings'!$J1033))), '[1]MITRE &amp; Controls Mappings'!$B1033,"")</f>
        <v/>
      </c>
      <c r="I1035" s="47" t="str">
        <f>IF(OR(OR(OR(OR(OR(ISNUMBER(SEARCH(IF(I$1&lt;&gt;"",I$1,"NA"),'[1]MITRE &amp; Controls Mappings'!$E1033)),ISNUMBER(SEARCH(IF(I$1&lt;&gt;"",I$1,"NA"),'[1]MITRE &amp; Controls Mappings'!$F1033))),ISNUMBER(SEARCH(IF(I$2&lt;&gt;"",I$2,"NA"),'[1]MITRE &amp; Controls Mappings'!$G1033))),ISNUMBER(SEARCH(IF(I$2&lt;&gt;"",I$2,"NA"),'[1]MITRE &amp; Controls Mappings'!$H1033))),ISNUMBER(SEARCH(IF(I$3&lt;&gt;"",I$3,"NA"),'[1]MITRE &amp; Controls Mappings'!$I1033))),ISNUMBER(SEARCH(IF(I$3&lt;&gt;"",I$3,"NA"),'[1]MITRE &amp; Controls Mappings'!$J1033))), '[1]MITRE &amp; Controls Mappings'!$B1033,"")</f>
        <v/>
      </c>
      <c r="J1035" s="47" t="str">
        <f>IF(OR(OR(OR(OR(OR(ISNUMBER(SEARCH(IF(J$1&lt;&gt;"",J$1,"NA"),'[1]MITRE &amp; Controls Mappings'!$E1033)),ISNUMBER(SEARCH(IF(J$1&lt;&gt;"",J$1,"NA"),'[1]MITRE &amp; Controls Mappings'!$F1033))),ISNUMBER(SEARCH(IF(J$2&lt;&gt;"",J$2,"NA"),'[1]MITRE &amp; Controls Mappings'!$G1033))),ISNUMBER(SEARCH(IF(J$2&lt;&gt;"",J$2,"NA"),'[1]MITRE &amp; Controls Mappings'!$H1033))),ISNUMBER(SEARCH(IF(J$3&lt;&gt;"",J$3,"NA"),'[1]MITRE &amp; Controls Mappings'!$I1033))),ISNUMBER(SEARCH(IF(J$3&lt;&gt;"",J$3,"NA"),'[1]MITRE &amp; Controls Mappings'!$J1033))), '[1]MITRE &amp; Controls Mappings'!$B1033,"")</f>
        <v/>
      </c>
      <c r="K1035" s="47" t="str">
        <f>IF(OR(OR(OR(OR(OR(ISNUMBER(SEARCH(IF(K$1&lt;&gt;"",K$1,"NA"),'[1]MITRE &amp; Controls Mappings'!$E1033)),ISNUMBER(SEARCH(IF(K$1&lt;&gt;"",K$1,"NA"),'[1]MITRE &amp; Controls Mappings'!$F1033))),ISNUMBER(SEARCH(IF(K$2&lt;&gt;"",K$2,"NA"),'[1]MITRE &amp; Controls Mappings'!$G1033))),ISNUMBER(SEARCH(IF(K$2&lt;&gt;"",K$2,"NA"),'[1]MITRE &amp; Controls Mappings'!$H1033))),ISNUMBER(SEARCH(IF(K$3&lt;&gt;"",K$3,"NA"),'[1]MITRE &amp; Controls Mappings'!$I1033))),ISNUMBER(SEARCH(IF(K$3&lt;&gt;"",K$3,"NA"),'[1]MITRE &amp; Controls Mappings'!$J1033))), '[1]MITRE &amp; Controls Mappings'!$B1033,"")</f>
        <v/>
      </c>
      <c r="L1035" s="48" t="str">
        <f>IF('[1]MITRE &amp; Controls Mappings'!D1033 &lt;&gt;"",'[1]MITRE &amp; Controls Mappings'!D1033,"" )</f>
        <v>(L1) Ensure 'Do not preserve zone information in file attachments' is set to 'Disabled'</v>
      </c>
    </row>
    <row r="1036" spans="1:12" x14ac:dyDescent="0.25">
      <c r="A1036" s="47" t="str">
        <f>IF(COUNTIF(B1036:K1036,"="&amp;'[1]MITRE &amp; Controls Mappings'!B1034)&gt;0,'[1]MITRE &amp; Controls Mappings'!B1034,"")</f>
        <v/>
      </c>
      <c r="B1036" s="47" t="str">
        <f>IF(OR(OR(OR(OR(OR(ISNUMBER(SEARCH(IF(B$1&lt;&gt;"",B$1,"NA"),'[1]MITRE &amp; Controls Mappings'!$E1034)),ISNUMBER(SEARCH(IF(B$1&lt;&gt;"",B$1,"NA"),'[1]MITRE &amp; Controls Mappings'!$F1034))),ISNUMBER(SEARCH(IF(B$2&lt;&gt;"",B$2,"NA"),'[1]MITRE &amp; Controls Mappings'!$G1034))),ISNUMBER(SEARCH(IF(B$2&lt;&gt;"",B$2,"NA"),'[1]MITRE &amp; Controls Mappings'!$H1034))),ISNUMBER(SEARCH(IF(B$3&lt;&gt;"",B$3,"NA"),'[1]MITRE &amp; Controls Mappings'!$I1034))),ISNUMBER(SEARCH(IF(B$3&lt;&gt;"",B$3,"NA"),'[1]MITRE &amp; Controls Mappings'!$J1034))), '[1]MITRE &amp; Controls Mappings'!$B1034,"")</f>
        <v/>
      </c>
      <c r="C1036" s="47" t="str">
        <f>IF(OR(OR(OR(OR(OR(ISNUMBER(SEARCH(IF(C$1&lt;&gt;"",C$1,"NA"),'[1]MITRE &amp; Controls Mappings'!$E1034)),ISNUMBER(SEARCH(IF(C$1&lt;&gt;"",C$1,"NA"),'[1]MITRE &amp; Controls Mappings'!$F1034))),ISNUMBER(SEARCH(IF(C$2&lt;&gt;"",C$2,"NA"),'[1]MITRE &amp; Controls Mappings'!$G1034))),ISNUMBER(SEARCH(IF(C$2&lt;&gt;"",C$2,"NA"),'[1]MITRE &amp; Controls Mappings'!$H1034))),ISNUMBER(SEARCH(IF(C$3&lt;&gt;"",C$3,"NA"),'[1]MITRE &amp; Controls Mappings'!$I1034))),ISNUMBER(SEARCH(IF(C$3&lt;&gt;"",C$3,"NA"),'[1]MITRE &amp; Controls Mappings'!$J1034))), '[1]MITRE &amp; Controls Mappings'!$B1034,"")</f>
        <v/>
      </c>
      <c r="D1036" s="47" t="str">
        <f>IF(OR(OR(OR(OR(OR(ISNUMBER(SEARCH(IF(D$1&lt;&gt;"",D$1,"NA"),'[1]MITRE &amp; Controls Mappings'!$E1034)),ISNUMBER(SEARCH(IF(D$1&lt;&gt;"",D$1,"NA"),'[1]MITRE &amp; Controls Mappings'!$F1034))),ISNUMBER(SEARCH(IF(D$2&lt;&gt;"",D$2,"NA"),'[1]MITRE &amp; Controls Mappings'!$G1034))),ISNUMBER(SEARCH(IF(D$2&lt;&gt;"",D$2,"NA"),'[1]MITRE &amp; Controls Mappings'!$H1034))),ISNUMBER(SEARCH(IF(D$3&lt;&gt;"",D$3,"NA"),'[1]MITRE &amp; Controls Mappings'!$I1034))),ISNUMBER(SEARCH(IF(D$3&lt;&gt;"",D$3,"NA"),'[1]MITRE &amp; Controls Mappings'!$J1034))), '[1]MITRE &amp; Controls Mappings'!$B1034,"")</f>
        <v/>
      </c>
      <c r="E1036" s="47" t="str">
        <f>IF(OR(OR(OR(OR(OR(ISNUMBER(SEARCH(IF(E$1&lt;&gt;"",E$1,"NA"),'[1]MITRE &amp; Controls Mappings'!$E1034)),ISNUMBER(SEARCH(IF(E$1&lt;&gt;"",E$1,"NA"),'[1]MITRE &amp; Controls Mappings'!$F1034))),ISNUMBER(SEARCH(IF(E$2&lt;&gt;"",E$2,"NA"),'[1]MITRE &amp; Controls Mappings'!$G1034))),ISNUMBER(SEARCH(IF(E$2&lt;&gt;"",E$2,"NA"),'[1]MITRE &amp; Controls Mappings'!$H1034))),ISNUMBER(SEARCH(IF(E$3&lt;&gt;"",E$3,"NA"),'[1]MITRE &amp; Controls Mappings'!$I1034))),ISNUMBER(SEARCH(IF(E$3&lt;&gt;"",E$3,"NA"),'[1]MITRE &amp; Controls Mappings'!$J1034))), '[1]MITRE &amp; Controls Mappings'!$B1034,"")</f>
        <v/>
      </c>
      <c r="F1036" s="47" t="str">
        <f>IF(OR(OR(OR(OR(OR(ISNUMBER(SEARCH(IF(F$1&lt;&gt;"",F$1,"NA"),'[1]MITRE &amp; Controls Mappings'!$E1034)),ISNUMBER(SEARCH(IF(F$1&lt;&gt;"",F$1,"NA"),'[1]MITRE &amp; Controls Mappings'!$F1034))),ISNUMBER(SEARCH(IF(F$2&lt;&gt;"",F$2,"NA"),'[1]MITRE &amp; Controls Mappings'!$G1034))),ISNUMBER(SEARCH(IF(F$2&lt;&gt;"",F$2,"NA"),'[1]MITRE &amp; Controls Mappings'!$H1034))),ISNUMBER(SEARCH(IF(F$3&lt;&gt;"",F$3,"NA"),'[1]MITRE &amp; Controls Mappings'!$I1034))),ISNUMBER(SEARCH(IF(F$3&lt;&gt;"",F$3,"NA"),'[1]MITRE &amp; Controls Mappings'!$J1034))), '[1]MITRE &amp; Controls Mappings'!$B1034,"")</f>
        <v/>
      </c>
      <c r="G1036" s="47" t="str">
        <f>IF(OR(OR(OR(OR(OR(ISNUMBER(SEARCH(IF(G$1&lt;&gt;"",G$1,"NA"),'[1]MITRE &amp; Controls Mappings'!$E1034)),ISNUMBER(SEARCH(IF(G$1&lt;&gt;"",G$1,"NA"),'[1]MITRE &amp; Controls Mappings'!$F1034))),ISNUMBER(SEARCH(IF(G$2&lt;&gt;"",G$2,"NA"),'[1]MITRE &amp; Controls Mappings'!$G1034))),ISNUMBER(SEARCH(IF(G$2&lt;&gt;"",G$2,"NA"),'[1]MITRE &amp; Controls Mappings'!$H1034))),ISNUMBER(SEARCH(IF(G$3&lt;&gt;"",G$3,"NA"),'[1]MITRE &amp; Controls Mappings'!$I1034))),ISNUMBER(SEARCH(IF(G$3&lt;&gt;"",G$3,"NA"),'[1]MITRE &amp; Controls Mappings'!$J1034))), '[1]MITRE &amp; Controls Mappings'!$B1034,"")</f>
        <v/>
      </c>
      <c r="H1036" s="47" t="str">
        <f>IF(OR(OR(OR(OR(OR(ISNUMBER(SEARCH(IF(H$1&lt;&gt;"",H$1,"NA"),'[1]MITRE &amp; Controls Mappings'!$E1034)),ISNUMBER(SEARCH(IF(H$1&lt;&gt;"",H$1,"NA"),'[1]MITRE &amp; Controls Mappings'!$F1034))),ISNUMBER(SEARCH(IF(H$2&lt;&gt;"",H$2,"NA"),'[1]MITRE &amp; Controls Mappings'!$G1034))),ISNUMBER(SEARCH(IF(H$2&lt;&gt;"",H$2,"NA"),'[1]MITRE &amp; Controls Mappings'!$H1034))),ISNUMBER(SEARCH(IF(H$3&lt;&gt;"",H$3,"NA"),'[1]MITRE &amp; Controls Mappings'!$I1034))),ISNUMBER(SEARCH(IF(H$3&lt;&gt;"",H$3,"NA"),'[1]MITRE &amp; Controls Mappings'!$J1034))), '[1]MITRE &amp; Controls Mappings'!$B1034,"")</f>
        <v/>
      </c>
      <c r="I1036" s="47" t="str">
        <f>IF(OR(OR(OR(OR(OR(ISNUMBER(SEARCH(IF(I$1&lt;&gt;"",I$1,"NA"),'[1]MITRE &amp; Controls Mappings'!$E1034)),ISNUMBER(SEARCH(IF(I$1&lt;&gt;"",I$1,"NA"),'[1]MITRE &amp; Controls Mappings'!$F1034))),ISNUMBER(SEARCH(IF(I$2&lt;&gt;"",I$2,"NA"),'[1]MITRE &amp; Controls Mappings'!$G1034))),ISNUMBER(SEARCH(IF(I$2&lt;&gt;"",I$2,"NA"),'[1]MITRE &amp; Controls Mappings'!$H1034))),ISNUMBER(SEARCH(IF(I$3&lt;&gt;"",I$3,"NA"),'[1]MITRE &amp; Controls Mappings'!$I1034))),ISNUMBER(SEARCH(IF(I$3&lt;&gt;"",I$3,"NA"),'[1]MITRE &amp; Controls Mappings'!$J1034))), '[1]MITRE &amp; Controls Mappings'!$B1034,"")</f>
        <v/>
      </c>
      <c r="J1036" s="47" t="str">
        <f>IF(OR(OR(OR(OR(OR(ISNUMBER(SEARCH(IF(J$1&lt;&gt;"",J$1,"NA"),'[1]MITRE &amp; Controls Mappings'!$E1034)),ISNUMBER(SEARCH(IF(J$1&lt;&gt;"",J$1,"NA"),'[1]MITRE &amp; Controls Mappings'!$F1034))),ISNUMBER(SEARCH(IF(J$2&lt;&gt;"",J$2,"NA"),'[1]MITRE &amp; Controls Mappings'!$G1034))),ISNUMBER(SEARCH(IF(J$2&lt;&gt;"",J$2,"NA"),'[1]MITRE &amp; Controls Mappings'!$H1034))),ISNUMBER(SEARCH(IF(J$3&lt;&gt;"",J$3,"NA"),'[1]MITRE &amp; Controls Mappings'!$I1034))),ISNUMBER(SEARCH(IF(J$3&lt;&gt;"",J$3,"NA"),'[1]MITRE &amp; Controls Mappings'!$J1034))), '[1]MITRE &amp; Controls Mappings'!$B1034,"")</f>
        <v/>
      </c>
      <c r="K1036" s="47" t="str">
        <f>IF(OR(OR(OR(OR(OR(ISNUMBER(SEARCH(IF(K$1&lt;&gt;"",K$1,"NA"),'[1]MITRE &amp; Controls Mappings'!$E1034)),ISNUMBER(SEARCH(IF(K$1&lt;&gt;"",K$1,"NA"),'[1]MITRE &amp; Controls Mappings'!$F1034))),ISNUMBER(SEARCH(IF(K$2&lt;&gt;"",K$2,"NA"),'[1]MITRE &amp; Controls Mappings'!$G1034))),ISNUMBER(SEARCH(IF(K$2&lt;&gt;"",K$2,"NA"),'[1]MITRE &amp; Controls Mappings'!$H1034))),ISNUMBER(SEARCH(IF(K$3&lt;&gt;"",K$3,"NA"),'[1]MITRE &amp; Controls Mappings'!$I1034))),ISNUMBER(SEARCH(IF(K$3&lt;&gt;"",K$3,"NA"),'[1]MITRE &amp; Controls Mappings'!$J1034))), '[1]MITRE &amp; Controls Mappings'!$B1034,"")</f>
        <v/>
      </c>
      <c r="L1036" s="48" t="str">
        <f>IF('[1]MITRE &amp; Controls Mappings'!D1034 &lt;&gt;"",'[1]MITRE &amp; Controls Mappings'!D1034,"" )</f>
        <v>(L1) Ensure 'Notify antivirus programs when opening attachments' is set to 'Enabled'</v>
      </c>
    </row>
    <row r="1037" spans="1:12" x14ac:dyDescent="0.25">
      <c r="A1037" s="47" t="str">
        <f>IF(COUNTIF(B1037:K1037,"="&amp;'[1]MITRE &amp; Controls Mappings'!B1035)&gt;0,'[1]MITRE &amp; Controls Mappings'!B1035,"")</f>
        <v/>
      </c>
      <c r="B1037" s="47" t="str">
        <f>IF(OR(OR(OR(OR(OR(ISNUMBER(SEARCH(IF(B$1&lt;&gt;"",B$1,"NA"),'[1]MITRE &amp; Controls Mappings'!$E1035)),ISNUMBER(SEARCH(IF(B$1&lt;&gt;"",B$1,"NA"),'[1]MITRE &amp; Controls Mappings'!$F1035))),ISNUMBER(SEARCH(IF(B$2&lt;&gt;"",B$2,"NA"),'[1]MITRE &amp; Controls Mappings'!$G1035))),ISNUMBER(SEARCH(IF(B$2&lt;&gt;"",B$2,"NA"),'[1]MITRE &amp; Controls Mappings'!$H1035))),ISNUMBER(SEARCH(IF(B$3&lt;&gt;"",B$3,"NA"),'[1]MITRE &amp; Controls Mappings'!$I1035))),ISNUMBER(SEARCH(IF(B$3&lt;&gt;"",B$3,"NA"),'[1]MITRE &amp; Controls Mappings'!$J1035))), '[1]MITRE &amp; Controls Mappings'!$B1035,"")</f>
        <v/>
      </c>
      <c r="C1037" s="47" t="str">
        <f>IF(OR(OR(OR(OR(OR(ISNUMBER(SEARCH(IF(C$1&lt;&gt;"",C$1,"NA"),'[1]MITRE &amp; Controls Mappings'!$E1035)),ISNUMBER(SEARCH(IF(C$1&lt;&gt;"",C$1,"NA"),'[1]MITRE &amp; Controls Mappings'!$F1035))),ISNUMBER(SEARCH(IF(C$2&lt;&gt;"",C$2,"NA"),'[1]MITRE &amp; Controls Mappings'!$G1035))),ISNUMBER(SEARCH(IF(C$2&lt;&gt;"",C$2,"NA"),'[1]MITRE &amp; Controls Mappings'!$H1035))),ISNUMBER(SEARCH(IF(C$3&lt;&gt;"",C$3,"NA"),'[1]MITRE &amp; Controls Mappings'!$I1035))),ISNUMBER(SEARCH(IF(C$3&lt;&gt;"",C$3,"NA"),'[1]MITRE &amp; Controls Mappings'!$J1035))), '[1]MITRE &amp; Controls Mappings'!$B1035,"")</f>
        <v/>
      </c>
      <c r="D1037" s="47" t="str">
        <f>IF(OR(OR(OR(OR(OR(ISNUMBER(SEARCH(IF(D$1&lt;&gt;"",D$1,"NA"),'[1]MITRE &amp; Controls Mappings'!$E1035)),ISNUMBER(SEARCH(IF(D$1&lt;&gt;"",D$1,"NA"),'[1]MITRE &amp; Controls Mappings'!$F1035))),ISNUMBER(SEARCH(IF(D$2&lt;&gt;"",D$2,"NA"),'[1]MITRE &amp; Controls Mappings'!$G1035))),ISNUMBER(SEARCH(IF(D$2&lt;&gt;"",D$2,"NA"),'[1]MITRE &amp; Controls Mappings'!$H1035))),ISNUMBER(SEARCH(IF(D$3&lt;&gt;"",D$3,"NA"),'[1]MITRE &amp; Controls Mappings'!$I1035))),ISNUMBER(SEARCH(IF(D$3&lt;&gt;"",D$3,"NA"),'[1]MITRE &amp; Controls Mappings'!$J1035))), '[1]MITRE &amp; Controls Mappings'!$B1035,"")</f>
        <v/>
      </c>
      <c r="E1037" s="47" t="str">
        <f>IF(OR(OR(OR(OR(OR(ISNUMBER(SEARCH(IF(E$1&lt;&gt;"",E$1,"NA"),'[1]MITRE &amp; Controls Mappings'!$E1035)),ISNUMBER(SEARCH(IF(E$1&lt;&gt;"",E$1,"NA"),'[1]MITRE &amp; Controls Mappings'!$F1035))),ISNUMBER(SEARCH(IF(E$2&lt;&gt;"",E$2,"NA"),'[1]MITRE &amp; Controls Mappings'!$G1035))),ISNUMBER(SEARCH(IF(E$2&lt;&gt;"",E$2,"NA"),'[1]MITRE &amp; Controls Mappings'!$H1035))),ISNUMBER(SEARCH(IF(E$3&lt;&gt;"",E$3,"NA"),'[1]MITRE &amp; Controls Mappings'!$I1035))),ISNUMBER(SEARCH(IF(E$3&lt;&gt;"",E$3,"NA"),'[1]MITRE &amp; Controls Mappings'!$J1035))), '[1]MITRE &amp; Controls Mappings'!$B1035,"")</f>
        <v/>
      </c>
      <c r="F1037" s="47" t="str">
        <f>IF(OR(OR(OR(OR(OR(ISNUMBER(SEARCH(IF(F$1&lt;&gt;"",F$1,"NA"),'[1]MITRE &amp; Controls Mappings'!$E1035)),ISNUMBER(SEARCH(IF(F$1&lt;&gt;"",F$1,"NA"),'[1]MITRE &amp; Controls Mappings'!$F1035))),ISNUMBER(SEARCH(IF(F$2&lt;&gt;"",F$2,"NA"),'[1]MITRE &amp; Controls Mappings'!$G1035))),ISNUMBER(SEARCH(IF(F$2&lt;&gt;"",F$2,"NA"),'[1]MITRE &amp; Controls Mappings'!$H1035))),ISNUMBER(SEARCH(IF(F$3&lt;&gt;"",F$3,"NA"),'[1]MITRE &amp; Controls Mappings'!$I1035))),ISNUMBER(SEARCH(IF(F$3&lt;&gt;"",F$3,"NA"),'[1]MITRE &amp; Controls Mappings'!$J1035))), '[1]MITRE &amp; Controls Mappings'!$B1035,"")</f>
        <v/>
      </c>
      <c r="G1037" s="47" t="str">
        <f>IF(OR(OR(OR(OR(OR(ISNUMBER(SEARCH(IF(G$1&lt;&gt;"",G$1,"NA"),'[1]MITRE &amp; Controls Mappings'!$E1035)),ISNUMBER(SEARCH(IF(G$1&lt;&gt;"",G$1,"NA"),'[1]MITRE &amp; Controls Mappings'!$F1035))),ISNUMBER(SEARCH(IF(G$2&lt;&gt;"",G$2,"NA"),'[1]MITRE &amp; Controls Mappings'!$G1035))),ISNUMBER(SEARCH(IF(G$2&lt;&gt;"",G$2,"NA"),'[1]MITRE &amp; Controls Mappings'!$H1035))),ISNUMBER(SEARCH(IF(G$3&lt;&gt;"",G$3,"NA"),'[1]MITRE &amp; Controls Mappings'!$I1035))),ISNUMBER(SEARCH(IF(G$3&lt;&gt;"",G$3,"NA"),'[1]MITRE &amp; Controls Mappings'!$J1035))), '[1]MITRE &amp; Controls Mappings'!$B1035,"")</f>
        <v/>
      </c>
      <c r="H1037" s="47" t="str">
        <f>IF(OR(OR(OR(OR(OR(ISNUMBER(SEARCH(IF(H$1&lt;&gt;"",H$1,"NA"),'[1]MITRE &amp; Controls Mappings'!$E1035)),ISNUMBER(SEARCH(IF(H$1&lt;&gt;"",H$1,"NA"),'[1]MITRE &amp; Controls Mappings'!$F1035))),ISNUMBER(SEARCH(IF(H$2&lt;&gt;"",H$2,"NA"),'[1]MITRE &amp; Controls Mappings'!$G1035))),ISNUMBER(SEARCH(IF(H$2&lt;&gt;"",H$2,"NA"),'[1]MITRE &amp; Controls Mappings'!$H1035))),ISNUMBER(SEARCH(IF(H$3&lt;&gt;"",H$3,"NA"),'[1]MITRE &amp; Controls Mappings'!$I1035))),ISNUMBER(SEARCH(IF(H$3&lt;&gt;"",H$3,"NA"),'[1]MITRE &amp; Controls Mappings'!$J1035))), '[1]MITRE &amp; Controls Mappings'!$B1035,"")</f>
        <v/>
      </c>
      <c r="I1037" s="47" t="str">
        <f>IF(OR(OR(OR(OR(OR(ISNUMBER(SEARCH(IF(I$1&lt;&gt;"",I$1,"NA"),'[1]MITRE &amp; Controls Mappings'!$E1035)),ISNUMBER(SEARCH(IF(I$1&lt;&gt;"",I$1,"NA"),'[1]MITRE &amp; Controls Mappings'!$F1035))),ISNUMBER(SEARCH(IF(I$2&lt;&gt;"",I$2,"NA"),'[1]MITRE &amp; Controls Mappings'!$G1035))),ISNUMBER(SEARCH(IF(I$2&lt;&gt;"",I$2,"NA"),'[1]MITRE &amp; Controls Mappings'!$H1035))),ISNUMBER(SEARCH(IF(I$3&lt;&gt;"",I$3,"NA"),'[1]MITRE &amp; Controls Mappings'!$I1035))),ISNUMBER(SEARCH(IF(I$3&lt;&gt;"",I$3,"NA"),'[1]MITRE &amp; Controls Mappings'!$J1035))), '[1]MITRE &amp; Controls Mappings'!$B1035,"")</f>
        <v/>
      </c>
      <c r="J1037" s="47" t="str">
        <f>IF(OR(OR(OR(OR(OR(ISNUMBER(SEARCH(IF(J$1&lt;&gt;"",J$1,"NA"),'[1]MITRE &amp; Controls Mappings'!$E1035)),ISNUMBER(SEARCH(IF(J$1&lt;&gt;"",J$1,"NA"),'[1]MITRE &amp; Controls Mappings'!$F1035))),ISNUMBER(SEARCH(IF(J$2&lt;&gt;"",J$2,"NA"),'[1]MITRE &amp; Controls Mappings'!$G1035))),ISNUMBER(SEARCH(IF(J$2&lt;&gt;"",J$2,"NA"),'[1]MITRE &amp; Controls Mappings'!$H1035))),ISNUMBER(SEARCH(IF(J$3&lt;&gt;"",J$3,"NA"),'[1]MITRE &amp; Controls Mappings'!$I1035))),ISNUMBER(SEARCH(IF(J$3&lt;&gt;"",J$3,"NA"),'[1]MITRE &amp; Controls Mappings'!$J1035))), '[1]MITRE &amp; Controls Mappings'!$B1035,"")</f>
        <v/>
      </c>
      <c r="K1037" s="47" t="str">
        <f>IF(OR(OR(OR(OR(OR(ISNUMBER(SEARCH(IF(K$1&lt;&gt;"",K$1,"NA"),'[1]MITRE &amp; Controls Mappings'!$E1035)),ISNUMBER(SEARCH(IF(K$1&lt;&gt;"",K$1,"NA"),'[1]MITRE &amp; Controls Mappings'!$F1035))),ISNUMBER(SEARCH(IF(K$2&lt;&gt;"",K$2,"NA"),'[1]MITRE &amp; Controls Mappings'!$G1035))),ISNUMBER(SEARCH(IF(K$2&lt;&gt;"",K$2,"NA"),'[1]MITRE &amp; Controls Mappings'!$H1035))),ISNUMBER(SEARCH(IF(K$3&lt;&gt;"",K$3,"NA"),'[1]MITRE &amp; Controls Mappings'!$I1035))),ISNUMBER(SEARCH(IF(K$3&lt;&gt;"",K$3,"NA"),'[1]MITRE &amp; Controls Mappings'!$J1035))), '[1]MITRE &amp; Controls Mappings'!$B1035,"")</f>
        <v/>
      </c>
      <c r="L1037" s="48" t="str">
        <f>IF('[1]MITRE &amp; Controls Mappings'!D1035 &lt;&gt;"",'[1]MITRE &amp; Controls Mappings'!D1035,"" )</f>
        <v>(L1) Ensure 'Notify antivirus programs when opening attachments' is set to 'Enabled'</v>
      </c>
    </row>
    <row r="1038" spans="1:12" x14ac:dyDescent="0.25">
      <c r="A1038" s="47" t="str">
        <f>IF(COUNTIF(B1038:K1038,"="&amp;'[1]MITRE &amp; Controls Mappings'!B1036)&gt;0,'[1]MITRE &amp; Controls Mappings'!B1036,"")</f>
        <v/>
      </c>
      <c r="B1038" s="47" t="str">
        <f>IF(OR(OR(OR(OR(OR(ISNUMBER(SEARCH(IF(B$1&lt;&gt;"",B$1,"NA"),'[1]MITRE &amp; Controls Mappings'!$E1036)),ISNUMBER(SEARCH(IF(B$1&lt;&gt;"",B$1,"NA"),'[1]MITRE &amp; Controls Mappings'!$F1036))),ISNUMBER(SEARCH(IF(B$2&lt;&gt;"",B$2,"NA"),'[1]MITRE &amp; Controls Mappings'!$G1036))),ISNUMBER(SEARCH(IF(B$2&lt;&gt;"",B$2,"NA"),'[1]MITRE &amp; Controls Mappings'!$H1036))),ISNUMBER(SEARCH(IF(B$3&lt;&gt;"",B$3,"NA"),'[1]MITRE &amp; Controls Mappings'!$I1036))),ISNUMBER(SEARCH(IF(B$3&lt;&gt;"",B$3,"NA"),'[1]MITRE &amp; Controls Mappings'!$J1036))), '[1]MITRE &amp; Controls Mappings'!$B1036,"")</f>
        <v/>
      </c>
      <c r="C1038" s="47" t="str">
        <f>IF(OR(OR(OR(OR(OR(ISNUMBER(SEARCH(IF(C$1&lt;&gt;"",C$1,"NA"),'[1]MITRE &amp; Controls Mappings'!$E1036)),ISNUMBER(SEARCH(IF(C$1&lt;&gt;"",C$1,"NA"),'[1]MITRE &amp; Controls Mappings'!$F1036))),ISNUMBER(SEARCH(IF(C$2&lt;&gt;"",C$2,"NA"),'[1]MITRE &amp; Controls Mappings'!$G1036))),ISNUMBER(SEARCH(IF(C$2&lt;&gt;"",C$2,"NA"),'[1]MITRE &amp; Controls Mappings'!$H1036))),ISNUMBER(SEARCH(IF(C$3&lt;&gt;"",C$3,"NA"),'[1]MITRE &amp; Controls Mappings'!$I1036))),ISNUMBER(SEARCH(IF(C$3&lt;&gt;"",C$3,"NA"),'[1]MITRE &amp; Controls Mappings'!$J1036))), '[1]MITRE &amp; Controls Mappings'!$B1036,"")</f>
        <v/>
      </c>
      <c r="D1038" s="47" t="str">
        <f>IF(OR(OR(OR(OR(OR(ISNUMBER(SEARCH(IF(D$1&lt;&gt;"",D$1,"NA"),'[1]MITRE &amp; Controls Mappings'!$E1036)),ISNUMBER(SEARCH(IF(D$1&lt;&gt;"",D$1,"NA"),'[1]MITRE &amp; Controls Mappings'!$F1036))),ISNUMBER(SEARCH(IF(D$2&lt;&gt;"",D$2,"NA"),'[1]MITRE &amp; Controls Mappings'!$G1036))),ISNUMBER(SEARCH(IF(D$2&lt;&gt;"",D$2,"NA"),'[1]MITRE &amp; Controls Mappings'!$H1036))),ISNUMBER(SEARCH(IF(D$3&lt;&gt;"",D$3,"NA"),'[1]MITRE &amp; Controls Mappings'!$I1036))),ISNUMBER(SEARCH(IF(D$3&lt;&gt;"",D$3,"NA"),'[1]MITRE &amp; Controls Mappings'!$J1036))), '[1]MITRE &amp; Controls Mappings'!$B1036,"")</f>
        <v/>
      </c>
      <c r="E1038" s="47" t="str">
        <f>IF(OR(OR(OR(OR(OR(ISNUMBER(SEARCH(IF(E$1&lt;&gt;"",E$1,"NA"),'[1]MITRE &amp; Controls Mappings'!$E1036)),ISNUMBER(SEARCH(IF(E$1&lt;&gt;"",E$1,"NA"),'[1]MITRE &amp; Controls Mappings'!$F1036))),ISNUMBER(SEARCH(IF(E$2&lt;&gt;"",E$2,"NA"),'[1]MITRE &amp; Controls Mappings'!$G1036))),ISNUMBER(SEARCH(IF(E$2&lt;&gt;"",E$2,"NA"),'[1]MITRE &amp; Controls Mappings'!$H1036))),ISNUMBER(SEARCH(IF(E$3&lt;&gt;"",E$3,"NA"),'[1]MITRE &amp; Controls Mappings'!$I1036))),ISNUMBER(SEARCH(IF(E$3&lt;&gt;"",E$3,"NA"),'[1]MITRE &amp; Controls Mappings'!$J1036))), '[1]MITRE &amp; Controls Mappings'!$B1036,"")</f>
        <v/>
      </c>
      <c r="F1038" s="47" t="str">
        <f>IF(OR(OR(OR(OR(OR(ISNUMBER(SEARCH(IF(F$1&lt;&gt;"",F$1,"NA"),'[1]MITRE &amp; Controls Mappings'!$E1036)),ISNUMBER(SEARCH(IF(F$1&lt;&gt;"",F$1,"NA"),'[1]MITRE &amp; Controls Mappings'!$F1036))),ISNUMBER(SEARCH(IF(F$2&lt;&gt;"",F$2,"NA"),'[1]MITRE &amp; Controls Mappings'!$G1036))),ISNUMBER(SEARCH(IF(F$2&lt;&gt;"",F$2,"NA"),'[1]MITRE &amp; Controls Mappings'!$H1036))),ISNUMBER(SEARCH(IF(F$3&lt;&gt;"",F$3,"NA"),'[1]MITRE &amp; Controls Mappings'!$I1036))),ISNUMBER(SEARCH(IF(F$3&lt;&gt;"",F$3,"NA"),'[1]MITRE &amp; Controls Mappings'!$J1036))), '[1]MITRE &amp; Controls Mappings'!$B1036,"")</f>
        <v/>
      </c>
      <c r="G1038" s="47" t="str">
        <f>IF(OR(OR(OR(OR(OR(ISNUMBER(SEARCH(IF(G$1&lt;&gt;"",G$1,"NA"),'[1]MITRE &amp; Controls Mappings'!$E1036)),ISNUMBER(SEARCH(IF(G$1&lt;&gt;"",G$1,"NA"),'[1]MITRE &amp; Controls Mappings'!$F1036))),ISNUMBER(SEARCH(IF(G$2&lt;&gt;"",G$2,"NA"),'[1]MITRE &amp; Controls Mappings'!$G1036))),ISNUMBER(SEARCH(IF(G$2&lt;&gt;"",G$2,"NA"),'[1]MITRE &amp; Controls Mappings'!$H1036))),ISNUMBER(SEARCH(IF(G$3&lt;&gt;"",G$3,"NA"),'[1]MITRE &amp; Controls Mappings'!$I1036))),ISNUMBER(SEARCH(IF(G$3&lt;&gt;"",G$3,"NA"),'[1]MITRE &amp; Controls Mappings'!$J1036))), '[1]MITRE &amp; Controls Mappings'!$B1036,"")</f>
        <v/>
      </c>
      <c r="H1038" s="47" t="str">
        <f>IF(OR(OR(OR(OR(OR(ISNUMBER(SEARCH(IF(H$1&lt;&gt;"",H$1,"NA"),'[1]MITRE &amp; Controls Mappings'!$E1036)),ISNUMBER(SEARCH(IF(H$1&lt;&gt;"",H$1,"NA"),'[1]MITRE &amp; Controls Mappings'!$F1036))),ISNUMBER(SEARCH(IF(H$2&lt;&gt;"",H$2,"NA"),'[1]MITRE &amp; Controls Mappings'!$G1036))),ISNUMBER(SEARCH(IF(H$2&lt;&gt;"",H$2,"NA"),'[1]MITRE &amp; Controls Mappings'!$H1036))),ISNUMBER(SEARCH(IF(H$3&lt;&gt;"",H$3,"NA"),'[1]MITRE &amp; Controls Mappings'!$I1036))),ISNUMBER(SEARCH(IF(H$3&lt;&gt;"",H$3,"NA"),'[1]MITRE &amp; Controls Mappings'!$J1036))), '[1]MITRE &amp; Controls Mappings'!$B1036,"")</f>
        <v/>
      </c>
      <c r="I1038" s="47" t="str">
        <f>IF(OR(OR(OR(OR(OR(ISNUMBER(SEARCH(IF(I$1&lt;&gt;"",I$1,"NA"),'[1]MITRE &amp; Controls Mappings'!$E1036)),ISNUMBER(SEARCH(IF(I$1&lt;&gt;"",I$1,"NA"),'[1]MITRE &amp; Controls Mappings'!$F1036))),ISNUMBER(SEARCH(IF(I$2&lt;&gt;"",I$2,"NA"),'[1]MITRE &amp; Controls Mappings'!$G1036))),ISNUMBER(SEARCH(IF(I$2&lt;&gt;"",I$2,"NA"),'[1]MITRE &amp; Controls Mappings'!$H1036))),ISNUMBER(SEARCH(IF(I$3&lt;&gt;"",I$3,"NA"),'[1]MITRE &amp; Controls Mappings'!$I1036))),ISNUMBER(SEARCH(IF(I$3&lt;&gt;"",I$3,"NA"),'[1]MITRE &amp; Controls Mappings'!$J1036))), '[1]MITRE &amp; Controls Mappings'!$B1036,"")</f>
        <v/>
      </c>
      <c r="J1038" s="47" t="str">
        <f>IF(OR(OR(OR(OR(OR(ISNUMBER(SEARCH(IF(J$1&lt;&gt;"",J$1,"NA"),'[1]MITRE &amp; Controls Mappings'!$E1036)),ISNUMBER(SEARCH(IF(J$1&lt;&gt;"",J$1,"NA"),'[1]MITRE &amp; Controls Mappings'!$F1036))),ISNUMBER(SEARCH(IF(J$2&lt;&gt;"",J$2,"NA"),'[1]MITRE &amp; Controls Mappings'!$G1036))),ISNUMBER(SEARCH(IF(J$2&lt;&gt;"",J$2,"NA"),'[1]MITRE &amp; Controls Mappings'!$H1036))),ISNUMBER(SEARCH(IF(J$3&lt;&gt;"",J$3,"NA"),'[1]MITRE &amp; Controls Mappings'!$I1036))),ISNUMBER(SEARCH(IF(J$3&lt;&gt;"",J$3,"NA"),'[1]MITRE &amp; Controls Mappings'!$J1036))), '[1]MITRE &amp; Controls Mappings'!$B1036,"")</f>
        <v/>
      </c>
      <c r="K1038" s="47" t="str">
        <f>IF(OR(OR(OR(OR(OR(ISNUMBER(SEARCH(IF(K$1&lt;&gt;"",K$1,"NA"),'[1]MITRE &amp; Controls Mappings'!$E1036)),ISNUMBER(SEARCH(IF(K$1&lt;&gt;"",K$1,"NA"),'[1]MITRE &amp; Controls Mappings'!$F1036))),ISNUMBER(SEARCH(IF(K$2&lt;&gt;"",K$2,"NA"),'[1]MITRE &amp; Controls Mappings'!$G1036))),ISNUMBER(SEARCH(IF(K$2&lt;&gt;"",K$2,"NA"),'[1]MITRE &amp; Controls Mappings'!$H1036))),ISNUMBER(SEARCH(IF(K$3&lt;&gt;"",K$3,"NA"),'[1]MITRE &amp; Controls Mappings'!$I1036))),ISNUMBER(SEARCH(IF(K$3&lt;&gt;"",K$3,"NA"),'[1]MITRE &amp; Controls Mappings'!$J1036))), '[1]MITRE &amp; Controls Mappings'!$B1036,"")</f>
        <v/>
      </c>
      <c r="L1038" s="48" t="str">
        <f>IF('[1]MITRE &amp; Controls Mappings'!D1036 &lt;&gt;"",'[1]MITRE &amp; Controls Mappings'!D1036,"" )</f>
        <v>AutoPlay Policies</v>
      </c>
    </row>
    <row r="1039" spans="1:12" x14ac:dyDescent="0.25">
      <c r="A1039" s="47" t="str">
        <f>IF(COUNTIF(B1039:K1039,"="&amp;'[1]MITRE &amp; Controls Mappings'!B1037)&gt;0,'[1]MITRE &amp; Controls Mappings'!B1037,"")</f>
        <v/>
      </c>
      <c r="B1039" s="47" t="str">
        <f>IF(OR(OR(OR(OR(OR(ISNUMBER(SEARCH(IF(B$1&lt;&gt;"",B$1,"NA"),'[1]MITRE &amp; Controls Mappings'!$E1037)),ISNUMBER(SEARCH(IF(B$1&lt;&gt;"",B$1,"NA"),'[1]MITRE &amp; Controls Mappings'!$F1037))),ISNUMBER(SEARCH(IF(B$2&lt;&gt;"",B$2,"NA"),'[1]MITRE &amp; Controls Mappings'!$G1037))),ISNUMBER(SEARCH(IF(B$2&lt;&gt;"",B$2,"NA"),'[1]MITRE &amp; Controls Mappings'!$H1037))),ISNUMBER(SEARCH(IF(B$3&lt;&gt;"",B$3,"NA"),'[1]MITRE &amp; Controls Mappings'!$I1037))),ISNUMBER(SEARCH(IF(B$3&lt;&gt;"",B$3,"NA"),'[1]MITRE &amp; Controls Mappings'!$J1037))), '[1]MITRE &amp; Controls Mappings'!$B1037,"")</f>
        <v/>
      </c>
      <c r="C1039" s="47" t="str">
        <f>IF(OR(OR(OR(OR(OR(ISNUMBER(SEARCH(IF(C$1&lt;&gt;"",C$1,"NA"),'[1]MITRE &amp; Controls Mappings'!$E1037)),ISNUMBER(SEARCH(IF(C$1&lt;&gt;"",C$1,"NA"),'[1]MITRE &amp; Controls Mappings'!$F1037))),ISNUMBER(SEARCH(IF(C$2&lt;&gt;"",C$2,"NA"),'[1]MITRE &amp; Controls Mappings'!$G1037))),ISNUMBER(SEARCH(IF(C$2&lt;&gt;"",C$2,"NA"),'[1]MITRE &amp; Controls Mappings'!$H1037))),ISNUMBER(SEARCH(IF(C$3&lt;&gt;"",C$3,"NA"),'[1]MITRE &amp; Controls Mappings'!$I1037))),ISNUMBER(SEARCH(IF(C$3&lt;&gt;"",C$3,"NA"),'[1]MITRE &amp; Controls Mappings'!$J1037))), '[1]MITRE &amp; Controls Mappings'!$B1037,"")</f>
        <v/>
      </c>
      <c r="D1039" s="47" t="str">
        <f>IF(OR(OR(OR(OR(OR(ISNUMBER(SEARCH(IF(D$1&lt;&gt;"",D$1,"NA"),'[1]MITRE &amp; Controls Mappings'!$E1037)),ISNUMBER(SEARCH(IF(D$1&lt;&gt;"",D$1,"NA"),'[1]MITRE &amp; Controls Mappings'!$F1037))),ISNUMBER(SEARCH(IF(D$2&lt;&gt;"",D$2,"NA"),'[1]MITRE &amp; Controls Mappings'!$G1037))),ISNUMBER(SEARCH(IF(D$2&lt;&gt;"",D$2,"NA"),'[1]MITRE &amp; Controls Mappings'!$H1037))),ISNUMBER(SEARCH(IF(D$3&lt;&gt;"",D$3,"NA"),'[1]MITRE &amp; Controls Mappings'!$I1037))),ISNUMBER(SEARCH(IF(D$3&lt;&gt;"",D$3,"NA"),'[1]MITRE &amp; Controls Mappings'!$J1037))), '[1]MITRE &amp; Controls Mappings'!$B1037,"")</f>
        <v/>
      </c>
      <c r="E1039" s="47" t="str">
        <f>IF(OR(OR(OR(OR(OR(ISNUMBER(SEARCH(IF(E$1&lt;&gt;"",E$1,"NA"),'[1]MITRE &amp; Controls Mappings'!$E1037)),ISNUMBER(SEARCH(IF(E$1&lt;&gt;"",E$1,"NA"),'[1]MITRE &amp; Controls Mappings'!$F1037))),ISNUMBER(SEARCH(IF(E$2&lt;&gt;"",E$2,"NA"),'[1]MITRE &amp; Controls Mappings'!$G1037))),ISNUMBER(SEARCH(IF(E$2&lt;&gt;"",E$2,"NA"),'[1]MITRE &amp; Controls Mappings'!$H1037))),ISNUMBER(SEARCH(IF(E$3&lt;&gt;"",E$3,"NA"),'[1]MITRE &amp; Controls Mappings'!$I1037))),ISNUMBER(SEARCH(IF(E$3&lt;&gt;"",E$3,"NA"),'[1]MITRE &amp; Controls Mappings'!$J1037))), '[1]MITRE &amp; Controls Mappings'!$B1037,"")</f>
        <v/>
      </c>
      <c r="F1039" s="47" t="str">
        <f>IF(OR(OR(OR(OR(OR(ISNUMBER(SEARCH(IF(F$1&lt;&gt;"",F$1,"NA"),'[1]MITRE &amp; Controls Mappings'!$E1037)),ISNUMBER(SEARCH(IF(F$1&lt;&gt;"",F$1,"NA"),'[1]MITRE &amp; Controls Mappings'!$F1037))),ISNUMBER(SEARCH(IF(F$2&lt;&gt;"",F$2,"NA"),'[1]MITRE &amp; Controls Mappings'!$G1037))),ISNUMBER(SEARCH(IF(F$2&lt;&gt;"",F$2,"NA"),'[1]MITRE &amp; Controls Mappings'!$H1037))),ISNUMBER(SEARCH(IF(F$3&lt;&gt;"",F$3,"NA"),'[1]MITRE &amp; Controls Mappings'!$I1037))),ISNUMBER(SEARCH(IF(F$3&lt;&gt;"",F$3,"NA"),'[1]MITRE &amp; Controls Mappings'!$J1037))), '[1]MITRE &amp; Controls Mappings'!$B1037,"")</f>
        <v/>
      </c>
      <c r="G1039" s="47" t="str">
        <f>IF(OR(OR(OR(OR(OR(ISNUMBER(SEARCH(IF(G$1&lt;&gt;"",G$1,"NA"),'[1]MITRE &amp; Controls Mappings'!$E1037)),ISNUMBER(SEARCH(IF(G$1&lt;&gt;"",G$1,"NA"),'[1]MITRE &amp; Controls Mappings'!$F1037))),ISNUMBER(SEARCH(IF(G$2&lt;&gt;"",G$2,"NA"),'[1]MITRE &amp; Controls Mappings'!$G1037))),ISNUMBER(SEARCH(IF(G$2&lt;&gt;"",G$2,"NA"),'[1]MITRE &amp; Controls Mappings'!$H1037))),ISNUMBER(SEARCH(IF(G$3&lt;&gt;"",G$3,"NA"),'[1]MITRE &amp; Controls Mappings'!$I1037))),ISNUMBER(SEARCH(IF(G$3&lt;&gt;"",G$3,"NA"),'[1]MITRE &amp; Controls Mappings'!$J1037))), '[1]MITRE &amp; Controls Mappings'!$B1037,"")</f>
        <v/>
      </c>
      <c r="H1039" s="47" t="str">
        <f>IF(OR(OR(OR(OR(OR(ISNUMBER(SEARCH(IF(H$1&lt;&gt;"",H$1,"NA"),'[1]MITRE &amp; Controls Mappings'!$E1037)),ISNUMBER(SEARCH(IF(H$1&lt;&gt;"",H$1,"NA"),'[1]MITRE &amp; Controls Mappings'!$F1037))),ISNUMBER(SEARCH(IF(H$2&lt;&gt;"",H$2,"NA"),'[1]MITRE &amp; Controls Mappings'!$G1037))),ISNUMBER(SEARCH(IF(H$2&lt;&gt;"",H$2,"NA"),'[1]MITRE &amp; Controls Mappings'!$H1037))),ISNUMBER(SEARCH(IF(H$3&lt;&gt;"",H$3,"NA"),'[1]MITRE &amp; Controls Mappings'!$I1037))),ISNUMBER(SEARCH(IF(H$3&lt;&gt;"",H$3,"NA"),'[1]MITRE &amp; Controls Mappings'!$J1037))), '[1]MITRE &amp; Controls Mappings'!$B1037,"")</f>
        <v/>
      </c>
      <c r="I1039" s="47" t="str">
        <f>IF(OR(OR(OR(OR(OR(ISNUMBER(SEARCH(IF(I$1&lt;&gt;"",I$1,"NA"),'[1]MITRE &amp; Controls Mappings'!$E1037)),ISNUMBER(SEARCH(IF(I$1&lt;&gt;"",I$1,"NA"),'[1]MITRE &amp; Controls Mappings'!$F1037))),ISNUMBER(SEARCH(IF(I$2&lt;&gt;"",I$2,"NA"),'[1]MITRE &amp; Controls Mappings'!$G1037))),ISNUMBER(SEARCH(IF(I$2&lt;&gt;"",I$2,"NA"),'[1]MITRE &amp; Controls Mappings'!$H1037))),ISNUMBER(SEARCH(IF(I$3&lt;&gt;"",I$3,"NA"),'[1]MITRE &amp; Controls Mappings'!$I1037))),ISNUMBER(SEARCH(IF(I$3&lt;&gt;"",I$3,"NA"),'[1]MITRE &amp; Controls Mappings'!$J1037))), '[1]MITRE &amp; Controls Mappings'!$B1037,"")</f>
        <v/>
      </c>
      <c r="J1039" s="47" t="str">
        <f>IF(OR(OR(OR(OR(OR(ISNUMBER(SEARCH(IF(J$1&lt;&gt;"",J$1,"NA"),'[1]MITRE &amp; Controls Mappings'!$E1037)),ISNUMBER(SEARCH(IF(J$1&lt;&gt;"",J$1,"NA"),'[1]MITRE &amp; Controls Mappings'!$F1037))),ISNUMBER(SEARCH(IF(J$2&lt;&gt;"",J$2,"NA"),'[1]MITRE &amp; Controls Mappings'!$G1037))),ISNUMBER(SEARCH(IF(J$2&lt;&gt;"",J$2,"NA"),'[1]MITRE &amp; Controls Mappings'!$H1037))),ISNUMBER(SEARCH(IF(J$3&lt;&gt;"",J$3,"NA"),'[1]MITRE &amp; Controls Mappings'!$I1037))),ISNUMBER(SEARCH(IF(J$3&lt;&gt;"",J$3,"NA"),'[1]MITRE &amp; Controls Mappings'!$J1037))), '[1]MITRE &amp; Controls Mappings'!$B1037,"")</f>
        <v/>
      </c>
      <c r="K1039" s="47" t="str">
        <f>IF(OR(OR(OR(OR(OR(ISNUMBER(SEARCH(IF(K$1&lt;&gt;"",K$1,"NA"),'[1]MITRE &amp; Controls Mappings'!$E1037)),ISNUMBER(SEARCH(IF(K$1&lt;&gt;"",K$1,"NA"),'[1]MITRE &amp; Controls Mappings'!$F1037))),ISNUMBER(SEARCH(IF(K$2&lt;&gt;"",K$2,"NA"),'[1]MITRE &amp; Controls Mappings'!$G1037))),ISNUMBER(SEARCH(IF(K$2&lt;&gt;"",K$2,"NA"),'[1]MITRE &amp; Controls Mappings'!$H1037))),ISNUMBER(SEARCH(IF(K$3&lt;&gt;"",K$3,"NA"),'[1]MITRE &amp; Controls Mappings'!$I1037))),ISNUMBER(SEARCH(IF(K$3&lt;&gt;"",K$3,"NA"),'[1]MITRE &amp; Controls Mappings'!$J1037))), '[1]MITRE &amp; Controls Mappings'!$B1037,"")</f>
        <v/>
      </c>
      <c r="L1039" s="48" t="str">
        <f>IF('[1]MITRE &amp; Controls Mappings'!D1037 &lt;&gt;"",'[1]MITRE &amp; Controls Mappings'!D1037,"" )</f>
        <v>Backup</v>
      </c>
    </row>
    <row r="1040" spans="1:12" x14ac:dyDescent="0.25">
      <c r="A1040" s="47" t="str">
        <f>IF(COUNTIF(B1040:K1040,"="&amp;'[1]MITRE &amp; Controls Mappings'!B1038)&gt;0,'[1]MITRE &amp; Controls Mappings'!B1038,"")</f>
        <v/>
      </c>
      <c r="B1040" s="47" t="str">
        <f>IF(OR(OR(OR(OR(OR(ISNUMBER(SEARCH(IF(B$1&lt;&gt;"",B$1,"NA"),'[1]MITRE &amp; Controls Mappings'!$E1038)),ISNUMBER(SEARCH(IF(B$1&lt;&gt;"",B$1,"NA"),'[1]MITRE &amp; Controls Mappings'!$F1038))),ISNUMBER(SEARCH(IF(B$2&lt;&gt;"",B$2,"NA"),'[1]MITRE &amp; Controls Mappings'!$G1038))),ISNUMBER(SEARCH(IF(B$2&lt;&gt;"",B$2,"NA"),'[1]MITRE &amp; Controls Mappings'!$H1038))),ISNUMBER(SEARCH(IF(B$3&lt;&gt;"",B$3,"NA"),'[1]MITRE &amp; Controls Mappings'!$I1038))),ISNUMBER(SEARCH(IF(B$3&lt;&gt;"",B$3,"NA"),'[1]MITRE &amp; Controls Mappings'!$J1038))), '[1]MITRE &amp; Controls Mappings'!$B1038,"")</f>
        <v/>
      </c>
      <c r="C1040" s="47" t="str">
        <f>IF(OR(OR(OR(OR(OR(ISNUMBER(SEARCH(IF(C$1&lt;&gt;"",C$1,"NA"),'[1]MITRE &amp; Controls Mappings'!$E1038)),ISNUMBER(SEARCH(IF(C$1&lt;&gt;"",C$1,"NA"),'[1]MITRE &amp; Controls Mappings'!$F1038))),ISNUMBER(SEARCH(IF(C$2&lt;&gt;"",C$2,"NA"),'[1]MITRE &amp; Controls Mappings'!$G1038))),ISNUMBER(SEARCH(IF(C$2&lt;&gt;"",C$2,"NA"),'[1]MITRE &amp; Controls Mappings'!$H1038))),ISNUMBER(SEARCH(IF(C$3&lt;&gt;"",C$3,"NA"),'[1]MITRE &amp; Controls Mappings'!$I1038))),ISNUMBER(SEARCH(IF(C$3&lt;&gt;"",C$3,"NA"),'[1]MITRE &amp; Controls Mappings'!$J1038))), '[1]MITRE &amp; Controls Mappings'!$B1038,"")</f>
        <v/>
      </c>
      <c r="D1040" s="47" t="str">
        <f>IF(OR(OR(OR(OR(OR(ISNUMBER(SEARCH(IF(D$1&lt;&gt;"",D$1,"NA"),'[1]MITRE &amp; Controls Mappings'!$E1038)),ISNUMBER(SEARCH(IF(D$1&lt;&gt;"",D$1,"NA"),'[1]MITRE &amp; Controls Mappings'!$F1038))),ISNUMBER(SEARCH(IF(D$2&lt;&gt;"",D$2,"NA"),'[1]MITRE &amp; Controls Mappings'!$G1038))),ISNUMBER(SEARCH(IF(D$2&lt;&gt;"",D$2,"NA"),'[1]MITRE &amp; Controls Mappings'!$H1038))),ISNUMBER(SEARCH(IF(D$3&lt;&gt;"",D$3,"NA"),'[1]MITRE &amp; Controls Mappings'!$I1038))),ISNUMBER(SEARCH(IF(D$3&lt;&gt;"",D$3,"NA"),'[1]MITRE &amp; Controls Mappings'!$J1038))), '[1]MITRE &amp; Controls Mappings'!$B1038,"")</f>
        <v/>
      </c>
      <c r="E1040" s="47" t="str">
        <f>IF(OR(OR(OR(OR(OR(ISNUMBER(SEARCH(IF(E$1&lt;&gt;"",E$1,"NA"),'[1]MITRE &amp; Controls Mappings'!$E1038)),ISNUMBER(SEARCH(IF(E$1&lt;&gt;"",E$1,"NA"),'[1]MITRE &amp; Controls Mappings'!$F1038))),ISNUMBER(SEARCH(IF(E$2&lt;&gt;"",E$2,"NA"),'[1]MITRE &amp; Controls Mappings'!$G1038))),ISNUMBER(SEARCH(IF(E$2&lt;&gt;"",E$2,"NA"),'[1]MITRE &amp; Controls Mappings'!$H1038))),ISNUMBER(SEARCH(IF(E$3&lt;&gt;"",E$3,"NA"),'[1]MITRE &amp; Controls Mappings'!$I1038))),ISNUMBER(SEARCH(IF(E$3&lt;&gt;"",E$3,"NA"),'[1]MITRE &amp; Controls Mappings'!$J1038))), '[1]MITRE &amp; Controls Mappings'!$B1038,"")</f>
        <v/>
      </c>
      <c r="F1040" s="47" t="str">
        <f>IF(OR(OR(OR(OR(OR(ISNUMBER(SEARCH(IF(F$1&lt;&gt;"",F$1,"NA"),'[1]MITRE &amp; Controls Mappings'!$E1038)),ISNUMBER(SEARCH(IF(F$1&lt;&gt;"",F$1,"NA"),'[1]MITRE &amp; Controls Mappings'!$F1038))),ISNUMBER(SEARCH(IF(F$2&lt;&gt;"",F$2,"NA"),'[1]MITRE &amp; Controls Mappings'!$G1038))),ISNUMBER(SEARCH(IF(F$2&lt;&gt;"",F$2,"NA"),'[1]MITRE &amp; Controls Mappings'!$H1038))),ISNUMBER(SEARCH(IF(F$3&lt;&gt;"",F$3,"NA"),'[1]MITRE &amp; Controls Mappings'!$I1038))),ISNUMBER(SEARCH(IF(F$3&lt;&gt;"",F$3,"NA"),'[1]MITRE &amp; Controls Mappings'!$J1038))), '[1]MITRE &amp; Controls Mappings'!$B1038,"")</f>
        <v/>
      </c>
      <c r="G1040" s="47" t="str">
        <f>IF(OR(OR(OR(OR(OR(ISNUMBER(SEARCH(IF(G$1&lt;&gt;"",G$1,"NA"),'[1]MITRE &amp; Controls Mappings'!$E1038)),ISNUMBER(SEARCH(IF(G$1&lt;&gt;"",G$1,"NA"),'[1]MITRE &amp; Controls Mappings'!$F1038))),ISNUMBER(SEARCH(IF(G$2&lt;&gt;"",G$2,"NA"),'[1]MITRE &amp; Controls Mappings'!$G1038))),ISNUMBER(SEARCH(IF(G$2&lt;&gt;"",G$2,"NA"),'[1]MITRE &amp; Controls Mappings'!$H1038))),ISNUMBER(SEARCH(IF(G$3&lt;&gt;"",G$3,"NA"),'[1]MITRE &amp; Controls Mappings'!$I1038))),ISNUMBER(SEARCH(IF(G$3&lt;&gt;"",G$3,"NA"),'[1]MITRE &amp; Controls Mappings'!$J1038))), '[1]MITRE &amp; Controls Mappings'!$B1038,"")</f>
        <v/>
      </c>
      <c r="H1040" s="47" t="str">
        <f>IF(OR(OR(OR(OR(OR(ISNUMBER(SEARCH(IF(H$1&lt;&gt;"",H$1,"NA"),'[1]MITRE &amp; Controls Mappings'!$E1038)),ISNUMBER(SEARCH(IF(H$1&lt;&gt;"",H$1,"NA"),'[1]MITRE &amp; Controls Mappings'!$F1038))),ISNUMBER(SEARCH(IF(H$2&lt;&gt;"",H$2,"NA"),'[1]MITRE &amp; Controls Mappings'!$G1038))),ISNUMBER(SEARCH(IF(H$2&lt;&gt;"",H$2,"NA"),'[1]MITRE &amp; Controls Mappings'!$H1038))),ISNUMBER(SEARCH(IF(H$3&lt;&gt;"",H$3,"NA"),'[1]MITRE &amp; Controls Mappings'!$I1038))),ISNUMBER(SEARCH(IF(H$3&lt;&gt;"",H$3,"NA"),'[1]MITRE &amp; Controls Mappings'!$J1038))), '[1]MITRE &amp; Controls Mappings'!$B1038,"")</f>
        <v/>
      </c>
      <c r="I1040" s="47" t="str">
        <f>IF(OR(OR(OR(OR(OR(ISNUMBER(SEARCH(IF(I$1&lt;&gt;"",I$1,"NA"),'[1]MITRE &amp; Controls Mappings'!$E1038)),ISNUMBER(SEARCH(IF(I$1&lt;&gt;"",I$1,"NA"),'[1]MITRE &amp; Controls Mappings'!$F1038))),ISNUMBER(SEARCH(IF(I$2&lt;&gt;"",I$2,"NA"),'[1]MITRE &amp; Controls Mappings'!$G1038))),ISNUMBER(SEARCH(IF(I$2&lt;&gt;"",I$2,"NA"),'[1]MITRE &amp; Controls Mappings'!$H1038))),ISNUMBER(SEARCH(IF(I$3&lt;&gt;"",I$3,"NA"),'[1]MITRE &amp; Controls Mappings'!$I1038))),ISNUMBER(SEARCH(IF(I$3&lt;&gt;"",I$3,"NA"),'[1]MITRE &amp; Controls Mappings'!$J1038))), '[1]MITRE &amp; Controls Mappings'!$B1038,"")</f>
        <v/>
      </c>
      <c r="J1040" s="47" t="str">
        <f>IF(OR(OR(OR(OR(OR(ISNUMBER(SEARCH(IF(J$1&lt;&gt;"",J$1,"NA"),'[1]MITRE &amp; Controls Mappings'!$E1038)),ISNUMBER(SEARCH(IF(J$1&lt;&gt;"",J$1,"NA"),'[1]MITRE &amp; Controls Mappings'!$F1038))),ISNUMBER(SEARCH(IF(J$2&lt;&gt;"",J$2,"NA"),'[1]MITRE &amp; Controls Mappings'!$G1038))),ISNUMBER(SEARCH(IF(J$2&lt;&gt;"",J$2,"NA"),'[1]MITRE &amp; Controls Mappings'!$H1038))),ISNUMBER(SEARCH(IF(J$3&lt;&gt;"",J$3,"NA"),'[1]MITRE &amp; Controls Mappings'!$I1038))),ISNUMBER(SEARCH(IF(J$3&lt;&gt;"",J$3,"NA"),'[1]MITRE &amp; Controls Mappings'!$J1038))), '[1]MITRE &amp; Controls Mappings'!$B1038,"")</f>
        <v/>
      </c>
      <c r="K1040" s="47" t="str">
        <f>IF(OR(OR(OR(OR(OR(ISNUMBER(SEARCH(IF(K$1&lt;&gt;"",K$1,"NA"),'[1]MITRE &amp; Controls Mappings'!$E1038)),ISNUMBER(SEARCH(IF(K$1&lt;&gt;"",K$1,"NA"),'[1]MITRE &amp; Controls Mappings'!$F1038))),ISNUMBER(SEARCH(IF(K$2&lt;&gt;"",K$2,"NA"),'[1]MITRE &amp; Controls Mappings'!$G1038))),ISNUMBER(SEARCH(IF(K$2&lt;&gt;"",K$2,"NA"),'[1]MITRE &amp; Controls Mappings'!$H1038))),ISNUMBER(SEARCH(IF(K$3&lt;&gt;"",K$3,"NA"),'[1]MITRE &amp; Controls Mappings'!$I1038))),ISNUMBER(SEARCH(IF(K$3&lt;&gt;"",K$3,"NA"),'[1]MITRE &amp; Controls Mappings'!$J1038))), '[1]MITRE &amp; Controls Mappings'!$B1038,"")</f>
        <v/>
      </c>
      <c r="L1040" s="48" t="str">
        <f>IF('[1]MITRE &amp; Controls Mappings'!D1038 &lt;&gt;"",'[1]MITRE &amp; Controls Mappings'!D1038,"" )</f>
        <v>Calculator</v>
      </c>
    </row>
    <row r="1041" spans="1:12" x14ac:dyDescent="0.25">
      <c r="A1041" s="47" t="str">
        <f>IF(COUNTIF(B1041:K1041,"="&amp;'[1]MITRE &amp; Controls Mappings'!B1039)&gt;0,'[1]MITRE &amp; Controls Mappings'!B1039,"")</f>
        <v/>
      </c>
      <c r="B1041" s="47" t="str">
        <f>IF(OR(OR(OR(OR(OR(ISNUMBER(SEARCH(IF(B$1&lt;&gt;"",B$1,"NA"),'[1]MITRE &amp; Controls Mappings'!$E1039)),ISNUMBER(SEARCH(IF(B$1&lt;&gt;"",B$1,"NA"),'[1]MITRE &amp; Controls Mappings'!$F1039))),ISNUMBER(SEARCH(IF(B$2&lt;&gt;"",B$2,"NA"),'[1]MITRE &amp; Controls Mappings'!$G1039))),ISNUMBER(SEARCH(IF(B$2&lt;&gt;"",B$2,"NA"),'[1]MITRE &amp; Controls Mappings'!$H1039))),ISNUMBER(SEARCH(IF(B$3&lt;&gt;"",B$3,"NA"),'[1]MITRE &amp; Controls Mappings'!$I1039))),ISNUMBER(SEARCH(IF(B$3&lt;&gt;"",B$3,"NA"),'[1]MITRE &amp; Controls Mappings'!$J1039))), '[1]MITRE &amp; Controls Mappings'!$B1039,"")</f>
        <v/>
      </c>
      <c r="C1041" s="47" t="str">
        <f>IF(OR(OR(OR(OR(OR(ISNUMBER(SEARCH(IF(C$1&lt;&gt;"",C$1,"NA"),'[1]MITRE &amp; Controls Mappings'!$E1039)),ISNUMBER(SEARCH(IF(C$1&lt;&gt;"",C$1,"NA"),'[1]MITRE &amp; Controls Mappings'!$F1039))),ISNUMBER(SEARCH(IF(C$2&lt;&gt;"",C$2,"NA"),'[1]MITRE &amp; Controls Mappings'!$G1039))),ISNUMBER(SEARCH(IF(C$2&lt;&gt;"",C$2,"NA"),'[1]MITRE &amp; Controls Mappings'!$H1039))),ISNUMBER(SEARCH(IF(C$3&lt;&gt;"",C$3,"NA"),'[1]MITRE &amp; Controls Mappings'!$I1039))),ISNUMBER(SEARCH(IF(C$3&lt;&gt;"",C$3,"NA"),'[1]MITRE &amp; Controls Mappings'!$J1039))), '[1]MITRE &amp; Controls Mappings'!$B1039,"")</f>
        <v/>
      </c>
      <c r="D1041" s="47" t="str">
        <f>IF(OR(OR(OR(OR(OR(ISNUMBER(SEARCH(IF(D$1&lt;&gt;"",D$1,"NA"),'[1]MITRE &amp; Controls Mappings'!$E1039)),ISNUMBER(SEARCH(IF(D$1&lt;&gt;"",D$1,"NA"),'[1]MITRE &amp; Controls Mappings'!$F1039))),ISNUMBER(SEARCH(IF(D$2&lt;&gt;"",D$2,"NA"),'[1]MITRE &amp; Controls Mappings'!$G1039))),ISNUMBER(SEARCH(IF(D$2&lt;&gt;"",D$2,"NA"),'[1]MITRE &amp; Controls Mappings'!$H1039))),ISNUMBER(SEARCH(IF(D$3&lt;&gt;"",D$3,"NA"),'[1]MITRE &amp; Controls Mappings'!$I1039))),ISNUMBER(SEARCH(IF(D$3&lt;&gt;"",D$3,"NA"),'[1]MITRE &amp; Controls Mappings'!$J1039))), '[1]MITRE &amp; Controls Mappings'!$B1039,"")</f>
        <v/>
      </c>
      <c r="E1041" s="47" t="str">
        <f>IF(OR(OR(OR(OR(OR(ISNUMBER(SEARCH(IF(E$1&lt;&gt;"",E$1,"NA"),'[1]MITRE &amp; Controls Mappings'!$E1039)),ISNUMBER(SEARCH(IF(E$1&lt;&gt;"",E$1,"NA"),'[1]MITRE &amp; Controls Mappings'!$F1039))),ISNUMBER(SEARCH(IF(E$2&lt;&gt;"",E$2,"NA"),'[1]MITRE &amp; Controls Mappings'!$G1039))),ISNUMBER(SEARCH(IF(E$2&lt;&gt;"",E$2,"NA"),'[1]MITRE &amp; Controls Mappings'!$H1039))),ISNUMBER(SEARCH(IF(E$3&lt;&gt;"",E$3,"NA"),'[1]MITRE &amp; Controls Mappings'!$I1039))),ISNUMBER(SEARCH(IF(E$3&lt;&gt;"",E$3,"NA"),'[1]MITRE &amp; Controls Mappings'!$J1039))), '[1]MITRE &amp; Controls Mappings'!$B1039,"")</f>
        <v/>
      </c>
      <c r="F1041" s="47" t="str">
        <f>IF(OR(OR(OR(OR(OR(ISNUMBER(SEARCH(IF(F$1&lt;&gt;"",F$1,"NA"),'[1]MITRE &amp; Controls Mappings'!$E1039)),ISNUMBER(SEARCH(IF(F$1&lt;&gt;"",F$1,"NA"),'[1]MITRE &amp; Controls Mappings'!$F1039))),ISNUMBER(SEARCH(IF(F$2&lt;&gt;"",F$2,"NA"),'[1]MITRE &amp; Controls Mappings'!$G1039))),ISNUMBER(SEARCH(IF(F$2&lt;&gt;"",F$2,"NA"),'[1]MITRE &amp; Controls Mappings'!$H1039))),ISNUMBER(SEARCH(IF(F$3&lt;&gt;"",F$3,"NA"),'[1]MITRE &amp; Controls Mappings'!$I1039))),ISNUMBER(SEARCH(IF(F$3&lt;&gt;"",F$3,"NA"),'[1]MITRE &amp; Controls Mappings'!$J1039))), '[1]MITRE &amp; Controls Mappings'!$B1039,"")</f>
        <v/>
      </c>
      <c r="G1041" s="47" t="str">
        <f>IF(OR(OR(OR(OR(OR(ISNUMBER(SEARCH(IF(G$1&lt;&gt;"",G$1,"NA"),'[1]MITRE &amp; Controls Mappings'!$E1039)),ISNUMBER(SEARCH(IF(G$1&lt;&gt;"",G$1,"NA"),'[1]MITRE &amp; Controls Mappings'!$F1039))),ISNUMBER(SEARCH(IF(G$2&lt;&gt;"",G$2,"NA"),'[1]MITRE &amp; Controls Mappings'!$G1039))),ISNUMBER(SEARCH(IF(G$2&lt;&gt;"",G$2,"NA"),'[1]MITRE &amp; Controls Mappings'!$H1039))),ISNUMBER(SEARCH(IF(G$3&lt;&gt;"",G$3,"NA"),'[1]MITRE &amp; Controls Mappings'!$I1039))),ISNUMBER(SEARCH(IF(G$3&lt;&gt;"",G$3,"NA"),'[1]MITRE &amp; Controls Mappings'!$J1039))), '[1]MITRE &amp; Controls Mappings'!$B1039,"")</f>
        <v/>
      </c>
      <c r="H1041" s="47" t="str">
        <f>IF(OR(OR(OR(OR(OR(ISNUMBER(SEARCH(IF(H$1&lt;&gt;"",H$1,"NA"),'[1]MITRE &amp; Controls Mappings'!$E1039)),ISNUMBER(SEARCH(IF(H$1&lt;&gt;"",H$1,"NA"),'[1]MITRE &amp; Controls Mappings'!$F1039))),ISNUMBER(SEARCH(IF(H$2&lt;&gt;"",H$2,"NA"),'[1]MITRE &amp; Controls Mappings'!$G1039))),ISNUMBER(SEARCH(IF(H$2&lt;&gt;"",H$2,"NA"),'[1]MITRE &amp; Controls Mappings'!$H1039))),ISNUMBER(SEARCH(IF(H$3&lt;&gt;"",H$3,"NA"),'[1]MITRE &amp; Controls Mappings'!$I1039))),ISNUMBER(SEARCH(IF(H$3&lt;&gt;"",H$3,"NA"),'[1]MITRE &amp; Controls Mappings'!$J1039))), '[1]MITRE &amp; Controls Mappings'!$B1039,"")</f>
        <v/>
      </c>
      <c r="I1041" s="47" t="str">
        <f>IF(OR(OR(OR(OR(OR(ISNUMBER(SEARCH(IF(I$1&lt;&gt;"",I$1,"NA"),'[1]MITRE &amp; Controls Mappings'!$E1039)),ISNUMBER(SEARCH(IF(I$1&lt;&gt;"",I$1,"NA"),'[1]MITRE &amp; Controls Mappings'!$F1039))),ISNUMBER(SEARCH(IF(I$2&lt;&gt;"",I$2,"NA"),'[1]MITRE &amp; Controls Mappings'!$G1039))),ISNUMBER(SEARCH(IF(I$2&lt;&gt;"",I$2,"NA"),'[1]MITRE &amp; Controls Mappings'!$H1039))),ISNUMBER(SEARCH(IF(I$3&lt;&gt;"",I$3,"NA"),'[1]MITRE &amp; Controls Mappings'!$I1039))),ISNUMBER(SEARCH(IF(I$3&lt;&gt;"",I$3,"NA"),'[1]MITRE &amp; Controls Mappings'!$J1039))), '[1]MITRE &amp; Controls Mappings'!$B1039,"")</f>
        <v/>
      </c>
      <c r="J1041" s="47" t="str">
        <f>IF(OR(OR(OR(OR(OR(ISNUMBER(SEARCH(IF(J$1&lt;&gt;"",J$1,"NA"),'[1]MITRE &amp; Controls Mappings'!$E1039)),ISNUMBER(SEARCH(IF(J$1&lt;&gt;"",J$1,"NA"),'[1]MITRE &amp; Controls Mappings'!$F1039))),ISNUMBER(SEARCH(IF(J$2&lt;&gt;"",J$2,"NA"),'[1]MITRE &amp; Controls Mappings'!$G1039))),ISNUMBER(SEARCH(IF(J$2&lt;&gt;"",J$2,"NA"),'[1]MITRE &amp; Controls Mappings'!$H1039))),ISNUMBER(SEARCH(IF(J$3&lt;&gt;"",J$3,"NA"),'[1]MITRE &amp; Controls Mappings'!$I1039))),ISNUMBER(SEARCH(IF(J$3&lt;&gt;"",J$3,"NA"),'[1]MITRE &amp; Controls Mappings'!$J1039))), '[1]MITRE &amp; Controls Mappings'!$B1039,"")</f>
        <v/>
      </c>
      <c r="K1041" s="47" t="str">
        <f>IF(OR(OR(OR(OR(OR(ISNUMBER(SEARCH(IF(K$1&lt;&gt;"",K$1,"NA"),'[1]MITRE &amp; Controls Mappings'!$E1039)),ISNUMBER(SEARCH(IF(K$1&lt;&gt;"",K$1,"NA"),'[1]MITRE &amp; Controls Mappings'!$F1039))),ISNUMBER(SEARCH(IF(K$2&lt;&gt;"",K$2,"NA"),'[1]MITRE &amp; Controls Mappings'!$G1039))),ISNUMBER(SEARCH(IF(K$2&lt;&gt;"",K$2,"NA"),'[1]MITRE &amp; Controls Mappings'!$H1039))),ISNUMBER(SEARCH(IF(K$3&lt;&gt;"",K$3,"NA"),'[1]MITRE &amp; Controls Mappings'!$I1039))),ISNUMBER(SEARCH(IF(K$3&lt;&gt;"",K$3,"NA"),'[1]MITRE &amp; Controls Mappings'!$J1039))), '[1]MITRE &amp; Controls Mappings'!$B1039,"")</f>
        <v/>
      </c>
      <c r="L1041" s="48" t="str">
        <f>IF('[1]MITRE &amp; Controls Mappings'!D1039 &lt;&gt;"",'[1]MITRE &amp; Controls Mappings'!D1039,"" )</f>
        <v>Cloud Content</v>
      </c>
    </row>
    <row r="1042" spans="1:12" x14ac:dyDescent="0.25">
      <c r="A1042" s="47" t="str">
        <f>IF(COUNTIF(B1042:K1042,"="&amp;'[1]MITRE &amp; Controls Mappings'!B1040)&gt;0,'[1]MITRE &amp; Controls Mappings'!B1040,"")</f>
        <v/>
      </c>
      <c r="B1042" s="47" t="str">
        <f>IF(OR(OR(OR(OR(OR(ISNUMBER(SEARCH(IF(B$1&lt;&gt;"",B$1,"NA"),'[1]MITRE &amp; Controls Mappings'!$E1040)),ISNUMBER(SEARCH(IF(B$1&lt;&gt;"",B$1,"NA"),'[1]MITRE &amp; Controls Mappings'!$F1040))),ISNUMBER(SEARCH(IF(B$2&lt;&gt;"",B$2,"NA"),'[1]MITRE &amp; Controls Mappings'!$G1040))),ISNUMBER(SEARCH(IF(B$2&lt;&gt;"",B$2,"NA"),'[1]MITRE &amp; Controls Mappings'!$H1040))),ISNUMBER(SEARCH(IF(B$3&lt;&gt;"",B$3,"NA"),'[1]MITRE &amp; Controls Mappings'!$I1040))),ISNUMBER(SEARCH(IF(B$3&lt;&gt;"",B$3,"NA"),'[1]MITRE &amp; Controls Mappings'!$J1040))), '[1]MITRE &amp; Controls Mappings'!$B1040,"")</f>
        <v/>
      </c>
      <c r="C1042" s="47" t="str">
        <f>IF(OR(OR(OR(OR(OR(ISNUMBER(SEARCH(IF(C$1&lt;&gt;"",C$1,"NA"),'[1]MITRE &amp; Controls Mappings'!$E1040)),ISNUMBER(SEARCH(IF(C$1&lt;&gt;"",C$1,"NA"),'[1]MITRE &amp; Controls Mappings'!$F1040))),ISNUMBER(SEARCH(IF(C$2&lt;&gt;"",C$2,"NA"),'[1]MITRE &amp; Controls Mappings'!$G1040))),ISNUMBER(SEARCH(IF(C$2&lt;&gt;"",C$2,"NA"),'[1]MITRE &amp; Controls Mappings'!$H1040))),ISNUMBER(SEARCH(IF(C$3&lt;&gt;"",C$3,"NA"),'[1]MITRE &amp; Controls Mappings'!$I1040))),ISNUMBER(SEARCH(IF(C$3&lt;&gt;"",C$3,"NA"),'[1]MITRE &amp; Controls Mappings'!$J1040))), '[1]MITRE &amp; Controls Mappings'!$B1040,"")</f>
        <v/>
      </c>
      <c r="D1042" s="47" t="str">
        <f>IF(OR(OR(OR(OR(OR(ISNUMBER(SEARCH(IF(D$1&lt;&gt;"",D$1,"NA"),'[1]MITRE &amp; Controls Mappings'!$E1040)),ISNUMBER(SEARCH(IF(D$1&lt;&gt;"",D$1,"NA"),'[1]MITRE &amp; Controls Mappings'!$F1040))),ISNUMBER(SEARCH(IF(D$2&lt;&gt;"",D$2,"NA"),'[1]MITRE &amp; Controls Mappings'!$G1040))),ISNUMBER(SEARCH(IF(D$2&lt;&gt;"",D$2,"NA"),'[1]MITRE &amp; Controls Mappings'!$H1040))),ISNUMBER(SEARCH(IF(D$3&lt;&gt;"",D$3,"NA"),'[1]MITRE &amp; Controls Mappings'!$I1040))),ISNUMBER(SEARCH(IF(D$3&lt;&gt;"",D$3,"NA"),'[1]MITRE &amp; Controls Mappings'!$J1040))), '[1]MITRE &amp; Controls Mappings'!$B1040,"")</f>
        <v/>
      </c>
      <c r="E1042" s="47" t="str">
        <f>IF(OR(OR(OR(OR(OR(ISNUMBER(SEARCH(IF(E$1&lt;&gt;"",E$1,"NA"),'[1]MITRE &amp; Controls Mappings'!$E1040)),ISNUMBER(SEARCH(IF(E$1&lt;&gt;"",E$1,"NA"),'[1]MITRE &amp; Controls Mappings'!$F1040))),ISNUMBER(SEARCH(IF(E$2&lt;&gt;"",E$2,"NA"),'[1]MITRE &amp; Controls Mappings'!$G1040))),ISNUMBER(SEARCH(IF(E$2&lt;&gt;"",E$2,"NA"),'[1]MITRE &amp; Controls Mappings'!$H1040))),ISNUMBER(SEARCH(IF(E$3&lt;&gt;"",E$3,"NA"),'[1]MITRE &amp; Controls Mappings'!$I1040))),ISNUMBER(SEARCH(IF(E$3&lt;&gt;"",E$3,"NA"),'[1]MITRE &amp; Controls Mappings'!$J1040))), '[1]MITRE &amp; Controls Mappings'!$B1040,"")</f>
        <v/>
      </c>
      <c r="F1042" s="47" t="str">
        <f>IF(OR(OR(OR(OR(OR(ISNUMBER(SEARCH(IF(F$1&lt;&gt;"",F$1,"NA"),'[1]MITRE &amp; Controls Mappings'!$E1040)),ISNUMBER(SEARCH(IF(F$1&lt;&gt;"",F$1,"NA"),'[1]MITRE &amp; Controls Mappings'!$F1040))),ISNUMBER(SEARCH(IF(F$2&lt;&gt;"",F$2,"NA"),'[1]MITRE &amp; Controls Mappings'!$G1040))),ISNUMBER(SEARCH(IF(F$2&lt;&gt;"",F$2,"NA"),'[1]MITRE &amp; Controls Mappings'!$H1040))),ISNUMBER(SEARCH(IF(F$3&lt;&gt;"",F$3,"NA"),'[1]MITRE &amp; Controls Mappings'!$I1040))),ISNUMBER(SEARCH(IF(F$3&lt;&gt;"",F$3,"NA"),'[1]MITRE &amp; Controls Mappings'!$J1040))), '[1]MITRE &amp; Controls Mappings'!$B1040,"")</f>
        <v/>
      </c>
      <c r="G1042" s="47" t="str">
        <f>IF(OR(OR(OR(OR(OR(ISNUMBER(SEARCH(IF(G$1&lt;&gt;"",G$1,"NA"),'[1]MITRE &amp; Controls Mappings'!$E1040)),ISNUMBER(SEARCH(IF(G$1&lt;&gt;"",G$1,"NA"),'[1]MITRE &amp; Controls Mappings'!$F1040))),ISNUMBER(SEARCH(IF(G$2&lt;&gt;"",G$2,"NA"),'[1]MITRE &amp; Controls Mappings'!$G1040))),ISNUMBER(SEARCH(IF(G$2&lt;&gt;"",G$2,"NA"),'[1]MITRE &amp; Controls Mappings'!$H1040))),ISNUMBER(SEARCH(IF(G$3&lt;&gt;"",G$3,"NA"),'[1]MITRE &amp; Controls Mappings'!$I1040))),ISNUMBER(SEARCH(IF(G$3&lt;&gt;"",G$3,"NA"),'[1]MITRE &amp; Controls Mappings'!$J1040))), '[1]MITRE &amp; Controls Mappings'!$B1040,"")</f>
        <v/>
      </c>
      <c r="H1042" s="47" t="str">
        <f>IF(OR(OR(OR(OR(OR(ISNUMBER(SEARCH(IF(H$1&lt;&gt;"",H$1,"NA"),'[1]MITRE &amp; Controls Mappings'!$E1040)),ISNUMBER(SEARCH(IF(H$1&lt;&gt;"",H$1,"NA"),'[1]MITRE &amp; Controls Mappings'!$F1040))),ISNUMBER(SEARCH(IF(H$2&lt;&gt;"",H$2,"NA"),'[1]MITRE &amp; Controls Mappings'!$G1040))),ISNUMBER(SEARCH(IF(H$2&lt;&gt;"",H$2,"NA"),'[1]MITRE &amp; Controls Mappings'!$H1040))),ISNUMBER(SEARCH(IF(H$3&lt;&gt;"",H$3,"NA"),'[1]MITRE &amp; Controls Mappings'!$I1040))),ISNUMBER(SEARCH(IF(H$3&lt;&gt;"",H$3,"NA"),'[1]MITRE &amp; Controls Mappings'!$J1040))), '[1]MITRE &amp; Controls Mappings'!$B1040,"")</f>
        <v/>
      </c>
      <c r="I1042" s="47" t="str">
        <f>IF(OR(OR(OR(OR(OR(ISNUMBER(SEARCH(IF(I$1&lt;&gt;"",I$1,"NA"),'[1]MITRE &amp; Controls Mappings'!$E1040)),ISNUMBER(SEARCH(IF(I$1&lt;&gt;"",I$1,"NA"),'[1]MITRE &amp; Controls Mappings'!$F1040))),ISNUMBER(SEARCH(IF(I$2&lt;&gt;"",I$2,"NA"),'[1]MITRE &amp; Controls Mappings'!$G1040))),ISNUMBER(SEARCH(IF(I$2&lt;&gt;"",I$2,"NA"),'[1]MITRE &amp; Controls Mappings'!$H1040))),ISNUMBER(SEARCH(IF(I$3&lt;&gt;"",I$3,"NA"),'[1]MITRE &amp; Controls Mappings'!$I1040))),ISNUMBER(SEARCH(IF(I$3&lt;&gt;"",I$3,"NA"),'[1]MITRE &amp; Controls Mappings'!$J1040))), '[1]MITRE &amp; Controls Mappings'!$B1040,"")</f>
        <v/>
      </c>
      <c r="J1042" s="47" t="str">
        <f>IF(OR(OR(OR(OR(OR(ISNUMBER(SEARCH(IF(J$1&lt;&gt;"",J$1,"NA"),'[1]MITRE &amp; Controls Mappings'!$E1040)),ISNUMBER(SEARCH(IF(J$1&lt;&gt;"",J$1,"NA"),'[1]MITRE &amp; Controls Mappings'!$F1040))),ISNUMBER(SEARCH(IF(J$2&lt;&gt;"",J$2,"NA"),'[1]MITRE &amp; Controls Mappings'!$G1040))),ISNUMBER(SEARCH(IF(J$2&lt;&gt;"",J$2,"NA"),'[1]MITRE &amp; Controls Mappings'!$H1040))),ISNUMBER(SEARCH(IF(J$3&lt;&gt;"",J$3,"NA"),'[1]MITRE &amp; Controls Mappings'!$I1040))),ISNUMBER(SEARCH(IF(J$3&lt;&gt;"",J$3,"NA"),'[1]MITRE &amp; Controls Mappings'!$J1040))), '[1]MITRE &amp; Controls Mappings'!$B1040,"")</f>
        <v/>
      </c>
      <c r="K1042" s="47" t="str">
        <f>IF(OR(OR(OR(OR(OR(ISNUMBER(SEARCH(IF(K$1&lt;&gt;"",K$1,"NA"),'[1]MITRE &amp; Controls Mappings'!$E1040)),ISNUMBER(SEARCH(IF(K$1&lt;&gt;"",K$1,"NA"),'[1]MITRE &amp; Controls Mappings'!$F1040))),ISNUMBER(SEARCH(IF(K$2&lt;&gt;"",K$2,"NA"),'[1]MITRE &amp; Controls Mappings'!$G1040))),ISNUMBER(SEARCH(IF(K$2&lt;&gt;"",K$2,"NA"),'[1]MITRE &amp; Controls Mappings'!$H1040))),ISNUMBER(SEARCH(IF(K$3&lt;&gt;"",K$3,"NA"),'[1]MITRE &amp; Controls Mappings'!$I1040))),ISNUMBER(SEARCH(IF(K$3&lt;&gt;"",K$3,"NA"),'[1]MITRE &amp; Controls Mappings'!$J1040))), '[1]MITRE &amp; Controls Mappings'!$B1040,"")</f>
        <v/>
      </c>
      <c r="L1042" s="48" t="str">
        <f>IF('[1]MITRE &amp; Controls Mappings'!D1040 &lt;&gt;"",'[1]MITRE &amp; Controls Mappings'!D1040,"" )</f>
        <v>(L1) Ensure 'Configure Windows spotlight on lock screen' is set to Disabled'</v>
      </c>
    </row>
    <row r="1043" spans="1:12" x14ac:dyDescent="0.25">
      <c r="A1043" s="47" t="str">
        <f>IF(COUNTIF(B1043:K1043,"="&amp;'[1]MITRE &amp; Controls Mappings'!B1041)&gt;0,'[1]MITRE &amp; Controls Mappings'!B1041,"")</f>
        <v/>
      </c>
      <c r="B1043" s="47" t="str">
        <f>IF(OR(OR(OR(OR(OR(ISNUMBER(SEARCH(IF(B$1&lt;&gt;"",B$1,"NA"),'[1]MITRE &amp; Controls Mappings'!$E1041)),ISNUMBER(SEARCH(IF(B$1&lt;&gt;"",B$1,"NA"),'[1]MITRE &amp; Controls Mappings'!$F1041))),ISNUMBER(SEARCH(IF(B$2&lt;&gt;"",B$2,"NA"),'[1]MITRE &amp; Controls Mappings'!$G1041))),ISNUMBER(SEARCH(IF(B$2&lt;&gt;"",B$2,"NA"),'[1]MITRE &amp; Controls Mappings'!$H1041))),ISNUMBER(SEARCH(IF(B$3&lt;&gt;"",B$3,"NA"),'[1]MITRE &amp; Controls Mappings'!$I1041))),ISNUMBER(SEARCH(IF(B$3&lt;&gt;"",B$3,"NA"),'[1]MITRE &amp; Controls Mappings'!$J1041))), '[1]MITRE &amp; Controls Mappings'!$B1041,"")</f>
        <v/>
      </c>
      <c r="C1043" s="47" t="str">
        <f>IF(OR(OR(OR(OR(OR(ISNUMBER(SEARCH(IF(C$1&lt;&gt;"",C$1,"NA"),'[1]MITRE &amp; Controls Mappings'!$E1041)),ISNUMBER(SEARCH(IF(C$1&lt;&gt;"",C$1,"NA"),'[1]MITRE &amp; Controls Mappings'!$F1041))),ISNUMBER(SEARCH(IF(C$2&lt;&gt;"",C$2,"NA"),'[1]MITRE &amp; Controls Mappings'!$G1041))),ISNUMBER(SEARCH(IF(C$2&lt;&gt;"",C$2,"NA"),'[1]MITRE &amp; Controls Mappings'!$H1041))),ISNUMBER(SEARCH(IF(C$3&lt;&gt;"",C$3,"NA"),'[1]MITRE &amp; Controls Mappings'!$I1041))),ISNUMBER(SEARCH(IF(C$3&lt;&gt;"",C$3,"NA"),'[1]MITRE &amp; Controls Mappings'!$J1041))), '[1]MITRE &amp; Controls Mappings'!$B1041,"")</f>
        <v/>
      </c>
      <c r="D1043" s="47" t="str">
        <f>IF(OR(OR(OR(OR(OR(ISNUMBER(SEARCH(IF(D$1&lt;&gt;"",D$1,"NA"),'[1]MITRE &amp; Controls Mappings'!$E1041)),ISNUMBER(SEARCH(IF(D$1&lt;&gt;"",D$1,"NA"),'[1]MITRE &amp; Controls Mappings'!$F1041))),ISNUMBER(SEARCH(IF(D$2&lt;&gt;"",D$2,"NA"),'[1]MITRE &amp; Controls Mappings'!$G1041))),ISNUMBER(SEARCH(IF(D$2&lt;&gt;"",D$2,"NA"),'[1]MITRE &amp; Controls Mappings'!$H1041))),ISNUMBER(SEARCH(IF(D$3&lt;&gt;"",D$3,"NA"),'[1]MITRE &amp; Controls Mappings'!$I1041))),ISNUMBER(SEARCH(IF(D$3&lt;&gt;"",D$3,"NA"),'[1]MITRE &amp; Controls Mappings'!$J1041))), '[1]MITRE &amp; Controls Mappings'!$B1041,"")</f>
        <v/>
      </c>
      <c r="E1043" s="47" t="str">
        <f>IF(OR(OR(OR(OR(OR(ISNUMBER(SEARCH(IF(E$1&lt;&gt;"",E$1,"NA"),'[1]MITRE &amp; Controls Mappings'!$E1041)),ISNUMBER(SEARCH(IF(E$1&lt;&gt;"",E$1,"NA"),'[1]MITRE &amp; Controls Mappings'!$F1041))),ISNUMBER(SEARCH(IF(E$2&lt;&gt;"",E$2,"NA"),'[1]MITRE &amp; Controls Mappings'!$G1041))),ISNUMBER(SEARCH(IF(E$2&lt;&gt;"",E$2,"NA"),'[1]MITRE &amp; Controls Mappings'!$H1041))),ISNUMBER(SEARCH(IF(E$3&lt;&gt;"",E$3,"NA"),'[1]MITRE &amp; Controls Mappings'!$I1041))),ISNUMBER(SEARCH(IF(E$3&lt;&gt;"",E$3,"NA"),'[1]MITRE &amp; Controls Mappings'!$J1041))), '[1]MITRE &amp; Controls Mappings'!$B1041,"")</f>
        <v/>
      </c>
      <c r="F1043" s="47" t="str">
        <f>IF(OR(OR(OR(OR(OR(ISNUMBER(SEARCH(IF(F$1&lt;&gt;"",F$1,"NA"),'[1]MITRE &amp; Controls Mappings'!$E1041)),ISNUMBER(SEARCH(IF(F$1&lt;&gt;"",F$1,"NA"),'[1]MITRE &amp; Controls Mappings'!$F1041))),ISNUMBER(SEARCH(IF(F$2&lt;&gt;"",F$2,"NA"),'[1]MITRE &amp; Controls Mappings'!$G1041))),ISNUMBER(SEARCH(IF(F$2&lt;&gt;"",F$2,"NA"),'[1]MITRE &amp; Controls Mappings'!$H1041))),ISNUMBER(SEARCH(IF(F$3&lt;&gt;"",F$3,"NA"),'[1]MITRE &amp; Controls Mappings'!$I1041))),ISNUMBER(SEARCH(IF(F$3&lt;&gt;"",F$3,"NA"),'[1]MITRE &amp; Controls Mappings'!$J1041))), '[1]MITRE &amp; Controls Mappings'!$B1041,"")</f>
        <v/>
      </c>
      <c r="G1043" s="47" t="str">
        <f>IF(OR(OR(OR(OR(OR(ISNUMBER(SEARCH(IF(G$1&lt;&gt;"",G$1,"NA"),'[1]MITRE &amp; Controls Mappings'!$E1041)),ISNUMBER(SEARCH(IF(G$1&lt;&gt;"",G$1,"NA"),'[1]MITRE &amp; Controls Mappings'!$F1041))),ISNUMBER(SEARCH(IF(G$2&lt;&gt;"",G$2,"NA"),'[1]MITRE &amp; Controls Mappings'!$G1041))),ISNUMBER(SEARCH(IF(G$2&lt;&gt;"",G$2,"NA"),'[1]MITRE &amp; Controls Mappings'!$H1041))),ISNUMBER(SEARCH(IF(G$3&lt;&gt;"",G$3,"NA"),'[1]MITRE &amp; Controls Mappings'!$I1041))),ISNUMBER(SEARCH(IF(G$3&lt;&gt;"",G$3,"NA"),'[1]MITRE &amp; Controls Mappings'!$J1041))), '[1]MITRE &amp; Controls Mappings'!$B1041,"")</f>
        <v/>
      </c>
      <c r="H1043" s="47" t="str">
        <f>IF(OR(OR(OR(OR(OR(ISNUMBER(SEARCH(IF(H$1&lt;&gt;"",H$1,"NA"),'[1]MITRE &amp; Controls Mappings'!$E1041)),ISNUMBER(SEARCH(IF(H$1&lt;&gt;"",H$1,"NA"),'[1]MITRE &amp; Controls Mappings'!$F1041))),ISNUMBER(SEARCH(IF(H$2&lt;&gt;"",H$2,"NA"),'[1]MITRE &amp; Controls Mappings'!$G1041))),ISNUMBER(SEARCH(IF(H$2&lt;&gt;"",H$2,"NA"),'[1]MITRE &amp; Controls Mappings'!$H1041))),ISNUMBER(SEARCH(IF(H$3&lt;&gt;"",H$3,"NA"),'[1]MITRE &amp; Controls Mappings'!$I1041))),ISNUMBER(SEARCH(IF(H$3&lt;&gt;"",H$3,"NA"),'[1]MITRE &amp; Controls Mappings'!$J1041))), '[1]MITRE &amp; Controls Mappings'!$B1041,"")</f>
        <v/>
      </c>
      <c r="I1043" s="47" t="str">
        <f>IF(OR(OR(OR(OR(OR(ISNUMBER(SEARCH(IF(I$1&lt;&gt;"",I$1,"NA"),'[1]MITRE &amp; Controls Mappings'!$E1041)),ISNUMBER(SEARCH(IF(I$1&lt;&gt;"",I$1,"NA"),'[1]MITRE &amp; Controls Mappings'!$F1041))),ISNUMBER(SEARCH(IF(I$2&lt;&gt;"",I$2,"NA"),'[1]MITRE &amp; Controls Mappings'!$G1041))),ISNUMBER(SEARCH(IF(I$2&lt;&gt;"",I$2,"NA"),'[1]MITRE &amp; Controls Mappings'!$H1041))),ISNUMBER(SEARCH(IF(I$3&lt;&gt;"",I$3,"NA"),'[1]MITRE &amp; Controls Mappings'!$I1041))),ISNUMBER(SEARCH(IF(I$3&lt;&gt;"",I$3,"NA"),'[1]MITRE &amp; Controls Mappings'!$J1041))), '[1]MITRE &amp; Controls Mappings'!$B1041,"")</f>
        <v/>
      </c>
      <c r="J1043" s="47" t="str">
        <f>IF(OR(OR(OR(OR(OR(ISNUMBER(SEARCH(IF(J$1&lt;&gt;"",J$1,"NA"),'[1]MITRE &amp; Controls Mappings'!$E1041)),ISNUMBER(SEARCH(IF(J$1&lt;&gt;"",J$1,"NA"),'[1]MITRE &amp; Controls Mappings'!$F1041))),ISNUMBER(SEARCH(IF(J$2&lt;&gt;"",J$2,"NA"),'[1]MITRE &amp; Controls Mappings'!$G1041))),ISNUMBER(SEARCH(IF(J$2&lt;&gt;"",J$2,"NA"),'[1]MITRE &amp; Controls Mappings'!$H1041))),ISNUMBER(SEARCH(IF(J$3&lt;&gt;"",J$3,"NA"),'[1]MITRE &amp; Controls Mappings'!$I1041))),ISNUMBER(SEARCH(IF(J$3&lt;&gt;"",J$3,"NA"),'[1]MITRE &amp; Controls Mappings'!$J1041))), '[1]MITRE &amp; Controls Mappings'!$B1041,"")</f>
        <v/>
      </c>
      <c r="K1043" s="47" t="str">
        <f>IF(OR(OR(OR(OR(OR(ISNUMBER(SEARCH(IF(K$1&lt;&gt;"",K$1,"NA"),'[1]MITRE &amp; Controls Mappings'!$E1041)),ISNUMBER(SEARCH(IF(K$1&lt;&gt;"",K$1,"NA"),'[1]MITRE &amp; Controls Mappings'!$F1041))),ISNUMBER(SEARCH(IF(K$2&lt;&gt;"",K$2,"NA"),'[1]MITRE &amp; Controls Mappings'!$G1041))),ISNUMBER(SEARCH(IF(K$2&lt;&gt;"",K$2,"NA"),'[1]MITRE &amp; Controls Mappings'!$H1041))),ISNUMBER(SEARCH(IF(K$3&lt;&gt;"",K$3,"NA"),'[1]MITRE &amp; Controls Mappings'!$I1041))),ISNUMBER(SEARCH(IF(K$3&lt;&gt;"",K$3,"NA"),'[1]MITRE &amp; Controls Mappings'!$J1041))), '[1]MITRE &amp; Controls Mappings'!$B1041,"")</f>
        <v/>
      </c>
      <c r="L1043" s="48" t="str">
        <f>IF('[1]MITRE &amp; Controls Mappings'!D1041 &lt;&gt;"",'[1]MITRE &amp; Controls Mappings'!D1041,"" )</f>
        <v>(L1) Ensure 'Configure Windows spotlight on lock screen' is set to Disabled'</v>
      </c>
    </row>
    <row r="1044" spans="1:12" x14ac:dyDescent="0.25">
      <c r="A1044" s="47" t="str">
        <f>IF(COUNTIF(B1044:K1044,"="&amp;'[1]MITRE &amp; Controls Mappings'!B1042)&gt;0,'[1]MITRE &amp; Controls Mappings'!B1042,"")</f>
        <v/>
      </c>
      <c r="B1044" s="47" t="str">
        <f>IF(OR(OR(OR(OR(OR(ISNUMBER(SEARCH(IF(B$1&lt;&gt;"",B$1,"NA"),'[1]MITRE &amp; Controls Mappings'!$E1042)),ISNUMBER(SEARCH(IF(B$1&lt;&gt;"",B$1,"NA"),'[1]MITRE &amp; Controls Mappings'!$F1042))),ISNUMBER(SEARCH(IF(B$2&lt;&gt;"",B$2,"NA"),'[1]MITRE &amp; Controls Mappings'!$G1042))),ISNUMBER(SEARCH(IF(B$2&lt;&gt;"",B$2,"NA"),'[1]MITRE &amp; Controls Mappings'!$H1042))),ISNUMBER(SEARCH(IF(B$3&lt;&gt;"",B$3,"NA"),'[1]MITRE &amp; Controls Mappings'!$I1042))),ISNUMBER(SEARCH(IF(B$3&lt;&gt;"",B$3,"NA"),'[1]MITRE &amp; Controls Mappings'!$J1042))), '[1]MITRE &amp; Controls Mappings'!$B1042,"")</f>
        <v/>
      </c>
      <c r="C1044" s="47" t="str">
        <f>IF(OR(OR(OR(OR(OR(ISNUMBER(SEARCH(IF(C$1&lt;&gt;"",C$1,"NA"),'[1]MITRE &amp; Controls Mappings'!$E1042)),ISNUMBER(SEARCH(IF(C$1&lt;&gt;"",C$1,"NA"),'[1]MITRE &amp; Controls Mappings'!$F1042))),ISNUMBER(SEARCH(IF(C$2&lt;&gt;"",C$2,"NA"),'[1]MITRE &amp; Controls Mappings'!$G1042))),ISNUMBER(SEARCH(IF(C$2&lt;&gt;"",C$2,"NA"),'[1]MITRE &amp; Controls Mappings'!$H1042))),ISNUMBER(SEARCH(IF(C$3&lt;&gt;"",C$3,"NA"),'[1]MITRE &amp; Controls Mappings'!$I1042))),ISNUMBER(SEARCH(IF(C$3&lt;&gt;"",C$3,"NA"),'[1]MITRE &amp; Controls Mappings'!$J1042))), '[1]MITRE &amp; Controls Mappings'!$B1042,"")</f>
        <v/>
      </c>
      <c r="D1044" s="47" t="str">
        <f>IF(OR(OR(OR(OR(OR(ISNUMBER(SEARCH(IF(D$1&lt;&gt;"",D$1,"NA"),'[1]MITRE &amp; Controls Mappings'!$E1042)),ISNUMBER(SEARCH(IF(D$1&lt;&gt;"",D$1,"NA"),'[1]MITRE &amp; Controls Mappings'!$F1042))),ISNUMBER(SEARCH(IF(D$2&lt;&gt;"",D$2,"NA"),'[1]MITRE &amp; Controls Mappings'!$G1042))),ISNUMBER(SEARCH(IF(D$2&lt;&gt;"",D$2,"NA"),'[1]MITRE &amp; Controls Mappings'!$H1042))),ISNUMBER(SEARCH(IF(D$3&lt;&gt;"",D$3,"NA"),'[1]MITRE &amp; Controls Mappings'!$I1042))),ISNUMBER(SEARCH(IF(D$3&lt;&gt;"",D$3,"NA"),'[1]MITRE &amp; Controls Mappings'!$J1042))), '[1]MITRE &amp; Controls Mappings'!$B1042,"")</f>
        <v/>
      </c>
      <c r="E1044" s="47" t="str">
        <f>IF(OR(OR(OR(OR(OR(ISNUMBER(SEARCH(IF(E$1&lt;&gt;"",E$1,"NA"),'[1]MITRE &amp; Controls Mappings'!$E1042)),ISNUMBER(SEARCH(IF(E$1&lt;&gt;"",E$1,"NA"),'[1]MITRE &amp; Controls Mappings'!$F1042))),ISNUMBER(SEARCH(IF(E$2&lt;&gt;"",E$2,"NA"),'[1]MITRE &amp; Controls Mappings'!$G1042))),ISNUMBER(SEARCH(IF(E$2&lt;&gt;"",E$2,"NA"),'[1]MITRE &amp; Controls Mappings'!$H1042))),ISNUMBER(SEARCH(IF(E$3&lt;&gt;"",E$3,"NA"),'[1]MITRE &amp; Controls Mappings'!$I1042))),ISNUMBER(SEARCH(IF(E$3&lt;&gt;"",E$3,"NA"),'[1]MITRE &amp; Controls Mappings'!$J1042))), '[1]MITRE &amp; Controls Mappings'!$B1042,"")</f>
        <v/>
      </c>
      <c r="F1044" s="47" t="str">
        <f>IF(OR(OR(OR(OR(OR(ISNUMBER(SEARCH(IF(F$1&lt;&gt;"",F$1,"NA"),'[1]MITRE &amp; Controls Mappings'!$E1042)),ISNUMBER(SEARCH(IF(F$1&lt;&gt;"",F$1,"NA"),'[1]MITRE &amp; Controls Mappings'!$F1042))),ISNUMBER(SEARCH(IF(F$2&lt;&gt;"",F$2,"NA"),'[1]MITRE &amp; Controls Mappings'!$G1042))),ISNUMBER(SEARCH(IF(F$2&lt;&gt;"",F$2,"NA"),'[1]MITRE &amp; Controls Mappings'!$H1042))),ISNUMBER(SEARCH(IF(F$3&lt;&gt;"",F$3,"NA"),'[1]MITRE &amp; Controls Mappings'!$I1042))),ISNUMBER(SEARCH(IF(F$3&lt;&gt;"",F$3,"NA"),'[1]MITRE &amp; Controls Mappings'!$J1042))), '[1]MITRE &amp; Controls Mappings'!$B1042,"")</f>
        <v/>
      </c>
      <c r="G1044" s="47" t="str">
        <f>IF(OR(OR(OR(OR(OR(ISNUMBER(SEARCH(IF(G$1&lt;&gt;"",G$1,"NA"),'[1]MITRE &amp; Controls Mappings'!$E1042)),ISNUMBER(SEARCH(IF(G$1&lt;&gt;"",G$1,"NA"),'[1]MITRE &amp; Controls Mappings'!$F1042))),ISNUMBER(SEARCH(IF(G$2&lt;&gt;"",G$2,"NA"),'[1]MITRE &amp; Controls Mappings'!$G1042))),ISNUMBER(SEARCH(IF(G$2&lt;&gt;"",G$2,"NA"),'[1]MITRE &amp; Controls Mappings'!$H1042))),ISNUMBER(SEARCH(IF(G$3&lt;&gt;"",G$3,"NA"),'[1]MITRE &amp; Controls Mappings'!$I1042))),ISNUMBER(SEARCH(IF(G$3&lt;&gt;"",G$3,"NA"),'[1]MITRE &amp; Controls Mappings'!$J1042))), '[1]MITRE &amp; Controls Mappings'!$B1042,"")</f>
        <v/>
      </c>
      <c r="H1044" s="47" t="str">
        <f>IF(OR(OR(OR(OR(OR(ISNUMBER(SEARCH(IF(H$1&lt;&gt;"",H$1,"NA"),'[1]MITRE &amp; Controls Mappings'!$E1042)),ISNUMBER(SEARCH(IF(H$1&lt;&gt;"",H$1,"NA"),'[1]MITRE &amp; Controls Mappings'!$F1042))),ISNUMBER(SEARCH(IF(H$2&lt;&gt;"",H$2,"NA"),'[1]MITRE &amp; Controls Mappings'!$G1042))),ISNUMBER(SEARCH(IF(H$2&lt;&gt;"",H$2,"NA"),'[1]MITRE &amp; Controls Mappings'!$H1042))),ISNUMBER(SEARCH(IF(H$3&lt;&gt;"",H$3,"NA"),'[1]MITRE &amp; Controls Mappings'!$I1042))),ISNUMBER(SEARCH(IF(H$3&lt;&gt;"",H$3,"NA"),'[1]MITRE &amp; Controls Mappings'!$J1042))), '[1]MITRE &amp; Controls Mappings'!$B1042,"")</f>
        <v/>
      </c>
      <c r="I1044" s="47" t="str">
        <f>IF(OR(OR(OR(OR(OR(ISNUMBER(SEARCH(IF(I$1&lt;&gt;"",I$1,"NA"),'[1]MITRE &amp; Controls Mappings'!$E1042)),ISNUMBER(SEARCH(IF(I$1&lt;&gt;"",I$1,"NA"),'[1]MITRE &amp; Controls Mappings'!$F1042))),ISNUMBER(SEARCH(IF(I$2&lt;&gt;"",I$2,"NA"),'[1]MITRE &amp; Controls Mappings'!$G1042))),ISNUMBER(SEARCH(IF(I$2&lt;&gt;"",I$2,"NA"),'[1]MITRE &amp; Controls Mappings'!$H1042))),ISNUMBER(SEARCH(IF(I$3&lt;&gt;"",I$3,"NA"),'[1]MITRE &amp; Controls Mappings'!$I1042))),ISNUMBER(SEARCH(IF(I$3&lt;&gt;"",I$3,"NA"),'[1]MITRE &amp; Controls Mappings'!$J1042))), '[1]MITRE &amp; Controls Mappings'!$B1042,"")</f>
        <v/>
      </c>
      <c r="J1044" s="47" t="str">
        <f>IF(OR(OR(OR(OR(OR(ISNUMBER(SEARCH(IF(J$1&lt;&gt;"",J$1,"NA"),'[1]MITRE &amp; Controls Mappings'!$E1042)),ISNUMBER(SEARCH(IF(J$1&lt;&gt;"",J$1,"NA"),'[1]MITRE &amp; Controls Mappings'!$F1042))),ISNUMBER(SEARCH(IF(J$2&lt;&gt;"",J$2,"NA"),'[1]MITRE &amp; Controls Mappings'!$G1042))),ISNUMBER(SEARCH(IF(J$2&lt;&gt;"",J$2,"NA"),'[1]MITRE &amp; Controls Mappings'!$H1042))),ISNUMBER(SEARCH(IF(J$3&lt;&gt;"",J$3,"NA"),'[1]MITRE &amp; Controls Mappings'!$I1042))),ISNUMBER(SEARCH(IF(J$3&lt;&gt;"",J$3,"NA"),'[1]MITRE &amp; Controls Mappings'!$J1042))), '[1]MITRE &amp; Controls Mappings'!$B1042,"")</f>
        <v/>
      </c>
      <c r="K1044" s="47" t="str">
        <f>IF(OR(OR(OR(OR(OR(ISNUMBER(SEARCH(IF(K$1&lt;&gt;"",K$1,"NA"),'[1]MITRE &amp; Controls Mappings'!$E1042)),ISNUMBER(SEARCH(IF(K$1&lt;&gt;"",K$1,"NA"),'[1]MITRE &amp; Controls Mappings'!$F1042))),ISNUMBER(SEARCH(IF(K$2&lt;&gt;"",K$2,"NA"),'[1]MITRE &amp; Controls Mappings'!$G1042))),ISNUMBER(SEARCH(IF(K$2&lt;&gt;"",K$2,"NA"),'[1]MITRE &amp; Controls Mappings'!$H1042))),ISNUMBER(SEARCH(IF(K$3&lt;&gt;"",K$3,"NA"),'[1]MITRE &amp; Controls Mappings'!$I1042))),ISNUMBER(SEARCH(IF(K$3&lt;&gt;"",K$3,"NA"),'[1]MITRE &amp; Controls Mappings'!$J1042))), '[1]MITRE &amp; Controls Mappings'!$B1042,"")</f>
        <v/>
      </c>
      <c r="L1044" s="48" t="str">
        <f>IF('[1]MITRE &amp; Controls Mappings'!D1042 &lt;&gt;"",'[1]MITRE &amp; Controls Mappings'!D1042,"" )</f>
        <v>(L1) Ensure 'Do not suggest third-party content in Windows spotlight' is set to 'Enabled'</v>
      </c>
    </row>
    <row r="1045" spans="1:12" x14ac:dyDescent="0.25">
      <c r="A1045" s="47" t="str">
        <f>IF(COUNTIF(B1045:K1045,"="&amp;'[1]MITRE &amp; Controls Mappings'!B1043)&gt;0,'[1]MITRE &amp; Controls Mappings'!B1043,"")</f>
        <v/>
      </c>
      <c r="B1045" s="47" t="str">
        <f>IF(OR(OR(OR(OR(OR(ISNUMBER(SEARCH(IF(B$1&lt;&gt;"",B$1,"NA"),'[1]MITRE &amp; Controls Mappings'!$E1043)),ISNUMBER(SEARCH(IF(B$1&lt;&gt;"",B$1,"NA"),'[1]MITRE &amp; Controls Mappings'!$F1043))),ISNUMBER(SEARCH(IF(B$2&lt;&gt;"",B$2,"NA"),'[1]MITRE &amp; Controls Mappings'!$G1043))),ISNUMBER(SEARCH(IF(B$2&lt;&gt;"",B$2,"NA"),'[1]MITRE &amp; Controls Mappings'!$H1043))),ISNUMBER(SEARCH(IF(B$3&lt;&gt;"",B$3,"NA"),'[1]MITRE &amp; Controls Mappings'!$I1043))),ISNUMBER(SEARCH(IF(B$3&lt;&gt;"",B$3,"NA"),'[1]MITRE &amp; Controls Mappings'!$J1043))), '[1]MITRE &amp; Controls Mappings'!$B1043,"")</f>
        <v/>
      </c>
      <c r="C1045" s="47" t="str">
        <f>IF(OR(OR(OR(OR(OR(ISNUMBER(SEARCH(IF(C$1&lt;&gt;"",C$1,"NA"),'[1]MITRE &amp; Controls Mappings'!$E1043)),ISNUMBER(SEARCH(IF(C$1&lt;&gt;"",C$1,"NA"),'[1]MITRE &amp; Controls Mappings'!$F1043))),ISNUMBER(SEARCH(IF(C$2&lt;&gt;"",C$2,"NA"),'[1]MITRE &amp; Controls Mappings'!$G1043))),ISNUMBER(SEARCH(IF(C$2&lt;&gt;"",C$2,"NA"),'[1]MITRE &amp; Controls Mappings'!$H1043))),ISNUMBER(SEARCH(IF(C$3&lt;&gt;"",C$3,"NA"),'[1]MITRE &amp; Controls Mappings'!$I1043))),ISNUMBER(SEARCH(IF(C$3&lt;&gt;"",C$3,"NA"),'[1]MITRE &amp; Controls Mappings'!$J1043))), '[1]MITRE &amp; Controls Mappings'!$B1043,"")</f>
        <v/>
      </c>
      <c r="D1045" s="47" t="str">
        <f>IF(OR(OR(OR(OR(OR(ISNUMBER(SEARCH(IF(D$1&lt;&gt;"",D$1,"NA"),'[1]MITRE &amp; Controls Mappings'!$E1043)),ISNUMBER(SEARCH(IF(D$1&lt;&gt;"",D$1,"NA"),'[1]MITRE &amp; Controls Mappings'!$F1043))),ISNUMBER(SEARCH(IF(D$2&lt;&gt;"",D$2,"NA"),'[1]MITRE &amp; Controls Mappings'!$G1043))),ISNUMBER(SEARCH(IF(D$2&lt;&gt;"",D$2,"NA"),'[1]MITRE &amp; Controls Mappings'!$H1043))),ISNUMBER(SEARCH(IF(D$3&lt;&gt;"",D$3,"NA"),'[1]MITRE &amp; Controls Mappings'!$I1043))),ISNUMBER(SEARCH(IF(D$3&lt;&gt;"",D$3,"NA"),'[1]MITRE &amp; Controls Mappings'!$J1043))), '[1]MITRE &amp; Controls Mappings'!$B1043,"")</f>
        <v/>
      </c>
      <c r="E1045" s="47" t="str">
        <f>IF(OR(OR(OR(OR(OR(ISNUMBER(SEARCH(IF(E$1&lt;&gt;"",E$1,"NA"),'[1]MITRE &amp; Controls Mappings'!$E1043)),ISNUMBER(SEARCH(IF(E$1&lt;&gt;"",E$1,"NA"),'[1]MITRE &amp; Controls Mappings'!$F1043))),ISNUMBER(SEARCH(IF(E$2&lt;&gt;"",E$2,"NA"),'[1]MITRE &amp; Controls Mappings'!$G1043))),ISNUMBER(SEARCH(IF(E$2&lt;&gt;"",E$2,"NA"),'[1]MITRE &amp; Controls Mappings'!$H1043))),ISNUMBER(SEARCH(IF(E$3&lt;&gt;"",E$3,"NA"),'[1]MITRE &amp; Controls Mappings'!$I1043))),ISNUMBER(SEARCH(IF(E$3&lt;&gt;"",E$3,"NA"),'[1]MITRE &amp; Controls Mappings'!$J1043))), '[1]MITRE &amp; Controls Mappings'!$B1043,"")</f>
        <v/>
      </c>
      <c r="F1045" s="47" t="str">
        <f>IF(OR(OR(OR(OR(OR(ISNUMBER(SEARCH(IF(F$1&lt;&gt;"",F$1,"NA"),'[1]MITRE &amp; Controls Mappings'!$E1043)),ISNUMBER(SEARCH(IF(F$1&lt;&gt;"",F$1,"NA"),'[1]MITRE &amp; Controls Mappings'!$F1043))),ISNUMBER(SEARCH(IF(F$2&lt;&gt;"",F$2,"NA"),'[1]MITRE &amp; Controls Mappings'!$G1043))),ISNUMBER(SEARCH(IF(F$2&lt;&gt;"",F$2,"NA"),'[1]MITRE &amp; Controls Mappings'!$H1043))),ISNUMBER(SEARCH(IF(F$3&lt;&gt;"",F$3,"NA"),'[1]MITRE &amp; Controls Mappings'!$I1043))),ISNUMBER(SEARCH(IF(F$3&lt;&gt;"",F$3,"NA"),'[1]MITRE &amp; Controls Mappings'!$J1043))), '[1]MITRE &amp; Controls Mappings'!$B1043,"")</f>
        <v/>
      </c>
      <c r="G1045" s="47" t="str">
        <f>IF(OR(OR(OR(OR(OR(ISNUMBER(SEARCH(IF(G$1&lt;&gt;"",G$1,"NA"),'[1]MITRE &amp; Controls Mappings'!$E1043)),ISNUMBER(SEARCH(IF(G$1&lt;&gt;"",G$1,"NA"),'[1]MITRE &amp; Controls Mappings'!$F1043))),ISNUMBER(SEARCH(IF(G$2&lt;&gt;"",G$2,"NA"),'[1]MITRE &amp; Controls Mappings'!$G1043))),ISNUMBER(SEARCH(IF(G$2&lt;&gt;"",G$2,"NA"),'[1]MITRE &amp; Controls Mappings'!$H1043))),ISNUMBER(SEARCH(IF(G$3&lt;&gt;"",G$3,"NA"),'[1]MITRE &amp; Controls Mappings'!$I1043))),ISNUMBER(SEARCH(IF(G$3&lt;&gt;"",G$3,"NA"),'[1]MITRE &amp; Controls Mappings'!$J1043))), '[1]MITRE &amp; Controls Mappings'!$B1043,"")</f>
        <v/>
      </c>
      <c r="H1045" s="47" t="str">
        <f>IF(OR(OR(OR(OR(OR(ISNUMBER(SEARCH(IF(H$1&lt;&gt;"",H$1,"NA"),'[1]MITRE &amp; Controls Mappings'!$E1043)),ISNUMBER(SEARCH(IF(H$1&lt;&gt;"",H$1,"NA"),'[1]MITRE &amp; Controls Mappings'!$F1043))),ISNUMBER(SEARCH(IF(H$2&lt;&gt;"",H$2,"NA"),'[1]MITRE &amp; Controls Mappings'!$G1043))),ISNUMBER(SEARCH(IF(H$2&lt;&gt;"",H$2,"NA"),'[1]MITRE &amp; Controls Mappings'!$H1043))),ISNUMBER(SEARCH(IF(H$3&lt;&gt;"",H$3,"NA"),'[1]MITRE &amp; Controls Mappings'!$I1043))),ISNUMBER(SEARCH(IF(H$3&lt;&gt;"",H$3,"NA"),'[1]MITRE &amp; Controls Mappings'!$J1043))), '[1]MITRE &amp; Controls Mappings'!$B1043,"")</f>
        <v/>
      </c>
      <c r="I1045" s="47" t="str">
        <f>IF(OR(OR(OR(OR(OR(ISNUMBER(SEARCH(IF(I$1&lt;&gt;"",I$1,"NA"),'[1]MITRE &amp; Controls Mappings'!$E1043)),ISNUMBER(SEARCH(IF(I$1&lt;&gt;"",I$1,"NA"),'[1]MITRE &amp; Controls Mappings'!$F1043))),ISNUMBER(SEARCH(IF(I$2&lt;&gt;"",I$2,"NA"),'[1]MITRE &amp; Controls Mappings'!$G1043))),ISNUMBER(SEARCH(IF(I$2&lt;&gt;"",I$2,"NA"),'[1]MITRE &amp; Controls Mappings'!$H1043))),ISNUMBER(SEARCH(IF(I$3&lt;&gt;"",I$3,"NA"),'[1]MITRE &amp; Controls Mappings'!$I1043))),ISNUMBER(SEARCH(IF(I$3&lt;&gt;"",I$3,"NA"),'[1]MITRE &amp; Controls Mappings'!$J1043))), '[1]MITRE &amp; Controls Mappings'!$B1043,"")</f>
        <v/>
      </c>
      <c r="J1045" s="47" t="str">
        <f>IF(OR(OR(OR(OR(OR(ISNUMBER(SEARCH(IF(J$1&lt;&gt;"",J$1,"NA"),'[1]MITRE &amp; Controls Mappings'!$E1043)),ISNUMBER(SEARCH(IF(J$1&lt;&gt;"",J$1,"NA"),'[1]MITRE &amp; Controls Mappings'!$F1043))),ISNUMBER(SEARCH(IF(J$2&lt;&gt;"",J$2,"NA"),'[1]MITRE &amp; Controls Mappings'!$G1043))),ISNUMBER(SEARCH(IF(J$2&lt;&gt;"",J$2,"NA"),'[1]MITRE &amp; Controls Mappings'!$H1043))),ISNUMBER(SEARCH(IF(J$3&lt;&gt;"",J$3,"NA"),'[1]MITRE &amp; Controls Mappings'!$I1043))),ISNUMBER(SEARCH(IF(J$3&lt;&gt;"",J$3,"NA"),'[1]MITRE &amp; Controls Mappings'!$J1043))), '[1]MITRE &amp; Controls Mappings'!$B1043,"")</f>
        <v/>
      </c>
      <c r="K1045" s="47" t="str">
        <f>IF(OR(OR(OR(OR(OR(ISNUMBER(SEARCH(IF(K$1&lt;&gt;"",K$1,"NA"),'[1]MITRE &amp; Controls Mappings'!$E1043)),ISNUMBER(SEARCH(IF(K$1&lt;&gt;"",K$1,"NA"),'[1]MITRE &amp; Controls Mappings'!$F1043))),ISNUMBER(SEARCH(IF(K$2&lt;&gt;"",K$2,"NA"),'[1]MITRE &amp; Controls Mappings'!$G1043))),ISNUMBER(SEARCH(IF(K$2&lt;&gt;"",K$2,"NA"),'[1]MITRE &amp; Controls Mappings'!$H1043))),ISNUMBER(SEARCH(IF(K$3&lt;&gt;"",K$3,"NA"),'[1]MITRE &amp; Controls Mappings'!$I1043))),ISNUMBER(SEARCH(IF(K$3&lt;&gt;"",K$3,"NA"),'[1]MITRE &amp; Controls Mappings'!$J1043))), '[1]MITRE &amp; Controls Mappings'!$B1043,"")</f>
        <v/>
      </c>
      <c r="L1045" s="48" t="str">
        <f>IF('[1]MITRE &amp; Controls Mappings'!D1043 &lt;&gt;"",'[1]MITRE &amp; Controls Mappings'!D1043,"" )</f>
        <v>(L1) Ensure 'Do not suggest third-party content in Windows spotlight' is set to 'Enabled'</v>
      </c>
    </row>
    <row r="1046" spans="1:12" x14ac:dyDescent="0.25">
      <c r="A1046" s="47" t="str">
        <f>IF(COUNTIF(B1046:K1046,"="&amp;'[1]MITRE &amp; Controls Mappings'!B1044)&gt;0,'[1]MITRE &amp; Controls Mappings'!B1044,"")</f>
        <v/>
      </c>
      <c r="B1046" s="47" t="str">
        <f>IF(OR(OR(OR(OR(OR(ISNUMBER(SEARCH(IF(B$1&lt;&gt;"",B$1,"NA"),'[1]MITRE &amp; Controls Mappings'!$E1044)),ISNUMBER(SEARCH(IF(B$1&lt;&gt;"",B$1,"NA"),'[1]MITRE &amp; Controls Mappings'!$F1044))),ISNUMBER(SEARCH(IF(B$2&lt;&gt;"",B$2,"NA"),'[1]MITRE &amp; Controls Mappings'!$G1044))),ISNUMBER(SEARCH(IF(B$2&lt;&gt;"",B$2,"NA"),'[1]MITRE &amp; Controls Mappings'!$H1044))),ISNUMBER(SEARCH(IF(B$3&lt;&gt;"",B$3,"NA"),'[1]MITRE &amp; Controls Mappings'!$I1044))),ISNUMBER(SEARCH(IF(B$3&lt;&gt;"",B$3,"NA"),'[1]MITRE &amp; Controls Mappings'!$J1044))), '[1]MITRE &amp; Controls Mappings'!$B1044,"")</f>
        <v/>
      </c>
      <c r="C1046" s="47" t="str">
        <f>IF(OR(OR(OR(OR(OR(ISNUMBER(SEARCH(IF(C$1&lt;&gt;"",C$1,"NA"),'[1]MITRE &amp; Controls Mappings'!$E1044)),ISNUMBER(SEARCH(IF(C$1&lt;&gt;"",C$1,"NA"),'[1]MITRE &amp; Controls Mappings'!$F1044))),ISNUMBER(SEARCH(IF(C$2&lt;&gt;"",C$2,"NA"),'[1]MITRE &amp; Controls Mappings'!$G1044))),ISNUMBER(SEARCH(IF(C$2&lt;&gt;"",C$2,"NA"),'[1]MITRE &amp; Controls Mappings'!$H1044))),ISNUMBER(SEARCH(IF(C$3&lt;&gt;"",C$3,"NA"),'[1]MITRE &amp; Controls Mappings'!$I1044))),ISNUMBER(SEARCH(IF(C$3&lt;&gt;"",C$3,"NA"),'[1]MITRE &amp; Controls Mappings'!$J1044))), '[1]MITRE &amp; Controls Mappings'!$B1044,"")</f>
        <v/>
      </c>
      <c r="D1046" s="47" t="str">
        <f>IF(OR(OR(OR(OR(OR(ISNUMBER(SEARCH(IF(D$1&lt;&gt;"",D$1,"NA"),'[1]MITRE &amp; Controls Mappings'!$E1044)),ISNUMBER(SEARCH(IF(D$1&lt;&gt;"",D$1,"NA"),'[1]MITRE &amp; Controls Mappings'!$F1044))),ISNUMBER(SEARCH(IF(D$2&lt;&gt;"",D$2,"NA"),'[1]MITRE &amp; Controls Mappings'!$G1044))),ISNUMBER(SEARCH(IF(D$2&lt;&gt;"",D$2,"NA"),'[1]MITRE &amp; Controls Mappings'!$H1044))),ISNUMBER(SEARCH(IF(D$3&lt;&gt;"",D$3,"NA"),'[1]MITRE &amp; Controls Mappings'!$I1044))),ISNUMBER(SEARCH(IF(D$3&lt;&gt;"",D$3,"NA"),'[1]MITRE &amp; Controls Mappings'!$J1044))), '[1]MITRE &amp; Controls Mappings'!$B1044,"")</f>
        <v/>
      </c>
      <c r="E1046" s="47" t="str">
        <f>IF(OR(OR(OR(OR(OR(ISNUMBER(SEARCH(IF(E$1&lt;&gt;"",E$1,"NA"),'[1]MITRE &amp; Controls Mappings'!$E1044)),ISNUMBER(SEARCH(IF(E$1&lt;&gt;"",E$1,"NA"),'[1]MITRE &amp; Controls Mappings'!$F1044))),ISNUMBER(SEARCH(IF(E$2&lt;&gt;"",E$2,"NA"),'[1]MITRE &amp; Controls Mappings'!$G1044))),ISNUMBER(SEARCH(IF(E$2&lt;&gt;"",E$2,"NA"),'[1]MITRE &amp; Controls Mappings'!$H1044))),ISNUMBER(SEARCH(IF(E$3&lt;&gt;"",E$3,"NA"),'[1]MITRE &amp; Controls Mappings'!$I1044))),ISNUMBER(SEARCH(IF(E$3&lt;&gt;"",E$3,"NA"),'[1]MITRE &amp; Controls Mappings'!$J1044))), '[1]MITRE &amp; Controls Mappings'!$B1044,"")</f>
        <v/>
      </c>
      <c r="F1046" s="47" t="str">
        <f>IF(OR(OR(OR(OR(OR(ISNUMBER(SEARCH(IF(F$1&lt;&gt;"",F$1,"NA"),'[1]MITRE &amp; Controls Mappings'!$E1044)),ISNUMBER(SEARCH(IF(F$1&lt;&gt;"",F$1,"NA"),'[1]MITRE &amp; Controls Mappings'!$F1044))),ISNUMBER(SEARCH(IF(F$2&lt;&gt;"",F$2,"NA"),'[1]MITRE &amp; Controls Mappings'!$G1044))),ISNUMBER(SEARCH(IF(F$2&lt;&gt;"",F$2,"NA"),'[1]MITRE &amp; Controls Mappings'!$H1044))),ISNUMBER(SEARCH(IF(F$3&lt;&gt;"",F$3,"NA"),'[1]MITRE &amp; Controls Mappings'!$I1044))),ISNUMBER(SEARCH(IF(F$3&lt;&gt;"",F$3,"NA"),'[1]MITRE &amp; Controls Mappings'!$J1044))), '[1]MITRE &amp; Controls Mappings'!$B1044,"")</f>
        <v/>
      </c>
      <c r="G1046" s="47" t="str">
        <f>IF(OR(OR(OR(OR(OR(ISNUMBER(SEARCH(IF(G$1&lt;&gt;"",G$1,"NA"),'[1]MITRE &amp; Controls Mappings'!$E1044)),ISNUMBER(SEARCH(IF(G$1&lt;&gt;"",G$1,"NA"),'[1]MITRE &amp; Controls Mappings'!$F1044))),ISNUMBER(SEARCH(IF(G$2&lt;&gt;"",G$2,"NA"),'[1]MITRE &amp; Controls Mappings'!$G1044))),ISNUMBER(SEARCH(IF(G$2&lt;&gt;"",G$2,"NA"),'[1]MITRE &amp; Controls Mappings'!$H1044))),ISNUMBER(SEARCH(IF(G$3&lt;&gt;"",G$3,"NA"),'[1]MITRE &amp; Controls Mappings'!$I1044))),ISNUMBER(SEARCH(IF(G$3&lt;&gt;"",G$3,"NA"),'[1]MITRE &amp; Controls Mappings'!$J1044))), '[1]MITRE &amp; Controls Mappings'!$B1044,"")</f>
        <v/>
      </c>
      <c r="H1046" s="47" t="str">
        <f>IF(OR(OR(OR(OR(OR(ISNUMBER(SEARCH(IF(H$1&lt;&gt;"",H$1,"NA"),'[1]MITRE &amp; Controls Mappings'!$E1044)),ISNUMBER(SEARCH(IF(H$1&lt;&gt;"",H$1,"NA"),'[1]MITRE &amp; Controls Mappings'!$F1044))),ISNUMBER(SEARCH(IF(H$2&lt;&gt;"",H$2,"NA"),'[1]MITRE &amp; Controls Mappings'!$G1044))),ISNUMBER(SEARCH(IF(H$2&lt;&gt;"",H$2,"NA"),'[1]MITRE &amp; Controls Mappings'!$H1044))),ISNUMBER(SEARCH(IF(H$3&lt;&gt;"",H$3,"NA"),'[1]MITRE &amp; Controls Mappings'!$I1044))),ISNUMBER(SEARCH(IF(H$3&lt;&gt;"",H$3,"NA"),'[1]MITRE &amp; Controls Mappings'!$J1044))), '[1]MITRE &amp; Controls Mappings'!$B1044,"")</f>
        <v/>
      </c>
      <c r="I1046" s="47" t="str">
        <f>IF(OR(OR(OR(OR(OR(ISNUMBER(SEARCH(IF(I$1&lt;&gt;"",I$1,"NA"),'[1]MITRE &amp; Controls Mappings'!$E1044)),ISNUMBER(SEARCH(IF(I$1&lt;&gt;"",I$1,"NA"),'[1]MITRE &amp; Controls Mappings'!$F1044))),ISNUMBER(SEARCH(IF(I$2&lt;&gt;"",I$2,"NA"),'[1]MITRE &amp; Controls Mappings'!$G1044))),ISNUMBER(SEARCH(IF(I$2&lt;&gt;"",I$2,"NA"),'[1]MITRE &amp; Controls Mappings'!$H1044))),ISNUMBER(SEARCH(IF(I$3&lt;&gt;"",I$3,"NA"),'[1]MITRE &amp; Controls Mappings'!$I1044))),ISNUMBER(SEARCH(IF(I$3&lt;&gt;"",I$3,"NA"),'[1]MITRE &amp; Controls Mappings'!$J1044))), '[1]MITRE &amp; Controls Mappings'!$B1044,"")</f>
        <v/>
      </c>
      <c r="J1046" s="47" t="str">
        <f>IF(OR(OR(OR(OR(OR(ISNUMBER(SEARCH(IF(J$1&lt;&gt;"",J$1,"NA"),'[1]MITRE &amp; Controls Mappings'!$E1044)),ISNUMBER(SEARCH(IF(J$1&lt;&gt;"",J$1,"NA"),'[1]MITRE &amp; Controls Mappings'!$F1044))),ISNUMBER(SEARCH(IF(J$2&lt;&gt;"",J$2,"NA"),'[1]MITRE &amp; Controls Mappings'!$G1044))),ISNUMBER(SEARCH(IF(J$2&lt;&gt;"",J$2,"NA"),'[1]MITRE &amp; Controls Mappings'!$H1044))),ISNUMBER(SEARCH(IF(J$3&lt;&gt;"",J$3,"NA"),'[1]MITRE &amp; Controls Mappings'!$I1044))),ISNUMBER(SEARCH(IF(J$3&lt;&gt;"",J$3,"NA"),'[1]MITRE &amp; Controls Mappings'!$J1044))), '[1]MITRE &amp; Controls Mappings'!$B1044,"")</f>
        <v/>
      </c>
      <c r="K1046" s="47" t="str">
        <f>IF(OR(OR(OR(OR(OR(ISNUMBER(SEARCH(IF(K$1&lt;&gt;"",K$1,"NA"),'[1]MITRE &amp; Controls Mappings'!$E1044)),ISNUMBER(SEARCH(IF(K$1&lt;&gt;"",K$1,"NA"),'[1]MITRE &amp; Controls Mappings'!$F1044))),ISNUMBER(SEARCH(IF(K$2&lt;&gt;"",K$2,"NA"),'[1]MITRE &amp; Controls Mappings'!$G1044))),ISNUMBER(SEARCH(IF(K$2&lt;&gt;"",K$2,"NA"),'[1]MITRE &amp; Controls Mappings'!$H1044))),ISNUMBER(SEARCH(IF(K$3&lt;&gt;"",K$3,"NA"),'[1]MITRE &amp; Controls Mappings'!$I1044))),ISNUMBER(SEARCH(IF(K$3&lt;&gt;"",K$3,"NA"),'[1]MITRE &amp; Controls Mappings'!$J1044))), '[1]MITRE &amp; Controls Mappings'!$B1044,"")</f>
        <v/>
      </c>
      <c r="L1046" s="48" t="str">
        <f>IF('[1]MITRE &amp; Controls Mappings'!D1044 &lt;&gt;"",'[1]MITRE &amp; Controls Mappings'!D1044,"" )</f>
        <v>(L2) Ensure 'Do not use diagnostic data for tailored experiences' is set to 'Enabled'</v>
      </c>
    </row>
    <row r="1047" spans="1:12" x14ac:dyDescent="0.25">
      <c r="A1047" s="47" t="str">
        <f>IF(COUNTIF(B1047:K1047,"="&amp;'[1]MITRE &amp; Controls Mappings'!B1045)&gt;0,'[1]MITRE &amp; Controls Mappings'!B1045,"")</f>
        <v/>
      </c>
      <c r="B1047" s="47" t="str">
        <f>IF(OR(OR(OR(OR(OR(ISNUMBER(SEARCH(IF(B$1&lt;&gt;"",B$1,"NA"),'[1]MITRE &amp; Controls Mappings'!$E1045)),ISNUMBER(SEARCH(IF(B$1&lt;&gt;"",B$1,"NA"),'[1]MITRE &amp; Controls Mappings'!$F1045))),ISNUMBER(SEARCH(IF(B$2&lt;&gt;"",B$2,"NA"),'[1]MITRE &amp; Controls Mappings'!$G1045))),ISNUMBER(SEARCH(IF(B$2&lt;&gt;"",B$2,"NA"),'[1]MITRE &amp; Controls Mappings'!$H1045))),ISNUMBER(SEARCH(IF(B$3&lt;&gt;"",B$3,"NA"),'[1]MITRE &amp; Controls Mappings'!$I1045))),ISNUMBER(SEARCH(IF(B$3&lt;&gt;"",B$3,"NA"),'[1]MITRE &amp; Controls Mappings'!$J1045))), '[1]MITRE &amp; Controls Mappings'!$B1045,"")</f>
        <v/>
      </c>
      <c r="C1047" s="47" t="str">
        <f>IF(OR(OR(OR(OR(OR(ISNUMBER(SEARCH(IF(C$1&lt;&gt;"",C$1,"NA"),'[1]MITRE &amp; Controls Mappings'!$E1045)),ISNUMBER(SEARCH(IF(C$1&lt;&gt;"",C$1,"NA"),'[1]MITRE &amp; Controls Mappings'!$F1045))),ISNUMBER(SEARCH(IF(C$2&lt;&gt;"",C$2,"NA"),'[1]MITRE &amp; Controls Mappings'!$G1045))),ISNUMBER(SEARCH(IF(C$2&lt;&gt;"",C$2,"NA"),'[1]MITRE &amp; Controls Mappings'!$H1045))),ISNUMBER(SEARCH(IF(C$3&lt;&gt;"",C$3,"NA"),'[1]MITRE &amp; Controls Mappings'!$I1045))),ISNUMBER(SEARCH(IF(C$3&lt;&gt;"",C$3,"NA"),'[1]MITRE &amp; Controls Mappings'!$J1045))), '[1]MITRE &amp; Controls Mappings'!$B1045,"")</f>
        <v/>
      </c>
      <c r="D1047" s="47" t="str">
        <f>IF(OR(OR(OR(OR(OR(ISNUMBER(SEARCH(IF(D$1&lt;&gt;"",D$1,"NA"),'[1]MITRE &amp; Controls Mappings'!$E1045)),ISNUMBER(SEARCH(IF(D$1&lt;&gt;"",D$1,"NA"),'[1]MITRE &amp; Controls Mappings'!$F1045))),ISNUMBER(SEARCH(IF(D$2&lt;&gt;"",D$2,"NA"),'[1]MITRE &amp; Controls Mappings'!$G1045))),ISNUMBER(SEARCH(IF(D$2&lt;&gt;"",D$2,"NA"),'[1]MITRE &amp; Controls Mappings'!$H1045))),ISNUMBER(SEARCH(IF(D$3&lt;&gt;"",D$3,"NA"),'[1]MITRE &amp; Controls Mappings'!$I1045))),ISNUMBER(SEARCH(IF(D$3&lt;&gt;"",D$3,"NA"),'[1]MITRE &amp; Controls Mappings'!$J1045))), '[1]MITRE &amp; Controls Mappings'!$B1045,"")</f>
        <v/>
      </c>
      <c r="E1047" s="47" t="str">
        <f>IF(OR(OR(OR(OR(OR(ISNUMBER(SEARCH(IF(E$1&lt;&gt;"",E$1,"NA"),'[1]MITRE &amp; Controls Mappings'!$E1045)),ISNUMBER(SEARCH(IF(E$1&lt;&gt;"",E$1,"NA"),'[1]MITRE &amp; Controls Mappings'!$F1045))),ISNUMBER(SEARCH(IF(E$2&lt;&gt;"",E$2,"NA"),'[1]MITRE &amp; Controls Mappings'!$G1045))),ISNUMBER(SEARCH(IF(E$2&lt;&gt;"",E$2,"NA"),'[1]MITRE &amp; Controls Mappings'!$H1045))),ISNUMBER(SEARCH(IF(E$3&lt;&gt;"",E$3,"NA"),'[1]MITRE &amp; Controls Mappings'!$I1045))),ISNUMBER(SEARCH(IF(E$3&lt;&gt;"",E$3,"NA"),'[1]MITRE &amp; Controls Mappings'!$J1045))), '[1]MITRE &amp; Controls Mappings'!$B1045,"")</f>
        <v/>
      </c>
      <c r="F1047" s="47" t="str">
        <f>IF(OR(OR(OR(OR(OR(ISNUMBER(SEARCH(IF(F$1&lt;&gt;"",F$1,"NA"),'[1]MITRE &amp; Controls Mappings'!$E1045)),ISNUMBER(SEARCH(IF(F$1&lt;&gt;"",F$1,"NA"),'[1]MITRE &amp; Controls Mappings'!$F1045))),ISNUMBER(SEARCH(IF(F$2&lt;&gt;"",F$2,"NA"),'[1]MITRE &amp; Controls Mappings'!$G1045))),ISNUMBER(SEARCH(IF(F$2&lt;&gt;"",F$2,"NA"),'[1]MITRE &amp; Controls Mappings'!$H1045))),ISNUMBER(SEARCH(IF(F$3&lt;&gt;"",F$3,"NA"),'[1]MITRE &amp; Controls Mappings'!$I1045))),ISNUMBER(SEARCH(IF(F$3&lt;&gt;"",F$3,"NA"),'[1]MITRE &amp; Controls Mappings'!$J1045))), '[1]MITRE &amp; Controls Mappings'!$B1045,"")</f>
        <v/>
      </c>
      <c r="G1047" s="47" t="str">
        <f>IF(OR(OR(OR(OR(OR(ISNUMBER(SEARCH(IF(G$1&lt;&gt;"",G$1,"NA"),'[1]MITRE &amp; Controls Mappings'!$E1045)),ISNUMBER(SEARCH(IF(G$1&lt;&gt;"",G$1,"NA"),'[1]MITRE &amp; Controls Mappings'!$F1045))),ISNUMBER(SEARCH(IF(G$2&lt;&gt;"",G$2,"NA"),'[1]MITRE &amp; Controls Mappings'!$G1045))),ISNUMBER(SEARCH(IF(G$2&lt;&gt;"",G$2,"NA"),'[1]MITRE &amp; Controls Mappings'!$H1045))),ISNUMBER(SEARCH(IF(G$3&lt;&gt;"",G$3,"NA"),'[1]MITRE &amp; Controls Mappings'!$I1045))),ISNUMBER(SEARCH(IF(G$3&lt;&gt;"",G$3,"NA"),'[1]MITRE &amp; Controls Mappings'!$J1045))), '[1]MITRE &amp; Controls Mappings'!$B1045,"")</f>
        <v/>
      </c>
      <c r="H1047" s="47" t="str">
        <f>IF(OR(OR(OR(OR(OR(ISNUMBER(SEARCH(IF(H$1&lt;&gt;"",H$1,"NA"),'[1]MITRE &amp; Controls Mappings'!$E1045)),ISNUMBER(SEARCH(IF(H$1&lt;&gt;"",H$1,"NA"),'[1]MITRE &amp; Controls Mappings'!$F1045))),ISNUMBER(SEARCH(IF(H$2&lt;&gt;"",H$2,"NA"),'[1]MITRE &amp; Controls Mappings'!$G1045))),ISNUMBER(SEARCH(IF(H$2&lt;&gt;"",H$2,"NA"),'[1]MITRE &amp; Controls Mappings'!$H1045))),ISNUMBER(SEARCH(IF(H$3&lt;&gt;"",H$3,"NA"),'[1]MITRE &amp; Controls Mappings'!$I1045))),ISNUMBER(SEARCH(IF(H$3&lt;&gt;"",H$3,"NA"),'[1]MITRE &amp; Controls Mappings'!$J1045))), '[1]MITRE &amp; Controls Mappings'!$B1045,"")</f>
        <v/>
      </c>
      <c r="I1047" s="47" t="str">
        <f>IF(OR(OR(OR(OR(OR(ISNUMBER(SEARCH(IF(I$1&lt;&gt;"",I$1,"NA"),'[1]MITRE &amp; Controls Mappings'!$E1045)),ISNUMBER(SEARCH(IF(I$1&lt;&gt;"",I$1,"NA"),'[1]MITRE &amp; Controls Mappings'!$F1045))),ISNUMBER(SEARCH(IF(I$2&lt;&gt;"",I$2,"NA"),'[1]MITRE &amp; Controls Mappings'!$G1045))),ISNUMBER(SEARCH(IF(I$2&lt;&gt;"",I$2,"NA"),'[1]MITRE &amp; Controls Mappings'!$H1045))),ISNUMBER(SEARCH(IF(I$3&lt;&gt;"",I$3,"NA"),'[1]MITRE &amp; Controls Mappings'!$I1045))),ISNUMBER(SEARCH(IF(I$3&lt;&gt;"",I$3,"NA"),'[1]MITRE &amp; Controls Mappings'!$J1045))), '[1]MITRE &amp; Controls Mappings'!$B1045,"")</f>
        <v/>
      </c>
      <c r="J1047" s="47" t="str">
        <f>IF(OR(OR(OR(OR(OR(ISNUMBER(SEARCH(IF(J$1&lt;&gt;"",J$1,"NA"),'[1]MITRE &amp; Controls Mappings'!$E1045)),ISNUMBER(SEARCH(IF(J$1&lt;&gt;"",J$1,"NA"),'[1]MITRE &amp; Controls Mappings'!$F1045))),ISNUMBER(SEARCH(IF(J$2&lt;&gt;"",J$2,"NA"),'[1]MITRE &amp; Controls Mappings'!$G1045))),ISNUMBER(SEARCH(IF(J$2&lt;&gt;"",J$2,"NA"),'[1]MITRE &amp; Controls Mappings'!$H1045))),ISNUMBER(SEARCH(IF(J$3&lt;&gt;"",J$3,"NA"),'[1]MITRE &amp; Controls Mappings'!$I1045))),ISNUMBER(SEARCH(IF(J$3&lt;&gt;"",J$3,"NA"),'[1]MITRE &amp; Controls Mappings'!$J1045))), '[1]MITRE &amp; Controls Mappings'!$B1045,"")</f>
        <v/>
      </c>
      <c r="K1047" s="47" t="str">
        <f>IF(OR(OR(OR(OR(OR(ISNUMBER(SEARCH(IF(K$1&lt;&gt;"",K$1,"NA"),'[1]MITRE &amp; Controls Mappings'!$E1045)),ISNUMBER(SEARCH(IF(K$1&lt;&gt;"",K$1,"NA"),'[1]MITRE &amp; Controls Mappings'!$F1045))),ISNUMBER(SEARCH(IF(K$2&lt;&gt;"",K$2,"NA"),'[1]MITRE &amp; Controls Mappings'!$G1045))),ISNUMBER(SEARCH(IF(K$2&lt;&gt;"",K$2,"NA"),'[1]MITRE &amp; Controls Mappings'!$H1045))),ISNUMBER(SEARCH(IF(K$3&lt;&gt;"",K$3,"NA"),'[1]MITRE &amp; Controls Mappings'!$I1045))),ISNUMBER(SEARCH(IF(K$3&lt;&gt;"",K$3,"NA"),'[1]MITRE &amp; Controls Mappings'!$J1045))), '[1]MITRE &amp; Controls Mappings'!$B1045,"")</f>
        <v/>
      </c>
      <c r="L1047" s="48" t="str">
        <f>IF('[1]MITRE &amp; Controls Mappings'!D1045 &lt;&gt;"",'[1]MITRE &amp; Controls Mappings'!D1045,"" )</f>
        <v>(L2) Ensure 'Do not use diagnostic data for tailored experiences' is set to 'Enabled'</v>
      </c>
    </row>
    <row r="1048" spans="1:12" x14ac:dyDescent="0.25">
      <c r="A1048" s="47" t="str">
        <f>IF(COUNTIF(B1048:K1048,"="&amp;'[1]MITRE &amp; Controls Mappings'!B1046)&gt;0,'[1]MITRE &amp; Controls Mappings'!B1046,"")</f>
        <v/>
      </c>
      <c r="B1048" s="47" t="str">
        <f>IF(OR(OR(OR(OR(OR(ISNUMBER(SEARCH(IF(B$1&lt;&gt;"",B$1,"NA"),'[1]MITRE &amp; Controls Mappings'!$E1046)),ISNUMBER(SEARCH(IF(B$1&lt;&gt;"",B$1,"NA"),'[1]MITRE &amp; Controls Mappings'!$F1046))),ISNUMBER(SEARCH(IF(B$2&lt;&gt;"",B$2,"NA"),'[1]MITRE &amp; Controls Mappings'!$G1046))),ISNUMBER(SEARCH(IF(B$2&lt;&gt;"",B$2,"NA"),'[1]MITRE &amp; Controls Mappings'!$H1046))),ISNUMBER(SEARCH(IF(B$3&lt;&gt;"",B$3,"NA"),'[1]MITRE &amp; Controls Mappings'!$I1046))),ISNUMBER(SEARCH(IF(B$3&lt;&gt;"",B$3,"NA"),'[1]MITRE &amp; Controls Mappings'!$J1046))), '[1]MITRE &amp; Controls Mappings'!$B1046,"")</f>
        <v/>
      </c>
      <c r="C1048" s="47" t="str">
        <f>IF(OR(OR(OR(OR(OR(ISNUMBER(SEARCH(IF(C$1&lt;&gt;"",C$1,"NA"),'[1]MITRE &amp; Controls Mappings'!$E1046)),ISNUMBER(SEARCH(IF(C$1&lt;&gt;"",C$1,"NA"),'[1]MITRE &amp; Controls Mappings'!$F1046))),ISNUMBER(SEARCH(IF(C$2&lt;&gt;"",C$2,"NA"),'[1]MITRE &amp; Controls Mappings'!$G1046))),ISNUMBER(SEARCH(IF(C$2&lt;&gt;"",C$2,"NA"),'[1]MITRE &amp; Controls Mappings'!$H1046))),ISNUMBER(SEARCH(IF(C$3&lt;&gt;"",C$3,"NA"),'[1]MITRE &amp; Controls Mappings'!$I1046))),ISNUMBER(SEARCH(IF(C$3&lt;&gt;"",C$3,"NA"),'[1]MITRE &amp; Controls Mappings'!$J1046))), '[1]MITRE &amp; Controls Mappings'!$B1046,"")</f>
        <v/>
      </c>
      <c r="D1048" s="47" t="str">
        <f>IF(OR(OR(OR(OR(OR(ISNUMBER(SEARCH(IF(D$1&lt;&gt;"",D$1,"NA"),'[1]MITRE &amp; Controls Mappings'!$E1046)),ISNUMBER(SEARCH(IF(D$1&lt;&gt;"",D$1,"NA"),'[1]MITRE &amp; Controls Mappings'!$F1046))),ISNUMBER(SEARCH(IF(D$2&lt;&gt;"",D$2,"NA"),'[1]MITRE &amp; Controls Mappings'!$G1046))),ISNUMBER(SEARCH(IF(D$2&lt;&gt;"",D$2,"NA"),'[1]MITRE &amp; Controls Mappings'!$H1046))),ISNUMBER(SEARCH(IF(D$3&lt;&gt;"",D$3,"NA"),'[1]MITRE &amp; Controls Mappings'!$I1046))),ISNUMBER(SEARCH(IF(D$3&lt;&gt;"",D$3,"NA"),'[1]MITRE &amp; Controls Mappings'!$J1046))), '[1]MITRE &amp; Controls Mappings'!$B1046,"")</f>
        <v/>
      </c>
      <c r="E1048" s="47" t="str">
        <f>IF(OR(OR(OR(OR(OR(ISNUMBER(SEARCH(IF(E$1&lt;&gt;"",E$1,"NA"),'[1]MITRE &amp; Controls Mappings'!$E1046)),ISNUMBER(SEARCH(IF(E$1&lt;&gt;"",E$1,"NA"),'[1]MITRE &amp; Controls Mappings'!$F1046))),ISNUMBER(SEARCH(IF(E$2&lt;&gt;"",E$2,"NA"),'[1]MITRE &amp; Controls Mappings'!$G1046))),ISNUMBER(SEARCH(IF(E$2&lt;&gt;"",E$2,"NA"),'[1]MITRE &amp; Controls Mappings'!$H1046))),ISNUMBER(SEARCH(IF(E$3&lt;&gt;"",E$3,"NA"),'[1]MITRE &amp; Controls Mappings'!$I1046))),ISNUMBER(SEARCH(IF(E$3&lt;&gt;"",E$3,"NA"),'[1]MITRE &amp; Controls Mappings'!$J1046))), '[1]MITRE &amp; Controls Mappings'!$B1046,"")</f>
        <v/>
      </c>
      <c r="F1048" s="47" t="str">
        <f>IF(OR(OR(OR(OR(OR(ISNUMBER(SEARCH(IF(F$1&lt;&gt;"",F$1,"NA"),'[1]MITRE &amp; Controls Mappings'!$E1046)),ISNUMBER(SEARCH(IF(F$1&lt;&gt;"",F$1,"NA"),'[1]MITRE &amp; Controls Mappings'!$F1046))),ISNUMBER(SEARCH(IF(F$2&lt;&gt;"",F$2,"NA"),'[1]MITRE &amp; Controls Mappings'!$G1046))),ISNUMBER(SEARCH(IF(F$2&lt;&gt;"",F$2,"NA"),'[1]MITRE &amp; Controls Mappings'!$H1046))),ISNUMBER(SEARCH(IF(F$3&lt;&gt;"",F$3,"NA"),'[1]MITRE &amp; Controls Mappings'!$I1046))),ISNUMBER(SEARCH(IF(F$3&lt;&gt;"",F$3,"NA"),'[1]MITRE &amp; Controls Mappings'!$J1046))), '[1]MITRE &amp; Controls Mappings'!$B1046,"")</f>
        <v/>
      </c>
      <c r="G1048" s="47" t="str">
        <f>IF(OR(OR(OR(OR(OR(ISNUMBER(SEARCH(IF(G$1&lt;&gt;"",G$1,"NA"),'[1]MITRE &amp; Controls Mappings'!$E1046)),ISNUMBER(SEARCH(IF(G$1&lt;&gt;"",G$1,"NA"),'[1]MITRE &amp; Controls Mappings'!$F1046))),ISNUMBER(SEARCH(IF(G$2&lt;&gt;"",G$2,"NA"),'[1]MITRE &amp; Controls Mappings'!$G1046))),ISNUMBER(SEARCH(IF(G$2&lt;&gt;"",G$2,"NA"),'[1]MITRE &amp; Controls Mappings'!$H1046))),ISNUMBER(SEARCH(IF(G$3&lt;&gt;"",G$3,"NA"),'[1]MITRE &amp; Controls Mappings'!$I1046))),ISNUMBER(SEARCH(IF(G$3&lt;&gt;"",G$3,"NA"),'[1]MITRE &amp; Controls Mappings'!$J1046))), '[1]MITRE &amp; Controls Mappings'!$B1046,"")</f>
        <v/>
      </c>
      <c r="H1048" s="47" t="str">
        <f>IF(OR(OR(OR(OR(OR(ISNUMBER(SEARCH(IF(H$1&lt;&gt;"",H$1,"NA"),'[1]MITRE &amp; Controls Mappings'!$E1046)),ISNUMBER(SEARCH(IF(H$1&lt;&gt;"",H$1,"NA"),'[1]MITRE &amp; Controls Mappings'!$F1046))),ISNUMBER(SEARCH(IF(H$2&lt;&gt;"",H$2,"NA"),'[1]MITRE &amp; Controls Mappings'!$G1046))),ISNUMBER(SEARCH(IF(H$2&lt;&gt;"",H$2,"NA"),'[1]MITRE &amp; Controls Mappings'!$H1046))),ISNUMBER(SEARCH(IF(H$3&lt;&gt;"",H$3,"NA"),'[1]MITRE &amp; Controls Mappings'!$I1046))),ISNUMBER(SEARCH(IF(H$3&lt;&gt;"",H$3,"NA"),'[1]MITRE &amp; Controls Mappings'!$J1046))), '[1]MITRE &amp; Controls Mappings'!$B1046,"")</f>
        <v/>
      </c>
      <c r="I1048" s="47" t="str">
        <f>IF(OR(OR(OR(OR(OR(ISNUMBER(SEARCH(IF(I$1&lt;&gt;"",I$1,"NA"),'[1]MITRE &amp; Controls Mappings'!$E1046)),ISNUMBER(SEARCH(IF(I$1&lt;&gt;"",I$1,"NA"),'[1]MITRE &amp; Controls Mappings'!$F1046))),ISNUMBER(SEARCH(IF(I$2&lt;&gt;"",I$2,"NA"),'[1]MITRE &amp; Controls Mappings'!$G1046))),ISNUMBER(SEARCH(IF(I$2&lt;&gt;"",I$2,"NA"),'[1]MITRE &amp; Controls Mappings'!$H1046))),ISNUMBER(SEARCH(IF(I$3&lt;&gt;"",I$3,"NA"),'[1]MITRE &amp; Controls Mappings'!$I1046))),ISNUMBER(SEARCH(IF(I$3&lt;&gt;"",I$3,"NA"),'[1]MITRE &amp; Controls Mappings'!$J1046))), '[1]MITRE &amp; Controls Mappings'!$B1046,"")</f>
        <v/>
      </c>
      <c r="J1048" s="47" t="str">
        <f>IF(OR(OR(OR(OR(OR(ISNUMBER(SEARCH(IF(J$1&lt;&gt;"",J$1,"NA"),'[1]MITRE &amp; Controls Mappings'!$E1046)),ISNUMBER(SEARCH(IF(J$1&lt;&gt;"",J$1,"NA"),'[1]MITRE &amp; Controls Mappings'!$F1046))),ISNUMBER(SEARCH(IF(J$2&lt;&gt;"",J$2,"NA"),'[1]MITRE &amp; Controls Mappings'!$G1046))),ISNUMBER(SEARCH(IF(J$2&lt;&gt;"",J$2,"NA"),'[1]MITRE &amp; Controls Mappings'!$H1046))),ISNUMBER(SEARCH(IF(J$3&lt;&gt;"",J$3,"NA"),'[1]MITRE &amp; Controls Mappings'!$I1046))),ISNUMBER(SEARCH(IF(J$3&lt;&gt;"",J$3,"NA"),'[1]MITRE &amp; Controls Mappings'!$J1046))), '[1]MITRE &amp; Controls Mappings'!$B1046,"")</f>
        <v/>
      </c>
      <c r="K1048" s="47" t="str">
        <f>IF(OR(OR(OR(OR(OR(ISNUMBER(SEARCH(IF(K$1&lt;&gt;"",K$1,"NA"),'[1]MITRE &amp; Controls Mappings'!$E1046)),ISNUMBER(SEARCH(IF(K$1&lt;&gt;"",K$1,"NA"),'[1]MITRE &amp; Controls Mappings'!$F1046))),ISNUMBER(SEARCH(IF(K$2&lt;&gt;"",K$2,"NA"),'[1]MITRE &amp; Controls Mappings'!$G1046))),ISNUMBER(SEARCH(IF(K$2&lt;&gt;"",K$2,"NA"),'[1]MITRE &amp; Controls Mappings'!$H1046))),ISNUMBER(SEARCH(IF(K$3&lt;&gt;"",K$3,"NA"),'[1]MITRE &amp; Controls Mappings'!$I1046))),ISNUMBER(SEARCH(IF(K$3&lt;&gt;"",K$3,"NA"),'[1]MITRE &amp; Controls Mappings'!$J1046))), '[1]MITRE &amp; Controls Mappings'!$B1046,"")</f>
        <v/>
      </c>
      <c r="L1048" s="48" t="str">
        <f>IF('[1]MITRE &amp; Controls Mappings'!D1046 &lt;&gt;"",'[1]MITRE &amp; Controls Mappings'!D1046,"" )</f>
        <v>(L2) Ensure 'Turn off all Windows spotlight features' is set to 'Enabled'</v>
      </c>
    </row>
    <row r="1049" spans="1:12" x14ac:dyDescent="0.25">
      <c r="A1049" s="47" t="str">
        <f>IF(COUNTIF(B1049:K1049,"="&amp;'[1]MITRE &amp; Controls Mappings'!B1047)&gt;0,'[1]MITRE &amp; Controls Mappings'!B1047,"")</f>
        <v/>
      </c>
      <c r="B1049" s="47" t="str">
        <f>IF(OR(OR(OR(OR(OR(ISNUMBER(SEARCH(IF(B$1&lt;&gt;"",B$1,"NA"),'[1]MITRE &amp; Controls Mappings'!$E1047)),ISNUMBER(SEARCH(IF(B$1&lt;&gt;"",B$1,"NA"),'[1]MITRE &amp; Controls Mappings'!$F1047))),ISNUMBER(SEARCH(IF(B$2&lt;&gt;"",B$2,"NA"),'[1]MITRE &amp; Controls Mappings'!$G1047))),ISNUMBER(SEARCH(IF(B$2&lt;&gt;"",B$2,"NA"),'[1]MITRE &amp; Controls Mappings'!$H1047))),ISNUMBER(SEARCH(IF(B$3&lt;&gt;"",B$3,"NA"),'[1]MITRE &amp; Controls Mappings'!$I1047))),ISNUMBER(SEARCH(IF(B$3&lt;&gt;"",B$3,"NA"),'[1]MITRE &amp; Controls Mappings'!$J1047))), '[1]MITRE &amp; Controls Mappings'!$B1047,"")</f>
        <v/>
      </c>
      <c r="C1049" s="47" t="str">
        <f>IF(OR(OR(OR(OR(OR(ISNUMBER(SEARCH(IF(C$1&lt;&gt;"",C$1,"NA"),'[1]MITRE &amp; Controls Mappings'!$E1047)),ISNUMBER(SEARCH(IF(C$1&lt;&gt;"",C$1,"NA"),'[1]MITRE &amp; Controls Mappings'!$F1047))),ISNUMBER(SEARCH(IF(C$2&lt;&gt;"",C$2,"NA"),'[1]MITRE &amp; Controls Mappings'!$G1047))),ISNUMBER(SEARCH(IF(C$2&lt;&gt;"",C$2,"NA"),'[1]MITRE &amp; Controls Mappings'!$H1047))),ISNUMBER(SEARCH(IF(C$3&lt;&gt;"",C$3,"NA"),'[1]MITRE &amp; Controls Mappings'!$I1047))),ISNUMBER(SEARCH(IF(C$3&lt;&gt;"",C$3,"NA"),'[1]MITRE &amp; Controls Mappings'!$J1047))), '[1]MITRE &amp; Controls Mappings'!$B1047,"")</f>
        <v/>
      </c>
      <c r="D1049" s="47" t="str">
        <f>IF(OR(OR(OR(OR(OR(ISNUMBER(SEARCH(IF(D$1&lt;&gt;"",D$1,"NA"),'[1]MITRE &amp; Controls Mappings'!$E1047)),ISNUMBER(SEARCH(IF(D$1&lt;&gt;"",D$1,"NA"),'[1]MITRE &amp; Controls Mappings'!$F1047))),ISNUMBER(SEARCH(IF(D$2&lt;&gt;"",D$2,"NA"),'[1]MITRE &amp; Controls Mappings'!$G1047))),ISNUMBER(SEARCH(IF(D$2&lt;&gt;"",D$2,"NA"),'[1]MITRE &amp; Controls Mappings'!$H1047))),ISNUMBER(SEARCH(IF(D$3&lt;&gt;"",D$3,"NA"),'[1]MITRE &amp; Controls Mappings'!$I1047))),ISNUMBER(SEARCH(IF(D$3&lt;&gt;"",D$3,"NA"),'[1]MITRE &amp; Controls Mappings'!$J1047))), '[1]MITRE &amp; Controls Mappings'!$B1047,"")</f>
        <v/>
      </c>
      <c r="E1049" s="47" t="str">
        <f>IF(OR(OR(OR(OR(OR(ISNUMBER(SEARCH(IF(E$1&lt;&gt;"",E$1,"NA"),'[1]MITRE &amp; Controls Mappings'!$E1047)),ISNUMBER(SEARCH(IF(E$1&lt;&gt;"",E$1,"NA"),'[1]MITRE &amp; Controls Mappings'!$F1047))),ISNUMBER(SEARCH(IF(E$2&lt;&gt;"",E$2,"NA"),'[1]MITRE &amp; Controls Mappings'!$G1047))),ISNUMBER(SEARCH(IF(E$2&lt;&gt;"",E$2,"NA"),'[1]MITRE &amp; Controls Mappings'!$H1047))),ISNUMBER(SEARCH(IF(E$3&lt;&gt;"",E$3,"NA"),'[1]MITRE &amp; Controls Mappings'!$I1047))),ISNUMBER(SEARCH(IF(E$3&lt;&gt;"",E$3,"NA"),'[1]MITRE &amp; Controls Mappings'!$J1047))), '[1]MITRE &amp; Controls Mappings'!$B1047,"")</f>
        <v/>
      </c>
      <c r="F1049" s="47" t="str">
        <f>IF(OR(OR(OR(OR(OR(ISNUMBER(SEARCH(IF(F$1&lt;&gt;"",F$1,"NA"),'[1]MITRE &amp; Controls Mappings'!$E1047)),ISNUMBER(SEARCH(IF(F$1&lt;&gt;"",F$1,"NA"),'[1]MITRE &amp; Controls Mappings'!$F1047))),ISNUMBER(SEARCH(IF(F$2&lt;&gt;"",F$2,"NA"),'[1]MITRE &amp; Controls Mappings'!$G1047))),ISNUMBER(SEARCH(IF(F$2&lt;&gt;"",F$2,"NA"),'[1]MITRE &amp; Controls Mappings'!$H1047))),ISNUMBER(SEARCH(IF(F$3&lt;&gt;"",F$3,"NA"),'[1]MITRE &amp; Controls Mappings'!$I1047))),ISNUMBER(SEARCH(IF(F$3&lt;&gt;"",F$3,"NA"),'[1]MITRE &amp; Controls Mappings'!$J1047))), '[1]MITRE &amp; Controls Mappings'!$B1047,"")</f>
        <v/>
      </c>
      <c r="G1049" s="47" t="str">
        <f>IF(OR(OR(OR(OR(OR(ISNUMBER(SEARCH(IF(G$1&lt;&gt;"",G$1,"NA"),'[1]MITRE &amp; Controls Mappings'!$E1047)),ISNUMBER(SEARCH(IF(G$1&lt;&gt;"",G$1,"NA"),'[1]MITRE &amp; Controls Mappings'!$F1047))),ISNUMBER(SEARCH(IF(G$2&lt;&gt;"",G$2,"NA"),'[1]MITRE &amp; Controls Mappings'!$G1047))),ISNUMBER(SEARCH(IF(G$2&lt;&gt;"",G$2,"NA"),'[1]MITRE &amp; Controls Mappings'!$H1047))),ISNUMBER(SEARCH(IF(G$3&lt;&gt;"",G$3,"NA"),'[1]MITRE &amp; Controls Mappings'!$I1047))),ISNUMBER(SEARCH(IF(G$3&lt;&gt;"",G$3,"NA"),'[1]MITRE &amp; Controls Mappings'!$J1047))), '[1]MITRE &amp; Controls Mappings'!$B1047,"")</f>
        <v/>
      </c>
      <c r="H1049" s="47" t="str">
        <f>IF(OR(OR(OR(OR(OR(ISNUMBER(SEARCH(IF(H$1&lt;&gt;"",H$1,"NA"),'[1]MITRE &amp; Controls Mappings'!$E1047)),ISNUMBER(SEARCH(IF(H$1&lt;&gt;"",H$1,"NA"),'[1]MITRE &amp; Controls Mappings'!$F1047))),ISNUMBER(SEARCH(IF(H$2&lt;&gt;"",H$2,"NA"),'[1]MITRE &amp; Controls Mappings'!$G1047))),ISNUMBER(SEARCH(IF(H$2&lt;&gt;"",H$2,"NA"),'[1]MITRE &amp; Controls Mappings'!$H1047))),ISNUMBER(SEARCH(IF(H$3&lt;&gt;"",H$3,"NA"),'[1]MITRE &amp; Controls Mappings'!$I1047))),ISNUMBER(SEARCH(IF(H$3&lt;&gt;"",H$3,"NA"),'[1]MITRE &amp; Controls Mappings'!$J1047))), '[1]MITRE &amp; Controls Mappings'!$B1047,"")</f>
        <v/>
      </c>
      <c r="I1049" s="47" t="str">
        <f>IF(OR(OR(OR(OR(OR(ISNUMBER(SEARCH(IF(I$1&lt;&gt;"",I$1,"NA"),'[1]MITRE &amp; Controls Mappings'!$E1047)),ISNUMBER(SEARCH(IF(I$1&lt;&gt;"",I$1,"NA"),'[1]MITRE &amp; Controls Mappings'!$F1047))),ISNUMBER(SEARCH(IF(I$2&lt;&gt;"",I$2,"NA"),'[1]MITRE &amp; Controls Mappings'!$G1047))),ISNUMBER(SEARCH(IF(I$2&lt;&gt;"",I$2,"NA"),'[1]MITRE &amp; Controls Mappings'!$H1047))),ISNUMBER(SEARCH(IF(I$3&lt;&gt;"",I$3,"NA"),'[1]MITRE &amp; Controls Mappings'!$I1047))),ISNUMBER(SEARCH(IF(I$3&lt;&gt;"",I$3,"NA"),'[1]MITRE &amp; Controls Mappings'!$J1047))), '[1]MITRE &amp; Controls Mappings'!$B1047,"")</f>
        <v/>
      </c>
      <c r="J1049" s="47" t="str">
        <f>IF(OR(OR(OR(OR(OR(ISNUMBER(SEARCH(IF(J$1&lt;&gt;"",J$1,"NA"),'[1]MITRE &amp; Controls Mappings'!$E1047)),ISNUMBER(SEARCH(IF(J$1&lt;&gt;"",J$1,"NA"),'[1]MITRE &amp; Controls Mappings'!$F1047))),ISNUMBER(SEARCH(IF(J$2&lt;&gt;"",J$2,"NA"),'[1]MITRE &amp; Controls Mappings'!$G1047))),ISNUMBER(SEARCH(IF(J$2&lt;&gt;"",J$2,"NA"),'[1]MITRE &amp; Controls Mappings'!$H1047))),ISNUMBER(SEARCH(IF(J$3&lt;&gt;"",J$3,"NA"),'[1]MITRE &amp; Controls Mappings'!$I1047))),ISNUMBER(SEARCH(IF(J$3&lt;&gt;"",J$3,"NA"),'[1]MITRE &amp; Controls Mappings'!$J1047))), '[1]MITRE &amp; Controls Mappings'!$B1047,"")</f>
        <v/>
      </c>
      <c r="K1049" s="47" t="str">
        <f>IF(OR(OR(OR(OR(OR(ISNUMBER(SEARCH(IF(K$1&lt;&gt;"",K$1,"NA"),'[1]MITRE &amp; Controls Mappings'!$E1047)),ISNUMBER(SEARCH(IF(K$1&lt;&gt;"",K$1,"NA"),'[1]MITRE &amp; Controls Mappings'!$F1047))),ISNUMBER(SEARCH(IF(K$2&lt;&gt;"",K$2,"NA"),'[1]MITRE &amp; Controls Mappings'!$G1047))),ISNUMBER(SEARCH(IF(K$2&lt;&gt;"",K$2,"NA"),'[1]MITRE &amp; Controls Mappings'!$H1047))),ISNUMBER(SEARCH(IF(K$3&lt;&gt;"",K$3,"NA"),'[1]MITRE &amp; Controls Mappings'!$I1047))),ISNUMBER(SEARCH(IF(K$3&lt;&gt;"",K$3,"NA"),'[1]MITRE &amp; Controls Mappings'!$J1047))), '[1]MITRE &amp; Controls Mappings'!$B1047,"")</f>
        <v/>
      </c>
      <c r="L1049" s="48" t="str">
        <f>IF('[1]MITRE &amp; Controls Mappings'!D1047 &lt;&gt;"",'[1]MITRE &amp; Controls Mappings'!D1047,"" )</f>
        <v>(L2) Ensure 'Turn off all Windows spotlight features' is set to 'Enabled'</v>
      </c>
    </row>
    <row r="1050" spans="1:12" x14ac:dyDescent="0.25">
      <c r="A1050" s="47" t="str">
        <f>IF(COUNTIF(B1050:K1050,"="&amp;'[1]MITRE &amp; Controls Mappings'!B1048)&gt;0,'[1]MITRE &amp; Controls Mappings'!B1048,"")</f>
        <v/>
      </c>
      <c r="B1050" s="47" t="str">
        <f>IF(OR(OR(OR(OR(OR(ISNUMBER(SEARCH(IF(B$1&lt;&gt;"",B$1,"NA"),'[1]MITRE &amp; Controls Mappings'!$E1048)),ISNUMBER(SEARCH(IF(B$1&lt;&gt;"",B$1,"NA"),'[1]MITRE &amp; Controls Mappings'!$F1048))),ISNUMBER(SEARCH(IF(B$2&lt;&gt;"",B$2,"NA"),'[1]MITRE &amp; Controls Mappings'!$G1048))),ISNUMBER(SEARCH(IF(B$2&lt;&gt;"",B$2,"NA"),'[1]MITRE &amp; Controls Mappings'!$H1048))),ISNUMBER(SEARCH(IF(B$3&lt;&gt;"",B$3,"NA"),'[1]MITRE &amp; Controls Mappings'!$I1048))),ISNUMBER(SEARCH(IF(B$3&lt;&gt;"",B$3,"NA"),'[1]MITRE &amp; Controls Mappings'!$J1048))), '[1]MITRE &amp; Controls Mappings'!$B1048,"")</f>
        <v/>
      </c>
      <c r="C1050" s="47" t="str">
        <f>IF(OR(OR(OR(OR(OR(ISNUMBER(SEARCH(IF(C$1&lt;&gt;"",C$1,"NA"),'[1]MITRE &amp; Controls Mappings'!$E1048)),ISNUMBER(SEARCH(IF(C$1&lt;&gt;"",C$1,"NA"),'[1]MITRE &amp; Controls Mappings'!$F1048))),ISNUMBER(SEARCH(IF(C$2&lt;&gt;"",C$2,"NA"),'[1]MITRE &amp; Controls Mappings'!$G1048))),ISNUMBER(SEARCH(IF(C$2&lt;&gt;"",C$2,"NA"),'[1]MITRE &amp; Controls Mappings'!$H1048))),ISNUMBER(SEARCH(IF(C$3&lt;&gt;"",C$3,"NA"),'[1]MITRE &amp; Controls Mappings'!$I1048))),ISNUMBER(SEARCH(IF(C$3&lt;&gt;"",C$3,"NA"),'[1]MITRE &amp; Controls Mappings'!$J1048))), '[1]MITRE &amp; Controls Mappings'!$B1048,"")</f>
        <v/>
      </c>
      <c r="D1050" s="47" t="str">
        <f>IF(OR(OR(OR(OR(OR(ISNUMBER(SEARCH(IF(D$1&lt;&gt;"",D$1,"NA"),'[1]MITRE &amp; Controls Mappings'!$E1048)),ISNUMBER(SEARCH(IF(D$1&lt;&gt;"",D$1,"NA"),'[1]MITRE &amp; Controls Mappings'!$F1048))),ISNUMBER(SEARCH(IF(D$2&lt;&gt;"",D$2,"NA"),'[1]MITRE &amp; Controls Mappings'!$G1048))),ISNUMBER(SEARCH(IF(D$2&lt;&gt;"",D$2,"NA"),'[1]MITRE &amp; Controls Mappings'!$H1048))),ISNUMBER(SEARCH(IF(D$3&lt;&gt;"",D$3,"NA"),'[1]MITRE &amp; Controls Mappings'!$I1048))),ISNUMBER(SEARCH(IF(D$3&lt;&gt;"",D$3,"NA"),'[1]MITRE &amp; Controls Mappings'!$J1048))), '[1]MITRE &amp; Controls Mappings'!$B1048,"")</f>
        <v/>
      </c>
      <c r="E1050" s="47" t="str">
        <f>IF(OR(OR(OR(OR(OR(ISNUMBER(SEARCH(IF(E$1&lt;&gt;"",E$1,"NA"),'[1]MITRE &amp; Controls Mappings'!$E1048)),ISNUMBER(SEARCH(IF(E$1&lt;&gt;"",E$1,"NA"),'[1]MITRE &amp; Controls Mappings'!$F1048))),ISNUMBER(SEARCH(IF(E$2&lt;&gt;"",E$2,"NA"),'[1]MITRE &amp; Controls Mappings'!$G1048))),ISNUMBER(SEARCH(IF(E$2&lt;&gt;"",E$2,"NA"),'[1]MITRE &amp; Controls Mappings'!$H1048))),ISNUMBER(SEARCH(IF(E$3&lt;&gt;"",E$3,"NA"),'[1]MITRE &amp; Controls Mappings'!$I1048))),ISNUMBER(SEARCH(IF(E$3&lt;&gt;"",E$3,"NA"),'[1]MITRE &amp; Controls Mappings'!$J1048))), '[1]MITRE &amp; Controls Mappings'!$B1048,"")</f>
        <v/>
      </c>
      <c r="F1050" s="47" t="str">
        <f>IF(OR(OR(OR(OR(OR(ISNUMBER(SEARCH(IF(F$1&lt;&gt;"",F$1,"NA"),'[1]MITRE &amp; Controls Mappings'!$E1048)),ISNUMBER(SEARCH(IF(F$1&lt;&gt;"",F$1,"NA"),'[1]MITRE &amp; Controls Mappings'!$F1048))),ISNUMBER(SEARCH(IF(F$2&lt;&gt;"",F$2,"NA"),'[1]MITRE &amp; Controls Mappings'!$G1048))),ISNUMBER(SEARCH(IF(F$2&lt;&gt;"",F$2,"NA"),'[1]MITRE &amp; Controls Mappings'!$H1048))),ISNUMBER(SEARCH(IF(F$3&lt;&gt;"",F$3,"NA"),'[1]MITRE &amp; Controls Mappings'!$I1048))),ISNUMBER(SEARCH(IF(F$3&lt;&gt;"",F$3,"NA"),'[1]MITRE &amp; Controls Mappings'!$J1048))), '[1]MITRE &amp; Controls Mappings'!$B1048,"")</f>
        <v/>
      </c>
      <c r="G1050" s="47" t="str">
        <f>IF(OR(OR(OR(OR(OR(ISNUMBER(SEARCH(IF(G$1&lt;&gt;"",G$1,"NA"),'[1]MITRE &amp; Controls Mappings'!$E1048)),ISNUMBER(SEARCH(IF(G$1&lt;&gt;"",G$1,"NA"),'[1]MITRE &amp; Controls Mappings'!$F1048))),ISNUMBER(SEARCH(IF(G$2&lt;&gt;"",G$2,"NA"),'[1]MITRE &amp; Controls Mappings'!$G1048))),ISNUMBER(SEARCH(IF(G$2&lt;&gt;"",G$2,"NA"),'[1]MITRE &amp; Controls Mappings'!$H1048))),ISNUMBER(SEARCH(IF(G$3&lt;&gt;"",G$3,"NA"),'[1]MITRE &amp; Controls Mappings'!$I1048))),ISNUMBER(SEARCH(IF(G$3&lt;&gt;"",G$3,"NA"),'[1]MITRE &amp; Controls Mappings'!$J1048))), '[1]MITRE &amp; Controls Mappings'!$B1048,"")</f>
        <v/>
      </c>
      <c r="H1050" s="47" t="str">
        <f>IF(OR(OR(OR(OR(OR(ISNUMBER(SEARCH(IF(H$1&lt;&gt;"",H$1,"NA"),'[1]MITRE &amp; Controls Mappings'!$E1048)),ISNUMBER(SEARCH(IF(H$1&lt;&gt;"",H$1,"NA"),'[1]MITRE &amp; Controls Mappings'!$F1048))),ISNUMBER(SEARCH(IF(H$2&lt;&gt;"",H$2,"NA"),'[1]MITRE &amp; Controls Mappings'!$G1048))),ISNUMBER(SEARCH(IF(H$2&lt;&gt;"",H$2,"NA"),'[1]MITRE &amp; Controls Mappings'!$H1048))),ISNUMBER(SEARCH(IF(H$3&lt;&gt;"",H$3,"NA"),'[1]MITRE &amp; Controls Mappings'!$I1048))),ISNUMBER(SEARCH(IF(H$3&lt;&gt;"",H$3,"NA"),'[1]MITRE &amp; Controls Mappings'!$J1048))), '[1]MITRE &amp; Controls Mappings'!$B1048,"")</f>
        <v/>
      </c>
      <c r="I1050" s="47" t="str">
        <f>IF(OR(OR(OR(OR(OR(ISNUMBER(SEARCH(IF(I$1&lt;&gt;"",I$1,"NA"),'[1]MITRE &amp; Controls Mappings'!$E1048)),ISNUMBER(SEARCH(IF(I$1&lt;&gt;"",I$1,"NA"),'[1]MITRE &amp; Controls Mappings'!$F1048))),ISNUMBER(SEARCH(IF(I$2&lt;&gt;"",I$2,"NA"),'[1]MITRE &amp; Controls Mappings'!$G1048))),ISNUMBER(SEARCH(IF(I$2&lt;&gt;"",I$2,"NA"),'[1]MITRE &amp; Controls Mappings'!$H1048))),ISNUMBER(SEARCH(IF(I$3&lt;&gt;"",I$3,"NA"),'[1]MITRE &amp; Controls Mappings'!$I1048))),ISNUMBER(SEARCH(IF(I$3&lt;&gt;"",I$3,"NA"),'[1]MITRE &amp; Controls Mappings'!$J1048))), '[1]MITRE &amp; Controls Mappings'!$B1048,"")</f>
        <v/>
      </c>
      <c r="J1050" s="47" t="str">
        <f>IF(OR(OR(OR(OR(OR(ISNUMBER(SEARCH(IF(J$1&lt;&gt;"",J$1,"NA"),'[1]MITRE &amp; Controls Mappings'!$E1048)),ISNUMBER(SEARCH(IF(J$1&lt;&gt;"",J$1,"NA"),'[1]MITRE &amp; Controls Mappings'!$F1048))),ISNUMBER(SEARCH(IF(J$2&lt;&gt;"",J$2,"NA"),'[1]MITRE &amp; Controls Mappings'!$G1048))),ISNUMBER(SEARCH(IF(J$2&lt;&gt;"",J$2,"NA"),'[1]MITRE &amp; Controls Mappings'!$H1048))),ISNUMBER(SEARCH(IF(J$3&lt;&gt;"",J$3,"NA"),'[1]MITRE &amp; Controls Mappings'!$I1048))),ISNUMBER(SEARCH(IF(J$3&lt;&gt;"",J$3,"NA"),'[1]MITRE &amp; Controls Mappings'!$J1048))), '[1]MITRE &amp; Controls Mappings'!$B1048,"")</f>
        <v/>
      </c>
      <c r="K1050" s="47" t="str">
        <f>IF(OR(OR(OR(OR(OR(ISNUMBER(SEARCH(IF(K$1&lt;&gt;"",K$1,"NA"),'[1]MITRE &amp; Controls Mappings'!$E1048)),ISNUMBER(SEARCH(IF(K$1&lt;&gt;"",K$1,"NA"),'[1]MITRE &amp; Controls Mappings'!$F1048))),ISNUMBER(SEARCH(IF(K$2&lt;&gt;"",K$2,"NA"),'[1]MITRE &amp; Controls Mappings'!$G1048))),ISNUMBER(SEARCH(IF(K$2&lt;&gt;"",K$2,"NA"),'[1]MITRE &amp; Controls Mappings'!$H1048))),ISNUMBER(SEARCH(IF(K$3&lt;&gt;"",K$3,"NA"),'[1]MITRE &amp; Controls Mappings'!$I1048))),ISNUMBER(SEARCH(IF(K$3&lt;&gt;"",K$3,"NA"),'[1]MITRE &amp; Controls Mappings'!$J1048))), '[1]MITRE &amp; Controls Mappings'!$B1048,"")</f>
        <v/>
      </c>
      <c r="L1050" s="48" t="str">
        <f>IF('[1]MITRE &amp; Controls Mappings'!D1048 &lt;&gt;"",'[1]MITRE &amp; Controls Mappings'!D1048,"" )</f>
        <v>Credential User Interface</v>
      </c>
    </row>
    <row r="1051" spans="1:12" x14ac:dyDescent="0.25">
      <c r="A1051" s="47" t="str">
        <f>IF(COUNTIF(B1051:K1051,"="&amp;'[1]MITRE &amp; Controls Mappings'!B1049)&gt;0,'[1]MITRE &amp; Controls Mappings'!B1049,"")</f>
        <v/>
      </c>
      <c r="B1051" s="47" t="str">
        <f>IF(OR(OR(OR(OR(OR(ISNUMBER(SEARCH(IF(B$1&lt;&gt;"",B$1,"NA"),'[1]MITRE &amp; Controls Mappings'!$E1049)),ISNUMBER(SEARCH(IF(B$1&lt;&gt;"",B$1,"NA"),'[1]MITRE &amp; Controls Mappings'!$F1049))),ISNUMBER(SEARCH(IF(B$2&lt;&gt;"",B$2,"NA"),'[1]MITRE &amp; Controls Mappings'!$G1049))),ISNUMBER(SEARCH(IF(B$2&lt;&gt;"",B$2,"NA"),'[1]MITRE &amp; Controls Mappings'!$H1049))),ISNUMBER(SEARCH(IF(B$3&lt;&gt;"",B$3,"NA"),'[1]MITRE &amp; Controls Mappings'!$I1049))),ISNUMBER(SEARCH(IF(B$3&lt;&gt;"",B$3,"NA"),'[1]MITRE &amp; Controls Mappings'!$J1049))), '[1]MITRE &amp; Controls Mappings'!$B1049,"")</f>
        <v/>
      </c>
      <c r="C1051" s="47" t="str">
        <f>IF(OR(OR(OR(OR(OR(ISNUMBER(SEARCH(IF(C$1&lt;&gt;"",C$1,"NA"),'[1]MITRE &amp; Controls Mappings'!$E1049)),ISNUMBER(SEARCH(IF(C$1&lt;&gt;"",C$1,"NA"),'[1]MITRE &amp; Controls Mappings'!$F1049))),ISNUMBER(SEARCH(IF(C$2&lt;&gt;"",C$2,"NA"),'[1]MITRE &amp; Controls Mappings'!$G1049))),ISNUMBER(SEARCH(IF(C$2&lt;&gt;"",C$2,"NA"),'[1]MITRE &amp; Controls Mappings'!$H1049))),ISNUMBER(SEARCH(IF(C$3&lt;&gt;"",C$3,"NA"),'[1]MITRE &amp; Controls Mappings'!$I1049))),ISNUMBER(SEARCH(IF(C$3&lt;&gt;"",C$3,"NA"),'[1]MITRE &amp; Controls Mappings'!$J1049))), '[1]MITRE &amp; Controls Mappings'!$B1049,"")</f>
        <v/>
      </c>
      <c r="D1051" s="47" t="str">
        <f>IF(OR(OR(OR(OR(OR(ISNUMBER(SEARCH(IF(D$1&lt;&gt;"",D$1,"NA"),'[1]MITRE &amp; Controls Mappings'!$E1049)),ISNUMBER(SEARCH(IF(D$1&lt;&gt;"",D$1,"NA"),'[1]MITRE &amp; Controls Mappings'!$F1049))),ISNUMBER(SEARCH(IF(D$2&lt;&gt;"",D$2,"NA"),'[1]MITRE &amp; Controls Mappings'!$G1049))),ISNUMBER(SEARCH(IF(D$2&lt;&gt;"",D$2,"NA"),'[1]MITRE &amp; Controls Mappings'!$H1049))),ISNUMBER(SEARCH(IF(D$3&lt;&gt;"",D$3,"NA"),'[1]MITRE &amp; Controls Mappings'!$I1049))),ISNUMBER(SEARCH(IF(D$3&lt;&gt;"",D$3,"NA"),'[1]MITRE &amp; Controls Mappings'!$J1049))), '[1]MITRE &amp; Controls Mappings'!$B1049,"")</f>
        <v/>
      </c>
      <c r="E1051" s="47" t="str">
        <f>IF(OR(OR(OR(OR(OR(ISNUMBER(SEARCH(IF(E$1&lt;&gt;"",E$1,"NA"),'[1]MITRE &amp; Controls Mappings'!$E1049)),ISNUMBER(SEARCH(IF(E$1&lt;&gt;"",E$1,"NA"),'[1]MITRE &amp; Controls Mappings'!$F1049))),ISNUMBER(SEARCH(IF(E$2&lt;&gt;"",E$2,"NA"),'[1]MITRE &amp; Controls Mappings'!$G1049))),ISNUMBER(SEARCH(IF(E$2&lt;&gt;"",E$2,"NA"),'[1]MITRE &amp; Controls Mappings'!$H1049))),ISNUMBER(SEARCH(IF(E$3&lt;&gt;"",E$3,"NA"),'[1]MITRE &amp; Controls Mappings'!$I1049))),ISNUMBER(SEARCH(IF(E$3&lt;&gt;"",E$3,"NA"),'[1]MITRE &amp; Controls Mappings'!$J1049))), '[1]MITRE &amp; Controls Mappings'!$B1049,"")</f>
        <v/>
      </c>
      <c r="F1051" s="47" t="str">
        <f>IF(OR(OR(OR(OR(OR(ISNUMBER(SEARCH(IF(F$1&lt;&gt;"",F$1,"NA"),'[1]MITRE &amp; Controls Mappings'!$E1049)),ISNUMBER(SEARCH(IF(F$1&lt;&gt;"",F$1,"NA"),'[1]MITRE &amp; Controls Mappings'!$F1049))),ISNUMBER(SEARCH(IF(F$2&lt;&gt;"",F$2,"NA"),'[1]MITRE &amp; Controls Mappings'!$G1049))),ISNUMBER(SEARCH(IF(F$2&lt;&gt;"",F$2,"NA"),'[1]MITRE &amp; Controls Mappings'!$H1049))),ISNUMBER(SEARCH(IF(F$3&lt;&gt;"",F$3,"NA"),'[1]MITRE &amp; Controls Mappings'!$I1049))),ISNUMBER(SEARCH(IF(F$3&lt;&gt;"",F$3,"NA"),'[1]MITRE &amp; Controls Mappings'!$J1049))), '[1]MITRE &amp; Controls Mappings'!$B1049,"")</f>
        <v/>
      </c>
      <c r="G1051" s="47" t="str">
        <f>IF(OR(OR(OR(OR(OR(ISNUMBER(SEARCH(IF(G$1&lt;&gt;"",G$1,"NA"),'[1]MITRE &amp; Controls Mappings'!$E1049)),ISNUMBER(SEARCH(IF(G$1&lt;&gt;"",G$1,"NA"),'[1]MITRE &amp; Controls Mappings'!$F1049))),ISNUMBER(SEARCH(IF(G$2&lt;&gt;"",G$2,"NA"),'[1]MITRE &amp; Controls Mappings'!$G1049))),ISNUMBER(SEARCH(IF(G$2&lt;&gt;"",G$2,"NA"),'[1]MITRE &amp; Controls Mappings'!$H1049))),ISNUMBER(SEARCH(IF(G$3&lt;&gt;"",G$3,"NA"),'[1]MITRE &amp; Controls Mappings'!$I1049))),ISNUMBER(SEARCH(IF(G$3&lt;&gt;"",G$3,"NA"),'[1]MITRE &amp; Controls Mappings'!$J1049))), '[1]MITRE &amp; Controls Mappings'!$B1049,"")</f>
        <v/>
      </c>
      <c r="H1051" s="47" t="str">
        <f>IF(OR(OR(OR(OR(OR(ISNUMBER(SEARCH(IF(H$1&lt;&gt;"",H$1,"NA"),'[1]MITRE &amp; Controls Mappings'!$E1049)),ISNUMBER(SEARCH(IF(H$1&lt;&gt;"",H$1,"NA"),'[1]MITRE &amp; Controls Mappings'!$F1049))),ISNUMBER(SEARCH(IF(H$2&lt;&gt;"",H$2,"NA"),'[1]MITRE &amp; Controls Mappings'!$G1049))),ISNUMBER(SEARCH(IF(H$2&lt;&gt;"",H$2,"NA"),'[1]MITRE &amp; Controls Mappings'!$H1049))),ISNUMBER(SEARCH(IF(H$3&lt;&gt;"",H$3,"NA"),'[1]MITRE &amp; Controls Mappings'!$I1049))),ISNUMBER(SEARCH(IF(H$3&lt;&gt;"",H$3,"NA"),'[1]MITRE &amp; Controls Mappings'!$J1049))), '[1]MITRE &amp; Controls Mappings'!$B1049,"")</f>
        <v/>
      </c>
      <c r="I1051" s="47" t="str">
        <f>IF(OR(OR(OR(OR(OR(ISNUMBER(SEARCH(IF(I$1&lt;&gt;"",I$1,"NA"),'[1]MITRE &amp; Controls Mappings'!$E1049)),ISNUMBER(SEARCH(IF(I$1&lt;&gt;"",I$1,"NA"),'[1]MITRE &amp; Controls Mappings'!$F1049))),ISNUMBER(SEARCH(IF(I$2&lt;&gt;"",I$2,"NA"),'[1]MITRE &amp; Controls Mappings'!$G1049))),ISNUMBER(SEARCH(IF(I$2&lt;&gt;"",I$2,"NA"),'[1]MITRE &amp; Controls Mappings'!$H1049))),ISNUMBER(SEARCH(IF(I$3&lt;&gt;"",I$3,"NA"),'[1]MITRE &amp; Controls Mappings'!$I1049))),ISNUMBER(SEARCH(IF(I$3&lt;&gt;"",I$3,"NA"),'[1]MITRE &amp; Controls Mappings'!$J1049))), '[1]MITRE &amp; Controls Mappings'!$B1049,"")</f>
        <v/>
      </c>
      <c r="J1051" s="47" t="str">
        <f>IF(OR(OR(OR(OR(OR(ISNUMBER(SEARCH(IF(J$1&lt;&gt;"",J$1,"NA"),'[1]MITRE &amp; Controls Mappings'!$E1049)),ISNUMBER(SEARCH(IF(J$1&lt;&gt;"",J$1,"NA"),'[1]MITRE &amp; Controls Mappings'!$F1049))),ISNUMBER(SEARCH(IF(J$2&lt;&gt;"",J$2,"NA"),'[1]MITRE &amp; Controls Mappings'!$G1049))),ISNUMBER(SEARCH(IF(J$2&lt;&gt;"",J$2,"NA"),'[1]MITRE &amp; Controls Mappings'!$H1049))),ISNUMBER(SEARCH(IF(J$3&lt;&gt;"",J$3,"NA"),'[1]MITRE &amp; Controls Mappings'!$I1049))),ISNUMBER(SEARCH(IF(J$3&lt;&gt;"",J$3,"NA"),'[1]MITRE &amp; Controls Mappings'!$J1049))), '[1]MITRE &amp; Controls Mappings'!$B1049,"")</f>
        <v/>
      </c>
      <c r="K1051" s="47" t="str">
        <f>IF(OR(OR(OR(OR(OR(ISNUMBER(SEARCH(IF(K$1&lt;&gt;"",K$1,"NA"),'[1]MITRE &amp; Controls Mappings'!$E1049)),ISNUMBER(SEARCH(IF(K$1&lt;&gt;"",K$1,"NA"),'[1]MITRE &amp; Controls Mappings'!$F1049))),ISNUMBER(SEARCH(IF(K$2&lt;&gt;"",K$2,"NA"),'[1]MITRE &amp; Controls Mappings'!$G1049))),ISNUMBER(SEARCH(IF(K$2&lt;&gt;"",K$2,"NA"),'[1]MITRE &amp; Controls Mappings'!$H1049))),ISNUMBER(SEARCH(IF(K$3&lt;&gt;"",K$3,"NA"),'[1]MITRE &amp; Controls Mappings'!$I1049))),ISNUMBER(SEARCH(IF(K$3&lt;&gt;"",K$3,"NA"),'[1]MITRE &amp; Controls Mappings'!$J1049))), '[1]MITRE &amp; Controls Mappings'!$B1049,"")</f>
        <v/>
      </c>
      <c r="L1051" s="48" t="str">
        <f>IF('[1]MITRE &amp; Controls Mappings'!D1049 &lt;&gt;"",'[1]MITRE &amp; Controls Mappings'!D1049,"" )</f>
        <v>Data Collection and Preview Builds</v>
      </c>
    </row>
    <row r="1052" spans="1:12" x14ac:dyDescent="0.25">
      <c r="A1052" s="47" t="str">
        <f>IF(COUNTIF(B1052:K1052,"="&amp;'[1]MITRE &amp; Controls Mappings'!B1050)&gt;0,'[1]MITRE &amp; Controls Mappings'!B1050,"")</f>
        <v/>
      </c>
      <c r="B1052" s="47" t="str">
        <f>IF(OR(OR(OR(OR(OR(ISNUMBER(SEARCH(IF(B$1&lt;&gt;"",B$1,"NA"),'[1]MITRE &amp; Controls Mappings'!$E1050)),ISNUMBER(SEARCH(IF(B$1&lt;&gt;"",B$1,"NA"),'[1]MITRE &amp; Controls Mappings'!$F1050))),ISNUMBER(SEARCH(IF(B$2&lt;&gt;"",B$2,"NA"),'[1]MITRE &amp; Controls Mappings'!$G1050))),ISNUMBER(SEARCH(IF(B$2&lt;&gt;"",B$2,"NA"),'[1]MITRE &amp; Controls Mappings'!$H1050))),ISNUMBER(SEARCH(IF(B$3&lt;&gt;"",B$3,"NA"),'[1]MITRE &amp; Controls Mappings'!$I1050))),ISNUMBER(SEARCH(IF(B$3&lt;&gt;"",B$3,"NA"),'[1]MITRE &amp; Controls Mappings'!$J1050))), '[1]MITRE &amp; Controls Mappings'!$B1050,"")</f>
        <v/>
      </c>
      <c r="C1052" s="47" t="str">
        <f>IF(OR(OR(OR(OR(OR(ISNUMBER(SEARCH(IF(C$1&lt;&gt;"",C$1,"NA"),'[1]MITRE &amp; Controls Mappings'!$E1050)),ISNUMBER(SEARCH(IF(C$1&lt;&gt;"",C$1,"NA"),'[1]MITRE &amp; Controls Mappings'!$F1050))),ISNUMBER(SEARCH(IF(C$2&lt;&gt;"",C$2,"NA"),'[1]MITRE &amp; Controls Mappings'!$G1050))),ISNUMBER(SEARCH(IF(C$2&lt;&gt;"",C$2,"NA"),'[1]MITRE &amp; Controls Mappings'!$H1050))),ISNUMBER(SEARCH(IF(C$3&lt;&gt;"",C$3,"NA"),'[1]MITRE &amp; Controls Mappings'!$I1050))),ISNUMBER(SEARCH(IF(C$3&lt;&gt;"",C$3,"NA"),'[1]MITRE &amp; Controls Mappings'!$J1050))), '[1]MITRE &amp; Controls Mappings'!$B1050,"")</f>
        <v/>
      </c>
      <c r="D1052" s="47" t="str">
        <f>IF(OR(OR(OR(OR(OR(ISNUMBER(SEARCH(IF(D$1&lt;&gt;"",D$1,"NA"),'[1]MITRE &amp; Controls Mappings'!$E1050)),ISNUMBER(SEARCH(IF(D$1&lt;&gt;"",D$1,"NA"),'[1]MITRE &amp; Controls Mappings'!$F1050))),ISNUMBER(SEARCH(IF(D$2&lt;&gt;"",D$2,"NA"),'[1]MITRE &amp; Controls Mappings'!$G1050))),ISNUMBER(SEARCH(IF(D$2&lt;&gt;"",D$2,"NA"),'[1]MITRE &amp; Controls Mappings'!$H1050))),ISNUMBER(SEARCH(IF(D$3&lt;&gt;"",D$3,"NA"),'[1]MITRE &amp; Controls Mappings'!$I1050))),ISNUMBER(SEARCH(IF(D$3&lt;&gt;"",D$3,"NA"),'[1]MITRE &amp; Controls Mappings'!$J1050))), '[1]MITRE &amp; Controls Mappings'!$B1050,"")</f>
        <v/>
      </c>
      <c r="E1052" s="47" t="str">
        <f>IF(OR(OR(OR(OR(OR(ISNUMBER(SEARCH(IF(E$1&lt;&gt;"",E$1,"NA"),'[1]MITRE &amp; Controls Mappings'!$E1050)),ISNUMBER(SEARCH(IF(E$1&lt;&gt;"",E$1,"NA"),'[1]MITRE &amp; Controls Mappings'!$F1050))),ISNUMBER(SEARCH(IF(E$2&lt;&gt;"",E$2,"NA"),'[1]MITRE &amp; Controls Mappings'!$G1050))),ISNUMBER(SEARCH(IF(E$2&lt;&gt;"",E$2,"NA"),'[1]MITRE &amp; Controls Mappings'!$H1050))),ISNUMBER(SEARCH(IF(E$3&lt;&gt;"",E$3,"NA"),'[1]MITRE &amp; Controls Mappings'!$I1050))),ISNUMBER(SEARCH(IF(E$3&lt;&gt;"",E$3,"NA"),'[1]MITRE &amp; Controls Mappings'!$J1050))), '[1]MITRE &amp; Controls Mappings'!$B1050,"")</f>
        <v/>
      </c>
      <c r="F1052" s="47" t="str">
        <f>IF(OR(OR(OR(OR(OR(ISNUMBER(SEARCH(IF(F$1&lt;&gt;"",F$1,"NA"),'[1]MITRE &amp; Controls Mappings'!$E1050)),ISNUMBER(SEARCH(IF(F$1&lt;&gt;"",F$1,"NA"),'[1]MITRE &amp; Controls Mappings'!$F1050))),ISNUMBER(SEARCH(IF(F$2&lt;&gt;"",F$2,"NA"),'[1]MITRE &amp; Controls Mappings'!$G1050))),ISNUMBER(SEARCH(IF(F$2&lt;&gt;"",F$2,"NA"),'[1]MITRE &amp; Controls Mappings'!$H1050))),ISNUMBER(SEARCH(IF(F$3&lt;&gt;"",F$3,"NA"),'[1]MITRE &amp; Controls Mappings'!$I1050))),ISNUMBER(SEARCH(IF(F$3&lt;&gt;"",F$3,"NA"),'[1]MITRE &amp; Controls Mappings'!$J1050))), '[1]MITRE &amp; Controls Mappings'!$B1050,"")</f>
        <v/>
      </c>
      <c r="G1052" s="47" t="str">
        <f>IF(OR(OR(OR(OR(OR(ISNUMBER(SEARCH(IF(G$1&lt;&gt;"",G$1,"NA"),'[1]MITRE &amp; Controls Mappings'!$E1050)),ISNUMBER(SEARCH(IF(G$1&lt;&gt;"",G$1,"NA"),'[1]MITRE &amp; Controls Mappings'!$F1050))),ISNUMBER(SEARCH(IF(G$2&lt;&gt;"",G$2,"NA"),'[1]MITRE &amp; Controls Mappings'!$G1050))),ISNUMBER(SEARCH(IF(G$2&lt;&gt;"",G$2,"NA"),'[1]MITRE &amp; Controls Mappings'!$H1050))),ISNUMBER(SEARCH(IF(G$3&lt;&gt;"",G$3,"NA"),'[1]MITRE &amp; Controls Mappings'!$I1050))),ISNUMBER(SEARCH(IF(G$3&lt;&gt;"",G$3,"NA"),'[1]MITRE &amp; Controls Mappings'!$J1050))), '[1]MITRE &amp; Controls Mappings'!$B1050,"")</f>
        <v/>
      </c>
      <c r="H1052" s="47" t="str">
        <f>IF(OR(OR(OR(OR(OR(ISNUMBER(SEARCH(IF(H$1&lt;&gt;"",H$1,"NA"),'[1]MITRE &amp; Controls Mappings'!$E1050)),ISNUMBER(SEARCH(IF(H$1&lt;&gt;"",H$1,"NA"),'[1]MITRE &amp; Controls Mappings'!$F1050))),ISNUMBER(SEARCH(IF(H$2&lt;&gt;"",H$2,"NA"),'[1]MITRE &amp; Controls Mappings'!$G1050))),ISNUMBER(SEARCH(IF(H$2&lt;&gt;"",H$2,"NA"),'[1]MITRE &amp; Controls Mappings'!$H1050))),ISNUMBER(SEARCH(IF(H$3&lt;&gt;"",H$3,"NA"),'[1]MITRE &amp; Controls Mappings'!$I1050))),ISNUMBER(SEARCH(IF(H$3&lt;&gt;"",H$3,"NA"),'[1]MITRE &amp; Controls Mappings'!$J1050))), '[1]MITRE &amp; Controls Mappings'!$B1050,"")</f>
        <v/>
      </c>
      <c r="I1052" s="47" t="str">
        <f>IF(OR(OR(OR(OR(OR(ISNUMBER(SEARCH(IF(I$1&lt;&gt;"",I$1,"NA"),'[1]MITRE &amp; Controls Mappings'!$E1050)),ISNUMBER(SEARCH(IF(I$1&lt;&gt;"",I$1,"NA"),'[1]MITRE &amp; Controls Mappings'!$F1050))),ISNUMBER(SEARCH(IF(I$2&lt;&gt;"",I$2,"NA"),'[1]MITRE &amp; Controls Mappings'!$G1050))),ISNUMBER(SEARCH(IF(I$2&lt;&gt;"",I$2,"NA"),'[1]MITRE &amp; Controls Mappings'!$H1050))),ISNUMBER(SEARCH(IF(I$3&lt;&gt;"",I$3,"NA"),'[1]MITRE &amp; Controls Mappings'!$I1050))),ISNUMBER(SEARCH(IF(I$3&lt;&gt;"",I$3,"NA"),'[1]MITRE &amp; Controls Mappings'!$J1050))), '[1]MITRE &amp; Controls Mappings'!$B1050,"")</f>
        <v/>
      </c>
      <c r="J1052" s="47" t="str">
        <f>IF(OR(OR(OR(OR(OR(ISNUMBER(SEARCH(IF(J$1&lt;&gt;"",J$1,"NA"),'[1]MITRE &amp; Controls Mappings'!$E1050)),ISNUMBER(SEARCH(IF(J$1&lt;&gt;"",J$1,"NA"),'[1]MITRE &amp; Controls Mappings'!$F1050))),ISNUMBER(SEARCH(IF(J$2&lt;&gt;"",J$2,"NA"),'[1]MITRE &amp; Controls Mappings'!$G1050))),ISNUMBER(SEARCH(IF(J$2&lt;&gt;"",J$2,"NA"),'[1]MITRE &amp; Controls Mappings'!$H1050))),ISNUMBER(SEARCH(IF(J$3&lt;&gt;"",J$3,"NA"),'[1]MITRE &amp; Controls Mappings'!$I1050))),ISNUMBER(SEARCH(IF(J$3&lt;&gt;"",J$3,"NA"),'[1]MITRE &amp; Controls Mappings'!$J1050))), '[1]MITRE &amp; Controls Mappings'!$B1050,"")</f>
        <v/>
      </c>
      <c r="K1052" s="47" t="str">
        <f>IF(OR(OR(OR(OR(OR(ISNUMBER(SEARCH(IF(K$1&lt;&gt;"",K$1,"NA"),'[1]MITRE &amp; Controls Mappings'!$E1050)),ISNUMBER(SEARCH(IF(K$1&lt;&gt;"",K$1,"NA"),'[1]MITRE &amp; Controls Mappings'!$F1050))),ISNUMBER(SEARCH(IF(K$2&lt;&gt;"",K$2,"NA"),'[1]MITRE &amp; Controls Mappings'!$G1050))),ISNUMBER(SEARCH(IF(K$2&lt;&gt;"",K$2,"NA"),'[1]MITRE &amp; Controls Mappings'!$H1050))),ISNUMBER(SEARCH(IF(K$3&lt;&gt;"",K$3,"NA"),'[1]MITRE &amp; Controls Mappings'!$I1050))),ISNUMBER(SEARCH(IF(K$3&lt;&gt;"",K$3,"NA"),'[1]MITRE &amp; Controls Mappings'!$J1050))), '[1]MITRE &amp; Controls Mappings'!$B1050,"")</f>
        <v/>
      </c>
      <c r="L1052" s="48" t="str">
        <f>IF('[1]MITRE &amp; Controls Mappings'!D1050 &lt;&gt;"",'[1]MITRE &amp; Controls Mappings'!D1050,"" )</f>
        <v>Desktop Gadgets</v>
      </c>
    </row>
    <row r="1053" spans="1:12" x14ac:dyDescent="0.25">
      <c r="A1053" s="47" t="str">
        <f>IF(COUNTIF(B1053:K1053,"="&amp;'[1]MITRE &amp; Controls Mappings'!B1051)&gt;0,'[1]MITRE &amp; Controls Mappings'!B1051,"")</f>
        <v/>
      </c>
      <c r="B1053" s="47" t="str">
        <f>IF(OR(OR(OR(OR(OR(ISNUMBER(SEARCH(IF(B$1&lt;&gt;"",B$1,"NA"),'[1]MITRE &amp; Controls Mappings'!$E1051)),ISNUMBER(SEARCH(IF(B$1&lt;&gt;"",B$1,"NA"),'[1]MITRE &amp; Controls Mappings'!$F1051))),ISNUMBER(SEARCH(IF(B$2&lt;&gt;"",B$2,"NA"),'[1]MITRE &amp; Controls Mappings'!$G1051))),ISNUMBER(SEARCH(IF(B$2&lt;&gt;"",B$2,"NA"),'[1]MITRE &amp; Controls Mappings'!$H1051))),ISNUMBER(SEARCH(IF(B$3&lt;&gt;"",B$3,"NA"),'[1]MITRE &amp; Controls Mappings'!$I1051))),ISNUMBER(SEARCH(IF(B$3&lt;&gt;"",B$3,"NA"),'[1]MITRE &amp; Controls Mappings'!$J1051))), '[1]MITRE &amp; Controls Mappings'!$B1051,"")</f>
        <v/>
      </c>
      <c r="C1053" s="47" t="str">
        <f>IF(OR(OR(OR(OR(OR(ISNUMBER(SEARCH(IF(C$1&lt;&gt;"",C$1,"NA"),'[1]MITRE &amp; Controls Mappings'!$E1051)),ISNUMBER(SEARCH(IF(C$1&lt;&gt;"",C$1,"NA"),'[1]MITRE &amp; Controls Mappings'!$F1051))),ISNUMBER(SEARCH(IF(C$2&lt;&gt;"",C$2,"NA"),'[1]MITRE &amp; Controls Mappings'!$G1051))),ISNUMBER(SEARCH(IF(C$2&lt;&gt;"",C$2,"NA"),'[1]MITRE &amp; Controls Mappings'!$H1051))),ISNUMBER(SEARCH(IF(C$3&lt;&gt;"",C$3,"NA"),'[1]MITRE &amp; Controls Mappings'!$I1051))),ISNUMBER(SEARCH(IF(C$3&lt;&gt;"",C$3,"NA"),'[1]MITRE &amp; Controls Mappings'!$J1051))), '[1]MITRE &amp; Controls Mappings'!$B1051,"")</f>
        <v/>
      </c>
      <c r="D1053" s="47" t="str">
        <f>IF(OR(OR(OR(OR(OR(ISNUMBER(SEARCH(IF(D$1&lt;&gt;"",D$1,"NA"),'[1]MITRE &amp; Controls Mappings'!$E1051)),ISNUMBER(SEARCH(IF(D$1&lt;&gt;"",D$1,"NA"),'[1]MITRE &amp; Controls Mappings'!$F1051))),ISNUMBER(SEARCH(IF(D$2&lt;&gt;"",D$2,"NA"),'[1]MITRE &amp; Controls Mappings'!$G1051))),ISNUMBER(SEARCH(IF(D$2&lt;&gt;"",D$2,"NA"),'[1]MITRE &amp; Controls Mappings'!$H1051))),ISNUMBER(SEARCH(IF(D$3&lt;&gt;"",D$3,"NA"),'[1]MITRE &amp; Controls Mappings'!$I1051))),ISNUMBER(SEARCH(IF(D$3&lt;&gt;"",D$3,"NA"),'[1]MITRE &amp; Controls Mappings'!$J1051))), '[1]MITRE &amp; Controls Mappings'!$B1051,"")</f>
        <v/>
      </c>
      <c r="E1053" s="47" t="str">
        <f>IF(OR(OR(OR(OR(OR(ISNUMBER(SEARCH(IF(E$1&lt;&gt;"",E$1,"NA"),'[1]MITRE &amp; Controls Mappings'!$E1051)),ISNUMBER(SEARCH(IF(E$1&lt;&gt;"",E$1,"NA"),'[1]MITRE &amp; Controls Mappings'!$F1051))),ISNUMBER(SEARCH(IF(E$2&lt;&gt;"",E$2,"NA"),'[1]MITRE &amp; Controls Mappings'!$G1051))),ISNUMBER(SEARCH(IF(E$2&lt;&gt;"",E$2,"NA"),'[1]MITRE &amp; Controls Mappings'!$H1051))),ISNUMBER(SEARCH(IF(E$3&lt;&gt;"",E$3,"NA"),'[1]MITRE &amp; Controls Mappings'!$I1051))),ISNUMBER(SEARCH(IF(E$3&lt;&gt;"",E$3,"NA"),'[1]MITRE &amp; Controls Mappings'!$J1051))), '[1]MITRE &amp; Controls Mappings'!$B1051,"")</f>
        <v/>
      </c>
      <c r="F1053" s="47" t="str">
        <f>IF(OR(OR(OR(OR(OR(ISNUMBER(SEARCH(IF(F$1&lt;&gt;"",F$1,"NA"),'[1]MITRE &amp; Controls Mappings'!$E1051)),ISNUMBER(SEARCH(IF(F$1&lt;&gt;"",F$1,"NA"),'[1]MITRE &amp; Controls Mappings'!$F1051))),ISNUMBER(SEARCH(IF(F$2&lt;&gt;"",F$2,"NA"),'[1]MITRE &amp; Controls Mappings'!$G1051))),ISNUMBER(SEARCH(IF(F$2&lt;&gt;"",F$2,"NA"),'[1]MITRE &amp; Controls Mappings'!$H1051))),ISNUMBER(SEARCH(IF(F$3&lt;&gt;"",F$3,"NA"),'[1]MITRE &amp; Controls Mappings'!$I1051))),ISNUMBER(SEARCH(IF(F$3&lt;&gt;"",F$3,"NA"),'[1]MITRE &amp; Controls Mappings'!$J1051))), '[1]MITRE &amp; Controls Mappings'!$B1051,"")</f>
        <v/>
      </c>
      <c r="G1053" s="47" t="str">
        <f>IF(OR(OR(OR(OR(OR(ISNUMBER(SEARCH(IF(G$1&lt;&gt;"",G$1,"NA"),'[1]MITRE &amp; Controls Mappings'!$E1051)),ISNUMBER(SEARCH(IF(G$1&lt;&gt;"",G$1,"NA"),'[1]MITRE &amp; Controls Mappings'!$F1051))),ISNUMBER(SEARCH(IF(G$2&lt;&gt;"",G$2,"NA"),'[1]MITRE &amp; Controls Mappings'!$G1051))),ISNUMBER(SEARCH(IF(G$2&lt;&gt;"",G$2,"NA"),'[1]MITRE &amp; Controls Mappings'!$H1051))),ISNUMBER(SEARCH(IF(G$3&lt;&gt;"",G$3,"NA"),'[1]MITRE &amp; Controls Mappings'!$I1051))),ISNUMBER(SEARCH(IF(G$3&lt;&gt;"",G$3,"NA"),'[1]MITRE &amp; Controls Mappings'!$J1051))), '[1]MITRE &amp; Controls Mappings'!$B1051,"")</f>
        <v/>
      </c>
      <c r="H1053" s="47" t="str">
        <f>IF(OR(OR(OR(OR(OR(ISNUMBER(SEARCH(IF(H$1&lt;&gt;"",H$1,"NA"),'[1]MITRE &amp; Controls Mappings'!$E1051)),ISNUMBER(SEARCH(IF(H$1&lt;&gt;"",H$1,"NA"),'[1]MITRE &amp; Controls Mappings'!$F1051))),ISNUMBER(SEARCH(IF(H$2&lt;&gt;"",H$2,"NA"),'[1]MITRE &amp; Controls Mappings'!$G1051))),ISNUMBER(SEARCH(IF(H$2&lt;&gt;"",H$2,"NA"),'[1]MITRE &amp; Controls Mappings'!$H1051))),ISNUMBER(SEARCH(IF(H$3&lt;&gt;"",H$3,"NA"),'[1]MITRE &amp; Controls Mappings'!$I1051))),ISNUMBER(SEARCH(IF(H$3&lt;&gt;"",H$3,"NA"),'[1]MITRE &amp; Controls Mappings'!$J1051))), '[1]MITRE &amp; Controls Mappings'!$B1051,"")</f>
        <v/>
      </c>
      <c r="I1053" s="47" t="str">
        <f>IF(OR(OR(OR(OR(OR(ISNUMBER(SEARCH(IF(I$1&lt;&gt;"",I$1,"NA"),'[1]MITRE &amp; Controls Mappings'!$E1051)),ISNUMBER(SEARCH(IF(I$1&lt;&gt;"",I$1,"NA"),'[1]MITRE &amp; Controls Mappings'!$F1051))),ISNUMBER(SEARCH(IF(I$2&lt;&gt;"",I$2,"NA"),'[1]MITRE &amp; Controls Mappings'!$G1051))),ISNUMBER(SEARCH(IF(I$2&lt;&gt;"",I$2,"NA"),'[1]MITRE &amp; Controls Mappings'!$H1051))),ISNUMBER(SEARCH(IF(I$3&lt;&gt;"",I$3,"NA"),'[1]MITRE &amp; Controls Mappings'!$I1051))),ISNUMBER(SEARCH(IF(I$3&lt;&gt;"",I$3,"NA"),'[1]MITRE &amp; Controls Mappings'!$J1051))), '[1]MITRE &amp; Controls Mappings'!$B1051,"")</f>
        <v/>
      </c>
      <c r="J1053" s="47" t="str">
        <f>IF(OR(OR(OR(OR(OR(ISNUMBER(SEARCH(IF(J$1&lt;&gt;"",J$1,"NA"),'[1]MITRE &amp; Controls Mappings'!$E1051)),ISNUMBER(SEARCH(IF(J$1&lt;&gt;"",J$1,"NA"),'[1]MITRE &amp; Controls Mappings'!$F1051))),ISNUMBER(SEARCH(IF(J$2&lt;&gt;"",J$2,"NA"),'[1]MITRE &amp; Controls Mappings'!$G1051))),ISNUMBER(SEARCH(IF(J$2&lt;&gt;"",J$2,"NA"),'[1]MITRE &amp; Controls Mappings'!$H1051))),ISNUMBER(SEARCH(IF(J$3&lt;&gt;"",J$3,"NA"),'[1]MITRE &amp; Controls Mappings'!$I1051))),ISNUMBER(SEARCH(IF(J$3&lt;&gt;"",J$3,"NA"),'[1]MITRE &amp; Controls Mappings'!$J1051))), '[1]MITRE &amp; Controls Mappings'!$B1051,"")</f>
        <v/>
      </c>
      <c r="K1053" s="47" t="str">
        <f>IF(OR(OR(OR(OR(OR(ISNUMBER(SEARCH(IF(K$1&lt;&gt;"",K$1,"NA"),'[1]MITRE &amp; Controls Mappings'!$E1051)),ISNUMBER(SEARCH(IF(K$1&lt;&gt;"",K$1,"NA"),'[1]MITRE &amp; Controls Mappings'!$F1051))),ISNUMBER(SEARCH(IF(K$2&lt;&gt;"",K$2,"NA"),'[1]MITRE &amp; Controls Mappings'!$G1051))),ISNUMBER(SEARCH(IF(K$2&lt;&gt;"",K$2,"NA"),'[1]MITRE &amp; Controls Mappings'!$H1051))),ISNUMBER(SEARCH(IF(K$3&lt;&gt;"",K$3,"NA"),'[1]MITRE &amp; Controls Mappings'!$I1051))),ISNUMBER(SEARCH(IF(K$3&lt;&gt;"",K$3,"NA"),'[1]MITRE &amp; Controls Mappings'!$J1051))), '[1]MITRE &amp; Controls Mappings'!$B1051,"")</f>
        <v/>
      </c>
      <c r="L1053" s="48" t="str">
        <f>IF('[1]MITRE &amp; Controls Mappings'!D1051 &lt;&gt;"",'[1]MITRE &amp; Controls Mappings'!D1051,"" )</f>
        <v>Desktop Window Manager</v>
      </c>
    </row>
    <row r="1054" spans="1:12" x14ac:dyDescent="0.25">
      <c r="A1054" s="47" t="str">
        <f>IF(COUNTIF(B1054:K1054,"="&amp;'[1]MITRE &amp; Controls Mappings'!B1052)&gt;0,'[1]MITRE &amp; Controls Mappings'!B1052,"")</f>
        <v/>
      </c>
      <c r="B1054" s="47" t="str">
        <f>IF(OR(OR(OR(OR(OR(ISNUMBER(SEARCH(IF(B$1&lt;&gt;"",B$1,"NA"),'[1]MITRE &amp; Controls Mappings'!$E1052)),ISNUMBER(SEARCH(IF(B$1&lt;&gt;"",B$1,"NA"),'[1]MITRE &amp; Controls Mappings'!$F1052))),ISNUMBER(SEARCH(IF(B$2&lt;&gt;"",B$2,"NA"),'[1]MITRE &amp; Controls Mappings'!$G1052))),ISNUMBER(SEARCH(IF(B$2&lt;&gt;"",B$2,"NA"),'[1]MITRE &amp; Controls Mappings'!$H1052))),ISNUMBER(SEARCH(IF(B$3&lt;&gt;"",B$3,"NA"),'[1]MITRE &amp; Controls Mappings'!$I1052))),ISNUMBER(SEARCH(IF(B$3&lt;&gt;"",B$3,"NA"),'[1]MITRE &amp; Controls Mappings'!$J1052))), '[1]MITRE &amp; Controls Mappings'!$B1052,"")</f>
        <v/>
      </c>
      <c r="C1054" s="47" t="str">
        <f>IF(OR(OR(OR(OR(OR(ISNUMBER(SEARCH(IF(C$1&lt;&gt;"",C$1,"NA"),'[1]MITRE &amp; Controls Mappings'!$E1052)),ISNUMBER(SEARCH(IF(C$1&lt;&gt;"",C$1,"NA"),'[1]MITRE &amp; Controls Mappings'!$F1052))),ISNUMBER(SEARCH(IF(C$2&lt;&gt;"",C$2,"NA"),'[1]MITRE &amp; Controls Mappings'!$G1052))),ISNUMBER(SEARCH(IF(C$2&lt;&gt;"",C$2,"NA"),'[1]MITRE &amp; Controls Mappings'!$H1052))),ISNUMBER(SEARCH(IF(C$3&lt;&gt;"",C$3,"NA"),'[1]MITRE &amp; Controls Mappings'!$I1052))),ISNUMBER(SEARCH(IF(C$3&lt;&gt;"",C$3,"NA"),'[1]MITRE &amp; Controls Mappings'!$J1052))), '[1]MITRE &amp; Controls Mappings'!$B1052,"")</f>
        <v/>
      </c>
      <c r="D1054" s="47" t="str">
        <f>IF(OR(OR(OR(OR(OR(ISNUMBER(SEARCH(IF(D$1&lt;&gt;"",D$1,"NA"),'[1]MITRE &amp; Controls Mappings'!$E1052)),ISNUMBER(SEARCH(IF(D$1&lt;&gt;"",D$1,"NA"),'[1]MITRE &amp; Controls Mappings'!$F1052))),ISNUMBER(SEARCH(IF(D$2&lt;&gt;"",D$2,"NA"),'[1]MITRE &amp; Controls Mappings'!$G1052))),ISNUMBER(SEARCH(IF(D$2&lt;&gt;"",D$2,"NA"),'[1]MITRE &amp; Controls Mappings'!$H1052))),ISNUMBER(SEARCH(IF(D$3&lt;&gt;"",D$3,"NA"),'[1]MITRE &amp; Controls Mappings'!$I1052))),ISNUMBER(SEARCH(IF(D$3&lt;&gt;"",D$3,"NA"),'[1]MITRE &amp; Controls Mappings'!$J1052))), '[1]MITRE &amp; Controls Mappings'!$B1052,"")</f>
        <v/>
      </c>
      <c r="E1054" s="47" t="str">
        <f>IF(OR(OR(OR(OR(OR(ISNUMBER(SEARCH(IF(E$1&lt;&gt;"",E$1,"NA"),'[1]MITRE &amp; Controls Mappings'!$E1052)),ISNUMBER(SEARCH(IF(E$1&lt;&gt;"",E$1,"NA"),'[1]MITRE &amp; Controls Mappings'!$F1052))),ISNUMBER(SEARCH(IF(E$2&lt;&gt;"",E$2,"NA"),'[1]MITRE &amp; Controls Mappings'!$G1052))),ISNUMBER(SEARCH(IF(E$2&lt;&gt;"",E$2,"NA"),'[1]MITRE &amp; Controls Mappings'!$H1052))),ISNUMBER(SEARCH(IF(E$3&lt;&gt;"",E$3,"NA"),'[1]MITRE &amp; Controls Mappings'!$I1052))),ISNUMBER(SEARCH(IF(E$3&lt;&gt;"",E$3,"NA"),'[1]MITRE &amp; Controls Mappings'!$J1052))), '[1]MITRE &amp; Controls Mappings'!$B1052,"")</f>
        <v/>
      </c>
      <c r="F1054" s="47" t="str">
        <f>IF(OR(OR(OR(OR(OR(ISNUMBER(SEARCH(IF(F$1&lt;&gt;"",F$1,"NA"),'[1]MITRE &amp; Controls Mappings'!$E1052)),ISNUMBER(SEARCH(IF(F$1&lt;&gt;"",F$1,"NA"),'[1]MITRE &amp; Controls Mappings'!$F1052))),ISNUMBER(SEARCH(IF(F$2&lt;&gt;"",F$2,"NA"),'[1]MITRE &amp; Controls Mappings'!$G1052))),ISNUMBER(SEARCH(IF(F$2&lt;&gt;"",F$2,"NA"),'[1]MITRE &amp; Controls Mappings'!$H1052))),ISNUMBER(SEARCH(IF(F$3&lt;&gt;"",F$3,"NA"),'[1]MITRE &amp; Controls Mappings'!$I1052))),ISNUMBER(SEARCH(IF(F$3&lt;&gt;"",F$3,"NA"),'[1]MITRE &amp; Controls Mappings'!$J1052))), '[1]MITRE &amp; Controls Mappings'!$B1052,"")</f>
        <v/>
      </c>
      <c r="G1054" s="47" t="str">
        <f>IF(OR(OR(OR(OR(OR(ISNUMBER(SEARCH(IF(G$1&lt;&gt;"",G$1,"NA"),'[1]MITRE &amp; Controls Mappings'!$E1052)),ISNUMBER(SEARCH(IF(G$1&lt;&gt;"",G$1,"NA"),'[1]MITRE &amp; Controls Mappings'!$F1052))),ISNUMBER(SEARCH(IF(G$2&lt;&gt;"",G$2,"NA"),'[1]MITRE &amp; Controls Mappings'!$G1052))),ISNUMBER(SEARCH(IF(G$2&lt;&gt;"",G$2,"NA"),'[1]MITRE &amp; Controls Mappings'!$H1052))),ISNUMBER(SEARCH(IF(G$3&lt;&gt;"",G$3,"NA"),'[1]MITRE &amp; Controls Mappings'!$I1052))),ISNUMBER(SEARCH(IF(G$3&lt;&gt;"",G$3,"NA"),'[1]MITRE &amp; Controls Mappings'!$J1052))), '[1]MITRE &amp; Controls Mappings'!$B1052,"")</f>
        <v/>
      </c>
      <c r="H1054" s="47" t="str">
        <f>IF(OR(OR(OR(OR(OR(ISNUMBER(SEARCH(IF(H$1&lt;&gt;"",H$1,"NA"),'[1]MITRE &amp; Controls Mappings'!$E1052)),ISNUMBER(SEARCH(IF(H$1&lt;&gt;"",H$1,"NA"),'[1]MITRE &amp; Controls Mappings'!$F1052))),ISNUMBER(SEARCH(IF(H$2&lt;&gt;"",H$2,"NA"),'[1]MITRE &amp; Controls Mappings'!$G1052))),ISNUMBER(SEARCH(IF(H$2&lt;&gt;"",H$2,"NA"),'[1]MITRE &amp; Controls Mappings'!$H1052))),ISNUMBER(SEARCH(IF(H$3&lt;&gt;"",H$3,"NA"),'[1]MITRE &amp; Controls Mappings'!$I1052))),ISNUMBER(SEARCH(IF(H$3&lt;&gt;"",H$3,"NA"),'[1]MITRE &amp; Controls Mappings'!$J1052))), '[1]MITRE &amp; Controls Mappings'!$B1052,"")</f>
        <v/>
      </c>
      <c r="I1054" s="47" t="str">
        <f>IF(OR(OR(OR(OR(OR(ISNUMBER(SEARCH(IF(I$1&lt;&gt;"",I$1,"NA"),'[1]MITRE &amp; Controls Mappings'!$E1052)),ISNUMBER(SEARCH(IF(I$1&lt;&gt;"",I$1,"NA"),'[1]MITRE &amp; Controls Mappings'!$F1052))),ISNUMBER(SEARCH(IF(I$2&lt;&gt;"",I$2,"NA"),'[1]MITRE &amp; Controls Mappings'!$G1052))),ISNUMBER(SEARCH(IF(I$2&lt;&gt;"",I$2,"NA"),'[1]MITRE &amp; Controls Mappings'!$H1052))),ISNUMBER(SEARCH(IF(I$3&lt;&gt;"",I$3,"NA"),'[1]MITRE &amp; Controls Mappings'!$I1052))),ISNUMBER(SEARCH(IF(I$3&lt;&gt;"",I$3,"NA"),'[1]MITRE &amp; Controls Mappings'!$J1052))), '[1]MITRE &amp; Controls Mappings'!$B1052,"")</f>
        <v/>
      </c>
      <c r="J1054" s="47" t="str">
        <f>IF(OR(OR(OR(OR(OR(ISNUMBER(SEARCH(IF(J$1&lt;&gt;"",J$1,"NA"),'[1]MITRE &amp; Controls Mappings'!$E1052)),ISNUMBER(SEARCH(IF(J$1&lt;&gt;"",J$1,"NA"),'[1]MITRE &amp; Controls Mappings'!$F1052))),ISNUMBER(SEARCH(IF(J$2&lt;&gt;"",J$2,"NA"),'[1]MITRE &amp; Controls Mappings'!$G1052))),ISNUMBER(SEARCH(IF(J$2&lt;&gt;"",J$2,"NA"),'[1]MITRE &amp; Controls Mappings'!$H1052))),ISNUMBER(SEARCH(IF(J$3&lt;&gt;"",J$3,"NA"),'[1]MITRE &amp; Controls Mappings'!$I1052))),ISNUMBER(SEARCH(IF(J$3&lt;&gt;"",J$3,"NA"),'[1]MITRE &amp; Controls Mappings'!$J1052))), '[1]MITRE &amp; Controls Mappings'!$B1052,"")</f>
        <v/>
      </c>
      <c r="K1054" s="47" t="str">
        <f>IF(OR(OR(OR(OR(OR(ISNUMBER(SEARCH(IF(K$1&lt;&gt;"",K$1,"NA"),'[1]MITRE &amp; Controls Mappings'!$E1052)),ISNUMBER(SEARCH(IF(K$1&lt;&gt;"",K$1,"NA"),'[1]MITRE &amp; Controls Mappings'!$F1052))),ISNUMBER(SEARCH(IF(K$2&lt;&gt;"",K$2,"NA"),'[1]MITRE &amp; Controls Mappings'!$G1052))),ISNUMBER(SEARCH(IF(K$2&lt;&gt;"",K$2,"NA"),'[1]MITRE &amp; Controls Mappings'!$H1052))),ISNUMBER(SEARCH(IF(K$3&lt;&gt;"",K$3,"NA"),'[1]MITRE &amp; Controls Mappings'!$I1052))),ISNUMBER(SEARCH(IF(K$3&lt;&gt;"",K$3,"NA"),'[1]MITRE &amp; Controls Mappings'!$J1052))), '[1]MITRE &amp; Controls Mappings'!$B1052,"")</f>
        <v/>
      </c>
      <c r="L1054" s="48" t="str">
        <f>IF('[1]MITRE &amp; Controls Mappings'!D1052 &lt;&gt;"",'[1]MITRE &amp; Controls Mappings'!D1052,"" )</f>
        <v>Digital Locker</v>
      </c>
    </row>
    <row r="1055" spans="1:12" x14ac:dyDescent="0.25">
      <c r="A1055" s="47" t="str">
        <f>IF(COUNTIF(B1055:K1055,"="&amp;'[1]MITRE &amp; Controls Mappings'!B1053)&gt;0,'[1]MITRE &amp; Controls Mappings'!B1053,"")</f>
        <v/>
      </c>
      <c r="B1055" s="47" t="str">
        <f>IF(OR(OR(OR(OR(OR(ISNUMBER(SEARCH(IF(B$1&lt;&gt;"",B$1,"NA"),'[1]MITRE &amp; Controls Mappings'!$E1053)),ISNUMBER(SEARCH(IF(B$1&lt;&gt;"",B$1,"NA"),'[1]MITRE &amp; Controls Mappings'!$F1053))),ISNUMBER(SEARCH(IF(B$2&lt;&gt;"",B$2,"NA"),'[1]MITRE &amp; Controls Mappings'!$G1053))),ISNUMBER(SEARCH(IF(B$2&lt;&gt;"",B$2,"NA"),'[1]MITRE &amp; Controls Mappings'!$H1053))),ISNUMBER(SEARCH(IF(B$3&lt;&gt;"",B$3,"NA"),'[1]MITRE &amp; Controls Mappings'!$I1053))),ISNUMBER(SEARCH(IF(B$3&lt;&gt;"",B$3,"NA"),'[1]MITRE &amp; Controls Mappings'!$J1053))), '[1]MITRE &amp; Controls Mappings'!$B1053,"")</f>
        <v/>
      </c>
      <c r="C1055" s="47" t="str">
        <f>IF(OR(OR(OR(OR(OR(ISNUMBER(SEARCH(IF(C$1&lt;&gt;"",C$1,"NA"),'[1]MITRE &amp; Controls Mappings'!$E1053)),ISNUMBER(SEARCH(IF(C$1&lt;&gt;"",C$1,"NA"),'[1]MITRE &amp; Controls Mappings'!$F1053))),ISNUMBER(SEARCH(IF(C$2&lt;&gt;"",C$2,"NA"),'[1]MITRE &amp; Controls Mappings'!$G1053))),ISNUMBER(SEARCH(IF(C$2&lt;&gt;"",C$2,"NA"),'[1]MITRE &amp; Controls Mappings'!$H1053))),ISNUMBER(SEARCH(IF(C$3&lt;&gt;"",C$3,"NA"),'[1]MITRE &amp; Controls Mappings'!$I1053))),ISNUMBER(SEARCH(IF(C$3&lt;&gt;"",C$3,"NA"),'[1]MITRE &amp; Controls Mappings'!$J1053))), '[1]MITRE &amp; Controls Mappings'!$B1053,"")</f>
        <v/>
      </c>
      <c r="D1055" s="47" t="str">
        <f>IF(OR(OR(OR(OR(OR(ISNUMBER(SEARCH(IF(D$1&lt;&gt;"",D$1,"NA"),'[1]MITRE &amp; Controls Mappings'!$E1053)),ISNUMBER(SEARCH(IF(D$1&lt;&gt;"",D$1,"NA"),'[1]MITRE &amp; Controls Mappings'!$F1053))),ISNUMBER(SEARCH(IF(D$2&lt;&gt;"",D$2,"NA"),'[1]MITRE &amp; Controls Mappings'!$G1053))),ISNUMBER(SEARCH(IF(D$2&lt;&gt;"",D$2,"NA"),'[1]MITRE &amp; Controls Mappings'!$H1053))),ISNUMBER(SEARCH(IF(D$3&lt;&gt;"",D$3,"NA"),'[1]MITRE &amp; Controls Mappings'!$I1053))),ISNUMBER(SEARCH(IF(D$3&lt;&gt;"",D$3,"NA"),'[1]MITRE &amp; Controls Mappings'!$J1053))), '[1]MITRE &amp; Controls Mappings'!$B1053,"")</f>
        <v/>
      </c>
      <c r="E1055" s="47" t="str">
        <f>IF(OR(OR(OR(OR(OR(ISNUMBER(SEARCH(IF(E$1&lt;&gt;"",E$1,"NA"),'[1]MITRE &amp; Controls Mappings'!$E1053)),ISNUMBER(SEARCH(IF(E$1&lt;&gt;"",E$1,"NA"),'[1]MITRE &amp; Controls Mappings'!$F1053))),ISNUMBER(SEARCH(IF(E$2&lt;&gt;"",E$2,"NA"),'[1]MITRE &amp; Controls Mappings'!$G1053))),ISNUMBER(SEARCH(IF(E$2&lt;&gt;"",E$2,"NA"),'[1]MITRE &amp; Controls Mappings'!$H1053))),ISNUMBER(SEARCH(IF(E$3&lt;&gt;"",E$3,"NA"),'[1]MITRE &amp; Controls Mappings'!$I1053))),ISNUMBER(SEARCH(IF(E$3&lt;&gt;"",E$3,"NA"),'[1]MITRE &amp; Controls Mappings'!$J1053))), '[1]MITRE &amp; Controls Mappings'!$B1053,"")</f>
        <v/>
      </c>
      <c r="F1055" s="47" t="str">
        <f>IF(OR(OR(OR(OR(OR(ISNUMBER(SEARCH(IF(F$1&lt;&gt;"",F$1,"NA"),'[1]MITRE &amp; Controls Mappings'!$E1053)),ISNUMBER(SEARCH(IF(F$1&lt;&gt;"",F$1,"NA"),'[1]MITRE &amp; Controls Mappings'!$F1053))),ISNUMBER(SEARCH(IF(F$2&lt;&gt;"",F$2,"NA"),'[1]MITRE &amp; Controls Mappings'!$G1053))),ISNUMBER(SEARCH(IF(F$2&lt;&gt;"",F$2,"NA"),'[1]MITRE &amp; Controls Mappings'!$H1053))),ISNUMBER(SEARCH(IF(F$3&lt;&gt;"",F$3,"NA"),'[1]MITRE &amp; Controls Mappings'!$I1053))),ISNUMBER(SEARCH(IF(F$3&lt;&gt;"",F$3,"NA"),'[1]MITRE &amp; Controls Mappings'!$J1053))), '[1]MITRE &amp; Controls Mappings'!$B1053,"")</f>
        <v/>
      </c>
      <c r="G1055" s="47" t="str">
        <f>IF(OR(OR(OR(OR(OR(ISNUMBER(SEARCH(IF(G$1&lt;&gt;"",G$1,"NA"),'[1]MITRE &amp; Controls Mappings'!$E1053)),ISNUMBER(SEARCH(IF(G$1&lt;&gt;"",G$1,"NA"),'[1]MITRE &amp; Controls Mappings'!$F1053))),ISNUMBER(SEARCH(IF(G$2&lt;&gt;"",G$2,"NA"),'[1]MITRE &amp; Controls Mappings'!$G1053))),ISNUMBER(SEARCH(IF(G$2&lt;&gt;"",G$2,"NA"),'[1]MITRE &amp; Controls Mappings'!$H1053))),ISNUMBER(SEARCH(IF(G$3&lt;&gt;"",G$3,"NA"),'[1]MITRE &amp; Controls Mappings'!$I1053))),ISNUMBER(SEARCH(IF(G$3&lt;&gt;"",G$3,"NA"),'[1]MITRE &amp; Controls Mappings'!$J1053))), '[1]MITRE &amp; Controls Mappings'!$B1053,"")</f>
        <v/>
      </c>
      <c r="H1055" s="47" t="str">
        <f>IF(OR(OR(OR(OR(OR(ISNUMBER(SEARCH(IF(H$1&lt;&gt;"",H$1,"NA"),'[1]MITRE &amp; Controls Mappings'!$E1053)),ISNUMBER(SEARCH(IF(H$1&lt;&gt;"",H$1,"NA"),'[1]MITRE &amp; Controls Mappings'!$F1053))),ISNUMBER(SEARCH(IF(H$2&lt;&gt;"",H$2,"NA"),'[1]MITRE &amp; Controls Mappings'!$G1053))),ISNUMBER(SEARCH(IF(H$2&lt;&gt;"",H$2,"NA"),'[1]MITRE &amp; Controls Mappings'!$H1053))),ISNUMBER(SEARCH(IF(H$3&lt;&gt;"",H$3,"NA"),'[1]MITRE &amp; Controls Mappings'!$I1053))),ISNUMBER(SEARCH(IF(H$3&lt;&gt;"",H$3,"NA"),'[1]MITRE &amp; Controls Mappings'!$J1053))), '[1]MITRE &amp; Controls Mappings'!$B1053,"")</f>
        <v/>
      </c>
      <c r="I1055" s="47" t="str">
        <f>IF(OR(OR(OR(OR(OR(ISNUMBER(SEARCH(IF(I$1&lt;&gt;"",I$1,"NA"),'[1]MITRE &amp; Controls Mappings'!$E1053)),ISNUMBER(SEARCH(IF(I$1&lt;&gt;"",I$1,"NA"),'[1]MITRE &amp; Controls Mappings'!$F1053))),ISNUMBER(SEARCH(IF(I$2&lt;&gt;"",I$2,"NA"),'[1]MITRE &amp; Controls Mappings'!$G1053))),ISNUMBER(SEARCH(IF(I$2&lt;&gt;"",I$2,"NA"),'[1]MITRE &amp; Controls Mappings'!$H1053))),ISNUMBER(SEARCH(IF(I$3&lt;&gt;"",I$3,"NA"),'[1]MITRE &amp; Controls Mappings'!$I1053))),ISNUMBER(SEARCH(IF(I$3&lt;&gt;"",I$3,"NA"),'[1]MITRE &amp; Controls Mappings'!$J1053))), '[1]MITRE &amp; Controls Mappings'!$B1053,"")</f>
        <v/>
      </c>
      <c r="J1055" s="47" t="str">
        <f>IF(OR(OR(OR(OR(OR(ISNUMBER(SEARCH(IF(J$1&lt;&gt;"",J$1,"NA"),'[1]MITRE &amp; Controls Mappings'!$E1053)),ISNUMBER(SEARCH(IF(J$1&lt;&gt;"",J$1,"NA"),'[1]MITRE &amp; Controls Mappings'!$F1053))),ISNUMBER(SEARCH(IF(J$2&lt;&gt;"",J$2,"NA"),'[1]MITRE &amp; Controls Mappings'!$G1053))),ISNUMBER(SEARCH(IF(J$2&lt;&gt;"",J$2,"NA"),'[1]MITRE &amp; Controls Mappings'!$H1053))),ISNUMBER(SEARCH(IF(J$3&lt;&gt;"",J$3,"NA"),'[1]MITRE &amp; Controls Mappings'!$I1053))),ISNUMBER(SEARCH(IF(J$3&lt;&gt;"",J$3,"NA"),'[1]MITRE &amp; Controls Mappings'!$J1053))), '[1]MITRE &amp; Controls Mappings'!$B1053,"")</f>
        <v/>
      </c>
      <c r="K1055" s="47" t="str">
        <f>IF(OR(OR(OR(OR(OR(ISNUMBER(SEARCH(IF(K$1&lt;&gt;"",K$1,"NA"),'[1]MITRE &amp; Controls Mappings'!$E1053)),ISNUMBER(SEARCH(IF(K$1&lt;&gt;"",K$1,"NA"),'[1]MITRE &amp; Controls Mappings'!$F1053))),ISNUMBER(SEARCH(IF(K$2&lt;&gt;"",K$2,"NA"),'[1]MITRE &amp; Controls Mappings'!$G1053))),ISNUMBER(SEARCH(IF(K$2&lt;&gt;"",K$2,"NA"),'[1]MITRE &amp; Controls Mappings'!$H1053))),ISNUMBER(SEARCH(IF(K$3&lt;&gt;"",K$3,"NA"),'[1]MITRE &amp; Controls Mappings'!$I1053))),ISNUMBER(SEARCH(IF(K$3&lt;&gt;"",K$3,"NA"),'[1]MITRE &amp; Controls Mappings'!$J1053))), '[1]MITRE &amp; Controls Mappings'!$B1053,"")</f>
        <v/>
      </c>
      <c r="L1055" s="48" t="str">
        <f>IF('[1]MITRE &amp; Controls Mappings'!D1053 &lt;&gt;"",'[1]MITRE &amp; Controls Mappings'!D1053,"" )</f>
        <v>Edge UI</v>
      </c>
    </row>
    <row r="1056" spans="1:12" x14ac:dyDescent="0.25">
      <c r="A1056" s="47" t="str">
        <f>IF(COUNTIF(B1056:K1056,"="&amp;'[1]MITRE &amp; Controls Mappings'!B1054)&gt;0,'[1]MITRE &amp; Controls Mappings'!B1054,"")</f>
        <v/>
      </c>
      <c r="B1056" s="47" t="str">
        <f>IF(OR(OR(OR(OR(OR(ISNUMBER(SEARCH(IF(B$1&lt;&gt;"",B$1,"NA"),'[1]MITRE &amp; Controls Mappings'!$E1054)),ISNUMBER(SEARCH(IF(B$1&lt;&gt;"",B$1,"NA"),'[1]MITRE &amp; Controls Mappings'!$F1054))),ISNUMBER(SEARCH(IF(B$2&lt;&gt;"",B$2,"NA"),'[1]MITRE &amp; Controls Mappings'!$G1054))),ISNUMBER(SEARCH(IF(B$2&lt;&gt;"",B$2,"NA"),'[1]MITRE &amp; Controls Mappings'!$H1054))),ISNUMBER(SEARCH(IF(B$3&lt;&gt;"",B$3,"NA"),'[1]MITRE &amp; Controls Mappings'!$I1054))),ISNUMBER(SEARCH(IF(B$3&lt;&gt;"",B$3,"NA"),'[1]MITRE &amp; Controls Mappings'!$J1054))), '[1]MITRE &amp; Controls Mappings'!$B1054,"")</f>
        <v/>
      </c>
      <c r="C1056" s="47" t="str">
        <f>IF(OR(OR(OR(OR(OR(ISNUMBER(SEARCH(IF(C$1&lt;&gt;"",C$1,"NA"),'[1]MITRE &amp; Controls Mappings'!$E1054)),ISNUMBER(SEARCH(IF(C$1&lt;&gt;"",C$1,"NA"),'[1]MITRE &amp; Controls Mappings'!$F1054))),ISNUMBER(SEARCH(IF(C$2&lt;&gt;"",C$2,"NA"),'[1]MITRE &amp; Controls Mappings'!$G1054))),ISNUMBER(SEARCH(IF(C$2&lt;&gt;"",C$2,"NA"),'[1]MITRE &amp; Controls Mappings'!$H1054))),ISNUMBER(SEARCH(IF(C$3&lt;&gt;"",C$3,"NA"),'[1]MITRE &amp; Controls Mappings'!$I1054))),ISNUMBER(SEARCH(IF(C$3&lt;&gt;"",C$3,"NA"),'[1]MITRE &amp; Controls Mappings'!$J1054))), '[1]MITRE &amp; Controls Mappings'!$B1054,"")</f>
        <v/>
      </c>
      <c r="D1056" s="47" t="str">
        <f>IF(OR(OR(OR(OR(OR(ISNUMBER(SEARCH(IF(D$1&lt;&gt;"",D$1,"NA"),'[1]MITRE &amp; Controls Mappings'!$E1054)),ISNUMBER(SEARCH(IF(D$1&lt;&gt;"",D$1,"NA"),'[1]MITRE &amp; Controls Mappings'!$F1054))),ISNUMBER(SEARCH(IF(D$2&lt;&gt;"",D$2,"NA"),'[1]MITRE &amp; Controls Mappings'!$G1054))),ISNUMBER(SEARCH(IF(D$2&lt;&gt;"",D$2,"NA"),'[1]MITRE &amp; Controls Mappings'!$H1054))),ISNUMBER(SEARCH(IF(D$3&lt;&gt;"",D$3,"NA"),'[1]MITRE &amp; Controls Mappings'!$I1054))),ISNUMBER(SEARCH(IF(D$3&lt;&gt;"",D$3,"NA"),'[1]MITRE &amp; Controls Mappings'!$J1054))), '[1]MITRE &amp; Controls Mappings'!$B1054,"")</f>
        <v/>
      </c>
      <c r="E1056" s="47" t="str">
        <f>IF(OR(OR(OR(OR(OR(ISNUMBER(SEARCH(IF(E$1&lt;&gt;"",E$1,"NA"),'[1]MITRE &amp; Controls Mappings'!$E1054)),ISNUMBER(SEARCH(IF(E$1&lt;&gt;"",E$1,"NA"),'[1]MITRE &amp; Controls Mappings'!$F1054))),ISNUMBER(SEARCH(IF(E$2&lt;&gt;"",E$2,"NA"),'[1]MITRE &amp; Controls Mappings'!$G1054))),ISNUMBER(SEARCH(IF(E$2&lt;&gt;"",E$2,"NA"),'[1]MITRE &amp; Controls Mappings'!$H1054))),ISNUMBER(SEARCH(IF(E$3&lt;&gt;"",E$3,"NA"),'[1]MITRE &amp; Controls Mappings'!$I1054))),ISNUMBER(SEARCH(IF(E$3&lt;&gt;"",E$3,"NA"),'[1]MITRE &amp; Controls Mappings'!$J1054))), '[1]MITRE &amp; Controls Mappings'!$B1054,"")</f>
        <v/>
      </c>
      <c r="F1056" s="47" t="str">
        <f>IF(OR(OR(OR(OR(OR(ISNUMBER(SEARCH(IF(F$1&lt;&gt;"",F$1,"NA"),'[1]MITRE &amp; Controls Mappings'!$E1054)),ISNUMBER(SEARCH(IF(F$1&lt;&gt;"",F$1,"NA"),'[1]MITRE &amp; Controls Mappings'!$F1054))),ISNUMBER(SEARCH(IF(F$2&lt;&gt;"",F$2,"NA"),'[1]MITRE &amp; Controls Mappings'!$G1054))),ISNUMBER(SEARCH(IF(F$2&lt;&gt;"",F$2,"NA"),'[1]MITRE &amp; Controls Mappings'!$H1054))),ISNUMBER(SEARCH(IF(F$3&lt;&gt;"",F$3,"NA"),'[1]MITRE &amp; Controls Mappings'!$I1054))),ISNUMBER(SEARCH(IF(F$3&lt;&gt;"",F$3,"NA"),'[1]MITRE &amp; Controls Mappings'!$J1054))), '[1]MITRE &amp; Controls Mappings'!$B1054,"")</f>
        <v/>
      </c>
      <c r="G1056" s="47" t="str">
        <f>IF(OR(OR(OR(OR(OR(ISNUMBER(SEARCH(IF(G$1&lt;&gt;"",G$1,"NA"),'[1]MITRE &amp; Controls Mappings'!$E1054)),ISNUMBER(SEARCH(IF(G$1&lt;&gt;"",G$1,"NA"),'[1]MITRE &amp; Controls Mappings'!$F1054))),ISNUMBER(SEARCH(IF(G$2&lt;&gt;"",G$2,"NA"),'[1]MITRE &amp; Controls Mappings'!$G1054))),ISNUMBER(SEARCH(IF(G$2&lt;&gt;"",G$2,"NA"),'[1]MITRE &amp; Controls Mappings'!$H1054))),ISNUMBER(SEARCH(IF(G$3&lt;&gt;"",G$3,"NA"),'[1]MITRE &amp; Controls Mappings'!$I1054))),ISNUMBER(SEARCH(IF(G$3&lt;&gt;"",G$3,"NA"),'[1]MITRE &amp; Controls Mappings'!$J1054))), '[1]MITRE &amp; Controls Mappings'!$B1054,"")</f>
        <v/>
      </c>
      <c r="H1056" s="47" t="str">
        <f>IF(OR(OR(OR(OR(OR(ISNUMBER(SEARCH(IF(H$1&lt;&gt;"",H$1,"NA"),'[1]MITRE &amp; Controls Mappings'!$E1054)),ISNUMBER(SEARCH(IF(H$1&lt;&gt;"",H$1,"NA"),'[1]MITRE &amp; Controls Mappings'!$F1054))),ISNUMBER(SEARCH(IF(H$2&lt;&gt;"",H$2,"NA"),'[1]MITRE &amp; Controls Mappings'!$G1054))),ISNUMBER(SEARCH(IF(H$2&lt;&gt;"",H$2,"NA"),'[1]MITRE &amp; Controls Mappings'!$H1054))),ISNUMBER(SEARCH(IF(H$3&lt;&gt;"",H$3,"NA"),'[1]MITRE &amp; Controls Mappings'!$I1054))),ISNUMBER(SEARCH(IF(H$3&lt;&gt;"",H$3,"NA"),'[1]MITRE &amp; Controls Mappings'!$J1054))), '[1]MITRE &amp; Controls Mappings'!$B1054,"")</f>
        <v/>
      </c>
      <c r="I1056" s="47" t="str">
        <f>IF(OR(OR(OR(OR(OR(ISNUMBER(SEARCH(IF(I$1&lt;&gt;"",I$1,"NA"),'[1]MITRE &amp; Controls Mappings'!$E1054)),ISNUMBER(SEARCH(IF(I$1&lt;&gt;"",I$1,"NA"),'[1]MITRE &amp; Controls Mappings'!$F1054))),ISNUMBER(SEARCH(IF(I$2&lt;&gt;"",I$2,"NA"),'[1]MITRE &amp; Controls Mappings'!$G1054))),ISNUMBER(SEARCH(IF(I$2&lt;&gt;"",I$2,"NA"),'[1]MITRE &amp; Controls Mappings'!$H1054))),ISNUMBER(SEARCH(IF(I$3&lt;&gt;"",I$3,"NA"),'[1]MITRE &amp; Controls Mappings'!$I1054))),ISNUMBER(SEARCH(IF(I$3&lt;&gt;"",I$3,"NA"),'[1]MITRE &amp; Controls Mappings'!$J1054))), '[1]MITRE &amp; Controls Mappings'!$B1054,"")</f>
        <v/>
      </c>
      <c r="J1056" s="47" t="str">
        <f>IF(OR(OR(OR(OR(OR(ISNUMBER(SEARCH(IF(J$1&lt;&gt;"",J$1,"NA"),'[1]MITRE &amp; Controls Mappings'!$E1054)),ISNUMBER(SEARCH(IF(J$1&lt;&gt;"",J$1,"NA"),'[1]MITRE &amp; Controls Mappings'!$F1054))),ISNUMBER(SEARCH(IF(J$2&lt;&gt;"",J$2,"NA"),'[1]MITRE &amp; Controls Mappings'!$G1054))),ISNUMBER(SEARCH(IF(J$2&lt;&gt;"",J$2,"NA"),'[1]MITRE &amp; Controls Mappings'!$H1054))),ISNUMBER(SEARCH(IF(J$3&lt;&gt;"",J$3,"NA"),'[1]MITRE &amp; Controls Mappings'!$I1054))),ISNUMBER(SEARCH(IF(J$3&lt;&gt;"",J$3,"NA"),'[1]MITRE &amp; Controls Mappings'!$J1054))), '[1]MITRE &amp; Controls Mappings'!$B1054,"")</f>
        <v/>
      </c>
      <c r="K1056" s="47" t="str">
        <f>IF(OR(OR(OR(OR(OR(ISNUMBER(SEARCH(IF(K$1&lt;&gt;"",K$1,"NA"),'[1]MITRE &amp; Controls Mappings'!$E1054)),ISNUMBER(SEARCH(IF(K$1&lt;&gt;"",K$1,"NA"),'[1]MITRE &amp; Controls Mappings'!$F1054))),ISNUMBER(SEARCH(IF(K$2&lt;&gt;"",K$2,"NA"),'[1]MITRE &amp; Controls Mappings'!$G1054))),ISNUMBER(SEARCH(IF(K$2&lt;&gt;"",K$2,"NA"),'[1]MITRE &amp; Controls Mappings'!$H1054))),ISNUMBER(SEARCH(IF(K$3&lt;&gt;"",K$3,"NA"),'[1]MITRE &amp; Controls Mappings'!$I1054))),ISNUMBER(SEARCH(IF(K$3&lt;&gt;"",K$3,"NA"),'[1]MITRE &amp; Controls Mappings'!$J1054))), '[1]MITRE &amp; Controls Mappings'!$B1054,"")</f>
        <v/>
      </c>
      <c r="L1056" s="48" t="str">
        <f>IF('[1]MITRE &amp; Controls Mappings'!D1054 &lt;&gt;"",'[1]MITRE &amp; Controls Mappings'!D1054,"" )</f>
        <v>File Explorer (formerly Windows Explorer)</v>
      </c>
    </row>
    <row r="1057" spans="1:12" x14ac:dyDescent="0.25">
      <c r="A1057" s="47" t="str">
        <f>IF(COUNTIF(B1057:K1057,"="&amp;'[1]MITRE &amp; Controls Mappings'!B1055)&gt;0,'[1]MITRE &amp; Controls Mappings'!B1055,"")</f>
        <v/>
      </c>
      <c r="B1057" s="47" t="str">
        <f>IF(OR(OR(OR(OR(OR(ISNUMBER(SEARCH(IF(B$1&lt;&gt;"",B$1,"NA"),'[1]MITRE &amp; Controls Mappings'!$E1055)),ISNUMBER(SEARCH(IF(B$1&lt;&gt;"",B$1,"NA"),'[1]MITRE &amp; Controls Mappings'!$F1055))),ISNUMBER(SEARCH(IF(B$2&lt;&gt;"",B$2,"NA"),'[1]MITRE &amp; Controls Mappings'!$G1055))),ISNUMBER(SEARCH(IF(B$2&lt;&gt;"",B$2,"NA"),'[1]MITRE &amp; Controls Mappings'!$H1055))),ISNUMBER(SEARCH(IF(B$3&lt;&gt;"",B$3,"NA"),'[1]MITRE &amp; Controls Mappings'!$I1055))),ISNUMBER(SEARCH(IF(B$3&lt;&gt;"",B$3,"NA"),'[1]MITRE &amp; Controls Mappings'!$J1055))), '[1]MITRE &amp; Controls Mappings'!$B1055,"")</f>
        <v/>
      </c>
      <c r="C1057" s="47" t="str">
        <f>IF(OR(OR(OR(OR(OR(ISNUMBER(SEARCH(IF(C$1&lt;&gt;"",C$1,"NA"),'[1]MITRE &amp; Controls Mappings'!$E1055)),ISNUMBER(SEARCH(IF(C$1&lt;&gt;"",C$1,"NA"),'[1]MITRE &amp; Controls Mappings'!$F1055))),ISNUMBER(SEARCH(IF(C$2&lt;&gt;"",C$2,"NA"),'[1]MITRE &amp; Controls Mappings'!$G1055))),ISNUMBER(SEARCH(IF(C$2&lt;&gt;"",C$2,"NA"),'[1]MITRE &amp; Controls Mappings'!$H1055))),ISNUMBER(SEARCH(IF(C$3&lt;&gt;"",C$3,"NA"),'[1]MITRE &amp; Controls Mappings'!$I1055))),ISNUMBER(SEARCH(IF(C$3&lt;&gt;"",C$3,"NA"),'[1]MITRE &amp; Controls Mappings'!$J1055))), '[1]MITRE &amp; Controls Mappings'!$B1055,"")</f>
        <v/>
      </c>
      <c r="D1057" s="47" t="str">
        <f>IF(OR(OR(OR(OR(OR(ISNUMBER(SEARCH(IF(D$1&lt;&gt;"",D$1,"NA"),'[1]MITRE &amp; Controls Mappings'!$E1055)),ISNUMBER(SEARCH(IF(D$1&lt;&gt;"",D$1,"NA"),'[1]MITRE &amp; Controls Mappings'!$F1055))),ISNUMBER(SEARCH(IF(D$2&lt;&gt;"",D$2,"NA"),'[1]MITRE &amp; Controls Mappings'!$G1055))),ISNUMBER(SEARCH(IF(D$2&lt;&gt;"",D$2,"NA"),'[1]MITRE &amp; Controls Mappings'!$H1055))),ISNUMBER(SEARCH(IF(D$3&lt;&gt;"",D$3,"NA"),'[1]MITRE &amp; Controls Mappings'!$I1055))),ISNUMBER(SEARCH(IF(D$3&lt;&gt;"",D$3,"NA"),'[1]MITRE &amp; Controls Mappings'!$J1055))), '[1]MITRE &amp; Controls Mappings'!$B1055,"")</f>
        <v/>
      </c>
      <c r="E1057" s="47" t="str">
        <f>IF(OR(OR(OR(OR(OR(ISNUMBER(SEARCH(IF(E$1&lt;&gt;"",E$1,"NA"),'[1]MITRE &amp; Controls Mappings'!$E1055)),ISNUMBER(SEARCH(IF(E$1&lt;&gt;"",E$1,"NA"),'[1]MITRE &amp; Controls Mappings'!$F1055))),ISNUMBER(SEARCH(IF(E$2&lt;&gt;"",E$2,"NA"),'[1]MITRE &amp; Controls Mappings'!$G1055))),ISNUMBER(SEARCH(IF(E$2&lt;&gt;"",E$2,"NA"),'[1]MITRE &amp; Controls Mappings'!$H1055))),ISNUMBER(SEARCH(IF(E$3&lt;&gt;"",E$3,"NA"),'[1]MITRE &amp; Controls Mappings'!$I1055))),ISNUMBER(SEARCH(IF(E$3&lt;&gt;"",E$3,"NA"),'[1]MITRE &amp; Controls Mappings'!$J1055))), '[1]MITRE &amp; Controls Mappings'!$B1055,"")</f>
        <v/>
      </c>
      <c r="F1057" s="47" t="str">
        <f>IF(OR(OR(OR(OR(OR(ISNUMBER(SEARCH(IF(F$1&lt;&gt;"",F$1,"NA"),'[1]MITRE &amp; Controls Mappings'!$E1055)),ISNUMBER(SEARCH(IF(F$1&lt;&gt;"",F$1,"NA"),'[1]MITRE &amp; Controls Mappings'!$F1055))),ISNUMBER(SEARCH(IF(F$2&lt;&gt;"",F$2,"NA"),'[1]MITRE &amp; Controls Mappings'!$G1055))),ISNUMBER(SEARCH(IF(F$2&lt;&gt;"",F$2,"NA"),'[1]MITRE &amp; Controls Mappings'!$H1055))),ISNUMBER(SEARCH(IF(F$3&lt;&gt;"",F$3,"NA"),'[1]MITRE &amp; Controls Mappings'!$I1055))),ISNUMBER(SEARCH(IF(F$3&lt;&gt;"",F$3,"NA"),'[1]MITRE &amp; Controls Mappings'!$J1055))), '[1]MITRE &amp; Controls Mappings'!$B1055,"")</f>
        <v/>
      </c>
      <c r="G1057" s="47" t="str">
        <f>IF(OR(OR(OR(OR(OR(ISNUMBER(SEARCH(IF(G$1&lt;&gt;"",G$1,"NA"),'[1]MITRE &amp; Controls Mappings'!$E1055)),ISNUMBER(SEARCH(IF(G$1&lt;&gt;"",G$1,"NA"),'[1]MITRE &amp; Controls Mappings'!$F1055))),ISNUMBER(SEARCH(IF(G$2&lt;&gt;"",G$2,"NA"),'[1]MITRE &amp; Controls Mappings'!$G1055))),ISNUMBER(SEARCH(IF(G$2&lt;&gt;"",G$2,"NA"),'[1]MITRE &amp; Controls Mappings'!$H1055))),ISNUMBER(SEARCH(IF(G$3&lt;&gt;"",G$3,"NA"),'[1]MITRE &amp; Controls Mappings'!$I1055))),ISNUMBER(SEARCH(IF(G$3&lt;&gt;"",G$3,"NA"),'[1]MITRE &amp; Controls Mappings'!$J1055))), '[1]MITRE &amp; Controls Mappings'!$B1055,"")</f>
        <v/>
      </c>
      <c r="H1057" s="47" t="str">
        <f>IF(OR(OR(OR(OR(OR(ISNUMBER(SEARCH(IF(H$1&lt;&gt;"",H$1,"NA"),'[1]MITRE &amp; Controls Mappings'!$E1055)),ISNUMBER(SEARCH(IF(H$1&lt;&gt;"",H$1,"NA"),'[1]MITRE &amp; Controls Mappings'!$F1055))),ISNUMBER(SEARCH(IF(H$2&lt;&gt;"",H$2,"NA"),'[1]MITRE &amp; Controls Mappings'!$G1055))),ISNUMBER(SEARCH(IF(H$2&lt;&gt;"",H$2,"NA"),'[1]MITRE &amp; Controls Mappings'!$H1055))),ISNUMBER(SEARCH(IF(H$3&lt;&gt;"",H$3,"NA"),'[1]MITRE &amp; Controls Mappings'!$I1055))),ISNUMBER(SEARCH(IF(H$3&lt;&gt;"",H$3,"NA"),'[1]MITRE &amp; Controls Mappings'!$J1055))), '[1]MITRE &amp; Controls Mappings'!$B1055,"")</f>
        <v/>
      </c>
      <c r="I1057" s="47" t="str">
        <f>IF(OR(OR(OR(OR(OR(ISNUMBER(SEARCH(IF(I$1&lt;&gt;"",I$1,"NA"),'[1]MITRE &amp; Controls Mappings'!$E1055)),ISNUMBER(SEARCH(IF(I$1&lt;&gt;"",I$1,"NA"),'[1]MITRE &amp; Controls Mappings'!$F1055))),ISNUMBER(SEARCH(IF(I$2&lt;&gt;"",I$2,"NA"),'[1]MITRE &amp; Controls Mappings'!$G1055))),ISNUMBER(SEARCH(IF(I$2&lt;&gt;"",I$2,"NA"),'[1]MITRE &amp; Controls Mappings'!$H1055))),ISNUMBER(SEARCH(IF(I$3&lt;&gt;"",I$3,"NA"),'[1]MITRE &amp; Controls Mappings'!$I1055))),ISNUMBER(SEARCH(IF(I$3&lt;&gt;"",I$3,"NA"),'[1]MITRE &amp; Controls Mappings'!$J1055))), '[1]MITRE &amp; Controls Mappings'!$B1055,"")</f>
        <v/>
      </c>
      <c r="J1057" s="47" t="str">
        <f>IF(OR(OR(OR(OR(OR(ISNUMBER(SEARCH(IF(J$1&lt;&gt;"",J$1,"NA"),'[1]MITRE &amp; Controls Mappings'!$E1055)),ISNUMBER(SEARCH(IF(J$1&lt;&gt;"",J$1,"NA"),'[1]MITRE &amp; Controls Mappings'!$F1055))),ISNUMBER(SEARCH(IF(J$2&lt;&gt;"",J$2,"NA"),'[1]MITRE &amp; Controls Mappings'!$G1055))),ISNUMBER(SEARCH(IF(J$2&lt;&gt;"",J$2,"NA"),'[1]MITRE &amp; Controls Mappings'!$H1055))),ISNUMBER(SEARCH(IF(J$3&lt;&gt;"",J$3,"NA"),'[1]MITRE &amp; Controls Mappings'!$I1055))),ISNUMBER(SEARCH(IF(J$3&lt;&gt;"",J$3,"NA"),'[1]MITRE &amp; Controls Mappings'!$J1055))), '[1]MITRE &amp; Controls Mappings'!$B1055,"")</f>
        <v/>
      </c>
      <c r="K1057" s="47" t="str">
        <f>IF(OR(OR(OR(OR(OR(ISNUMBER(SEARCH(IF(K$1&lt;&gt;"",K$1,"NA"),'[1]MITRE &amp; Controls Mappings'!$E1055)),ISNUMBER(SEARCH(IF(K$1&lt;&gt;"",K$1,"NA"),'[1]MITRE &amp; Controls Mappings'!$F1055))),ISNUMBER(SEARCH(IF(K$2&lt;&gt;"",K$2,"NA"),'[1]MITRE &amp; Controls Mappings'!$G1055))),ISNUMBER(SEARCH(IF(K$2&lt;&gt;"",K$2,"NA"),'[1]MITRE &amp; Controls Mappings'!$H1055))),ISNUMBER(SEARCH(IF(K$3&lt;&gt;"",K$3,"NA"),'[1]MITRE &amp; Controls Mappings'!$I1055))),ISNUMBER(SEARCH(IF(K$3&lt;&gt;"",K$3,"NA"),'[1]MITRE &amp; Controls Mappings'!$J1055))), '[1]MITRE &amp; Controls Mappings'!$B1055,"")</f>
        <v/>
      </c>
      <c r="L1057" s="48" t="str">
        <f>IF('[1]MITRE &amp; Controls Mappings'!D1055 &lt;&gt;"",'[1]MITRE &amp; Controls Mappings'!D1055,"" )</f>
        <v>File Revocation</v>
      </c>
    </row>
    <row r="1058" spans="1:12" x14ac:dyDescent="0.25">
      <c r="A1058" s="47" t="str">
        <f>IF(COUNTIF(B1058:K1058,"="&amp;'[1]MITRE &amp; Controls Mappings'!B1056)&gt;0,'[1]MITRE &amp; Controls Mappings'!B1056,"")</f>
        <v/>
      </c>
      <c r="B1058" s="47" t="str">
        <f>IF(OR(OR(OR(OR(OR(ISNUMBER(SEARCH(IF(B$1&lt;&gt;"",B$1,"NA"),'[1]MITRE &amp; Controls Mappings'!$E1056)),ISNUMBER(SEARCH(IF(B$1&lt;&gt;"",B$1,"NA"),'[1]MITRE &amp; Controls Mappings'!$F1056))),ISNUMBER(SEARCH(IF(B$2&lt;&gt;"",B$2,"NA"),'[1]MITRE &amp; Controls Mappings'!$G1056))),ISNUMBER(SEARCH(IF(B$2&lt;&gt;"",B$2,"NA"),'[1]MITRE &amp; Controls Mappings'!$H1056))),ISNUMBER(SEARCH(IF(B$3&lt;&gt;"",B$3,"NA"),'[1]MITRE &amp; Controls Mappings'!$I1056))),ISNUMBER(SEARCH(IF(B$3&lt;&gt;"",B$3,"NA"),'[1]MITRE &amp; Controls Mappings'!$J1056))), '[1]MITRE &amp; Controls Mappings'!$B1056,"")</f>
        <v/>
      </c>
      <c r="C1058" s="47" t="str">
        <f>IF(OR(OR(OR(OR(OR(ISNUMBER(SEARCH(IF(C$1&lt;&gt;"",C$1,"NA"),'[1]MITRE &amp; Controls Mappings'!$E1056)),ISNUMBER(SEARCH(IF(C$1&lt;&gt;"",C$1,"NA"),'[1]MITRE &amp; Controls Mappings'!$F1056))),ISNUMBER(SEARCH(IF(C$2&lt;&gt;"",C$2,"NA"),'[1]MITRE &amp; Controls Mappings'!$G1056))),ISNUMBER(SEARCH(IF(C$2&lt;&gt;"",C$2,"NA"),'[1]MITRE &amp; Controls Mappings'!$H1056))),ISNUMBER(SEARCH(IF(C$3&lt;&gt;"",C$3,"NA"),'[1]MITRE &amp; Controls Mappings'!$I1056))),ISNUMBER(SEARCH(IF(C$3&lt;&gt;"",C$3,"NA"),'[1]MITRE &amp; Controls Mappings'!$J1056))), '[1]MITRE &amp; Controls Mappings'!$B1056,"")</f>
        <v/>
      </c>
      <c r="D1058" s="47" t="str">
        <f>IF(OR(OR(OR(OR(OR(ISNUMBER(SEARCH(IF(D$1&lt;&gt;"",D$1,"NA"),'[1]MITRE &amp; Controls Mappings'!$E1056)),ISNUMBER(SEARCH(IF(D$1&lt;&gt;"",D$1,"NA"),'[1]MITRE &amp; Controls Mappings'!$F1056))),ISNUMBER(SEARCH(IF(D$2&lt;&gt;"",D$2,"NA"),'[1]MITRE &amp; Controls Mappings'!$G1056))),ISNUMBER(SEARCH(IF(D$2&lt;&gt;"",D$2,"NA"),'[1]MITRE &amp; Controls Mappings'!$H1056))),ISNUMBER(SEARCH(IF(D$3&lt;&gt;"",D$3,"NA"),'[1]MITRE &amp; Controls Mappings'!$I1056))),ISNUMBER(SEARCH(IF(D$3&lt;&gt;"",D$3,"NA"),'[1]MITRE &amp; Controls Mappings'!$J1056))), '[1]MITRE &amp; Controls Mappings'!$B1056,"")</f>
        <v/>
      </c>
      <c r="E1058" s="47" t="str">
        <f>IF(OR(OR(OR(OR(OR(ISNUMBER(SEARCH(IF(E$1&lt;&gt;"",E$1,"NA"),'[1]MITRE &amp; Controls Mappings'!$E1056)),ISNUMBER(SEARCH(IF(E$1&lt;&gt;"",E$1,"NA"),'[1]MITRE &amp; Controls Mappings'!$F1056))),ISNUMBER(SEARCH(IF(E$2&lt;&gt;"",E$2,"NA"),'[1]MITRE &amp; Controls Mappings'!$G1056))),ISNUMBER(SEARCH(IF(E$2&lt;&gt;"",E$2,"NA"),'[1]MITRE &amp; Controls Mappings'!$H1056))),ISNUMBER(SEARCH(IF(E$3&lt;&gt;"",E$3,"NA"),'[1]MITRE &amp; Controls Mappings'!$I1056))),ISNUMBER(SEARCH(IF(E$3&lt;&gt;"",E$3,"NA"),'[1]MITRE &amp; Controls Mappings'!$J1056))), '[1]MITRE &amp; Controls Mappings'!$B1056,"")</f>
        <v/>
      </c>
      <c r="F1058" s="47" t="str">
        <f>IF(OR(OR(OR(OR(OR(ISNUMBER(SEARCH(IF(F$1&lt;&gt;"",F$1,"NA"),'[1]MITRE &amp; Controls Mappings'!$E1056)),ISNUMBER(SEARCH(IF(F$1&lt;&gt;"",F$1,"NA"),'[1]MITRE &amp; Controls Mappings'!$F1056))),ISNUMBER(SEARCH(IF(F$2&lt;&gt;"",F$2,"NA"),'[1]MITRE &amp; Controls Mappings'!$G1056))),ISNUMBER(SEARCH(IF(F$2&lt;&gt;"",F$2,"NA"),'[1]MITRE &amp; Controls Mappings'!$H1056))),ISNUMBER(SEARCH(IF(F$3&lt;&gt;"",F$3,"NA"),'[1]MITRE &amp; Controls Mappings'!$I1056))),ISNUMBER(SEARCH(IF(F$3&lt;&gt;"",F$3,"NA"),'[1]MITRE &amp; Controls Mappings'!$J1056))), '[1]MITRE &amp; Controls Mappings'!$B1056,"")</f>
        <v/>
      </c>
      <c r="G1058" s="47" t="str">
        <f>IF(OR(OR(OR(OR(OR(ISNUMBER(SEARCH(IF(G$1&lt;&gt;"",G$1,"NA"),'[1]MITRE &amp; Controls Mappings'!$E1056)),ISNUMBER(SEARCH(IF(G$1&lt;&gt;"",G$1,"NA"),'[1]MITRE &amp; Controls Mappings'!$F1056))),ISNUMBER(SEARCH(IF(G$2&lt;&gt;"",G$2,"NA"),'[1]MITRE &amp; Controls Mappings'!$G1056))),ISNUMBER(SEARCH(IF(G$2&lt;&gt;"",G$2,"NA"),'[1]MITRE &amp; Controls Mappings'!$H1056))),ISNUMBER(SEARCH(IF(G$3&lt;&gt;"",G$3,"NA"),'[1]MITRE &amp; Controls Mappings'!$I1056))),ISNUMBER(SEARCH(IF(G$3&lt;&gt;"",G$3,"NA"),'[1]MITRE &amp; Controls Mappings'!$J1056))), '[1]MITRE &amp; Controls Mappings'!$B1056,"")</f>
        <v/>
      </c>
      <c r="H1058" s="47" t="str">
        <f>IF(OR(OR(OR(OR(OR(ISNUMBER(SEARCH(IF(H$1&lt;&gt;"",H$1,"NA"),'[1]MITRE &amp; Controls Mappings'!$E1056)),ISNUMBER(SEARCH(IF(H$1&lt;&gt;"",H$1,"NA"),'[1]MITRE &amp; Controls Mappings'!$F1056))),ISNUMBER(SEARCH(IF(H$2&lt;&gt;"",H$2,"NA"),'[1]MITRE &amp; Controls Mappings'!$G1056))),ISNUMBER(SEARCH(IF(H$2&lt;&gt;"",H$2,"NA"),'[1]MITRE &amp; Controls Mappings'!$H1056))),ISNUMBER(SEARCH(IF(H$3&lt;&gt;"",H$3,"NA"),'[1]MITRE &amp; Controls Mappings'!$I1056))),ISNUMBER(SEARCH(IF(H$3&lt;&gt;"",H$3,"NA"),'[1]MITRE &amp; Controls Mappings'!$J1056))), '[1]MITRE &amp; Controls Mappings'!$B1056,"")</f>
        <v/>
      </c>
      <c r="I1058" s="47" t="str">
        <f>IF(OR(OR(OR(OR(OR(ISNUMBER(SEARCH(IF(I$1&lt;&gt;"",I$1,"NA"),'[1]MITRE &amp; Controls Mappings'!$E1056)),ISNUMBER(SEARCH(IF(I$1&lt;&gt;"",I$1,"NA"),'[1]MITRE &amp; Controls Mappings'!$F1056))),ISNUMBER(SEARCH(IF(I$2&lt;&gt;"",I$2,"NA"),'[1]MITRE &amp; Controls Mappings'!$G1056))),ISNUMBER(SEARCH(IF(I$2&lt;&gt;"",I$2,"NA"),'[1]MITRE &amp; Controls Mappings'!$H1056))),ISNUMBER(SEARCH(IF(I$3&lt;&gt;"",I$3,"NA"),'[1]MITRE &amp; Controls Mappings'!$I1056))),ISNUMBER(SEARCH(IF(I$3&lt;&gt;"",I$3,"NA"),'[1]MITRE &amp; Controls Mappings'!$J1056))), '[1]MITRE &amp; Controls Mappings'!$B1056,"")</f>
        <v/>
      </c>
      <c r="J1058" s="47" t="str">
        <f>IF(OR(OR(OR(OR(OR(ISNUMBER(SEARCH(IF(J$1&lt;&gt;"",J$1,"NA"),'[1]MITRE &amp; Controls Mappings'!$E1056)),ISNUMBER(SEARCH(IF(J$1&lt;&gt;"",J$1,"NA"),'[1]MITRE &amp; Controls Mappings'!$F1056))),ISNUMBER(SEARCH(IF(J$2&lt;&gt;"",J$2,"NA"),'[1]MITRE &amp; Controls Mappings'!$G1056))),ISNUMBER(SEARCH(IF(J$2&lt;&gt;"",J$2,"NA"),'[1]MITRE &amp; Controls Mappings'!$H1056))),ISNUMBER(SEARCH(IF(J$3&lt;&gt;"",J$3,"NA"),'[1]MITRE &amp; Controls Mappings'!$I1056))),ISNUMBER(SEARCH(IF(J$3&lt;&gt;"",J$3,"NA"),'[1]MITRE &amp; Controls Mappings'!$J1056))), '[1]MITRE &amp; Controls Mappings'!$B1056,"")</f>
        <v/>
      </c>
      <c r="K1058" s="47" t="str">
        <f>IF(OR(OR(OR(OR(OR(ISNUMBER(SEARCH(IF(K$1&lt;&gt;"",K$1,"NA"),'[1]MITRE &amp; Controls Mappings'!$E1056)),ISNUMBER(SEARCH(IF(K$1&lt;&gt;"",K$1,"NA"),'[1]MITRE &amp; Controls Mappings'!$F1056))),ISNUMBER(SEARCH(IF(K$2&lt;&gt;"",K$2,"NA"),'[1]MITRE &amp; Controls Mappings'!$G1056))),ISNUMBER(SEARCH(IF(K$2&lt;&gt;"",K$2,"NA"),'[1]MITRE &amp; Controls Mappings'!$H1056))),ISNUMBER(SEARCH(IF(K$3&lt;&gt;"",K$3,"NA"),'[1]MITRE &amp; Controls Mappings'!$I1056))),ISNUMBER(SEARCH(IF(K$3&lt;&gt;"",K$3,"NA"),'[1]MITRE &amp; Controls Mappings'!$J1056))), '[1]MITRE &amp; Controls Mappings'!$B1056,"")</f>
        <v/>
      </c>
      <c r="L1058" s="48" t="str">
        <f>IF('[1]MITRE &amp; Controls Mappings'!D1056 &lt;&gt;"",'[1]MITRE &amp; Controls Mappings'!D1056,"" )</f>
        <v>IME</v>
      </c>
    </row>
    <row r="1059" spans="1:12" x14ac:dyDescent="0.25">
      <c r="A1059" s="47" t="str">
        <f>IF(COUNTIF(B1059:K1059,"="&amp;'[1]MITRE &amp; Controls Mappings'!B1057)&gt;0,'[1]MITRE &amp; Controls Mappings'!B1057,"")</f>
        <v/>
      </c>
      <c r="B1059" s="47" t="str">
        <f>IF(OR(OR(OR(OR(OR(ISNUMBER(SEARCH(IF(B$1&lt;&gt;"",B$1,"NA"),'[1]MITRE &amp; Controls Mappings'!$E1057)),ISNUMBER(SEARCH(IF(B$1&lt;&gt;"",B$1,"NA"),'[1]MITRE &amp; Controls Mappings'!$F1057))),ISNUMBER(SEARCH(IF(B$2&lt;&gt;"",B$2,"NA"),'[1]MITRE &amp; Controls Mappings'!$G1057))),ISNUMBER(SEARCH(IF(B$2&lt;&gt;"",B$2,"NA"),'[1]MITRE &amp; Controls Mappings'!$H1057))),ISNUMBER(SEARCH(IF(B$3&lt;&gt;"",B$3,"NA"),'[1]MITRE &amp; Controls Mappings'!$I1057))),ISNUMBER(SEARCH(IF(B$3&lt;&gt;"",B$3,"NA"),'[1]MITRE &amp; Controls Mappings'!$J1057))), '[1]MITRE &amp; Controls Mappings'!$B1057,"")</f>
        <v/>
      </c>
      <c r="C1059" s="47" t="str">
        <f>IF(OR(OR(OR(OR(OR(ISNUMBER(SEARCH(IF(C$1&lt;&gt;"",C$1,"NA"),'[1]MITRE &amp; Controls Mappings'!$E1057)),ISNUMBER(SEARCH(IF(C$1&lt;&gt;"",C$1,"NA"),'[1]MITRE &amp; Controls Mappings'!$F1057))),ISNUMBER(SEARCH(IF(C$2&lt;&gt;"",C$2,"NA"),'[1]MITRE &amp; Controls Mappings'!$G1057))),ISNUMBER(SEARCH(IF(C$2&lt;&gt;"",C$2,"NA"),'[1]MITRE &amp; Controls Mappings'!$H1057))),ISNUMBER(SEARCH(IF(C$3&lt;&gt;"",C$3,"NA"),'[1]MITRE &amp; Controls Mappings'!$I1057))),ISNUMBER(SEARCH(IF(C$3&lt;&gt;"",C$3,"NA"),'[1]MITRE &amp; Controls Mappings'!$J1057))), '[1]MITRE &amp; Controls Mappings'!$B1057,"")</f>
        <v/>
      </c>
      <c r="D1059" s="47" t="str">
        <f>IF(OR(OR(OR(OR(OR(ISNUMBER(SEARCH(IF(D$1&lt;&gt;"",D$1,"NA"),'[1]MITRE &amp; Controls Mappings'!$E1057)),ISNUMBER(SEARCH(IF(D$1&lt;&gt;"",D$1,"NA"),'[1]MITRE &amp; Controls Mappings'!$F1057))),ISNUMBER(SEARCH(IF(D$2&lt;&gt;"",D$2,"NA"),'[1]MITRE &amp; Controls Mappings'!$G1057))),ISNUMBER(SEARCH(IF(D$2&lt;&gt;"",D$2,"NA"),'[1]MITRE &amp; Controls Mappings'!$H1057))),ISNUMBER(SEARCH(IF(D$3&lt;&gt;"",D$3,"NA"),'[1]MITRE &amp; Controls Mappings'!$I1057))),ISNUMBER(SEARCH(IF(D$3&lt;&gt;"",D$3,"NA"),'[1]MITRE &amp; Controls Mappings'!$J1057))), '[1]MITRE &amp; Controls Mappings'!$B1057,"")</f>
        <v/>
      </c>
      <c r="E1059" s="47" t="str">
        <f>IF(OR(OR(OR(OR(OR(ISNUMBER(SEARCH(IF(E$1&lt;&gt;"",E$1,"NA"),'[1]MITRE &amp; Controls Mappings'!$E1057)),ISNUMBER(SEARCH(IF(E$1&lt;&gt;"",E$1,"NA"),'[1]MITRE &amp; Controls Mappings'!$F1057))),ISNUMBER(SEARCH(IF(E$2&lt;&gt;"",E$2,"NA"),'[1]MITRE &amp; Controls Mappings'!$G1057))),ISNUMBER(SEARCH(IF(E$2&lt;&gt;"",E$2,"NA"),'[1]MITRE &amp; Controls Mappings'!$H1057))),ISNUMBER(SEARCH(IF(E$3&lt;&gt;"",E$3,"NA"),'[1]MITRE &amp; Controls Mappings'!$I1057))),ISNUMBER(SEARCH(IF(E$3&lt;&gt;"",E$3,"NA"),'[1]MITRE &amp; Controls Mappings'!$J1057))), '[1]MITRE &amp; Controls Mappings'!$B1057,"")</f>
        <v/>
      </c>
      <c r="F1059" s="47" t="str">
        <f>IF(OR(OR(OR(OR(OR(ISNUMBER(SEARCH(IF(F$1&lt;&gt;"",F$1,"NA"),'[1]MITRE &amp; Controls Mappings'!$E1057)),ISNUMBER(SEARCH(IF(F$1&lt;&gt;"",F$1,"NA"),'[1]MITRE &amp; Controls Mappings'!$F1057))),ISNUMBER(SEARCH(IF(F$2&lt;&gt;"",F$2,"NA"),'[1]MITRE &amp; Controls Mappings'!$G1057))),ISNUMBER(SEARCH(IF(F$2&lt;&gt;"",F$2,"NA"),'[1]MITRE &amp; Controls Mappings'!$H1057))),ISNUMBER(SEARCH(IF(F$3&lt;&gt;"",F$3,"NA"),'[1]MITRE &amp; Controls Mappings'!$I1057))),ISNUMBER(SEARCH(IF(F$3&lt;&gt;"",F$3,"NA"),'[1]MITRE &amp; Controls Mappings'!$J1057))), '[1]MITRE &amp; Controls Mappings'!$B1057,"")</f>
        <v/>
      </c>
      <c r="G1059" s="47" t="str">
        <f>IF(OR(OR(OR(OR(OR(ISNUMBER(SEARCH(IF(G$1&lt;&gt;"",G$1,"NA"),'[1]MITRE &amp; Controls Mappings'!$E1057)),ISNUMBER(SEARCH(IF(G$1&lt;&gt;"",G$1,"NA"),'[1]MITRE &amp; Controls Mappings'!$F1057))),ISNUMBER(SEARCH(IF(G$2&lt;&gt;"",G$2,"NA"),'[1]MITRE &amp; Controls Mappings'!$G1057))),ISNUMBER(SEARCH(IF(G$2&lt;&gt;"",G$2,"NA"),'[1]MITRE &amp; Controls Mappings'!$H1057))),ISNUMBER(SEARCH(IF(G$3&lt;&gt;"",G$3,"NA"),'[1]MITRE &amp; Controls Mappings'!$I1057))),ISNUMBER(SEARCH(IF(G$3&lt;&gt;"",G$3,"NA"),'[1]MITRE &amp; Controls Mappings'!$J1057))), '[1]MITRE &amp; Controls Mappings'!$B1057,"")</f>
        <v/>
      </c>
      <c r="H1059" s="47" t="str">
        <f>IF(OR(OR(OR(OR(OR(ISNUMBER(SEARCH(IF(H$1&lt;&gt;"",H$1,"NA"),'[1]MITRE &amp; Controls Mappings'!$E1057)),ISNUMBER(SEARCH(IF(H$1&lt;&gt;"",H$1,"NA"),'[1]MITRE &amp; Controls Mappings'!$F1057))),ISNUMBER(SEARCH(IF(H$2&lt;&gt;"",H$2,"NA"),'[1]MITRE &amp; Controls Mappings'!$G1057))),ISNUMBER(SEARCH(IF(H$2&lt;&gt;"",H$2,"NA"),'[1]MITRE &amp; Controls Mappings'!$H1057))),ISNUMBER(SEARCH(IF(H$3&lt;&gt;"",H$3,"NA"),'[1]MITRE &amp; Controls Mappings'!$I1057))),ISNUMBER(SEARCH(IF(H$3&lt;&gt;"",H$3,"NA"),'[1]MITRE &amp; Controls Mappings'!$J1057))), '[1]MITRE &amp; Controls Mappings'!$B1057,"")</f>
        <v/>
      </c>
      <c r="I1059" s="47" t="str">
        <f>IF(OR(OR(OR(OR(OR(ISNUMBER(SEARCH(IF(I$1&lt;&gt;"",I$1,"NA"),'[1]MITRE &amp; Controls Mappings'!$E1057)),ISNUMBER(SEARCH(IF(I$1&lt;&gt;"",I$1,"NA"),'[1]MITRE &amp; Controls Mappings'!$F1057))),ISNUMBER(SEARCH(IF(I$2&lt;&gt;"",I$2,"NA"),'[1]MITRE &amp; Controls Mappings'!$G1057))),ISNUMBER(SEARCH(IF(I$2&lt;&gt;"",I$2,"NA"),'[1]MITRE &amp; Controls Mappings'!$H1057))),ISNUMBER(SEARCH(IF(I$3&lt;&gt;"",I$3,"NA"),'[1]MITRE &amp; Controls Mappings'!$I1057))),ISNUMBER(SEARCH(IF(I$3&lt;&gt;"",I$3,"NA"),'[1]MITRE &amp; Controls Mappings'!$J1057))), '[1]MITRE &amp; Controls Mappings'!$B1057,"")</f>
        <v/>
      </c>
      <c r="J1059" s="47" t="str">
        <f>IF(OR(OR(OR(OR(OR(ISNUMBER(SEARCH(IF(J$1&lt;&gt;"",J$1,"NA"),'[1]MITRE &amp; Controls Mappings'!$E1057)),ISNUMBER(SEARCH(IF(J$1&lt;&gt;"",J$1,"NA"),'[1]MITRE &amp; Controls Mappings'!$F1057))),ISNUMBER(SEARCH(IF(J$2&lt;&gt;"",J$2,"NA"),'[1]MITRE &amp; Controls Mappings'!$G1057))),ISNUMBER(SEARCH(IF(J$2&lt;&gt;"",J$2,"NA"),'[1]MITRE &amp; Controls Mappings'!$H1057))),ISNUMBER(SEARCH(IF(J$3&lt;&gt;"",J$3,"NA"),'[1]MITRE &amp; Controls Mappings'!$I1057))),ISNUMBER(SEARCH(IF(J$3&lt;&gt;"",J$3,"NA"),'[1]MITRE &amp; Controls Mappings'!$J1057))), '[1]MITRE &amp; Controls Mappings'!$B1057,"")</f>
        <v/>
      </c>
      <c r="K1059" s="47" t="str">
        <f>IF(OR(OR(OR(OR(OR(ISNUMBER(SEARCH(IF(K$1&lt;&gt;"",K$1,"NA"),'[1]MITRE &amp; Controls Mappings'!$E1057)),ISNUMBER(SEARCH(IF(K$1&lt;&gt;"",K$1,"NA"),'[1]MITRE &amp; Controls Mappings'!$F1057))),ISNUMBER(SEARCH(IF(K$2&lt;&gt;"",K$2,"NA"),'[1]MITRE &amp; Controls Mappings'!$G1057))),ISNUMBER(SEARCH(IF(K$2&lt;&gt;"",K$2,"NA"),'[1]MITRE &amp; Controls Mappings'!$H1057))),ISNUMBER(SEARCH(IF(K$3&lt;&gt;"",K$3,"NA"),'[1]MITRE &amp; Controls Mappings'!$I1057))),ISNUMBER(SEARCH(IF(K$3&lt;&gt;"",K$3,"NA"),'[1]MITRE &amp; Controls Mappings'!$J1057))), '[1]MITRE &amp; Controls Mappings'!$B1057,"")</f>
        <v/>
      </c>
      <c r="L1059" s="48" t="str">
        <f>IF('[1]MITRE &amp; Controls Mappings'!D1057 &lt;&gt;"",'[1]MITRE &amp; Controls Mappings'!D1057,"" )</f>
        <v>Import Video</v>
      </c>
    </row>
    <row r="1060" spans="1:12" x14ac:dyDescent="0.25">
      <c r="A1060" s="47" t="str">
        <f>IF(COUNTIF(B1060:K1060,"="&amp;'[1]MITRE &amp; Controls Mappings'!B1058)&gt;0,'[1]MITRE &amp; Controls Mappings'!B1058,"")</f>
        <v/>
      </c>
      <c r="B1060" s="47" t="str">
        <f>IF(OR(OR(OR(OR(OR(ISNUMBER(SEARCH(IF(B$1&lt;&gt;"",B$1,"NA"),'[1]MITRE &amp; Controls Mappings'!$E1058)),ISNUMBER(SEARCH(IF(B$1&lt;&gt;"",B$1,"NA"),'[1]MITRE &amp; Controls Mappings'!$F1058))),ISNUMBER(SEARCH(IF(B$2&lt;&gt;"",B$2,"NA"),'[1]MITRE &amp; Controls Mappings'!$G1058))),ISNUMBER(SEARCH(IF(B$2&lt;&gt;"",B$2,"NA"),'[1]MITRE &amp; Controls Mappings'!$H1058))),ISNUMBER(SEARCH(IF(B$3&lt;&gt;"",B$3,"NA"),'[1]MITRE &amp; Controls Mappings'!$I1058))),ISNUMBER(SEARCH(IF(B$3&lt;&gt;"",B$3,"NA"),'[1]MITRE &amp; Controls Mappings'!$J1058))), '[1]MITRE &amp; Controls Mappings'!$B1058,"")</f>
        <v/>
      </c>
      <c r="C1060" s="47" t="str">
        <f>IF(OR(OR(OR(OR(OR(ISNUMBER(SEARCH(IF(C$1&lt;&gt;"",C$1,"NA"),'[1]MITRE &amp; Controls Mappings'!$E1058)),ISNUMBER(SEARCH(IF(C$1&lt;&gt;"",C$1,"NA"),'[1]MITRE &amp; Controls Mappings'!$F1058))),ISNUMBER(SEARCH(IF(C$2&lt;&gt;"",C$2,"NA"),'[1]MITRE &amp; Controls Mappings'!$G1058))),ISNUMBER(SEARCH(IF(C$2&lt;&gt;"",C$2,"NA"),'[1]MITRE &amp; Controls Mappings'!$H1058))),ISNUMBER(SEARCH(IF(C$3&lt;&gt;"",C$3,"NA"),'[1]MITRE &amp; Controls Mappings'!$I1058))),ISNUMBER(SEARCH(IF(C$3&lt;&gt;"",C$3,"NA"),'[1]MITRE &amp; Controls Mappings'!$J1058))), '[1]MITRE &amp; Controls Mappings'!$B1058,"")</f>
        <v/>
      </c>
      <c r="D1060" s="47" t="str">
        <f>IF(OR(OR(OR(OR(OR(ISNUMBER(SEARCH(IF(D$1&lt;&gt;"",D$1,"NA"),'[1]MITRE &amp; Controls Mappings'!$E1058)),ISNUMBER(SEARCH(IF(D$1&lt;&gt;"",D$1,"NA"),'[1]MITRE &amp; Controls Mappings'!$F1058))),ISNUMBER(SEARCH(IF(D$2&lt;&gt;"",D$2,"NA"),'[1]MITRE &amp; Controls Mappings'!$G1058))),ISNUMBER(SEARCH(IF(D$2&lt;&gt;"",D$2,"NA"),'[1]MITRE &amp; Controls Mappings'!$H1058))),ISNUMBER(SEARCH(IF(D$3&lt;&gt;"",D$3,"NA"),'[1]MITRE &amp; Controls Mappings'!$I1058))),ISNUMBER(SEARCH(IF(D$3&lt;&gt;"",D$3,"NA"),'[1]MITRE &amp; Controls Mappings'!$J1058))), '[1]MITRE &amp; Controls Mappings'!$B1058,"")</f>
        <v/>
      </c>
      <c r="E1060" s="47" t="str">
        <f>IF(OR(OR(OR(OR(OR(ISNUMBER(SEARCH(IF(E$1&lt;&gt;"",E$1,"NA"),'[1]MITRE &amp; Controls Mappings'!$E1058)),ISNUMBER(SEARCH(IF(E$1&lt;&gt;"",E$1,"NA"),'[1]MITRE &amp; Controls Mappings'!$F1058))),ISNUMBER(SEARCH(IF(E$2&lt;&gt;"",E$2,"NA"),'[1]MITRE &amp; Controls Mappings'!$G1058))),ISNUMBER(SEARCH(IF(E$2&lt;&gt;"",E$2,"NA"),'[1]MITRE &amp; Controls Mappings'!$H1058))),ISNUMBER(SEARCH(IF(E$3&lt;&gt;"",E$3,"NA"),'[1]MITRE &amp; Controls Mappings'!$I1058))),ISNUMBER(SEARCH(IF(E$3&lt;&gt;"",E$3,"NA"),'[1]MITRE &amp; Controls Mappings'!$J1058))), '[1]MITRE &amp; Controls Mappings'!$B1058,"")</f>
        <v/>
      </c>
      <c r="F1060" s="47" t="str">
        <f>IF(OR(OR(OR(OR(OR(ISNUMBER(SEARCH(IF(F$1&lt;&gt;"",F$1,"NA"),'[1]MITRE &amp; Controls Mappings'!$E1058)),ISNUMBER(SEARCH(IF(F$1&lt;&gt;"",F$1,"NA"),'[1]MITRE &amp; Controls Mappings'!$F1058))),ISNUMBER(SEARCH(IF(F$2&lt;&gt;"",F$2,"NA"),'[1]MITRE &amp; Controls Mappings'!$G1058))),ISNUMBER(SEARCH(IF(F$2&lt;&gt;"",F$2,"NA"),'[1]MITRE &amp; Controls Mappings'!$H1058))),ISNUMBER(SEARCH(IF(F$3&lt;&gt;"",F$3,"NA"),'[1]MITRE &amp; Controls Mappings'!$I1058))),ISNUMBER(SEARCH(IF(F$3&lt;&gt;"",F$3,"NA"),'[1]MITRE &amp; Controls Mappings'!$J1058))), '[1]MITRE &amp; Controls Mappings'!$B1058,"")</f>
        <v/>
      </c>
      <c r="G1060" s="47" t="str">
        <f>IF(OR(OR(OR(OR(OR(ISNUMBER(SEARCH(IF(G$1&lt;&gt;"",G$1,"NA"),'[1]MITRE &amp; Controls Mappings'!$E1058)),ISNUMBER(SEARCH(IF(G$1&lt;&gt;"",G$1,"NA"),'[1]MITRE &amp; Controls Mappings'!$F1058))),ISNUMBER(SEARCH(IF(G$2&lt;&gt;"",G$2,"NA"),'[1]MITRE &amp; Controls Mappings'!$G1058))),ISNUMBER(SEARCH(IF(G$2&lt;&gt;"",G$2,"NA"),'[1]MITRE &amp; Controls Mappings'!$H1058))),ISNUMBER(SEARCH(IF(G$3&lt;&gt;"",G$3,"NA"),'[1]MITRE &amp; Controls Mappings'!$I1058))),ISNUMBER(SEARCH(IF(G$3&lt;&gt;"",G$3,"NA"),'[1]MITRE &amp; Controls Mappings'!$J1058))), '[1]MITRE &amp; Controls Mappings'!$B1058,"")</f>
        <v/>
      </c>
      <c r="H1060" s="47" t="str">
        <f>IF(OR(OR(OR(OR(OR(ISNUMBER(SEARCH(IF(H$1&lt;&gt;"",H$1,"NA"),'[1]MITRE &amp; Controls Mappings'!$E1058)),ISNUMBER(SEARCH(IF(H$1&lt;&gt;"",H$1,"NA"),'[1]MITRE &amp; Controls Mappings'!$F1058))),ISNUMBER(SEARCH(IF(H$2&lt;&gt;"",H$2,"NA"),'[1]MITRE &amp; Controls Mappings'!$G1058))),ISNUMBER(SEARCH(IF(H$2&lt;&gt;"",H$2,"NA"),'[1]MITRE &amp; Controls Mappings'!$H1058))),ISNUMBER(SEARCH(IF(H$3&lt;&gt;"",H$3,"NA"),'[1]MITRE &amp; Controls Mappings'!$I1058))),ISNUMBER(SEARCH(IF(H$3&lt;&gt;"",H$3,"NA"),'[1]MITRE &amp; Controls Mappings'!$J1058))), '[1]MITRE &amp; Controls Mappings'!$B1058,"")</f>
        <v/>
      </c>
      <c r="I1060" s="47" t="str">
        <f>IF(OR(OR(OR(OR(OR(ISNUMBER(SEARCH(IF(I$1&lt;&gt;"",I$1,"NA"),'[1]MITRE &amp; Controls Mappings'!$E1058)),ISNUMBER(SEARCH(IF(I$1&lt;&gt;"",I$1,"NA"),'[1]MITRE &amp; Controls Mappings'!$F1058))),ISNUMBER(SEARCH(IF(I$2&lt;&gt;"",I$2,"NA"),'[1]MITRE &amp; Controls Mappings'!$G1058))),ISNUMBER(SEARCH(IF(I$2&lt;&gt;"",I$2,"NA"),'[1]MITRE &amp; Controls Mappings'!$H1058))),ISNUMBER(SEARCH(IF(I$3&lt;&gt;"",I$3,"NA"),'[1]MITRE &amp; Controls Mappings'!$I1058))),ISNUMBER(SEARCH(IF(I$3&lt;&gt;"",I$3,"NA"),'[1]MITRE &amp; Controls Mappings'!$J1058))), '[1]MITRE &amp; Controls Mappings'!$B1058,"")</f>
        <v/>
      </c>
      <c r="J1060" s="47" t="str">
        <f>IF(OR(OR(OR(OR(OR(ISNUMBER(SEARCH(IF(J$1&lt;&gt;"",J$1,"NA"),'[1]MITRE &amp; Controls Mappings'!$E1058)),ISNUMBER(SEARCH(IF(J$1&lt;&gt;"",J$1,"NA"),'[1]MITRE &amp; Controls Mappings'!$F1058))),ISNUMBER(SEARCH(IF(J$2&lt;&gt;"",J$2,"NA"),'[1]MITRE &amp; Controls Mappings'!$G1058))),ISNUMBER(SEARCH(IF(J$2&lt;&gt;"",J$2,"NA"),'[1]MITRE &amp; Controls Mappings'!$H1058))),ISNUMBER(SEARCH(IF(J$3&lt;&gt;"",J$3,"NA"),'[1]MITRE &amp; Controls Mappings'!$I1058))),ISNUMBER(SEARCH(IF(J$3&lt;&gt;"",J$3,"NA"),'[1]MITRE &amp; Controls Mappings'!$J1058))), '[1]MITRE &amp; Controls Mappings'!$B1058,"")</f>
        <v/>
      </c>
      <c r="K1060" s="47" t="str">
        <f>IF(OR(OR(OR(OR(OR(ISNUMBER(SEARCH(IF(K$1&lt;&gt;"",K$1,"NA"),'[1]MITRE &amp; Controls Mappings'!$E1058)),ISNUMBER(SEARCH(IF(K$1&lt;&gt;"",K$1,"NA"),'[1]MITRE &amp; Controls Mappings'!$F1058))),ISNUMBER(SEARCH(IF(K$2&lt;&gt;"",K$2,"NA"),'[1]MITRE &amp; Controls Mappings'!$G1058))),ISNUMBER(SEARCH(IF(K$2&lt;&gt;"",K$2,"NA"),'[1]MITRE &amp; Controls Mappings'!$H1058))),ISNUMBER(SEARCH(IF(K$3&lt;&gt;"",K$3,"NA"),'[1]MITRE &amp; Controls Mappings'!$I1058))),ISNUMBER(SEARCH(IF(K$3&lt;&gt;"",K$3,"NA"),'[1]MITRE &amp; Controls Mappings'!$J1058))), '[1]MITRE &amp; Controls Mappings'!$B1058,"")</f>
        <v/>
      </c>
      <c r="L1060" s="48" t="str">
        <f>IF('[1]MITRE &amp; Controls Mappings'!D1058 &lt;&gt;"",'[1]MITRE &amp; Controls Mappings'!D1058,"" )</f>
        <v>Instant Search</v>
      </c>
    </row>
    <row r="1061" spans="1:12" x14ac:dyDescent="0.25">
      <c r="A1061" s="47" t="str">
        <f>IF(COUNTIF(B1061:K1061,"="&amp;'[1]MITRE &amp; Controls Mappings'!B1059)&gt;0,'[1]MITRE &amp; Controls Mappings'!B1059,"")</f>
        <v/>
      </c>
      <c r="B1061" s="47" t="str">
        <f>IF(OR(OR(OR(OR(OR(ISNUMBER(SEARCH(IF(B$1&lt;&gt;"",B$1,"NA"),'[1]MITRE &amp; Controls Mappings'!$E1059)),ISNUMBER(SEARCH(IF(B$1&lt;&gt;"",B$1,"NA"),'[1]MITRE &amp; Controls Mappings'!$F1059))),ISNUMBER(SEARCH(IF(B$2&lt;&gt;"",B$2,"NA"),'[1]MITRE &amp; Controls Mappings'!$G1059))),ISNUMBER(SEARCH(IF(B$2&lt;&gt;"",B$2,"NA"),'[1]MITRE &amp; Controls Mappings'!$H1059))),ISNUMBER(SEARCH(IF(B$3&lt;&gt;"",B$3,"NA"),'[1]MITRE &amp; Controls Mappings'!$I1059))),ISNUMBER(SEARCH(IF(B$3&lt;&gt;"",B$3,"NA"),'[1]MITRE &amp; Controls Mappings'!$J1059))), '[1]MITRE &amp; Controls Mappings'!$B1059,"")</f>
        <v/>
      </c>
      <c r="C1061" s="47" t="str">
        <f>IF(OR(OR(OR(OR(OR(ISNUMBER(SEARCH(IF(C$1&lt;&gt;"",C$1,"NA"),'[1]MITRE &amp; Controls Mappings'!$E1059)),ISNUMBER(SEARCH(IF(C$1&lt;&gt;"",C$1,"NA"),'[1]MITRE &amp; Controls Mappings'!$F1059))),ISNUMBER(SEARCH(IF(C$2&lt;&gt;"",C$2,"NA"),'[1]MITRE &amp; Controls Mappings'!$G1059))),ISNUMBER(SEARCH(IF(C$2&lt;&gt;"",C$2,"NA"),'[1]MITRE &amp; Controls Mappings'!$H1059))),ISNUMBER(SEARCH(IF(C$3&lt;&gt;"",C$3,"NA"),'[1]MITRE &amp; Controls Mappings'!$I1059))),ISNUMBER(SEARCH(IF(C$3&lt;&gt;"",C$3,"NA"),'[1]MITRE &amp; Controls Mappings'!$J1059))), '[1]MITRE &amp; Controls Mappings'!$B1059,"")</f>
        <v/>
      </c>
      <c r="D1061" s="47" t="str">
        <f>IF(OR(OR(OR(OR(OR(ISNUMBER(SEARCH(IF(D$1&lt;&gt;"",D$1,"NA"),'[1]MITRE &amp; Controls Mappings'!$E1059)),ISNUMBER(SEARCH(IF(D$1&lt;&gt;"",D$1,"NA"),'[1]MITRE &amp; Controls Mappings'!$F1059))),ISNUMBER(SEARCH(IF(D$2&lt;&gt;"",D$2,"NA"),'[1]MITRE &amp; Controls Mappings'!$G1059))),ISNUMBER(SEARCH(IF(D$2&lt;&gt;"",D$2,"NA"),'[1]MITRE &amp; Controls Mappings'!$H1059))),ISNUMBER(SEARCH(IF(D$3&lt;&gt;"",D$3,"NA"),'[1]MITRE &amp; Controls Mappings'!$I1059))),ISNUMBER(SEARCH(IF(D$3&lt;&gt;"",D$3,"NA"),'[1]MITRE &amp; Controls Mappings'!$J1059))), '[1]MITRE &amp; Controls Mappings'!$B1059,"")</f>
        <v/>
      </c>
      <c r="E1061" s="47" t="str">
        <f>IF(OR(OR(OR(OR(OR(ISNUMBER(SEARCH(IF(E$1&lt;&gt;"",E$1,"NA"),'[1]MITRE &amp; Controls Mappings'!$E1059)),ISNUMBER(SEARCH(IF(E$1&lt;&gt;"",E$1,"NA"),'[1]MITRE &amp; Controls Mappings'!$F1059))),ISNUMBER(SEARCH(IF(E$2&lt;&gt;"",E$2,"NA"),'[1]MITRE &amp; Controls Mappings'!$G1059))),ISNUMBER(SEARCH(IF(E$2&lt;&gt;"",E$2,"NA"),'[1]MITRE &amp; Controls Mappings'!$H1059))),ISNUMBER(SEARCH(IF(E$3&lt;&gt;"",E$3,"NA"),'[1]MITRE &amp; Controls Mappings'!$I1059))),ISNUMBER(SEARCH(IF(E$3&lt;&gt;"",E$3,"NA"),'[1]MITRE &amp; Controls Mappings'!$J1059))), '[1]MITRE &amp; Controls Mappings'!$B1059,"")</f>
        <v/>
      </c>
      <c r="F1061" s="47" t="str">
        <f>IF(OR(OR(OR(OR(OR(ISNUMBER(SEARCH(IF(F$1&lt;&gt;"",F$1,"NA"),'[1]MITRE &amp; Controls Mappings'!$E1059)),ISNUMBER(SEARCH(IF(F$1&lt;&gt;"",F$1,"NA"),'[1]MITRE &amp; Controls Mappings'!$F1059))),ISNUMBER(SEARCH(IF(F$2&lt;&gt;"",F$2,"NA"),'[1]MITRE &amp; Controls Mappings'!$G1059))),ISNUMBER(SEARCH(IF(F$2&lt;&gt;"",F$2,"NA"),'[1]MITRE &amp; Controls Mappings'!$H1059))),ISNUMBER(SEARCH(IF(F$3&lt;&gt;"",F$3,"NA"),'[1]MITRE &amp; Controls Mappings'!$I1059))),ISNUMBER(SEARCH(IF(F$3&lt;&gt;"",F$3,"NA"),'[1]MITRE &amp; Controls Mappings'!$J1059))), '[1]MITRE &amp; Controls Mappings'!$B1059,"")</f>
        <v/>
      </c>
      <c r="G1061" s="47" t="str">
        <f>IF(OR(OR(OR(OR(OR(ISNUMBER(SEARCH(IF(G$1&lt;&gt;"",G$1,"NA"),'[1]MITRE &amp; Controls Mappings'!$E1059)),ISNUMBER(SEARCH(IF(G$1&lt;&gt;"",G$1,"NA"),'[1]MITRE &amp; Controls Mappings'!$F1059))),ISNUMBER(SEARCH(IF(G$2&lt;&gt;"",G$2,"NA"),'[1]MITRE &amp; Controls Mappings'!$G1059))),ISNUMBER(SEARCH(IF(G$2&lt;&gt;"",G$2,"NA"),'[1]MITRE &amp; Controls Mappings'!$H1059))),ISNUMBER(SEARCH(IF(G$3&lt;&gt;"",G$3,"NA"),'[1]MITRE &amp; Controls Mappings'!$I1059))),ISNUMBER(SEARCH(IF(G$3&lt;&gt;"",G$3,"NA"),'[1]MITRE &amp; Controls Mappings'!$J1059))), '[1]MITRE &amp; Controls Mappings'!$B1059,"")</f>
        <v/>
      </c>
      <c r="H1061" s="47" t="str">
        <f>IF(OR(OR(OR(OR(OR(ISNUMBER(SEARCH(IF(H$1&lt;&gt;"",H$1,"NA"),'[1]MITRE &amp; Controls Mappings'!$E1059)),ISNUMBER(SEARCH(IF(H$1&lt;&gt;"",H$1,"NA"),'[1]MITRE &amp; Controls Mappings'!$F1059))),ISNUMBER(SEARCH(IF(H$2&lt;&gt;"",H$2,"NA"),'[1]MITRE &amp; Controls Mappings'!$G1059))),ISNUMBER(SEARCH(IF(H$2&lt;&gt;"",H$2,"NA"),'[1]MITRE &amp; Controls Mappings'!$H1059))),ISNUMBER(SEARCH(IF(H$3&lt;&gt;"",H$3,"NA"),'[1]MITRE &amp; Controls Mappings'!$I1059))),ISNUMBER(SEARCH(IF(H$3&lt;&gt;"",H$3,"NA"),'[1]MITRE &amp; Controls Mappings'!$J1059))), '[1]MITRE &amp; Controls Mappings'!$B1059,"")</f>
        <v/>
      </c>
      <c r="I1061" s="47" t="str">
        <f>IF(OR(OR(OR(OR(OR(ISNUMBER(SEARCH(IF(I$1&lt;&gt;"",I$1,"NA"),'[1]MITRE &amp; Controls Mappings'!$E1059)),ISNUMBER(SEARCH(IF(I$1&lt;&gt;"",I$1,"NA"),'[1]MITRE &amp; Controls Mappings'!$F1059))),ISNUMBER(SEARCH(IF(I$2&lt;&gt;"",I$2,"NA"),'[1]MITRE &amp; Controls Mappings'!$G1059))),ISNUMBER(SEARCH(IF(I$2&lt;&gt;"",I$2,"NA"),'[1]MITRE &amp; Controls Mappings'!$H1059))),ISNUMBER(SEARCH(IF(I$3&lt;&gt;"",I$3,"NA"),'[1]MITRE &amp; Controls Mappings'!$I1059))),ISNUMBER(SEARCH(IF(I$3&lt;&gt;"",I$3,"NA"),'[1]MITRE &amp; Controls Mappings'!$J1059))), '[1]MITRE &amp; Controls Mappings'!$B1059,"")</f>
        <v/>
      </c>
      <c r="J1061" s="47" t="str">
        <f>IF(OR(OR(OR(OR(OR(ISNUMBER(SEARCH(IF(J$1&lt;&gt;"",J$1,"NA"),'[1]MITRE &amp; Controls Mappings'!$E1059)),ISNUMBER(SEARCH(IF(J$1&lt;&gt;"",J$1,"NA"),'[1]MITRE &amp; Controls Mappings'!$F1059))),ISNUMBER(SEARCH(IF(J$2&lt;&gt;"",J$2,"NA"),'[1]MITRE &amp; Controls Mappings'!$G1059))),ISNUMBER(SEARCH(IF(J$2&lt;&gt;"",J$2,"NA"),'[1]MITRE &amp; Controls Mappings'!$H1059))),ISNUMBER(SEARCH(IF(J$3&lt;&gt;"",J$3,"NA"),'[1]MITRE &amp; Controls Mappings'!$I1059))),ISNUMBER(SEARCH(IF(J$3&lt;&gt;"",J$3,"NA"),'[1]MITRE &amp; Controls Mappings'!$J1059))), '[1]MITRE &amp; Controls Mappings'!$B1059,"")</f>
        <v/>
      </c>
      <c r="K1061" s="47" t="str">
        <f>IF(OR(OR(OR(OR(OR(ISNUMBER(SEARCH(IF(K$1&lt;&gt;"",K$1,"NA"),'[1]MITRE &amp; Controls Mappings'!$E1059)),ISNUMBER(SEARCH(IF(K$1&lt;&gt;"",K$1,"NA"),'[1]MITRE &amp; Controls Mappings'!$F1059))),ISNUMBER(SEARCH(IF(K$2&lt;&gt;"",K$2,"NA"),'[1]MITRE &amp; Controls Mappings'!$G1059))),ISNUMBER(SEARCH(IF(K$2&lt;&gt;"",K$2,"NA"),'[1]MITRE &amp; Controls Mappings'!$H1059))),ISNUMBER(SEARCH(IF(K$3&lt;&gt;"",K$3,"NA"),'[1]MITRE &amp; Controls Mappings'!$I1059))),ISNUMBER(SEARCH(IF(K$3&lt;&gt;"",K$3,"NA"),'[1]MITRE &amp; Controls Mappings'!$J1059))), '[1]MITRE &amp; Controls Mappings'!$B1059,"")</f>
        <v/>
      </c>
      <c r="L1061" s="48" t="str">
        <f>IF('[1]MITRE &amp; Controls Mappings'!D1059 &lt;&gt;"",'[1]MITRE &amp; Controls Mappings'!D1059,"" )</f>
        <v>Internet Explorer</v>
      </c>
    </row>
    <row r="1062" spans="1:12" x14ac:dyDescent="0.25">
      <c r="A1062" s="47" t="str">
        <f>IF(COUNTIF(B1062:K1062,"="&amp;'[1]MITRE &amp; Controls Mappings'!B1060)&gt;0,'[1]MITRE &amp; Controls Mappings'!B1060,"")</f>
        <v/>
      </c>
      <c r="B1062" s="47" t="str">
        <f>IF(OR(OR(OR(OR(OR(ISNUMBER(SEARCH(IF(B$1&lt;&gt;"",B$1,"NA"),'[1]MITRE &amp; Controls Mappings'!$E1060)),ISNUMBER(SEARCH(IF(B$1&lt;&gt;"",B$1,"NA"),'[1]MITRE &amp; Controls Mappings'!$F1060))),ISNUMBER(SEARCH(IF(B$2&lt;&gt;"",B$2,"NA"),'[1]MITRE &amp; Controls Mappings'!$G1060))),ISNUMBER(SEARCH(IF(B$2&lt;&gt;"",B$2,"NA"),'[1]MITRE &amp; Controls Mappings'!$H1060))),ISNUMBER(SEARCH(IF(B$3&lt;&gt;"",B$3,"NA"),'[1]MITRE &amp; Controls Mappings'!$I1060))),ISNUMBER(SEARCH(IF(B$3&lt;&gt;"",B$3,"NA"),'[1]MITRE &amp; Controls Mappings'!$J1060))), '[1]MITRE &amp; Controls Mappings'!$B1060,"")</f>
        <v/>
      </c>
      <c r="C1062" s="47" t="str">
        <f>IF(OR(OR(OR(OR(OR(ISNUMBER(SEARCH(IF(C$1&lt;&gt;"",C$1,"NA"),'[1]MITRE &amp; Controls Mappings'!$E1060)),ISNUMBER(SEARCH(IF(C$1&lt;&gt;"",C$1,"NA"),'[1]MITRE &amp; Controls Mappings'!$F1060))),ISNUMBER(SEARCH(IF(C$2&lt;&gt;"",C$2,"NA"),'[1]MITRE &amp; Controls Mappings'!$G1060))),ISNUMBER(SEARCH(IF(C$2&lt;&gt;"",C$2,"NA"),'[1]MITRE &amp; Controls Mappings'!$H1060))),ISNUMBER(SEARCH(IF(C$3&lt;&gt;"",C$3,"NA"),'[1]MITRE &amp; Controls Mappings'!$I1060))),ISNUMBER(SEARCH(IF(C$3&lt;&gt;"",C$3,"NA"),'[1]MITRE &amp; Controls Mappings'!$J1060))), '[1]MITRE &amp; Controls Mappings'!$B1060,"")</f>
        <v/>
      </c>
      <c r="D1062" s="47" t="str">
        <f>IF(OR(OR(OR(OR(OR(ISNUMBER(SEARCH(IF(D$1&lt;&gt;"",D$1,"NA"),'[1]MITRE &amp; Controls Mappings'!$E1060)),ISNUMBER(SEARCH(IF(D$1&lt;&gt;"",D$1,"NA"),'[1]MITRE &amp; Controls Mappings'!$F1060))),ISNUMBER(SEARCH(IF(D$2&lt;&gt;"",D$2,"NA"),'[1]MITRE &amp; Controls Mappings'!$G1060))),ISNUMBER(SEARCH(IF(D$2&lt;&gt;"",D$2,"NA"),'[1]MITRE &amp; Controls Mappings'!$H1060))),ISNUMBER(SEARCH(IF(D$3&lt;&gt;"",D$3,"NA"),'[1]MITRE &amp; Controls Mappings'!$I1060))),ISNUMBER(SEARCH(IF(D$3&lt;&gt;"",D$3,"NA"),'[1]MITRE &amp; Controls Mappings'!$J1060))), '[1]MITRE &amp; Controls Mappings'!$B1060,"")</f>
        <v/>
      </c>
      <c r="E1062" s="47" t="str">
        <f>IF(OR(OR(OR(OR(OR(ISNUMBER(SEARCH(IF(E$1&lt;&gt;"",E$1,"NA"),'[1]MITRE &amp; Controls Mappings'!$E1060)),ISNUMBER(SEARCH(IF(E$1&lt;&gt;"",E$1,"NA"),'[1]MITRE &amp; Controls Mappings'!$F1060))),ISNUMBER(SEARCH(IF(E$2&lt;&gt;"",E$2,"NA"),'[1]MITRE &amp; Controls Mappings'!$G1060))),ISNUMBER(SEARCH(IF(E$2&lt;&gt;"",E$2,"NA"),'[1]MITRE &amp; Controls Mappings'!$H1060))),ISNUMBER(SEARCH(IF(E$3&lt;&gt;"",E$3,"NA"),'[1]MITRE &amp; Controls Mappings'!$I1060))),ISNUMBER(SEARCH(IF(E$3&lt;&gt;"",E$3,"NA"),'[1]MITRE &amp; Controls Mappings'!$J1060))), '[1]MITRE &amp; Controls Mappings'!$B1060,"")</f>
        <v/>
      </c>
      <c r="F1062" s="47" t="str">
        <f>IF(OR(OR(OR(OR(OR(ISNUMBER(SEARCH(IF(F$1&lt;&gt;"",F$1,"NA"),'[1]MITRE &amp; Controls Mappings'!$E1060)),ISNUMBER(SEARCH(IF(F$1&lt;&gt;"",F$1,"NA"),'[1]MITRE &amp; Controls Mappings'!$F1060))),ISNUMBER(SEARCH(IF(F$2&lt;&gt;"",F$2,"NA"),'[1]MITRE &amp; Controls Mappings'!$G1060))),ISNUMBER(SEARCH(IF(F$2&lt;&gt;"",F$2,"NA"),'[1]MITRE &amp; Controls Mappings'!$H1060))),ISNUMBER(SEARCH(IF(F$3&lt;&gt;"",F$3,"NA"),'[1]MITRE &amp; Controls Mappings'!$I1060))),ISNUMBER(SEARCH(IF(F$3&lt;&gt;"",F$3,"NA"),'[1]MITRE &amp; Controls Mappings'!$J1060))), '[1]MITRE &amp; Controls Mappings'!$B1060,"")</f>
        <v/>
      </c>
      <c r="G1062" s="47" t="str">
        <f>IF(OR(OR(OR(OR(OR(ISNUMBER(SEARCH(IF(G$1&lt;&gt;"",G$1,"NA"),'[1]MITRE &amp; Controls Mappings'!$E1060)),ISNUMBER(SEARCH(IF(G$1&lt;&gt;"",G$1,"NA"),'[1]MITRE &amp; Controls Mappings'!$F1060))),ISNUMBER(SEARCH(IF(G$2&lt;&gt;"",G$2,"NA"),'[1]MITRE &amp; Controls Mappings'!$G1060))),ISNUMBER(SEARCH(IF(G$2&lt;&gt;"",G$2,"NA"),'[1]MITRE &amp; Controls Mappings'!$H1060))),ISNUMBER(SEARCH(IF(G$3&lt;&gt;"",G$3,"NA"),'[1]MITRE &amp; Controls Mappings'!$I1060))),ISNUMBER(SEARCH(IF(G$3&lt;&gt;"",G$3,"NA"),'[1]MITRE &amp; Controls Mappings'!$J1060))), '[1]MITRE &amp; Controls Mappings'!$B1060,"")</f>
        <v/>
      </c>
      <c r="H1062" s="47" t="str">
        <f>IF(OR(OR(OR(OR(OR(ISNUMBER(SEARCH(IF(H$1&lt;&gt;"",H$1,"NA"),'[1]MITRE &amp; Controls Mappings'!$E1060)),ISNUMBER(SEARCH(IF(H$1&lt;&gt;"",H$1,"NA"),'[1]MITRE &amp; Controls Mappings'!$F1060))),ISNUMBER(SEARCH(IF(H$2&lt;&gt;"",H$2,"NA"),'[1]MITRE &amp; Controls Mappings'!$G1060))),ISNUMBER(SEARCH(IF(H$2&lt;&gt;"",H$2,"NA"),'[1]MITRE &amp; Controls Mappings'!$H1060))),ISNUMBER(SEARCH(IF(H$3&lt;&gt;"",H$3,"NA"),'[1]MITRE &amp; Controls Mappings'!$I1060))),ISNUMBER(SEARCH(IF(H$3&lt;&gt;"",H$3,"NA"),'[1]MITRE &amp; Controls Mappings'!$J1060))), '[1]MITRE &amp; Controls Mappings'!$B1060,"")</f>
        <v/>
      </c>
      <c r="I1062" s="47" t="str">
        <f>IF(OR(OR(OR(OR(OR(ISNUMBER(SEARCH(IF(I$1&lt;&gt;"",I$1,"NA"),'[1]MITRE &amp; Controls Mappings'!$E1060)),ISNUMBER(SEARCH(IF(I$1&lt;&gt;"",I$1,"NA"),'[1]MITRE &amp; Controls Mappings'!$F1060))),ISNUMBER(SEARCH(IF(I$2&lt;&gt;"",I$2,"NA"),'[1]MITRE &amp; Controls Mappings'!$G1060))),ISNUMBER(SEARCH(IF(I$2&lt;&gt;"",I$2,"NA"),'[1]MITRE &amp; Controls Mappings'!$H1060))),ISNUMBER(SEARCH(IF(I$3&lt;&gt;"",I$3,"NA"),'[1]MITRE &amp; Controls Mappings'!$I1060))),ISNUMBER(SEARCH(IF(I$3&lt;&gt;"",I$3,"NA"),'[1]MITRE &amp; Controls Mappings'!$J1060))), '[1]MITRE &amp; Controls Mappings'!$B1060,"")</f>
        <v/>
      </c>
      <c r="J1062" s="47" t="str">
        <f>IF(OR(OR(OR(OR(OR(ISNUMBER(SEARCH(IF(J$1&lt;&gt;"",J$1,"NA"),'[1]MITRE &amp; Controls Mappings'!$E1060)),ISNUMBER(SEARCH(IF(J$1&lt;&gt;"",J$1,"NA"),'[1]MITRE &amp; Controls Mappings'!$F1060))),ISNUMBER(SEARCH(IF(J$2&lt;&gt;"",J$2,"NA"),'[1]MITRE &amp; Controls Mappings'!$G1060))),ISNUMBER(SEARCH(IF(J$2&lt;&gt;"",J$2,"NA"),'[1]MITRE &amp; Controls Mappings'!$H1060))),ISNUMBER(SEARCH(IF(J$3&lt;&gt;"",J$3,"NA"),'[1]MITRE &amp; Controls Mappings'!$I1060))),ISNUMBER(SEARCH(IF(J$3&lt;&gt;"",J$3,"NA"),'[1]MITRE &amp; Controls Mappings'!$J1060))), '[1]MITRE &amp; Controls Mappings'!$B1060,"")</f>
        <v/>
      </c>
      <c r="K1062" s="47" t="str">
        <f>IF(OR(OR(OR(OR(OR(ISNUMBER(SEARCH(IF(K$1&lt;&gt;"",K$1,"NA"),'[1]MITRE &amp; Controls Mappings'!$E1060)),ISNUMBER(SEARCH(IF(K$1&lt;&gt;"",K$1,"NA"),'[1]MITRE &amp; Controls Mappings'!$F1060))),ISNUMBER(SEARCH(IF(K$2&lt;&gt;"",K$2,"NA"),'[1]MITRE &amp; Controls Mappings'!$G1060))),ISNUMBER(SEARCH(IF(K$2&lt;&gt;"",K$2,"NA"),'[1]MITRE &amp; Controls Mappings'!$H1060))),ISNUMBER(SEARCH(IF(K$3&lt;&gt;"",K$3,"NA"),'[1]MITRE &amp; Controls Mappings'!$I1060))),ISNUMBER(SEARCH(IF(K$3&lt;&gt;"",K$3,"NA"),'[1]MITRE &amp; Controls Mappings'!$J1060))), '[1]MITRE &amp; Controls Mappings'!$B1060,"")</f>
        <v/>
      </c>
      <c r="L1062" s="48" t="str">
        <f>IF('[1]MITRE &amp; Controls Mappings'!D1060 &lt;&gt;"",'[1]MITRE &amp; Controls Mappings'!D1060,"" )</f>
        <v>Location and Sensors</v>
      </c>
    </row>
    <row r="1063" spans="1:12" x14ac:dyDescent="0.25">
      <c r="A1063" s="47" t="str">
        <f>IF(COUNTIF(B1063:K1063,"="&amp;'[1]MITRE &amp; Controls Mappings'!B1061)&gt;0,'[1]MITRE &amp; Controls Mappings'!B1061,"")</f>
        <v/>
      </c>
      <c r="B1063" s="47" t="str">
        <f>IF(OR(OR(OR(OR(OR(ISNUMBER(SEARCH(IF(B$1&lt;&gt;"",B$1,"NA"),'[1]MITRE &amp; Controls Mappings'!$E1061)),ISNUMBER(SEARCH(IF(B$1&lt;&gt;"",B$1,"NA"),'[1]MITRE &amp; Controls Mappings'!$F1061))),ISNUMBER(SEARCH(IF(B$2&lt;&gt;"",B$2,"NA"),'[1]MITRE &amp; Controls Mappings'!$G1061))),ISNUMBER(SEARCH(IF(B$2&lt;&gt;"",B$2,"NA"),'[1]MITRE &amp; Controls Mappings'!$H1061))),ISNUMBER(SEARCH(IF(B$3&lt;&gt;"",B$3,"NA"),'[1]MITRE &amp; Controls Mappings'!$I1061))),ISNUMBER(SEARCH(IF(B$3&lt;&gt;"",B$3,"NA"),'[1]MITRE &amp; Controls Mappings'!$J1061))), '[1]MITRE &amp; Controls Mappings'!$B1061,"")</f>
        <v/>
      </c>
      <c r="C1063" s="47" t="str">
        <f>IF(OR(OR(OR(OR(OR(ISNUMBER(SEARCH(IF(C$1&lt;&gt;"",C$1,"NA"),'[1]MITRE &amp; Controls Mappings'!$E1061)),ISNUMBER(SEARCH(IF(C$1&lt;&gt;"",C$1,"NA"),'[1]MITRE &amp; Controls Mappings'!$F1061))),ISNUMBER(SEARCH(IF(C$2&lt;&gt;"",C$2,"NA"),'[1]MITRE &amp; Controls Mappings'!$G1061))),ISNUMBER(SEARCH(IF(C$2&lt;&gt;"",C$2,"NA"),'[1]MITRE &amp; Controls Mappings'!$H1061))),ISNUMBER(SEARCH(IF(C$3&lt;&gt;"",C$3,"NA"),'[1]MITRE &amp; Controls Mappings'!$I1061))),ISNUMBER(SEARCH(IF(C$3&lt;&gt;"",C$3,"NA"),'[1]MITRE &amp; Controls Mappings'!$J1061))), '[1]MITRE &amp; Controls Mappings'!$B1061,"")</f>
        <v/>
      </c>
      <c r="D1063" s="47" t="str">
        <f>IF(OR(OR(OR(OR(OR(ISNUMBER(SEARCH(IF(D$1&lt;&gt;"",D$1,"NA"),'[1]MITRE &amp; Controls Mappings'!$E1061)),ISNUMBER(SEARCH(IF(D$1&lt;&gt;"",D$1,"NA"),'[1]MITRE &amp; Controls Mappings'!$F1061))),ISNUMBER(SEARCH(IF(D$2&lt;&gt;"",D$2,"NA"),'[1]MITRE &amp; Controls Mappings'!$G1061))),ISNUMBER(SEARCH(IF(D$2&lt;&gt;"",D$2,"NA"),'[1]MITRE &amp; Controls Mappings'!$H1061))),ISNUMBER(SEARCH(IF(D$3&lt;&gt;"",D$3,"NA"),'[1]MITRE &amp; Controls Mappings'!$I1061))),ISNUMBER(SEARCH(IF(D$3&lt;&gt;"",D$3,"NA"),'[1]MITRE &amp; Controls Mappings'!$J1061))), '[1]MITRE &amp; Controls Mappings'!$B1061,"")</f>
        <v/>
      </c>
      <c r="E1063" s="47" t="str">
        <f>IF(OR(OR(OR(OR(OR(ISNUMBER(SEARCH(IF(E$1&lt;&gt;"",E$1,"NA"),'[1]MITRE &amp; Controls Mappings'!$E1061)),ISNUMBER(SEARCH(IF(E$1&lt;&gt;"",E$1,"NA"),'[1]MITRE &amp; Controls Mappings'!$F1061))),ISNUMBER(SEARCH(IF(E$2&lt;&gt;"",E$2,"NA"),'[1]MITRE &amp; Controls Mappings'!$G1061))),ISNUMBER(SEARCH(IF(E$2&lt;&gt;"",E$2,"NA"),'[1]MITRE &amp; Controls Mappings'!$H1061))),ISNUMBER(SEARCH(IF(E$3&lt;&gt;"",E$3,"NA"),'[1]MITRE &amp; Controls Mappings'!$I1061))),ISNUMBER(SEARCH(IF(E$3&lt;&gt;"",E$3,"NA"),'[1]MITRE &amp; Controls Mappings'!$J1061))), '[1]MITRE &amp; Controls Mappings'!$B1061,"")</f>
        <v/>
      </c>
      <c r="F1063" s="47" t="str">
        <f>IF(OR(OR(OR(OR(OR(ISNUMBER(SEARCH(IF(F$1&lt;&gt;"",F$1,"NA"),'[1]MITRE &amp; Controls Mappings'!$E1061)),ISNUMBER(SEARCH(IF(F$1&lt;&gt;"",F$1,"NA"),'[1]MITRE &amp; Controls Mappings'!$F1061))),ISNUMBER(SEARCH(IF(F$2&lt;&gt;"",F$2,"NA"),'[1]MITRE &amp; Controls Mappings'!$G1061))),ISNUMBER(SEARCH(IF(F$2&lt;&gt;"",F$2,"NA"),'[1]MITRE &amp; Controls Mappings'!$H1061))),ISNUMBER(SEARCH(IF(F$3&lt;&gt;"",F$3,"NA"),'[1]MITRE &amp; Controls Mappings'!$I1061))),ISNUMBER(SEARCH(IF(F$3&lt;&gt;"",F$3,"NA"),'[1]MITRE &amp; Controls Mappings'!$J1061))), '[1]MITRE &amp; Controls Mappings'!$B1061,"")</f>
        <v/>
      </c>
      <c r="G1063" s="47" t="str">
        <f>IF(OR(OR(OR(OR(OR(ISNUMBER(SEARCH(IF(G$1&lt;&gt;"",G$1,"NA"),'[1]MITRE &amp; Controls Mappings'!$E1061)),ISNUMBER(SEARCH(IF(G$1&lt;&gt;"",G$1,"NA"),'[1]MITRE &amp; Controls Mappings'!$F1061))),ISNUMBER(SEARCH(IF(G$2&lt;&gt;"",G$2,"NA"),'[1]MITRE &amp; Controls Mappings'!$G1061))),ISNUMBER(SEARCH(IF(G$2&lt;&gt;"",G$2,"NA"),'[1]MITRE &amp; Controls Mappings'!$H1061))),ISNUMBER(SEARCH(IF(G$3&lt;&gt;"",G$3,"NA"),'[1]MITRE &amp; Controls Mappings'!$I1061))),ISNUMBER(SEARCH(IF(G$3&lt;&gt;"",G$3,"NA"),'[1]MITRE &amp; Controls Mappings'!$J1061))), '[1]MITRE &amp; Controls Mappings'!$B1061,"")</f>
        <v/>
      </c>
      <c r="H1063" s="47" t="str">
        <f>IF(OR(OR(OR(OR(OR(ISNUMBER(SEARCH(IF(H$1&lt;&gt;"",H$1,"NA"),'[1]MITRE &amp; Controls Mappings'!$E1061)),ISNUMBER(SEARCH(IF(H$1&lt;&gt;"",H$1,"NA"),'[1]MITRE &amp; Controls Mappings'!$F1061))),ISNUMBER(SEARCH(IF(H$2&lt;&gt;"",H$2,"NA"),'[1]MITRE &amp; Controls Mappings'!$G1061))),ISNUMBER(SEARCH(IF(H$2&lt;&gt;"",H$2,"NA"),'[1]MITRE &amp; Controls Mappings'!$H1061))),ISNUMBER(SEARCH(IF(H$3&lt;&gt;"",H$3,"NA"),'[1]MITRE &amp; Controls Mappings'!$I1061))),ISNUMBER(SEARCH(IF(H$3&lt;&gt;"",H$3,"NA"),'[1]MITRE &amp; Controls Mappings'!$J1061))), '[1]MITRE &amp; Controls Mappings'!$B1061,"")</f>
        <v/>
      </c>
      <c r="I1063" s="47" t="str">
        <f>IF(OR(OR(OR(OR(OR(ISNUMBER(SEARCH(IF(I$1&lt;&gt;"",I$1,"NA"),'[1]MITRE &amp; Controls Mappings'!$E1061)),ISNUMBER(SEARCH(IF(I$1&lt;&gt;"",I$1,"NA"),'[1]MITRE &amp; Controls Mappings'!$F1061))),ISNUMBER(SEARCH(IF(I$2&lt;&gt;"",I$2,"NA"),'[1]MITRE &amp; Controls Mappings'!$G1061))),ISNUMBER(SEARCH(IF(I$2&lt;&gt;"",I$2,"NA"),'[1]MITRE &amp; Controls Mappings'!$H1061))),ISNUMBER(SEARCH(IF(I$3&lt;&gt;"",I$3,"NA"),'[1]MITRE &amp; Controls Mappings'!$I1061))),ISNUMBER(SEARCH(IF(I$3&lt;&gt;"",I$3,"NA"),'[1]MITRE &amp; Controls Mappings'!$J1061))), '[1]MITRE &amp; Controls Mappings'!$B1061,"")</f>
        <v/>
      </c>
      <c r="J1063" s="47" t="str">
        <f>IF(OR(OR(OR(OR(OR(ISNUMBER(SEARCH(IF(J$1&lt;&gt;"",J$1,"NA"),'[1]MITRE &amp; Controls Mappings'!$E1061)),ISNUMBER(SEARCH(IF(J$1&lt;&gt;"",J$1,"NA"),'[1]MITRE &amp; Controls Mappings'!$F1061))),ISNUMBER(SEARCH(IF(J$2&lt;&gt;"",J$2,"NA"),'[1]MITRE &amp; Controls Mappings'!$G1061))),ISNUMBER(SEARCH(IF(J$2&lt;&gt;"",J$2,"NA"),'[1]MITRE &amp; Controls Mappings'!$H1061))),ISNUMBER(SEARCH(IF(J$3&lt;&gt;"",J$3,"NA"),'[1]MITRE &amp; Controls Mappings'!$I1061))),ISNUMBER(SEARCH(IF(J$3&lt;&gt;"",J$3,"NA"),'[1]MITRE &amp; Controls Mappings'!$J1061))), '[1]MITRE &amp; Controls Mappings'!$B1061,"")</f>
        <v/>
      </c>
      <c r="K1063" s="47" t="str">
        <f>IF(OR(OR(OR(OR(OR(ISNUMBER(SEARCH(IF(K$1&lt;&gt;"",K$1,"NA"),'[1]MITRE &amp; Controls Mappings'!$E1061)),ISNUMBER(SEARCH(IF(K$1&lt;&gt;"",K$1,"NA"),'[1]MITRE &amp; Controls Mappings'!$F1061))),ISNUMBER(SEARCH(IF(K$2&lt;&gt;"",K$2,"NA"),'[1]MITRE &amp; Controls Mappings'!$G1061))),ISNUMBER(SEARCH(IF(K$2&lt;&gt;"",K$2,"NA"),'[1]MITRE &amp; Controls Mappings'!$H1061))),ISNUMBER(SEARCH(IF(K$3&lt;&gt;"",K$3,"NA"),'[1]MITRE &amp; Controls Mappings'!$I1061))),ISNUMBER(SEARCH(IF(K$3&lt;&gt;"",K$3,"NA"),'[1]MITRE &amp; Controls Mappings'!$J1061))), '[1]MITRE &amp; Controls Mappings'!$B1061,"")</f>
        <v/>
      </c>
      <c r="L1063" s="48" t="str">
        <f>IF('[1]MITRE &amp; Controls Mappings'!D1061 &lt;&gt;"",'[1]MITRE &amp; Controls Mappings'!D1061,"" )</f>
        <v>Microsoft Edge</v>
      </c>
    </row>
    <row r="1064" spans="1:12" x14ac:dyDescent="0.25">
      <c r="A1064" s="47" t="str">
        <f>IF(COUNTIF(B1064:K1064,"="&amp;'[1]MITRE &amp; Controls Mappings'!B1062)&gt;0,'[1]MITRE &amp; Controls Mappings'!B1062,"")</f>
        <v/>
      </c>
      <c r="B1064" s="47" t="str">
        <f>IF(OR(OR(OR(OR(OR(ISNUMBER(SEARCH(IF(B$1&lt;&gt;"",B$1,"NA"),'[1]MITRE &amp; Controls Mappings'!$E1062)),ISNUMBER(SEARCH(IF(B$1&lt;&gt;"",B$1,"NA"),'[1]MITRE &amp; Controls Mappings'!$F1062))),ISNUMBER(SEARCH(IF(B$2&lt;&gt;"",B$2,"NA"),'[1]MITRE &amp; Controls Mappings'!$G1062))),ISNUMBER(SEARCH(IF(B$2&lt;&gt;"",B$2,"NA"),'[1]MITRE &amp; Controls Mappings'!$H1062))),ISNUMBER(SEARCH(IF(B$3&lt;&gt;"",B$3,"NA"),'[1]MITRE &amp; Controls Mappings'!$I1062))),ISNUMBER(SEARCH(IF(B$3&lt;&gt;"",B$3,"NA"),'[1]MITRE &amp; Controls Mappings'!$J1062))), '[1]MITRE &amp; Controls Mappings'!$B1062,"")</f>
        <v/>
      </c>
      <c r="C1064" s="47" t="str">
        <f>IF(OR(OR(OR(OR(OR(ISNUMBER(SEARCH(IF(C$1&lt;&gt;"",C$1,"NA"),'[1]MITRE &amp; Controls Mappings'!$E1062)),ISNUMBER(SEARCH(IF(C$1&lt;&gt;"",C$1,"NA"),'[1]MITRE &amp; Controls Mappings'!$F1062))),ISNUMBER(SEARCH(IF(C$2&lt;&gt;"",C$2,"NA"),'[1]MITRE &amp; Controls Mappings'!$G1062))),ISNUMBER(SEARCH(IF(C$2&lt;&gt;"",C$2,"NA"),'[1]MITRE &amp; Controls Mappings'!$H1062))),ISNUMBER(SEARCH(IF(C$3&lt;&gt;"",C$3,"NA"),'[1]MITRE &amp; Controls Mappings'!$I1062))),ISNUMBER(SEARCH(IF(C$3&lt;&gt;"",C$3,"NA"),'[1]MITRE &amp; Controls Mappings'!$J1062))), '[1]MITRE &amp; Controls Mappings'!$B1062,"")</f>
        <v/>
      </c>
      <c r="D1064" s="47" t="str">
        <f>IF(OR(OR(OR(OR(OR(ISNUMBER(SEARCH(IF(D$1&lt;&gt;"",D$1,"NA"),'[1]MITRE &amp; Controls Mappings'!$E1062)),ISNUMBER(SEARCH(IF(D$1&lt;&gt;"",D$1,"NA"),'[1]MITRE &amp; Controls Mappings'!$F1062))),ISNUMBER(SEARCH(IF(D$2&lt;&gt;"",D$2,"NA"),'[1]MITRE &amp; Controls Mappings'!$G1062))),ISNUMBER(SEARCH(IF(D$2&lt;&gt;"",D$2,"NA"),'[1]MITRE &amp; Controls Mappings'!$H1062))),ISNUMBER(SEARCH(IF(D$3&lt;&gt;"",D$3,"NA"),'[1]MITRE &amp; Controls Mappings'!$I1062))),ISNUMBER(SEARCH(IF(D$3&lt;&gt;"",D$3,"NA"),'[1]MITRE &amp; Controls Mappings'!$J1062))), '[1]MITRE &amp; Controls Mappings'!$B1062,"")</f>
        <v/>
      </c>
      <c r="E1064" s="47" t="str">
        <f>IF(OR(OR(OR(OR(OR(ISNUMBER(SEARCH(IF(E$1&lt;&gt;"",E$1,"NA"),'[1]MITRE &amp; Controls Mappings'!$E1062)),ISNUMBER(SEARCH(IF(E$1&lt;&gt;"",E$1,"NA"),'[1]MITRE &amp; Controls Mappings'!$F1062))),ISNUMBER(SEARCH(IF(E$2&lt;&gt;"",E$2,"NA"),'[1]MITRE &amp; Controls Mappings'!$G1062))),ISNUMBER(SEARCH(IF(E$2&lt;&gt;"",E$2,"NA"),'[1]MITRE &amp; Controls Mappings'!$H1062))),ISNUMBER(SEARCH(IF(E$3&lt;&gt;"",E$3,"NA"),'[1]MITRE &amp; Controls Mappings'!$I1062))),ISNUMBER(SEARCH(IF(E$3&lt;&gt;"",E$3,"NA"),'[1]MITRE &amp; Controls Mappings'!$J1062))), '[1]MITRE &amp; Controls Mappings'!$B1062,"")</f>
        <v/>
      </c>
      <c r="F1064" s="47" t="str">
        <f>IF(OR(OR(OR(OR(OR(ISNUMBER(SEARCH(IF(F$1&lt;&gt;"",F$1,"NA"),'[1]MITRE &amp; Controls Mappings'!$E1062)),ISNUMBER(SEARCH(IF(F$1&lt;&gt;"",F$1,"NA"),'[1]MITRE &amp; Controls Mappings'!$F1062))),ISNUMBER(SEARCH(IF(F$2&lt;&gt;"",F$2,"NA"),'[1]MITRE &amp; Controls Mappings'!$G1062))),ISNUMBER(SEARCH(IF(F$2&lt;&gt;"",F$2,"NA"),'[1]MITRE &amp; Controls Mappings'!$H1062))),ISNUMBER(SEARCH(IF(F$3&lt;&gt;"",F$3,"NA"),'[1]MITRE &amp; Controls Mappings'!$I1062))),ISNUMBER(SEARCH(IF(F$3&lt;&gt;"",F$3,"NA"),'[1]MITRE &amp; Controls Mappings'!$J1062))), '[1]MITRE &amp; Controls Mappings'!$B1062,"")</f>
        <v/>
      </c>
      <c r="G1064" s="47" t="str">
        <f>IF(OR(OR(OR(OR(OR(ISNUMBER(SEARCH(IF(G$1&lt;&gt;"",G$1,"NA"),'[1]MITRE &amp; Controls Mappings'!$E1062)),ISNUMBER(SEARCH(IF(G$1&lt;&gt;"",G$1,"NA"),'[1]MITRE &amp; Controls Mappings'!$F1062))),ISNUMBER(SEARCH(IF(G$2&lt;&gt;"",G$2,"NA"),'[1]MITRE &amp; Controls Mappings'!$G1062))),ISNUMBER(SEARCH(IF(G$2&lt;&gt;"",G$2,"NA"),'[1]MITRE &amp; Controls Mappings'!$H1062))),ISNUMBER(SEARCH(IF(G$3&lt;&gt;"",G$3,"NA"),'[1]MITRE &amp; Controls Mappings'!$I1062))),ISNUMBER(SEARCH(IF(G$3&lt;&gt;"",G$3,"NA"),'[1]MITRE &amp; Controls Mappings'!$J1062))), '[1]MITRE &amp; Controls Mappings'!$B1062,"")</f>
        <v/>
      </c>
      <c r="H1064" s="47" t="str">
        <f>IF(OR(OR(OR(OR(OR(ISNUMBER(SEARCH(IF(H$1&lt;&gt;"",H$1,"NA"),'[1]MITRE &amp; Controls Mappings'!$E1062)),ISNUMBER(SEARCH(IF(H$1&lt;&gt;"",H$1,"NA"),'[1]MITRE &amp; Controls Mappings'!$F1062))),ISNUMBER(SEARCH(IF(H$2&lt;&gt;"",H$2,"NA"),'[1]MITRE &amp; Controls Mappings'!$G1062))),ISNUMBER(SEARCH(IF(H$2&lt;&gt;"",H$2,"NA"),'[1]MITRE &amp; Controls Mappings'!$H1062))),ISNUMBER(SEARCH(IF(H$3&lt;&gt;"",H$3,"NA"),'[1]MITRE &amp; Controls Mappings'!$I1062))),ISNUMBER(SEARCH(IF(H$3&lt;&gt;"",H$3,"NA"),'[1]MITRE &amp; Controls Mappings'!$J1062))), '[1]MITRE &amp; Controls Mappings'!$B1062,"")</f>
        <v/>
      </c>
      <c r="I1064" s="47" t="str">
        <f>IF(OR(OR(OR(OR(OR(ISNUMBER(SEARCH(IF(I$1&lt;&gt;"",I$1,"NA"),'[1]MITRE &amp; Controls Mappings'!$E1062)),ISNUMBER(SEARCH(IF(I$1&lt;&gt;"",I$1,"NA"),'[1]MITRE &amp; Controls Mappings'!$F1062))),ISNUMBER(SEARCH(IF(I$2&lt;&gt;"",I$2,"NA"),'[1]MITRE &amp; Controls Mappings'!$G1062))),ISNUMBER(SEARCH(IF(I$2&lt;&gt;"",I$2,"NA"),'[1]MITRE &amp; Controls Mappings'!$H1062))),ISNUMBER(SEARCH(IF(I$3&lt;&gt;"",I$3,"NA"),'[1]MITRE &amp; Controls Mappings'!$I1062))),ISNUMBER(SEARCH(IF(I$3&lt;&gt;"",I$3,"NA"),'[1]MITRE &amp; Controls Mappings'!$J1062))), '[1]MITRE &amp; Controls Mappings'!$B1062,"")</f>
        <v/>
      </c>
      <c r="J1064" s="47" t="str">
        <f>IF(OR(OR(OR(OR(OR(ISNUMBER(SEARCH(IF(J$1&lt;&gt;"",J$1,"NA"),'[1]MITRE &amp; Controls Mappings'!$E1062)),ISNUMBER(SEARCH(IF(J$1&lt;&gt;"",J$1,"NA"),'[1]MITRE &amp; Controls Mappings'!$F1062))),ISNUMBER(SEARCH(IF(J$2&lt;&gt;"",J$2,"NA"),'[1]MITRE &amp; Controls Mappings'!$G1062))),ISNUMBER(SEARCH(IF(J$2&lt;&gt;"",J$2,"NA"),'[1]MITRE &amp; Controls Mappings'!$H1062))),ISNUMBER(SEARCH(IF(J$3&lt;&gt;"",J$3,"NA"),'[1]MITRE &amp; Controls Mappings'!$I1062))),ISNUMBER(SEARCH(IF(J$3&lt;&gt;"",J$3,"NA"),'[1]MITRE &amp; Controls Mappings'!$J1062))), '[1]MITRE &amp; Controls Mappings'!$B1062,"")</f>
        <v/>
      </c>
      <c r="K1064" s="47" t="str">
        <f>IF(OR(OR(OR(OR(OR(ISNUMBER(SEARCH(IF(K$1&lt;&gt;"",K$1,"NA"),'[1]MITRE &amp; Controls Mappings'!$E1062)),ISNUMBER(SEARCH(IF(K$1&lt;&gt;"",K$1,"NA"),'[1]MITRE &amp; Controls Mappings'!$F1062))),ISNUMBER(SEARCH(IF(K$2&lt;&gt;"",K$2,"NA"),'[1]MITRE &amp; Controls Mappings'!$G1062))),ISNUMBER(SEARCH(IF(K$2&lt;&gt;"",K$2,"NA"),'[1]MITRE &amp; Controls Mappings'!$H1062))),ISNUMBER(SEARCH(IF(K$3&lt;&gt;"",K$3,"NA"),'[1]MITRE &amp; Controls Mappings'!$I1062))),ISNUMBER(SEARCH(IF(K$3&lt;&gt;"",K$3,"NA"),'[1]MITRE &amp; Controls Mappings'!$J1062))), '[1]MITRE &amp; Controls Mappings'!$B1062,"")</f>
        <v/>
      </c>
      <c r="L1064" s="48" t="str">
        <f>IF('[1]MITRE &amp; Controls Mappings'!D1062 &lt;&gt;"",'[1]MITRE &amp; Controls Mappings'!D1062,"" )</f>
        <v>Microsoft Management Console</v>
      </c>
    </row>
    <row r="1065" spans="1:12" x14ac:dyDescent="0.25">
      <c r="A1065" s="47" t="str">
        <f>IF(COUNTIF(B1065:K1065,"="&amp;'[1]MITRE &amp; Controls Mappings'!B1063)&gt;0,'[1]MITRE &amp; Controls Mappings'!B1063,"")</f>
        <v/>
      </c>
      <c r="B1065" s="47" t="str">
        <f>IF(OR(OR(OR(OR(OR(ISNUMBER(SEARCH(IF(B$1&lt;&gt;"",B$1,"NA"),'[1]MITRE &amp; Controls Mappings'!$E1063)),ISNUMBER(SEARCH(IF(B$1&lt;&gt;"",B$1,"NA"),'[1]MITRE &amp; Controls Mappings'!$F1063))),ISNUMBER(SEARCH(IF(B$2&lt;&gt;"",B$2,"NA"),'[1]MITRE &amp; Controls Mappings'!$G1063))),ISNUMBER(SEARCH(IF(B$2&lt;&gt;"",B$2,"NA"),'[1]MITRE &amp; Controls Mappings'!$H1063))),ISNUMBER(SEARCH(IF(B$3&lt;&gt;"",B$3,"NA"),'[1]MITRE &amp; Controls Mappings'!$I1063))),ISNUMBER(SEARCH(IF(B$3&lt;&gt;"",B$3,"NA"),'[1]MITRE &amp; Controls Mappings'!$J1063))), '[1]MITRE &amp; Controls Mappings'!$B1063,"")</f>
        <v/>
      </c>
      <c r="C1065" s="47" t="str">
        <f>IF(OR(OR(OR(OR(OR(ISNUMBER(SEARCH(IF(C$1&lt;&gt;"",C$1,"NA"),'[1]MITRE &amp; Controls Mappings'!$E1063)),ISNUMBER(SEARCH(IF(C$1&lt;&gt;"",C$1,"NA"),'[1]MITRE &amp; Controls Mappings'!$F1063))),ISNUMBER(SEARCH(IF(C$2&lt;&gt;"",C$2,"NA"),'[1]MITRE &amp; Controls Mappings'!$G1063))),ISNUMBER(SEARCH(IF(C$2&lt;&gt;"",C$2,"NA"),'[1]MITRE &amp; Controls Mappings'!$H1063))),ISNUMBER(SEARCH(IF(C$3&lt;&gt;"",C$3,"NA"),'[1]MITRE &amp; Controls Mappings'!$I1063))),ISNUMBER(SEARCH(IF(C$3&lt;&gt;"",C$3,"NA"),'[1]MITRE &amp; Controls Mappings'!$J1063))), '[1]MITRE &amp; Controls Mappings'!$B1063,"")</f>
        <v/>
      </c>
      <c r="D1065" s="47" t="str">
        <f>IF(OR(OR(OR(OR(OR(ISNUMBER(SEARCH(IF(D$1&lt;&gt;"",D$1,"NA"),'[1]MITRE &amp; Controls Mappings'!$E1063)),ISNUMBER(SEARCH(IF(D$1&lt;&gt;"",D$1,"NA"),'[1]MITRE &amp; Controls Mappings'!$F1063))),ISNUMBER(SEARCH(IF(D$2&lt;&gt;"",D$2,"NA"),'[1]MITRE &amp; Controls Mappings'!$G1063))),ISNUMBER(SEARCH(IF(D$2&lt;&gt;"",D$2,"NA"),'[1]MITRE &amp; Controls Mappings'!$H1063))),ISNUMBER(SEARCH(IF(D$3&lt;&gt;"",D$3,"NA"),'[1]MITRE &amp; Controls Mappings'!$I1063))),ISNUMBER(SEARCH(IF(D$3&lt;&gt;"",D$3,"NA"),'[1]MITRE &amp; Controls Mappings'!$J1063))), '[1]MITRE &amp; Controls Mappings'!$B1063,"")</f>
        <v/>
      </c>
      <c r="E1065" s="47" t="str">
        <f>IF(OR(OR(OR(OR(OR(ISNUMBER(SEARCH(IF(E$1&lt;&gt;"",E$1,"NA"),'[1]MITRE &amp; Controls Mappings'!$E1063)),ISNUMBER(SEARCH(IF(E$1&lt;&gt;"",E$1,"NA"),'[1]MITRE &amp; Controls Mappings'!$F1063))),ISNUMBER(SEARCH(IF(E$2&lt;&gt;"",E$2,"NA"),'[1]MITRE &amp; Controls Mappings'!$G1063))),ISNUMBER(SEARCH(IF(E$2&lt;&gt;"",E$2,"NA"),'[1]MITRE &amp; Controls Mappings'!$H1063))),ISNUMBER(SEARCH(IF(E$3&lt;&gt;"",E$3,"NA"),'[1]MITRE &amp; Controls Mappings'!$I1063))),ISNUMBER(SEARCH(IF(E$3&lt;&gt;"",E$3,"NA"),'[1]MITRE &amp; Controls Mappings'!$J1063))), '[1]MITRE &amp; Controls Mappings'!$B1063,"")</f>
        <v/>
      </c>
      <c r="F1065" s="47" t="str">
        <f>IF(OR(OR(OR(OR(OR(ISNUMBER(SEARCH(IF(F$1&lt;&gt;"",F$1,"NA"),'[1]MITRE &amp; Controls Mappings'!$E1063)),ISNUMBER(SEARCH(IF(F$1&lt;&gt;"",F$1,"NA"),'[1]MITRE &amp; Controls Mappings'!$F1063))),ISNUMBER(SEARCH(IF(F$2&lt;&gt;"",F$2,"NA"),'[1]MITRE &amp; Controls Mappings'!$G1063))),ISNUMBER(SEARCH(IF(F$2&lt;&gt;"",F$2,"NA"),'[1]MITRE &amp; Controls Mappings'!$H1063))),ISNUMBER(SEARCH(IF(F$3&lt;&gt;"",F$3,"NA"),'[1]MITRE &amp; Controls Mappings'!$I1063))),ISNUMBER(SEARCH(IF(F$3&lt;&gt;"",F$3,"NA"),'[1]MITRE &amp; Controls Mappings'!$J1063))), '[1]MITRE &amp; Controls Mappings'!$B1063,"")</f>
        <v/>
      </c>
      <c r="G1065" s="47" t="str">
        <f>IF(OR(OR(OR(OR(OR(ISNUMBER(SEARCH(IF(G$1&lt;&gt;"",G$1,"NA"),'[1]MITRE &amp; Controls Mappings'!$E1063)),ISNUMBER(SEARCH(IF(G$1&lt;&gt;"",G$1,"NA"),'[1]MITRE &amp; Controls Mappings'!$F1063))),ISNUMBER(SEARCH(IF(G$2&lt;&gt;"",G$2,"NA"),'[1]MITRE &amp; Controls Mappings'!$G1063))),ISNUMBER(SEARCH(IF(G$2&lt;&gt;"",G$2,"NA"),'[1]MITRE &amp; Controls Mappings'!$H1063))),ISNUMBER(SEARCH(IF(G$3&lt;&gt;"",G$3,"NA"),'[1]MITRE &amp; Controls Mappings'!$I1063))),ISNUMBER(SEARCH(IF(G$3&lt;&gt;"",G$3,"NA"),'[1]MITRE &amp; Controls Mappings'!$J1063))), '[1]MITRE &amp; Controls Mappings'!$B1063,"")</f>
        <v/>
      </c>
      <c r="H1065" s="47" t="str">
        <f>IF(OR(OR(OR(OR(OR(ISNUMBER(SEARCH(IF(H$1&lt;&gt;"",H$1,"NA"),'[1]MITRE &amp; Controls Mappings'!$E1063)),ISNUMBER(SEARCH(IF(H$1&lt;&gt;"",H$1,"NA"),'[1]MITRE &amp; Controls Mappings'!$F1063))),ISNUMBER(SEARCH(IF(H$2&lt;&gt;"",H$2,"NA"),'[1]MITRE &amp; Controls Mappings'!$G1063))),ISNUMBER(SEARCH(IF(H$2&lt;&gt;"",H$2,"NA"),'[1]MITRE &amp; Controls Mappings'!$H1063))),ISNUMBER(SEARCH(IF(H$3&lt;&gt;"",H$3,"NA"),'[1]MITRE &amp; Controls Mappings'!$I1063))),ISNUMBER(SEARCH(IF(H$3&lt;&gt;"",H$3,"NA"),'[1]MITRE &amp; Controls Mappings'!$J1063))), '[1]MITRE &amp; Controls Mappings'!$B1063,"")</f>
        <v/>
      </c>
      <c r="I1065" s="47" t="str">
        <f>IF(OR(OR(OR(OR(OR(ISNUMBER(SEARCH(IF(I$1&lt;&gt;"",I$1,"NA"),'[1]MITRE &amp; Controls Mappings'!$E1063)),ISNUMBER(SEARCH(IF(I$1&lt;&gt;"",I$1,"NA"),'[1]MITRE &amp; Controls Mappings'!$F1063))),ISNUMBER(SEARCH(IF(I$2&lt;&gt;"",I$2,"NA"),'[1]MITRE &amp; Controls Mappings'!$G1063))),ISNUMBER(SEARCH(IF(I$2&lt;&gt;"",I$2,"NA"),'[1]MITRE &amp; Controls Mappings'!$H1063))),ISNUMBER(SEARCH(IF(I$3&lt;&gt;"",I$3,"NA"),'[1]MITRE &amp; Controls Mappings'!$I1063))),ISNUMBER(SEARCH(IF(I$3&lt;&gt;"",I$3,"NA"),'[1]MITRE &amp; Controls Mappings'!$J1063))), '[1]MITRE &amp; Controls Mappings'!$B1063,"")</f>
        <v/>
      </c>
      <c r="J1065" s="47" t="str">
        <f>IF(OR(OR(OR(OR(OR(ISNUMBER(SEARCH(IF(J$1&lt;&gt;"",J$1,"NA"),'[1]MITRE &amp; Controls Mappings'!$E1063)),ISNUMBER(SEARCH(IF(J$1&lt;&gt;"",J$1,"NA"),'[1]MITRE &amp; Controls Mappings'!$F1063))),ISNUMBER(SEARCH(IF(J$2&lt;&gt;"",J$2,"NA"),'[1]MITRE &amp; Controls Mappings'!$G1063))),ISNUMBER(SEARCH(IF(J$2&lt;&gt;"",J$2,"NA"),'[1]MITRE &amp; Controls Mappings'!$H1063))),ISNUMBER(SEARCH(IF(J$3&lt;&gt;"",J$3,"NA"),'[1]MITRE &amp; Controls Mappings'!$I1063))),ISNUMBER(SEARCH(IF(J$3&lt;&gt;"",J$3,"NA"),'[1]MITRE &amp; Controls Mappings'!$J1063))), '[1]MITRE &amp; Controls Mappings'!$B1063,"")</f>
        <v/>
      </c>
      <c r="K1065" s="47" t="str">
        <f>IF(OR(OR(OR(OR(OR(ISNUMBER(SEARCH(IF(K$1&lt;&gt;"",K$1,"NA"),'[1]MITRE &amp; Controls Mappings'!$E1063)),ISNUMBER(SEARCH(IF(K$1&lt;&gt;"",K$1,"NA"),'[1]MITRE &amp; Controls Mappings'!$F1063))),ISNUMBER(SEARCH(IF(K$2&lt;&gt;"",K$2,"NA"),'[1]MITRE &amp; Controls Mappings'!$G1063))),ISNUMBER(SEARCH(IF(K$2&lt;&gt;"",K$2,"NA"),'[1]MITRE &amp; Controls Mappings'!$H1063))),ISNUMBER(SEARCH(IF(K$3&lt;&gt;"",K$3,"NA"),'[1]MITRE &amp; Controls Mappings'!$I1063))),ISNUMBER(SEARCH(IF(K$3&lt;&gt;"",K$3,"NA"),'[1]MITRE &amp; Controls Mappings'!$J1063))), '[1]MITRE &amp; Controls Mappings'!$B1063,"")</f>
        <v/>
      </c>
      <c r="L1065" s="48" t="str">
        <f>IF('[1]MITRE &amp; Controls Mappings'!D1063 &lt;&gt;"",'[1]MITRE &amp; Controls Mappings'!D1063,"" )</f>
        <v>Microsoft User Experience Virtualization</v>
      </c>
    </row>
    <row r="1066" spans="1:12" x14ac:dyDescent="0.25">
      <c r="A1066" s="47" t="str">
        <f>IF(COUNTIF(B1066:K1066,"="&amp;'[1]MITRE &amp; Controls Mappings'!B1064)&gt;0,'[1]MITRE &amp; Controls Mappings'!B1064,"")</f>
        <v/>
      </c>
      <c r="B1066" s="47" t="str">
        <f>IF(OR(OR(OR(OR(OR(ISNUMBER(SEARCH(IF(B$1&lt;&gt;"",B$1,"NA"),'[1]MITRE &amp; Controls Mappings'!$E1064)),ISNUMBER(SEARCH(IF(B$1&lt;&gt;"",B$1,"NA"),'[1]MITRE &amp; Controls Mappings'!$F1064))),ISNUMBER(SEARCH(IF(B$2&lt;&gt;"",B$2,"NA"),'[1]MITRE &amp; Controls Mappings'!$G1064))),ISNUMBER(SEARCH(IF(B$2&lt;&gt;"",B$2,"NA"),'[1]MITRE &amp; Controls Mappings'!$H1064))),ISNUMBER(SEARCH(IF(B$3&lt;&gt;"",B$3,"NA"),'[1]MITRE &amp; Controls Mappings'!$I1064))),ISNUMBER(SEARCH(IF(B$3&lt;&gt;"",B$3,"NA"),'[1]MITRE &amp; Controls Mappings'!$J1064))), '[1]MITRE &amp; Controls Mappings'!$B1064,"")</f>
        <v/>
      </c>
      <c r="C1066" s="47" t="str">
        <f>IF(OR(OR(OR(OR(OR(ISNUMBER(SEARCH(IF(C$1&lt;&gt;"",C$1,"NA"),'[1]MITRE &amp; Controls Mappings'!$E1064)),ISNUMBER(SEARCH(IF(C$1&lt;&gt;"",C$1,"NA"),'[1]MITRE &amp; Controls Mappings'!$F1064))),ISNUMBER(SEARCH(IF(C$2&lt;&gt;"",C$2,"NA"),'[1]MITRE &amp; Controls Mappings'!$G1064))),ISNUMBER(SEARCH(IF(C$2&lt;&gt;"",C$2,"NA"),'[1]MITRE &amp; Controls Mappings'!$H1064))),ISNUMBER(SEARCH(IF(C$3&lt;&gt;"",C$3,"NA"),'[1]MITRE &amp; Controls Mappings'!$I1064))),ISNUMBER(SEARCH(IF(C$3&lt;&gt;"",C$3,"NA"),'[1]MITRE &amp; Controls Mappings'!$J1064))), '[1]MITRE &amp; Controls Mappings'!$B1064,"")</f>
        <v/>
      </c>
      <c r="D1066" s="47" t="str">
        <f>IF(OR(OR(OR(OR(OR(ISNUMBER(SEARCH(IF(D$1&lt;&gt;"",D$1,"NA"),'[1]MITRE &amp; Controls Mappings'!$E1064)),ISNUMBER(SEARCH(IF(D$1&lt;&gt;"",D$1,"NA"),'[1]MITRE &amp; Controls Mappings'!$F1064))),ISNUMBER(SEARCH(IF(D$2&lt;&gt;"",D$2,"NA"),'[1]MITRE &amp; Controls Mappings'!$G1064))),ISNUMBER(SEARCH(IF(D$2&lt;&gt;"",D$2,"NA"),'[1]MITRE &amp; Controls Mappings'!$H1064))),ISNUMBER(SEARCH(IF(D$3&lt;&gt;"",D$3,"NA"),'[1]MITRE &amp; Controls Mappings'!$I1064))),ISNUMBER(SEARCH(IF(D$3&lt;&gt;"",D$3,"NA"),'[1]MITRE &amp; Controls Mappings'!$J1064))), '[1]MITRE &amp; Controls Mappings'!$B1064,"")</f>
        <v/>
      </c>
      <c r="E1066" s="47" t="str">
        <f>IF(OR(OR(OR(OR(OR(ISNUMBER(SEARCH(IF(E$1&lt;&gt;"",E$1,"NA"),'[1]MITRE &amp; Controls Mappings'!$E1064)),ISNUMBER(SEARCH(IF(E$1&lt;&gt;"",E$1,"NA"),'[1]MITRE &amp; Controls Mappings'!$F1064))),ISNUMBER(SEARCH(IF(E$2&lt;&gt;"",E$2,"NA"),'[1]MITRE &amp; Controls Mappings'!$G1064))),ISNUMBER(SEARCH(IF(E$2&lt;&gt;"",E$2,"NA"),'[1]MITRE &amp; Controls Mappings'!$H1064))),ISNUMBER(SEARCH(IF(E$3&lt;&gt;"",E$3,"NA"),'[1]MITRE &amp; Controls Mappings'!$I1064))),ISNUMBER(SEARCH(IF(E$3&lt;&gt;"",E$3,"NA"),'[1]MITRE &amp; Controls Mappings'!$J1064))), '[1]MITRE &amp; Controls Mappings'!$B1064,"")</f>
        <v/>
      </c>
      <c r="F1066" s="47" t="str">
        <f>IF(OR(OR(OR(OR(OR(ISNUMBER(SEARCH(IF(F$1&lt;&gt;"",F$1,"NA"),'[1]MITRE &amp; Controls Mappings'!$E1064)),ISNUMBER(SEARCH(IF(F$1&lt;&gt;"",F$1,"NA"),'[1]MITRE &amp; Controls Mappings'!$F1064))),ISNUMBER(SEARCH(IF(F$2&lt;&gt;"",F$2,"NA"),'[1]MITRE &amp; Controls Mappings'!$G1064))),ISNUMBER(SEARCH(IF(F$2&lt;&gt;"",F$2,"NA"),'[1]MITRE &amp; Controls Mappings'!$H1064))),ISNUMBER(SEARCH(IF(F$3&lt;&gt;"",F$3,"NA"),'[1]MITRE &amp; Controls Mappings'!$I1064))),ISNUMBER(SEARCH(IF(F$3&lt;&gt;"",F$3,"NA"),'[1]MITRE &amp; Controls Mappings'!$J1064))), '[1]MITRE &amp; Controls Mappings'!$B1064,"")</f>
        <v/>
      </c>
      <c r="G1066" s="47" t="str">
        <f>IF(OR(OR(OR(OR(OR(ISNUMBER(SEARCH(IF(G$1&lt;&gt;"",G$1,"NA"),'[1]MITRE &amp; Controls Mappings'!$E1064)),ISNUMBER(SEARCH(IF(G$1&lt;&gt;"",G$1,"NA"),'[1]MITRE &amp; Controls Mappings'!$F1064))),ISNUMBER(SEARCH(IF(G$2&lt;&gt;"",G$2,"NA"),'[1]MITRE &amp; Controls Mappings'!$G1064))),ISNUMBER(SEARCH(IF(G$2&lt;&gt;"",G$2,"NA"),'[1]MITRE &amp; Controls Mappings'!$H1064))),ISNUMBER(SEARCH(IF(G$3&lt;&gt;"",G$3,"NA"),'[1]MITRE &amp; Controls Mappings'!$I1064))),ISNUMBER(SEARCH(IF(G$3&lt;&gt;"",G$3,"NA"),'[1]MITRE &amp; Controls Mappings'!$J1064))), '[1]MITRE &amp; Controls Mappings'!$B1064,"")</f>
        <v/>
      </c>
      <c r="H1066" s="47" t="str">
        <f>IF(OR(OR(OR(OR(OR(ISNUMBER(SEARCH(IF(H$1&lt;&gt;"",H$1,"NA"),'[1]MITRE &amp; Controls Mappings'!$E1064)),ISNUMBER(SEARCH(IF(H$1&lt;&gt;"",H$1,"NA"),'[1]MITRE &amp; Controls Mappings'!$F1064))),ISNUMBER(SEARCH(IF(H$2&lt;&gt;"",H$2,"NA"),'[1]MITRE &amp; Controls Mappings'!$G1064))),ISNUMBER(SEARCH(IF(H$2&lt;&gt;"",H$2,"NA"),'[1]MITRE &amp; Controls Mappings'!$H1064))),ISNUMBER(SEARCH(IF(H$3&lt;&gt;"",H$3,"NA"),'[1]MITRE &amp; Controls Mappings'!$I1064))),ISNUMBER(SEARCH(IF(H$3&lt;&gt;"",H$3,"NA"),'[1]MITRE &amp; Controls Mappings'!$J1064))), '[1]MITRE &amp; Controls Mappings'!$B1064,"")</f>
        <v/>
      </c>
      <c r="I1066" s="47" t="str">
        <f>IF(OR(OR(OR(OR(OR(ISNUMBER(SEARCH(IF(I$1&lt;&gt;"",I$1,"NA"),'[1]MITRE &amp; Controls Mappings'!$E1064)),ISNUMBER(SEARCH(IF(I$1&lt;&gt;"",I$1,"NA"),'[1]MITRE &amp; Controls Mappings'!$F1064))),ISNUMBER(SEARCH(IF(I$2&lt;&gt;"",I$2,"NA"),'[1]MITRE &amp; Controls Mappings'!$G1064))),ISNUMBER(SEARCH(IF(I$2&lt;&gt;"",I$2,"NA"),'[1]MITRE &amp; Controls Mappings'!$H1064))),ISNUMBER(SEARCH(IF(I$3&lt;&gt;"",I$3,"NA"),'[1]MITRE &amp; Controls Mappings'!$I1064))),ISNUMBER(SEARCH(IF(I$3&lt;&gt;"",I$3,"NA"),'[1]MITRE &amp; Controls Mappings'!$J1064))), '[1]MITRE &amp; Controls Mappings'!$B1064,"")</f>
        <v/>
      </c>
      <c r="J1066" s="47" t="str">
        <f>IF(OR(OR(OR(OR(OR(ISNUMBER(SEARCH(IF(J$1&lt;&gt;"",J$1,"NA"),'[1]MITRE &amp; Controls Mappings'!$E1064)),ISNUMBER(SEARCH(IF(J$1&lt;&gt;"",J$1,"NA"),'[1]MITRE &amp; Controls Mappings'!$F1064))),ISNUMBER(SEARCH(IF(J$2&lt;&gt;"",J$2,"NA"),'[1]MITRE &amp; Controls Mappings'!$G1064))),ISNUMBER(SEARCH(IF(J$2&lt;&gt;"",J$2,"NA"),'[1]MITRE &amp; Controls Mappings'!$H1064))),ISNUMBER(SEARCH(IF(J$3&lt;&gt;"",J$3,"NA"),'[1]MITRE &amp; Controls Mappings'!$I1064))),ISNUMBER(SEARCH(IF(J$3&lt;&gt;"",J$3,"NA"),'[1]MITRE &amp; Controls Mappings'!$J1064))), '[1]MITRE &amp; Controls Mappings'!$B1064,"")</f>
        <v/>
      </c>
      <c r="K1066" s="47" t="str">
        <f>IF(OR(OR(OR(OR(OR(ISNUMBER(SEARCH(IF(K$1&lt;&gt;"",K$1,"NA"),'[1]MITRE &amp; Controls Mappings'!$E1064)),ISNUMBER(SEARCH(IF(K$1&lt;&gt;"",K$1,"NA"),'[1]MITRE &amp; Controls Mappings'!$F1064))),ISNUMBER(SEARCH(IF(K$2&lt;&gt;"",K$2,"NA"),'[1]MITRE &amp; Controls Mappings'!$G1064))),ISNUMBER(SEARCH(IF(K$2&lt;&gt;"",K$2,"NA"),'[1]MITRE &amp; Controls Mappings'!$H1064))),ISNUMBER(SEARCH(IF(K$3&lt;&gt;"",K$3,"NA"),'[1]MITRE &amp; Controls Mappings'!$I1064))),ISNUMBER(SEARCH(IF(K$3&lt;&gt;"",K$3,"NA"),'[1]MITRE &amp; Controls Mappings'!$J1064))), '[1]MITRE &amp; Controls Mappings'!$B1064,"")</f>
        <v/>
      </c>
      <c r="L1066" s="48" t="str">
        <f>IF('[1]MITRE &amp; Controls Mappings'!D1064 &lt;&gt;"",'[1]MITRE &amp; Controls Mappings'!D1064,"" )</f>
        <v>Multitasking</v>
      </c>
    </row>
    <row r="1067" spans="1:12" x14ac:dyDescent="0.25">
      <c r="A1067" s="47" t="str">
        <f>IF(COUNTIF(B1067:K1067,"="&amp;'[1]MITRE &amp; Controls Mappings'!B1065)&gt;0,'[1]MITRE &amp; Controls Mappings'!B1065,"")</f>
        <v/>
      </c>
      <c r="B1067" s="47" t="str">
        <f>IF(OR(OR(OR(OR(OR(ISNUMBER(SEARCH(IF(B$1&lt;&gt;"",B$1,"NA"),'[1]MITRE &amp; Controls Mappings'!$E1065)),ISNUMBER(SEARCH(IF(B$1&lt;&gt;"",B$1,"NA"),'[1]MITRE &amp; Controls Mappings'!$F1065))),ISNUMBER(SEARCH(IF(B$2&lt;&gt;"",B$2,"NA"),'[1]MITRE &amp; Controls Mappings'!$G1065))),ISNUMBER(SEARCH(IF(B$2&lt;&gt;"",B$2,"NA"),'[1]MITRE &amp; Controls Mappings'!$H1065))),ISNUMBER(SEARCH(IF(B$3&lt;&gt;"",B$3,"NA"),'[1]MITRE &amp; Controls Mappings'!$I1065))),ISNUMBER(SEARCH(IF(B$3&lt;&gt;"",B$3,"NA"),'[1]MITRE &amp; Controls Mappings'!$J1065))), '[1]MITRE &amp; Controls Mappings'!$B1065,"")</f>
        <v/>
      </c>
      <c r="C1067" s="47" t="str">
        <f>IF(OR(OR(OR(OR(OR(ISNUMBER(SEARCH(IF(C$1&lt;&gt;"",C$1,"NA"),'[1]MITRE &amp; Controls Mappings'!$E1065)),ISNUMBER(SEARCH(IF(C$1&lt;&gt;"",C$1,"NA"),'[1]MITRE &amp; Controls Mappings'!$F1065))),ISNUMBER(SEARCH(IF(C$2&lt;&gt;"",C$2,"NA"),'[1]MITRE &amp; Controls Mappings'!$G1065))),ISNUMBER(SEARCH(IF(C$2&lt;&gt;"",C$2,"NA"),'[1]MITRE &amp; Controls Mappings'!$H1065))),ISNUMBER(SEARCH(IF(C$3&lt;&gt;"",C$3,"NA"),'[1]MITRE &amp; Controls Mappings'!$I1065))),ISNUMBER(SEARCH(IF(C$3&lt;&gt;"",C$3,"NA"),'[1]MITRE &amp; Controls Mappings'!$J1065))), '[1]MITRE &amp; Controls Mappings'!$B1065,"")</f>
        <v/>
      </c>
      <c r="D1067" s="47" t="str">
        <f>IF(OR(OR(OR(OR(OR(ISNUMBER(SEARCH(IF(D$1&lt;&gt;"",D$1,"NA"),'[1]MITRE &amp; Controls Mappings'!$E1065)),ISNUMBER(SEARCH(IF(D$1&lt;&gt;"",D$1,"NA"),'[1]MITRE &amp; Controls Mappings'!$F1065))),ISNUMBER(SEARCH(IF(D$2&lt;&gt;"",D$2,"NA"),'[1]MITRE &amp; Controls Mappings'!$G1065))),ISNUMBER(SEARCH(IF(D$2&lt;&gt;"",D$2,"NA"),'[1]MITRE &amp; Controls Mappings'!$H1065))),ISNUMBER(SEARCH(IF(D$3&lt;&gt;"",D$3,"NA"),'[1]MITRE &amp; Controls Mappings'!$I1065))),ISNUMBER(SEARCH(IF(D$3&lt;&gt;"",D$3,"NA"),'[1]MITRE &amp; Controls Mappings'!$J1065))), '[1]MITRE &amp; Controls Mappings'!$B1065,"")</f>
        <v/>
      </c>
      <c r="E1067" s="47" t="str">
        <f>IF(OR(OR(OR(OR(OR(ISNUMBER(SEARCH(IF(E$1&lt;&gt;"",E$1,"NA"),'[1]MITRE &amp; Controls Mappings'!$E1065)),ISNUMBER(SEARCH(IF(E$1&lt;&gt;"",E$1,"NA"),'[1]MITRE &amp; Controls Mappings'!$F1065))),ISNUMBER(SEARCH(IF(E$2&lt;&gt;"",E$2,"NA"),'[1]MITRE &amp; Controls Mappings'!$G1065))),ISNUMBER(SEARCH(IF(E$2&lt;&gt;"",E$2,"NA"),'[1]MITRE &amp; Controls Mappings'!$H1065))),ISNUMBER(SEARCH(IF(E$3&lt;&gt;"",E$3,"NA"),'[1]MITRE &amp; Controls Mappings'!$I1065))),ISNUMBER(SEARCH(IF(E$3&lt;&gt;"",E$3,"NA"),'[1]MITRE &amp; Controls Mappings'!$J1065))), '[1]MITRE &amp; Controls Mappings'!$B1065,"")</f>
        <v/>
      </c>
      <c r="F1067" s="47" t="str">
        <f>IF(OR(OR(OR(OR(OR(ISNUMBER(SEARCH(IF(F$1&lt;&gt;"",F$1,"NA"),'[1]MITRE &amp; Controls Mappings'!$E1065)),ISNUMBER(SEARCH(IF(F$1&lt;&gt;"",F$1,"NA"),'[1]MITRE &amp; Controls Mappings'!$F1065))),ISNUMBER(SEARCH(IF(F$2&lt;&gt;"",F$2,"NA"),'[1]MITRE &amp; Controls Mappings'!$G1065))),ISNUMBER(SEARCH(IF(F$2&lt;&gt;"",F$2,"NA"),'[1]MITRE &amp; Controls Mappings'!$H1065))),ISNUMBER(SEARCH(IF(F$3&lt;&gt;"",F$3,"NA"),'[1]MITRE &amp; Controls Mappings'!$I1065))),ISNUMBER(SEARCH(IF(F$3&lt;&gt;"",F$3,"NA"),'[1]MITRE &amp; Controls Mappings'!$J1065))), '[1]MITRE &amp; Controls Mappings'!$B1065,"")</f>
        <v/>
      </c>
      <c r="G1067" s="47" t="str">
        <f>IF(OR(OR(OR(OR(OR(ISNUMBER(SEARCH(IF(G$1&lt;&gt;"",G$1,"NA"),'[1]MITRE &amp; Controls Mappings'!$E1065)),ISNUMBER(SEARCH(IF(G$1&lt;&gt;"",G$1,"NA"),'[1]MITRE &amp; Controls Mappings'!$F1065))),ISNUMBER(SEARCH(IF(G$2&lt;&gt;"",G$2,"NA"),'[1]MITRE &amp; Controls Mappings'!$G1065))),ISNUMBER(SEARCH(IF(G$2&lt;&gt;"",G$2,"NA"),'[1]MITRE &amp; Controls Mappings'!$H1065))),ISNUMBER(SEARCH(IF(G$3&lt;&gt;"",G$3,"NA"),'[1]MITRE &amp; Controls Mappings'!$I1065))),ISNUMBER(SEARCH(IF(G$3&lt;&gt;"",G$3,"NA"),'[1]MITRE &amp; Controls Mappings'!$J1065))), '[1]MITRE &amp; Controls Mappings'!$B1065,"")</f>
        <v/>
      </c>
      <c r="H1067" s="47" t="str">
        <f>IF(OR(OR(OR(OR(OR(ISNUMBER(SEARCH(IF(H$1&lt;&gt;"",H$1,"NA"),'[1]MITRE &amp; Controls Mappings'!$E1065)),ISNUMBER(SEARCH(IF(H$1&lt;&gt;"",H$1,"NA"),'[1]MITRE &amp; Controls Mappings'!$F1065))),ISNUMBER(SEARCH(IF(H$2&lt;&gt;"",H$2,"NA"),'[1]MITRE &amp; Controls Mappings'!$G1065))),ISNUMBER(SEARCH(IF(H$2&lt;&gt;"",H$2,"NA"),'[1]MITRE &amp; Controls Mappings'!$H1065))),ISNUMBER(SEARCH(IF(H$3&lt;&gt;"",H$3,"NA"),'[1]MITRE &amp; Controls Mappings'!$I1065))),ISNUMBER(SEARCH(IF(H$3&lt;&gt;"",H$3,"NA"),'[1]MITRE &amp; Controls Mappings'!$J1065))), '[1]MITRE &amp; Controls Mappings'!$B1065,"")</f>
        <v/>
      </c>
      <c r="I1067" s="47" t="str">
        <f>IF(OR(OR(OR(OR(OR(ISNUMBER(SEARCH(IF(I$1&lt;&gt;"",I$1,"NA"),'[1]MITRE &amp; Controls Mappings'!$E1065)),ISNUMBER(SEARCH(IF(I$1&lt;&gt;"",I$1,"NA"),'[1]MITRE &amp; Controls Mappings'!$F1065))),ISNUMBER(SEARCH(IF(I$2&lt;&gt;"",I$2,"NA"),'[1]MITRE &amp; Controls Mappings'!$G1065))),ISNUMBER(SEARCH(IF(I$2&lt;&gt;"",I$2,"NA"),'[1]MITRE &amp; Controls Mappings'!$H1065))),ISNUMBER(SEARCH(IF(I$3&lt;&gt;"",I$3,"NA"),'[1]MITRE &amp; Controls Mappings'!$I1065))),ISNUMBER(SEARCH(IF(I$3&lt;&gt;"",I$3,"NA"),'[1]MITRE &amp; Controls Mappings'!$J1065))), '[1]MITRE &amp; Controls Mappings'!$B1065,"")</f>
        <v/>
      </c>
      <c r="J1067" s="47" t="str">
        <f>IF(OR(OR(OR(OR(OR(ISNUMBER(SEARCH(IF(J$1&lt;&gt;"",J$1,"NA"),'[1]MITRE &amp; Controls Mappings'!$E1065)),ISNUMBER(SEARCH(IF(J$1&lt;&gt;"",J$1,"NA"),'[1]MITRE &amp; Controls Mappings'!$F1065))),ISNUMBER(SEARCH(IF(J$2&lt;&gt;"",J$2,"NA"),'[1]MITRE &amp; Controls Mappings'!$G1065))),ISNUMBER(SEARCH(IF(J$2&lt;&gt;"",J$2,"NA"),'[1]MITRE &amp; Controls Mappings'!$H1065))),ISNUMBER(SEARCH(IF(J$3&lt;&gt;"",J$3,"NA"),'[1]MITRE &amp; Controls Mappings'!$I1065))),ISNUMBER(SEARCH(IF(J$3&lt;&gt;"",J$3,"NA"),'[1]MITRE &amp; Controls Mappings'!$J1065))), '[1]MITRE &amp; Controls Mappings'!$B1065,"")</f>
        <v/>
      </c>
      <c r="K1067" s="47" t="str">
        <f>IF(OR(OR(OR(OR(OR(ISNUMBER(SEARCH(IF(K$1&lt;&gt;"",K$1,"NA"),'[1]MITRE &amp; Controls Mappings'!$E1065)),ISNUMBER(SEARCH(IF(K$1&lt;&gt;"",K$1,"NA"),'[1]MITRE &amp; Controls Mappings'!$F1065))),ISNUMBER(SEARCH(IF(K$2&lt;&gt;"",K$2,"NA"),'[1]MITRE &amp; Controls Mappings'!$G1065))),ISNUMBER(SEARCH(IF(K$2&lt;&gt;"",K$2,"NA"),'[1]MITRE &amp; Controls Mappings'!$H1065))),ISNUMBER(SEARCH(IF(K$3&lt;&gt;"",K$3,"NA"),'[1]MITRE &amp; Controls Mappings'!$I1065))),ISNUMBER(SEARCH(IF(K$3&lt;&gt;"",K$3,"NA"),'[1]MITRE &amp; Controls Mappings'!$J1065))), '[1]MITRE &amp; Controls Mappings'!$B1065,"")</f>
        <v/>
      </c>
      <c r="L1067" s="48" t="str">
        <f>IF('[1]MITRE &amp; Controls Mappings'!D1065 &lt;&gt;"",'[1]MITRE &amp; Controls Mappings'!D1065,"" )</f>
        <v>NetMeeting</v>
      </c>
    </row>
    <row r="1068" spans="1:12" x14ac:dyDescent="0.25">
      <c r="A1068" s="47" t="str">
        <f>IF(COUNTIF(B1068:K1068,"="&amp;'[1]MITRE &amp; Controls Mappings'!B1066)&gt;0,'[1]MITRE &amp; Controls Mappings'!B1066,"")</f>
        <v/>
      </c>
      <c r="B1068" s="47" t="str">
        <f>IF(OR(OR(OR(OR(OR(ISNUMBER(SEARCH(IF(B$1&lt;&gt;"",B$1,"NA"),'[1]MITRE &amp; Controls Mappings'!$E1066)),ISNUMBER(SEARCH(IF(B$1&lt;&gt;"",B$1,"NA"),'[1]MITRE &amp; Controls Mappings'!$F1066))),ISNUMBER(SEARCH(IF(B$2&lt;&gt;"",B$2,"NA"),'[1]MITRE &amp; Controls Mappings'!$G1066))),ISNUMBER(SEARCH(IF(B$2&lt;&gt;"",B$2,"NA"),'[1]MITRE &amp; Controls Mappings'!$H1066))),ISNUMBER(SEARCH(IF(B$3&lt;&gt;"",B$3,"NA"),'[1]MITRE &amp; Controls Mappings'!$I1066))),ISNUMBER(SEARCH(IF(B$3&lt;&gt;"",B$3,"NA"),'[1]MITRE &amp; Controls Mappings'!$J1066))), '[1]MITRE &amp; Controls Mappings'!$B1066,"")</f>
        <v/>
      </c>
      <c r="C1068" s="47" t="str">
        <f>IF(OR(OR(OR(OR(OR(ISNUMBER(SEARCH(IF(C$1&lt;&gt;"",C$1,"NA"),'[1]MITRE &amp; Controls Mappings'!$E1066)),ISNUMBER(SEARCH(IF(C$1&lt;&gt;"",C$1,"NA"),'[1]MITRE &amp; Controls Mappings'!$F1066))),ISNUMBER(SEARCH(IF(C$2&lt;&gt;"",C$2,"NA"),'[1]MITRE &amp; Controls Mappings'!$G1066))),ISNUMBER(SEARCH(IF(C$2&lt;&gt;"",C$2,"NA"),'[1]MITRE &amp; Controls Mappings'!$H1066))),ISNUMBER(SEARCH(IF(C$3&lt;&gt;"",C$3,"NA"),'[1]MITRE &amp; Controls Mappings'!$I1066))),ISNUMBER(SEARCH(IF(C$3&lt;&gt;"",C$3,"NA"),'[1]MITRE &amp; Controls Mappings'!$J1066))), '[1]MITRE &amp; Controls Mappings'!$B1066,"")</f>
        <v/>
      </c>
      <c r="D1068" s="47" t="str">
        <f>IF(OR(OR(OR(OR(OR(ISNUMBER(SEARCH(IF(D$1&lt;&gt;"",D$1,"NA"),'[1]MITRE &amp; Controls Mappings'!$E1066)),ISNUMBER(SEARCH(IF(D$1&lt;&gt;"",D$1,"NA"),'[1]MITRE &amp; Controls Mappings'!$F1066))),ISNUMBER(SEARCH(IF(D$2&lt;&gt;"",D$2,"NA"),'[1]MITRE &amp; Controls Mappings'!$G1066))),ISNUMBER(SEARCH(IF(D$2&lt;&gt;"",D$2,"NA"),'[1]MITRE &amp; Controls Mappings'!$H1066))),ISNUMBER(SEARCH(IF(D$3&lt;&gt;"",D$3,"NA"),'[1]MITRE &amp; Controls Mappings'!$I1066))),ISNUMBER(SEARCH(IF(D$3&lt;&gt;"",D$3,"NA"),'[1]MITRE &amp; Controls Mappings'!$J1066))), '[1]MITRE &amp; Controls Mappings'!$B1066,"")</f>
        <v/>
      </c>
      <c r="E1068" s="47" t="str">
        <f>IF(OR(OR(OR(OR(OR(ISNUMBER(SEARCH(IF(E$1&lt;&gt;"",E$1,"NA"),'[1]MITRE &amp; Controls Mappings'!$E1066)),ISNUMBER(SEARCH(IF(E$1&lt;&gt;"",E$1,"NA"),'[1]MITRE &amp; Controls Mappings'!$F1066))),ISNUMBER(SEARCH(IF(E$2&lt;&gt;"",E$2,"NA"),'[1]MITRE &amp; Controls Mappings'!$G1066))),ISNUMBER(SEARCH(IF(E$2&lt;&gt;"",E$2,"NA"),'[1]MITRE &amp; Controls Mappings'!$H1066))),ISNUMBER(SEARCH(IF(E$3&lt;&gt;"",E$3,"NA"),'[1]MITRE &amp; Controls Mappings'!$I1066))),ISNUMBER(SEARCH(IF(E$3&lt;&gt;"",E$3,"NA"),'[1]MITRE &amp; Controls Mappings'!$J1066))), '[1]MITRE &amp; Controls Mappings'!$B1066,"")</f>
        <v/>
      </c>
      <c r="F1068" s="47" t="str">
        <f>IF(OR(OR(OR(OR(OR(ISNUMBER(SEARCH(IF(F$1&lt;&gt;"",F$1,"NA"),'[1]MITRE &amp; Controls Mappings'!$E1066)),ISNUMBER(SEARCH(IF(F$1&lt;&gt;"",F$1,"NA"),'[1]MITRE &amp; Controls Mappings'!$F1066))),ISNUMBER(SEARCH(IF(F$2&lt;&gt;"",F$2,"NA"),'[1]MITRE &amp; Controls Mappings'!$G1066))),ISNUMBER(SEARCH(IF(F$2&lt;&gt;"",F$2,"NA"),'[1]MITRE &amp; Controls Mappings'!$H1066))),ISNUMBER(SEARCH(IF(F$3&lt;&gt;"",F$3,"NA"),'[1]MITRE &amp; Controls Mappings'!$I1066))),ISNUMBER(SEARCH(IF(F$3&lt;&gt;"",F$3,"NA"),'[1]MITRE &amp; Controls Mappings'!$J1066))), '[1]MITRE &amp; Controls Mappings'!$B1066,"")</f>
        <v/>
      </c>
      <c r="G1068" s="47" t="str">
        <f>IF(OR(OR(OR(OR(OR(ISNUMBER(SEARCH(IF(G$1&lt;&gt;"",G$1,"NA"),'[1]MITRE &amp; Controls Mappings'!$E1066)),ISNUMBER(SEARCH(IF(G$1&lt;&gt;"",G$1,"NA"),'[1]MITRE &amp; Controls Mappings'!$F1066))),ISNUMBER(SEARCH(IF(G$2&lt;&gt;"",G$2,"NA"),'[1]MITRE &amp; Controls Mappings'!$G1066))),ISNUMBER(SEARCH(IF(G$2&lt;&gt;"",G$2,"NA"),'[1]MITRE &amp; Controls Mappings'!$H1066))),ISNUMBER(SEARCH(IF(G$3&lt;&gt;"",G$3,"NA"),'[1]MITRE &amp; Controls Mappings'!$I1066))),ISNUMBER(SEARCH(IF(G$3&lt;&gt;"",G$3,"NA"),'[1]MITRE &amp; Controls Mappings'!$J1066))), '[1]MITRE &amp; Controls Mappings'!$B1066,"")</f>
        <v/>
      </c>
      <c r="H1068" s="47" t="str">
        <f>IF(OR(OR(OR(OR(OR(ISNUMBER(SEARCH(IF(H$1&lt;&gt;"",H$1,"NA"),'[1]MITRE &amp; Controls Mappings'!$E1066)),ISNUMBER(SEARCH(IF(H$1&lt;&gt;"",H$1,"NA"),'[1]MITRE &amp; Controls Mappings'!$F1066))),ISNUMBER(SEARCH(IF(H$2&lt;&gt;"",H$2,"NA"),'[1]MITRE &amp; Controls Mappings'!$G1066))),ISNUMBER(SEARCH(IF(H$2&lt;&gt;"",H$2,"NA"),'[1]MITRE &amp; Controls Mappings'!$H1066))),ISNUMBER(SEARCH(IF(H$3&lt;&gt;"",H$3,"NA"),'[1]MITRE &amp; Controls Mappings'!$I1066))),ISNUMBER(SEARCH(IF(H$3&lt;&gt;"",H$3,"NA"),'[1]MITRE &amp; Controls Mappings'!$J1066))), '[1]MITRE &amp; Controls Mappings'!$B1066,"")</f>
        <v/>
      </c>
      <c r="I1068" s="47" t="str">
        <f>IF(OR(OR(OR(OR(OR(ISNUMBER(SEARCH(IF(I$1&lt;&gt;"",I$1,"NA"),'[1]MITRE &amp; Controls Mappings'!$E1066)),ISNUMBER(SEARCH(IF(I$1&lt;&gt;"",I$1,"NA"),'[1]MITRE &amp; Controls Mappings'!$F1066))),ISNUMBER(SEARCH(IF(I$2&lt;&gt;"",I$2,"NA"),'[1]MITRE &amp; Controls Mappings'!$G1066))),ISNUMBER(SEARCH(IF(I$2&lt;&gt;"",I$2,"NA"),'[1]MITRE &amp; Controls Mappings'!$H1066))),ISNUMBER(SEARCH(IF(I$3&lt;&gt;"",I$3,"NA"),'[1]MITRE &amp; Controls Mappings'!$I1066))),ISNUMBER(SEARCH(IF(I$3&lt;&gt;"",I$3,"NA"),'[1]MITRE &amp; Controls Mappings'!$J1066))), '[1]MITRE &amp; Controls Mappings'!$B1066,"")</f>
        <v/>
      </c>
      <c r="J1068" s="47" t="str">
        <f>IF(OR(OR(OR(OR(OR(ISNUMBER(SEARCH(IF(J$1&lt;&gt;"",J$1,"NA"),'[1]MITRE &amp; Controls Mappings'!$E1066)),ISNUMBER(SEARCH(IF(J$1&lt;&gt;"",J$1,"NA"),'[1]MITRE &amp; Controls Mappings'!$F1066))),ISNUMBER(SEARCH(IF(J$2&lt;&gt;"",J$2,"NA"),'[1]MITRE &amp; Controls Mappings'!$G1066))),ISNUMBER(SEARCH(IF(J$2&lt;&gt;"",J$2,"NA"),'[1]MITRE &amp; Controls Mappings'!$H1066))),ISNUMBER(SEARCH(IF(J$3&lt;&gt;"",J$3,"NA"),'[1]MITRE &amp; Controls Mappings'!$I1066))),ISNUMBER(SEARCH(IF(J$3&lt;&gt;"",J$3,"NA"),'[1]MITRE &amp; Controls Mappings'!$J1066))), '[1]MITRE &amp; Controls Mappings'!$B1066,"")</f>
        <v/>
      </c>
      <c r="K1068" s="47" t="str">
        <f>IF(OR(OR(OR(OR(OR(ISNUMBER(SEARCH(IF(K$1&lt;&gt;"",K$1,"NA"),'[1]MITRE &amp; Controls Mappings'!$E1066)),ISNUMBER(SEARCH(IF(K$1&lt;&gt;"",K$1,"NA"),'[1]MITRE &amp; Controls Mappings'!$F1066))),ISNUMBER(SEARCH(IF(K$2&lt;&gt;"",K$2,"NA"),'[1]MITRE &amp; Controls Mappings'!$G1066))),ISNUMBER(SEARCH(IF(K$2&lt;&gt;"",K$2,"NA"),'[1]MITRE &amp; Controls Mappings'!$H1066))),ISNUMBER(SEARCH(IF(K$3&lt;&gt;"",K$3,"NA"),'[1]MITRE &amp; Controls Mappings'!$I1066))),ISNUMBER(SEARCH(IF(K$3&lt;&gt;"",K$3,"NA"),'[1]MITRE &amp; Controls Mappings'!$J1066))), '[1]MITRE &amp; Controls Mappings'!$B1066,"")</f>
        <v/>
      </c>
      <c r="L1068" s="48" t="str">
        <f>IF('[1]MITRE &amp; Controls Mappings'!D1066 &lt;&gt;"",'[1]MITRE &amp; Controls Mappings'!D1066,"" )</f>
        <v>Network Projector</v>
      </c>
    </row>
    <row r="1069" spans="1:12" x14ac:dyDescent="0.25">
      <c r="A1069" s="47" t="str">
        <f>IF(COUNTIF(B1069:K1069,"="&amp;'[1]MITRE &amp; Controls Mappings'!B1067)&gt;0,'[1]MITRE &amp; Controls Mappings'!B1067,"")</f>
        <v/>
      </c>
      <c r="B1069" s="47" t="str">
        <f>IF(OR(OR(OR(OR(OR(ISNUMBER(SEARCH(IF(B$1&lt;&gt;"",B$1,"NA"),'[1]MITRE &amp; Controls Mappings'!$E1067)),ISNUMBER(SEARCH(IF(B$1&lt;&gt;"",B$1,"NA"),'[1]MITRE &amp; Controls Mappings'!$F1067))),ISNUMBER(SEARCH(IF(B$2&lt;&gt;"",B$2,"NA"),'[1]MITRE &amp; Controls Mappings'!$G1067))),ISNUMBER(SEARCH(IF(B$2&lt;&gt;"",B$2,"NA"),'[1]MITRE &amp; Controls Mappings'!$H1067))),ISNUMBER(SEARCH(IF(B$3&lt;&gt;"",B$3,"NA"),'[1]MITRE &amp; Controls Mappings'!$I1067))),ISNUMBER(SEARCH(IF(B$3&lt;&gt;"",B$3,"NA"),'[1]MITRE &amp; Controls Mappings'!$J1067))), '[1]MITRE &amp; Controls Mappings'!$B1067,"")</f>
        <v/>
      </c>
      <c r="C1069" s="47" t="str">
        <f>IF(OR(OR(OR(OR(OR(ISNUMBER(SEARCH(IF(C$1&lt;&gt;"",C$1,"NA"),'[1]MITRE &amp; Controls Mappings'!$E1067)),ISNUMBER(SEARCH(IF(C$1&lt;&gt;"",C$1,"NA"),'[1]MITRE &amp; Controls Mappings'!$F1067))),ISNUMBER(SEARCH(IF(C$2&lt;&gt;"",C$2,"NA"),'[1]MITRE &amp; Controls Mappings'!$G1067))),ISNUMBER(SEARCH(IF(C$2&lt;&gt;"",C$2,"NA"),'[1]MITRE &amp; Controls Mappings'!$H1067))),ISNUMBER(SEARCH(IF(C$3&lt;&gt;"",C$3,"NA"),'[1]MITRE &amp; Controls Mappings'!$I1067))),ISNUMBER(SEARCH(IF(C$3&lt;&gt;"",C$3,"NA"),'[1]MITRE &amp; Controls Mappings'!$J1067))), '[1]MITRE &amp; Controls Mappings'!$B1067,"")</f>
        <v/>
      </c>
      <c r="D1069" s="47" t="str">
        <f>IF(OR(OR(OR(OR(OR(ISNUMBER(SEARCH(IF(D$1&lt;&gt;"",D$1,"NA"),'[1]MITRE &amp; Controls Mappings'!$E1067)),ISNUMBER(SEARCH(IF(D$1&lt;&gt;"",D$1,"NA"),'[1]MITRE &amp; Controls Mappings'!$F1067))),ISNUMBER(SEARCH(IF(D$2&lt;&gt;"",D$2,"NA"),'[1]MITRE &amp; Controls Mappings'!$G1067))),ISNUMBER(SEARCH(IF(D$2&lt;&gt;"",D$2,"NA"),'[1]MITRE &amp; Controls Mappings'!$H1067))),ISNUMBER(SEARCH(IF(D$3&lt;&gt;"",D$3,"NA"),'[1]MITRE &amp; Controls Mappings'!$I1067))),ISNUMBER(SEARCH(IF(D$3&lt;&gt;"",D$3,"NA"),'[1]MITRE &amp; Controls Mappings'!$J1067))), '[1]MITRE &amp; Controls Mappings'!$B1067,"")</f>
        <v/>
      </c>
      <c r="E1069" s="47" t="str">
        <f>IF(OR(OR(OR(OR(OR(ISNUMBER(SEARCH(IF(E$1&lt;&gt;"",E$1,"NA"),'[1]MITRE &amp; Controls Mappings'!$E1067)),ISNUMBER(SEARCH(IF(E$1&lt;&gt;"",E$1,"NA"),'[1]MITRE &amp; Controls Mappings'!$F1067))),ISNUMBER(SEARCH(IF(E$2&lt;&gt;"",E$2,"NA"),'[1]MITRE &amp; Controls Mappings'!$G1067))),ISNUMBER(SEARCH(IF(E$2&lt;&gt;"",E$2,"NA"),'[1]MITRE &amp; Controls Mappings'!$H1067))),ISNUMBER(SEARCH(IF(E$3&lt;&gt;"",E$3,"NA"),'[1]MITRE &amp; Controls Mappings'!$I1067))),ISNUMBER(SEARCH(IF(E$3&lt;&gt;"",E$3,"NA"),'[1]MITRE &amp; Controls Mappings'!$J1067))), '[1]MITRE &amp; Controls Mappings'!$B1067,"")</f>
        <v/>
      </c>
      <c r="F1069" s="47" t="str">
        <f>IF(OR(OR(OR(OR(OR(ISNUMBER(SEARCH(IF(F$1&lt;&gt;"",F$1,"NA"),'[1]MITRE &amp; Controls Mappings'!$E1067)),ISNUMBER(SEARCH(IF(F$1&lt;&gt;"",F$1,"NA"),'[1]MITRE &amp; Controls Mappings'!$F1067))),ISNUMBER(SEARCH(IF(F$2&lt;&gt;"",F$2,"NA"),'[1]MITRE &amp; Controls Mappings'!$G1067))),ISNUMBER(SEARCH(IF(F$2&lt;&gt;"",F$2,"NA"),'[1]MITRE &amp; Controls Mappings'!$H1067))),ISNUMBER(SEARCH(IF(F$3&lt;&gt;"",F$3,"NA"),'[1]MITRE &amp; Controls Mappings'!$I1067))),ISNUMBER(SEARCH(IF(F$3&lt;&gt;"",F$3,"NA"),'[1]MITRE &amp; Controls Mappings'!$J1067))), '[1]MITRE &amp; Controls Mappings'!$B1067,"")</f>
        <v/>
      </c>
      <c r="G1069" s="47" t="str">
        <f>IF(OR(OR(OR(OR(OR(ISNUMBER(SEARCH(IF(G$1&lt;&gt;"",G$1,"NA"),'[1]MITRE &amp; Controls Mappings'!$E1067)),ISNUMBER(SEARCH(IF(G$1&lt;&gt;"",G$1,"NA"),'[1]MITRE &amp; Controls Mappings'!$F1067))),ISNUMBER(SEARCH(IF(G$2&lt;&gt;"",G$2,"NA"),'[1]MITRE &amp; Controls Mappings'!$G1067))),ISNUMBER(SEARCH(IF(G$2&lt;&gt;"",G$2,"NA"),'[1]MITRE &amp; Controls Mappings'!$H1067))),ISNUMBER(SEARCH(IF(G$3&lt;&gt;"",G$3,"NA"),'[1]MITRE &amp; Controls Mappings'!$I1067))),ISNUMBER(SEARCH(IF(G$3&lt;&gt;"",G$3,"NA"),'[1]MITRE &amp; Controls Mappings'!$J1067))), '[1]MITRE &amp; Controls Mappings'!$B1067,"")</f>
        <v/>
      </c>
      <c r="H1069" s="47" t="str">
        <f>IF(OR(OR(OR(OR(OR(ISNUMBER(SEARCH(IF(H$1&lt;&gt;"",H$1,"NA"),'[1]MITRE &amp; Controls Mappings'!$E1067)),ISNUMBER(SEARCH(IF(H$1&lt;&gt;"",H$1,"NA"),'[1]MITRE &amp; Controls Mappings'!$F1067))),ISNUMBER(SEARCH(IF(H$2&lt;&gt;"",H$2,"NA"),'[1]MITRE &amp; Controls Mappings'!$G1067))),ISNUMBER(SEARCH(IF(H$2&lt;&gt;"",H$2,"NA"),'[1]MITRE &amp; Controls Mappings'!$H1067))),ISNUMBER(SEARCH(IF(H$3&lt;&gt;"",H$3,"NA"),'[1]MITRE &amp; Controls Mappings'!$I1067))),ISNUMBER(SEARCH(IF(H$3&lt;&gt;"",H$3,"NA"),'[1]MITRE &amp; Controls Mappings'!$J1067))), '[1]MITRE &amp; Controls Mappings'!$B1067,"")</f>
        <v/>
      </c>
      <c r="I1069" s="47" t="str">
        <f>IF(OR(OR(OR(OR(OR(ISNUMBER(SEARCH(IF(I$1&lt;&gt;"",I$1,"NA"),'[1]MITRE &amp; Controls Mappings'!$E1067)),ISNUMBER(SEARCH(IF(I$1&lt;&gt;"",I$1,"NA"),'[1]MITRE &amp; Controls Mappings'!$F1067))),ISNUMBER(SEARCH(IF(I$2&lt;&gt;"",I$2,"NA"),'[1]MITRE &amp; Controls Mappings'!$G1067))),ISNUMBER(SEARCH(IF(I$2&lt;&gt;"",I$2,"NA"),'[1]MITRE &amp; Controls Mappings'!$H1067))),ISNUMBER(SEARCH(IF(I$3&lt;&gt;"",I$3,"NA"),'[1]MITRE &amp; Controls Mappings'!$I1067))),ISNUMBER(SEARCH(IF(I$3&lt;&gt;"",I$3,"NA"),'[1]MITRE &amp; Controls Mappings'!$J1067))), '[1]MITRE &amp; Controls Mappings'!$B1067,"")</f>
        <v/>
      </c>
      <c r="J1069" s="47" t="str">
        <f>IF(OR(OR(OR(OR(OR(ISNUMBER(SEARCH(IF(J$1&lt;&gt;"",J$1,"NA"),'[1]MITRE &amp; Controls Mappings'!$E1067)),ISNUMBER(SEARCH(IF(J$1&lt;&gt;"",J$1,"NA"),'[1]MITRE &amp; Controls Mappings'!$F1067))),ISNUMBER(SEARCH(IF(J$2&lt;&gt;"",J$2,"NA"),'[1]MITRE &amp; Controls Mappings'!$G1067))),ISNUMBER(SEARCH(IF(J$2&lt;&gt;"",J$2,"NA"),'[1]MITRE &amp; Controls Mappings'!$H1067))),ISNUMBER(SEARCH(IF(J$3&lt;&gt;"",J$3,"NA"),'[1]MITRE &amp; Controls Mappings'!$I1067))),ISNUMBER(SEARCH(IF(J$3&lt;&gt;"",J$3,"NA"),'[1]MITRE &amp; Controls Mappings'!$J1067))), '[1]MITRE &amp; Controls Mappings'!$B1067,"")</f>
        <v/>
      </c>
      <c r="K1069" s="47" t="str">
        <f>IF(OR(OR(OR(OR(OR(ISNUMBER(SEARCH(IF(K$1&lt;&gt;"",K$1,"NA"),'[1]MITRE &amp; Controls Mappings'!$E1067)),ISNUMBER(SEARCH(IF(K$1&lt;&gt;"",K$1,"NA"),'[1]MITRE &amp; Controls Mappings'!$F1067))),ISNUMBER(SEARCH(IF(K$2&lt;&gt;"",K$2,"NA"),'[1]MITRE &amp; Controls Mappings'!$G1067))),ISNUMBER(SEARCH(IF(K$2&lt;&gt;"",K$2,"NA"),'[1]MITRE &amp; Controls Mappings'!$H1067))),ISNUMBER(SEARCH(IF(K$3&lt;&gt;"",K$3,"NA"),'[1]MITRE &amp; Controls Mappings'!$I1067))),ISNUMBER(SEARCH(IF(K$3&lt;&gt;"",K$3,"NA"),'[1]MITRE &amp; Controls Mappings'!$J1067))), '[1]MITRE &amp; Controls Mappings'!$B1067,"")</f>
        <v/>
      </c>
      <c r="L1069" s="48" t="str">
        <f>IF('[1]MITRE &amp; Controls Mappings'!D1067 &lt;&gt;"",'[1]MITRE &amp; Controls Mappings'!D1067,"" )</f>
        <v>Network Sharing</v>
      </c>
    </row>
    <row r="1070" spans="1:12" x14ac:dyDescent="0.25">
      <c r="A1070" s="47" t="str">
        <f>IF(COUNTIF(B1070:K1070,"="&amp;'[1]MITRE &amp; Controls Mappings'!B1068)&gt;0,'[1]MITRE &amp; Controls Mappings'!B1068,"")</f>
        <v/>
      </c>
      <c r="B1070" s="47" t="str">
        <f>IF(OR(OR(OR(OR(OR(ISNUMBER(SEARCH(IF(B$1&lt;&gt;"",B$1,"NA"),'[1]MITRE &amp; Controls Mappings'!$E1068)),ISNUMBER(SEARCH(IF(B$1&lt;&gt;"",B$1,"NA"),'[1]MITRE &amp; Controls Mappings'!$F1068))),ISNUMBER(SEARCH(IF(B$2&lt;&gt;"",B$2,"NA"),'[1]MITRE &amp; Controls Mappings'!$G1068))),ISNUMBER(SEARCH(IF(B$2&lt;&gt;"",B$2,"NA"),'[1]MITRE &amp; Controls Mappings'!$H1068))),ISNUMBER(SEARCH(IF(B$3&lt;&gt;"",B$3,"NA"),'[1]MITRE &amp; Controls Mappings'!$I1068))),ISNUMBER(SEARCH(IF(B$3&lt;&gt;"",B$3,"NA"),'[1]MITRE &amp; Controls Mappings'!$J1068))), '[1]MITRE &amp; Controls Mappings'!$B1068,"")</f>
        <v/>
      </c>
      <c r="C1070" s="47" t="str">
        <f>IF(OR(OR(OR(OR(OR(ISNUMBER(SEARCH(IF(C$1&lt;&gt;"",C$1,"NA"),'[1]MITRE &amp; Controls Mappings'!$E1068)),ISNUMBER(SEARCH(IF(C$1&lt;&gt;"",C$1,"NA"),'[1]MITRE &amp; Controls Mappings'!$F1068))),ISNUMBER(SEARCH(IF(C$2&lt;&gt;"",C$2,"NA"),'[1]MITRE &amp; Controls Mappings'!$G1068))),ISNUMBER(SEARCH(IF(C$2&lt;&gt;"",C$2,"NA"),'[1]MITRE &amp; Controls Mappings'!$H1068))),ISNUMBER(SEARCH(IF(C$3&lt;&gt;"",C$3,"NA"),'[1]MITRE &amp; Controls Mappings'!$I1068))),ISNUMBER(SEARCH(IF(C$3&lt;&gt;"",C$3,"NA"),'[1]MITRE &amp; Controls Mappings'!$J1068))), '[1]MITRE &amp; Controls Mappings'!$B1068,"")</f>
        <v/>
      </c>
      <c r="D1070" s="47" t="str">
        <f>IF(OR(OR(OR(OR(OR(ISNUMBER(SEARCH(IF(D$1&lt;&gt;"",D$1,"NA"),'[1]MITRE &amp; Controls Mappings'!$E1068)),ISNUMBER(SEARCH(IF(D$1&lt;&gt;"",D$1,"NA"),'[1]MITRE &amp; Controls Mappings'!$F1068))),ISNUMBER(SEARCH(IF(D$2&lt;&gt;"",D$2,"NA"),'[1]MITRE &amp; Controls Mappings'!$G1068))),ISNUMBER(SEARCH(IF(D$2&lt;&gt;"",D$2,"NA"),'[1]MITRE &amp; Controls Mappings'!$H1068))),ISNUMBER(SEARCH(IF(D$3&lt;&gt;"",D$3,"NA"),'[1]MITRE &amp; Controls Mappings'!$I1068))),ISNUMBER(SEARCH(IF(D$3&lt;&gt;"",D$3,"NA"),'[1]MITRE &amp; Controls Mappings'!$J1068))), '[1]MITRE &amp; Controls Mappings'!$B1068,"")</f>
        <v/>
      </c>
      <c r="E1070" s="47" t="str">
        <f>IF(OR(OR(OR(OR(OR(ISNUMBER(SEARCH(IF(E$1&lt;&gt;"",E$1,"NA"),'[1]MITRE &amp; Controls Mappings'!$E1068)),ISNUMBER(SEARCH(IF(E$1&lt;&gt;"",E$1,"NA"),'[1]MITRE &amp; Controls Mappings'!$F1068))),ISNUMBER(SEARCH(IF(E$2&lt;&gt;"",E$2,"NA"),'[1]MITRE &amp; Controls Mappings'!$G1068))),ISNUMBER(SEARCH(IF(E$2&lt;&gt;"",E$2,"NA"),'[1]MITRE &amp; Controls Mappings'!$H1068))),ISNUMBER(SEARCH(IF(E$3&lt;&gt;"",E$3,"NA"),'[1]MITRE &amp; Controls Mappings'!$I1068))),ISNUMBER(SEARCH(IF(E$3&lt;&gt;"",E$3,"NA"),'[1]MITRE &amp; Controls Mappings'!$J1068))), '[1]MITRE &amp; Controls Mappings'!$B1068,"")</f>
        <v/>
      </c>
      <c r="F1070" s="47" t="str">
        <f>IF(OR(OR(OR(OR(OR(ISNUMBER(SEARCH(IF(F$1&lt;&gt;"",F$1,"NA"),'[1]MITRE &amp; Controls Mappings'!$E1068)),ISNUMBER(SEARCH(IF(F$1&lt;&gt;"",F$1,"NA"),'[1]MITRE &amp; Controls Mappings'!$F1068))),ISNUMBER(SEARCH(IF(F$2&lt;&gt;"",F$2,"NA"),'[1]MITRE &amp; Controls Mappings'!$G1068))),ISNUMBER(SEARCH(IF(F$2&lt;&gt;"",F$2,"NA"),'[1]MITRE &amp; Controls Mappings'!$H1068))),ISNUMBER(SEARCH(IF(F$3&lt;&gt;"",F$3,"NA"),'[1]MITRE &amp; Controls Mappings'!$I1068))),ISNUMBER(SEARCH(IF(F$3&lt;&gt;"",F$3,"NA"),'[1]MITRE &amp; Controls Mappings'!$J1068))), '[1]MITRE &amp; Controls Mappings'!$B1068,"")</f>
        <v/>
      </c>
      <c r="G1070" s="47" t="str">
        <f>IF(OR(OR(OR(OR(OR(ISNUMBER(SEARCH(IF(G$1&lt;&gt;"",G$1,"NA"),'[1]MITRE &amp; Controls Mappings'!$E1068)),ISNUMBER(SEARCH(IF(G$1&lt;&gt;"",G$1,"NA"),'[1]MITRE &amp; Controls Mappings'!$F1068))),ISNUMBER(SEARCH(IF(G$2&lt;&gt;"",G$2,"NA"),'[1]MITRE &amp; Controls Mappings'!$G1068))),ISNUMBER(SEARCH(IF(G$2&lt;&gt;"",G$2,"NA"),'[1]MITRE &amp; Controls Mappings'!$H1068))),ISNUMBER(SEARCH(IF(G$3&lt;&gt;"",G$3,"NA"),'[1]MITRE &amp; Controls Mappings'!$I1068))),ISNUMBER(SEARCH(IF(G$3&lt;&gt;"",G$3,"NA"),'[1]MITRE &amp; Controls Mappings'!$J1068))), '[1]MITRE &amp; Controls Mappings'!$B1068,"")</f>
        <v/>
      </c>
      <c r="H1070" s="47" t="str">
        <f>IF(OR(OR(OR(OR(OR(ISNUMBER(SEARCH(IF(H$1&lt;&gt;"",H$1,"NA"),'[1]MITRE &amp; Controls Mappings'!$E1068)),ISNUMBER(SEARCH(IF(H$1&lt;&gt;"",H$1,"NA"),'[1]MITRE &amp; Controls Mappings'!$F1068))),ISNUMBER(SEARCH(IF(H$2&lt;&gt;"",H$2,"NA"),'[1]MITRE &amp; Controls Mappings'!$G1068))),ISNUMBER(SEARCH(IF(H$2&lt;&gt;"",H$2,"NA"),'[1]MITRE &amp; Controls Mappings'!$H1068))),ISNUMBER(SEARCH(IF(H$3&lt;&gt;"",H$3,"NA"),'[1]MITRE &amp; Controls Mappings'!$I1068))),ISNUMBER(SEARCH(IF(H$3&lt;&gt;"",H$3,"NA"),'[1]MITRE &amp; Controls Mappings'!$J1068))), '[1]MITRE &amp; Controls Mappings'!$B1068,"")</f>
        <v/>
      </c>
      <c r="I1070" s="47" t="str">
        <f>IF(OR(OR(OR(OR(OR(ISNUMBER(SEARCH(IF(I$1&lt;&gt;"",I$1,"NA"),'[1]MITRE &amp; Controls Mappings'!$E1068)),ISNUMBER(SEARCH(IF(I$1&lt;&gt;"",I$1,"NA"),'[1]MITRE &amp; Controls Mappings'!$F1068))),ISNUMBER(SEARCH(IF(I$2&lt;&gt;"",I$2,"NA"),'[1]MITRE &amp; Controls Mappings'!$G1068))),ISNUMBER(SEARCH(IF(I$2&lt;&gt;"",I$2,"NA"),'[1]MITRE &amp; Controls Mappings'!$H1068))),ISNUMBER(SEARCH(IF(I$3&lt;&gt;"",I$3,"NA"),'[1]MITRE &amp; Controls Mappings'!$I1068))),ISNUMBER(SEARCH(IF(I$3&lt;&gt;"",I$3,"NA"),'[1]MITRE &amp; Controls Mappings'!$J1068))), '[1]MITRE &amp; Controls Mappings'!$B1068,"")</f>
        <v/>
      </c>
      <c r="J1070" s="47" t="str">
        <f>IF(OR(OR(OR(OR(OR(ISNUMBER(SEARCH(IF(J$1&lt;&gt;"",J$1,"NA"),'[1]MITRE &amp; Controls Mappings'!$E1068)),ISNUMBER(SEARCH(IF(J$1&lt;&gt;"",J$1,"NA"),'[1]MITRE &amp; Controls Mappings'!$F1068))),ISNUMBER(SEARCH(IF(J$2&lt;&gt;"",J$2,"NA"),'[1]MITRE &amp; Controls Mappings'!$G1068))),ISNUMBER(SEARCH(IF(J$2&lt;&gt;"",J$2,"NA"),'[1]MITRE &amp; Controls Mappings'!$H1068))),ISNUMBER(SEARCH(IF(J$3&lt;&gt;"",J$3,"NA"),'[1]MITRE &amp; Controls Mappings'!$I1068))),ISNUMBER(SEARCH(IF(J$3&lt;&gt;"",J$3,"NA"),'[1]MITRE &amp; Controls Mappings'!$J1068))), '[1]MITRE &amp; Controls Mappings'!$B1068,"")</f>
        <v/>
      </c>
      <c r="K1070" s="47" t="str">
        <f>IF(OR(OR(OR(OR(OR(ISNUMBER(SEARCH(IF(K$1&lt;&gt;"",K$1,"NA"),'[1]MITRE &amp; Controls Mappings'!$E1068)),ISNUMBER(SEARCH(IF(K$1&lt;&gt;"",K$1,"NA"),'[1]MITRE &amp; Controls Mappings'!$F1068))),ISNUMBER(SEARCH(IF(K$2&lt;&gt;"",K$2,"NA"),'[1]MITRE &amp; Controls Mappings'!$G1068))),ISNUMBER(SEARCH(IF(K$2&lt;&gt;"",K$2,"NA"),'[1]MITRE &amp; Controls Mappings'!$H1068))),ISNUMBER(SEARCH(IF(K$3&lt;&gt;"",K$3,"NA"),'[1]MITRE &amp; Controls Mappings'!$I1068))),ISNUMBER(SEARCH(IF(K$3&lt;&gt;"",K$3,"NA"),'[1]MITRE &amp; Controls Mappings'!$J1068))), '[1]MITRE &amp; Controls Mappings'!$B1068,"")</f>
        <v/>
      </c>
      <c r="L1070" s="48" t="str">
        <f>IF('[1]MITRE &amp; Controls Mappings'!D1068 &lt;&gt;"",'[1]MITRE &amp; Controls Mappings'!D1068,"" )</f>
        <v>(L1) Ensure 'Prevent users from sharing files within their profile.' is set to 'Enabled'</v>
      </c>
    </row>
    <row r="1071" spans="1:12" x14ac:dyDescent="0.25">
      <c r="A1071" s="47" t="str">
        <f>IF(COUNTIF(B1071:K1071,"="&amp;'[1]MITRE &amp; Controls Mappings'!B1069)&gt;0,'[1]MITRE &amp; Controls Mappings'!B1069,"")</f>
        <v/>
      </c>
      <c r="B1071" s="47" t="str">
        <f>IF(OR(OR(OR(OR(OR(ISNUMBER(SEARCH(IF(B$1&lt;&gt;"",B$1,"NA"),'[1]MITRE &amp; Controls Mappings'!$E1069)),ISNUMBER(SEARCH(IF(B$1&lt;&gt;"",B$1,"NA"),'[1]MITRE &amp; Controls Mappings'!$F1069))),ISNUMBER(SEARCH(IF(B$2&lt;&gt;"",B$2,"NA"),'[1]MITRE &amp; Controls Mappings'!$G1069))),ISNUMBER(SEARCH(IF(B$2&lt;&gt;"",B$2,"NA"),'[1]MITRE &amp; Controls Mappings'!$H1069))),ISNUMBER(SEARCH(IF(B$3&lt;&gt;"",B$3,"NA"),'[1]MITRE &amp; Controls Mappings'!$I1069))),ISNUMBER(SEARCH(IF(B$3&lt;&gt;"",B$3,"NA"),'[1]MITRE &amp; Controls Mappings'!$J1069))), '[1]MITRE &amp; Controls Mappings'!$B1069,"")</f>
        <v/>
      </c>
      <c r="C1071" s="47" t="str">
        <f>IF(OR(OR(OR(OR(OR(ISNUMBER(SEARCH(IF(C$1&lt;&gt;"",C$1,"NA"),'[1]MITRE &amp; Controls Mappings'!$E1069)),ISNUMBER(SEARCH(IF(C$1&lt;&gt;"",C$1,"NA"),'[1]MITRE &amp; Controls Mappings'!$F1069))),ISNUMBER(SEARCH(IF(C$2&lt;&gt;"",C$2,"NA"),'[1]MITRE &amp; Controls Mappings'!$G1069))),ISNUMBER(SEARCH(IF(C$2&lt;&gt;"",C$2,"NA"),'[1]MITRE &amp; Controls Mappings'!$H1069))),ISNUMBER(SEARCH(IF(C$3&lt;&gt;"",C$3,"NA"),'[1]MITRE &amp; Controls Mappings'!$I1069))),ISNUMBER(SEARCH(IF(C$3&lt;&gt;"",C$3,"NA"),'[1]MITRE &amp; Controls Mappings'!$J1069))), '[1]MITRE &amp; Controls Mappings'!$B1069,"")</f>
        <v/>
      </c>
      <c r="D1071" s="47" t="str">
        <f>IF(OR(OR(OR(OR(OR(ISNUMBER(SEARCH(IF(D$1&lt;&gt;"",D$1,"NA"),'[1]MITRE &amp; Controls Mappings'!$E1069)),ISNUMBER(SEARCH(IF(D$1&lt;&gt;"",D$1,"NA"),'[1]MITRE &amp; Controls Mappings'!$F1069))),ISNUMBER(SEARCH(IF(D$2&lt;&gt;"",D$2,"NA"),'[1]MITRE &amp; Controls Mappings'!$G1069))),ISNUMBER(SEARCH(IF(D$2&lt;&gt;"",D$2,"NA"),'[1]MITRE &amp; Controls Mappings'!$H1069))),ISNUMBER(SEARCH(IF(D$3&lt;&gt;"",D$3,"NA"),'[1]MITRE &amp; Controls Mappings'!$I1069))),ISNUMBER(SEARCH(IF(D$3&lt;&gt;"",D$3,"NA"),'[1]MITRE &amp; Controls Mappings'!$J1069))), '[1]MITRE &amp; Controls Mappings'!$B1069,"")</f>
        <v/>
      </c>
      <c r="E1071" s="47" t="str">
        <f>IF(OR(OR(OR(OR(OR(ISNUMBER(SEARCH(IF(E$1&lt;&gt;"",E$1,"NA"),'[1]MITRE &amp; Controls Mappings'!$E1069)),ISNUMBER(SEARCH(IF(E$1&lt;&gt;"",E$1,"NA"),'[1]MITRE &amp; Controls Mappings'!$F1069))),ISNUMBER(SEARCH(IF(E$2&lt;&gt;"",E$2,"NA"),'[1]MITRE &amp; Controls Mappings'!$G1069))),ISNUMBER(SEARCH(IF(E$2&lt;&gt;"",E$2,"NA"),'[1]MITRE &amp; Controls Mappings'!$H1069))),ISNUMBER(SEARCH(IF(E$3&lt;&gt;"",E$3,"NA"),'[1]MITRE &amp; Controls Mappings'!$I1069))),ISNUMBER(SEARCH(IF(E$3&lt;&gt;"",E$3,"NA"),'[1]MITRE &amp; Controls Mappings'!$J1069))), '[1]MITRE &amp; Controls Mappings'!$B1069,"")</f>
        <v/>
      </c>
      <c r="F1071" s="47" t="str">
        <f>IF(OR(OR(OR(OR(OR(ISNUMBER(SEARCH(IF(F$1&lt;&gt;"",F$1,"NA"),'[1]MITRE &amp; Controls Mappings'!$E1069)),ISNUMBER(SEARCH(IF(F$1&lt;&gt;"",F$1,"NA"),'[1]MITRE &amp; Controls Mappings'!$F1069))),ISNUMBER(SEARCH(IF(F$2&lt;&gt;"",F$2,"NA"),'[1]MITRE &amp; Controls Mappings'!$G1069))),ISNUMBER(SEARCH(IF(F$2&lt;&gt;"",F$2,"NA"),'[1]MITRE &amp; Controls Mappings'!$H1069))),ISNUMBER(SEARCH(IF(F$3&lt;&gt;"",F$3,"NA"),'[1]MITRE &amp; Controls Mappings'!$I1069))),ISNUMBER(SEARCH(IF(F$3&lt;&gt;"",F$3,"NA"),'[1]MITRE &amp; Controls Mappings'!$J1069))), '[1]MITRE &amp; Controls Mappings'!$B1069,"")</f>
        <v/>
      </c>
      <c r="G1071" s="47" t="str">
        <f>IF(OR(OR(OR(OR(OR(ISNUMBER(SEARCH(IF(G$1&lt;&gt;"",G$1,"NA"),'[1]MITRE &amp; Controls Mappings'!$E1069)),ISNUMBER(SEARCH(IF(G$1&lt;&gt;"",G$1,"NA"),'[1]MITRE &amp; Controls Mappings'!$F1069))),ISNUMBER(SEARCH(IF(G$2&lt;&gt;"",G$2,"NA"),'[1]MITRE &amp; Controls Mappings'!$G1069))),ISNUMBER(SEARCH(IF(G$2&lt;&gt;"",G$2,"NA"),'[1]MITRE &amp; Controls Mappings'!$H1069))),ISNUMBER(SEARCH(IF(G$3&lt;&gt;"",G$3,"NA"),'[1]MITRE &amp; Controls Mappings'!$I1069))),ISNUMBER(SEARCH(IF(G$3&lt;&gt;"",G$3,"NA"),'[1]MITRE &amp; Controls Mappings'!$J1069))), '[1]MITRE &amp; Controls Mappings'!$B1069,"")</f>
        <v/>
      </c>
      <c r="H1071" s="47" t="str">
        <f>IF(OR(OR(OR(OR(OR(ISNUMBER(SEARCH(IF(H$1&lt;&gt;"",H$1,"NA"),'[1]MITRE &amp; Controls Mappings'!$E1069)),ISNUMBER(SEARCH(IF(H$1&lt;&gt;"",H$1,"NA"),'[1]MITRE &amp; Controls Mappings'!$F1069))),ISNUMBER(SEARCH(IF(H$2&lt;&gt;"",H$2,"NA"),'[1]MITRE &amp; Controls Mappings'!$G1069))),ISNUMBER(SEARCH(IF(H$2&lt;&gt;"",H$2,"NA"),'[1]MITRE &amp; Controls Mappings'!$H1069))),ISNUMBER(SEARCH(IF(H$3&lt;&gt;"",H$3,"NA"),'[1]MITRE &amp; Controls Mappings'!$I1069))),ISNUMBER(SEARCH(IF(H$3&lt;&gt;"",H$3,"NA"),'[1]MITRE &amp; Controls Mappings'!$J1069))), '[1]MITRE &amp; Controls Mappings'!$B1069,"")</f>
        <v/>
      </c>
      <c r="I1071" s="47" t="str">
        <f>IF(OR(OR(OR(OR(OR(ISNUMBER(SEARCH(IF(I$1&lt;&gt;"",I$1,"NA"),'[1]MITRE &amp; Controls Mappings'!$E1069)),ISNUMBER(SEARCH(IF(I$1&lt;&gt;"",I$1,"NA"),'[1]MITRE &amp; Controls Mappings'!$F1069))),ISNUMBER(SEARCH(IF(I$2&lt;&gt;"",I$2,"NA"),'[1]MITRE &amp; Controls Mappings'!$G1069))),ISNUMBER(SEARCH(IF(I$2&lt;&gt;"",I$2,"NA"),'[1]MITRE &amp; Controls Mappings'!$H1069))),ISNUMBER(SEARCH(IF(I$3&lt;&gt;"",I$3,"NA"),'[1]MITRE &amp; Controls Mappings'!$I1069))),ISNUMBER(SEARCH(IF(I$3&lt;&gt;"",I$3,"NA"),'[1]MITRE &amp; Controls Mappings'!$J1069))), '[1]MITRE &amp; Controls Mappings'!$B1069,"")</f>
        <v/>
      </c>
      <c r="J1071" s="47" t="str">
        <f>IF(OR(OR(OR(OR(OR(ISNUMBER(SEARCH(IF(J$1&lt;&gt;"",J$1,"NA"),'[1]MITRE &amp; Controls Mappings'!$E1069)),ISNUMBER(SEARCH(IF(J$1&lt;&gt;"",J$1,"NA"),'[1]MITRE &amp; Controls Mappings'!$F1069))),ISNUMBER(SEARCH(IF(J$2&lt;&gt;"",J$2,"NA"),'[1]MITRE &amp; Controls Mappings'!$G1069))),ISNUMBER(SEARCH(IF(J$2&lt;&gt;"",J$2,"NA"),'[1]MITRE &amp; Controls Mappings'!$H1069))),ISNUMBER(SEARCH(IF(J$3&lt;&gt;"",J$3,"NA"),'[1]MITRE &amp; Controls Mappings'!$I1069))),ISNUMBER(SEARCH(IF(J$3&lt;&gt;"",J$3,"NA"),'[1]MITRE &amp; Controls Mappings'!$J1069))), '[1]MITRE &amp; Controls Mappings'!$B1069,"")</f>
        <v/>
      </c>
      <c r="K1071" s="47" t="str">
        <f>IF(OR(OR(OR(OR(OR(ISNUMBER(SEARCH(IF(K$1&lt;&gt;"",K$1,"NA"),'[1]MITRE &amp; Controls Mappings'!$E1069)),ISNUMBER(SEARCH(IF(K$1&lt;&gt;"",K$1,"NA"),'[1]MITRE &amp; Controls Mappings'!$F1069))),ISNUMBER(SEARCH(IF(K$2&lt;&gt;"",K$2,"NA"),'[1]MITRE &amp; Controls Mappings'!$G1069))),ISNUMBER(SEARCH(IF(K$2&lt;&gt;"",K$2,"NA"),'[1]MITRE &amp; Controls Mappings'!$H1069))),ISNUMBER(SEARCH(IF(K$3&lt;&gt;"",K$3,"NA"),'[1]MITRE &amp; Controls Mappings'!$I1069))),ISNUMBER(SEARCH(IF(K$3&lt;&gt;"",K$3,"NA"),'[1]MITRE &amp; Controls Mappings'!$J1069))), '[1]MITRE &amp; Controls Mappings'!$B1069,"")</f>
        <v/>
      </c>
      <c r="L1071" s="48" t="str">
        <f>IF('[1]MITRE &amp; Controls Mappings'!D1069 &lt;&gt;"",'[1]MITRE &amp; Controls Mappings'!D1069,"" )</f>
        <v>(L1) Ensure 'Prevent users from sharing files within their profile.' is set to 'Enabled'</v>
      </c>
    </row>
    <row r="1072" spans="1:12" x14ac:dyDescent="0.25">
      <c r="A1072" s="47" t="str">
        <f>IF(COUNTIF(B1072:K1072,"="&amp;'[1]MITRE &amp; Controls Mappings'!B1070)&gt;0,'[1]MITRE &amp; Controls Mappings'!B1070,"")</f>
        <v/>
      </c>
      <c r="B1072" s="47" t="str">
        <f>IF(OR(OR(OR(OR(OR(ISNUMBER(SEARCH(IF(B$1&lt;&gt;"",B$1,"NA"),'[1]MITRE &amp; Controls Mappings'!$E1070)),ISNUMBER(SEARCH(IF(B$1&lt;&gt;"",B$1,"NA"),'[1]MITRE &amp; Controls Mappings'!$F1070))),ISNUMBER(SEARCH(IF(B$2&lt;&gt;"",B$2,"NA"),'[1]MITRE &amp; Controls Mappings'!$G1070))),ISNUMBER(SEARCH(IF(B$2&lt;&gt;"",B$2,"NA"),'[1]MITRE &amp; Controls Mappings'!$H1070))),ISNUMBER(SEARCH(IF(B$3&lt;&gt;"",B$3,"NA"),'[1]MITRE &amp; Controls Mappings'!$I1070))),ISNUMBER(SEARCH(IF(B$3&lt;&gt;"",B$3,"NA"),'[1]MITRE &amp; Controls Mappings'!$J1070))), '[1]MITRE &amp; Controls Mappings'!$B1070,"")</f>
        <v/>
      </c>
      <c r="C1072" s="47" t="str">
        <f>IF(OR(OR(OR(OR(OR(ISNUMBER(SEARCH(IF(C$1&lt;&gt;"",C$1,"NA"),'[1]MITRE &amp; Controls Mappings'!$E1070)),ISNUMBER(SEARCH(IF(C$1&lt;&gt;"",C$1,"NA"),'[1]MITRE &amp; Controls Mappings'!$F1070))),ISNUMBER(SEARCH(IF(C$2&lt;&gt;"",C$2,"NA"),'[1]MITRE &amp; Controls Mappings'!$G1070))),ISNUMBER(SEARCH(IF(C$2&lt;&gt;"",C$2,"NA"),'[1]MITRE &amp; Controls Mappings'!$H1070))),ISNUMBER(SEARCH(IF(C$3&lt;&gt;"",C$3,"NA"),'[1]MITRE &amp; Controls Mappings'!$I1070))),ISNUMBER(SEARCH(IF(C$3&lt;&gt;"",C$3,"NA"),'[1]MITRE &amp; Controls Mappings'!$J1070))), '[1]MITRE &amp; Controls Mappings'!$B1070,"")</f>
        <v/>
      </c>
      <c r="D1072" s="47" t="str">
        <f>IF(OR(OR(OR(OR(OR(ISNUMBER(SEARCH(IF(D$1&lt;&gt;"",D$1,"NA"),'[1]MITRE &amp; Controls Mappings'!$E1070)),ISNUMBER(SEARCH(IF(D$1&lt;&gt;"",D$1,"NA"),'[1]MITRE &amp; Controls Mappings'!$F1070))),ISNUMBER(SEARCH(IF(D$2&lt;&gt;"",D$2,"NA"),'[1]MITRE &amp; Controls Mappings'!$G1070))),ISNUMBER(SEARCH(IF(D$2&lt;&gt;"",D$2,"NA"),'[1]MITRE &amp; Controls Mappings'!$H1070))),ISNUMBER(SEARCH(IF(D$3&lt;&gt;"",D$3,"NA"),'[1]MITRE &amp; Controls Mappings'!$I1070))),ISNUMBER(SEARCH(IF(D$3&lt;&gt;"",D$3,"NA"),'[1]MITRE &amp; Controls Mappings'!$J1070))), '[1]MITRE &amp; Controls Mappings'!$B1070,"")</f>
        <v/>
      </c>
      <c r="E1072" s="47" t="str">
        <f>IF(OR(OR(OR(OR(OR(ISNUMBER(SEARCH(IF(E$1&lt;&gt;"",E$1,"NA"),'[1]MITRE &amp; Controls Mappings'!$E1070)),ISNUMBER(SEARCH(IF(E$1&lt;&gt;"",E$1,"NA"),'[1]MITRE &amp; Controls Mappings'!$F1070))),ISNUMBER(SEARCH(IF(E$2&lt;&gt;"",E$2,"NA"),'[1]MITRE &amp; Controls Mappings'!$G1070))),ISNUMBER(SEARCH(IF(E$2&lt;&gt;"",E$2,"NA"),'[1]MITRE &amp; Controls Mappings'!$H1070))),ISNUMBER(SEARCH(IF(E$3&lt;&gt;"",E$3,"NA"),'[1]MITRE &amp; Controls Mappings'!$I1070))),ISNUMBER(SEARCH(IF(E$3&lt;&gt;"",E$3,"NA"),'[1]MITRE &amp; Controls Mappings'!$J1070))), '[1]MITRE &amp; Controls Mappings'!$B1070,"")</f>
        <v/>
      </c>
      <c r="F1072" s="47" t="str">
        <f>IF(OR(OR(OR(OR(OR(ISNUMBER(SEARCH(IF(F$1&lt;&gt;"",F$1,"NA"),'[1]MITRE &amp; Controls Mappings'!$E1070)),ISNUMBER(SEARCH(IF(F$1&lt;&gt;"",F$1,"NA"),'[1]MITRE &amp; Controls Mappings'!$F1070))),ISNUMBER(SEARCH(IF(F$2&lt;&gt;"",F$2,"NA"),'[1]MITRE &amp; Controls Mappings'!$G1070))),ISNUMBER(SEARCH(IF(F$2&lt;&gt;"",F$2,"NA"),'[1]MITRE &amp; Controls Mappings'!$H1070))),ISNUMBER(SEARCH(IF(F$3&lt;&gt;"",F$3,"NA"),'[1]MITRE &amp; Controls Mappings'!$I1070))),ISNUMBER(SEARCH(IF(F$3&lt;&gt;"",F$3,"NA"),'[1]MITRE &amp; Controls Mappings'!$J1070))), '[1]MITRE &amp; Controls Mappings'!$B1070,"")</f>
        <v/>
      </c>
      <c r="G1072" s="47" t="str">
        <f>IF(OR(OR(OR(OR(OR(ISNUMBER(SEARCH(IF(G$1&lt;&gt;"",G$1,"NA"),'[1]MITRE &amp; Controls Mappings'!$E1070)),ISNUMBER(SEARCH(IF(G$1&lt;&gt;"",G$1,"NA"),'[1]MITRE &amp; Controls Mappings'!$F1070))),ISNUMBER(SEARCH(IF(G$2&lt;&gt;"",G$2,"NA"),'[1]MITRE &amp; Controls Mappings'!$G1070))),ISNUMBER(SEARCH(IF(G$2&lt;&gt;"",G$2,"NA"),'[1]MITRE &amp; Controls Mappings'!$H1070))),ISNUMBER(SEARCH(IF(G$3&lt;&gt;"",G$3,"NA"),'[1]MITRE &amp; Controls Mappings'!$I1070))),ISNUMBER(SEARCH(IF(G$3&lt;&gt;"",G$3,"NA"),'[1]MITRE &amp; Controls Mappings'!$J1070))), '[1]MITRE &amp; Controls Mappings'!$B1070,"")</f>
        <v/>
      </c>
      <c r="H1072" s="47" t="str">
        <f>IF(OR(OR(OR(OR(OR(ISNUMBER(SEARCH(IF(H$1&lt;&gt;"",H$1,"NA"),'[1]MITRE &amp; Controls Mappings'!$E1070)),ISNUMBER(SEARCH(IF(H$1&lt;&gt;"",H$1,"NA"),'[1]MITRE &amp; Controls Mappings'!$F1070))),ISNUMBER(SEARCH(IF(H$2&lt;&gt;"",H$2,"NA"),'[1]MITRE &amp; Controls Mappings'!$G1070))),ISNUMBER(SEARCH(IF(H$2&lt;&gt;"",H$2,"NA"),'[1]MITRE &amp; Controls Mappings'!$H1070))),ISNUMBER(SEARCH(IF(H$3&lt;&gt;"",H$3,"NA"),'[1]MITRE &amp; Controls Mappings'!$I1070))),ISNUMBER(SEARCH(IF(H$3&lt;&gt;"",H$3,"NA"),'[1]MITRE &amp; Controls Mappings'!$J1070))), '[1]MITRE &amp; Controls Mappings'!$B1070,"")</f>
        <v/>
      </c>
      <c r="I1072" s="47" t="str">
        <f>IF(OR(OR(OR(OR(OR(ISNUMBER(SEARCH(IF(I$1&lt;&gt;"",I$1,"NA"),'[1]MITRE &amp; Controls Mappings'!$E1070)),ISNUMBER(SEARCH(IF(I$1&lt;&gt;"",I$1,"NA"),'[1]MITRE &amp; Controls Mappings'!$F1070))),ISNUMBER(SEARCH(IF(I$2&lt;&gt;"",I$2,"NA"),'[1]MITRE &amp; Controls Mappings'!$G1070))),ISNUMBER(SEARCH(IF(I$2&lt;&gt;"",I$2,"NA"),'[1]MITRE &amp; Controls Mappings'!$H1070))),ISNUMBER(SEARCH(IF(I$3&lt;&gt;"",I$3,"NA"),'[1]MITRE &amp; Controls Mappings'!$I1070))),ISNUMBER(SEARCH(IF(I$3&lt;&gt;"",I$3,"NA"),'[1]MITRE &amp; Controls Mappings'!$J1070))), '[1]MITRE &amp; Controls Mappings'!$B1070,"")</f>
        <v/>
      </c>
      <c r="J1072" s="47" t="str">
        <f>IF(OR(OR(OR(OR(OR(ISNUMBER(SEARCH(IF(J$1&lt;&gt;"",J$1,"NA"),'[1]MITRE &amp; Controls Mappings'!$E1070)),ISNUMBER(SEARCH(IF(J$1&lt;&gt;"",J$1,"NA"),'[1]MITRE &amp; Controls Mappings'!$F1070))),ISNUMBER(SEARCH(IF(J$2&lt;&gt;"",J$2,"NA"),'[1]MITRE &amp; Controls Mappings'!$G1070))),ISNUMBER(SEARCH(IF(J$2&lt;&gt;"",J$2,"NA"),'[1]MITRE &amp; Controls Mappings'!$H1070))),ISNUMBER(SEARCH(IF(J$3&lt;&gt;"",J$3,"NA"),'[1]MITRE &amp; Controls Mappings'!$I1070))),ISNUMBER(SEARCH(IF(J$3&lt;&gt;"",J$3,"NA"),'[1]MITRE &amp; Controls Mappings'!$J1070))), '[1]MITRE &amp; Controls Mappings'!$B1070,"")</f>
        <v/>
      </c>
      <c r="K1072" s="47" t="str">
        <f>IF(OR(OR(OR(OR(OR(ISNUMBER(SEARCH(IF(K$1&lt;&gt;"",K$1,"NA"),'[1]MITRE &amp; Controls Mappings'!$E1070)),ISNUMBER(SEARCH(IF(K$1&lt;&gt;"",K$1,"NA"),'[1]MITRE &amp; Controls Mappings'!$F1070))),ISNUMBER(SEARCH(IF(K$2&lt;&gt;"",K$2,"NA"),'[1]MITRE &amp; Controls Mappings'!$G1070))),ISNUMBER(SEARCH(IF(K$2&lt;&gt;"",K$2,"NA"),'[1]MITRE &amp; Controls Mappings'!$H1070))),ISNUMBER(SEARCH(IF(K$3&lt;&gt;"",K$3,"NA"),'[1]MITRE &amp; Controls Mappings'!$I1070))),ISNUMBER(SEARCH(IF(K$3&lt;&gt;"",K$3,"NA"),'[1]MITRE &amp; Controls Mappings'!$J1070))), '[1]MITRE &amp; Controls Mappings'!$B1070,"")</f>
        <v/>
      </c>
      <c r="L1072" s="48" t="str">
        <f>IF('[1]MITRE &amp; Controls Mappings'!D1070 &lt;&gt;"",'[1]MITRE &amp; Controls Mappings'!D1070,"" )</f>
        <v>OOBE</v>
      </c>
    </row>
    <row r="1073" spans="1:12" x14ac:dyDescent="0.25">
      <c r="A1073" s="47" t="str">
        <f>IF(COUNTIF(B1073:K1073,"="&amp;'[1]MITRE &amp; Controls Mappings'!B1071)&gt;0,'[1]MITRE &amp; Controls Mappings'!B1071,"")</f>
        <v/>
      </c>
      <c r="B1073" s="47" t="str">
        <f>IF(OR(OR(OR(OR(OR(ISNUMBER(SEARCH(IF(B$1&lt;&gt;"",B$1,"NA"),'[1]MITRE &amp; Controls Mappings'!$E1071)),ISNUMBER(SEARCH(IF(B$1&lt;&gt;"",B$1,"NA"),'[1]MITRE &amp; Controls Mappings'!$F1071))),ISNUMBER(SEARCH(IF(B$2&lt;&gt;"",B$2,"NA"),'[1]MITRE &amp; Controls Mappings'!$G1071))),ISNUMBER(SEARCH(IF(B$2&lt;&gt;"",B$2,"NA"),'[1]MITRE &amp; Controls Mappings'!$H1071))),ISNUMBER(SEARCH(IF(B$3&lt;&gt;"",B$3,"NA"),'[1]MITRE &amp; Controls Mappings'!$I1071))),ISNUMBER(SEARCH(IF(B$3&lt;&gt;"",B$3,"NA"),'[1]MITRE &amp; Controls Mappings'!$J1071))), '[1]MITRE &amp; Controls Mappings'!$B1071,"")</f>
        <v/>
      </c>
      <c r="C1073" s="47" t="str">
        <f>IF(OR(OR(OR(OR(OR(ISNUMBER(SEARCH(IF(C$1&lt;&gt;"",C$1,"NA"),'[1]MITRE &amp; Controls Mappings'!$E1071)),ISNUMBER(SEARCH(IF(C$1&lt;&gt;"",C$1,"NA"),'[1]MITRE &amp; Controls Mappings'!$F1071))),ISNUMBER(SEARCH(IF(C$2&lt;&gt;"",C$2,"NA"),'[1]MITRE &amp; Controls Mappings'!$G1071))),ISNUMBER(SEARCH(IF(C$2&lt;&gt;"",C$2,"NA"),'[1]MITRE &amp; Controls Mappings'!$H1071))),ISNUMBER(SEARCH(IF(C$3&lt;&gt;"",C$3,"NA"),'[1]MITRE &amp; Controls Mappings'!$I1071))),ISNUMBER(SEARCH(IF(C$3&lt;&gt;"",C$3,"NA"),'[1]MITRE &amp; Controls Mappings'!$J1071))), '[1]MITRE &amp; Controls Mappings'!$B1071,"")</f>
        <v/>
      </c>
      <c r="D1073" s="47" t="str">
        <f>IF(OR(OR(OR(OR(OR(ISNUMBER(SEARCH(IF(D$1&lt;&gt;"",D$1,"NA"),'[1]MITRE &amp; Controls Mappings'!$E1071)),ISNUMBER(SEARCH(IF(D$1&lt;&gt;"",D$1,"NA"),'[1]MITRE &amp; Controls Mappings'!$F1071))),ISNUMBER(SEARCH(IF(D$2&lt;&gt;"",D$2,"NA"),'[1]MITRE &amp; Controls Mappings'!$G1071))),ISNUMBER(SEARCH(IF(D$2&lt;&gt;"",D$2,"NA"),'[1]MITRE &amp; Controls Mappings'!$H1071))),ISNUMBER(SEARCH(IF(D$3&lt;&gt;"",D$3,"NA"),'[1]MITRE &amp; Controls Mappings'!$I1071))),ISNUMBER(SEARCH(IF(D$3&lt;&gt;"",D$3,"NA"),'[1]MITRE &amp; Controls Mappings'!$J1071))), '[1]MITRE &amp; Controls Mappings'!$B1071,"")</f>
        <v/>
      </c>
      <c r="E1073" s="47" t="str">
        <f>IF(OR(OR(OR(OR(OR(ISNUMBER(SEARCH(IF(E$1&lt;&gt;"",E$1,"NA"),'[1]MITRE &amp; Controls Mappings'!$E1071)),ISNUMBER(SEARCH(IF(E$1&lt;&gt;"",E$1,"NA"),'[1]MITRE &amp; Controls Mappings'!$F1071))),ISNUMBER(SEARCH(IF(E$2&lt;&gt;"",E$2,"NA"),'[1]MITRE &amp; Controls Mappings'!$G1071))),ISNUMBER(SEARCH(IF(E$2&lt;&gt;"",E$2,"NA"),'[1]MITRE &amp; Controls Mappings'!$H1071))),ISNUMBER(SEARCH(IF(E$3&lt;&gt;"",E$3,"NA"),'[1]MITRE &amp; Controls Mappings'!$I1071))),ISNUMBER(SEARCH(IF(E$3&lt;&gt;"",E$3,"NA"),'[1]MITRE &amp; Controls Mappings'!$J1071))), '[1]MITRE &amp; Controls Mappings'!$B1071,"")</f>
        <v/>
      </c>
      <c r="F1073" s="47" t="str">
        <f>IF(OR(OR(OR(OR(OR(ISNUMBER(SEARCH(IF(F$1&lt;&gt;"",F$1,"NA"),'[1]MITRE &amp; Controls Mappings'!$E1071)),ISNUMBER(SEARCH(IF(F$1&lt;&gt;"",F$1,"NA"),'[1]MITRE &amp; Controls Mappings'!$F1071))),ISNUMBER(SEARCH(IF(F$2&lt;&gt;"",F$2,"NA"),'[1]MITRE &amp; Controls Mappings'!$G1071))),ISNUMBER(SEARCH(IF(F$2&lt;&gt;"",F$2,"NA"),'[1]MITRE &amp; Controls Mappings'!$H1071))),ISNUMBER(SEARCH(IF(F$3&lt;&gt;"",F$3,"NA"),'[1]MITRE &amp; Controls Mappings'!$I1071))),ISNUMBER(SEARCH(IF(F$3&lt;&gt;"",F$3,"NA"),'[1]MITRE &amp; Controls Mappings'!$J1071))), '[1]MITRE &amp; Controls Mappings'!$B1071,"")</f>
        <v/>
      </c>
      <c r="G1073" s="47" t="str">
        <f>IF(OR(OR(OR(OR(OR(ISNUMBER(SEARCH(IF(G$1&lt;&gt;"",G$1,"NA"),'[1]MITRE &amp; Controls Mappings'!$E1071)),ISNUMBER(SEARCH(IF(G$1&lt;&gt;"",G$1,"NA"),'[1]MITRE &amp; Controls Mappings'!$F1071))),ISNUMBER(SEARCH(IF(G$2&lt;&gt;"",G$2,"NA"),'[1]MITRE &amp; Controls Mappings'!$G1071))),ISNUMBER(SEARCH(IF(G$2&lt;&gt;"",G$2,"NA"),'[1]MITRE &amp; Controls Mappings'!$H1071))),ISNUMBER(SEARCH(IF(G$3&lt;&gt;"",G$3,"NA"),'[1]MITRE &amp; Controls Mappings'!$I1071))),ISNUMBER(SEARCH(IF(G$3&lt;&gt;"",G$3,"NA"),'[1]MITRE &amp; Controls Mappings'!$J1071))), '[1]MITRE &amp; Controls Mappings'!$B1071,"")</f>
        <v/>
      </c>
      <c r="H1073" s="47" t="str">
        <f>IF(OR(OR(OR(OR(OR(ISNUMBER(SEARCH(IF(H$1&lt;&gt;"",H$1,"NA"),'[1]MITRE &amp; Controls Mappings'!$E1071)),ISNUMBER(SEARCH(IF(H$1&lt;&gt;"",H$1,"NA"),'[1]MITRE &amp; Controls Mappings'!$F1071))),ISNUMBER(SEARCH(IF(H$2&lt;&gt;"",H$2,"NA"),'[1]MITRE &amp; Controls Mappings'!$G1071))),ISNUMBER(SEARCH(IF(H$2&lt;&gt;"",H$2,"NA"),'[1]MITRE &amp; Controls Mappings'!$H1071))),ISNUMBER(SEARCH(IF(H$3&lt;&gt;"",H$3,"NA"),'[1]MITRE &amp; Controls Mappings'!$I1071))),ISNUMBER(SEARCH(IF(H$3&lt;&gt;"",H$3,"NA"),'[1]MITRE &amp; Controls Mappings'!$J1071))), '[1]MITRE &amp; Controls Mappings'!$B1071,"")</f>
        <v/>
      </c>
      <c r="I1073" s="47" t="str">
        <f>IF(OR(OR(OR(OR(OR(ISNUMBER(SEARCH(IF(I$1&lt;&gt;"",I$1,"NA"),'[1]MITRE &amp; Controls Mappings'!$E1071)),ISNUMBER(SEARCH(IF(I$1&lt;&gt;"",I$1,"NA"),'[1]MITRE &amp; Controls Mappings'!$F1071))),ISNUMBER(SEARCH(IF(I$2&lt;&gt;"",I$2,"NA"),'[1]MITRE &amp; Controls Mappings'!$G1071))),ISNUMBER(SEARCH(IF(I$2&lt;&gt;"",I$2,"NA"),'[1]MITRE &amp; Controls Mappings'!$H1071))),ISNUMBER(SEARCH(IF(I$3&lt;&gt;"",I$3,"NA"),'[1]MITRE &amp; Controls Mappings'!$I1071))),ISNUMBER(SEARCH(IF(I$3&lt;&gt;"",I$3,"NA"),'[1]MITRE &amp; Controls Mappings'!$J1071))), '[1]MITRE &amp; Controls Mappings'!$B1071,"")</f>
        <v/>
      </c>
      <c r="J1073" s="47" t="str">
        <f>IF(OR(OR(OR(OR(OR(ISNUMBER(SEARCH(IF(J$1&lt;&gt;"",J$1,"NA"),'[1]MITRE &amp; Controls Mappings'!$E1071)),ISNUMBER(SEARCH(IF(J$1&lt;&gt;"",J$1,"NA"),'[1]MITRE &amp; Controls Mappings'!$F1071))),ISNUMBER(SEARCH(IF(J$2&lt;&gt;"",J$2,"NA"),'[1]MITRE &amp; Controls Mappings'!$G1071))),ISNUMBER(SEARCH(IF(J$2&lt;&gt;"",J$2,"NA"),'[1]MITRE &amp; Controls Mappings'!$H1071))),ISNUMBER(SEARCH(IF(J$3&lt;&gt;"",J$3,"NA"),'[1]MITRE &amp; Controls Mappings'!$I1071))),ISNUMBER(SEARCH(IF(J$3&lt;&gt;"",J$3,"NA"),'[1]MITRE &amp; Controls Mappings'!$J1071))), '[1]MITRE &amp; Controls Mappings'!$B1071,"")</f>
        <v/>
      </c>
      <c r="K1073" s="47" t="str">
        <f>IF(OR(OR(OR(OR(OR(ISNUMBER(SEARCH(IF(K$1&lt;&gt;"",K$1,"NA"),'[1]MITRE &amp; Controls Mappings'!$E1071)),ISNUMBER(SEARCH(IF(K$1&lt;&gt;"",K$1,"NA"),'[1]MITRE &amp; Controls Mappings'!$F1071))),ISNUMBER(SEARCH(IF(K$2&lt;&gt;"",K$2,"NA"),'[1]MITRE &amp; Controls Mappings'!$G1071))),ISNUMBER(SEARCH(IF(K$2&lt;&gt;"",K$2,"NA"),'[1]MITRE &amp; Controls Mappings'!$H1071))),ISNUMBER(SEARCH(IF(K$3&lt;&gt;"",K$3,"NA"),'[1]MITRE &amp; Controls Mappings'!$I1071))),ISNUMBER(SEARCH(IF(K$3&lt;&gt;"",K$3,"NA"),'[1]MITRE &amp; Controls Mappings'!$J1071))), '[1]MITRE &amp; Controls Mappings'!$B1071,"")</f>
        <v/>
      </c>
      <c r="L1073" s="48" t="str">
        <f>IF('[1]MITRE &amp; Controls Mappings'!D1071 &lt;&gt;"",'[1]MITRE &amp; Controls Mappings'!D1071,"" )</f>
        <v>Presentation Settings</v>
      </c>
    </row>
    <row r="1074" spans="1:12" x14ac:dyDescent="0.25">
      <c r="A1074" s="47" t="str">
        <f>IF(COUNTIF(B1074:K1074,"="&amp;'[1]MITRE &amp; Controls Mappings'!B1072)&gt;0,'[1]MITRE &amp; Controls Mappings'!B1072,"")</f>
        <v/>
      </c>
      <c r="B1074" s="47" t="str">
        <f>IF(OR(OR(OR(OR(OR(ISNUMBER(SEARCH(IF(B$1&lt;&gt;"",B$1,"NA"),'[1]MITRE &amp; Controls Mappings'!$E1072)),ISNUMBER(SEARCH(IF(B$1&lt;&gt;"",B$1,"NA"),'[1]MITRE &amp; Controls Mappings'!$F1072))),ISNUMBER(SEARCH(IF(B$2&lt;&gt;"",B$2,"NA"),'[1]MITRE &amp; Controls Mappings'!$G1072))),ISNUMBER(SEARCH(IF(B$2&lt;&gt;"",B$2,"NA"),'[1]MITRE &amp; Controls Mappings'!$H1072))),ISNUMBER(SEARCH(IF(B$3&lt;&gt;"",B$3,"NA"),'[1]MITRE &amp; Controls Mappings'!$I1072))),ISNUMBER(SEARCH(IF(B$3&lt;&gt;"",B$3,"NA"),'[1]MITRE &amp; Controls Mappings'!$J1072))), '[1]MITRE &amp; Controls Mappings'!$B1072,"")</f>
        <v/>
      </c>
      <c r="C1074" s="47" t="str">
        <f>IF(OR(OR(OR(OR(OR(ISNUMBER(SEARCH(IF(C$1&lt;&gt;"",C$1,"NA"),'[1]MITRE &amp; Controls Mappings'!$E1072)),ISNUMBER(SEARCH(IF(C$1&lt;&gt;"",C$1,"NA"),'[1]MITRE &amp; Controls Mappings'!$F1072))),ISNUMBER(SEARCH(IF(C$2&lt;&gt;"",C$2,"NA"),'[1]MITRE &amp; Controls Mappings'!$G1072))),ISNUMBER(SEARCH(IF(C$2&lt;&gt;"",C$2,"NA"),'[1]MITRE &amp; Controls Mappings'!$H1072))),ISNUMBER(SEARCH(IF(C$3&lt;&gt;"",C$3,"NA"),'[1]MITRE &amp; Controls Mappings'!$I1072))),ISNUMBER(SEARCH(IF(C$3&lt;&gt;"",C$3,"NA"),'[1]MITRE &amp; Controls Mappings'!$J1072))), '[1]MITRE &amp; Controls Mappings'!$B1072,"")</f>
        <v/>
      </c>
      <c r="D1074" s="47" t="str">
        <f>IF(OR(OR(OR(OR(OR(ISNUMBER(SEARCH(IF(D$1&lt;&gt;"",D$1,"NA"),'[1]MITRE &amp; Controls Mappings'!$E1072)),ISNUMBER(SEARCH(IF(D$1&lt;&gt;"",D$1,"NA"),'[1]MITRE &amp; Controls Mappings'!$F1072))),ISNUMBER(SEARCH(IF(D$2&lt;&gt;"",D$2,"NA"),'[1]MITRE &amp; Controls Mappings'!$G1072))),ISNUMBER(SEARCH(IF(D$2&lt;&gt;"",D$2,"NA"),'[1]MITRE &amp; Controls Mappings'!$H1072))),ISNUMBER(SEARCH(IF(D$3&lt;&gt;"",D$3,"NA"),'[1]MITRE &amp; Controls Mappings'!$I1072))),ISNUMBER(SEARCH(IF(D$3&lt;&gt;"",D$3,"NA"),'[1]MITRE &amp; Controls Mappings'!$J1072))), '[1]MITRE &amp; Controls Mappings'!$B1072,"")</f>
        <v/>
      </c>
      <c r="E1074" s="47" t="str">
        <f>IF(OR(OR(OR(OR(OR(ISNUMBER(SEARCH(IF(E$1&lt;&gt;"",E$1,"NA"),'[1]MITRE &amp; Controls Mappings'!$E1072)),ISNUMBER(SEARCH(IF(E$1&lt;&gt;"",E$1,"NA"),'[1]MITRE &amp; Controls Mappings'!$F1072))),ISNUMBER(SEARCH(IF(E$2&lt;&gt;"",E$2,"NA"),'[1]MITRE &amp; Controls Mappings'!$G1072))),ISNUMBER(SEARCH(IF(E$2&lt;&gt;"",E$2,"NA"),'[1]MITRE &amp; Controls Mappings'!$H1072))),ISNUMBER(SEARCH(IF(E$3&lt;&gt;"",E$3,"NA"),'[1]MITRE &amp; Controls Mappings'!$I1072))),ISNUMBER(SEARCH(IF(E$3&lt;&gt;"",E$3,"NA"),'[1]MITRE &amp; Controls Mappings'!$J1072))), '[1]MITRE &amp; Controls Mappings'!$B1072,"")</f>
        <v/>
      </c>
      <c r="F1074" s="47" t="str">
        <f>IF(OR(OR(OR(OR(OR(ISNUMBER(SEARCH(IF(F$1&lt;&gt;"",F$1,"NA"),'[1]MITRE &amp; Controls Mappings'!$E1072)),ISNUMBER(SEARCH(IF(F$1&lt;&gt;"",F$1,"NA"),'[1]MITRE &amp; Controls Mappings'!$F1072))),ISNUMBER(SEARCH(IF(F$2&lt;&gt;"",F$2,"NA"),'[1]MITRE &amp; Controls Mappings'!$G1072))),ISNUMBER(SEARCH(IF(F$2&lt;&gt;"",F$2,"NA"),'[1]MITRE &amp; Controls Mappings'!$H1072))),ISNUMBER(SEARCH(IF(F$3&lt;&gt;"",F$3,"NA"),'[1]MITRE &amp; Controls Mappings'!$I1072))),ISNUMBER(SEARCH(IF(F$3&lt;&gt;"",F$3,"NA"),'[1]MITRE &amp; Controls Mappings'!$J1072))), '[1]MITRE &amp; Controls Mappings'!$B1072,"")</f>
        <v/>
      </c>
      <c r="G1074" s="47" t="str">
        <f>IF(OR(OR(OR(OR(OR(ISNUMBER(SEARCH(IF(G$1&lt;&gt;"",G$1,"NA"),'[1]MITRE &amp; Controls Mappings'!$E1072)),ISNUMBER(SEARCH(IF(G$1&lt;&gt;"",G$1,"NA"),'[1]MITRE &amp; Controls Mappings'!$F1072))),ISNUMBER(SEARCH(IF(G$2&lt;&gt;"",G$2,"NA"),'[1]MITRE &amp; Controls Mappings'!$G1072))),ISNUMBER(SEARCH(IF(G$2&lt;&gt;"",G$2,"NA"),'[1]MITRE &amp; Controls Mappings'!$H1072))),ISNUMBER(SEARCH(IF(G$3&lt;&gt;"",G$3,"NA"),'[1]MITRE &amp; Controls Mappings'!$I1072))),ISNUMBER(SEARCH(IF(G$3&lt;&gt;"",G$3,"NA"),'[1]MITRE &amp; Controls Mappings'!$J1072))), '[1]MITRE &amp; Controls Mappings'!$B1072,"")</f>
        <v/>
      </c>
      <c r="H1074" s="47" t="str">
        <f>IF(OR(OR(OR(OR(OR(ISNUMBER(SEARCH(IF(H$1&lt;&gt;"",H$1,"NA"),'[1]MITRE &amp; Controls Mappings'!$E1072)),ISNUMBER(SEARCH(IF(H$1&lt;&gt;"",H$1,"NA"),'[1]MITRE &amp; Controls Mappings'!$F1072))),ISNUMBER(SEARCH(IF(H$2&lt;&gt;"",H$2,"NA"),'[1]MITRE &amp; Controls Mappings'!$G1072))),ISNUMBER(SEARCH(IF(H$2&lt;&gt;"",H$2,"NA"),'[1]MITRE &amp; Controls Mappings'!$H1072))),ISNUMBER(SEARCH(IF(H$3&lt;&gt;"",H$3,"NA"),'[1]MITRE &amp; Controls Mappings'!$I1072))),ISNUMBER(SEARCH(IF(H$3&lt;&gt;"",H$3,"NA"),'[1]MITRE &amp; Controls Mappings'!$J1072))), '[1]MITRE &amp; Controls Mappings'!$B1072,"")</f>
        <v/>
      </c>
      <c r="I1074" s="47" t="str">
        <f>IF(OR(OR(OR(OR(OR(ISNUMBER(SEARCH(IF(I$1&lt;&gt;"",I$1,"NA"),'[1]MITRE &amp; Controls Mappings'!$E1072)),ISNUMBER(SEARCH(IF(I$1&lt;&gt;"",I$1,"NA"),'[1]MITRE &amp; Controls Mappings'!$F1072))),ISNUMBER(SEARCH(IF(I$2&lt;&gt;"",I$2,"NA"),'[1]MITRE &amp; Controls Mappings'!$G1072))),ISNUMBER(SEARCH(IF(I$2&lt;&gt;"",I$2,"NA"),'[1]MITRE &amp; Controls Mappings'!$H1072))),ISNUMBER(SEARCH(IF(I$3&lt;&gt;"",I$3,"NA"),'[1]MITRE &amp; Controls Mappings'!$I1072))),ISNUMBER(SEARCH(IF(I$3&lt;&gt;"",I$3,"NA"),'[1]MITRE &amp; Controls Mappings'!$J1072))), '[1]MITRE &amp; Controls Mappings'!$B1072,"")</f>
        <v/>
      </c>
      <c r="J1074" s="47" t="str">
        <f>IF(OR(OR(OR(OR(OR(ISNUMBER(SEARCH(IF(J$1&lt;&gt;"",J$1,"NA"),'[1]MITRE &amp; Controls Mappings'!$E1072)),ISNUMBER(SEARCH(IF(J$1&lt;&gt;"",J$1,"NA"),'[1]MITRE &amp; Controls Mappings'!$F1072))),ISNUMBER(SEARCH(IF(J$2&lt;&gt;"",J$2,"NA"),'[1]MITRE &amp; Controls Mappings'!$G1072))),ISNUMBER(SEARCH(IF(J$2&lt;&gt;"",J$2,"NA"),'[1]MITRE &amp; Controls Mappings'!$H1072))),ISNUMBER(SEARCH(IF(J$3&lt;&gt;"",J$3,"NA"),'[1]MITRE &amp; Controls Mappings'!$I1072))),ISNUMBER(SEARCH(IF(J$3&lt;&gt;"",J$3,"NA"),'[1]MITRE &amp; Controls Mappings'!$J1072))), '[1]MITRE &amp; Controls Mappings'!$B1072,"")</f>
        <v/>
      </c>
      <c r="K1074" s="47" t="str">
        <f>IF(OR(OR(OR(OR(OR(ISNUMBER(SEARCH(IF(K$1&lt;&gt;"",K$1,"NA"),'[1]MITRE &amp; Controls Mappings'!$E1072)),ISNUMBER(SEARCH(IF(K$1&lt;&gt;"",K$1,"NA"),'[1]MITRE &amp; Controls Mappings'!$F1072))),ISNUMBER(SEARCH(IF(K$2&lt;&gt;"",K$2,"NA"),'[1]MITRE &amp; Controls Mappings'!$G1072))),ISNUMBER(SEARCH(IF(K$2&lt;&gt;"",K$2,"NA"),'[1]MITRE &amp; Controls Mappings'!$H1072))),ISNUMBER(SEARCH(IF(K$3&lt;&gt;"",K$3,"NA"),'[1]MITRE &amp; Controls Mappings'!$I1072))),ISNUMBER(SEARCH(IF(K$3&lt;&gt;"",K$3,"NA"),'[1]MITRE &amp; Controls Mappings'!$J1072))), '[1]MITRE &amp; Controls Mappings'!$B1072,"")</f>
        <v/>
      </c>
      <c r="L1074" s="48" t="str">
        <f>IF('[1]MITRE &amp; Controls Mappings'!D1072 &lt;&gt;"",'[1]MITRE &amp; Controls Mappings'!D1072,"" )</f>
        <v>Remote Desktop Services (formerly Terminal Services)</v>
      </c>
    </row>
    <row r="1075" spans="1:12" x14ac:dyDescent="0.25">
      <c r="A1075" s="47" t="str">
        <f>IF(COUNTIF(B1075:K1075,"="&amp;'[1]MITRE &amp; Controls Mappings'!B1073)&gt;0,'[1]MITRE &amp; Controls Mappings'!B1073,"")</f>
        <v/>
      </c>
      <c r="B1075" s="47" t="str">
        <f>IF(OR(OR(OR(OR(OR(ISNUMBER(SEARCH(IF(B$1&lt;&gt;"",B$1,"NA"),'[1]MITRE &amp; Controls Mappings'!$E1073)),ISNUMBER(SEARCH(IF(B$1&lt;&gt;"",B$1,"NA"),'[1]MITRE &amp; Controls Mappings'!$F1073))),ISNUMBER(SEARCH(IF(B$2&lt;&gt;"",B$2,"NA"),'[1]MITRE &amp; Controls Mappings'!$G1073))),ISNUMBER(SEARCH(IF(B$2&lt;&gt;"",B$2,"NA"),'[1]MITRE &amp; Controls Mappings'!$H1073))),ISNUMBER(SEARCH(IF(B$3&lt;&gt;"",B$3,"NA"),'[1]MITRE &amp; Controls Mappings'!$I1073))),ISNUMBER(SEARCH(IF(B$3&lt;&gt;"",B$3,"NA"),'[1]MITRE &amp; Controls Mappings'!$J1073))), '[1]MITRE &amp; Controls Mappings'!$B1073,"")</f>
        <v/>
      </c>
      <c r="C1075" s="47" t="str">
        <f>IF(OR(OR(OR(OR(OR(ISNUMBER(SEARCH(IF(C$1&lt;&gt;"",C$1,"NA"),'[1]MITRE &amp; Controls Mappings'!$E1073)),ISNUMBER(SEARCH(IF(C$1&lt;&gt;"",C$1,"NA"),'[1]MITRE &amp; Controls Mappings'!$F1073))),ISNUMBER(SEARCH(IF(C$2&lt;&gt;"",C$2,"NA"),'[1]MITRE &amp; Controls Mappings'!$G1073))),ISNUMBER(SEARCH(IF(C$2&lt;&gt;"",C$2,"NA"),'[1]MITRE &amp; Controls Mappings'!$H1073))),ISNUMBER(SEARCH(IF(C$3&lt;&gt;"",C$3,"NA"),'[1]MITRE &amp; Controls Mappings'!$I1073))),ISNUMBER(SEARCH(IF(C$3&lt;&gt;"",C$3,"NA"),'[1]MITRE &amp; Controls Mappings'!$J1073))), '[1]MITRE &amp; Controls Mappings'!$B1073,"")</f>
        <v/>
      </c>
      <c r="D1075" s="47" t="str">
        <f>IF(OR(OR(OR(OR(OR(ISNUMBER(SEARCH(IF(D$1&lt;&gt;"",D$1,"NA"),'[1]MITRE &amp; Controls Mappings'!$E1073)),ISNUMBER(SEARCH(IF(D$1&lt;&gt;"",D$1,"NA"),'[1]MITRE &amp; Controls Mappings'!$F1073))),ISNUMBER(SEARCH(IF(D$2&lt;&gt;"",D$2,"NA"),'[1]MITRE &amp; Controls Mappings'!$G1073))),ISNUMBER(SEARCH(IF(D$2&lt;&gt;"",D$2,"NA"),'[1]MITRE &amp; Controls Mappings'!$H1073))),ISNUMBER(SEARCH(IF(D$3&lt;&gt;"",D$3,"NA"),'[1]MITRE &amp; Controls Mappings'!$I1073))),ISNUMBER(SEARCH(IF(D$3&lt;&gt;"",D$3,"NA"),'[1]MITRE &amp; Controls Mappings'!$J1073))), '[1]MITRE &amp; Controls Mappings'!$B1073,"")</f>
        <v/>
      </c>
      <c r="E1075" s="47" t="str">
        <f>IF(OR(OR(OR(OR(OR(ISNUMBER(SEARCH(IF(E$1&lt;&gt;"",E$1,"NA"),'[1]MITRE &amp; Controls Mappings'!$E1073)),ISNUMBER(SEARCH(IF(E$1&lt;&gt;"",E$1,"NA"),'[1]MITRE &amp; Controls Mappings'!$F1073))),ISNUMBER(SEARCH(IF(E$2&lt;&gt;"",E$2,"NA"),'[1]MITRE &amp; Controls Mappings'!$G1073))),ISNUMBER(SEARCH(IF(E$2&lt;&gt;"",E$2,"NA"),'[1]MITRE &amp; Controls Mappings'!$H1073))),ISNUMBER(SEARCH(IF(E$3&lt;&gt;"",E$3,"NA"),'[1]MITRE &amp; Controls Mappings'!$I1073))),ISNUMBER(SEARCH(IF(E$3&lt;&gt;"",E$3,"NA"),'[1]MITRE &amp; Controls Mappings'!$J1073))), '[1]MITRE &amp; Controls Mappings'!$B1073,"")</f>
        <v/>
      </c>
      <c r="F1075" s="47" t="str">
        <f>IF(OR(OR(OR(OR(OR(ISNUMBER(SEARCH(IF(F$1&lt;&gt;"",F$1,"NA"),'[1]MITRE &amp; Controls Mappings'!$E1073)),ISNUMBER(SEARCH(IF(F$1&lt;&gt;"",F$1,"NA"),'[1]MITRE &amp; Controls Mappings'!$F1073))),ISNUMBER(SEARCH(IF(F$2&lt;&gt;"",F$2,"NA"),'[1]MITRE &amp; Controls Mappings'!$G1073))),ISNUMBER(SEARCH(IF(F$2&lt;&gt;"",F$2,"NA"),'[1]MITRE &amp; Controls Mappings'!$H1073))),ISNUMBER(SEARCH(IF(F$3&lt;&gt;"",F$3,"NA"),'[1]MITRE &amp; Controls Mappings'!$I1073))),ISNUMBER(SEARCH(IF(F$3&lt;&gt;"",F$3,"NA"),'[1]MITRE &amp; Controls Mappings'!$J1073))), '[1]MITRE &amp; Controls Mappings'!$B1073,"")</f>
        <v/>
      </c>
      <c r="G1075" s="47" t="str">
        <f>IF(OR(OR(OR(OR(OR(ISNUMBER(SEARCH(IF(G$1&lt;&gt;"",G$1,"NA"),'[1]MITRE &amp; Controls Mappings'!$E1073)),ISNUMBER(SEARCH(IF(G$1&lt;&gt;"",G$1,"NA"),'[1]MITRE &amp; Controls Mappings'!$F1073))),ISNUMBER(SEARCH(IF(G$2&lt;&gt;"",G$2,"NA"),'[1]MITRE &amp; Controls Mappings'!$G1073))),ISNUMBER(SEARCH(IF(G$2&lt;&gt;"",G$2,"NA"),'[1]MITRE &amp; Controls Mappings'!$H1073))),ISNUMBER(SEARCH(IF(G$3&lt;&gt;"",G$3,"NA"),'[1]MITRE &amp; Controls Mappings'!$I1073))),ISNUMBER(SEARCH(IF(G$3&lt;&gt;"",G$3,"NA"),'[1]MITRE &amp; Controls Mappings'!$J1073))), '[1]MITRE &amp; Controls Mappings'!$B1073,"")</f>
        <v/>
      </c>
      <c r="H1075" s="47" t="str">
        <f>IF(OR(OR(OR(OR(OR(ISNUMBER(SEARCH(IF(H$1&lt;&gt;"",H$1,"NA"),'[1]MITRE &amp; Controls Mappings'!$E1073)),ISNUMBER(SEARCH(IF(H$1&lt;&gt;"",H$1,"NA"),'[1]MITRE &amp; Controls Mappings'!$F1073))),ISNUMBER(SEARCH(IF(H$2&lt;&gt;"",H$2,"NA"),'[1]MITRE &amp; Controls Mappings'!$G1073))),ISNUMBER(SEARCH(IF(H$2&lt;&gt;"",H$2,"NA"),'[1]MITRE &amp; Controls Mappings'!$H1073))),ISNUMBER(SEARCH(IF(H$3&lt;&gt;"",H$3,"NA"),'[1]MITRE &amp; Controls Mappings'!$I1073))),ISNUMBER(SEARCH(IF(H$3&lt;&gt;"",H$3,"NA"),'[1]MITRE &amp; Controls Mappings'!$J1073))), '[1]MITRE &amp; Controls Mappings'!$B1073,"")</f>
        <v/>
      </c>
      <c r="I1075" s="47" t="str">
        <f>IF(OR(OR(OR(OR(OR(ISNUMBER(SEARCH(IF(I$1&lt;&gt;"",I$1,"NA"),'[1]MITRE &amp; Controls Mappings'!$E1073)),ISNUMBER(SEARCH(IF(I$1&lt;&gt;"",I$1,"NA"),'[1]MITRE &amp; Controls Mappings'!$F1073))),ISNUMBER(SEARCH(IF(I$2&lt;&gt;"",I$2,"NA"),'[1]MITRE &amp; Controls Mappings'!$G1073))),ISNUMBER(SEARCH(IF(I$2&lt;&gt;"",I$2,"NA"),'[1]MITRE &amp; Controls Mappings'!$H1073))),ISNUMBER(SEARCH(IF(I$3&lt;&gt;"",I$3,"NA"),'[1]MITRE &amp; Controls Mappings'!$I1073))),ISNUMBER(SEARCH(IF(I$3&lt;&gt;"",I$3,"NA"),'[1]MITRE &amp; Controls Mappings'!$J1073))), '[1]MITRE &amp; Controls Mappings'!$B1073,"")</f>
        <v/>
      </c>
      <c r="J1075" s="47" t="str">
        <f>IF(OR(OR(OR(OR(OR(ISNUMBER(SEARCH(IF(J$1&lt;&gt;"",J$1,"NA"),'[1]MITRE &amp; Controls Mappings'!$E1073)),ISNUMBER(SEARCH(IF(J$1&lt;&gt;"",J$1,"NA"),'[1]MITRE &amp; Controls Mappings'!$F1073))),ISNUMBER(SEARCH(IF(J$2&lt;&gt;"",J$2,"NA"),'[1]MITRE &amp; Controls Mappings'!$G1073))),ISNUMBER(SEARCH(IF(J$2&lt;&gt;"",J$2,"NA"),'[1]MITRE &amp; Controls Mappings'!$H1073))),ISNUMBER(SEARCH(IF(J$3&lt;&gt;"",J$3,"NA"),'[1]MITRE &amp; Controls Mappings'!$I1073))),ISNUMBER(SEARCH(IF(J$3&lt;&gt;"",J$3,"NA"),'[1]MITRE &amp; Controls Mappings'!$J1073))), '[1]MITRE &amp; Controls Mappings'!$B1073,"")</f>
        <v/>
      </c>
      <c r="K1075" s="47" t="str">
        <f>IF(OR(OR(OR(OR(OR(ISNUMBER(SEARCH(IF(K$1&lt;&gt;"",K$1,"NA"),'[1]MITRE &amp; Controls Mappings'!$E1073)),ISNUMBER(SEARCH(IF(K$1&lt;&gt;"",K$1,"NA"),'[1]MITRE &amp; Controls Mappings'!$F1073))),ISNUMBER(SEARCH(IF(K$2&lt;&gt;"",K$2,"NA"),'[1]MITRE &amp; Controls Mappings'!$G1073))),ISNUMBER(SEARCH(IF(K$2&lt;&gt;"",K$2,"NA"),'[1]MITRE &amp; Controls Mappings'!$H1073))),ISNUMBER(SEARCH(IF(K$3&lt;&gt;"",K$3,"NA"),'[1]MITRE &amp; Controls Mappings'!$I1073))),ISNUMBER(SEARCH(IF(K$3&lt;&gt;"",K$3,"NA"),'[1]MITRE &amp; Controls Mappings'!$J1073))), '[1]MITRE &amp; Controls Mappings'!$B1073,"")</f>
        <v/>
      </c>
      <c r="L1075" s="48" t="str">
        <f>IF('[1]MITRE &amp; Controls Mappings'!D1073 &lt;&gt;"",'[1]MITRE &amp; Controls Mappings'!D1073,"" )</f>
        <v>RSS Feeds</v>
      </c>
    </row>
    <row r="1076" spans="1:12" x14ac:dyDescent="0.25">
      <c r="A1076" s="47" t="str">
        <f>IF(COUNTIF(B1076:K1076,"="&amp;'[1]MITRE &amp; Controls Mappings'!B1074)&gt;0,'[1]MITRE &amp; Controls Mappings'!B1074,"")</f>
        <v/>
      </c>
      <c r="B1076" s="47" t="str">
        <f>IF(OR(OR(OR(OR(OR(ISNUMBER(SEARCH(IF(B$1&lt;&gt;"",B$1,"NA"),'[1]MITRE &amp; Controls Mappings'!$E1074)),ISNUMBER(SEARCH(IF(B$1&lt;&gt;"",B$1,"NA"),'[1]MITRE &amp; Controls Mappings'!$F1074))),ISNUMBER(SEARCH(IF(B$2&lt;&gt;"",B$2,"NA"),'[1]MITRE &amp; Controls Mappings'!$G1074))),ISNUMBER(SEARCH(IF(B$2&lt;&gt;"",B$2,"NA"),'[1]MITRE &amp; Controls Mappings'!$H1074))),ISNUMBER(SEARCH(IF(B$3&lt;&gt;"",B$3,"NA"),'[1]MITRE &amp; Controls Mappings'!$I1074))),ISNUMBER(SEARCH(IF(B$3&lt;&gt;"",B$3,"NA"),'[1]MITRE &amp; Controls Mappings'!$J1074))), '[1]MITRE &amp; Controls Mappings'!$B1074,"")</f>
        <v/>
      </c>
      <c r="C1076" s="47" t="str">
        <f>IF(OR(OR(OR(OR(OR(ISNUMBER(SEARCH(IF(C$1&lt;&gt;"",C$1,"NA"),'[1]MITRE &amp; Controls Mappings'!$E1074)),ISNUMBER(SEARCH(IF(C$1&lt;&gt;"",C$1,"NA"),'[1]MITRE &amp; Controls Mappings'!$F1074))),ISNUMBER(SEARCH(IF(C$2&lt;&gt;"",C$2,"NA"),'[1]MITRE &amp; Controls Mappings'!$G1074))),ISNUMBER(SEARCH(IF(C$2&lt;&gt;"",C$2,"NA"),'[1]MITRE &amp; Controls Mappings'!$H1074))),ISNUMBER(SEARCH(IF(C$3&lt;&gt;"",C$3,"NA"),'[1]MITRE &amp; Controls Mappings'!$I1074))),ISNUMBER(SEARCH(IF(C$3&lt;&gt;"",C$3,"NA"),'[1]MITRE &amp; Controls Mappings'!$J1074))), '[1]MITRE &amp; Controls Mappings'!$B1074,"")</f>
        <v/>
      </c>
      <c r="D1076" s="47" t="str">
        <f>IF(OR(OR(OR(OR(OR(ISNUMBER(SEARCH(IF(D$1&lt;&gt;"",D$1,"NA"),'[1]MITRE &amp; Controls Mappings'!$E1074)),ISNUMBER(SEARCH(IF(D$1&lt;&gt;"",D$1,"NA"),'[1]MITRE &amp; Controls Mappings'!$F1074))),ISNUMBER(SEARCH(IF(D$2&lt;&gt;"",D$2,"NA"),'[1]MITRE &amp; Controls Mappings'!$G1074))),ISNUMBER(SEARCH(IF(D$2&lt;&gt;"",D$2,"NA"),'[1]MITRE &amp; Controls Mappings'!$H1074))),ISNUMBER(SEARCH(IF(D$3&lt;&gt;"",D$3,"NA"),'[1]MITRE &amp; Controls Mappings'!$I1074))),ISNUMBER(SEARCH(IF(D$3&lt;&gt;"",D$3,"NA"),'[1]MITRE &amp; Controls Mappings'!$J1074))), '[1]MITRE &amp; Controls Mappings'!$B1074,"")</f>
        <v/>
      </c>
      <c r="E1076" s="47" t="str">
        <f>IF(OR(OR(OR(OR(OR(ISNUMBER(SEARCH(IF(E$1&lt;&gt;"",E$1,"NA"),'[1]MITRE &amp; Controls Mappings'!$E1074)),ISNUMBER(SEARCH(IF(E$1&lt;&gt;"",E$1,"NA"),'[1]MITRE &amp; Controls Mappings'!$F1074))),ISNUMBER(SEARCH(IF(E$2&lt;&gt;"",E$2,"NA"),'[1]MITRE &amp; Controls Mappings'!$G1074))),ISNUMBER(SEARCH(IF(E$2&lt;&gt;"",E$2,"NA"),'[1]MITRE &amp; Controls Mappings'!$H1074))),ISNUMBER(SEARCH(IF(E$3&lt;&gt;"",E$3,"NA"),'[1]MITRE &amp; Controls Mappings'!$I1074))),ISNUMBER(SEARCH(IF(E$3&lt;&gt;"",E$3,"NA"),'[1]MITRE &amp; Controls Mappings'!$J1074))), '[1]MITRE &amp; Controls Mappings'!$B1074,"")</f>
        <v/>
      </c>
      <c r="F1076" s="47" t="str">
        <f>IF(OR(OR(OR(OR(OR(ISNUMBER(SEARCH(IF(F$1&lt;&gt;"",F$1,"NA"),'[1]MITRE &amp; Controls Mappings'!$E1074)),ISNUMBER(SEARCH(IF(F$1&lt;&gt;"",F$1,"NA"),'[1]MITRE &amp; Controls Mappings'!$F1074))),ISNUMBER(SEARCH(IF(F$2&lt;&gt;"",F$2,"NA"),'[1]MITRE &amp; Controls Mappings'!$G1074))),ISNUMBER(SEARCH(IF(F$2&lt;&gt;"",F$2,"NA"),'[1]MITRE &amp; Controls Mappings'!$H1074))),ISNUMBER(SEARCH(IF(F$3&lt;&gt;"",F$3,"NA"),'[1]MITRE &amp; Controls Mappings'!$I1074))),ISNUMBER(SEARCH(IF(F$3&lt;&gt;"",F$3,"NA"),'[1]MITRE &amp; Controls Mappings'!$J1074))), '[1]MITRE &amp; Controls Mappings'!$B1074,"")</f>
        <v/>
      </c>
      <c r="G1076" s="47" t="str">
        <f>IF(OR(OR(OR(OR(OR(ISNUMBER(SEARCH(IF(G$1&lt;&gt;"",G$1,"NA"),'[1]MITRE &amp; Controls Mappings'!$E1074)),ISNUMBER(SEARCH(IF(G$1&lt;&gt;"",G$1,"NA"),'[1]MITRE &amp; Controls Mappings'!$F1074))),ISNUMBER(SEARCH(IF(G$2&lt;&gt;"",G$2,"NA"),'[1]MITRE &amp; Controls Mappings'!$G1074))),ISNUMBER(SEARCH(IF(G$2&lt;&gt;"",G$2,"NA"),'[1]MITRE &amp; Controls Mappings'!$H1074))),ISNUMBER(SEARCH(IF(G$3&lt;&gt;"",G$3,"NA"),'[1]MITRE &amp; Controls Mappings'!$I1074))),ISNUMBER(SEARCH(IF(G$3&lt;&gt;"",G$3,"NA"),'[1]MITRE &amp; Controls Mappings'!$J1074))), '[1]MITRE &amp; Controls Mappings'!$B1074,"")</f>
        <v/>
      </c>
      <c r="H1076" s="47" t="str">
        <f>IF(OR(OR(OR(OR(OR(ISNUMBER(SEARCH(IF(H$1&lt;&gt;"",H$1,"NA"),'[1]MITRE &amp; Controls Mappings'!$E1074)),ISNUMBER(SEARCH(IF(H$1&lt;&gt;"",H$1,"NA"),'[1]MITRE &amp; Controls Mappings'!$F1074))),ISNUMBER(SEARCH(IF(H$2&lt;&gt;"",H$2,"NA"),'[1]MITRE &amp; Controls Mappings'!$G1074))),ISNUMBER(SEARCH(IF(H$2&lt;&gt;"",H$2,"NA"),'[1]MITRE &amp; Controls Mappings'!$H1074))),ISNUMBER(SEARCH(IF(H$3&lt;&gt;"",H$3,"NA"),'[1]MITRE &amp; Controls Mappings'!$I1074))),ISNUMBER(SEARCH(IF(H$3&lt;&gt;"",H$3,"NA"),'[1]MITRE &amp; Controls Mappings'!$J1074))), '[1]MITRE &amp; Controls Mappings'!$B1074,"")</f>
        <v/>
      </c>
      <c r="I1076" s="47" t="str">
        <f>IF(OR(OR(OR(OR(OR(ISNUMBER(SEARCH(IF(I$1&lt;&gt;"",I$1,"NA"),'[1]MITRE &amp; Controls Mappings'!$E1074)),ISNUMBER(SEARCH(IF(I$1&lt;&gt;"",I$1,"NA"),'[1]MITRE &amp; Controls Mappings'!$F1074))),ISNUMBER(SEARCH(IF(I$2&lt;&gt;"",I$2,"NA"),'[1]MITRE &amp; Controls Mappings'!$G1074))),ISNUMBER(SEARCH(IF(I$2&lt;&gt;"",I$2,"NA"),'[1]MITRE &amp; Controls Mappings'!$H1074))),ISNUMBER(SEARCH(IF(I$3&lt;&gt;"",I$3,"NA"),'[1]MITRE &amp; Controls Mappings'!$I1074))),ISNUMBER(SEARCH(IF(I$3&lt;&gt;"",I$3,"NA"),'[1]MITRE &amp; Controls Mappings'!$J1074))), '[1]MITRE &amp; Controls Mappings'!$B1074,"")</f>
        <v/>
      </c>
      <c r="J1076" s="47" t="str">
        <f>IF(OR(OR(OR(OR(OR(ISNUMBER(SEARCH(IF(J$1&lt;&gt;"",J$1,"NA"),'[1]MITRE &amp; Controls Mappings'!$E1074)),ISNUMBER(SEARCH(IF(J$1&lt;&gt;"",J$1,"NA"),'[1]MITRE &amp; Controls Mappings'!$F1074))),ISNUMBER(SEARCH(IF(J$2&lt;&gt;"",J$2,"NA"),'[1]MITRE &amp; Controls Mappings'!$G1074))),ISNUMBER(SEARCH(IF(J$2&lt;&gt;"",J$2,"NA"),'[1]MITRE &amp; Controls Mappings'!$H1074))),ISNUMBER(SEARCH(IF(J$3&lt;&gt;"",J$3,"NA"),'[1]MITRE &amp; Controls Mappings'!$I1074))),ISNUMBER(SEARCH(IF(J$3&lt;&gt;"",J$3,"NA"),'[1]MITRE &amp; Controls Mappings'!$J1074))), '[1]MITRE &amp; Controls Mappings'!$B1074,"")</f>
        <v/>
      </c>
      <c r="K1076" s="47" t="str">
        <f>IF(OR(OR(OR(OR(OR(ISNUMBER(SEARCH(IF(K$1&lt;&gt;"",K$1,"NA"),'[1]MITRE &amp; Controls Mappings'!$E1074)),ISNUMBER(SEARCH(IF(K$1&lt;&gt;"",K$1,"NA"),'[1]MITRE &amp; Controls Mappings'!$F1074))),ISNUMBER(SEARCH(IF(K$2&lt;&gt;"",K$2,"NA"),'[1]MITRE &amp; Controls Mappings'!$G1074))),ISNUMBER(SEARCH(IF(K$2&lt;&gt;"",K$2,"NA"),'[1]MITRE &amp; Controls Mappings'!$H1074))),ISNUMBER(SEARCH(IF(K$3&lt;&gt;"",K$3,"NA"),'[1]MITRE &amp; Controls Mappings'!$I1074))),ISNUMBER(SEARCH(IF(K$3&lt;&gt;"",K$3,"NA"),'[1]MITRE &amp; Controls Mappings'!$J1074))), '[1]MITRE &amp; Controls Mappings'!$B1074,"")</f>
        <v/>
      </c>
      <c r="L1076" s="48" t="str">
        <f>IF('[1]MITRE &amp; Controls Mappings'!D1074 &lt;&gt;"",'[1]MITRE &amp; Controls Mappings'!D1074,"" )</f>
        <v>Search</v>
      </c>
    </row>
    <row r="1077" spans="1:12" x14ac:dyDescent="0.25">
      <c r="A1077" s="47" t="str">
        <f>IF(COUNTIF(B1077:K1077,"="&amp;'[1]MITRE &amp; Controls Mappings'!B1075)&gt;0,'[1]MITRE &amp; Controls Mappings'!B1075,"")</f>
        <v/>
      </c>
      <c r="B1077" s="47" t="str">
        <f>IF(OR(OR(OR(OR(OR(ISNUMBER(SEARCH(IF(B$1&lt;&gt;"",B$1,"NA"),'[1]MITRE &amp; Controls Mappings'!$E1075)),ISNUMBER(SEARCH(IF(B$1&lt;&gt;"",B$1,"NA"),'[1]MITRE &amp; Controls Mappings'!$F1075))),ISNUMBER(SEARCH(IF(B$2&lt;&gt;"",B$2,"NA"),'[1]MITRE &amp; Controls Mappings'!$G1075))),ISNUMBER(SEARCH(IF(B$2&lt;&gt;"",B$2,"NA"),'[1]MITRE &amp; Controls Mappings'!$H1075))),ISNUMBER(SEARCH(IF(B$3&lt;&gt;"",B$3,"NA"),'[1]MITRE &amp; Controls Mappings'!$I1075))),ISNUMBER(SEARCH(IF(B$3&lt;&gt;"",B$3,"NA"),'[1]MITRE &amp; Controls Mappings'!$J1075))), '[1]MITRE &amp; Controls Mappings'!$B1075,"")</f>
        <v/>
      </c>
      <c r="C1077" s="47" t="str">
        <f>IF(OR(OR(OR(OR(OR(ISNUMBER(SEARCH(IF(C$1&lt;&gt;"",C$1,"NA"),'[1]MITRE &amp; Controls Mappings'!$E1075)),ISNUMBER(SEARCH(IF(C$1&lt;&gt;"",C$1,"NA"),'[1]MITRE &amp; Controls Mappings'!$F1075))),ISNUMBER(SEARCH(IF(C$2&lt;&gt;"",C$2,"NA"),'[1]MITRE &amp; Controls Mappings'!$G1075))),ISNUMBER(SEARCH(IF(C$2&lt;&gt;"",C$2,"NA"),'[1]MITRE &amp; Controls Mappings'!$H1075))),ISNUMBER(SEARCH(IF(C$3&lt;&gt;"",C$3,"NA"),'[1]MITRE &amp; Controls Mappings'!$I1075))),ISNUMBER(SEARCH(IF(C$3&lt;&gt;"",C$3,"NA"),'[1]MITRE &amp; Controls Mappings'!$J1075))), '[1]MITRE &amp; Controls Mappings'!$B1075,"")</f>
        <v/>
      </c>
      <c r="D1077" s="47" t="str">
        <f>IF(OR(OR(OR(OR(OR(ISNUMBER(SEARCH(IF(D$1&lt;&gt;"",D$1,"NA"),'[1]MITRE &amp; Controls Mappings'!$E1075)),ISNUMBER(SEARCH(IF(D$1&lt;&gt;"",D$1,"NA"),'[1]MITRE &amp; Controls Mappings'!$F1075))),ISNUMBER(SEARCH(IF(D$2&lt;&gt;"",D$2,"NA"),'[1]MITRE &amp; Controls Mappings'!$G1075))),ISNUMBER(SEARCH(IF(D$2&lt;&gt;"",D$2,"NA"),'[1]MITRE &amp; Controls Mappings'!$H1075))),ISNUMBER(SEARCH(IF(D$3&lt;&gt;"",D$3,"NA"),'[1]MITRE &amp; Controls Mappings'!$I1075))),ISNUMBER(SEARCH(IF(D$3&lt;&gt;"",D$3,"NA"),'[1]MITRE &amp; Controls Mappings'!$J1075))), '[1]MITRE &amp; Controls Mappings'!$B1075,"")</f>
        <v/>
      </c>
      <c r="E1077" s="47" t="str">
        <f>IF(OR(OR(OR(OR(OR(ISNUMBER(SEARCH(IF(E$1&lt;&gt;"",E$1,"NA"),'[1]MITRE &amp; Controls Mappings'!$E1075)),ISNUMBER(SEARCH(IF(E$1&lt;&gt;"",E$1,"NA"),'[1]MITRE &amp; Controls Mappings'!$F1075))),ISNUMBER(SEARCH(IF(E$2&lt;&gt;"",E$2,"NA"),'[1]MITRE &amp; Controls Mappings'!$G1075))),ISNUMBER(SEARCH(IF(E$2&lt;&gt;"",E$2,"NA"),'[1]MITRE &amp; Controls Mappings'!$H1075))),ISNUMBER(SEARCH(IF(E$3&lt;&gt;"",E$3,"NA"),'[1]MITRE &amp; Controls Mappings'!$I1075))),ISNUMBER(SEARCH(IF(E$3&lt;&gt;"",E$3,"NA"),'[1]MITRE &amp; Controls Mappings'!$J1075))), '[1]MITRE &amp; Controls Mappings'!$B1075,"")</f>
        <v/>
      </c>
      <c r="F1077" s="47" t="str">
        <f>IF(OR(OR(OR(OR(OR(ISNUMBER(SEARCH(IF(F$1&lt;&gt;"",F$1,"NA"),'[1]MITRE &amp; Controls Mappings'!$E1075)),ISNUMBER(SEARCH(IF(F$1&lt;&gt;"",F$1,"NA"),'[1]MITRE &amp; Controls Mappings'!$F1075))),ISNUMBER(SEARCH(IF(F$2&lt;&gt;"",F$2,"NA"),'[1]MITRE &amp; Controls Mappings'!$G1075))),ISNUMBER(SEARCH(IF(F$2&lt;&gt;"",F$2,"NA"),'[1]MITRE &amp; Controls Mappings'!$H1075))),ISNUMBER(SEARCH(IF(F$3&lt;&gt;"",F$3,"NA"),'[1]MITRE &amp; Controls Mappings'!$I1075))),ISNUMBER(SEARCH(IF(F$3&lt;&gt;"",F$3,"NA"),'[1]MITRE &amp; Controls Mappings'!$J1075))), '[1]MITRE &amp; Controls Mappings'!$B1075,"")</f>
        <v/>
      </c>
      <c r="G1077" s="47" t="str">
        <f>IF(OR(OR(OR(OR(OR(ISNUMBER(SEARCH(IF(G$1&lt;&gt;"",G$1,"NA"),'[1]MITRE &amp; Controls Mappings'!$E1075)),ISNUMBER(SEARCH(IF(G$1&lt;&gt;"",G$1,"NA"),'[1]MITRE &amp; Controls Mappings'!$F1075))),ISNUMBER(SEARCH(IF(G$2&lt;&gt;"",G$2,"NA"),'[1]MITRE &amp; Controls Mappings'!$G1075))),ISNUMBER(SEARCH(IF(G$2&lt;&gt;"",G$2,"NA"),'[1]MITRE &amp; Controls Mappings'!$H1075))),ISNUMBER(SEARCH(IF(G$3&lt;&gt;"",G$3,"NA"),'[1]MITRE &amp; Controls Mappings'!$I1075))),ISNUMBER(SEARCH(IF(G$3&lt;&gt;"",G$3,"NA"),'[1]MITRE &amp; Controls Mappings'!$J1075))), '[1]MITRE &amp; Controls Mappings'!$B1075,"")</f>
        <v/>
      </c>
      <c r="H1077" s="47" t="str">
        <f>IF(OR(OR(OR(OR(OR(ISNUMBER(SEARCH(IF(H$1&lt;&gt;"",H$1,"NA"),'[1]MITRE &amp; Controls Mappings'!$E1075)),ISNUMBER(SEARCH(IF(H$1&lt;&gt;"",H$1,"NA"),'[1]MITRE &amp; Controls Mappings'!$F1075))),ISNUMBER(SEARCH(IF(H$2&lt;&gt;"",H$2,"NA"),'[1]MITRE &amp; Controls Mappings'!$G1075))),ISNUMBER(SEARCH(IF(H$2&lt;&gt;"",H$2,"NA"),'[1]MITRE &amp; Controls Mappings'!$H1075))),ISNUMBER(SEARCH(IF(H$3&lt;&gt;"",H$3,"NA"),'[1]MITRE &amp; Controls Mappings'!$I1075))),ISNUMBER(SEARCH(IF(H$3&lt;&gt;"",H$3,"NA"),'[1]MITRE &amp; Controls Mappings'!$J1075))), '[1]MITRE &amp; Controls Mappings'!$B1075,"")</f>
        <v/>
      </c>
      <c r="I1077" s="47" t="str">
        <f>IF(OR(OR(OR(OR(OR(ISNUMBER(SEARCH(IF(I$1&lt;&gt;"",I$1,"NA"),'[1]MITRE &amp; Controls Mappings'!$E1075)),ISNUMBER(SEARCH(IF(I$1&lt;&gt;"",I$1,"NA"),'[1]MITRE &amp; Controls Mappings'!$F1075))),ISNUMBER(SEARCH(IF(I$2&lt;&gt;"",I$2,"NA"),'[1]MITRE &amp; Controls Mappings'!$G1075))),ISNUMBER(SEARCH(IF(I$2&lt;&gt;"",I$2,"NA"),'[1]MITRE &amp; Controls Mappings'!$H1075))),ISNUMBER(SEARCH(IF(I$3&lt;&gt;"",I$3,"NA"),'[1]MITRE &amp; Controls Mappings'!$I1075))),ISNUMBER(SEARCH(IF(I$3&lt;&gt;"",I$3,"NA"),'[1]MITRE &amp; Controls Mappings'!$J1075))), '[1]MITRE &amp; Controls Mappings'!$B1075,"")</f>
        <v/>
      </c>
      <c r="J1077" s="47" t="str">
        <f>IF(OR(OR(OR(OR(OR(ISNUMBER(SEARCH(IF(J$1&lt;&gt;"",J$1,"NA"),'[1]MITRE &amp; Controls Mappings'!$E1075)),ISNUMBER(SEARCH(IF(J$1&lt;&gt;"",J$1,"NA"),'[1]MITRE &amp; Controls Mappings'!$F1075))),ISNUMBER(SEARCH(IF(J$2&lt;&gt;"",J$2,"NA"),'[1]MITRE &amp; Controls Mappings'!$G1075))),ISNUMBER(SEARCH(IF(J$2&lt;&gt;"",J$2,"NA"),'[1]MITRE &amp; Controls Mappings'!$H1075))),ISNUMBER(SEARCH(IF(J$3&lt;&gt;"",J$3,"NA"),'[1]MITRE &amp; Controls Mappings'!$I1075))),ISNUMBER(SEARCH(IF(J$3&lt;&gt;"",J$3,"NA"),'[1]MITRE &amp; Controls Mappings'!$J1075))), '[1]MITRE &amp; Controls Mappings'!$B1075,"")</f>
        <v/>
      </c>
      <c r="K1077" s="47" t="str">
        <f>IF(OR(OR(OR(OR(OR(ISNUMBER(SEARCH(IF(K$1&lt;&gt;"",K$1,"NA"),'[1]MITRE &amp; Controls Mappings'!$E1075)),ISNUMBER(SEARCH(IF(K$1&lt;&gt;"",K$1,"NA"),'[1]MITRE &amp; Controls Mappings'!$F1075))),ISNUMBER(SEARCH(IF(K$2&lt;&gt;"",K$2,"NA"),'[1]MITRE &amp; Controls Mappings'!$G1075))),ISNUMBER(SEARCH(IF(K$2&lt;&gt;"",K$2,"NA"),'[1]MITRE &amp; Controls Mappings'!$H1075))),ISNUMBER(SEARCH(IF(K$3&lt;&gt;"",K$3,"NA"),'[1]MITRE &amp; Controls Mappings'!$I1075))),ISNUMBER(SEARCH(IF(K$3&lt;&gt;"",K$3,"NA"),'[1]MITRE &amp; Controls Mappings'!$J1075))), '[1]MITRE &amp; Controls Mappings'!$B1075,"")</f>
        <v/>
      </c>
      <c r="L1077" s="48" t="str">
        <f>IF('[1]MITRE &amp; Controls Mappings'!D1075 &lt;&gt;"",'[1]MITRE &amp; Controls Mappings'!D1075,"" )</f>
        <v>Sound Recorder</v>
      </c>
    </row>
    <row r="1078" spans="1:12" x14ac:dyDescent="0.25">
      <c r="A1078" s="47" t="str">
        <f>IF(COUNTIF(B1078:K1078,"="&amp;'[1]MITRE &amp; Controls Mappings'!B1076)&gt;0,'[1]MITRE &amp; Controls Mappings'!B1076,"")</f>
        <v/>
      </c>
      <c r="B1078" s="47" t="str">
        <f>IF(OR(OR(OR(OR(OR(ISNUMBER(SEARCH(IF(B$1&lt;&gt;"",B$1,"NA"),'[1]MITRE &amp; Controls Mappings'!$E1076)),ISNUMBER(SEARCH(IF(B$1&lt;&gt;"",B$1,"NA"),'[1]MITRE &amp; Controls Mappings'!$F1076))),ISNUMBER(SEARCH(IF(B$2&lt;&gt;"",B$2,"NA"),'[1]MITRE &amp; Controls Mappings'!$G1076))),ISNUMBER(SEARCH(IF(B$2&lt;&gt;"",B$2,"NA"),'[1]MITRE &amp; Controls Mappings'!$H1076))),ISNUMBER(SEARCH(IF(B$3&lt;&gt;"",B$3,"NA"),'[1]MITRE &amp; Controls Mappings'!$I1076))),ISNUMBER(SEARCH(IF(B$3&lt;&gt;"",B$3,"NA"),'[1]MITRE &amp; Controls Mappings'!$J1076))), '[1]MITRE &amp; Controls Mappings'!$B1076,"")</f>
        <v/>
      </c>
      <c r="C1078" s="47" t="str">
        <f>IF(OR(OR(OR(OR(OR(ISNUMBER(SEARCH(IF(C$1&lt;&gt;"",C$1,"NA"),'[1]MITRE &amp; Controls Mappings'!$E1076)),ISNUMBER(SEARCH(IF(C$1&lt;&gt;"",C$1,"NA"),'[1]MITRE &amp; Controls Mappings'!$F1076))),ISNUMBER(SEARCH(IF(C$2&lt;&gt;"",C$2,"NA"),'[1]MITRE &amp; Controls Mappings'!$G1076))),ISNUMBER(SEARCH(IF(C$2&lt;&gt;"",C$2,"NA"),'[1]MITRE &amp; Controls Mappings'!$H1076))),ISNUMBER(SEARCH(IF(C$3&lt;&gt;"",C$3,"NA"),'[1]MITRE &amp; Controls Mappings'!$I1076))),ISNUMBER(SEARCH(IF(C$3&lt;&gt;"",C$3,"NA"),'[1]MITRE &amp; Controls Mappings'!$J1076))), '[1]MITRE &amp; Controls Mappings'!$B1076,"")</f>
        <v/>
      </c>
      <c r="D1078" s="47" t="str">
        <f>IF(OR(OR(OR(OR(OR(ISNUMBER(SEARCH(IF(D$1&lt;&gt;"",D$1,"NA"),'[1]MITRE &amp; Controls Mappings'!$E1076)),ISNUMBER(SEARCH(IF(D$1&lt;&gt;"",D$1,"NA"),'[1]MITRE &amp; Controls Mappings'!$F1076))),ISNUMBER(SEARCH(IF(D$2&lt;&gt;"",D$2,"NA"),'[1]MITRE &amp; Controls Mappings'!$G1076))),ISNUMBER(SEARCH(IF(D$2&lt;&gt;"",D$2,"NA"),'[1]MITRE &amp; Controls Mappings'!$H1076))),ISNUMBER(SEARCH(IF(D$3&lt;&gt;"",D$3,"NA"),'[1]MITRE &amp; Controls Mappings'!$I1076))),ISNUMBER(SEARCH(IF(D$3&lt;&gt;"",D$3,"NA"),'[1]MITRE &amp; Controls Mappings'!$J1076))), '[1]MITRE &amp; Controls Mappings'!$B1076,"")</f>
        <v/>
      </c>
      <c r="E1078" s="47" t="str">
        <f>IF(OR(OR(OR(OR(OR(ISNUMBER(SEARCH(IF(E$1&lt;&gt;"",E$1,"NA"),'[1]MITRE &amp; Controls Mappings'!$E1076)),ISNUMBER(SEARCH(IF(E$1&lt;&gt;"",E$1,"NA"),'[1]MITRE &amp; Controls Mappings'!$F1076))),ISNUMBER(SEARCH(IF(E$2&lt;&gt;"",E$2,"NA"),'[1]MITRE &amp; Controls Mappings'!$G1076))),ISNUMBER(SEARCH(IF(E$2&lt;&gt;"",E$2,"NA"),'[1]MITRE &amp; Controls Mappings'!$H1076))),ISNUMBER(SEARCH(IF(E$3&lt;&gt;"",E$3,"NA"),'[1]MITRE &amp; Controls Mappings'!$I1076))),ISNUMBER(SEARCH(IF(E$3&lt;&gt;"",E$3,"NA"),'[1]MITRE &amp; Controls Mappings'!$J1076))), '[1]MITRE &amp; Controls Mappings'!$B1076,"")</f>
        <v/>
      </c>
      <c r="F1078" s="47" t="str">
        <f>IF(OR(OR(OR(OR(OR(ISNUMBER(SEARCH(IF(F$1&lt;&gt;"",F$1,"NA"),'[1]MITRE &amp; Controls Mappings'!$E1076)),ISNUMBER(SEARCH(IF(F$1&lt;&gt;"",F$1,"NA"),'[1]MITRE &amp; Controls Mappings'!$F1076))),ISNUMBER(SEARCH(IF(F$2&lt;&gt;"",F$2,"NA"),'[1]MITRE &amp; Controls Mappings'!$G1076))),ISNUMBER(SEARCH(IF(F$2&lt;&gt;"",F$2,"NA"),'[1]MITRE &amp; Controls Mappings'!$H1076))),ISNUMBER(SEARCH(IF(F$3&lt;&gt;"",F$3,"NA"),'[1]MITRE &amp; Controls Mappings'!$I1076))),ISNUMBER(SEARCH(IF(F$3&lt;&gt;"",F$3,"NA"),'[1]MITRE &amp; Controls Mappings'!$J1076))), '[1]MITRE &amp; Controls Mappings'!$B1076,"")</f>
        <v/>
      </c>
      <c r="G1078" s="47" t="str">
        <f>IF(OR(OR(OR(OR(OR(ISNUMBER(SEARCH(IF(G$1&lt;&gt;"",G$1,"NA"),'[1]MITRE &amp; Controls Mappings'!$E1076)),ISNUMBER(SEARCH(IF(G$1&lt;&gt;"",G$1,"NA"),'[1]MITRE &amp; Controls Mappings'!$F1076))),ISNUMBER(SEARCH(IF(G$2&lt;&gt;"",G$2,"NA"),'[1]MITRE &amp; Controls Mappings'!$G1076))),ISNUMBER(SEARCH(IF(G$2&lt;&gt;"",G$2,"NA"),'[1]MITRE &amp; Controls Mappings'!$H1076))),ISNUMBER(SEARCH(IF(G$3&lt;&gt;"",G$3,"NA"),'[1]MITRE &amp; Controls Mappings'!$I1076))),ISNUMBER(SEARCH(IF(G$3&lt;&gt;"",G$3,"NA"),'[1]MITRE &amp; Controls Mappings'!$J1076))), '[1]MITRE &amp; Controls Mappings'!$B1076,"")</f>
        <v/>
      </c>
      <c r="H1078" s="47" t="str">
        <f>IF(OR(OR(OR(OR(OR(ISNUMBER(SEARCH(IF(H$1&lt;&gt;"",H$1,"NA"),'[1]MITRE &amp; Controls Mappings'!$E1076)),ISNUMBER(SEARCH(IF(H$1&lt;&gt;"",H$1,"NA"),'[1]MITRE &amp; Controls Mappings'!$F1076))),ISNUMBER(SEARCH(IF(H$2&lt;&gt;"",H$2,"NA"),'[1]MITRE &amp; Controls Mappings'!$G1076))),ISNUMBER(SEARCH(IF(H$2&lt;&gt;"",H$2,"NA"),'[1]MITRE &amp; Controls Mappings'!$H1076))),ISNUMBER(SEARCH(IF(H$3&lt;&gt;"",H$3,"NA"),'[1]MITRE &amp; Controls Mappings'!$I1076))),ISNUMBER(SEARCH(IF(H$3&lt;&gt;"",H$3,"NA"),'[1]MITRE &amp; Controls Mappings'!$J1076))), '[1]MITRE &amp; Controls Mappings'!$B1076,"")</f>
        <v/>
      </c>
      <c r="I1078" s="47" t="str">
        <f>IF(OR(OR(OR(OR(OR(ISNUMBER(SEARCH(IF(I$1&lt;&gt;"",I$1,"NA"),'[1]MITRE &amp; Controls Mappings'!$E1076)),ISNUMBER(SEARCH(IF(I$1&lt;&gt;"",I$1,"NA"),'[1]MITRE &amp; Controls Mappings'!$F1076))),ISNUMBER(SEARCH(IF(I$2&lt;&gt;"",I$2,"NA"),'[1]MITRE &amp; Controls Mappings'!$G1076))),ISNUMBER(SEARCH(IF(I$2&lt;&gt;"",I$2,"NA"),'[1]MITRE &amp; Controls Mappings'!$H1076))),ISNUMBER(SEARCH(IF(I$3&lt;&gt;"",I$3,"NA"),'[1]MITRE &amp; Controls Mappings'!$I1076))),ISNUMBER(SEARCH(IF(I$3&lt;&gt;"",I$3,"NA"),'[1]MITRE &amp; Controls Mappings'!$J1076))), '[1]MITRE &amp; Controls Mappings'!$B1076,"")</f>
        <v/>
      </c>
      <c r="J1078" s="47" t="str">
        <f>IF(OR(OR(OR(OR(OR(ISNUMBER(SEARCH(IF(J$1&lt;&gt;"",J$1,"NA"),'[1]MITRE &amp; Controls Mappings'!$E1076)),ISNUMBER(SEARCH(IF(J$1&lt;&gt;"",J$1,"NA"),'[1]MITRE &amp; Controls Mappings'!$F1076))),ISNUMBER(SEARCH(IF(J$2&lt;&gt;"",J$2,"NA"),'[1]MITRE &amp; Controls Mappings'!$G1076))),ISNUMBER(SEARCH(IF(J$2&lt;&gt;"",J$2,"NA"),'[1]MITRE &amp; Controls Mappings'!$H1076))),ISNUMBER(SEARCH(IF(J$3&lt;&gt;"",J$3,"NA"),'[1]MITRE &amp; Controls Mappings'!$I1076))),ISNUMBER(SEARCH(IF(J$3&lt;&gt;"",J$3,"NA"),'[1]MITRE &amp; Controls Mappings'!$J1076))), '[1]MITRE &amp; Controls Mappings'!$B1076,"")</f>
        <v/>
      </c>
      <c r="K1078" s="47" t="str">
        <f>IF(OR(OR(OR(OR(OR(ISNUMBER(SEARCH(IF(K$1&lt;&gt;"",K$1,"NA"),'[1]MITRE &amp; Controls Mappings'!$E1076)),ISNUMBER(SEARCH(IF(K$1&lt;&gt;"",K$1,"NA"),'[1]MITRE &amp; Controls Mappings'!$F1076))),ISNUMBER(SEARCH(IF(K$2&lt;&gt;"",K$2,"NA"),'[1]MITRE &amp; Controls Mappings'!$G1076))),ISNUMBER(SEARCH(IF(K$2&lt;&gt;"",K$2,"NA"),'[1]MITRE &amp; Controls Mappings'!$H1076))),ISNUMBER(SEARCH(IF(K$3&lt;&gt;"",K$3,"NA"),'[1]MITRE &amp; Controls Mappings'!$I1076))),ISNUMBER(SEARCH(IF(K$3&lt;&gt;"",K$3,"NA"),'[1]MITRE &amp; Controls Mappings'!$J1076))), '[1]MITRE &amp; Controls Mappings'!$B1076,"")</f>
        <v/>
      </c>
      <c r="L1078" s="48" t="str">
        <f>IF('[1]MITRE &amp; Controls Mappings'!D1076 &lt;&gt;"",'[1]MITRE &amp; Controls Mappings'!D1076,"" )</f>
        <v>Store</v>
      </c>
    </row>
    <row r="1079" spans="1:12" x14ac:dyDescent="0.25">
      <c r="A1079" s="47" t="str">
        <f>IF(COUNTIF(B1079:K1079,"="&amp;'[1]MITRE &amp; Controls Mappings'!B1077)&gt;0,'[1]MITRE &amp; Controls Mappings'!B1077,"")</f>
        <v/>
      </c>
      <c r="B1079" s="47" t="str">
        <f>IF(OR(OR(OR(OR(OR(ISNUMBER(SEARCH(IF(B$1&lt;&gt;"",B$1,"NA"),'[1]MITRE &amp; Controls Mappings'!$E1077)),ISNUMBER(SEARCH(IF(B$1&lt;&gt;"",B$1,"NA"),'[1]MITRE &amp; Controls Mappings'!$F1077))),ISNUMBER(SEARCH(IF(B$2&lt;&gt;"",B$2,"NA"),'[1]MITRE &amp; Controls Mappings'!$G1077))),ISNUMBER(SEARCH(IF(B$2&lt;&gt;"",B$2,"NA"),'[1]MITRE &amp; Controls Mappings'!$H1077))),ISNUMBER(SEARCH(IF(B$3&lt;&gt;"",B$3,"NA"),'[1]MITRE &amp; Controls Mappings'!$I1077))),ISNUMBER(SEARCH(IF(B$3&lt;&gt;"",B$3,"NA"),'[1]MITRE &amp; Controls Mappings'!$J1077))), '[1]MITRE &amp; Controls Mappings'!$B1077,"")</f>
        <v/>
      </c>
      <c r="C1079" s="47" t="str">
        <f>IF(OR(OR(OR(OR(OR(ISNUMBER(SEARCH(IF(C$1&lt;&gt;"",C$1,"NA"),'[1]MITRE &amp; Controls Mappings'!$E1077)),ISNUMBER(SEARCH(IF(C$1&lt;&gt;"",C$1,"NA"),'[1]MITRE &amp; Controls Mappings'!$F1077))),ISNUMBER(SEARCH(IF(C$2&lt;&gt;"",C$2,"NA"),'[1]MITRE &amp; Controls Mappings'!$G1077))),ISNUMBER(SEARCH(IF(C$2&lt;&gt;"",C$2,"NA"),'[1]MITRE &amp; Controls Mappings'!$H1077))),ISNUMBER(SEARCH(IF(C$3&lt;&gt;"",C$3,"NA"),'[1]MITRE &amp; Controls Mappings'!$I1077))),ISNUMBER(SEARCH(IF(C$3&lt;&gt;"",C$3,"NA"),'[1]MITRE &amp; Controls Mappings'!$J1077))), '[1]MITRE &amp; Controls Mappings'!$B1077,"")</f>
        <v/>
      </c>
      <c r="D1079" s="47" t="str">
        <f>IF(OR(OR(OR(OR(OR(ISNUMBER(SEARCH(IF(D$1&lt;&gt;"",D$1,"NA"),'[1]MITRE &amp; Controls Mappings'!$E1077)),ISNUMBER(SEARCH(IF(D$1&lt;&gt;"",D$1,"NA"),'[1]MITRE &amp; Controls Mappings'!$F1077))),ISNUMBER(SEARCH(IF(D$2&lt;&gt;"",D$2,"NA"),'[1]MITRE &amp; Controls Mappings'!$G1077))),ISNUMBER(SEARCH(IF(D$2&lt;&gt;"",D$2,"NA"),'[1]MITRE &amp; Controls Mappings'!$H1077))),ISNUMBER(SEARCH(IF(D$3&lt;&gt;"",D$3,"NA"),'[1]MITRE &amp; Controls Mappings'!$I1077))),ISNUMBER(SEARCH(IF(D$3&lt;&gt;"",D$3,"NA"),'[1]MITRE &amp; Controls Mappings'!$J1077))), '[1]MITRE &amp; Controls Mappings'!$B1077,"")</f>
        <v/>
      </c>
      <c r="E1079" s="47" t="str">
        <f>IF(OR(OR(OR(OR(OR(ISNUMBER(SEARCH(IF(E$1&lt;&gt;"",E$1,"NA"),'[1]MITRE &amp; Controls Mappings'!$E1077)),ISNUMBER(SEARCH(IF(E$1&lt;&gt;"",E$1,"NA"),'[1]MITRE &amp; Controls Mappings'!$F1077))),ISNUMBER(SEARCH(IF(E$2&lt;&gt;"",E$2,"NA"),'[1]MITRE &amp; Controls Mappings'!$G1077))),ISNUMBER(SEARCH(IF(E$2&lt;&gt;"",E$2,"NA"),'[1]MITRE &amp; Controls Mappings'!$H1077))),ISNUMBER(SEARCH(IF(E$3&lt;&gt;"",E$3,"NA"),'[1]MITRE &amp; Controls Mappings'!$I1077))),ISNUMBER(SEARCH(IF(E$3&lt;&gt;"",E$3,"NA"),'[1]MITRE &amp; Controls Mappings'!$J1077))), '[1]MITRE &amp; Controls Mappings'!$B1077,"")</f>
        <v/>
      </c>
      <c r="F1079" s="47" t="str">
        <f>IF(OR(OR(OR(OR(OR(ISNUMBER(SEARCH(IF(F$1&lt;&gt;"",F$1,"NA"),'[1]MITRE &amp; Controls Mappings'!$E1077)),ISNUMBER(SEARCH(IF(F$1&lt;&gt;"",F$1,"NA"),'[1]MITRE &amp; Controls Mappings'!$F1077))),ISNUMBER(SEARCH(IF(F$2&lt;&gt;"",F$2,"NA"),'[1]MITRE &amp; Controls Mappings'!$G1077))),ISNUMBER(SEARCH(IF(F$2&lt;&gt;"",F$2,"NA"),'[1]MITRE &amp; Controls Mappings'!$H1077))),ISNUMBER(SEARCH(IF(F$3&lt;&gt;"",F$3,"NA"),'[1]MITRE &amp; Controls Mappings'!$I1077))),ISNUMBER(SEARCH(IF(F$3&lt;&gt;"",F$3,"NA"),'[1]MITRE &amp; Controls Mappings'!$J1077))), '[1]MITRE &amp; Controls Mappings'!$B1077,"")</f>
        <v/>
      </c>
      <c r="G1079" s="47" t="str">
        <f>IF(OR(OR(OR(OR(OR(ISNUMBER(SEARCH(IF(G$1&lt;&gt;"",G$1,"NA"),'[1]MITRE &amp; Controls Mappings'!$E1077)),ISNUMBER(SEARCH(IF(G$1&lt;&gt;"",G$1,"NA"),'[1]MITRE &amp; Controls Mappings'!$F1077))),ISNUMBER(SEARCH(IF(G$2&lt;&gt;"",G$2,"NA"),'[1]MITRE &amp; Controls Mappings'!$G1077))),ISNUMBER(SEARCH(IF(G$2&lt;&gt;"",G$2,"NA"),'[1]MITRE &amp; Controls Mappings'!$H1077))),ISNUMBER(SEARCH(IF(G$3&lt;&gt;"",G$3,"NA"),'[1]MITRE &amp; Controls Mappings'!$I1077))),ISNUMBER(SEARCH(IF(G$3&lt;&gt;"",G$3,"NA"),'[1]MITRE &amp; Controls Mappings'!$J1077))), '[1]MITRE &amp; Controls Mappings'!$B1077,"")</f>
        <v/>
      </c>
      <c r="H1079" s="47" t="str">
        <f>IF(OR(OR(OR(OR(OR(ISNUMBER(SEARCH(IF(H$1&lt;&gt;"",H$1,"NA"),'[1]MITRE &amp; Controls Mappings'!$E1077)),ISNUMBER(SEARCH(IF(H$1&lt;&gt;"",H$1,"NA"),'[1]MITRE &amp; Controls Mappings'!$F1077))),ISNUMBER(SEARCH(IF(H$2&lt;&gt;"",H$2,"NA"),'[1]MITRE &amp; Controls Mappings'!$G1077))),ISNUMBER(SEARCH(IF(H$2&lt;&gt;"",H$2,"NA"),'[1]MITRE &amp; Controls Mappings'!$H1077))),ISNUMBER(SEARCH(IF(H$3&lt;&gt;"",H$3,"NA"),'[1]MITRE &amp; Controls Mappings'!$I1077))),ISNUMBER(SEARCH(IF(H$3&lt;&gt;"",H$3,"NA"),'[1]MITRE &amp; Controls Mappings'!$J1077))), '[1]MITRE &amp; Controls Mappings'!$B1077,"")</f>
        <v/>
      </c>
      <c r="I1079" s="47" t="str">
        <f>IF(OR(OR(OR(OR(OR(ISNUMBER(SEARCH(IF(I$1&lt;&gt;"",I$1,"NA"),'[1]MITRE &amp; Controls Mappings'!$E1077)),ISNUMBER(SEARCH(IF(I$1&lt;&gt;"",I$1,"NA"),'[1]MITRE &amp; Controls Mappings'!$F1077))),ISNUMBER(SEARCH(IF(I$2&lt;&gt;"",I$2,"NA"),'[1]MITRE &amp; Controls Mappings'!$G1077))),ISNUMBER(SEARCH(IF(I$2&lt;&gt;"",I$2,"NA"),'[1]MITRE &amp; Controls Mappings'!$H1077))),ISNUMBER(SEARCH(IF(I$3&lt;&gt;"",I$3,"NA"),'[1]MITRE &amp; Controls Mappings'!$I1077))),ISNUMBER(SEARCH(IF(I$3&lt;&gt;"",I$3,"NA"),'[1]MITRE &amp; Controls Mappings'!$J1077))), '[1]MITRE &amp; Controls Mappings'!$B1077,"")</f>
        <v/>
      </c>
      <c r="J1079" s="47" t="str">
        <f>IF(OR(OR(OR(OR(OR(ISNUMBER(SEARCH(IF(J$1&lt;&gt;"",J$1,"NA"),'[1]MITRE &amp; Controls Mappings'!$E1077)),ISNUMBER(SEARCH(IF(J$1&lt;&gt;"",J$1,"NA"),'[1]MITRE &amp; Controls Mappings'!$F1077))),ISNUMBER(SEARCH(IF(J$2&lt;&gt;"",J$2,"NA"),'[1]MITRE &amp; Controls Mappings'!$G1077))),ISNUMBER(SEARCH(IF(J$2&lt;&gt;"",J$2,"NA"),'[1]MITRE &amp; Controls Mappings'!$H1077))),ISNUMBER(SEARCH(IF(J$3&lt;&gt;"",J$3,"NA"),'[1]MITRE &amp; Controls Mappings'!$I1077))),ISNUMBER(SEARCH(IF(J$3&lt;&gt;"",J$3,"NA"),'[1]MITRE &amp; Controls Mappings'!$J1077))), '[1]MITRE &amp; Controls Mappings'!$B1077,"")</f>
        <v/>
      </c>
      <c r="K1079" s="47" t="str">
        <f>IF(OR(OR(OR(OR(OR(ISNUMBER(SEARCH(IF(K$1&lt;&gt;"",K$1,"NA"),'[1]MITRE &amp; Controls Mappings'!$E1077)),ISNUMBER(SEARCH(IF(K$1&lt;&gt;"",K$1,"NA"),'[1]MITRE &amp; Controls Mappings'!$F1077))),ISNUMBER(SEARCH(IF(K$2&lt;&gt;"",K$2,"NA"),'[1]MITRE &amp; Controls Mappings'!$G1077))),ISNUMBER(SEARCH(IF(K$2&lt;&gt;"",K$2,"NA"),'[1]MITRE &amp; Controls Mappings'!$H1077))),ISNUMBER(SEARCH(IF(K$3&lt;&gt;"",K$3,"NA"),'[1]MITRE &amp; Controls Mappings'!$I1077))),ISNUMBER(SEARCH(IF(K$3&lt;&gt;"",K$3,"NA"),'[1]MITRE &amp; Controls Mappings'!$J1077))), '[1]MITRE &amp; Controls Mappings'!$B1077,"")</f>
        <v/>
      </c>
      <c r="L1079" s="48" t="str">
        <f>IF('[1]MITRE &amp; Controls Mappings'!D1077 &lt;&gt;"",'[1]MITRE &amp; Controls Mappings'!D1077,"" )</f>
        <v>Tablet PC</v>
      </c>
    </row>
    <row r="1080" spans="1:12" x14ac:dyDescent="0.25">
      <c r="A1080" s="47" t="str">
        <f>IF(COUNTIF(B1080:K1080,"="&amp;'[1]MITRE &amp; Controls Mappings'!B1078)&gt;0,'[1]MITRE &amp; Controls Mappings'!B1078,"")</f>
        <v/>
      </c>
      <c r="B1080" s="47" t="str">
        <f>IF(OR(OR(OR(OR(OR(ISNUMBER(SEARCH(IF(B$1&lt;&gt;"",B$1,"NA"),'[1]MITRE &amp; Controls Mappings'!$E1078)),ISNUMBER(SEARCH(IF(B$1&lt;&gt;"",B$1,"NA"),'[1]MITRE &amp; Controls Mappings'!$F1078))),ISNUMBER(SEARCH(IF(B$2&lt;&gt;"",B$2,"NA"),'[1]MITRE &amp; Controls Mappings'!$G1078))),ISNUMBER(SEARCH(IF(B$2&lt;&gt;"",B$2,"NA"),'[1]MITRE &amp; Controls Mappings'!$H1078))),ISNUMBER(SEARCH(IF(B$3&lt;&gt;"",B$3,"NA"),'[1]MITRE &amp; Controls Mappings'!$I1078))),ISNUMBER(SEARCH(IF(B$3&lt;&gt;"",B$3,"NA"),'[1]MITRE &amp; Controls Mappings'!$J1078))), '[1]MITRE &amp; Controls Mappings'!$B1078,"")</f>
        <v/>
      </c>
      <c r="C1080" s="47" t="str">
        <f>IF(OR(OR(OR(OR(OR(ISNUMBER(SEARCH(IF(C$1&lt;&gt;"",C$1,"NA"),'[1]MITRE &amp; Controls Mappings'!$E1078)),ISNUMBER(SEARCH(IF(C$1&lt;&gt;"",C$1,"NA"),'[1]MITRE &amp; Controls Mappings'!$F1078))),ISNUMBER(SEARCH(IF(C$2&lt;&gt;"",C$2,"NA"),'[1]MITRE &amp; Controls Mappings'!$G1078))),ISNUMBER(SEARCH(IF(C$2&lt;&gt;"",C$2,"NA"),'[1]MITRE &amp; Controls Mappings'!$H1078))),ISNUMBER(SEARCH(IF(C$3&lt;&gt;"",C$3,"NA"),'[1]MITRE &amp; Controls Mappings'!$I1078))),ISNUMBER(SEARCH(IF(C$3&lt;&gt;"",C$3,"NA"),'[1]MITRE &amp; Controls Mappings'!$J1078))), '[1]MITRE &amp; Controls Mappings'!$B1078,"")</f>
        <v/>
      </c>
      <c r="D1080" s="47" t="str">
        <f>IF(OR(OR(OR(OR(OR(ISNUMBER(SEARCH(IF(D$1&lt;&gt;"",D$1,"NA"),'[1]MITRE &amp; Controls Mappings'!$E1078)),ISNUMBER(SEARCH(IF(D$1&lt;&gt;"",D$1,"NA"),'[1]MITRE &amp; Controls Mappings'!$F1078))),ISNUMBER(SEARCH(IF(D$2&lt;&gt;"",D$2,"NA"),'[1]MITRE &amp; Controls Mappings'!$G1078))),ISNUMBER(SEARCH(IF(D$2&lt;&gt;"",D$2,"NA"),'[1]MITRE &amp; Controls Mappings'!$H1078))),ISNUMBER(SEARCH(IF(D$3&lt;&gt;"",D$3,"NA"),'[1]MITRE &amp; Controls Mappings'!$I1078))),ISNUMBER(SEARCH(IF(D$3&lt;&gt;"",D$3,"NA"),'[1]MITRE &amp; Controls Mappings'!$J1078))), '[1]MITRE &amp; Controls Mappings'!$B1078,"")</f>
        <v/>
      </c>
      <c r="E1080" s="47" t="str">
        <f>IF(OR(OR(OR(OR(OR(ISNUMBER(SEARCH(IF(E$1&lt;&gt;"",E$1,"NA"),'[1]MITRE &amp; Controls Mappings'!$E1078)),ISNUMBER(SEARCH(IF(E$1&lt;&gt;"",E$1,"NA"),'[1]MITRE &amp; Controls Mappings'!$F1078))),ISNUMBER(SEARCH(IF(E$2&lt;&gt;"",E$2,"NA"),'[1]MITRE &amp; Controls Mappings'!$G1078))),ISNUMBER(SEARCH(IF(E$2&lt;&gt;"",E$2,"NA"),'[1]MITRE &amp; Controls Mappings'!$H1078))),ISNUMBER(SEARCH(IF(E$3&lt;&gt;"",E$3,"NA"),'[1]MITRE &amp; Controls Mappings'!$I1078))),ISNUMBER(SEARCH(IF(E$3&lt;&gt;"",E$3,"NA"),'[1]MITRE &amp; Controls Mappings'!$J1078))), '[1]MITRE &amp; Controls Mappings'!$B1078,"")</f>
        <v/>
      </c>
      <c r="F1080" s="47" t="str">
        <f>IF(OR(OR(OR(OR(OR(ISNUMBER(SEARCH(IF(F$1&lt;&gt;"",F$1,"NA"),'[1]MITRE &amp; Controls Mappings'!$E1078)),ISNUMBER(SEARCH(IF(F$1&lt;&gt;"",F$1,"NA"),'[1]MITRE &amp; Controls Mappings'!$F1078))),ISNUMBER(SEARCH(IF(F$2&lt;&gt;"",F$2,"NA"),'[1]MITRE &amp; Controls Mappings'!$G1078))),ISNUMBER(SEARCH(IF(F$2&lt;&gt;"",F$2,"NA"),'[1]MITRE &amp; Controls Mappings'!$H1078))),ISNUMBER(SEARCH(IF(F$3&lt;&gt;"",F$3,"NA"),'[1]MITRE &amp; Controls Mappings'!$I1078))),ISNUMBER(SEARCH(IF(F$3&lt;&gt;"",F$3,"NA"),'[1]MITRE &amp; Controls Mappings'!$J1078))), '[1]MITRE &amp; Controls Mappings'!$B1078,"")</f>
        <v/>
      </c>
      <c r="G1080" s="47" t="str">
        <f>IF(OR(OR(OR(OR(OR(ISNUMBER(SEARCH(IF(G$1&lt;&gt;"",G$1,"NA"),'[1]MITRE &amp; Controls Mappings'!$E1078)),ISNUMBER(SEARCH(IF(G$1&lt;&gt;"",G$1,"NA"),'[1]MITRE &amp; Controls Mappings'!$F1078))),ISNUMBER(SEARCH(IF(G$2&lt;&gt;"",G$2,"NA"),'[1]MITRE &amp; Controls Mappings'!$G1078))),ISNUMBER(SEARCH(IF(G$2&lt;&gt;"",G$2,"NA"),'[1]MITRE &amp; Controls Mappings'!$H1078))),ISNUMBER(SEARCH(IF(G$3&lt;&gt;"",G$3,"NA"),'[1]MITRE &amp; Controls Mappings'!$I1078))),ISNUMBER(SEARCH(IF(G$3&lt;&gt;"",G$3,"NA"),'[1]MITRE &amp; Controls Mappings'!$J1078))), '[1]MITRE &amp; Controls Mappings'!$B1078,"")</f>
        <v/>
      </c>
      <c r="H1080" s="47" t="str">
        <f>IF(OR(OR(OR(OR(OR(ISNUMBER(SEARCH(IF(H$1&lt;&gt;"",H$1,"NA"),'[1]MITRE &amp; Controls Mappings'!$E1078)),ISNUMBER(SEARCH(IF(H$1&lt;&gt;"",H$1,"NA"),'[1]MITRE &amp; Controls Mappings'!$F1078))),ISNUMBER(SEARCH(IF(H$2&lt;&gt;"",H$2,"NA"),'[1]MITRE &amp; Controls Mappings'!$G1078))),ISNUMBER(SEARCH(IF(H$2&lt;&gt;"",H$2,"NA"),'[1]MITRE &amp; Controls Mappings'!$H1078))),ISNUMBER(SEARCH(IF(H$3&lt;&gt;"",H$3,"NA"),'[1]MITRE &amp; Controls Mappings'!$I1078))),ISNUMBER(SEARCH(IF(H$3&lt;&gt;"",H$3,"NA"),'[1]MITRE &amp; Controls Mappings'!$J1078))), '[1]MITRE &amp; Controls Mappings'!$B1078,"")</f>
        <v/>
      </c>
      <c r="I1080" s="47" t="str">
        <f>IF(OR(OR(OR(OR(OR(ISNUMBER(SEARCH(IF(I$1&lt;&gt;"",I$1,"NA"),'[1]MITRE &amp; Controls Mappings'!$E1078)),ISNUMBER(SEARCH(IF(I$1&lt;&gt;"",I$1,"NA"),'[1]MITRE &amp; Controls Mappings'!$F1078))),ISNUMBER(SEARCH(IF(I$2&lt;&gt;"",I$2,"NA"),'[1]MITRE &amp; Controls Mappings'!$G1078))),ISNUMBER(SEARCH(IF(I$2&lt;&gt;"",I$2,"NA"),'[1]MITRE &amp; Controls Mappings'!$H1078))),ISNUMBER(SEARCH(IF(I$3&lt;&gt;"",I$3,"NA"),'[1]MITRE &amp; Controls Mappings'!$I1078))),ISNUMBER(SEARCH(IF(I$3&lt;&gt;"",I$3,"NA"),'[1]MITRE &amp; Controls Mappings'!$J1078))), '[1]MITRE &amp; Controls Mappings'!$B1078,"")</f>
        <v/>
      </c>
      <c r="J1080" s="47" t="str">
        <f>IF(OR(OR(OR(OR(OR(ISNUMBER(SEARCH(IF(J$1&lt;&gt;"",J$1,"NA"),'[1]MITRE &amp; Controls Mappings'!$E1078)),ISNUMBER(SEARCH(IF(J$1&lt;&gt;"",J$1,"NA"),'[1]MITRE &amp; Controls Mappings'!$F1078))),ISNUMBER(SEARCH(IF(J$2&lt;&gt;"",J$2,"NA"),'[1]MITRE &amp; Controls Mappings'!$G1078))),ISNUMBER(SEARCH(IF(J$2&lt;&gt;"",J$2,"NA"),'[1]MITRE &amp; Controls Mappings'!$H1078))),ISNUMBER(SEARCH(IF(J$3&lt;&gt;"",J$3,"NA"),'[1]MITRE &amp; Controls Mappings'!$I1078))),ISNUMBER(SEARCH(IF(J$3&lt;&gt;"",J$3,"NA"),'[1]MITRE &amp; Controls Mappings'!$J1078))), '[1]MITRE &amp; Controls Mappings'!$B1078,"")</f>
        <v/>
      </c>
      <c r="K1080" s="47" t="str">
        <f>IF(OR(OR(OR(OR(OR(ISNUMBER(SEARCH(IF(K$1&lt;&gt;"",K$1,"NA"),'[1]MITRE &amp; Controls Mappings'!$E1078)),ISNUMBER(SEARCH(IF(K$1&lt;&gt;"",K$1,"NA"),'[1]MITRE &amp; Controls Mappings'!$F1078))),ISNUMBER(SEARCH(IF(K$2&lt;&gt;"",K$2,"NA"),'[1]MITRE &amp; Controls Mappings'!$G1078))),ISNUMBER(SEARCH(IF(K$2&lt;&gt;"",K$2,"NA"),'[1]MITRE &amp; Controls Mappings'!$H1078))),ISNUMBER(SEARCH(IF(K$3&lt;&gt;"",K$3,"NA"),'[1]MITRE &amp; Controls Mappings'!$I1078))),ISNUMBER(SEARCH(IF(K$3&lt;&gt;"",K$3,"NA"),'[1]MITRE &amp; Controls Mappings'!$J1078))), '[1]MITRE &amp; Controls Mappings'!$B1078,"")</f>
        <v/>
      </c>
      <c r="L1080" s="48" t="str">
        <f>IF('[1]MITRE &amp; Controls Mappings'!D1078 &lt;&gt;"",'[1]MITRE &amp; Controls Mappings'!D1078,"" )</f>
        <v>Task Scheduler</v>
      </c>
    </row>
    <row r="1081" spans="1:12" x14ac:dyDescent="0.25">
      <c r="A1081" s="47" t="str">
        <f>IF(COUNTIF(B1081:K1081,"="&amp;'[1]MITRE &amp; Controls Mappings'!B1079)&gt;0,'[1]MITRE &amp; Controls Mappings'!B1079,"")</f>
        <v/>
      </c>
      <c r="B1081" s="47" t="str">
        <f>IF(OR(OR(OR(OR(OR(ISNUMBER(SEARCH(IF(B$1&lt;&gt;"",B$1,"NA"),'[1]MITRE &amp; Controls Mappings'!$E1079)),ISNUMBER(SEARCH(IF(B$1&lt;&gt;"",B$1,"NA"),'[1]MITRE &amp; Controls Mappings'!$F1079))),ISNUMBER(SEARCH(IF(B$2&lt;&gt;"",B$2,"NA"),'[1]MITRE &amp; Controls Mappings'!$G1079))),ISNUMBER(SEARCH(IF(B$2&lt;&gt;"",B$2,"NA"),'[1]MITRE &amp; Controls Mappings'!$H1079))),ISNUMBER(SEARCH(IF(B$3&lt;&gt;"",B$3,"NA"),'[1]MITRE &amp; Controls Mappings'!$I1079))),ISNUMBER(SEARCH(IF(B$3&lt;&gt;"",B$3,"NA"),'[1]MITRE &amp; Controls Mappings'!$J1079))), '[1]MITRE &amp; Controls Mappings'!$B1079,"")</f>
        <v/>
      </c>
      <c r="C1081" s="47" t="str">
        <f>IF(OR(OR(OR(OR(OR(ISNUMBER(SEARCH(IF(C$1&lt;&gt;"",C$1,"NA"),'[1]MITRE &amp; Controls Mappings'!$E1079)),ISNUMBER(SEARCH(IF(C$1&lt;&gt;"",C$1,"NA"),'[1]MITRE &amp; Controls Mappings'!$F1079))),ISNUMBER(SEARCH(IF(C$2&lt;&gt;"",C$2,"NA"),'[1]MITRE &amp; Controls Mappings'!$G1079))),ISNUMBER(SEARCH(IF(C$2&lt;&gt;"",C$2,"NA"),'[1]MITRE &amp; Controls Mappings'!$H1079))),ISNUMBER(SEARCH(IF(C$3&lt;&gt;"",C$3,"NA"),'[1]MITRE &amp; Controls Mappings'!$I1079))),ISNUMBER(SEARCH(IF(C$3&lt;&gt;"",C$3,"NA"),'[1]MITRE &amp; Controls Mappings'!$J1079))), '[1]MITRE &amp; Controls Mappings'!$B1079,"")</f>
        <v/>
      </c>
      <c r="D1081" s="47" t="str">
        <f>IF(OR(OR(OR(OR(OR(ISNUMBER(SEARCH(IF(D$1&lt;&gt;"",D$1,"NA"),'[1]MITRE &amp; Controls Mappings'!$E1079)),ISNUMBER(SEARCH(IF(D$1&lt;&gt;"",D$1,"NA"),'[1]MITRE &amp; Controls Mappings'!$F1079))),ISNUMBER(SEARCH(IF(D$2&lt;&gt;"",D$2,"NA"),'[1]MITRE &amp; Controls Mappings'!$G1079))),ISNUMBER(SEARCH(IF(D$2&lt;&gt;"",D$2,"NA"),'[1]MITRE &amp; Controls Mappings'!$H1079))),ISNUMBER(SEARCH(IF(D$3&lt;&gt;"",D$3,"NA"),'[1]MITRE &amp; Controls Mappings'!$I1079))),ISNUMBER(SEARCH(IF(D$3&lt;&gt;"",D$3,"NA"),'[1]MITRE &amp; Controls Mappings'!$J1079))), '[1]MITRE &amp; Controls Mappings'!$B1079,"")</f>
        <v/>
      </c>
      <c r="E1081" s="47" t="str">
        <f>IF(OR(OR(OR(OR(OR(ISNUMBER(SEARCH(IF(E$1&lt;&gt;"",E$1,"NA"),'[1]MITRE &amp; Controls Mappings'!$E1079)),ISNUMBER(SEARCH(IF(E$1&lt;&gt;"",E$1,"NA"),'[1]MITRE &amp; Controls Mappings'!$F1079))),ISNUMBER(SEARCH(IF(E$2&lt;&gt;"",E$2,"NA"),'[1]MITRE &amp; Controls Mappings'!$G1079))),ISNUMBER(SEARCH(IF(E$2&lt;&gt;"",E$2,"NA"),'[1]MITRE &amp; Controls Mappings'!$H1079))),ISNUMBER(SEARCH(IF(E$3&lt;&gt;"",E$3,"NA"),'[1]MITRE &amp; Controls Mappings'!$I1079))),ISNUMBER(SEARCH(IF(E$3&lt;&gt;"",E$3,"NA"),'[1]MITRE &amp; Controls Mappings'!$J1079))), '[1]MITRE &amp; Controls Mappings'!$B1079,"")</f>
        <v/>
      </c>
      <c r="F1081" s="47" t="str">
        <f>IF(OR(OR(OR(OR(OR(ISNUMBER(SEARCH(IF(F$1&lt;&gt;"",F$1,"NA"),'[1]MITRE &amp; Controls Mappings'!$E1079)),ISNUMBER(SEARCH(IF(F$1&lt;&gt;"",F$1,"NA"),'[1]MITRE &amp; Controls Mappings'!$F1079))),ISNUMBER(SEARCH(IF(F$2&lt;&gt;"",F$2,"NA"),'[1]MITRE &amp; Controls Mappings'!$G1079))),ISNUMBER(SEARCH(IF(F$2&lt;&gt;"",F$2,"NA"),'[1]MITRE &amp; Controls Mappings'!$H1079))),ISNUMBER(SEARCH(IF(F$3&lt;&gt;"",F$3,"NA"),'[1]MITRE &amp; Controls Mappings'!$I1079))),ISNUMBER(SEARCH(IF(F$3&lt;&gt;"",F$3,"NA"),'[1]MITRE &amp; Controls Mappings'!$J1079))), '[1]MITRE &amp; Controls Mappings'!$B1079,"")</f>
        <v/>
      </c>
      <c r="G1081" s="47" t="str">
        <f>IF(OR(OR(OR(OR(OR(ISNUMBER(SEARCH(IF(G$1&lt;&gt;"",G$1,"NA"),'[1]MITRE &amp; Controls Mappings'!$E1079)),ISNUMBER(SEARCH(IF(G$1&lt;&gt;"",G$1,"NA"),'[1]MITRE &amp; Controls Mappings'!$F1079))),ISNUMBER(SEARCH(IF(G$2&lt;&gt;"",G$2,"NA"),'[1]MITRE &amp; Controls Mappings'!$G1079))),ISNUMBER(SEARCH(IF(G$2&lt;&gt;"",G$2,"NA"),'[1]MITRE &amp; Controls Mappings'!$H1079))),ISNUMBER(SEARCH(IF(G$3&lt;&gt;"",G$3,"NA"),'[1]MITRE &amp; Controls Mappings'!$I1079))),ISNUMBER(SEARCH(IF(G$3&lt;&gt;"",G$3,"NA"),'[1]MITRE &amp; Controls Mappings'!$J1079))), '[1]MITRE &amp; Controls Mappings'!$B1079,"")</f>
        <v/>
      </c>
      <c r="H1081" s="47" t="str">
        <f>IF(OR(OR(OR(OR(OR(ISNUMBER(SEARCH(IF(H$1&lt;&gt;"",H$1,"NA"),'[1]MITRE &amp; Controls Mappings'!$E1079)),ISNUMBER(SEARCH(IF(H$1&lt;&gt;"",H$1,"NA"),'[1]MITRE &amp; Controls Mappings'!$F1079))),ISNUMBER(SEARCH(IF(H$2&lt;&gt;"",H$2,"NA"),'[1]MITRE &amp; Controls Mappings'!$G1079))),ISNUMBER(SEARCH(IF(H$2&lt;&gt;"",H$2,"NA"),'[1]MITRE &amp; Controls Mappings'!$H1079))),ISNUMBER(SEARCH(IF(H$3&lt;&gt;"",H$3,"NA"),'[1]MITRE &amp; Controls Mappings'!$I1079))),ISNUMBER(SEARCH(IF(H$3&lt;&gt;"",H$3,"NA"),'[1]MITRE &amp; Controls Mappings'!$J1079))), '[1]MITRE &amp; Controls Mappings'!$B1079,"")</f>
        <v/>
      </c>
      <c r="I1081" s="47" t="str">
        <f>IF(OR(OR(OR(OR(OR(ISNUMBER(SEARCH(IF(I$1&lt;&gt;"",I$1,"NA"),'[1]MITRE &amp; Controls Mappings'!$E1079)),ISNUMBER(SEARCH(IF(I$1&lt;&gt;"",I$1,"NA"),'[1]MITRE &amp; Controls Mappings'!$F1079))),ISNUMBER(SEARCH(IF(I$2&lt;&gt;"",I$2,"NA"),'[1]MITRE &amp; Controls Mappings'!$G1079))),ISNUMBER(SEARCH(IF(I$2&lt;&gt;"",I$2,"NA"),'[1]MITRE &amp; Controls Mappings'!$H1079))),ISNUMBER(SEARCH(IF(I$3&lt;&gt;"",I$3,"NA"),'[1]MITRE &amp; Controls Mappings'!$I1079))),ISNUMBER(SEARCH(IF(I$3&lt;&gt;"",I$3,"NA"),'[1]MITRE &amp; Controls Mappings'!$J1079))), '[1]MITRE &amp; Controls Mappings'!$B1079,"")</f>
        <v/>
      </c>
      <c r="J1081" s="47" t="str">
        <f>IF(OR(OR(OR(OR(OR(ISNUMBER(SEARCH(IF(J$1&lt;&gt;"",J$1,"NA"),'[1]MITRE &amp; Controls Mappings'!$E1079)),ISNUMBER(SEARCH(IF(J$1&lt;&gt;"",J$1,"NA"),'[1]MITRE &amp; Controls Mappings'!$F1079))),ISNUMBER(SEARCH(IF(J$2&lt;&gt;"",J$2,"NA"),'[1]MITRE &amp; Controls Mappings'!$G1079))),ISNUMBER(SEARCH(IF(J$2&lt;&gt;"",J$2,"NA"),'[1]MITRE &amp; Controls Mappings'!$H1079))),ISNUMBER(SEARCH(IF(J$3&lt;&gt;"",J$3,"NA"),'[1]MITRE &amp; Controls Mappings'!$I1079))),ISNUMBER(SEARCH(IF(J$3&lt;&gt;"",J$3,"NA"),'[1]MITRE &amp; Controls Mappings'!$J1079))), '[1]MITRE &amp; Controls Mappings'!$B1079,"")</f>
        <v/>
      </c>
      <c r="K1081" s="47" t="str">
        <f>IF(OR(OR(OR(OR(OR(ISNUMBER(SEARCH(IF(K$1&lt;&gt;"",K$1,"NA"),'[1]MITRE &amp; Controls Mappings'!$E1079)),ISNUMBER(SEARCH(IF(K$1&lt;&gt;"",K$1,"NA"),'[1]MITRE &amp; Controls Mappings'!$F1079))),ISNUMBER(SEARCH(IF(K$2&lt;&gt;"",K$2,"NA"),'[1]MITRE &amp; Controls Mappings'!$G1079))),ISNUMBER(SEARCH(IF(K$2&lt;&gt;"",K$2,"NA"),'[1]MITRE &amp; Controls Mappings'!$H1079))),ISNUMBER(SEARCH(IF(K$3&lt;&gt;"",K$3,"NA"),'[1]MITRE &amp; Controls Mappings'!$I1079))),ISNUMBER(SEARCH(IF(K$3&lt;&gt;"",K$3,"NA"),'[1]MITRE &amp; Controls Mappings'!$J1079))), '[1]MITRE &amp; Controls Mappings'!$B1079,"")</f>
        <v/>
      </c>
      <c r="L1081" s="48" t="str">
        <f>IF('[1]MITRE &amp; Controls Mappings'!D1079 &lt;&gt;"",'[1]MITRE &amp; Controls Mappings'!D1079,"" )</f>
        <v>Windows Calendar</v>
      </c>
    </row>
    <row r="1082" spans="1:12" x14ac:dyDescent="0.25">
      <c r="A1082" s="47" t="str">
        <f>IF(COUNTIF(B1082:K1082,"="&amp;'[1]MITRE &amp; Controls Mappings'!B1080)&gt;0,'[1]MITRE &amp; Controls Mappings'!B1080,"")</f>
        <v/>
      </c>
      <c r="B1082" s="47" t="str">
        <f>IF(OR(OR(OR(OR(OR(ISNUMBER(SEARCH(IF(B$1&lt;&gt;"",B$1,"NA"),'[1]MITRE &amp; Controls Mappings'!$E1080)),ISNUMBER(SEARCH(IF(B$1&lt;&gt;"",B$1,"NA"),'[1]MITRE &amp; Controls Mappings'!$F1080))),ISNUMBER(SEARCH(IF(B$2&lt;&gt;"",B$2,"NA"),'[1]MITRE &amp; Controls Mappings'!$G1080))),ISNUMBER(SEARCH(IF(B$2&lt;&gt;"",B$2,"NA"),'[1]MITRE &amp; Controls Mappings'!$H1080))),ISNUMBER(SEARCH(IF(B$3&lt;&gt;"",B$3,"NA"),'[1]MITRE &amp; Controls Mappings'!$I1080))),ISNUMBER(SEARCH(IF(B$3&lt;&gt;"",B$3,"NA"),'[1]MITRE &amp; Controls Mappings'!$J1080))), '[1]MITRE &amp; Controls Mappings'!$B1080,"")</f>
        <v/>
      </c>
      <c r="C1082" s="47" t="str">
        <f>IF(OR(OR(OR(OR(OR(ISNUMBER(SEARCH(IF(C$1&lt;&gt;"",C$1,"NA"),'[1]MITRE &amp; Controls Mappings'!$E1080)),ISNUMBER(SEARCH(IF(C$1&lt;&gt;"",C$1,"NA"),'[1]MITRE &amp; Controls Mappings'!$F1080))),ISNUMBER(SEARCH(IF(C$2&lt;&gt;"",C$2,"NA"),'[1]MITRE &amp; Controls Mappings'!$G1080))),ISNUMBER(SEARCH(IF(C$2&lt;&gt;"",C$2,"NA"),'[1]MITRE &amp; Controls Mappings'!$H1080))),ISNUMBER(SEARCH(IF(C$3&lt;&gt;"",C$3,"NA"),'[1]MITRE &amp; Controls Mappings'!$I1080))),ISNUMBER(SEARCH(IF(C$3&lt;&gt;"",C$3,"NA"),'[1]MITRE &amp; Controls Mappings'!$J1080))), '[1]MITRE &amp; Controls Mappings'!$B1080,"")</f>
        <v/>
      </c>
      <c r="D1082" s="47" t="str">
        <f>IF(OR(OR(OR(OR(OR(ISNUMBER(SEARCH(IF(D$1&lt;&gt;"",D$1,"NA"),'[1]MITRE &amp; Controls Mappings'!$E1080)),ISNUMBER(SEARCH(IF(D$1&lt;&gt;"",D$1,"NA"),'[1]MITRE &amp; Controls Mappings'!$F1080))),ISNUMBER(SEARCH(IF(D$2&lt;&gt;"",D$2,"NA"),'[1]MITRE &amp; Controls Mappings'!$G1080))),ISNUMBER(SEARCH(IF(D$2&lt;&gt;"",D$2,"NA"),'[1]MITRE &amp; Controls Mappings'!$H1080))),ISNUMBER(SEARCH(IF(D$3&lt;&gt;"",D$3,"NA"),'[1]MITRE &amp; Controls Mappings'!$I1080))),ISNUMBER(SEARCH(IF(D$3&lt;&gt;"",D$3,"NA"),'[1]MITRE &amp; Controls Mappings'!$J1080))), '[1]MITRE &amp; Controls Mappings'!$B1080,"")</f>
        <v/>
      </c>
      <c r="E1082" s="47" t="str">
        <f>IF(OR(OR(OR(OR(OR(ISNUMBER(SEARCH(IF(E$1&lt;&gt;"",E$1,"NA"),'[1]MITRE &amp; Controls Mappings'!$E1080)),ISNUMBER(SEARCH(IF(E$1&lt;&gt;"",E$1,"NA"),'[1]MITRE &amp; Controls Mappings'!$F1080))),ISNUMBER(SEARCH(IF(E$2&lt;&gt;"",E$2,"NA"),'[1]MITRE &amp; Controls Mappings'!$G1080))),ISNUMBER(SEARCH(IF(E$2&lt;&gt;"",E$2,"NA"),'[1]MITRE &amp; Controls Mappings'!$H1080))),ISNUMBER(SEARCH(IF(E$3&lt;&gt;"",E$3,"NA"),'[1]MITRE &amp; Controls Mappings'!$I1080))),ISNUMBER(SEARCH(IF(E$3&lt;&gt;"",E$3,"NA"),'[1]MITRE &amp; Controls Mappings'!$J1080))), '[1]MITRE &amp; Controls Mappings'!$B1080,"")</f>
        <v/>
      </c>
      <c r="F1082" s="47" t="str">
        <f>IF(OR(OR(OR(OR(OR(ISNUMBER(SEARCH(IF(F$1&lt;&gt;"",F$1,"NA"),'[1]MITRE &amp; Controls Mappings'!$E1080)),ISNUMBER(SEARCH(IF(F$1&lt;&gt;"",F$1,"NA"),'[1]MITRE &amp; Controls Mappings'!$F1080))),ISNUMBER(SEARCH(IF(F$2&lt;&gt;"",F$2,"NA"),'[1]MITRE &amp; Controls Mappings'!$G1080))),ISNUMBER(SEARCH(IF(F$2&lt;&gt;"",F$2,"NA"),'[1]MITRE &amp; Controls Mappings'!$H1080))),ISNUMBER(SEARCH(IF(F$3&lt;&gt;"",F$3,"NA"),'[1]MITRE &amp; Controls Mappings'!$I1080))),ISNUMBER(SEARCH(IF(F$3&lt;&gt;"",F$3,"NA"),'[1]MITRE &amp; Controls Mappings'!$J1080))), '[1]MITRE &amp; Controls Mappings'!$B1080,"")</f>
        <v/>
      </c>
      <c r="G1082" s="47" t="str">
        <f>IF(OR(OR(OR(OR(OR(ISNUMBER(SEARCH(IF(G$1&lt;&gt;"",G$1,"NA"),'[1]MITRE &amp; Controls Mappings'!$E1080)),ISNUMBER(SEARCH(IF(G$1&lt;&gt;"",G$1,"NA"),'[1]MITRE &amp; Controls Mappings'!$F1080))),ISNUMBER(SEARCH(IF(G$2&lt;&gt;"",G$2,"NA"),'[1]MITRE &amp; Controls Mappings'!$G1080))),ISNUMBER(SEARCH(IF(G$2&lt;&gt;"",G$2,"NA"),'[1]MITRE &amp; Controls Mappings'!$H1080))),ISNUMBER(SEARCH(IF(G$3&lt;&gt;"",G$3,"NA"),'[1]MITRE &amp; Controls Mappings'!$I1080))),ISNUMBER(SEARCH(IF(G$3&lt;&gt;"",G$3,"NA"),'[1]MITRE &amp; Controls Mappings'!$J1080))), '[1]MITRE &amp; Controls Mappings'!$B1080,"")</f>
        <v/>
      </c>
      <c r="H1082" s="47" t="str">
        <f>IF(OR(OR(OR(OR(OR(ISNUMBER(SEARCH(IF(H$1&lt;&gt;"",H$1,"NA"),'[1]MITRE &amp; Controls Mappings'!$E1080)),ISNUMBER(SEARCH(IF(H$1&lt;&gt;"",H$1,"NA"),'[1]MITRE &amp; Controls Mappings'!$F1080))),ISNUMBER(SEARCH(IF(H$2&lt;&gt;"",H$2,"NA"),'[1]MITRE &amp; Controls Mappings'!$G1080))),ISNUMBER(SEARCH(IF(H$2&lt;&gt;"",H$2,"NA"),'[1]MITRE &amp; Controls Mappings'!$H1080))),ISNUMBER(SEARCH(IF(H$3&lt;&gt;"",H$3,"NA"),'[1]MITRE &amp; Controls Mappings'!$I1080))),ISNUMBER(SEARCH(IF(H$3&lt;&gt;"",H$3,"NA"),'[1]MITRE &amp; Controls Mappings'!$J1080))), '[1]MITRE &amp; Controls Mappings'!$B1080,"")</f>
        <v/>
      </c>
      <c r="I1082" s="47" t="str">
        <f>IF(OR(OR(OR(OR(OR(ISNUMBER(SEARCH(IF(I$1&lt;&gt;"",I$1,"NA"),'[1]MITRE &amp; Controls Mappings'!$E1080)),ISNUMBER(SEARCH(IF(I$1&lt;&gt;"",I$1,"NA"),'[1]MITRE &amp; Controls Mappings'!$F1080))),ISNUMBER(SEARCH(IF(I$2&lt;&gt;"",I$2,"NA"),'[1]MITRE &amp; Controls Mappings'!$G1080))),ISNUMBER(SEARCH(IF(I$2&lt;&gt;"",I$2,"NA"),'[1]MITRE &amp; Controls Mappings'!$H1080))),ISNUMBER(SEARCH(IF(I$3&lt;&gt;"",I$3,"NA"),'[1]MITRE &amp; Controls Mappings'!$I1080))),ISNUMBER(SEARCH(IF(I$3&lt;&gt;"",I$3,"NA"),'[1]MITRE &amp; Controls Mappings'!$J1080))), '[1]MITRE &amp; Controls Mappings'!$B1080,"")</f>
        <v/>
      </c>
      <c r="J1082" s="47" t="str">
        <f>IF(OR(OR(OR(OR(OR(ISNUMBER(SEARCH(IF(J$1&lt;&gt;"",J$1,"NA"),'[1]MITRE &amp; Controls Mappings'!$E1080)),ISNUMBER(SEARCH(IF(J$1&lt;&gt;"",J$1,"NA"),'[1]MITRE &amp; Controls Mappings'!$F1080))),ISNUMBER(SEARCH(IF(J$2&lt;&gt;"",J$2,"NA"),'[1]MITRE &amp; Controls Mappings'!$G1080))),ISNUMBER(SEARCH(IF(J$2&lt;&gt;"",J$2,"NA"),'[1]MITRE &amp; Controls Mappings'!$H1080))),ISNUMBER(SEARCH(IF(J$3&lt;&gt;"",J$3,"NA"),'[1]MITRE &amp; Controls Mappings'!$I1080))),ISNUMBER(SEARCH(IF(J$3&lt;&gt;"",J$3,"NA"),'[1]MITRE &amp; Controls Mappings'!$J1080))), '[1]MITRE &amp; Controls Mappings'!$B1080,"")</f>
        <v/>
      </c>
      <c r="K1082" s="47" t="str">
        <f>IF(OR(OR(OR(OR(OR(ISNUMBER(SEARCH(IF(K$1&lt;&gt;"",K$1,"NA"),'[1]MITRE &amp; Controls Mappings'!$E1080)),ISNUMBER(SEARCH(IF(K$1&lt;&gt;"",K$1,"NA"),'[1]MITRE &amp; Controls Mappings'!$F1080))),ISNUMBER(SEARCH(IF(K$2&lt;&gt;"",K$2,"NA"),'[1]MITRE &amp; Controls Mappings'!$G1080))),ISNUMBER(SEARCH(IF(K$2&lt;&gt;"",K$2,"NA"),'[1]MITRE &amp; Controls Mappings'!$H1080))),ISNUMBER(SEARCH(IF(K$3&lt;&gt;"",K$3,"NA"),'[1]MITRE &amp; Controls Mappings'!$I1080))),ISNUMBER(SEARCH(IF(K$3&lt;&gt;"",K$3,"NA"),'[1]MITRE &amp; Controls Mappings'!$J1080))), '[1]MITRE &amp; Controls Mappings'!$B1080,"")</f>
        <v/>
      </c>
      <c r="L1082" s="48" t="str">
        <f>IF('[1]MITRE &amp; Controls Mappings'!D1080 &lt;&gt;"",'[1]MITRE &amp; Controls Mappings'!D1080,"" )</f>
        <v>Windows Color System</v>
      </c>
    </row>
    <row r="1083" spans="1:12" x14ac:dyDescent="0.25">
      <c r="A1083" s="47" t="str">
        <f>IF(COUNTIF(B1083:K1083,"="&amp;'[1]MITRE &amp; Controls Mappings'!B1081)&gt;0,'[1]MITRE &amp; Controls Mappings'!B1081,"")</f>
        <v/>
      </c>
      <c r="B1083" s="47" t="str">
        <f>IF(OR(OR(OR(OR(OR(ISNUMBER(SEARCH(IF(B$1&lt;&gt;"",B$1,"NA"),'[1]MITRE &amp; Controls Mappings'!$E1081)),ISNUMBER(SEARCH(IF(B$1&lt;&gt;"",B$1,"NA"),'[1]MITRE &amp; Controls Mappings'!$F1081))),ISNUMBER(SEARCH(IF(B$2&lt;&gt;"",B$2,"NA"),'[1]MITRE &amp; Controls Mappings'!$G1081))),ISNUMBER(SEARCH(IF(B$2&lt;&gt;"",B$2,"NA"),'[1]MITRE &amp; Controls Mappings'!$H1081))),ISNUMBER(SEARCH(IF(B$3&lt;&gt;"",B$3,"NA"),'[1]MITRE &amp; Controls Mappings'!$I1081))),ISNUMBER(SEARCH(IF(B$3&lt;&gt;"",B$3,"NA"),'[1]MITRE &amp; Controls Mappings'!$J1081))), '[1]MITRE &amp; Controls Mappings'!$B1081,"")</f>
        <v/>
      </c>
      <c r="C1083" s="47" t="str">
        <f>IF(OR(OR(OR(OR(OR(ISNUMBER(SEARCH(IF(C$1&lt;&gt;"",C$1,"NA"),'[1]MITRE &amp; Controls Mappings'!$E1081)),ISNUMBER(SEARCH(IF(C$1&lt;&gt;"",C$1,"NA"),'[1]MITRE &amp; Controls Mappings'!$F1081))),ISNUMBER(SEARCH(IF(C$2&lt;&gt;"",C$2,"NA"),'[1]MITRE &amp; Controls Mappings'!$G1081))),ISNUMBER(SEARCH(IF(C$2&lt;&gt;"",C$2,"NA"),'[1]MITRE &amp; Controls Mappings'!$H1081))),ISNUMBER(SEARCH(IF(C$3&lt;&gt;"",C$3,"NA"),'[1]MITRE &amp; Controls Mappings'!$I1081))),ISNUMBER(SEARCH(IF(C$3&lt;&gt;"",C$3,"NA"),'[1]MITRE &amp; Controls Mappings'!$J1081))), '[1]MITRE &amp; Controls Mappings'!$B1081,"")</f>
        <v/>
      </c>
      <c r="D1083" s="47" t="str">
        <f>IF(OR(OR(OR(OR(OR(ISNUMBER(SEARCH(IF(D$1&lt;&gt;"",D$1,"NA"),'[1]MITRE &amp; Controls Mappings'!$E1081)),ISNUMBER(SEARCH(IF(D$1&lt;&gt;"",D$1,"NA"),'[1]MITRE &amp; Controls Mappings'!$F1081))),ISNUMBER(SEARCH(IF(D$2&lt;&gt;"",D$2,"NA"),'[1]MITRE &amp; Controls Mappings'!$G1081))),ISNUMBER(SEARCH(IF(D$2&lt;&gt;"",D$2,"NA"),'[1]MITRE &amp; Controls Mappings'!$H1081))),ISNUMBER(SEARCH(IF(D$3&lt;&gt;"",D$3,"NA"),'[1]MITRE &amp; Controls Mappings'!$I1081))),ISNUMBER(SEARCH(IF(D$3&lt;&gt;"",D$3,"NA"),'[1]MITRE &amp; Controls Mappings'!$J1081))), '[1]MITRE &amp; Controls Mappings'!$B1081,"")</f>
        <v/>
      </c>
      <c r="E1083" s="47" t="str">
        <f>IF(OR(OR(OR(OR(OR(ISNUMBER(SEARCH(IF(E$1&lt;&gt;"",E$1,"NA"),'[1]MITRE &amp; Controls Mappings'!$E1081)),ISNUMBER(SEARCH(IF(E$1&lt;&gt;"",E$1,"NA"),'[1]MITRE &amp; Controls Mappings'!$F1081))),ISNUMBER(SEARCH(IF(E$2&lt;&gt;"",E$2,"NA"),'[1]MITRE &amp; Controls Mappings'!$G1081))),ISNUMBER(SEARCH(IF(E$2&lt;&gt;"",E$2,"NA"),'[1]MITRE &amp; Controls Mappings'!$H1081))),ISNUMBER(SEARCH(IF(E$3&lt;&gt;"",E$3,"NA"),'[1]MITRE &amp; Controls Mappings'!$I1081))),ISNUMBER(SEARCH(IF(E$3&lt;&gt;"",E$3,"NA"),'[1]MITRE &amp; Controls Mappings'!$J1081))), '[1]MITRE &amp; Controls Mappings'!$B1081,"")</f>
        <v/>
      </c>
      <c r="F1083" s="47" t="str">
        <f>IF(OR(OR(OR(OR(OR(ISNUMBER(SEARCH(IF(F$1&lt;&gt;"",F$1,"NA"),'[1]MITRE &amp; Controls Mappings'!$E1081)),ISNUMBER(SEARCH(IF(F$1&lt;&gt;"",F$1,"NA"),'[1]MITRE &amp; Controls Mappings'!$F1081))),ISNUMBER(SEARCH(IF(F$2&lt;&gt;"",F$2,"NA"),'[1]MITRE &amp; Controls Mappings'!$G1081))),ISNUMBER(SEARCH(IF(F$2&lt;&gt;"",F$2,"NA"),'[1]MITRE &amp; Controls Mappings'!$H1081))),ISNUMBER(SEARCH(IF(F$3&lt;&gt;"",F$3,"NA"),'[1]MITRE &amp; Controls Mappings'!$I1081))),ISNUMBER(SEARCH(IF(F$3&lt;&gt;"",F$3,"NA"),'[1]MITRE &amp; Controls Mappings'!$J1081))), '[1]MITRE &amp; Controls Mappings'!$B1081,"")</f>
        <v/>
      </c>
      <c r="G1083" s="47" t="str">
        <f>IF(OR(OR(OR(OR(OR(ISNUMBER(SEARCH(IF(G$1&lt;&gt;"",G$1,"NA"),'[1]MITRE &amp; Controls Mappings'!$E1081)),ISNUMBER(SEARCH(IF(G$1&lt;&gt;"",G$1,"NA"),'[1]MITRE &amp; Controls Mappings'!$F1081))),ISNUMBER(SEARCH(IF(G$2&lt;&gt;"",G$2,"NA"),'[1]MITRE &amp; Controls Mappings'!$G1081))),ISNUMBER(SEARCH(IF(G$2&lt;&gt;"",G$2,"NA"),'[1]MITRE &amp; Controls Mappings'!$H1081))),ISNUMBER(SEARCH(IF(G$3&lt;&gt;"",G$3,"NA"),'[1]MITRE &amp; Controls Mappings'!$I1081))),ISNUMBER(SEARCH(IF(G$3&lt;&gt;"",G$3,"NA"),'[1]MITRE &amp; Controls Mappings'!$J1081))), '[1]MITRE &amp; Controls Mappings'!$B1081,"")</f>
        <v/>
      </c>
      <c r="H1083" s="47" t="str">
        <f>IF(OR(OR(OR(OR(OR(ISNUMBER(SEARCH(IF(H$1&lt;&gt;"",H$1,"NA"),'[1]MITRE &amp; Controls Mappings'!$E1081)),ISNUMBER(SEARCH(IF(H$1&lt;&gt;"",H$1,"NA"),'[1]MITRE &amp; Controls Mappings'!$F1081))),ISNUMBER(SEARCH(IF(H$2&lt;&gt;"",H$2,"NA"),'[1]MITRE &amp; Controls Mappings'!$G1081))),ISNUMBER(SEARCH(IF(H$2&lt;&gt;"",H$2,"NA"),'[1]MITRE &amp; Controls Mappings'!$H1081))),ISNUMBER(SEARCH(IF(H$3&lt;&gt;"",H$3,"NA"),'[1]MITRE &amp; Controls Mappings'!$I1081))),ISNUMBER(SEARCH(IF(H$3&lt;&gt;"",H$3,"NA"),'[1]MITRE &amp; Controls Mappings'!$J1081))), '[1]MITRE &amp; Controls Mappings'!$B1081,"")</f>
        <v/>
      </c>
      <c r="I1083" s="47" t="str">
        <f>IF(OR(OR(OR(OR(OR(ISNUMBER(SEARCH(IF(I$1&lt;&gt;"",I$1,"NA"),'[1]MITRE &amp; Controls Mappings'!$E1081)),ISNUMBER(SEARCH(IF(I$1&lt;&gt;"",I$1,"NA"),'[1]MITRE &amp; Controls Mappings'!$F1081))),ISNUMBER(SEARCH(IF(I$2&lt;&gt;"",I$2,"NA"),'[1]MITRE &amp; Controls Mappings'!$G1081))),ISNUMBER(SEARCH(IF(I$2&lt;&gt;"",I$2,"NA"),'[1]MITRE &amp; Controls Mappings'!$H1081))),ISNUMBER(SEARCH(IF(I$3&lt;&gt;"",I$3,"NA"),'[1]MITRE &amp; Controls Mappings'!$I1081))),ISNUMBER(SEARCH(IF(I$3&lt;&gt;"",I$3,"NA"),'[1]MITRE &amp; Controls Mappings'!$J1081))), '[1]MITRE &amp; Controls Mappings'!$B1081,"")</f>
        <v/>
      </c>
      <c r="J1083" s="47" t="str">
        <f>IF(OR(OR(OR(OR(OR(ISNUMBER(SEARCH(IF(J$1&lt;&gt;"",J$1,"NA"),'[1]MITRE &amp; Controls Mappings'!$E1081)),ISNUMBER(SEARCH(IF(J$1&lt;&gt;"",J$1,"NA"),'[1]MITRE &amp; Controls Mappings'!$F1081))),ISNUMBER(SEARCH(IF(J$2&lt;&gt;"",J$2,"NA"),'[1]MITRE &amp; Controls Mappings'!$G1081))),ISNUMBER(SEARCH(IF(J$2&lt;&gt;"",J$2,"NA"),'[1]MITRE &amp; Controls Mappings'!$H1081))),ISNUMBER(SEARCH(IF(J$3&lt;&gt;"",J$3,"NA"),'[1]MITRE &amp; Controls Mappings'!$I1081))),ISNUMBER(SEARCH(IF(J$3&lt;&gt;"",J$3,"NA"),'[1]MITRE &amp; Controls Mappings'!$J1081))), '[1]MITRE &amp; Controls Mappings'!$B1081,"")</f>
        <v/>
      </c>
      <c r="K1083" s="47" t="str">
        <f>IF(OR(OR(OR(OR(OR(ISNUMBER(SEARCH(IF(K$1&lt;&gt;"",K$1,"NA"),'[1]MITRE &amp; Controls Mappings'!$E1081)),ISNUMBER(SEARCH(IF(K$1&lt;&gt;"",K$1,"NA"),'[1]MITRE &amp; Controls Mappings'!$F1081))),ISNUMBER(SEARCH(IF(K$2&lt;&gt;"",K$2,"NA"),'[1]MITRE &amp; Controls Mappings'!$G1081))),ISNUMBER(SEARCH(IF(K$2&lt;&gt;"",K$2,"NA"),'[1]MITRE &amp; Controls Mappings'!$H1081))),ISNUMBER(SEARCH(IF(K$3&lt;&gt;"",K$3,"NA"),'[1]MITRE &amp; Controls Mappings'!$I1081))),ISNUMBER(SEARCH(IF(K$3&lt;&gt;"",K$3,"NA"),'[1]MITRE &amp; Controls Mappings'!$J1081))), '[1]MITRE &amp; Controls Mappings'!$B1081,"")</f>
        <v/>
      </c>
      <c r="L1083" s="48" t="str">
        <f>IF('[1]MITRE &amp; Controls Mappings'!D1081 &lt;&gt;"",'[1]MITRE &amp; Controls Mappings'!D1081,"" )</f>
        <v>Windows Defender SmartScreen</v>
      </c>
    </row>
    <row r="1084" spans="1:12" x14ac:dyDescent="0.25">
      <c r="A1084" s="47" t="str">
        <f>IF(COUNTIF(B1084:K1084,"="&amp;'[1]MITRE &amp; Controls Mappings'!B1082)&gt;0,'[1]MITRE &amp; Controls Mappings'!B1082,"")</f>
        <v/>
      </c>
      <c r="B1084" s="47" t="str">
        <f>IF(OR(OR(OR(OR(OR(ISNUMBER(SEARCH(IF(B$1&lt;&gt;"",B$1,"NA"),'[1]MITRE &amp; Controls Mappings'!$E1082)),ISNUMBER(SEARCH(IF(B$1&lt;&gt;"",B$1,"NA"),'[1]MITRE &amp; Controls Mappings'!$F1082))),ISNUMBER(SEARCH(IF(B$2&lt;&gt;"",B$2,"NA"),'[1]MITRE &amp; Controls Mappings'!$G1082))),ISNUMBER(SEARCH(IF(B$2&lt;&gt;"",B$2,"NA"),'[1]MITRE &amp; Controls Mappings'!$H1082))),ISNUMBER(SEARCH(IF(B$3&lt;&gt;"",B$3,"NA"),'[1]MITRE &amp; Controls Mappings'!$I1082))),ISNUMBER(SEARCH(IF(B$3&lt;&gt;"",B$3,"NA"),'[1]MITRE &amp; Controls Mappings'!$J1082))), '[1]MITRE &amp; Controls Mappings'!$B1082,"")</f>
        <v/>
      </c>
      <c r="C1084" s="47" t="str">
        <f>IF(OR(OR(OR(OR(OR(ISNUMBER(SEARCH(IF(C$1&lt;&gt;"",C$1,"NA"),'[1]MITRE &amp; Controls Mappings'!$E1082)),ISNUMBER(SEARCH(IF(C$1&lt;&gt;"",C$1,"NA"),'[1]MITRE &amp; Controls Mappings'!$F1082))),ISNUMBER(SEARCH(IF(C$2&lt;&gt;"",C$2,"NA"),'[1]MITRE &amp; Controls Mappings'!$G1082))),ISNUMBER(SEARCH(IF(C$2&lt;&gt;"",C$2,"NA"),'[1]MITRE &amp; Controls Mappings'!$H1082))),ISNUMBER(SEARCH(IF(C$3&lt;&gt;"",C$3,"NA"),'[1]MITRE &amp; Controls Mappings'!$I1082))),ISNUMBER(SEARCH(IF(C$3&lt;&gt;"",C$3,"NA"),'[1]MITRE &amp; Controls Mappings'!$J1082))), '[1]MITRE &amp; Controls Mappings'!$B1082,"")</f>
        <v/>
      </c>
      <c r="D1084" s="47" t="str">
        <f>IF(OR(OR(OR(OR(OR(ISNUMBER(SEARCH(IF(D$1&lt;&gt;"",D$1,"NA"),'[1]MITRE &amp; Controls Mappings'!$E1082)),ISNUMBER(SEARCH(IF(D$1&lt;&gt;"",D$1,"NA"),'[1]MITRE &amp; Controls Mappings'!$F1082))),ISNUMBER(SEARCH(IF(D$2&lt;&gt;"",D$2,"NA"),'[1]MITRE &amp; Controls Mappings'!$G1082))),ISNUMBER(SEARCH(IF(D$2&lt;&gt;"",D$2,"NA"),'[1]MITRE &amp; Controls Mappings'!$H1082))),ISNUMBER(SEARCH(IF(D$3&lt;&gt;"",D$3,"NA"),'[1]MITRE &amp; Controls Mappings'!$I1082))),ISNUMBER(SEARCH(IF(D$3&lt;&gt;"",D$3,"NA"),'[1]MITRE &amp; Controls Mappings'!$J1082))), '[1]MITRE &amp; Controls Mappings'!$B1082,"")</f>
        <v/>
      </c>
      <c r="E1084" s="47" t="str">
        <f>IF(OR(OR(OR(OR(OR(ISNUMBER(SEARCH(IF(E$1&lt;&gt;"",E$1,"NA"),'[1]MITRE &amp; Controls Mappings'!$E1082)),ISNUMBER(SEARCH(IF(E$1&lt;&gt;"",E$1,"NA"),'[1]MITRE &amp; Controls Mappings'!$F1082))),ISNUMBER(SEARCH(IF(E$2&lt;&gt;"",E$2,"NA"),'[1]MITRE &amp; Controls Mappings'!$G1082))),ISNUMBER(SEARCH(IF(E$2&lt;&gt;"",E$2,"NA"),'[1]MITRE &amp; Controls Mappings'!$H1082))),ISNUMBER(SEARCH(IF(E$3&lt;&gt;"",E$3,"NA"),'[1]MITRE &amp; Controls Mappings'!$I1082))),ISNUMBER(SEARCH(IF(E$3&lt;&gt;"",E$3,"NA"),'[1]MITRE &amp; Controls Mappings'!$J1082))), '[1]MITRE &amp; Controls Mappings'!$B1082,"")</f>
        <v/>
      </c>
      <c r="F1084" s="47" t="str">
        <f>IF(OR(OR(OR(OR(OR(ISNUMBER(SEARCH(IF(F$1&lt;&gt;"",F$1,"NA"),'[1]MITRE &amp; Controls Mappings'!$E1082)),ISNUMBER(SEARCH(IF(F$1&lt;&gt;"",F$1,"NA"),'[1]MITRE &amp; Controls Mappings'!$F1082))),ISNUMBER(SEARCH(IF(F$2&lt;&gt;"",F$2,"NA"),'[1]MITRE &amp; Controls Mappings'!$G1082))),ISNUMBER(SEARCH(IF(F$2&lt;&gt;"",F$2,"NA"),'[1]MITRE &amp; Controls Mappings'!$H1082))),ISNUMBER(SEARCH(IF(F$3&lt;&gt;"",F$3,"NA"),'[1]MITRE &amp; Controls Mappings'!$I1082))),ISNUMBER(SEARCH(IF(F$3&lt;&gt;"",F$3,"NA"),'[1]MITRE &amp; Controls Mappings'!$J1082))), '[1]MITRE &amp; Controls Mappings'!$B1082,"")</f>
        <v/>
      </c>
      <c r="G1084" s="47" t="str">
        <f>IF(OR(OR(OR(OR(OR(ISNUMBER(SEARCH(IF(G$1&lt;&gt;"",G$1,"NA"),'[1]MITRE &amp; Controls Mappings'!$E1082)),ISNUMBER(SEARCH(IF(G$1&lt;&gt;"",G$1,"NA"),'[1]MITRE &amp; Controls Mappings'!$F1082))),ISNUMBER(SEARCH(IF(G$2&lt;&gt;"",G$2,"NA"),'[1]MITRE &amp; Controls Mappings'!$G1082))),ISNUMBER(SEARCH(IF(G$2&lt;&gt;"",G$2,"NA"),'[1]MITRE &amp; Controls Mappings'!$H1082))),ISNUMBER(SEARCH(IF(G$3&lt;&gt;"",G$3,"NA"),'[1]MITRE &amp; Controls Mappings'!$I1082))),ISNUMBER(SEARCH(IF(G$3&lt;&gt;"",G$3,"NA"),'[1]MITRE &amp; Controls Mappings'!$J1082))), '[1]MITRE &amp; Controls Mappings'!$B1082,"")</f>
        <v/>
      </c>
      <c r="H1084" s="47" t="str">
        <f>IF(OR(OR(OR(OR(OR(ISNUMBER(SEARCH(IF(H$1&lt;&gt;"",H$1,"NA"),'[1]MITRE &amp; Controls Mappings'!$E1082)),ISNUMBER(SEARCH(IF(H$1&lt;&gt;"",H$1,"NA"),'[1]MITRE &amp; Controls Mappings'!$F1082))),ISNUMBER(SEARCH(IF(H$2&lt;&gt;"",H$2,"NA"),'[1]MITRE &amp; Controls Mappings'!$G1082))),ISNUMBER(SEARCH(IF(H$2&lt;&gt;"",H$2,"NA"),'[1]MITRE &amp; Controls Mappings'!$H1082))),ISNUMBER(SEARCH(IF(H$3&lt;&gt;"",H$3,"NA"),'[1]MITRE &amp; Controls Mappings'!$I1082))),ISNUMBER(SEARCH(IF(H$3&lt;&gt;"",H$3,"NA"),'[1]MITRE &amp; Controls Mappings'!$J1082))), '[1]MITRE &amp; Controls Mappings'!$B1082,"")</f>
        <v/>
      </c>
      <c r="I1084" s="47" t="str">
        <f>IF(OR(OR(OR(OR(OR(ISNUMBER(SEARCH(IF(I$1&lt;&gt;"",I$1,"NA"),'[1]MITRE &amp; Controls Mappings'!$E1082)),ISNUMBER(SEARCH(IF(I$1&lt;&gt;"",I$1,"NA"),'[1]MITRE &amp; Controls Mappings'!$F1082))),ISNUMBER(SEARCH(IF(I$2&lt;&gt;"",I$2,"NA"),'[1]MITRE &amp; Controls Mappings'!$G1082))),ISNUMBER(SEARCH(IF(I$2&lt;&gt;"",I$2,"NA"),'[1]MITRE &amp; Controls Mappings'!$H1082))),ISNUMBER(SEARCH(IF(I$3&lt;&gt;"",I$3,"NA"),'[1]MITRE &amp; Controls Mappings'!$I1082))),ISNUMBER(SEARCH(IF(I$3&lt;&gt;"",I$3,"NA"),'[1]MITRE &amp; Controls Mappings'!$J1082))), '[1]MITRE &amp; Controls Mappings'!$B1082,"")</f>
        <v/>
      </c>
      <c r="J1084" s="47" t="str">
        <f>IF(OR(OR(OR(OR(OR(ISNUMBER(SEARCH(IF(J$1&lt;&gt;"",J$1,"NA"),'[1]MITRE &amp; Controls Mappings'!$E1082)),ISNUMBER(SEARCH(IF(J$1&lt;&gt;"",J$1,"NA"),'[1]MITRE &amp; Controls Mappings'!$F1082))),ISNUMBER(SEARCH(IF(J$2&lt;&gt;"",J$2,"NA"),'[1]MITRE &amp; Controls Mappings'!$G1082))),ISNUMBER(SEARCH(IF(J$2&lt;&gt;"",J$2,"NA"),'[1]MITRE &amp; Controls Mappings'!$H1082))),ISNUMBER(SEARCH(IF(J$3&lt;&gt;"",J$3,"NA"),'[1]MITRE &amp; Controls Mappings'!$I1082))),ISNUMBER(SEARCH(IF(J$3&lt;&gt;"",J$3,"NA"),'[1]MITRE &amp; Controls Mappings'!$J1082))), '[1]MITRE &amp; Controls Mappings'!$B1082,"")</f>
        <v/>
      </c>
      <c r="K1084" s="47" t="str">
        <f>IF(OR(OR(OR(OR(OR(ISNUMBER(SEARCH(IF(K$1&lt;&gt;"",K$1,"NA"),'[1]MITRE &amp; Controls Mappings'!$E1082)),ISNUMBER(SEARCH(IF(K$1&lt;&gt;"",K$1,"NA"),'[1]MITRE &amp; Controls Mappings'!$F1082))),ISNUMBER(SEARCH(IF(K$2&lt;&gt;"",K$2,"NA"),'[1]MITRE &amp; Controls Mappings'!$G1082))),ISNUMBER(SEARCH(IF(K$2&lt;&gt;"",K$2,"NA"),'[1]MITRE &amp; Controls Mappings'!$H1082))),ISNUMBER(SEARCH(IF(K$3&lt;&gt;"",K$3,"NA"),'[1]MITRE &amp; Controls Mappings'!$I1082))),ISNUMBER(SEARCH(IF(K$3&lt;&gt;"",K$3,"NA"),'[1]MITRE &amp; Controls Mappings'!$J1082))), '[1]MITRE &amp; Controls Mappings'!$B1082,"")</f>
        <v/>
      </c>
      <c r="L1084" s="48" t="str">
        <f>IF('[1]MITRE &amp; Controls Mappings'!D1082 &lt;&gt;"",'[1]MITRE &amp; Controls Mappings'!D1082,"" )</f>
        <v>Windows Error Reporting</v>
      </c>
    </row>
    <row r="1085" spans="1:12" x14ac:dyDescent="0.25">
      <c r="A1085" s="47" t="str">
        <f>IF(COUNTIF(B1085:K1085,"="&amp;'[1]MITRE &amp; Controls Mappings'!B1083)&gt;0,'[1]MITRE &amp; Controls Mappings'!B1083,"")</f>
        <v/>
      </c>
      <c r="B1085" s="47" t="str">
        <f>IF(OR(OR(OR(OR(OR(ISNUMBER(SEARCH(IF(B$1&lt;&gt;"",B$1,"NA"),'[1]MITRE &amp; Controls Mappings'!$E1083)),ISNUMBER(SEARCH(IF(B$1&lt;&gt;"",B$1,"NA"),'[1]MITRE &amp; Controls Mappings'!$F1083))),ISNUMBER(SEARCH(IF(B$2&lt;&gt;"",B$2,"NA"),'[1]MITRE &amp; Controls Mappings'!$G1083))),ISNUMBER(SEARCH(IF(B$2&lt;&gt;"",B$2,"NA"),'[1]MITRE &amp; Controls Mappings'!$H1083))),ISNUMBER(SEARCH(IF(B$3&lt;&gt;"",B$3,"NA"),'[1]MITRE &amp; Controls Mappings'!$I1083))),ISNUMBER(SEARCH(IF(B$3&lt;&gt;"",B$3,"NA"),'[1]MITRE &amp; Controls Mappings'!$J1083))), '[1]MITRE &amp; Controls Mappings'!$B1083,"")</f>
        <v/>
      </c>
      <c r="C1085" s="47" t="str">
        <f>IF(OR(OR(OR(OR(OR(ISNUMBER(SEARCH(IF(C$1&lt;&gt;"",C$1,"NA"),'[1]MITRE &amp; Controls Mappings'!$E1083)),ISNUMBER(SEARCH(IF(C$1&lt;&gt;"",C$1,"NA"),'[1]MITRE &amp; Controls Mappings'!$F1083))),ISNUMBER(SEARCH(IF(C$2&lt;&gt;"",C$2,"NA"),'[1]MITRE &amp; Controls Mappings'!$G1083))),ISNUMBER(SEARCH(IF(C$2&lt;&gt;"",C$2,"NA"),'[1]MITRE &amp; Controls Mappings'!$H1083))),ISNUMBER(SEARCH(IF(C$3&lt;&gt;"",C$3,"NA"),'[1]MITRE &amp; Controls Mappings'!$I1083))),ISNUMBER(SEARCH(IF(C$3&lt;&gt;"",C$3,"NA"),'[1]MITRE &amp; Controls Mappings'!$J1083))), '[1]MITRE &amp; Controls Mappings'!$B1083,"")</f>
        <v/>
      </c>
      <c r="D1085" s="47" t="str">
        <f>IF(OR(OR(OR(OR(OR(ISNUMBER(SEARCH(IF(D$1&lt;&gt;"",D$1,"NA"),'[1]MITRE &amp; Controls Mappings'!$E1083)),ISNUMBER(SEARCH(IF(D$1&lt;&gt;"",D$1,"NA"),'[1]MITRE &amp; Controls Mappings'!$F1083))),ISNUMBER(SEARCH(IF(D$2&lt;&gt;"",D$2,"NA"),'[1]MITRE &amp; Controls Mappings'!$G1083))),ISNUMBER(SEARCH(IF(D$2&lt;&gt;"",D$2,"NA"),'[1]MITRE &amp; Controls Mappings'!$H1083))),ISNUMBER(SEARCH(IF(D$3&lt;&gt;"",D$3,"NA"),'[1]MITRE &amp; Controls Mappings'!$I1083))),ISNUMBER(SEARCH(IF(D$3&lt;&gt;"",D$3,"NA"),'[1]MITRE &amp; Controls Mappings'!$J1083))), '[1]MITRE &amp; Controls Mappings'!$B1083,"")</f>
        <v/>
      </c>
      <c r="E1085" s="47" t="str">
        <f>IF(OR(OR(OR(OR(OR(ISNUMBER(SEARCH(IF(E$1&lt;&gt;"",E$1,"NA"),'[1]MITRE &amp; Controls Mappings'!$E1083)),ISNUMBER(SEARCH(IF(E$1&lt;&gt;"",E$1,"NA"),'[1]MITRE &amp; Controls Mappings'!$F1083))),ISNUMBER(SEARCH(IF(E$2&lt;&gt;"",E$2,"NA"),'[1]MITRE &amp; Controls Mappings'!$G1083))),ISNUMBER(SEARCH(IF(E$2&lt;&gt;"",E$2,"NA"),'[1]MITRE &amp; Controls Mappings'!$H1083))),ISNUMBER(SEARCH(IF(E$3&lt;&gt;"",E$3,"NA"),'[1]MITRE &amp; Controls Mappings'!$I1083))),ISNUMBER(SEARCH(IF(E$3&lt;&gt;"",E$3,"NA"),'[1]MITRE &amp; Controls Mappings'!$J1083))), '[1]MITRE &amp; Controls Mappings'!$B1083,"")</f>
        <v/>
      </c>
      <c r="F1085" s="47" t="str">
        <f>IF(OR(OR(OR(OR(OR(ISNUMBER(SEARCH(IF(F$1&lt;&gt;"",F$1,"NA"),'[1]MITRE &amp; Controls Mappings'!$E1083)),ISNUMBER(SEARCH(IF(F$1&lt;&gt;"",F$1,"NA"),'[1]MITRE &amp; Controls Mappings'!$F1083))),ISNUMBER(SEARCH(IF(F$2&lt;&gt;"",F$2,"NA"),'[1]MITRE &amp; Controls Mappings'!$G1083))),ISNUMBER(SEARCH(IF(F$2&lt;&gt;"",F$2,"NA"),'[1]MITRE &amp; Controls Mappings'!$H1083))),ISNUMBER(SEARCH(IF(F$3&lt;&gt;"",F$3,"NA"),'[1]MITRE &amp; Controls Mappings'!$I1083))),ISNUMBER(SEARCH(IF(F$3&lt;&gt;"",F$3,"NA"),'[1]MITRE &amp; Controls Mappings'!$J1083))), '[1]MITRE &amp; Controls Mappings'!$B1083,"")</f>
        <v/>
      </c>
      <c r="G1085" s="47" t="str">
        <f>IF(OR(OR(OR(OR(OR(ISNUMBER(SEARCH(IF(G$1&lt;&gt;"",G$1,"NA"),'[1]MITRE &amp; Controls Mappings'!$E1083)),ISNUMBER(SEARCH(IF(G$1&lt;&gt;"",G$1,"NA"),'[1]MITRE &amp; Controls Mappings'!$F1083))),ISNUMBER(SEARCH(IF(G$2&lt;&gt;"",G$2,"NA"),'[1]MITRE &amp; Controls Mappings'!$G1083))),ISNUMBER(SEARCH(IF(G$2&lt;&gt;"",G$2,"NA"),'[1]MITRE &amp; Controls Mappings'!$H1083))),ISNUMBER(SEARCH(IF(G$3&lt;&gt;"",G$3,"NA"),'[1]MITRE &amp; Controls Mappings'!$I1083))),ISNUMBER(SEARCH(IF(G$3&lt;&gt;"",G$3,"NA"),'[1]MITRE &amp; Controls Mappings'!$J1083))), '[1]MITRE &amp; Controls Mappings'!$B1083,"")</f>
        <v/>
      </c>
      <c r="H1085" s="47" t="str">
        <f>IF(OR(OR(OR(OR(OR(ISNUMBER(SEARCH(IF(H$1&lt;&gt;"",H$1,"NA"),'[1]MITRE &amp; Controls Mappings'!$E1083)),ISNUMBER(SEARCH(IF(H$1&lt;&gt;"",H$1,"NA"),'[1]MITRE &amp; Controls Mappings'!$F1083))),ISNUMBER(SEARCH(IF(H$2&lt;&gt;"",H$2,"NA"),'[1]MITRE &amp; Controls Mappings'!$G1083))),ISNUMBER(SEARCH(IF(H$2&lt;&gt;"",H$2,"NA"),'[1]MITRE &amp; Controls Mappings'!$H1083))),ISNUMBER(SEARCH(IF(H$3&lt;&gt;"",H$3,"NA"),'[1]MITRE &amp; Controls Mappings'!$I1083))),ISNUMBER(SEARCH(IF(H$3&lt;&gt;"",H$3,"NA"),'[1]MITRE &amp; Controls Mappings'!$J1083))), '[1]MITRE &amp; Controls Mappings'!$B1083,"")</f>
        <v/>
      </c>
      <c r="I1085" s="47" t="str">
        <f>IF(OR(OR(OR(OR(OR(ISNUMBER(SEARCH(IF(I$1&lt;&gt;"",I$1,"NA"),'[1]MITRE &amp; Controls Mappings'!$E1083)),ISNUMBER(SEARCH(IF(I$1&lt;&gt;"",I$1,"NA"),'[1]MITRE &amp; Controls Mappings'!$F1083))),ISNUMBER(SEARCH(IF(I$2&lt;&gt;"",I$2,"NA"),'[1]MITRE &amp; Controls Mappings'!$G1083))),ISNUMBER(SEARCH(IF(I$2&lt;&gt;"",I$2,"NA"),'[1]MITRE &amp; Controls Mappings'!$H1083))),ISNUMBER(SEARCH(IF(I$3&lt;&gt;"",I$3,"NA"),'[1]MITRE &amp; Controls Mappings'!$I1083))),ISNUMBER(SEARCH(IF(I$3&lt;&gt;"",I$3,"NA"),'[1]MITRE &amp; Controls Mappings'!$J1083))), '[1]MITRE &amp; Controls Mappings'!$B1083,"")</f>
        <v/>
      </c>
      <c r="J1085" s="47" t="str">
        <f>IF(OR(OR(OR(OR(OR(ISNUMBER(SEARCH(IF(J$1&lt;&gt;"",J$1,"NA"),'[1]MITRE &amp; Controls Mappings'!$E1083)),ISNUMBER(SEARCH(IF(J$1&lt;&gt;"",J$1,"NA"),'[1]MITRE &amp; Controls Mappings'!$F1083))),ISNUMBER(SEARCH(IF(J$2&lt;&gt;"",J$2,"NA"),'[1]MITRE &amp; Controls Mappings'!$G1083))),ISNUMBER(SEARCH(IF(J$2&lt;&gt;"",J$2,"NA"),'[1]MITRE &amp; Controls Mappings'!$H1083))),ISNUMBER(SEARCH(IF(J$3&lt;&gt;"",J$3,"NA"),'[1]MITRE &amp; Controls Mappings'!$I1083))),ISNUMBER(SEARCH(IF(J$3&lt;&gt;"",J$3,"NA"),'[1]MITRE &amp; Controls Mappings'!$J1083))), '[1]MITRE &amp; Controls Mappings'!$B1083,"")</f>
        <v/>
      </c>
      <c r="K1085" s="47" t="str">
        <f>IF(OR(OR(OR(OR(OR(ISNUMBER(SEARCH(IF(K$1&lt;&gt;"",K$1,"NA"),'[1]MITRE &amp; Controls Mappings'!$E1083)),ISNUMBER(SEARCH(IF(K$1&lt;&gt;"",K$1,"NA"),'[1]MITRE &amp; Controls Mappings'!$F1083))),ISNUMBER(SEARCH(IF(K$2&lt;&gt;"",K$2,"NA"),'[1]MITRE &amp; Controls Mappings'!$G1083))),ISNUMBER(SEARCH(IF(K$2&lt;&gt;"",K$2,"NA"),'[1]MITRE &amp; Controls Mappings'!$H1083))),ISNUMBER(SEARCH(IF(K$3&lt;&gt;"",K$3,"NA"),'[1]MITRE &amp; Controls Mappings'!$I1083))),ISNUMBER(SEARCH(IF(K$3&lt;&gt;"",K$3,"NA"),'[1]MITRE &amp; Controls Mappings'!$J1083))), '[1]MITRE &amp; Controls Mappings'!$B1083,"")</f>
        <v/>
      </c>
      <c r="L1085" s="48" t="str">
        <f>IF('[1]MITRE &amp; Controls Mappings'!D1083 &lt;&gt;"",'[1]MITRE &amp; Controls Mappings'!D1083,"" )</f>
        <v>Windows Hello for Business (formerly Microsoft Passport for Work)</v>
      </c>
    </row>
    <row r="1086" spans="1:12" x14ac:dyDescent="0.25">
      <c r="A1086" s="47" t="str">
        <f>IF(COUNTIF(B1086:K1086,"="&amp;'[1]MITRE &amp; Controls Mappings'!B1084)&gt;0,'[1]MITRE &amp; Controls Mappings'!B1084,"")</f>
        <v/>
      </c>
      <c r="B1086" s="47" t="str">
        <f>IF(OR(OR(OR(OR(OR(ISNUMBER(SEARCH(IF(B$1&lt;&gt;"",B$1,"NA"),'[1]MITRE &amp; Controls Mappings'!$E1084)),ISNUMBER(SEARCH(IF(B$1&lt;&gt;"",B$1,"NA"),'[1]MITRE &amp; Controls Mappings'!$F1084))),ISNUMBER(SEARCH(IF(B$2&lt;&gt;"",B$2,"NA"),'[1]MITRE &amp; Controls Mappings'!$G1084))),ISNUMBER(SEARCH(IF(B$2&lt;&gt;"",B$2,"NA"),'[1]MITRE &amp; Controls Mappings'!$H1084))),ISNUMBER(SEARCH(IF(B$3&lt;&gt;"",B$3,"NA"),'[1]MITRE &amp; Controls Mappings'!$I1084))),ISNUMBER(SEARCH(IF(B$3&lt;&gt;"",B$3,"NA"),'[1]MITRE &amp; Controls Mappings'!$J1084))), '[1]MITRE &amp; Controls Mappings'!$B1084,"")</f>
        <v/>
      </c>
      <c r="C1086" s="47" t="str">
        <f>IF(OR(OR(OR(OR(OR(ISNUMBER(SEARCH(IF(C$1&lt;&gt;"",C$1,"NA"),'[1]MITRE &amp; Controls Mappings'!$E1084)),ISNUMBER(SEARCH(IF(C$1&lt;&gt;"",C$1,"NA"),'[1]MITRE &amp; Controls Mappings'!$F1084))),ISNUMBER(SEARCH(IF(C$2&lt;&gt;"",C$2,"NA"),'[1]MITRE &amp; Controls Mappings'!$G1084))),ISNUMBER(SEARCH(IF(C$2&lt;&gt;"",C$2,"NA"),'[1]MITRE &amp; Controls Mappings'!$H1084))),ISNUMBER(SEARCH(IF(C$3&lt;&gt;"",C$3,"NA"),'[1]MITRE &amp; Controls Mappings'!$I1084))),ISNUMBER(SEARCH(IF(C$3&lt;&gt;"",C$3,"NA"),'[1]MITRE &amp; Controls Mappings'!$J1084))), '[1]MITRE &amp; Controls Mappings'!$B1084,"")</f>
        <v/>
      </c>
      <c r="D1086" s="47" t="str">
        <f>IF(OR(OR(OR(OR(OR(ISNUMBER(SEARCH(IF(D$1&lt;&gt;"",D$1,"NA"),'[1]MITRE &amp; Controls Mappings'!$E1084)),ISNUMBER(SEARCH(IF(D$1&lt;&gt;"",D$1,"NA"),'[1]MITRE &amp; Controls Mappings'!$F1084))),ISNUMBER(SEARCH(IF(D$2&lt;&gt;"",D$2,"NA"),'[1]MITRE &amp; Controls Mappings'!$G1084))),ISNUMBER(SEARCH(IF(D$2&lt;&gt;"",D$2,"NA"),'[1]MITRE &amp; Controls Mappings'!$H1084))),ISNUMBER(SEARCH(IF(D$3&lt;&gt;"",D$3,"NA"),'[1]MITRE &amp; Controls Mappings'!$I1084))),ISNUMBER(SEARCH(IF(D$3&lt;&gt;"",D$3,"NA"),'[1]MITRE &amp; Controls Mappings'!$J1084))), '[1]MITRE &amp; Controls Mappings'!$B1084,"")</f>
        <v/>
      </c>
      <c r="E1086" s="47" t="str">
        <f>IF(OR(OR(OR(OR(OR(ISNUMBER(SEARCH(IF(E$1&lt;&gt;"",E$1,"NA"),'[1]MITRE &amp; Controls Mappings'!$E1084)),ISNUMBER(SEARCH(IF(E$1&lt;&gt;"",E$1,"NA"),'[1]MITRE &amp; Controls Mappings'!$F1084))),ISNUMBER(SEARCH(IF(E$2&lt;&gt;"",E$2,"NA"),'[1]MITRE &amp; Controls Mappings'!$G1084))),ISNUMBER(SEARCH(IF(E$2&lt;&gt;"",E$2,"NA"),'[1]MITRE &amp; Controls Mappings'!$H1084))),ISNUMBER(SEARCH(IF(E$3&lt;&gt;"",E$3,"NA"),'[1]MITRE &amp; Controls Mappings'!$I1084))),ISNUMBER(SEARCH(IF(E$3&lt;&gt;"",E$3,"NA"),'[1]MITRE &amp; Controls Mappings'!$J1084))), '[1]MITRE &amp; Controls Mappings'!$B1084,"")</f>
        <v/>
      </c>
      <c r="F1086" s="47" t="str">
        <f>IF(OR(OR(OR(OR(OR(ISNUMBER(SEARCH(IF(F$1&lt;&gt;"",F$1,"NA"),'[1]MITRE &amp; Controls Mappings'!$E1084)),ISNUMBER(SEARCH(IF(F$1&lt;&gt;"",F$1,"NA"),'[1]MITRE &amp; Controls Mappings'!$F1084))),ISNUMBER(SEARCH(IF(F$2&lt;&gt;"",F$2,"NA"),'[1]MITRE &amp; Controls Mappings'!$G1084))),ISNUMBER(SEARCH(IF(F$2&lt;&gt;"",F$2,"NA"),'[1]MITRE &amp; Controls Mappings'!$H1084))),ISNUMBER(SEARCH(IF(F$3&lt;&gt;"",F$3,"NA"),'[1]MITRE &amp; Controls Mappings'!$I1084))),ISNUMBER(SEARCH(IF(F$3&lt;&gt;"",F$3,"NA"),'[1]MITRE &amp; Controls Mappings'!$J1084))), '[1]MITRE &amp; Controls Mappings'!$B1084,"")</f>
        <v/>
      </c>
      <c r="G1086" s="47" t="str">
        <f>IF(OR(OR(OR(OR(OR(ISNUMBER(SEARCH(IF(G$1&lt;&gt;"",G$1,"NA"),'[1]MITRE &amp; Controls Mappings'!$E1084)),ISNUMBER(SEARCH(IF(G$1&lt;&gt;"",G$1,"NA"),'[1]MITRE &amp; Controls Mappings'!$F1084))),ISNUMBER(SEARCH(IF(G$2&lt;&gt;"",G$2,"NA"),'[1]MITRE &amp; Controls Mappings'!$G1084))),ISNUMBER(SEARCH(IF(G$2&lt;&gt;"",G$2,"NA"),'[1]MITRE &amp; Controls Mappings'!$H1084))),ISNUMBER(SEARCH(IF(G$3&lt;&gt;"",G$3,"NA"),'[1]MITRE &amp; Controls Mappings'!$I1084))),ISNUMBER(SEARCH(IF(G$3&lt;&gt;"",G$3,"NA"),'[1]MITRE &amp; Controls Mappings'!$J1084))), '[1]MITRE &amp; Controls Mappings'!$B1084,"")</f>
        <v/>
      </c>
      <c r="H1086" s="47" t="str">
        <f>IF(OR(OR(OR(OR(OR(ISNUMBER(SEARCH(IF(H$1&lt;&gt;"",H$1,"NA"),'[1]MITRE &amp; Controls Mappings'!$E1084)),ISNUMBER(SEARCH(IF(H$1&lt;&gt;"",H$1,"NA"),'[1]MITRE &amp; Controls Mappings'!$F1084))),ISNUMBER(SEARCH(IF(H$2&lt;&gt;"",H$2,"NA"),'[1]MITRE &amp; Controls Mappings'!$G1084))),ISNUMBER(SEARCH(IF(H$2&lt;&gt;"",H$2,"NA"),'[1]MITRE &amp; Controls Mappings'!$H1084))),ISNUMBER(SEARCH(IF(H$3&lt;&gt;"",H$3,"NA"),'[1]MITRE &amp; Controls Mappings'!$I1084))),ISNUMBER(SEARCH(IF(H$3&lt;&gt;"",H$3,"NA"),'[1]MITRE &amp; Controls Mappings'!$J1084))), '[1]MITRE &amp; Controls Mappings'!$B1084,"")</f>
        <v/>
      </c>
      <c r="I1086" s="47" t="str">
        <f>IF(OR(OR(OR(OR(OR(ISNUMBER(SEARCH(IF(I$1&lt;&gt;"",I$1,"NA"),'[1]MITRE &amp; Controls Mappings'!$E1084)),ISNUMBER(SEARCH(IF(I$1&lt;&gt;"",I$1,"NA"),'[1]MITRE &amp; Controls Mappings'!$F1084))),ISNUMBER(SEARCH(IF(I$2&lt;&gt;"",I$2,"NA"),'[1]MITRE &amp; Controls Mappings'!$G1084))),ISNUMBER(SEARCH(IF(I$2&lt;&gt;"",I$2,"NA"),'[1]MITRE &amp; Controls Mappings'!$H1084))),ISNUMBER(SEARCH(IF(I$3&lt;&gt;"",I$3,"NA"),'[1]MITRE &amp; Controls Mappings'!$I1084))),ISNUMBER(SEARCH(IF(I$3&lt;&gt;"",I$3,"NA"),'[1]MITRE &amp; Controls Mappings'!$J1084))), '[1]MITRE &amp; Controls Mappings'!$B1084,"")</f>
        <v/>
      </c>
      <c r="J1086" s="47" t="str">
        <f>IF(OR(OR(OR(OR(OR(ISNUMBER(SEARCH(IF(J$1&lt;&gt;"",J$1,"NA"),'[1]MITRE &amp; Controls Mappings'!$E1084)),ISNUMBER(SEARCH(IF(J$1&lt;&gt;"",J$1,"NA"),'[1]MITRE &amp; Controls Mappings'!$F1084))),ISNUMBER(SEARCH(IF(J$2&lt;&gt;"",J$2,"NA"),'[1]MITRE &amp; Controls Mappings'!$G1084))),ISNUMBER(SEARCH(IF(J$2&lt;&gt;"",J$2,"NA"),'[1]MITRE &amp; Controls Mappings'!$H1084))),ISNUMBER(SEARCH(IF(J$3&lt;&gt;"",J$3,"NA"),'[1]MITRE &amp; Controls Mappings'!$I1084))),ISNUMBER(SEARCH(IF(J$3&lt;&gt;"",J$3,"NA"),'[1]MITRE &amp; Controls Mappings'!$J1084))), '[1]MITRE &amp; Controls Mappings'!$B1084,"")</f>
        <v/>
      </c>
      <c r="K1086" s="47" t="str">
        <f>IF(OR(OR(OR(OR(OR(ISNUMBER(SEARCH(IF(K$1&lt;&gt;"",K$1,"NA"),'[1]MITRE &amp; Controls Mappings'!$E1084)),ISNUMBER(SEARCH(IF(K$1&lt;&gt;"",K$1,"NA"),'[1]MITRE &amp; Controls Mappings'!$F1084))),ISNUMBER(SEARCH(IF(K$2&lt;&gt;"",K$2,"NA"),'[1]MITRE &amp; Controls Mappings'!$G1084))),ISNUMBER(SEARCH(IF(K$2&lt;&gt;"",K$2,"NA"),'[1]MITRE &amp; Controls Mappings'!$H1084))),ISNUMBER(SEARCH(IF(K$3&lt;&gt;"",K$3,"NA"),'[1]MITRE &amp; Controls Mappings'!$I1084))),ISNUMBER(SEARCH(IF(K$3&lt;&gt;"",K$3,"NA"),'[1]MITRE &amp; Controls Mappings'!$J1084))), '[1]MITRE &amp; Controls Mappings'!$B1084,"")</f>
        <v/>
      </c>
      <c r="L1086" s="48" t="str">
        <f>IF('[1]MITRE &amp; Controls Mappings'!D1084 &lt;&gt;"",'[1]MITRE &amp; Controls Mappings'!D1084,"" )</f>
        <v>Windows Installer</v>
      </c>
    </row>
    <row r="1087" spans="1:12" x14ac:dyDescent="0.25">
      <c r="A1087" s="47" t="str">
        <f>IF(COUNTIF(B1087:K1087,"="&amp;'[1]MITRE &amp; Controls Mappings'!B1085)&gt;0,'[1]MITRE &amp; Controls Mappings'!B1085,"")</f>
        <v/>
      </c>
      <c r="B1087" s="47" t="str">
        <f>IF(OR(OR(OR(OR(OR(ISNUMBER(SEARCH(IF(B$1&lt;&gt;"",B$1,"NA"),'[1]MITRE &amp; Controls Mappings'!$E1085)),ISNUMBER(SEARCH(IF(B$1&lt;&gt;"",B$1,"NA"),'[1]MITRE &amp; Controls Mappings'!$F1085))),ISNUMBER(SEARCH(IF(B$2&lt;&gt;"",B$2,"NA"),'[1]MITRE &amp; Controls Mappings'!$G1085))),ISNUMBER(SEARCH(IF(B$2&lt;&gt;"",B$2,"NA"),'[1]MITRE &amp; Controls Mappings'!$H1085))),ISNUMBER(SEARCH(IF(B$3&lt;&gt;"",B$3,"NA"),'[1]MITRE &amp; Controls Mappings'!$I1085))),ISNUMBER(SEARCH(IF(B$3&lt;&gt;"",B$3,"NA"),'[1]MITRE &amp; Controls Mappings'!$J1085))), '[1]MITRE &amp; Controls Mappings'!$B1085,"")</f>
        <v/>
      </c>
      <c r="C1087" s="47" t="str">
        <f>IF(OR(OR(OR(OR(OR(ISNUMBER(SEARCH(IF(C$1&lt;&gt;"",C$1,"NA"),'[1]MITRE &amp; Controls Mappings'!$E1085)),ISNUMBER(SEARCH(IF(C$1&lt;&gt;"",C$1,"NA"),'[1]MITRE &amp; Controls Mappings'!$F1085))),ISNUMBER(SEARCH(IF(C$2&lt;&gt;"",C$2,"NA"),'[1]MITRE &amp; Controls Mappings'!$G1085))),ISNUMBER(SEARCH(IF(C$2&lt;&gt;"",C$2,"NA"),'[1]MITRE &amp; Controls Mappings'!$H1085))),ISNUMBER(SEARCH(IF(C$3&lt;&gt;"",C$3,"NA"),'[1]MITRE &amp; Controls Mappings'!$I1085))),ISNUMBER(SEARCH(IF(C$3&lt;&gt;"",C$3,"NA"),'[1]MITRE &amp; Controls Mappings'!$J1085))), '[1]MITRE &amp; Controls Mappings'!$B1085,"")</f>
        <v/>
      </c>
      <c r="D1087" s="47" t="str">
        <f>IF(OR(OR(OR(OR(OR(ISNUMBER(SEARCH(IF(D$1&lt;&gt;"",D$1,"NA"),'[1]MITRE &amp; Controls Mappings'!$E1085)),ISNUMBER(SEARCH(IF(D$1&lt;&gt;"",D$1,"NA"),'[1]MITRE &amp; Controls Mappings'!$F1085))),ISNUMBER(SEARCH(IF(D$2&lt;&gt;"",D$2,"NA"),'[1]MITRE &amp; Controls Mappings'!$G1085))),ISNUMBER(SEARCH(IF(D$2&lt;&gt;"",D$2,"NA"),'[1]MITRE &amp; Controls Mappings'!$H1085))),ISNUMBER(SEARCH(IF(D$3&lt;&gt;"",D$3,"NA"),'[1]MITRE &amp; Controls Mappings'!$I1085))),ISNUMBER(SEARCH(IF(D$3&lt;&gt;"",D$3,"NA"),'[1]MITRE &amp; Controls Mappings'!$J1085))), '[1]MITRE &amp; Controls Mappings'!$B1085,"")</f>
        <v/>
      </c>
      <c r="E1087" s="47" t="str">
        <f>IF(OR(OR(OR(OR(OR(ISNUMBER(SEARCH(IF(E$1&lt;&gt;"",E$1,"NA"),'[1]MITRE &amp; Controls Mappings'!$E1085)),ISNUMBER(SEARCH(IF(E$1&lt;&gt;"",E$1,"NA"),'[1]MITRE &amp; Controls Mappings'!$F1085))),ISNUMBER(SEARCH(IF(E$2&lt;&gt;"",E$2,"NA"),'[1]MITRE &amp; Controls Mappings'!$G1085))),ISNUMBER(SEARCH(IF(E$2&lt;&gt;"",E$2,"NA"),'[1]MITRE &amp; Controls Mappings'!$H1085))),ISNUMBER(SEARCH(IF(E$3&lt;&gt;"",E$3,"NA"),'[1]MITRE &amp; Controls Mappings'!$I1085))),ISNUMBER(SEARCH(IF(E$3&lt;&gt;"",E$3,"NA"),'[1]MITRE &amp; Controls Mappings'!$J1085))), '[1]MITRE &amp; Controls Mappings'!$B1085,"")</f>
        <v/>
      </c>
      <c r="F1087" s="47" t="str">
        <f>IF(OR(OR(OR(OR(OR(ISNUMBER(SEARCH(IF(F$1&lt;&gt;"",F$1,"NA"),'[1]MITRE &amp; Controls Mappings'!$E1085)),ISNUMBER(SEARCH(IF(F$1&lt;&gt;"",F$1,"NA"),'[1]MITRE &amp; Controls Mappings'!$F1085))),ISNUMBER(SEARCH(IF(F$2&lt;&gt;"",F$2,"NA"),'[1]MITRE &amp; Controls Mappings'!$G1085))),ISNUMBER(SEARCH(IF(F$2&lt;&gt;"",F$2,"NA"),'[1]MITRE &amp; Controls Mappings'!$H1085))),ISNUMBER(SEARCH(IF(F$3&lt;&gt;"",F$3,"NA"),'[1]MITRE &amp; Controls Mappings'!$I1085))),ISNUMBER(SEARCH(IF(F$3&lt;&gt;"",F$3,"NA"),'[1]MITRE &amp; Controls Mappings'!$J1085))), '[1]MITRE &amp; Controls Mappings'!$B1085,"")</f>
        <v/>
      </c>
      <c r="G1087" s="47" t="str">
        <f>IF(OR(OR(OR(OR(OR(ISNUMBER(SEARCH(IF(G$1&lt;&gt;"",G$1,"NA"),'[1]MITRE &amp; Controls Mappings'!$E1085)),ISNUMBER(SEARCH(IF(G$1&lt;&gt;"",G$1,"NA"),'[1]MITRE &amp; Controls Mappings'!$F1085))),ISNUMBER(SEARCH(IF(G$2&lt;&gt;"",G$2,"NA"),'[1]MITRE &amp; Controls Mappings'!$G1085))),ISNUMBER(SEARCH(IF(G$2&lt;&gt;"",G$2,"NA"),'[1]MITRE &amp; Controls Mappings'!$H1085))),ISNUMBER(SEARCH(IF(G$3&lt;&gt;"",G$3,"NA"),'[1]MITRE &amp; Controls Mappings'!$I1085))),ISNUMBER(SEARCH(IF(G$3&lt;&gt;"",G$3,"NA"),'[1]MITRE &amp; Controls Mappings'!$J1085))), '[1]MITRE &amp; Controls Mappings'!$B1085,"")</f>
        <v/>
      </c>
      <c r="H1087" s="47" t="str">
        <f>IF(OR(OR(OR(OR(OR(ISNUMBER(SEARCH(IF(H$1&lt;&gt;"",H$1,"NA"),'[1]MITRE &amp; Controls Mappings'!$E1085)),ISNUMBER(SEARCH(IF(H$1&lt;&gt;"",H$1,"NA"),'[1]MITRE &amp; Controls Mappings'!$F1085))),ISNUMBER(SEARCH(IF(H$2&lt;&gt;"",H$2,"NA"),'[1]MITRE &amp; Controls Mappings'!$G1085))),ISNUMBER(SEARCH(IF(H$2&lt;&gt;"",H$2,"NA"),'[1]MITRE &amp; Controls Mappings'!$H1085))),ISNUMBER(SEARCH(IF(H$3&lt;&gt;"",H$3,"NA"),'[1]MITRE &amp; Controls Mappings'!$I1085))),ISNUMBER(SEARCH(IF(H$3&lt;&gt;"",H$3,"NA"),'[1]MITRE &amp; Controls Mappings'!$J1085))), '[1]MITRE &amp; Controls Mappings'!$B1085,"")</f>
        <v/>
      </c>
      <c r="I1087" s="47" t="str">
        <f>IF(OR(OR(OR(OR(OR(ISNUMBER(SEARCH(IF(I$1&lt;&gt;"",I$1,"NA"),'[1]MITRE &amp; Controls Mappings'!$E1085)),ISNUMBER(SEARCH(IF(I$1&lt;&gt;"",I$1,"NA"),'[1]MITRE &amp; Controls Mappings'!$F1085))),ISNUMBER(SEARCH(IF(I$2&lt;&gt;"",I$2,"NA"),'[1]MITRE &amp; Controls Mappings'!$G1085))),ISNUMBER(SEARCH(IF(I$2&lt;&gt;"",I$2,"NA"),'[1]MITRE &amp; Controls Mappings'!$H1085))),ISNUMBER(SEARCH(IF(I$3&lt;&gt;"",I$3,"NA"),'[1]MITRE &amp; Controls Mappings'!$I1085))),ISNUMBER(SEARCH(IF(I$3&lt;&gt;"",I$3,"NA"),'[1]MITRE &amp; Controls Mappings'!$J1085))), '[1]MITRE &amp; Controls Mappings'!$B1085,"")</f>
        <v/>
      </c>
      <c r="J1087" s="47" t="str">
        <f>IF(OR(OR(OR(OR(OR(ISNUMBER(SEARCH(IF(J$1&lt;&gt;"",J$1,"NA"),'[1]MITRE &amp; Controls Mappings'!$E1085)),ISNUMBER(SEARCH(IF(J$1&lt;&gt;"",J$1,"NA"),'[1]MITRE &amp; Controls Mappings'!$F1085))),ISNUMBER(SEARCH(IF(J$2&lt;&gt;"",J$2,"NA"),'[1]MITRE &amp; Controls Mappings'!$G1085))),ISNUMBER(SEARCH(IF(J$2&lt;&gt;"",J$2,"NA"),'[1]MITRE &amp; Controls Mappings'!$H1085))),ISNUMBER(SEARCH(IF(J$3&lt;&gt;"",J$3,"NA"),'[1]MITRE &amp; Controls Mappings'!$I1085))),ISNUMBER(SEARCH(IF(J$3&lt;&gt;"",J$3,"NA"),'[1]MITRE &amp; Controls Mappings'!$J1085))), '[1]MITRE &amp; Controls Mappings'!$B1085,"")</f>
        <v/>
      </c>
      <c r="K1087" s="47" t="str">
        <f>IF(OR(OR(OR(OR(OR(ISNUMBER(SEARCH(IF(K$1&lt;&gt;"",K$1,"NA"),'[1]MITRE &amp; Controls Mappings'!$E1085)),ISNUMBER(SEARCH(IF(K$1&lt;&gt;"",K$1,"NA"),'[1]MITRE &amp; Controls Mappings'!$F1085))),ISNUMBER(SEARCH(IF(K$2&lt;&gt;"",K$2,"NA"),'[1]MITRE &amp; Controls Mappings'!$G1085))),ISNUMBER(SEARCH(IF(K$2&lt;&gt;"",K$2,"NA"),'[1]MITRE &amp; Controls Mappings'!$H1085))),ISNUMBER(SEARCH(IF(K$3&lt;&gt;"",K$3,"NA"),'[1]MITRE &amp; Controls Mappings'!$I1085))),ISNUMBER(SEARCH(IF(K$3&lt;&gt;"",K$3,"NA"),'[1]MITRE &amp; Controls Mappings'!$J1085))), '[1]MITRE &amp; Controls Mappings'!$B1085,"")</f>
        <v/>
      </c>
      <c r="L1087" s="48" t="str">
        <f>IF('[1]MITRE &amp; Controls Mappings'!D1085 &lt;&gt;"",'[1]MITRE &amp; Controls Mappings'!D1085,"" )</f>
        <v>(L1) Ensure 'Always install with elevated privileges' is set to 'Disabled'</v>
      </c>
    </row>
    <row r="1088" spans="1:12" x14ac:dyDescent="0.25">
      <c r="A1088" s="47" t="str">
        <f>IF(COUNTIF(B1088:K1088,"="&amp;'[1]MITRE &amp; Controls Mappings'!B1086)&gt;0,'[1]MITRE &amp; Controls Mappings'!B1086,"")</f>
        <v/>
      </c>
      <c r="B1088" s="47" t="str">
        <f>IF(OR(OR(OR(OR(OR(ISNUMBER(SEARCH(IF(B$1&lt;&gt;"",B$1,"NA"),'[1]MITRE &amp; Controls Mappings'!$E1086)),ISNUMBER(SEARCH(IF(B$1&lt;&gt;"",B$1,"NA"),'[1]MITRE &amp; Controls Mappings'!$F1086))),ISNUMBER(SEARCH(IF(B$2&lt;&gt;"",B$2,"NA"),'[1]MITRE &amp; Controls Mappings'!$G1086))),ISNUMBER(SEARCH(IF(B$2&lt;&gt;"",B$2,"NA"),'[1]MITRE &amp; Controls Mappings'!$H1086))),ISNUMBER(SEARCH(IF(B$3&lt;&gt;"",B$3,"NA"),'[1]MITRE &amp; Controls Mappings'!$I1086))),ISNUMBER(SEARCH(IF(B$3&lt;&gt;"",B$3,"NA"),'[1]MITRE &amp; Controls Mappings'!$J1086))), '[1]MITRE &amp; Controls Mappings'!$B1086,"")</f>
        <v/>
      </c>
      <c r="C1088" s="47" t="str">
        <f>IF(OR(OR(OR(OR(OR(ISNUMBER(SEARCH(IF(C$1&lt;&gt;"",C$1,"NA"),'[1]MITRE &amp; Controls Mappings'!$E1086)),ISNUMBER(SEARCH(IF(C$1&lt;&gt;"",C$1,"NA"),'[1]MITRE &amp; Controls Mappings'!$F1086))),ISNUMBER(SEARCH(IF(C$2&lt;&gt;"",C$2,"NA"),'[1]MITRE &amp; Controls Mappings'!$G1086))),ISNUMBER(SEARCH(IF(C$2&lt;&gt;"",C$2,"NA"),'[1]MITRE &amp; Controls Mappings'!$H1086))),ISNUMBER(SEARCH(IF(C$3&lt;&gt;"",C$3,"NA"),'[1]MITRE &amp; Controls Mappings'!$I1086))),ISNUMBER(SEARCH(IF(C$3&lt;&gt;"",C$3,"NA"),'[1]MITRE &amp; Controls Mappings'!$J1086))), '[1]MITRE &amp; Controls Mappings'!$B1086,"")</f>
        <v/>
      </c>
      <c r="D1088" s="47" t="str">
        <f>IF(OR(OR(OR(OR(OR(ISNUMBER(SEARCH(IF(D$1&lt;&gt;"",D$1,"NA"),'[1]MITRE &amp; Controls Mappings'!$E1086)),ISNUMBER(SEARCH(IF(D$1&lt;&gt;"",D$1,"NA"),'[1]MITRE &amp; Controls Mappings'!$F1086))),ISNUMBER(SEARCH(IF(D$2&lt;&gt;"",D$2,"NA"),'[1]MITRE &amp; Controls Mappings'!$G1086))),ISNUMBER(SEARCH(IF(D$2&lt;&gt;"",D$2,"NA"),'[1]MITRE &amp; Controls Mappings'!$H1086))),ISNUMBER(SEARCH(IF(D$3&lt;&gt;"",D$3,"NA"),'[1]MITRE &amp; Controls Mappings'!$I1086))),ISNUMBER(SEARCH(IF(D$3&lt;&gt;"",D$3,"NA"),'[1]MITRE &amp; Controls Mappings'!$J1086))), '[1]MITRE &amp; Controls Mappings'!$B1086,"")</f>
        <v/>
      </c>
      <c r="E1088" s="47" t="str">
        <f>IF(OR(OR(OR(OR(OR(ISNUMBER(SEARCH(IF(E$1&lt;&gt;"",E$1,"NA"),'[1]MITRE &amp; Controls Mappings'!$E1086)),ISNUMBER(SEARCH(IF(E$1&lt;&gt;"",E$1,"NA"),'[1]MITRE &amp; Controls Mappings'!$F1086))),ISNUMBER(SEARCH(IF(E$2&lt;&gt;"",E$2,"NA"),'[1]MITRE &amp; Controls Mappings'!$G1086))),ISNUMBER(SEARCH(IF(E$2&lt;&gt;"",E$2,"NA"),'[1]MITRE &amp; Controls Mappings'!$H1086))),ISNUMBER(SEARCH(IF(E$3&lt;&gt;"",E$3,"NA"),'[1]MITRE &amp; Controls Mappings'!$I1086))),ISNUMBER(SEARCH(IF(E$3&lt;&gt;"",E$3,"NA"),'[1]MITRE &amp; Controls Mappings'!$J1086))), '[1]MITRE &amp; Controls Mappings'!$B1086,"")</f>
        <v/>
      </c>
      <c r="F1088" s="47" t="str">
        <f>IF(OR(OR(OR(OR(OR(ISNUMBER(SEARCH(IF(F$1&lt;&gt;"",F$1,"NA"),'[1]MITRE &amp; Controls Mappings'!$E1086)),ISNUMBER(SEARCH(IF(F$1&lt;&gt;"",F$1,"NA"),'[1]MITRE &amp; Controls Mappings'!$F1086))),ISNUMBER(SEARCH(IF(F$2&lt;&gt;"",F$2,"NA"),'[1]MITRE &amp; Controls Mappings'!$G1086))),ISNUMBER(SEARCH(IF(F$2&lt;&gt;"",F$2,"NA"),'[1]MITRE &amp; Controls Mappings'!$H1086))),ISNUMBER(SEARCH(IF(F$3&lt;&gt;"",F$3,"NA"),'[1]MITRE &amp; Controls Mappings'!$I1086))),ISNUMBER(SEARCH(IF(F$3&lt;&gt;"",F$3,"NA"),'[1]MITRE &amp; Controls Mappings'!$J1086))), '[1]MITRE &amp; Controls Mappings'!$B1086,"")</f>
        <v/>
      </c>
      <c r="G1088" s="47" t="str">
        <f>IF(OR(OR(OR(OR(OR(ISNUMBER(SEARCH(IF(G$1&lt;&gt;"",G$1,"NA"),'[1]MITRE &amp; Controls Mappings'!$E1086)),ISNUMBER(SEARCH(IF(G$1&lt;&gt;"",G$1,"NA"),'[1]MITRE &amp; Controls Mappings'!$F1086))),ISNUMBER(SEARCH(IF(G$2&lt;&gt;"",G$2,"NA"),'[1]MITRE &amp; Controls Mappings'!$G1086))),ISNUMBER(SEARCH(IF(G$2&lt;&gt;"",G$2,"NA"),'[1]MITRE &amp; Controls Mappings'!$H1086))),ISNUMBER(SEARCH(IF(G$3&lt;&gt;"",G$3,"NA"),'[1]MITRE &amp; Controls Mappings'!$I1086))),ISNUMBER(SEARCH(IF(G$3&lt;&gt;"",G$3,"NA"),'[1]MITRE &amp; Controls Mappings'!$J1086))), '[1]MITRE &amp; Controls Mappings'!$B1086,"")</f>
        <v/>
      </c>
      <c r="H1088" s="47" t="str">
        <f>IF(OR(OR(OR(OR(OR(ISNUMBER(SEARCH(IF(H$1&lt;&gt;"",H$1,"NA"),'[1]MITRE &amp; Controls Mappings'!$E1086)),ISNUMBER(SEARCH(IF(H$1&lt;&gt;"",H$1,"NA"),'[1]MITRE &amp; Controls Mappings'!$F1086))),ISNUMBER(SEARCH(IF(H$2&lt;&gt;"",H$2,"NA"),'[1]MITRE &amp; Controls Mappings'!$G1086))),ISNUMBER(SEARCH(IF(H$2&lt;&gt;"",H$2,"NA"),'[1]MITRE &amp; Controls Mappings'!$H1086))),ISNUMBER(SEARCH(IF(H$3&lt;&gt;"",H$3,"NA"),'[1]MITRE &amp; Controls Mappings'!$I1086))),ISNUMBER(SEARCH(IF(H$3&lt;&gt;"",H$3,"NA"),'[1]MITRE &amp; Controls Mappings'!$J1086))), '[1]MITRE &amp; Controls Mappings'!$B1086,"")</f>
        <v/>
      </c>
      <c r="I1088" s="47" t="str">
        <f>IF(OR(OR(OR(OR(OR(ISNUMBER(SEARCH(IF(I$1&lt;&gt;"",I$1,"NA"),'[1]MITRE &amp; Controls Mappings'!$E1086)),ISNUMBER(SEARCH(IF(I$1&lt;&gt;"",I$1,"NA"),'[1]MITRE &amp; Controls Mappings'!$F1086))),ISNUMBER(SEARCH(IF(I$2&lt;&gt;"",I$2,"NA"),'[1]MITRE &amp; Controls Mappings'!$G1086))),ISNUMBER(SEARCH(IF(I$2&lt;&gt;"",I$2,"NA"),'[1]MITRE &amp; Controls Mappings'!$H1086))),ISNUMBER(SEARCH(IF(I$3&lt;&gt;"",I$3,"NA"),'[1]MITRE &amp; Controls Mappings'!$I1086))),ISNUMBER(SEARCH(IF(I$3&lt;&gt;"",I$3,"NA"),'[1]MITRE &amp; Controls Mappings'!$J1086))), '[1]MITRE &amp; Controls Mappings'!$B1086,"")</f>
        <v/>
      </c>
      <c r="J1088" s="47" t="str">
        <f>IF(OR(OR(OR(OR(OR(ISNUMBER(SEARCH(IF(J$1&lt;&gt;"",J$1,"NA"),'[1]MITRE &amp; Controls Mappings'!$E1086)),ISNUMBER(SEARCH(IF(J$1&lt;&gt;"",J$1,"NA"),'[1]MITRE &amp; Controls Mappings'!$F1086))),ISNUMBER(SEARCH(IF(J$2&lt;&gt;"",J$2,"NA"),'[1]MITRE &amp; Controls Mappings'!$G1086))),ISNUMBER(SEARCH(IF(J$2&lt;&gt;"",J$2,"NA"),'[1]MITRE &amp; Controls Mappings'!$H1086))),ISNUMBER(SEARCH(IF(J$3&lt;&gt;"",J$3,"NA"),'[1]MITRE &amp; Controls Mappings'!$I1086))),ISNUMBER(SEARCH(IF(J$3&lt;&gt;"",J$3,"NA"),'[1]MITRE &amp; Controls Mappings'!$J1086))), '[1]MITRE &amp; Controls Mappings'!$B1086,"")</f>
        <v/>
      </c>
      <c r="K1088" s="47" t="str">
        <f>IF(OR(OR(OR(OR(OR(ISNUMBER(SEARCH(IF(K$1&lt;&gt;"",K$1,"NA"),'[1]MITRE &amp; Controls Mappings'!$E1086)),ISNUMBER(SEARCH(IF(K$1&lt;&gt;"",K$1,"NA"),'[1]MITRE &amp; Controls Mappings'!$F1086))),ISNUMBER(SEARCH(IF(K$2&lt;&gt;"",K$2,"NA"),'[1]MITRE &amp; Controls Mappings'!$G1086))),ISNUMBER(SEARCH(IF(K$2&lt;&gt;"",K$2,"NA"),'[1]MITRE &amp; Controls Mappings'!$H1086))),ISNUMBER(SEARCH(IF(K$3&lt;&gt;"",K$3,"NA"),'[1]MITRE &amp; Controls Mappings'!$I1086))),ISNUMBER(SEARCH(IF(K$3&lt;&gt;"",K$3,"NA"),'[1]MITRE &amp; Controls Mappings'!$J1086))), '[1]MITRE &amp; Controls Mappings'!$B1086,"")</f>
        <v/>
      </c>
      <c r="L1088" s="48" t="str">
        <f>IF('[1]MITRE &amp; Controls Mappings'!D1086 &lt;&gt;"",'[1]MITRE &amp; Controls Mappings'!D1086,"" )</f>
        <v>(L1) Ensure 'Always install with elevated privileges' is set to 'Disabled'</v>
      </c>
    </row>
    <row r="1089" spans="1:12" x14ac:dyDescent="0.25">
      <c r="A1089" s="47" t="str">
        <f>IF(COUNTIF(B1089:K1089,"="&amp;'[1]MITRE &amp; Controls Mappings'!B1087)&gt;0,'[1]MITRE &amp; Controls Mappings'!B1087,"")</f>
        <v/>
      </c>
      <c r="B1089" s="47" t="str">
        <f>IF(OR(OR(OR(OR(OR(ISNUMBER(SEARCH(IF(B$1&lt;&gt;"",B$1,"NA"),'[1]MITRE &amp; Controls Mappings'!$E1087)),ISNUMBER(SEARCH(IF(B$1&lt;&gt;"",B$1,"NA"),'[1]MITRE &amp; Controls Mappings'!$F1087))),ISNUMBER(SEARCH(IF(B$2&lt;&gt;"",B$2,"NA"),'[1]MITRE &amp; Controls Mappings'!$G1087))),ISNUMBER(SEARCH(IF(B$2&lt;&gt;"",B$2,"NA"),'[1]MITRE &amp; Controls Mappings'!$H1087))),ISNUMBER(SEARCH(IF(B$3&lt;&gt;"",B$3,"NA"),'[1]MITRE &amp; Controls Mappings'!$I1087))),ISNUMBER(SEARCH(IF(B$3&lt;&gt;"",B$3,"NA"),'[1]MITRE &amp; Controls Mappings'!$J1087))), '[1]MITRE &amp; Controls Mappings'!$B1087,"")</f>
        <v/>
      </c>
      <c r="C1089" s="47" t="str">
        <f>IF(OR(OR(OR(OR(OR(ISNUMBER(SEARCH(IF(C$1&lt;&gt;"",C$1,"NA"),'[1]MITRE &amp; Controls Mappings'!$E1087)),ISNUMBER(SEARCH(IF(C$1&lt;&gt;"",C$1,"NA"),'[1]MITRE &amp; Controls Mappings'!$F1087))),ISNUMBER(SEARCH(IF(C$2&lt;&gt;"",C$2,"NA"),'[1]MITRE &amp; Controls Mappings'!$G1087))),ISNUMBER(SEARCH(IF(C$2&lt;&gt;"",C$2,"NA"),'[1]MITRE &amp; Controls Mappings'!$H1087))),ISNUMBER(SEARCH(IF(C$3&lt;&gt;"",C$3,"NA"),'[1]MITRE &amp; Controls Mappings'!$I1087))),ISNUMBER(SEARCH(IF(C$3&lt;&gt;"",C$3,"NA"),'[1]MITRE &amp; Controls Mappings'!$J1087))), '[1]MITRE &amp; Controls Mappings'!$B1087,"")</f>
        <v/>
      </c>
      <c r="D1089" s="47" t="str">
        <f>IF(OR(OR(OR(OR(OR(ISNUMBER(SEARCH(IF(D$1&lt;&gt;"",D$1,"NA"),'[1]MITRE &amp; Controls Mappings'!$E1087)),ISNUMBER(SEARCH(IF(D$1&lt;&gt;"",D$1,"NA"),'[1]MITRE &amp; Controls Mappings'!$F1087))),ISNUMBER(SEARCH(IF(D$2&lt;&gt;"",D$2,"NA"),'[1]MITRE &amp; Controls Mappings'!$G1087))),ISNUMBER(SEARCH(IF(D$2&lt;&gt;"",D$2,"NA"),'[1]MITRE &amp; Controls Mappings'!$H1087))),ISNUMBER(SEARCH(IF(D$3&lt;&gt;"",D$3,"NA"),'[1]MITRE &amp; Controls Mappings'!$I1087))),ISNUMBER(SEARCH(IF(D$3&lt;&gt;"",D$3,"NA"),'[1]MITRE &amp; Controls Mappings'!$J1087))), '[1]MITRE &amp; Controls Mappings'!$B1087,"")</f>
        <v/>
      </c>
      <c r="E1089" s="47" t="str">
        <f>IF(OR(OR(OR(OR(OR(ISNUMBER(SEARCH(IF(E$1&lt;&gt;"",E$1,"NA"),'[1]MITRE &amp; Controls Mappings'!$E1087)),ISNUMBER(SEARCH(IF(E$1&lt;&gt;"",E$1,"NA"),'[1]MITRE &amp; Controls Mappings'!$F1087))),ISNUMBER(SEARCH(IF(E$2&lt;&gt;"",E$2,"NA"),'[1]MITRE &amp; Controls Mappings'!$G1087))),ISNUMBER(SEARCH(IF(E$2&lt;&gt;"",E$2,"NA"),'[1]MITRE &amp; Controls Mappings'!$H1087))),ISNUMBER(SEARCH(IF(E$3&lt;&gt;"",E$3,"NA"),'[1]MITRE &amp; Controls Mappings'!$I1087))),ISNUMBER(SEARCH(IF(E$3&lt;&gt;"",E$3,"NA"),'[1]MITRE &amp; Controls Mappings'!$J1087))), '[1]MITRE &amp; Controls Mappings'!$B1087,"")</f>
        <v/>
      </c>
      <c r="F1089" s="47" t="str">
        <f>IF(OR(OR(OR(OR(OR(ISNUMBER(SEARCH(IF(F$1&lt;&gt;"",F$1,"NA"),'[1]MITRE &amp; Controls Mappings'!$E1087)),ISNUMBER(SEARCH(IF(F$1&lt;&gt;"",F$1,"NA"),'[1]MITRE &amp; Controls Mappings'!$F1087))),ISNUMBER(SEARCH(IF(F$2&lt;&gt;"",F$2,"NA"),'[1]MITRE &amp; Controls Mappings'!$G1087))),ISNUMBER(SEARCH(IF(F$2&lt;&gt;"",F$2,"NA"),'[1]MITRE &amp; Controls Mappings'!$H1087))),ISNUMBER(SEARCH(IF(F$3&lt;&gt;"",F$3,"NA"),'[1]MITRE &amp; Controls Mappings'!$I1087))),ISNUMBER(SEARCH(IF(F$3&lt;&gt;"",F$3,"NA"),'[1]MITRE &amp; Controls Mappings'!$J1087))), '[1]MITRE &amp; Controls Mappings'!$B1087,"")</f>
        <v/>
      </c>
      <c r="G1089" s="47" t="str">
        <f>IF(OR(OR(OR(OR(OR(ISNUMBER(SEARCH(IF(G$1&lt;&gt;"",G$1,"NA"),'[1]MITRE &amp; Controls Mappings'!$E1087)),ISNUMBER(SEARCH(IF(G$1&lt;&gt;"",G$1,"NA"),'[1]MITRE &amp; Controls Mappings'!$F1087))),ISNUMBER(SEARCH(IF(G$2&lt;&gt;"",G$2,"NA"),'[1]MITRE &amp; Controls Mappings'!$G1087))),ISNUMBER(SEARCH(IF(G$2&lt;&gt;"",G$2,"NA"),'[1]MITRE &amp; Controls Mappings'!$H1087))),ISNUMBER(SEARCH(IF(G$3&lt;&gt;"",G$3,"NA"),'[1]MITRE &amp; Controls Mappings'!$I1087))),ISNUMBER(SEARCH(IF(G$3&lt;&gt;"",G$3,"NA"),'[1]MITRE &amp; Controls Mappings'!$J1087))), '[1]MITRE &amp; Controls Mappings'!$B1087,"")</f>
        <v/>
      </c>
      <c r="H1089" s="47" t="str">
        <f>IF(OR(OR(OR(OR(OR(ISNUMBER(SEARCH(IF(H$1&lt;&gt;"",H$1,"NA"),'[1]MITRE &amp; Controls Mappings'!$E1087)),ISNUMBER(SEARCH(IF(H$1&lt;&gt;"",H$1,"NA"),'[1]MITRE &amp; Controls Mappings'!$F1087))),ISNUMBER(SEARCH(IF(H$2&lt;&gt;"",H$2,"NA"),'[1]MITRE &amp; Controls Mappings'!$G1087))),ISNUMBER(SEARCH(IF(H$2&lt;&gt;"",H$2,"NA"),'[1]MITRE &amp; Controls Mappings'!$H1087))),ISNUMBER(SEARCH(IF(H$3&lt;&gt;"",H$3,"NA"),'[1]MITRE &amp; Controls Mappings'!$I1087))),ISNUMBER(SEARCH(IF(H$3&lt;&gt;"",H$3,"NA"),'[1]MITRE &amp; Controls Mappings'!$J1087))), '[1]MITRE &amp; Controls Mappings'!$B1087,"")</f>
        <v/>
      </c>
      <c r="I1089" s="47" t="str">
        <f>IF(OR(OR(OR(OR(OR(ISNUMBER(SEARCH(IF(I$1&lt;&gt;"",I$1,"NA"),'[1]MITRE &amp; Controls Mappings'!$E1087)),ISNUMBER(SEARCH(IF(I$1&lt;&gt;"",I$1,"NA"),'[1]MITRE &amp; Controls Mappings'!$F1087))),ISNUMBER(SEARCH(IF(I$2&lt;&gt;"",I$2,"NA"),'[1]MITRE &amp; Controls Mappings'!$G1087))),ISNUMBER(SEARCH(IF(I$2&lt;&gt;"",I$2,"NA"),'[1]MITRE &amp; Controls Mappings'!$H1087))),ISNUMBER(SEARCH(IF(I$3&lt;&gt;"",I$3,"NA"),'[1]MITRE &amp; Controls Mappings'!$I1087))),ISNUMBER(SEARCH(IF(I$3&lt;&gt;"",I$3,"NA"),'[1]MITRE &amp; Controls Mappings'!$J1087))), '[1]MITRE &amp; Controls Mappings'!$B1087,"")</f>
        <v/>
      </c>
      <c r="J1089" s="47" t="str">
        <f>IF(OR(OR(OR(OR(OR(ISNUMBER(SEARCH(IF(J$1&lt;&gt;"",J$1,"NA"),'[1]MITRE &amp; Controls Mappings'!$E1087)),ISNUMBER(SEARCH(IF(J$1&lt;&gt;"",J$1,"NA"),'[1]MITRE &amp; Controls Mappings'!$F1087))),ISNUMBER(SEARCH(IF(J$2&lt;&gt;"",J$2,"NA"),'[1]MITRE &amp; Controls Mappings'!$G1087))),ISNUMBER(SEARCH(IF(J$2&lt;&gt;"",J$2,"NA"),'[1]MITRE &amp; Controls Mappings'!$H1087))),ISNUMBER(SEARCH(IF(J$3&lt;&gt;"",J$3,"NA"),'[1]MITRE &amp; Controls Mappings'!$I1087))),ISNUMBER(SEARCH(IF(J$3&lt;&gt;"",J$3,"NA"),'[1]MITRE &amp; Controls Mappings'!$J1087))), '[1]MITRE &amp; Controls Mappings'!$B1087,"")</f>
        <v/>
      </c>
      <c r="K1089" s="47" t="str">
        <f>IF(OR(OR(OR(OR(OR(ISNUMBER(SEARCH(IF(K$1&lt;&gt;"",K$1,"NA"),'[1]MITRE &amp; Controls Mappings'!$E1087)),ISNUMBER(SEARCH(IF(K$1&lt;&gt;"",K$1,"NA"),'[1]MITRE &amp; Controls Mappings'!$F1087))),ISNUMBER(SEARCH(IF(K$2&lt;&gt;"",K$2,"NA"),'[1]MITRE &amp; Controls Mappings'!$G1087))),ISNUMBER(SEARCH(IF(K$2&lt;&gt;"",K$2,"NA"),'[1]MITRE &amp; Controls Mappings'!$H1087))),ISNUMBER(SEARCH(IF(K$3&lt;&gt;"",K$3,"NA"),'[1]MITRE &amp; Controls Mappings'!$I1087))),ISNUMBER(SEARCH(IF(K$3&lt;&gt;"",K$3,"NA"),'[1]MITRE &amp; Controls Mappings'!$J1087))), '[1]MITRE &amp; Controls Mappings'!$B1087,"")</f>
        <v/>
      </c>
      <c r="L1089" s="48" t="str">
        <f>IF('[1]MITRE &amp; Controls Mappings'!D1087 &lt;&gt;"",'[1]MITRE &amp; Controls Mappings'!D1087,"" )</f>
        <v>Windows Logon Options</v>
      </c>
    </row>
    <row r="1090" spans="1:12" x14ac:dyDescent="0.25">
      <c r="A1090" s="47" t="str">
        <f>IF(COUNTIF(B1090:K1090,"="&amp;'[1]MITRE &amp; Controls Mappings'!B1088)&gt;0,'[1]MITRE &amp; Controls Mappings'!B1088,"")</f>
        <v/>
      </c>
      <c r="B1090" s="47" t="str">
        <f>IF(OR(OR(OR(OR(OR(ISNUMBER(SEARCH(IF(B$1&lt;&gt;"",B$1,"NA"),'[1]MITRE &amp; Controls Mappings'!$E1088)),ISNUMBER(SEARCH(IF(B$1&lt;&gt;"",B$1,"NA"),'[1]MITRE &amp; Controls Mappings'!$F1088))),ISNUMBER(SEARCH(IF(B$2&lt;&gt;"",B$2,"NA"),'[1]MITRE &amp; Controls Mappings'!$G1088))),ISNUMBER(SEARCH(IF(B$2&lt;&gt;"",B$2,"NA"),'[1]MITRE &amp; Controls Mappings'!$H1088))),ISNUMBER(SEARCH(IF(B$3&lt;&gt;"",B$3,"NA"),'[1]MITRE &amp; Controls Mappings'!$I1088))),ISNUMBER(SEARCH(IF(B$3&lt;&gt;"",B$3,"NA"),'[1]MITRE &amp; Controls Mappings'!$J1088))), '[1]MITRE &amp; Controls Mappings'!$B1088,"")</f>
        <v/>
      </c>
      <c r="C1090" s="47" t="str">
        <f>IF(OR(OR(OR(OR(OR(ISNUMBER(SEARCH(IF(C$1&lt;&gt;"",C$1,"NA"),'[1]MITRE &amp; Controls Mappings'!$E1088)),ISNUMBER(SEARCH(IF(C$1&lt;&gt;"",C$1,"NA"),'[1]MITRE &amp; Controls Mappings'!$F1088))),ISNUMBER(SEARCH(IF(C$2&lt;&gt;"",C$2,"NA"),'[1]MITRE &amp; Controls Mappings'!$G1088))),ISNUMBER(SEARCH(IF(C$2&lt;&gt;"",C$2,"NA"),'[1]MITRE &amp; Controls Mappings'!$H1088))),ISNUMBER(SEARCH(IF(C$3&lt;&gt;"",C$3,"NA"),'[1]MITRE &amp; Controls Mappings'!$I1088))),ISNUMBER(SEARCH(IF(C$3&lt;&gt;"",C$3,"NA"),'[1]MITRE &amp; Controls Mappings'!$J1088))), '[1]MITRE &amp; Controls Mappings'!$B1088,"")</f>
        <v/>
      </c>
      <c r="D1090" s="47" t="str">
        <f>IF(OR(OR(OR(OR(OR(ISNUMBER(SEARCH(IF(D$1&lt;&gt;"",D$1,"NA"),'[1]MITRE &amp; Controls Mappings'!$E1088)),ISNUMBER(SEARCH(IF(D$1&lt;&gt;"",D$1,"NA"),'[1]MITRE &amp; Controls Mappings'!$F1088))),ISNUMBER(SEARCH(IF(D$2&lt;&gt;"",D$2,"NA"),'[1]MITRE &amp; Controls Mappings'!$G1088))),ISNUMBER(SEARCH(IF(D$2&lt;&gt;"",D$2,"NA"),'[1]MITRE &amp; Controls Mappings'!$H1088))),ISNUMBER(SEARCH(IF(D$3&lt;&gt;"",D$3,"NA"),'[1]MITRE &amp; Controls Mappings'!$I1088))),ISNUMBER(SEARCH(IF(D$3&lt;&gt;"",D$3,"NA"),'[1]MITRE &amp; Controls Mappings'!$J1088))), '[1]MITRE &amp; Controls Mappings'!$B1088,"")</f>
        <v/>
      </c>
      <c r="E1090" s="47" t="str">
        <f>IF(OR(OR(OR(OR(OR(ISNUMBER(SEARCH(IF(E$1&lt;&gt;"",E$1,"NA"),'[1]MITRE &amp; Controls Mappings'!$E1088)),ISNUMBER(SEARCH(IF(E$1&lt;&gt;"",E$1,"NA"),'[1]MITRE &amp; Controls Mappings'!$F1088))),ISNUMBER(SEARCH(IF(E$2&lt;&gt;"",E$2,"NA"),'[1]MITRE &amp; Controls Mappings'!$G1088))),ISNUMBER(SEARCH(IF(E$2&lt;&gt;"",E$2,"NA"),'[1]MITRE &amp; Controls Mappings'!$H1088))),ISNUMBER(SEARCH(IF(E$3&lt;&gt;"",E$3,"NA"),'[1]MITRE &amp; Controls Mappings'!$I1088))),ISNUMBER(SEARCH(IF(E$3&lt;&gt;"",E$3,"NA"),'[1]MITRE &amp; Controls Mappings'!$J1088))), '[1]MITRE &amp; Controls Mappings'!$B1088,"")</f>
        <v/>
      </c>
      <c r="F1090" s="47" t="str">
        <f>IF(OR(OR(OR(OR(OR(ISNUMBER(SEARCH(IF(F$1&lt;&gt;"",F$1,"NA"),'[1]MITRE &amp; Controls Mappings'!$E1088)),ISNUMBER(SEARCH(IF(F$1&lt;&gt;"",F$1,"NA"),'[1]MITRE &amp; Controls Mappings'!$F1088))),ISNUMBER(SEARCH(IF(F$2&lt;&gt;"",F$2,"NA"),'[1]MITRE &amp; Controls Mappings'!$G1088))),ISNUMBER(SEARCH(IF(F$2&lt;&gt;"",F$2,"NA"),'[1]MITRE &amp; Controls Mappings'!$H1088))),ISNUMBER(SEARCH(IF(F$3&lt;&gt;"",F$3,"NA"),'[1]MITRE &amp; Controls Mappings'!$I1088))),ISNUMBER(SEARCH(IF(F$3&lt;&gt;"",F$3,"NA"),'[1]MITRE &amp; Controls Mappings'!$J1088))), '[1]MITRE &amp; Controls Mappings'!$B1088,"")</f>
        <v/>
      </c>
      <c r="G1090" s="47" t="str">
        <f>IF(OR(OR(OR(OR(OR(ISNUMBER(SEARCH(IF(G$1&lt;&gt;"",G$1,"NA"),'[1]MITRE &amp; Controls Mappings'!$E1088)),ISNUMBER(SEARCH(IF(G$1&lt;&gt;"",G$1,"NA"),'[1]MITRE &amp; Controls Mappings'!$F1088))),ISNUMBER(SEARCH(IF(G$2&lt;&gt;"",G$2,"NA"),'[1]MITRE &amp; Controls Mappings'!$G1088))),ISNUMBER(SEARCH(IF(G$2&lt;&gt;"",G$2,"NA"),'[1]MITRE &amp; Controls Mappings'!$H1088))),ISNUMBER(SEARCH(IF(G$3&lt;&gt;"",G$3,"NA"),'[1]MITRE &amp; Controls Mappings'!$I1088))),ISNUMBER(SEARCH(IF(G$3&lt;&gt;"",G$3,"NA"),'[1]MITRE &amp; Controls Mappings'!$J1088))), '[1]MITRE &amp; Controls Mappings'!$B1088,"")</f>
        <v/>
      </c>
      <c r="H1090" s="47" t="str">
        <f>IF(OR(OR(OR(OR(OR(ISNUMBER(SEARCH(IF(H$1&lt;&gt;"",H$1,"NA"),'[1]MITRE &amp; Controls Mappings'!$E1088)),ISNUMBER(SEARCH(IF(H$1&lt;&gt;"",H$1,"NA"),'[1]MITRE &amp; Controls Mappings'!$F1088))),ISNUMBER(SEARCH(IF(H$2&lt;&gt;"",H$2,"NA"),'[1]MITRE &amp; Controls Mappings'!$G1088))),ISNUMBER(SEARCH(IF(H$2&lt;&gt;"",H$2,"NA"),'[1]MITRE &amp; Controls Mappings'!$H1088))),ISNUMBER(SEARCH(IF(H$3&lt;&gt;"",H$3,"NA"),'[1]MITRE &amp; Controls Mappings'!$I1088))),ISNUMBER(SEARCH(IF(H$3&lt;&gt;"",H$3,"NA"),'[1]MITRE &amp; Controls Mappings'!$J1088))), '[1]MITRE &amp; Controls Mappings'!$B1088,"")</f>
        <v/>
      </c>
      <c r="I1090" s="47" t="str">
        <f>IF(OR(OR(OR(OR(OR(ISNUMBER(SEARCH(IF(I$1&lt;&gt;"",I$1,"NA"),'[1]MITRE &amp; Controls Mappings'!$E1088)),ISNUMBER(SEARCH(IF(I$1&lt;&gt;"",I$1,"NA"),'[1]MITRE &amp; Controls Mappings'!$F1088))),ISNUMBER(SEARCH(IF(I$2&lt;&gt;"",I$2,"NA"),'[1]MITRE &amp; Controls Mappings'!$G1088))),ISNUMBER(SEARCH(IF(I$2&lt;&gt;"",I$2,"NA"),'[1]MITRE &amp; Controls Mappings'!$H1088))),ISNUMBER(SEARCH(IF(I$3&lt;&gt;"",I$3,"NA"),'[1]MITRE &amp; Controls Mappings'!$I1088))),ISNUMBER(SEARCH(IF(I$3&lt;&gt;"",I$3,"NA"),'[1]MITRE &amp; Controls Mappings'!$J1088))), '[1]MITRE &amp; Controls Mappings'!$B1088,"")</f>
        <v/>
      </c>
      <c r="J1090" s="47" t="str">
        <f>IF(OR(OR(OR(OR(OR(ISNUMBER(SEARCH(IF(J$1&lt;&gt;"",J$1,"NA"),'[1]MITRE &amp; Controls Mappings'!$E1088)),ISNUMBER(SEARCH(IF(J$1&lt;&gt;"",J$1,"NA"),'[1]MITRE &amp; Controls Mappings'!$F1088))),ISNUMBER(SEARCH(IF(J$2&lt;&gt;"",J$2,"NA"),'[1]MITRE &amp; Controls Mappings'!$G1088))),ISNUMBER(SEARCH(IF(J$2&lt;&gt;"",J$2,"NA"),'[1]MITRE &amp; Controls Mappings'!$H1088))),ISNUMBER(SEARCH(IF(J$3&lt;&gt;"",J$3,"NA"),'[1]MITRE &amp; Controls Mappings'!$I1088))),ISNUMBER(SEARCH(IF(J$3&lt;&gt;"",J$3,"NA"),'[1]MITRE &amp; Controls Mappings'!$J1088))), '[1]MITRE &amp; Controls Mappings'!$B1088,"")</f>
        <v/>
      </c>
      <c r="K1090" s="47" t="str">
        <f>IF(OR(OR(OR(OR(OR(ISNUMBER(SEARCH(IF(K$1&lt;&gt;"",K$1,"NA"),'[1]MITRE &amp; Controls Mappings'!$E1088)),ISNUMBER(SEARCH(IF(K$1&lt;&gt;"",K$1,"NA"),'[1]MITRE &amp; Controls Mappings'!$F1088))),ISNUMBER(SEARCH(IF(K$2&lt;&gt;"",K$2,"NA"),'[1]MITRE &amp; Controls Mappings'!$G1088))),ISNUMBER(SEARCH(IF(K$2&lt;&gt;"",K$2,"NA"),'[1]MITRE &amp; Controls Mappings'!$H1088))),ISNUMBER(SEARCH(IF(K$3&lt;&gt;"",K$3,"NA"),'[1]MITRE &amp; Controls Mappings'!$I1088))),ISNUMBER(SEARCH(IF(K$3&lt;&gt;"",K$3,"NA"),'[1]MITRE &amp; Controls Mappings'!$J1088))), '[1]MITRE &amp; Controls Mappings'!$B1088,"")</f>
        <v/>
      </c>
      <c r="L1090" s="48" t="str">
        <f>IF('[1]MITRE &amp; Controls Mappings'!D1088 &lt;&gt;"",'[1]MITRE &amp; Controls Mappings'!D1088,"" )</f>
        <v>Windows Mail</v>
      </c>
    </row>
    <row r="1091" spans="1:12" x14ac:dyDescent="0.25">
      <c r="A1091" s="47" t="str">
        <f>IF(COUNTIF(B1091:K1091,"="&amp;'[1]MITRE &amp; Controls Mappings'!B1089)&gt;0,'[1]MITRE &amp; Controls Mappings'!B1089,"")</f>
        <v/>
      </c>
      <c r="B1091" s="47" t="str">
        <f>IF(OR(OR(OR(OR(OR(ISNUMBER(SEARCH(IF(B$1&lt;&gt;"",B$1,"NA"),'[1]MITRE &amp; Controls Mappings'!$E1089)),ISNUMBER(SEARCH(IF(B$1&lt;&gt;"",B$1,"NA"),'[1]MITRE &amp; Controls Mappings'!$F1089))),ISNUMBER(SEARCH(IF(B$2&lt;&gt;"",B$2,"NA"),'[1]MITRE &amp; Controls Mappings'!$G1089))),ISNUMBER(SEARCH(IF(B$2&lt;&gt;"",B$2,"NA"),'[1]MITRE &amp; Controls Mappings'!$H1089))),ISNUMBER(SEARCH(IF(B$3&lt;&gt;"",B$3,"NA"),'[1]MITRE &amp; Controls Mappings'!$I1089))),ISNUMBER(SEARCH(IF(B$3&lt;&gt;"",B$3,"NA"),'[1]MITRE &amp; Controls Mappings'!$J1089))), '[1]MITRE &amp; Controls Mappings'!$B1089,"")</f>
        <v/>
      </c>
      <c r="C1091" s="47" t="str">
        <f>IF(OR(OR(OR(OR(OR(ISNUMBER(SEARCH(IF(C$1&lt;&gt;"",C$1,"NA"),'[1]MITRE &amp; Controls Mappings'!$E1089)),ISNUMBER(SEARCH(IF(C$1&lt;&gt;"",C$1,"NA"),'[1]MITRE &amp; Controls Mappings'!$F1089))),ISNUMBER(SEARCH(IF(C$2&lt;&gt;"",C$2,"NA"),'[1]MITRE &amp; Controls Mappings'!$G1089))),ISNUMBER(SEARCH(IF(C$2&lt;&gt;"",C$2,"NA"),'[1]MITRE &amp; Controls Mappings'!$H1089))),ISNUMBER(SEARCH(IF(C$3&lt;&gt;"",C$3,"NA"),'[1]MITRE &amp; Controls Mappings'!$I1089))),ISNUMBER(SEARCH(IF(C$3&lt;&gt;"",C$3,"NA"),'[1]MITRE &amp; Controls Mappings'!$J1089))), '[1]MITRE &amp; Controls Mappings'!$B1089,"")</f>
        <v/>
      </c>
      <c r="D1091" s="47" t="str">
        <f>IF(OR(OR(OR(OR(OR(ISNUMBER(SEARCH(IF(D$1&lt;&gt;"",D$1,"NA"),'[1]MITRE &amp; Controls Mappings'!$E1089)),ISNUMBER(SEARCH(IF(D$1&lt;&gt;"",D$1,"NA"),'[1]MITRE &amp; Controls Mappings'!$F1089))),ISNUMBER(SEARCH(IF(D$2&lt;&gt;"",D$2,"NA"),'[1]MITRE &amp; Controls Mappings'!$G1089))),ISNUMBER(SEARCH(IF(D$2&lt;&gt;"",D$2,"NA"),'[1]MITRE &amp; Controls Mappings'!$H1089))),ISNUMBER(SEARCH(IF(D$3&lt;&gt;"",D$3,"NA"),'[1]MITRE &amp; Controls Mappings'!$I1089))),ISNUMBER(SEARCH(IF(D$3&lt;&gt;"",D$3,"NA"),'[1]MITRE &amp; Controls Mappings'!$J1089))), '[1]MITRE &amp; Controls Mappings'!$B1089,"")</f>
        <v/>
      </c>
      <c r="E1091" s="47" t="str">
        <f>IF(OR(OR(OR(OR(OR(ISNUMBER(SEARCH(IF(E$1&lt;&gt;"",E$1,"NA"),'[1]MITRE &amp; Controls Mappings'!$E1089)),ISNUMBER(SEARCH(IF(E$1&lt;&gt;"",E$1,"NA"),'[1]MITRE &amp; Controls Mappings'!$F1089))),ISNUMBER(SEARCH(IF(E$2&lt;&gt;"",E$2,"NA"),'[1]MITRE &amp; Controls Mappings'!$G1089))),ISNUMBER(SEARCH(IF(E$2&lt;&gt;"",E$2,"NA"),'[1]MITRE &amp; Controls Mappings'!$H1089))),ISNUMBER(SEARCH(IF(E$3&lt;&gt;"",E$3,"NA"),'[1]MITRE &amp; Controls Mappings'!$I1089))),ISNUMBER(SEARCH(IF(E$3&lt;&gt;"",E$3,"NA"),'[1]MITRE &amp; Controls Mappings'!$J1089))), '[1]MITRE &amp; Controls Mappings'!$B1089,"")</f>
        <v/>
      </c>
      <c r="F1091" s="47" t="str">
        <f>IF(OR(OR(OR(OR(OR(ISNUMBER(SEARCH(IF(F$1&lt;&gt;"",F$1,"NA"),'[1]MITRE &amp; Controls Mappings'!$E1089)),ISNUMBER(SEARCH(IF(F$1&lt;&gt;"",F$1,"NA"),'[1]MITRE &amp; Controls Mappings'!$F1089))),ISNUMBER(SEARCH(IF(F$2&lt;&gt;"",F$2,"NA"),'[1]MITRE &amp; Controls Mappings'!$G1089))),ISNUMBER(SEARCH(IF(F$2&lt;&gt;"",F$2,"NA"),'[1]MITRE &amp; Controls Mappings'!$H1089))),ISNUMBER(SEARCH(IF(F$3&lt;&gt;"",F$3,"NA"),'[1]MITRE &amp; Controls Mappings'!$I1089))),ISNUMBER(SEARCH(IF(F$3&lt;&gt;"",F$3,"NA"),'[1]MITRE &amp; Controls Mappings'!$J1089))), '[1]MITRE &amp; Controls Mappings'!$B1089,"")</f>
        <v/>
      </c>
      <c r="G1091" s="47" t="str">
        <f>IF(OR(OR(OR(OR(OR(ISNUMBER(SEARCH(IF(G$1&lt;&gt;"",G$1,"NA"),'[1]MITRE &amp; Controls Mappings'!$E1089)),ISNUMBER(SEARCH(IF(G$1&lt;&gt;"",G$1,"NA"),'[1]MITRE &amp; Controls Mappings'!$F1089))),ISNUMBER(SEARCH(IF(G$2&lt;&gt;"",G$2,"NA"),'[1]MITRE &amp; Controls Mappings'!$G1089))),ISNUMBER(SEARCH(IF(G$2&lt;&gt;"",G$2,"NA"),'[1]MITRE &amp; Controls Mappings'!$H1089))),ISNUMBER(SEARCH(IF(G$3&lt;&gt;"",G$3,"NA"),'[1]MITRE &amp; Controls Mappings'!$I1089))),ISNUMBER(SEARCH(IF(G$3&lt;&gt;"",G$3,"NA"),'[1]MITRE &amp; Controls Mappings'!$J1089))), '[1]MITRE &amp; Controls Mappings'!$B1089,"")</f>
        <v/>
      </c>
      <c r="H1091" s="47" t="str">
        <f>IF(OR(OR(OR(OR(OR(ISNUMBER(SEARCH(IF(H$1&lt;&gt;"",H$1,"NA"),'[1]MITRE &amp; Controls Mappings'!$E1089)),ISNUMBER(SEARCH(IF(H$1&lt;&gt;"",H$1,"NA"),'[1]MITRE &amp; Controls Mappings'!$F1089))),ISNUMBER(SEARCH(IF(H$2&lt;&gt;"",H$2,"NA"),'[1]MITRE &amp; Controls Mappings'!$G1089))),ISNUMBER(SEARCH(IF(H$2&lt;&gt;"",H$2,"NA"),'[1]MITRE &amp; Controls Mappings'!$H1089))),ISNUMBER(SEARCH(IF(H$3&lt;&gt;"",H$3,"NA"),'[1]MITRE &amp; Controls Mappings'!$I1089))),ISNUMBER(SEARCH(IF(H$3&lt;&gt;"",H$3,"NA"),'[1]MITRE &amp; Controls Mappings'!$J1089))), '[1]MITRE &amp; Controls Mappings'!$B1089,"")</f>
        <v/>
      </c>
      <c r="I1091" s="47" t="str">
        <f>IF(OR(OR(OR(OR(OR(ISNUMBER(SEARCH(IF(I$1&lt;&gt;"",I$1,"NA"),'[1]MITRE &amp; Controls Mappings'!$E1089)),ISNUMBER(SEARCH(IF(I$1&lt;&gt;"",I$1,"NA"),'[1]MITRE &amp; Controls Mappings'!$F1089))),ISNUMBER(SEARCH(IF(I$2&lt;&gt;"",I$2,"NA"),'[1]MITRE &amp; Controls Mappings'!$G1089))),ISNUMBER(SEARCH(IF(I$2&lt;&gt;"",I$2,"NA"),'[1]MITRE &amp; Controls Mappings'!$H1089))),ISNUMBER(SEARCH(IF(I$3&lt;&gt;"",I$3,"NA"),'[1]MITRE &amp; Controls Mappings'!$I1089))),ISNUMBER(SEARCH(IF(I$3&lt;&gt;"",I$3,"NA"),'[1]MITRE &amp; Controls Mappings'!$J1089))), '[1]MITRE &amp; Controls Mappings'!$B1089,"")</f>
        <v/>
      </c>
      <c r="J1091" s="47" t="str">
        <f>IF(OR(OR(OR(OR(OR(ISNUMBER(SEARCH(IF(J$1&lt;&gt;"",J$1,"NA"),'[1]MITRE &amp; Controls Mappings'!$E1089)),ISNUMBER(SEARCH(IF(J$1&lt;&gt;"",J$1,"NA"),'[1]MITRE &amp; Controls Mappings'!$F1089))),ISNUMBER(SEARCH(IF(J$2&lt;&gt;"",J$2,"NA"),'[1]MITRE &amp; Controls Mappings'!$G1089))),ISNUMBER(SEARCH(IF(J$2&lt;&gt;"",J$2,"NA"),'[1]MITRE &amp; Controls Mappings'!$H1089))),ISNUMBER(SEARCH(IF(J$3&lt;&gt;"",J$3,"NA"),'[1]MITRE &amp; Controls Mappings'!$I1089))),ISNUMBER(SEARCH(IF(J$3&lt;&gt;"",J$3,"NA"),'[1]MITRE &amp; Controls Mappings'!$J1089))), '[1]MITRE &amp; Controls Mappings'!$B1089,"")</f>
        <v/>
      </c>
      <c r="K1091" s="47" t="str">
        <f>IF(OR(OR(OR(OR(OR(ISNUMBER(SEARCH(IF(K$1&lt;&gt;"",K$1,"NA"),'[1]MITRE &amp; Controls Mappings'!$E1089)),ISNUMBER(SEARCH(IF(K$1&lt;&gt;"",K$1,"NA"),'[1]MITRE &amp; Controls Mappings'!$F1089))),ISNUMBER(SEARCH(IF(K$2&lt;&gt;"",K$2,"NA"),'[1]MITRE &amp; Controls Mappings'!$G1089))),ISNUMBER(SEARCH(IF(K$2&lt;&gt;"",K$2,"NA"),'[1]MITRE &amp; Controls Mappings'!$H1089))),ISNUMBER(SEARCH(IF(K$3&lt;&gt;"",K$3,"NA"),'[1]MITRE &amp; Controls Mappings'!$I1089))),ISNUMBER(SEARCH(IF(K$3&lt;&gt;"",K$3,"NA"),'[1]MITRE &amp; Controls Mappings'!$J1089))), '[1]MITRE &amp; Controls Mappings'!$B1089,"")</f>
        <v/>
      </c>
      <c r="L1091" s="48" t="str">
        <f>IF('[1]MITRE &amp; Controls Mappings'!D1089 &lt;&gt;"",'[1]MITRE &amp; Controls Mappings'!D1089,"" )</f>
        <v>Windows Media Center</v>
      </c>
    </row>
    <row r="1092" spans="1:12" x14ac:dyDescent="0.25">
      <c r="A1092" s="47" t="str">
        <f>IF(COUNTIF(B1092:K1092,"="&amp;'[1]MITRE &amp; Controls Mappings'!B1090)&gt;0,'[1]MITRE &amp; Controls Mappings'!B1090,"")</f>
        <v/>
      </c>
      <c r="B1092" s="47" t="str">
        <f>IF(OR(OR(OR(OR(OR(ISNUMBER(SEARCH(IF(B$1&lt;&gt;"",B$1,"NA"),'[1]MITRE &amp; Controls Mappings'!$E1090)),ISNUMBER(SEARCH(IF(B$1&lt;&gt;"",B$1,"NA"),'[1]MITRE &amp; Controls Mappings'!$F1090))),ISNUMBER(SEARCH(IF(B$2&lt;&gt;"",B$2,"NA"),'[1]MITRE &amp; Controls Mappings'!$G1090))),ISNUMBER(SEARCH(IF(B$2&lt;&gt;"",B$2,"NA"),'[1]MITRE &amp; Controls Mappings'!$H1090))),ISNUMBER(SEARCH(IF(B$3&lt;&gt;"",B$3,"NA"),'[1]MITRE &amp; Controls Mappings'!$I1090))),ISNUMBER(SEARCH(IF(B$3&lt;&gt;"",B$3,"NA"),'[1]MITRE &amp; Controls Mappings'!$J1090))), '[1]MITRE &amp; Controls Mappings'!$B1090,"")</f>
        <v/>
      </c>
      <c r="C1092" s="47" t="str">
        <f>IF(OR(OR(OR(OR(OR(ISNUMBER(SEARCH(IF(C$1&lt;&gt;"",C$1,"NA"),'[1]MITRE &amp; Controls Mappings'!$E1090)),ISNUMBER(SEARCH(IF(C$1&lt;&gt;"",C$1,"NA"),'[1]MITRE &amp; Controls Mappings'!$F1090))),ISNUMBER(SEARCH(IF(C$2&lt;&gt;"",C$2,"NA"),'[1]MITRE &amp; Controls Mappings'!$G1090))),ISNUMBER(SEARCH(IF(C$2&lt;&gt;"",C$2,"NA"),'[1]MITRE &amp; Controls Mappings'!$H1090))),ISNUMBER(SEARCH(IF(C$3&lt;&gt;"",C$3,"NA"),'[1]MITRE &amp; Controls Mappings'!$I1090))),ISNUMBER(SEARCH(IF(C$3&lt;&gt;"",C$3,"NA"),'[1]MITRE &amp; Controls Mappings'!$J1090))), '[1]MITRE &amp; Controls Mappings'!$B1090,"")</f>
        <v/>
      </c>
      <c r="D1092" s="47" t="str">
        <f>IF(OR(OR(OR(OR(OR(ISNUMBER(SEARCH(IF(D$1&lt;&gt;"",D$1,"NA"),'[1]MITRE &amp; Controls Mappings'!$E1090)),ISNUMBER(SEARCH(IF(D$1&lt;&gt;"",D$1,"NA"),'[1]MITRE &amp; Controls Mappings'!$F1090))),ISNUMBER(SEARCH(IF(D$2&lt;&gt;"",D$2,"NA"),'[1]MITRE &amp; Controls Mappings'!$G1090))),ISNUMBER(SEARCH(IF(D$2&lt;&gt;"",D$2,"NA"),'[1]MITRE &amp; Controls Mappings'!$H1090))),ISNUMBER(SEARCH(IF(D$3&lt;&gt;"",D$3,"NA"),'[1]MITRE &amp; Controls Mappings'!$I1090))),ISNUMBER(SEARCH(IF(D$3&lt;&gt;"",D$3,"NA"),'[1]MITRE &amp; Controls Mappings'!$J1090))), '[1]MITRE &amp; Controls Mappings'!$B1090,"")</f>
        <v/>
      </c>
      <c r="E1092" s="47" t="str">
        <f>IF(OR(OR(OR(OR(OR(ISNUMBER(SEARCH(IF(E$1&lt;&gt;"",E$1,"NA"),'[1]MITRE &amp; Controls Mappings'!$E1090)),ISNUMBER(SEARCH(IF(E$1&lt;&gt;"",E$1,"NA"),'[1]MITRE &amp; Controls Mappings'!$F1090))),ISNUMBER(SEARCH(IF(E$2&lt;&gt;"",E$2,"NA"),'[1]MITRE &amp; Controls Mappings'!$G1090))),ISNUMBER(SEARCH(IF(E$2&lt;&gt;"",E$2,"NA"),'[1]MITRE &amp; Controls Mappings'!$H1090))),ISNUMBER(SEARCH(IF(E$3&lt;&gt;"",E$3,"NA"),'[1]MITRE &amp; Controls Mappings'!$I1090))),ISNUMBER(SEARCH(IF(E$3&lt;&gt;"",E$3,"NA"),'[1]MITRE &amp; Controls Mappings'!$J1090))), '[1]MITRE &amp; Controls Mappings'!$B1090,"")</f>
        <v/>
      </c>
      <c r="F1092" s="47" t="str">
        <f>IF(OR(OR(OR(OR(OR(ISNUMBER(SEARCH(IF(F$1&lt;&gt;"",F$1,"NA"),'[1]MITRE &amp; Controls Mappings'!$E1090)),ISNUMBER(SEARCH(IF(F$1&lt;&gt;"",F$1,"NA"),'[1]MITRE &amp; Controls Mappings'!$F1090))),ISNUMBER(SEARCH(IF(F$2&lt;&gt;"",F$2,"NA"),'[1]MITRE &amp; Controls Mappings'!$G1090))),ISNUMBER(SEARCH(IF(F$2&lt;&gt;"",F$2,"NA"),'[1]MITRE &amp; Controls Mappings'!$H1090))),ISNUMBER(SEARCH(IF(F$3&lt;&gt;"",F$3,"NA"),'[1]MITRE &amp; Controls Mappings'!$I1090))),ISNUMBER(SEARCH(IF(F$3&lt;&gt;"",F$3,"NA"),'[1]MITRE &amp; Controls Mappings'!$J1090))), '[1]MITRE &amp; Controls Mappings'!$B1090,"")</f>
        <v/>
      </c>
      <c r="G1092" s="47" t="str">
        <f>IF(OR(OR(OR(OR(OR(ISNUMBER(SEARCH(IF(G$1&lt;&gt;"",G$1,"NA"),'[1]MITRE &amp; Controls Mappings'!$E1090)),ISNUMBER(SEARCH(IF(G$1&lt;&gt;"",G$1,"NA"),'[1]MITRE &amp; Controls Mappings'!$F1090))),ISNUMBER(SEARCH(IF(G$2&lt;&gt;"",G$2,"NA"),'[1]MITRE &amp; Controls Mappings'!$G1090))),ISNUMBER(SEARCH(IF(G$2&lt;&gt;"",G$2,"NA"),'[1]MITRE &amp; Controls Mappings'!$H1090))),ISNUMBER(SEARCH(IF(G$3&lt;&gt;"",G$3,"NA"),'[1]MITRE &amp; Controls Mappings'!$I1090))),ISNUMBER(SEARCH(IF(G$3&lt;&gt;"",G$3,"NA"),'[1]MITRE &amp; Controls Mappings'!$J1090))), '[1]MITRE &amp; Controls Mappings'!$B1090,"")</f>
        <v/>
      </c>
      <c r="H1092" s="47" t="str">
        <f>IF(OR(OR(OR(OR(OR(ISNUMBER(SEARCH(IF(H$1&lt;&gt;"",H$1,"NA"),'[1]MITRE &amp; Controls Mappings'!$E1090)),ISNUMBER(SEARCH(IF(H$1&lt;&gt;"",H$1,"NA"),'[1]MITRE &amp; Controls Mappings'!$F1090))),ISNUMBER(SEARCH(IF(H$2&lt;&gt;"",H$2,"NA"),'[1]MITRE &amp; Controls Mappings'!$G1090))),ISNUMBER(SEARCH(IF(H$2&lt;&gt;"",H$2,"NA"),'[1]MITRE &amp; Controls Mappings'!$H1090))),ISNUMBER(SEARCH(IF(H$3&lt;&gt;"",H$3,"NA"),'[1]MITRE &amp; Controls Mappings'!$I1090))),ISNUMBER(SEARCH(IF(H$3&lt;&gt;"",H$3,"NA"),'[1]MITRE &amp; Controls Mappings'!$J1090))), '[1]MITRE &amp; Controls Mappings'!$B1090,"")</f>
        <v/>
      </c>
      <c r="I1092" s="47" t="str">
        <f>IF(OR(OR(OR(OR(OR(ISNUMBER(SEARCH(IF(I$1&lt;&gt;"",I$1,"NA"),'[1]MITRE &amp; Controls Mappings'!$E1090)),ISNUMBER(SEARCH(IF(I$1&lt;&gt;"",I$1,"NA"),'[1]MITRE &amp; Controls Mappings'!$F1090))),ISNUMBER(SEARCH(IF(I$2&lt;&gt;"",I$2,"NA"),'[1]MITRE &amp; Controls Mappings'!$G1090))),ISNUMBER(SEARCH(IF(I$2&lt;&gt;"",I$2,"NA"),'[1]MITRE &amp; Controls Mappings'!$H1090))),ISNUMBER(SEARCH(IF(I$3&lt;&gt;"",I$3,"NA"),'[1]MITRE &amp; Controls Mappings'!$I1090))),ISNUMBER(SEARCH(IF(I$3&lt;&gt;"",I$3,"NA"),'[1]MITRE &amp; Controls Mappings'!$J1090))), '[1]MITRE &amp; Controls Mappings'!$B1090,"")</f>
        <v/>
      </c>
      <c r="J1092" s="47" t="str">
        <f>IF(OR(OR(OR(OR(OR(ISNUMBER(SEARCH(IF(J$1&lt;&gt;"",J$1,"NA"),'[1]MITRE &amp; Controls Mappings'!$E1090)),ISNUMBER(SEARCH(IF(J$1&lt;&gt;"",J$1,"NA"),'[1]MITRE &amp; Controls Mappings'!$F1090))),ISNUMBER(SEARCH(IF(J$2&lt;&gt;"",J$2,"NA"),'[1]MITRE &amp; Controls Mappings'!$G1090))),ISNUMBER(SEARCH(IF(J$2&lt;&gt;"",J$2,"NA"),'[1]MITRE &amp; Controls Mappings'!$H1090))),ISNUMBER(SEARCH(IF(J$3&lt;&gt;"",J$3,"NA"),'[1]MITRE &amp; Controls Mappings'!$I1090))),ISNUMBER(SEARCH(IF(J$3&lt;&gt;"",J$3,"NA"),'[1]MITRE &amp; Controls Mappings'!$J1090))), '[1]MITRE &amp; Controls Mappings'!$B1090,"")</f>
        <v/>
      </c>
      <c r="K1092" s="47" t="str">
        <f>IF(OR(OR(OR(OR(OR(ISNUMBER(SEARCH(IF(K$1&lt;&gt;"",K$1,"NA"),'[1]MITRE &amp; Controls Mappings'!$E1090)),ISNUMBER(SEARCH(IF(K$1&lt;&gt;"",K$1,"NA"),'[1]MITRE &amp; Controls Mappings'!$F1090))),ISNUMBER(SEARCH(IF(K$2&lt;&gt;"",K$2,"NA"),'[1]MITRE &amp; Controls Mappings'!$G1090))),ISNUMBER(SEARCH(IF(K$2&lt;&gt;"",K$2,"NA"),'[1]MITRE &amp; Controls Mappings'!$H1090))),ISNUMBER(SEARCH(IF(K$3&lt;&gt;"",K$3,"NA"),'[1]MITRE &amp; Controls Mappings'!$I1090))),ISNUMBER(SEARCH(IF(K$3&lt;&gt;"",K$3,"NA"),'[1]MITRE &amp; Controls Mappings'!$J1090))), '[1]MITRE &amp; Controls Mappings'!$B1090,"")</f>
        <v/>
      </c>
      <c r="L1092" s="48" t="str">
        <f>IF('[1]MITRE &amp; Controls Mappings'!D1090 &lt;&gt;"",'[1]MITRE &amp; Controls Mappings'!D1090,"" )</f>
        <v>Windows Media Player</v>
      </c>
    </row>
    <row r="1093" spans="1:12" x14ac:dyDescent="0.25">
      <c r="A1093" s="47" t="str">
        <f>IF(COUNTIF(B1093:K1093,"="&amp;'[1]MITRE &amp; Controls Mappings'!B1091)&gt;0,'[1]MITRE &amp; Controls Mappings'!B1091,"")</f>
        <v/>
      </c>
      <c r="B1093" s="47" t="str">
        <f>IF(OR(OR(OR(OR(OR(ISNUMBER(SEARCH(IF(B$1&lt;&gt;"",B$1,"NA"),'[1]MITRE &amp; Controls Mappings'!$E1091)),ISNUMBER(SEARCH(IF(B$1&lt;&gt;"",B$1,"NA"),'[1]MITRE &amp; Controls Mappings'!$F1091))),ISNUMBER(SEARCH(IF(B$2&lt;&gt;"",B$2,"NA"),'[1]MITRE &amp; Controls Mappings'!$G1091))),ISNUMBER(SEARCH(IF(B$2&lt;&gt;"",B$2,"NA"),'[1]MITRE &amp; Controls Mappings'!$H1091))),ISNUMBER(SEARCH(IF(B$3&lt;&gt;"",B$3,"NA"),'[1]MITRE &amp; Controls Mappings'!$I1091))),ISNUMBER(SEARCH(IF(B$3&lt;&gt;"",B$3,"NA"),'[1]MITRE &amp; Controls Mappings'!$J1091))), '[1]MITRE &amp; Controls Mappings'!$B1091,"")</f>
        <v/>
      </c>
      <c r="C1093" s="47" t="str">
        <f>IF(OR(OR(OR(OR(OR(ISNUMBER(SEARCH(IF(C$1&lt;&gt;"",C$1,"NA"),'[1]MITRE &amp; Controls Mappings'!$E1091)),ISNUMBER(SEARCH(IF(C$1&lt;&gt;"",C$1,"NA"),'[1]MITRE &amp; Controls Mappings'!$F1091))),ISNUMBER(SEARCH(IF(C$2&lt;&gt;"",C$2,"NA"),'[1]MITRE &amp; Controls Mappings'!$G1091))),ISNUMBER(SEARCH(IF(C$2&lt;&gt;"",C$2,"NA"),'[1]MITRE &amp; Controls Mappings'!$H1091))),ISNUMBER(SEARCH(IF(C$3&lt;&gt;"",C$3,"NA"),'[1]MITRE &amp; Controls Mappings'!$I1091))),ISNUMBER(SEARCH(IF(C$3&lt;&gt;"",C$3,"NA"),'[1]MITRE &amp; Controls Mappings'!$J1091))), '[1]MITRE &amp; Controls Mappings'!$B1091,"")</f>
        <v/>
      </c>
      <c r="D1093" s="47" t="str">
        <f>IF(OR(OR(OR(OR(OR(ISNUMBER(SEARCH(IF(D$1&lt;&gt;"",D$1,"NA"),'[1]MITRE &amp; Controls Mappings'!$E1091)),ISNUMBER(SEARCH(IF(D$1&lt;&gt;"",D$1,"NA"),'[1]MITRE &amp; Controls Mappings'!$F1091))),ISNUMBER(SEARCH(IF(D$2&lt;&gt;"",D$2,"NA"),'[1]MITRE &amp; Controls Mappings'!$G1091))),ISNUMBER(SEARCH(IF(D$2&lt;&gt;"",D$2,"NA"),'[1]MITRE &amp; Controls Mappings'!$H1091))),ISNUMBER(SEARCH(IF(D$3&lt;&gt;"",D$3,"NA"),'[1]MITRE &amp; Controls Mappings'!$I1091))),ISNUMBER(SEARCH(IF(D$3&lt;&gt;"",D$3,"NA"),'[1]MITRE &amp; Controls Mappings'!$J1091))), '[1]MITRE &amp; Controls Mappings'!$B1091,"")</f>
        <v/>
      </c>
      <c r="E1093" s="47" t="str">
        <f>IF(OR(OR(OR(OR(OR(ISNUMBER(SEARCH(IF(E$1&lt;&gt;"",E$1,"NA"),'[1]MITRE &amp; Controls Mappings'!$E1091)),ISNUMBER(SEARCH(IF(E$1&lt;&gt;"",E$1,"NA"),'[1]MITRE &amp; Controls Mappings'!$F1091))),ISNUMBER(SEARCH(IF(E$2&lt;&gt;"",E$2,"NA"),'[1]MITRE &amp; Controls Mappings'!$G1091))),ISNUMBER(SEARCH(IF(E$2&lt;&gt;"",E$2,"NA"),'[1]MITRE &amp; Controls Mappings'!$H1091))),ISNUMBER(SEARCH(IF(E$3&lt;&gt;"",E$3,"NA"),'[1]MITRE &amp; Controls Mappings'!$I1091))),ISNUMBER(SEARCH(IF(E$3&lt;&gt;"",E$3,"NA"),'[1]MITRE &amp; Controls Mappings'!$J1091))), '[1]MITRE &amp; Controls Mappings'!$B1091,"")</f>
        <v/>
      </c>
      <c r="F1093" s="47" t="str">
        <f>IF(OR(OR(OR(OR(OR(ISNUMBER(SEARCH(IF(F$1&lt;&gt;"",F$1,"NA"),'[1]MITRE &amp; Controls Mappings'!$E1091)),ISNUMBER(SEARCH(IF(F$1&lt;&gt;"",F$1,"NA"),'[1]MITRE &amp; Controls Mappings'!$F1091))),ISNUMBER(SEARCH(IF(F$2&lt;&gt;"",F$2,"NA"),'[1]MITRE &amp; Controls Mappings'!$G1091))),ISNUMBER(SEARCH(IF(F$2&lt;&gt;"",F$2,"NA"),'[1]MITRE &amp; Controls Mappings'!$H1091))),ISNUMBER(SEARCH(IF(F$3&lt;&gt;"",F$3,"NA"),'[1]MITRE &amp; Controls Mappings'!$I1091))),ISNUMBER(SEARCH(IF(F$3&lt;&gt;"",F$3,"NA"),'[1]MITRE &amp; Controls Mappings'!$J1091))), '[1]MITRE &amp; Controls Mappings'!$B1091,"")</f>
        <v/>
      </c>
      <c r="G1093" s="47" t="str">
        <f>IF(OR(OR(OR(OR(OR(ISNUMBER(SEARCH(IF(G$1&lt;&gt;"",G$1,"NA"),'[1]MITRE &amp; Controls Mappings'!$E1091)),ISNUMBER(SEARCH(IF(G$1&lt;&gt;"",G$1,"NA"),'[1]MITRE &amp; Controls Mappings'!$F1091))),ISNUMBER(SEARCH(IF(G$2&lt;&gt;"",G$2,"NA"),'[1]MITRE &amp; Controls Mappings'!$G1091))),ISNUMBER(SEARCH(IF(G$2&lt;&gt;"",G$2,"NA"),'[1]MITRE &amp; Controls Mappings'!$H1091))),ISNUMBER(SEARCH(IF(G$3&lt;&gt;"",G$3,"NA"),'[1]MITRE &amp; Controls Mappings'!$I1091))),ISNUMBER(SEARCH(IF(G$3&lt;&gt;"",G$3,"NA"),'[1]MITRE &amp; Controls Mappings'!$J1091))), '[1]MITRE &amp; Controls Mappings'!$B1091,"")</f>
        <v/>
      </c>
      <c r="H1093" s="47" t="str">
        <f>IF(OR(OR(OR(OR(OR(ISNUMBER(SEARCH(IF(H$1&lt;&gt;"",H$1,"NA"),'[1]MITRE &amp; Controls Mappings'!$E1091)),ISNUMBER(SEARCH(IF(H$1&lt;&gt;"",H$1,"NA"),'[1]MITRE &amp; Controls Mappings'!$F1091))),ISNUMBER(SEARCH(IF(H$2&lt;&gt;"",H$2,"NA"),'[1]MITRE &amp; Controls Mappings'!$G1091))),ISNUMBER(SEARCH(IF(H$2&lt;&gt;"",H$2,"NA"),'[1]MITRE &amp; Controls Mappings'!$H1091))),ISNUMBER(SEARCH(IF(H$3&lt;&gt;"",H$3,"NA"),'[1]MITRE &amp; Controls Mappings'!$I1091))),ISNUMBER(SEARCH(IF(H$3&lt;&gt;"",H$3,"NA"),'[1]MITRE &amp; Controls Mappings'!$J1091))), '[1]MITRE &amp; Controls Mappings'!$B1091,"")</f>
        <v/>
      </c>
      <c r="I1093" s="47" t="str">
        <f>IF(OR(OR(OR(OR(OR(ISNUMBER(SEARCH(IF(I$1&lt;&gt;"",I$1,"NA"),'[1]MITRE &amp; Controls Mappings'!$E1091)),ISNUMBER(SEARCH(IF(I$1&lt;&gt;"",I$1,"NA"),'[1]MITRE &amp; Controls Mappings'!$F1091))),ISNUMBER(SEARCH(IF(I$2&lt;&gt;"",I$2,"NA"),'[1]MITRE &amp; Controls Mappings'!$G1091))),ISNUMBER(SEARCH(IF(I$2&lt;&gt;"",I$2,"NA"),'[1]MITRE &amp; Controls Mappings'!$H1091))),ISNUMBER(SEARCH(IF(I$3&lt;&gt;"",I$3,"NA"),'[1]MITRE &amp; Controls Mappings'!$I1091))),ISNUMBER(SEARCH(IF(I$3&lt;&gt;"",I$3,"NA"),'[1]MITRE &amp; Controls Mappings'!$J1091))), '[1]MITRE &amp; Controls Mappings'!$B1091,"")</f>
        <v/>
      </c>
      <c r="J1093" s="47" t="str">
        <f>IF(OR(OR(OR(OR(OR(ISNUMBER(SEARCH(IF(J$1&lt;&gt;"",J$1,"NA"),'[1]MITRE &amp; Controls Mappings'!$E1091)),ISNUMBER(SEARCH(IF(J$1&lt;&gt;"",J$1,"NA"),'[1]MITRE &amp; Controls Mappings'!$F1091))),ISNUMBER(SEARCH(IF(J$2&lt;&gt;"",J$2,"NA"),'[1]MITRE &amp; Controls Mappings'!$G1091))),ISNUMBER(SEARCH(IF(J$2&lt;&gt;"",J$2,"NA"),'[1]MITRE &amp; Controls Mappings'!$H1091))),ISNUMBER(SEARCH(IF(J$3&lt;&gt;"",J$3,"NA"),'[1]MITRE &amp; Controls Mappings'!$I1091))),ISNUMBER(SEARCH(IF(J$3&lt;&gt;"",J$3,"NA"),'[1]MITRE &amp; Controls Mappings'!$J1091))), '[1]MITRE &amp; Controls Mappings'!$B1091,"")</f>
        <v/>
      </c>
      <c r="K1093" s="47" t="str">
        <f>IF(OR(OR(OR(OR(OR(ISNUMBER(SEARCH(IF(K$1&lt;&gt;"",K$1,"NA"),'[1]MITRE &amp; Controls Mappings'!$E1091)),ISNUMBER(SEARCH(IF(K$1&lt;&gt;"",K$1,"NA"),'[1]MITRE &amp; Controls Mappings'!$F1091))),ISNUMBER(SEARCH(IF(K$2&lt;&gt;"",K$2,"NA"),'[1]MITRE &amp; Controls Mappings'!$G1091))),ISNUMBER(SEARCH(IF(K$2&lt;&gt;"",K$2,"NA"),'[1]MITRE &amp; Controls Mappings'!$H1091))),ISNUMBER(SEARCH(IF(K$3&lt;&gt;"",K$3,"NA"),'[1]MITRE &amp; Controls Mappings'!$I1091))),ISNUMBER(SEARCH(IF(K$3&lt;&gt;"",K$3,"NA"),'[1]MITRE &amp; Controls Mappings'!$J1091))), '[1]MITRE &amp; Controls Mappings'!$B1091,"")</f>
        <v/>
      </c>
      <c r="L1093" s="48" t="str">
        <f>IF('[1]MITRE &amp; Controls Mappings'!D1091 &lt;&gt;"",'[1]MITRE &amp; Controls Mappings'!D1091,"" )</f>
        <v>Networking</v>
      </c>
    </row>
    <row r="1094" spans="1:12" x14ac:dyDescent="0.25">
      <c r="A1094" s="47" t="str">
        <f>IF(COUNTIF(B1094:K1094,"="&amp;'[1]MITRE &amp; Controls Mappings'!B1092)&gt;0,'[1]MITRE &amp; Controls Mappings'!B1092,"")</f>
        <v/>
      </c>
      <c r="B1094" s="47" t="str">
        <f>IF(OR(OR(OR(OR(OR(ISNUMBER(SEARCH(IF(B$1&lt;&gt;"",B$1,"NA"),'[1]MITRE &amp; Controls Mappings'!$E1092)),ISNUMBER(SEARCH(IF(B$1&lt;&gt;"",B$1,"NA"),'[1]MITRE &amp; Controls Mappings'!$F1092))),ISNUMBER(SEARCH(IF(B$2&lt;&gt;"",B$2,"NA"),'[1]MITRE &amp; Controls Mappings'!$G1092))),ISNUMBER(SEARCH(IF(B$2&lt;&gt;"",B$2,"NA"),'[1]MITRE &amp; Controls Mappings'!$H1092))),ISNUMBER(SEARCH(IF(B$3&lt;&gt;"",B$3,"NA"),'[1]MITRE &amp; Controls Mappings'!$I1092))),ISNUMBER(SEARCH(IF(B$3&lt;&gt;"",B$3,"NA"),'[1]MITRE &amp; Controls Mappings'!$J1092))), '[1]MITRE &amp; Controls Mappings'!$B1092,"")</f>
        <v/>
      </c>
      <c r="C1094" s="47" t="str">
        <f>IF(OR(OR(OR(OR(OR(ISNUMBER(SEARCH(IF(C$1&lt;&gt;"",C$1,"NA"),'[1]MITRE &amp; Controls Mappings'!$E1092)),ISNUMBER(SEARCH(IF(C$1&lt;&gt;"",C$1,"NA"),'[1]MITRE &amp; Controls Mappings'!$F1092))),ISNUMBER(SEARCH(IF(C$2&lt;&gt;"",C$2,"NA"),'[1]MITRE &amp; Controls Mappings'!$G1092))),ISNUMBER(SEARCH(IF(C$2&lt;&gt;"",C$2,"NA"),'[1]MITRE &amp; Controls Mappings'!$H1092))),ISNUMBER(SEARCH(IF(C$3&lt;&gt;"",C$3,"NA"),'[1]MITRE &amp; Controls Mappings'!$I1092))),ISNUMBER(SEARCH(IF(C$3&lt;&gt;"",C$3,"NA"),'[1]MITRE &amp; Controls Mappings'!$J1092))), '[1]MITRE &amp; Controls Mappings'!$B1092,"")</f>
        <v/>
      </c>
      <c r="D1094" s="47" t="str">
        <f>IF(OR(OR(OR(OR(OR(ISNUMBER(SEARCH(IF(D$1&lt;&gt;"",D$1,"NA"),'[1]MITRE &amp; Controls Mappings'!$E1092)),ISNUMBER(SEARCH(IF(D$1&lt;&gt;"",D$1,"NA"),'[1]MITRE &amp; Controls Mappings'!$F1092))),ISNUMBER(SEARCH(IF(D$2&lt;&gt;"",D$2,"NA"),'[1]MITRE &amp; Controls Mappings'!$G1092))),ISNUMBER(SEARCH(IF(D$2&lt;&gt;"",D$2,"NA"),'[1]MITRE &amp; Controls Mappings'!$H1092))),ISNUMBER(SEARCH(IF(D$3&lt;&gt;"",D$3,"NA"),'[1]MITRE &amp; Controls Mappings'!$I1092))),ISNUMBER(SEARCH(IF(D$3&lt;&gt;"",D$3,"NA"),'[1]MITRE &amp; Controls Mappings'!$J1092))), '[1]MITRE &amp; Controls Mappings'!$B1092,"")</f>
        <v/>
      </c>
      <c r="E1094" s="47" t="str">
        <f>IF(OR(OR(OR(OR(OR(ISNUMBER(SEARCH(IF(E$1&lt;&gt;"",E$1,"NA"),'[1]MITRE &amp; Controls Mappings'!$E1092)),ISNUMBER(SEARCH(IF(E$1&lt;&gt;"",E$1,"NA"),'[1]MITRE &amp; Controls Mappings'!$F1092))),ISNUMBER(SEARCH(IF(E$2&lt;&gt;"",E$2,"NA"),'[1]MITRE &amp; Controls Mappings'!$G1092))),ISNUMBER(SEARCH(IF(E$2&lt;&gt;"",E$2,"NA"),'[1]MITRE &amp; Controls Mappings'!$H1092))),ISNUMBER(SEARCH(IF(E$3&lt;&gt;"",E$3,"NA"),'[1]MITRE &amp; Controls Mappings'!$I1092))),ISNUMBER(SEARCH(IF(E$3&lt;&gt;"",E$3,"NA"),'[1]MITRE &amp; Controls Mappings'!$J1092))), '[1]MITRE &amp; Controls Mappings'!$B1092,"")</f>
        <v/>
      </c>
      <c r="F1094" s="47" t="str">
        <f>IF(OR(OR(OR(OR(OR(ISNUMBER(SEARCH(IF(F$1&lt;&gt;"",F$1,"NA"),'[1]MITRE &amp; Controls Mappings'!$E1092)),ISNUMBER(SEARCH(IF(F$1&lt;&gt;"",F$1,"NA"),'[1]MITRE &amp; Controls Mappings'!$F1092))),ISNUMBER(SEARCH(IF(F$2&lt;&gt;"",F$2,"NA"),'[1]MITRE &amp; Controls Mappings'!$G1092))),ISNUMBER(SEARCH(IF(F$2&lt;&gt;"",F$2,"NA"),'[1]MITRE &amp; Controls Mappings'!$H1092))),ISNUMBER(SEARCH(IF(F$3&lt;&gt;"",F$3,"NA"),'[1]MITRE &amp; Controls Mappings'!$I1092))),ISNUMBER(SEARCH(IF(F$3&lt;&gt;"",F$3,"NA"),'[1]MITRE &amp; Controls Mappings'!$J1092))), '[1]MITRE &amp; Controls Mappings'!$B1092,"")</f>
        <v/>
      </c>
      <c r="G1094" s="47" t="str">
        <f>IF(OR(OR(OR(OR(OR(ISNUMBER(SEARCH(IF(G$1&lt;&gt;"",G$1,"NA"),'[1]MITRE &amp; Controls Mappings'!$E1092)),ISNUMBER(SEARCH(IF(G$1&lt;&gt;"",G$1,"NA"),'[1]MITRE &amp; Controls Mappings'!$F1092))),ISNUMBER(SEARCH(IF(G$2&lt;&gt;"",G$2,"NA"),'[1]MITRE &amp; Controls Mappings'!$G1092))),ISNUMBER(SEARCH(IF(G$2&lt;&gt;"",G$2,"NA"),'[1]MITRE &amp; Controls Mappings'!$H1092))),ISNUMBER(SEARCH(IF(G$3&lt;&gt;"",G$3,"NA"),'[1]MITRE &amp; Controls Mappings'!$I1092))),ISNUMBER(SEARCH(IF(G$3&lt;&gt;"",G$3,"NA"),'[1]MITRE &amp; Controls Mappings'!$J1092))), '[1]MITRE &amp; Controls Mappings'!$B1092,"")</f>
        <v/>
      </c>
      <c r="H1094" s="47" t="str">
        <f>IF(OR(OR(OR(OR(OR(ISNUMBER(SEARCH(IF(H$1&lt;&gt;"",H$1,"NA"),'[1]MITRE &amp; Controls Mappings'!$E1092)),ISNUMBER(SEARCH(IF(H$1&lt;&gt;"",H$1,"NA"),'[1]MITRE &amp; Controls Mappings'!$F1092))),ISNUMBER(SEARCH(IF(H$2&lt;&gt;"",H$2,"NA"),'[1]MITRE &amp; Controls Mappings'!$G1092))),ISNUMBER(SEARCH(IF(H$2&lt;&gt;"",H$2,"NA"),'[1]MITRE &amp; Controls Mappings'!$H1092))),ISNUMBER(SEARCH(IF(H$3&lt;&gt;"",H$3,"NA"),'[1]MITRE &amp; Controls Mappings'!$I1092))),ISNUMBER(SEARCH(IF(H$3&lt;&gt;"",H$3,"NA"),'[1]MITRE &amp; Controls Mappings'!$J1092))), '[1]MITRE &amp; Controls Mappings'!$B1092,"")</f>
        <v/>
      </c>
      <c r="I1094" s="47" t="str">
        <f>IF(OR(OR(OR(OR(OR(ISNUMBER(SEARCH(IF(I$1&lt;&gt;"",I$1,"NA"),'[1]MITRE &amp; Controls Mappings'!$E1092)),ISNUMBER(SEARCH(IF(I$1&lt;&gt;"",I$1,"NA"),'[1]MITRE &amp; Controls Mappings'!$F1092))),ISNUMBER(SEARCH(IF(I$2&lt;&gt;"",I$2,"NA"),'[1]MITRE &amp; Controls Mappings'!$G1092))),ISNUMBER(SEARCH(IF(I$2&lt;&gt;"",I$2,"NA"),'[1]MITRE &amp; Controls Mappings'!$H1092))),ISNUMBER(SEARCH(IF(I$3&lt;&gt;"",I$3,"NA"),'[1]MITRE &amp; Controls Mappings'!$I1092))),ISNUMBER(SEARCH(IF(I$3&lt;&gt;"",I$3,"NA"),'[1]MITRE &amp; Controls Mappings'!$J1092))), '[1]MITRE &amp; Controls Mappings'!$B1092,"")</f>
        <v/>
      </c>
      <c r="J1094" s="47" t="str">
        <f>IF(OR(OR(OR(OR(OR(ISNUMBER(SEARCH(IF(J$1&lt;&gt;"",J$1,"NA"),'[1]MITRE &amp; Controls Mappings'!$E1092)),ISNUMBER(SEARCH(IF(J$1&lt;&gt;"",J$1,"NA"),'[1]MITRE &amp; Controls Mappings'!$F1092))),ISNUMBER(SEARCH(IF(J$2&lt;&gt;"",J$2,"NA"),'[1]MITRE &amp; Controls Mappings'!$G1092))),ISNUMBER(SEARCH(IF(J$2&lt;&gt;"",J$2,"NA"),'[1]MITRE &amp; Controls Mappings'!$H1092))),ISNUMBER(SEARCH(IF(J$3&lt;&gt;"",J$3,"NA"),'[1]MITRE &amp; Controls Mappings'!$I1092))),ISNUMBER(SEARCH(IF(J$3&lt;&gt;"",J$3,"NA"),'[1]MITRE &amp; Controls Mappings'!$J1092))), '[1]MITRE &amp; Controls Mappings'!$B1092,"")</f>
        <v/>
      </c>
      <c r="K1094" s="47" t="str">
        <f>IF(OR(OR(OR(OR(OR(ISNUMBER(SEARCH(IF(K$1&lt;&gt;"",K$1,"NA"),'[1]MITRE &amp; Controls Mappings'!$E1092)),ISNUMBER(SEARCH(IF(K$1&lt;&gt;"",K$1,"NA"),'[1]MITRE &amp; Controls Mappings'!$F1092))),ISNUMBER(SEARCH(IF(K$2&lt;&gt;"",K$2,"NA"),'[1]MITRE &amp; Controls Mappings'!$G1092))),ISNUMBER(SEARCH(IF(K$2&lt;&gt;"",K$2,"NA"),'[1]MITRE &amp; Controls Mappings'!$H1092))),ISNUMBER(SEARCH(IF(K$3&lt;&gt;"",K$3,"NA"),'[1]MITRE &amp; Controls Mappings'!$I1092))),ISNUMBER(SEARCH(IF(K$3&lt;&gt;"",K$3,"NA"),'[1]MITRE &amp; Controls Mappings'!$J1092))), '[1]MITRE &amp; Controls Mappings'!$B1092,"")</f>
        <v/>
      </c>
      <c r="L1094" s="48" t="str">
        <f>IF('[1]MITRE &amp; Controls Mappings'!D1092 &lt;&gt;"",'[1]MITRE &amp; Controls Mappings'!D1092,"" )</f>
        <v>Playback</v>
      </c>
    </row>
    <row r="1095" spans="1:12" x14ac:dyDescent="0.25">
      <c r="A1095" s="47" t="str">
        <f>IF(COUNTIF(B1095:K1095,"="&amp;'[1]MITRE &amp; Controls Mappings'!B1093)&gt;0,'[1]MITRE &amp; Controls Mappings'!B1093,"")</f>
        <v/>
      </c>
      <c r="B1095" s="47" t="str">
        <f>IF(OR(OR(OR(OR(OR(ISNUMBER(SEARCH(IF(B$1&lt;&gt;"",B$1,"NA"),'[1]MITRE &amp; Controls Mappings'!$E1093)),ISNUMBER(SEARCH(IF(B$1&lt;&gt;"",B$1,"NA"),'[1]MITRE &amp; Controls Mappings'!$F1093))),ISNUMBER(SEARCH(IF(B$2&lt;&gt;"",B$2,"NA"),'[1]MITRE &amp; Controls Mappings'!$G1093))),ISNUMBER(SEARCH(IF(B$2&lt;&gt;"",B$2,"NA"),'[1]MITRE &amp; Controls Mappings'!$H1093))),ISNUMBER(SEARCH(IF(B$3&lt;&gt;"",B$3,"NA"),'[1]MITRE &amp; Controls Mappings'!$I1093))),ISNUMBER(SEARCH(IF(B$3&lt;&gt;"",B$3,"NA"),'[1]MITRE &amp; Controls Mappings'!$J1093))), '[1]MITRE &amp; Controls Mappings'!$B1093,"")</f>
        <v/>
      </c>
      <c r="C1095" s="47" t="str">
        <f>IF(OR(OR(OR(OR(OR(ISNUMBER(SEARCH(IF(C$1&lt;&gt;"",C$1,"NA"),'[1]MITRE &amp; Controls Mappings'!$E1093)),ISNUMBER(SEARCH(IF(C$1&lt;&gt;"",C$1,"NA"),'[1]MITRE &amp; Controls Mappings'!$F1093))),ISNUMBER(SEARCH(IF(C$2&lt;&gt;"",C$2,"NA"),'[1]MITRE &amp; Controls Mappings'!$G1093))),ISNUMBER(SEARCH(IF(C$2&lt;&gt;"",C$2,"NA"),'[1]MITRE &amp; Controls Mappings'!$H1093))),ISNUMBER(SEARCH(IF(C$3&lt;&gt;"",C$3,"NA"),'[1]MITRE &amp; Controls Mappings'!$I1093))),ISNUMBER(SEARCH(IF(C$3&lt;&gt;"",C$3,"NA"),'[1]MITRE &amp; Controls Mappings'!$J1093))), '[1]MITRE &amp; Controls Mappings'!$B1093,"")</f>
        <v/>
      </c>
      <c r="D1095" s="47" t="str">
        <f>IF(OR(OR(OR(OR(OR(ISNUMBER(SEARCH(IF(D$1&lt;&gt;"",D$1,"NA"),'[1]MITRE &amp; Controls Mappings'!$E1093)),ISNUMBER(SEARCH(IF(D$1&lt;&gt;"",D$1,"NA"),'[1]MITRE &amp; Controls Mappings'!$F1093))),ISNUMBER(SEARCH(IF(D$2&lt;&gt;"",D$2,"NA"),'[1]MITRE &amp; Controls Mappings'!$G1093))),ISNUMBER(SEARCH(IF(D$2&lt;&gt;"",D$2,"NA"),'[1]MITRE &amp; Controls Mappings'!$H1093))),ISNUMBER(SEARCH(IF(D$3&lt;&gt;"",D$3,"NA"),'[1]MITRE &amp; Controls Mappings'!$I1093))),ISNUMBER(SEARCH(IF(D$3&lt;&gt;"",D$3,"NA"),'[1]MITRE &amp; Controls Mappings'!$J1093))), '[1]MITRE &amp; Controls Mappings'!$B1093,"")</f>
        <v/>
      </c>
      <c r="E1095" s="47" t="str">
        <f>IF(OR(OR(OR(OR(OR(ISNUMBER(SEARCH(IF(E$1&lt;&gt;"",E$1,"NA"),'[1]MITRE &amp; Controls Mappings'!$E1093)),ISNUMBER(SEARCH(IF(E$1&lt;&gt;"",E$1,"NA"),'[1]MITRE &amp; Controls Mappings'!$F1093))),ISNUMBER(SEARCH(IF(E$2&lt;&gt;"",E$2,"NA"),'[1]MITRE &amp; Controls Mappings'!$G1093))),ISNUMBER(SEARCH(IF(E$2&lt;&gt;"",E$2,"NA"),'[1]MITRE &amp; Controls Mappings'!$H1093))),ISNUMBER(SEARCH(IF(E$3&lt;&gt;"",E$3,"NA"),'[1]MITRE &amp; Controls Mappings'!$I1093))),ISNUMBER(SEARCH(IF(E$3&lt;&gt;"",E$3,"NA"),'[1]MITRE &amp; Controls Mappings'!$J1093))), '[1]MITRE &amp; Controls Mappings'!$B1093,"")</f>
        <v/>
      </c>
      <c r="F1095" s="47" t="str">
        <f>IF(OR(OR(OR(OR(OR(ISNUMBER(SEARCH(IF(F$1&lt;&gt;"",F$1,"NA"),'[1]MITRE &amp; Controls Mappings'!$E1093)),ISNUMBER(SEARCH(IF(F$1&lt;&gt;"",F$1,"NA"),'[1]MITRE &amp; Controls Mappings'!$F1093))),ISNUMBER(SEARCH(IF(F$2&lt;&gt;"",F$2,"NA"),'[1]MITRE &amp; Controls Mappings'!$G1093))),ISNUMBER(SEARCH(IF(F$2&lt;&gt;"",F$2,"NA"),'[1]MITRE &amp; Controls Mappings'!$H1093))),ISNUMBER(SEARCH(IF(F$3&lt;&gt;"",F$3,"NA"),'[1]MITRE &amp; Controls Mappings'!$I1093))),ISNUMBER(SEARCH(IF(F$3&lt;&gt;"",F$3,"NA"),'[1]MITRE &amp; Controls Mappings'!$J1093))), '[1]MITRE &amp; Controls Mappings'!$B1093,"")</f>
        <v/>
      </c>
      <c r="G1095" s="47" t="str">
        <f>IF(OR(OR(OR(OR(OR(ISNUMBER(SEARCH(IF(G$1&lt;&gt;"",G$1,"NA"),'[1]MITRE &amp; Controls Mappings'!$E1093)),ISNUMBER(SEARCH(IF(G$1&lt;&gt;"",G$1,"NA"),'[1]MITRE &amp; Controls Mappings'!$F1093))),ISNUMBER(SEARCH(IF(G$2&lt;&gt;"",G$2,"NA"),'[1]MITRE &amp; Controls Mappings'!$G1093))),ISNUMBER(SEARCH(IF(G$2&lt;&gt;"",G$2,"NA"),'[1]MITRE &amp; Controls Mappings'!$H1093))),ISNUMBER(SEARCH(IF(G$3&lt;&gt;"",G$3,"NA"),'[1]MITRE &amp; Controls Mappings'!$I1093))),ISNUMBER(SEARCH(IF(G$3&lt;&gt;"",G$3,"NA"),'[1]MITRE &amp; Controls Mappings'!$J1093))), '[1]MITRE &amp; Controls Mappings'!$B1093,"")</f>
        <v/>
      </c>
      <c r="H1095" s="47" t="str">
        <f>IF(OR(OR(OR(OR(OR(ISNUMBER(SEARCH(IF(H$1&lt;&gt;"",H$1,"NA"),'[1]MITRE &amp; Controls Mappings'!$E1093)),ISNUMBER(SEARCH(IF(H$1&lt;&gt;"",H$1,"NA"),'[1]MITRE &amp; Controls Mappings'!$F1093))),ISNUMBER(SEARCH(IF(H$2&lt;&gt;"",H$2,"NA"),'[1]MITRE &amp; Controls Mappings'!$G1093))),ISNUMBER(SEARCH(IF(H$2&lt;&gt;"",H$2,"NA"),'[1]MITRE &amp; Controls Mappings'!$H1093))),ISNUMBER(SEARCH(IF(H$3&lt;&gt;"",H$3,"NA"),'[1]MITRE &amp; Controls Mappings'!$I1093))),ISNUMBER(SEARCH(IF(H$3&lt;&gt;"",H$3,"NA"),'[1]MITRE &amp; Controls Mappings'!$J1093))), '[1]MITRE &amp; Controls Mappings'!$B1093,"")</f>
        <v/>
      </c>
      <c r="I1095" s="47" t="str">
        <f>IF(OR(OR(OR(OR(OR(ISNUMBER(SEARCH(IF(I$1&lt;&gt;"",I$1,"NA"),'[1]MITRE &amp; Controls Mappings'!$E1093)),ISNUMBER(SEARCH(IF(I$1&lt;&gt;"",I$1,"NA"),'[1]MITRE &amp; Controls Mappings'!$F1093))),ISNUMBER(SEARCH(IF(I$2&lt;&gt;"",I$2,"NA"),'[1]MITRE &amp; Controls Mappings'!$G1093))),ISNUMBER(SEARCH(IF(I$2&lt;&gt;"",I$2,"NA"),'[1]MITRE &amp; Controls Mappings'!$H1093))),ISNUMBER(SEARCH(IF(I$3&lt;&gt;"",I$3,"NA"),'[1]MITRE &amp; Controls Mappings'!$I1093))),ISNUMBER(SEARCH(IF(I$3&lt;&gt;"",I$3,"NA"),'[1]MITRE &amp; Controls Mappings'!$J1093))), '[1]MITRE &amp; Controls Mappings'!$B1093,"")</f>
        <v/>
      </c>
      <c r="J1095" s="47" t="str">
        <f>IF(OR(OR(OR(OR(OR(ISNUMBER(SEARCH(IF(J$1&lt;&gt;"",J$1,"NA"),'[1]MITRE &amp; Controls Mappings'!$E1093)),ISNUMBER(SEARCH(IF(J$1&lt;&gt;"",J$1,"NA"),'[1]MITRE &amp; Controls Mappings'!$F1093))),ISNUMBER(SEARCH(IF(J$2&lt;&gt;"",J$2,"NA"),'[1]MITRE &amp; Controls Mappings'!$G1093))),ISNUMBER(SEARCH(IF(J$2&lt;&gt;"",J$2,"NA"),'[1]MITRE &amp; Controls Mappings'!$H1093))),ISNUMBER(SEARCH(IF(J$3&lt;&gt;"",J$3,"NA"),'[1]MITRE &amp; Controls Mappings'!$I1093))),ISNUMBER(SEARCH(IF(J$3&lt;&gt;"",J$3,"NA"),'[1]MITRE &amp; Controls Mappings'!$J1093))), '[1]MITRE &amp; Controls Mappings'!$B1093,"")</f>
        <v/>
      </c>
      <c r="K1095" s="47" t="str">
        <f>IF(OR(OR(OR(OR(OR(ISNUMBER(SEARCH(IF(K$1&lt;&gt;"",K$1,"NA"),'[1]MITRE &amp; Controls Mappings'!$E1093)),ISNUMBER(SEARCH(IF(K$1&lt;&gt;"",K$1,"NA"),'[1]MITRE &amp; Controls Mappings'!$F1093))),ISNUMBER(SEARCH(IF(K$2&lt;&gt;"",K$2,"NA"),'[1]MITRE &amp; Controls Mappings'!$G1093))),ISNUMBER(SEARCH(IF(K$2&lt;&gt;"",K$2,"NA"),'[1]MITRE &amp; Controls Mappings'!$H1093))),ISNUMBER(SEARCH(IF(K$3&lt;&gt;"",K$3,"NA"),'[1]MITRE &amp; Controls Mappings'!$I1093))),ISNUMBER(SEARCH(IF(K$3&lt;&gt;"",K$3,"NA"),'[1]MITRE &amp; Controls Mappings'!$J1093))), '[1]MITRE &amp; Controls Mappings'!$B1093,"")</f>
        <v/>
      </c>
      <c r="L1095" s="48" t="str">
        <f>IF('[1]MITRE &amp; Controls Mappings'!D1093 &lt;&gt;"",'[1]MITRE &amp; Controls Mappings'!D1093,"" )</f>
        <v>(L2) Ensure 'Prevent Codec Download' is set to 'Enabled'</v>
      </c>
    </row>
    <row r="1096" spans="1:12" x14ac:dyDescent="0.25">
      <c r="A1096" s="47" t="str">
        <f>IF(COUNTIF(B1096:K1096,"="&amp;'[1]MITRE &amp; Controls Mappings'!B1094)&gt;0,'[1]MITRE &amp; Controls Mappings'!B1094,"")</f>
        <v/>
      </c>
      <c r="B1096" s="47" t="str">
        <f>IF(OR(OR(OR(OR(OR(ISNUMBER(SEARCH(IF(B$1&lt;&gt;"",B$1,"NA"),'[1]MITRE &amp; Controls Mappings'!$E1094)),ISNUMBER(SEARCH(IF(B$1&lt;&gt;"",B$1,"NA"),'[1]MITRE &amp; Controls Mappings'!$F1094))),ISNUMBER(SEARCH(IF(B$2&lt;&gt;"",B$2,"NA"),'[1]MITRE &amp; Controls Mappings'!$G1094))),ISNUMBER(SEARCH(IF(B$2&lt;&gt;"",B$2,"NA"),'[1]MITRE &amp; Controls Mappings'!$H1094))),ISNUMBER(SEARCH(IF(B$3&lt;&gt;"",B$3,"NA"),'[1]MITRE &amp; Controls Mappings'!$I1094))),ISNUMBER(SEARCH(IF(B$3&lt;&gt;"",B$3,"NA"),'[1]MITRE &amp; Controls Mappings'!$J1094))), '[1]MITRE &amp; Controls Mappings'!$B1094,"")</f>
        <v/>
      </c>
      <c r="C1096" s="47" t="str">
        <f>IF(OR(OR(OR(OR(OR(ISNUMBER(SEARCH(IF(C$1&lt;&gt;"",C$1,"NA"),'[1]MITRE &amp; Controls Mappings'!$E1094)),ISNUMBER(SEARCH(IF(C$1&lt;&gt;"",C$1,"NA"),'[1]MITRE &amp; Controls Mappings'!$F1094))),ISNUMBER(SEARCH(IF(C$2&lt;&gt;"",C$2,"NA"),'[1]MITRE &amp; Controls Mappings'!$G1094))),ISNUMBER(SEARCH(IF(C$2&lt;&gt;"",C$2,"NA"),'[1]MITRE &amp; Controls Mappings'!$H1094))),ISNUMBER(SEARCH(IF(C$3&lt;&gt;"",C$3,"NA"),'[1]MITRE &amp; Controls Mappings'!$I1094))),ISNUMBER(SEARCH(IF(C$3&lt;&gt;"",C$3,"NA"),'[1]MITRE &amp; Controls Mappings'!$J1094))), '[1]MITRE &amp; Controls Mappings'!$B1094,"")</f>
        <v/>
      </c>
      <c r="D1096" s="47" t="str">
        <f>IF(OR(OR(OR(OR(OR(ISNUMBER(SEARCH(IF(D$1&lt;&gt;"",D$1,"NA"),'[1]MITRE &amp; Controls Mappings'!$E1094)),ISNUMBER(SEARCH(IF(D$1&lt;&gt;"",D$1,"NA"),'[1]MITRE &amp; Controls Mappings'!$F1094))),ISNUMBER(SEARCH(IF(D$2&lt;&gt;"",D$2,"NA"),'[1]MITRE &amp; Controls Mappings'!$G1094))),ISNUMBER(SEARCH(IF(D$2&lt;&gt;"",D$2,"NA"),'[1]MITRE &amp; Controls Mappings'!$H1094))),ISNUMBER(SEARCH(IF(D$3&lt;&gt;"",D$3,"NA"),'[1]MITRE &amp; Controls Mappings'!$I1094))),ISNUMBER(SEARCH(IF(D$3&lt;&gt;"",D$3,"NA"),'[1]MITRE &amp; Controls Mappings'!$J1094))), '[1]MITRE &amp; Controls Mappings'!$B1094,"")</f>
        <v/>
      </c>
      <c r="E1096" s="47" t="str">
        <f>IF(OR(OR(OR(OR(OR(ISNUMBER(SEARCH(IF(E$1&lt;&gt;"",E$1,"NA"),'[1]MITRE &amp; Controls Mappings'!$E1094)),ISNUMBER(SEARCH(IF(E$1&lt;&gt;"",E$1,"NA"),'[1]MITRE &amp; Controls Mappings'!$F1094))),ISNUMBER(SEARCH(IF(E$2&lt;&gt;"",E$2,"NA"),'[1]MITRE &amp; Controls Mappings'!$G1094))),ISNUMBER(SEARCH(IF(E$2&lt;&gt;"",E$2,"NA"),'[1]MITRE &amp; Controls Mappings'!$H1094))),ISNUMBER(SEARCH(IF(E$3&lt;&gt;"",E$3,"NA"),'[1]MITRE &amp; Controls Mappings'!$I1094))),ISNUMBER(SEARCH(IF(E$3&lt;&gt;"",E$3,"NA"),'[1]MITRE &amp; Controls Mappings'!$J1094))), '[1]MITRE &amp; Controls Mappings'!$B1094,"")</f>
        <v/>
      </c>
      <c r="F1096" s="47" t="str">
        <f>IF(OR(OR(OR(OR(OR(ISNUMBER(SEARCH(IF(F$1&lt;&gt;"",F$1,"NA"),'[1]MITRE &amp; Controls Mappings'!$E1094)),ISNUMBER(SEARCH(IF(F$1&lt;&gt;"",F$1,"NA"),'[1]MITRE &amp; Controls Mappings'!$F1094))),ISNUMBER(SEARCH(IF(F$2&lt;&gt;"",F$2,"NA"),'[1]MITRE &amp; Controls Mappings'!$G1094))),ISNUMBER(SEARCH(IF(F$2&lt;&gt;"",F$2,"NA"),'[1]MITRE &amp; Controls Mappings'!$H1094))),ISNUMBER(SEARCH(IF(F$3&lt;&gt;"",F$3,"NA"),'[1]MITRE &amp; Controls Mappings'!$I1094))),ISNUMBER(SEARCH(IF(F$3&lt;&gt;"",F$3,"NA"),'[1]MITRE &amp; Controls Mappings'!$J1094))), '[1]MITRE &amp; Controls Mappings'!$B1094,"")</f>
        <v/>
      </c>
      <c r="G1096" s="47" t="str">
        <f>IF(OR(OR(OR(OR(OR(ISNUMBER(SEARCH(IF(G$1&lt;&gt;"",G$1,"NA"),'[1]MITRE &amp; Controls Mappings'!$E1094)),ISNUMBER(SEARCH(IF(G$1&lt;&gt;"",G$1,"NA"),'[1]MITRE &amp; Controls Mappings'!$F1094))),ISNUMBER(SEARCH(IF(G$2&lt;&gt;"",G$2,"NA"),'[1]MITRE &amp; Controls Mappings'!$G1094))),ISNUMBER(SEARCH(IF(G$2&lt;&gt;"",G$2,"NA"),'[1]MITRE &amp; Controls Mappings'!$H1094))),ISNUMBER(SEARCH(IF(G$3&lt;&gt;"",G$3,"NA"),'[1]MITRE &amp; Controls Mappings'!$I1094))),ISNUMBER(SEARCH(IF(G$3&lt;&gt;"",G$3,"NA"),'[1]MITRE &amp; Controls Mappings'!$J1094))), '[1]MITRE &amp; Controls Mappings'!$B1094,"")</f>
        <v/>
      </c>
      <c r="H1096" s="47" t="str">
        <f>IF(OR(OR(OR(OR(OR(ISNUMBER(SEARCH(IF(H$1&lt;&gt;"",H$1,"NA"),'[1]MITRE &amp; Controls Mappings'!$E1094)),ISNUMBER(SEARCH(IF(H$1&lt;&gt;"",H$1,"NA"),'[1]MITRE &amp; Controls Mappings'!$F1094))),ISNUMBER(SEARCH(IF(H$2&lt;&gt;"",H$2,"NA"),'[1]MITRE &amp; Controls Mappings'!$G1094))),ISNUMBER(SEARCH(IF(H$2&lt;&gt;"",H$2,"NA"),'[1]MITRE &amp; Controls Mappings'!$H1094))),ISNUMBER(SEARCH(IF(H$3&lt;&gt;"",H$3,"NA"),'[1]MITRE &amp; Controls Mappings'!$I1094))),ISNUMBER(SEARCH(IF(H$3&lt;&gt;"",H$3,"NA"),'[1]MITRE &amp; Controls Mappings'!$J1094))), '[1]MITRE &amp; Controls Mappings'!$B1094,"")</f>
        <v/>
      </c>
      <c r="I1096" s="47" t="str">
        <f>IF(OR(OR(OR(OR(OR(ISNUMBER(SEARCH(IF(I$1&lt;&gt;"",I$1,"NA"),'[1]MITRE &amp; Controls Mappings'!$E1094)),ISNUMBER(SEARCH(IF(I$1&lt;&gt;"",I$1,"NA"),'[1]MITRE &amp; Controls Mappings'!$F1094))),ISNUMBER(SEARCH(IF(I$2&lt;&gt;"",I$2,"NA"),'[1]MITRE &amp; Controls Mappings'!$G1094))),ISNUMBER(SEARCH(IF(I$2&lt;&gt;"",I$2,"NA"),'[1]MITRE &amp; Controls Mappings'!$H1094))),ISNUMBER(SEARCH(IF(I$3&lt;&gt;"",I$3,"NA"),'[1]MITRE &amp; Controls Mappings'!$I1094))),ISNUMBER(SEARCH(IF(I$3&lt;&gt;"",I$3,"NA"),'[1]MITRE &amp; Controls Mappings'!$J1094))), '[1]MITRE &amp; Controls Mappings'!$B1094,"")</f>
        <v/>
      </c>
      <c r="J1096" s="47" t="str">
        <f>IF(OR(OR(OR(OR(OR(ISNUMBER(SEARCH(IF(J$1&lt;&gt;"",J$1,"NA"),'[1]MITRE &amp; Controls Mappings'!$E1094)),ISNUMBER(SEARCH(IF(J$1&lt;&gt;"",J$1,"NA"),'[1]MITRE &amp; Controls Mappings'!$F1094))),ISNUMBER(SEARCH(IF(J$2&lt;&gt;"",J$2,"NA"),'[1]MITRE &amp; Controls Mappings'!$G1094))),ISNUMBER(SEARCH(IF(J$2&lt;&gt;"",J$2,"NA"),'[1]MITRE &amp; Controls Mappings'!$H1094))),ISNUMBER(SEARCH(IF(J$3&lt;&gt;"",J$3,"NA"),'[1]MITRE &amp; Controls Mappings'!$I1094))),ISNUMBER(SEARCH(IF(J$3&lt;&gt;"",J$3,"NA"),'[1]MITRE &amp; Controls Mappings'!$J1094))), '[1]MITRE &amp; Controls Mappings'!$B1094,"")</f>
        <v/>
      </c>
      <c r="K1096" s="47" t="str">
        <f>IF(OR(OR(OR(OR(OR(ISNUMBER(SEARCH(IF(K$1&lt;&gt;"",K$1,"NA"),'[1]MITRE &amp; Controls Mappings'!$E1094)),ISNUMBER(SEARCH(IF(K$1&lt;&gt;"",K$1,"NA"),'[1]MITRE &amp; Controls Mappings'!$F1094))),ISNUMBER(SEARCH(IF(K$2&lt;&gt;"",K$2,"NA"),'[1]MITRE &amp; Controls Mappings'!$G1094))),ISNUMBER(SEARCH(IF(K$2&lt;&gt;"",K$2,"NA"),'[1]MITRE &amp; Controls Mappings'!$H1094))),ISNUMBER(SEARCH(IF(K$3&lt;&gt;"",K$3,"NA"),'[1]MITRE &amp; Controls Mappings'!$I1094))),ISNUMBER(SEARCH(IF(K$3&lt;&gt;"",K$3,"NA"),'[1]MITRE &amp; Controls Mappings'!$J1094))), '[1]MITRE &amp; Controls Mappings'!$B1094,"")</f>
        <v/>
      </c>
      <c r="L1096" s="48" t="str">
        <f>IF('[1]MITRE &amp; Controls Mappings'!D1094 &lt;&gt;"",'[1]MITRE &amp; Controls Mappings'!D1094,"" )</f>
        <v>(L2) Ensure 'Prevent Codec Download' is set to 'Enabled'</v>
      </c>
    </row>
    <row r="1097" spans="1:12" x14ac:dyDescent="0.25">
      <c r="A1097" s="47" t="str">
        <f>IF(COUNTIF(B1097:K1097,"="&amp;'[1]MITRE &amp; Controls Mappings'!B1095)&gt;0,'[1]MITRE &amp; Controls Mappings'!B1095,"")</f>
        <v/>
      </c>
      <c r="B1097" s="47" t="str">
        <f>IF(OR(OR(OR(OR(OR(ISNUMBER(SEARCH(IF(B$1&lt;&gt;"",B$1,"NA"),'[1]MITRE &amp; Controls Mappings'!$E1095)),ISNUMBER(SEARCH(IF(B$1&lt;&gt;"",B$1,"NA"),'[1]MITRE &amp; Controls Mappings'!$F1095))),ISNUMBER(SEARCH(IF(B$2&lt;&gt;"",B$2,"NA"),'[1]MITRE &amp; Controls Mappings'!$G1095))),ISNUMBER(SEARCH(IF(B$2&lt;&gt;"",B$2,"NA"),'[1]MITRE &amp; Controls Mappings'!$H1095))),ISNUMBER(SEARCH(IF(B$3&lt;&gt;"",B$3,"NA"),'[1]MITRE &amp; Controls Mappings'!$I1095))),ISNUMBER(SEARCH(IF(B$3&lt;&gt;"",B$3,"NA"),'[1]MITRE &amp; Controls Mappings'!$J1095))), '[1]MITRE &amp; Controls Mappings'!$B1095,"")</f>
        <v/>
      </c>
      <c r="C1097" s="47" t="str">
        <f>IF(OR(OR(OR(OR(OR(ISNUMBER(SEARCH(IF(C$1&lt;&gt;"",C$1,"NA"),'[1]MITRE &amp; Controls Mappings'!$E1095)),ISNUMBER(SEARCH(IF(C$1&lt;&gt;"",C$1,"NA"),'[1]MITRE &amp; Controls Mappings'!$F1095))),ISNUMBER(SEARCH(IF(C$2&lt;&gt;"",C$2,"NA"),'[1]MITRE &amp; Controls Mappings'!$G1095))),ISNUMBER(SEARCH(IF(C$2&lt;&gt;"",C$2,"NA"),'[1]MITRE &amp; Controls Mappings'!$H1095))),ISNUMBER(SEARCH(IF(C$3&lt;&gt;"",C$3,"NA"),'[1]MITRE &amp; Controls Mappings'!$I1095))),ISNUMBER(SEARCH(IF(C$3&lt;&gt;"",C$3,"NA"),'[1]MITRE &amp; Controls Mappings'!$J1095))), '[1]MITRE &amp; Controls Mappings'!$B1095,"")</f>
        <v/>
      </c>
      <c r="D1097" s="47" t="str">
        <f>IF(OR(OR(OR(OR(OR(ISNUMBER(SEARCH(IF(D$1&lt;&gt;"",D$1,"NA"),'[1]MITRE &amp; Controls Mappings'!$E1095)),ISNUMBER(SEARCH(IF(D$1&lt;&gt;"",D$1,"NA"),'[1]MITRE &amp; Controls Mappings'!$F1095))),ISNUMBER(SEARCH(IF(D$2&lt;&gt;"",D$2,"NA"),'[1]MITRE &amp; Controls Mappings'!$G1095))),ISNUMBER(SEARCH(IF(D$2&lt;&gt;"",D$2,"NA"),'[1]MITRE &amp; Controls Mappings'!$H1095))),ISNUMBER(SEARCH(IF(D$3&lt;&gt;"",D$3,"NA"),'[1]MITRE &amp; Controls Mappings'!$I1095))),ISNUMBER(SEARCH(IF(D$3&lt;&gt;"",D$3,"NA"),'[1]MITRE &amp; Controls Mappings'!$J1095))), '[1]MITRE &amp; Controls Mappings'!$B1095,"")</f>
        <v/>
      </c>
      <c r="E1097" s="47" t="str">
        <f>IF(OR(OR(OR(OR(OR(ISNUMBER(SEARCH(IF(E$1&lt;&gt;"",E$1,"NA"),'[1]MITRE &amp; Controls Mappings'!$E1095)),ISNUMBER(SEARCH(IF(E$1&lt;&gt;"",E$1,"NA"),'[1]MITRE &amp; Controls Mappings'!$F1095))),ISNUMBER(SEARCH(IF(E$2&lt;&gt;"",E$2,"NA"),'[1]MITRE &amp; Controls Mappings'!$G1095))),ISNUMBER(SEARCH(IF(E$2&lt;&gt;"",E$2,"NA"),'[1]MITRE &amp; Controls Mappings'!$H1095))),ISNUMBER(SEARCH(IF(E$3&lt;&gt;"",E$3,"NA"),'[1]MITRE &amp; Controls Mappings'!$I1095))),ISNUMBER(SEARCH(IF(E$3&lt;&gt;"",E$3,"NA"),'[1]MITRE &amp; Controls Mappings'!$J1095))), '[1]MITRE &amp; Controls Mappings'!$B1095,"")</f>
        <v/>
      </c>
      <c r="F1097" s="47" t="str">
        <f>IF(OR(OR(OR(OR(OR(ISNUMBER(SEARCH(IF(F$1&lt;&gt;"",F$1,"NA"),'[1]MITRE &amp; Controls Mappings'!$E1095)),ISNUMBER(SEARCH(IF(F$1&lt;&gt;"",F$1,"NA"),'[1]MITRE &amp; Controls Mappings'!$F1095))),ISNUMBER(SEARCH(IF(F$2&lt;&gt;"",F$2,"NA"),'[1]MITRE &amp; Controls Mappings'!$G1095))),ISNUMBER(SEARCH(IF(F$2&lt;&gt;"",F$2,"NA"),'[1]MITRE &amp; Controls Mappings'!$H1095))),ISNUMBER(SEARCH(IF(F$3&lt;&gt;"",F$3,"NA"),'[1]MITRE &amp; Controls Mappings'!$I1095))),ISNUMBER(SEARCH(IF(F$3&lt;&gt;"",F$3,"NA"),'[1]MITRE &amp; Controls Mappings'!$J1095))), '[1]MITRE &amp; Controls Mappings'!$B1095,"")</f>
        <v/>
      </c>
      <c r="G1097" s="47" t="str">
        <f>IF(OR(OR(OR(OR(OR(ISNUMBER(SEARCH(IF(G$1&lt;&gt;"",G$1,"NA"),'[1]MITRE &amp; Controls Mappings'!$E1095)),ISNUMBER(SEARCH(IF(G$1&lt;&gt;"",G$1,"NA"),'[1]MITRE &amp; Controls Mappings'!$F1095))),ISNUMBER(SEARCH(IF(G$2&lt;&gt;"",G$2,"NA"),'[1]MITRE &amp; Controls Mappings'!$G1095))),ISNUMBER(SEARCH(IF(G$2&lt;&gt;"",G$2,"NA"),'[1]MITRE &amp; Controls Mappings'!$H1095))),ISNUMBER(SEARCH(IF(G$3&lt;&gt;"",G$3,"NA"),'[1]MITRE &amp; Controls Mappings'!$I1095))),ISNUMBER(SEARCH(IF(G$3&lt;&gt;"",G$3,"NA"),'[1]MITRE &amp; Controls Mappings'!$J1095))), '[1]MITRE &amp; Controls Mappings'!$B1095,"")</f>
        <v/>
      </c>
      <c r="H1097" s="47" t="str">
        <f>IF(OR(OR(OR(OR(OR(ISNUMBER(SEARCH(IF(H$1&lt;&gt;"",H$1,"NA"),'[1]MITRE &amp; Controls Mappings'!$E1095)),ISNUMBER(SEARCH(IF(H$1&lt;&gt;"",H$1,"NA"),'[1]MITRE &amp; Controls Mappings'!$F1095))),ISNUMBER(SEARCH(IF(H$2&lt;&gt;"",H$2,"NA"),'[1]MITRE &amp; Controls Mappings'!$G1095))),ISNUMBER(SEARCH(IF(H$2&lt;&gt;"",H$2,"NA"),'[1]MITRE &amp; Controls Mappings'!$H1095))),ISNUMBER(SEARCH(IF(H$3&lt;&gt;"",H$3,"NA"),'[1]MITRE &amp; Controls Mappings'!$I1095))),ISNUMBER(SEARCH(IF(H$3&lt;&gt;"",H$3,"NA"),'[1]MITRE &amp; Controls Mappings'!$J1095))), '[1]MITRE &amp; Controls Mappings'!$B1095,"")</f>
        <v/>
      </c>
      <c r="I1097" s="47" t="str">
        <f>IF(OR(OR(OR(OR(OR(ISNUMBER(SEARCH(IF(I$1&lt;&gt;"",I$1,"NA"),'[1]MITRE &amp; Controls Mappings'!$E1095)),ISNUMBER(SEARCH(IF(I$1&lt;&gt;"",I$1,"NA"),'[1]MITRE &amp; Controls Mappings'!$F1095))),ISNUMBER(SEARCH(IF(I$2&lt;&gt;"",I$2,"NA"),'[1]MITRE &amp; Controls Mappings'!$G1095))),ISNUMBER(SEARCH(IF(I$2&lt;&gt;"",I$2,"NA"),'[1]MITRE &amp; Controls Mappings'!$H1095))),ISNUMBER(SEARCH(IF(I$3&lt;&gt;"",I$3,"NA"),'[1]MITRE &amp; Controls Mappings'!$I1095))),ISNUMBER(SEARCH(IF(I$3&lt;&gt;"",I$3,"NA"),'[1]MITRE &amp; Controls Mappings'!$J1095))), '[1]MITRE &amp; Controls Mappings'!$B1095,"")</f>
        <v/>
      </c>
      <c r="J1097" s="47" t="str">
        <f>IF(OR(OR(OR(OR(OR(ISNUMBER(SEARCH(IF(J$1&lt;&gt;"",J$1,"NA"),'[1]MITRE &amp; Controls Mappings'!$E1095)),ISNUMBER(SEARCH(IF(J$1&lt;&gt;"",J$1,"NA"),'[1]MITRE &amp; Controls Mappings'!$F1095))),ISNUMBER(SEARCH(IF(J$2&lt;&gt;"",J$2,"NA"),'[1]MITRE &amp; Controls Mappings'!$G1095))),ISNUMBER(SEARCH(IF(J$2&lt;&gt;"",J$2,"NA"),'[1]MITRE &amp; Controls Mappings'!$H1095))),ISNUMBER(SEARCH(IF(J$3&lt;&gt;"",J$3,"NA"),'[1]MITRE &amp; Controls Mappings'!$I1095))),ISNUMBER(SEARCH(IF(J$3&lt;&gt;"",J$3,"NA"),'[1]MITRE &amp; Controls Mappings'!$J1095))), '[1]MITRE &amp; Controls Mappings'!$B1095,"")</f>
        <v/>
      </c>
      <c r="K1097" s="47" t="str">
        <f>IF(OR(OR(OR(OR(OR(ISNUMBER(SEARCH(IF(K$1&lt;&gt;"",K$1,"NA"),'[1]MITRE &amp; Controls Mappings'!$E1095)),ISNUMBER(SEARCH(IF(K$1&lt;&gt;"",K$1,"NA"),'[1]MITRE &amp; Controls Mappings'!$F1095))),ISNUMBER(SEARCH(IF(K$2&lt;&gt;"",K$2,"NA"),'[1]MITRE &amp; Controls Mappings'!$G1095))),ISNUMBER(SEARCH(IF(K$2&lt;&gt;"",K$2,"NA"),'[1]MITRE &amp; Controls Mappings'!$H1095))),ISNUMBER(SEARCH(IF(K$3&lt;&gt;"",K$3,"NA"),'[1]MITRE &amp; Controls Mappings'!$I1095))),ISNUMBER(SEARCH(IF(K$3&lt;&gt;"",K$3,"NA"),'[1]MITRE &amp; Controls Mappings'!$J1095))), '[1]MITRE &amp; Controls Mappings'!$B1095,"")</f>
        <v/>
      </c>
      <c r="L1097" s="48" t="str">
        <f>IF('[1]MITRE &amp; Controls Mappings'!D1095 &lt;&gt;"",'[1]MITRE &amp; Controls Mappings'!D1095,"" )</f>
        <v/>
      </c>
    </row>
    <row r="1098" spans="1:12" x14ac:dyDescent="0.25">
      <c r="A1098" s="47" t="str">
        <f>IF(COUNTIF(B1098:K1098,"="&amp;'[1]MITRE &amp; Controls Mappings'!B1096)&gt;0,'[1]MITRE &amp; Controls Mappings'!B1096,"")</f>
        <v/>
      </c>
      <c r="B1098" s="47" t="str">
        <f>IF(OR(OR(OR(OR(OR(ISNUMBER(SEARCH(IF(B$1&lt;&gt;"",B$1,"NA"),'[1]MITRE &amp; Controls Mappings'!$E1096)),ISNUMBER(SEARCH(IF(B$1&lt;&gt;"",B$1,"NA"),'[1]MITRE &amp; Controls Mappings'!$F1096))),ISNUMBER(SEARCH(IF(B$2&lt;&gt;"",B$2,"NA"),'[1]MITRE &amp; Controls Mappings'!$G1096))),ISNUMBER(SEARCH(IF(B$2&lt;&gt;"",B$2,"NA"),'[1]MITRE &amp; Controls Mappings'!$H1096))),ISNUMBER(SEARCH(IF(B$3&lt;&gt;"",B$3,"NA"),'[1]MITRE &amp; Controls Mappings'!$I1096))),ISNUMBER(SEARCH(IF(B$3&lt;&gt;"",B$3,"NA"),'[1]MITRE &amp; Controls Mappings'!$J1096))), '[1]MITRE &amp; Controls Mappings'!$B1096,"")</f>
        <v/>
      </c>
      <c r="C1098" s="47" t="str">
        <f>IF(OR(OR(OR(OR(OR(ISNUMBER(SEARCH(IF(C$1&lt;&gt;"",C$1,"NA"),'[1]MITRE &amp; Controls Mappings'!$E1096)),ISNUMBER(SEARCH(IF(C$1&lt;&gt;"",C$1,"NA"),'[1]MITRE &amp; Controls Mappings'!$F1096))),ISNUMBER(SEARCH(IF(C$2&lt;&gt;"",C$2,"NA"),'[1]MITRE &amp; Controls Mappings'!$G1096))),ISNUMBER(SEARCH(IF(C$2&lt;&gt;"",C$2,"NA"),'[1]MITRE &amp; Controls Mappings'!$H1096))),ISNUMBER(SEARCH(IF(C$3&lt;&gt;"",C$3,"NA"),'[1]MITRE &amp; Controls Mappings'!$I1096))),ISNUMBER(SEARCH(IF(C$3&lt;&gt;"",C$3,"NA"),'[1]MITRE &amp; Controls Mappings'!$J1096))), '[1]MITRE &amp; Controls Mappings'!$B1096,"")</f>
        <v/>
      </c>
      <c r="D1098" s="47" t="str">
        <f>IF(OR(OR(OR(OR(OR(ISNUMBER(SEARCH(IF(D$1&lt;&gt;"",D$1,"NA"),'[1]MITRE &amp; Controls Mappings'!$E1096)),ISNUMBER(SEARCH(IF(D$1&lt;&gt;"",D$1,"NA"),'[1]MITRE &amp; Controls Mappings'!$F1096))),ISNUMBER(SEARCH(IF(D$2&lt;&gt;"",D$2,"NA"),'[1]MITRE &amp; Controls Mappings'!$G1096))),ISNUMBER(SEARCH(IF(D$2&lt;&gt;"",D$2,"NA"),'[1]MITRE &amp; Controls Mappings'!$H1096))),ISNUMBER(SEARCH(IF(D$3&lt;&gt;"",D$3,"NA"),'[1]MITRE &amp; Controls Mappings'!$I1096))),ISNUMBER(SEARCH(IF(D$3&lt;&gt;"",D$3,"NA"),'[1]MITRE &amp; Controls Mappings'!$J1096))), '[1]MITRE &amp; Controls Mappings'!$B1096,"")</f>
        <v/>
      </c>
      <c r="E1098" s="47" t="str">
        <f>IF(OR(OR(OR(OR(OR(ISNUMBER(SEARCH(IF(E$1&lt;&gt;"",E$1,"NA"),'[1]MITRE &amp; Controls Mappings'!$E1096)),ISNUMBER(SEARCH(IF(E$1&lt;&gt;"",E$1,"NA"),'[1]MITRE &amp; Controls Mappings'!$F1096))),ISNUMBER(SEARCH(IF(E$2&lt;&gt;"",E$2,"NA"),'[1]MITRE &amp; Controls Mappings'!$G1096))),ISNUMBER(SEARCH(IF(E$2&lt;&gt;"",E$2,"NA"),'[1]MITRE &amp; Controls Mappings'!$H1096))),ISNUMBER(SEARCH(IF(E$3&lt;&gt;"",E$3,"NA"),'[1]MITRE &amp; Controls Mappings'!$I1096))),ISNUMBER(SEARCH(IF(E$3&lt;&gt;"",E$3,"NA"),'[1]MITRE &amp; Controls Mappings'!$J1096))), '[1]MITRE &amp; Controls Mappings'!$B1096,"")</f>
        <v/>
      </c>
      <c r="F1098" s="47" t="str">
        <f>IF(OR(OR(OR(OR(OR(ISNUMBER(SEARCH(IF(F$1&lt;&gt;"",F$1,"NA"),'[1]MITRE &amp; Controls Mappings'!$E1096)),ISNUMBER(SEARCH(IF(F$1&lt;&gt;"",F$1,"NA"),'[1]MITRE &amp; Controls Mappings'!$F1096))),ISNUMBER(SEARCH(IF(F$2&lt;&gt;"",F$2,"NA"),'[1]MITRE &amp; Controls Mappings'!$G1096))),ISNUMBER(SEARCH(IF(F$2&lt;&gt;"",F$2,"NA"),'[1]MITRE &amp; Controls Mappings'!$H1096))),ISNUMBER(SEARCH(IF(F$3&lt;&gt;"",F$3,"NA"),'[1]MITRE &amp; Controls Mappings'!$I1096))),ISNUMBER(SEARCH(IF(F$3&lt;&gt;"",F$3,"NA"),'[1]MITRE &amp; Controls Mappings'!$J1096))), '[1]MITRE &amp; Controls Mappings'!$B1096,"")</f>
        <v/>
      </c>
      <c r="G1098" s="47" t="str">
        <f>IF(OR(OR(OR(OR(OR(ISNUMBER(SEARCH(IF(G$1&lt;&gt;"",G$1,"NA"),'[1]MITRE &amp; Controls Mappings'!$E1096)),ISNUMBER(SEARCH(IF(G$1&lt;&gt;"",G$1,"NA"),'[1]MITRE &amp; Controls Mappings'!$F1096))),ISNUMBER(SEARCH(IF(G$2&lt;&gt;"",G$2,"NA"),'[1]MITRE &amp; Controls Mappings'!$G1096))),ISNUMBER(SEARCH(IF(G$2&lt;&gt;"",G$2,"NA"),'[1]MITRE &amp; Controls Mappings'!$H1096))),ISNUMBER(SEARCH(IF(G$3&lt;&gt;"",G$3,"NA"),'[1]MITRE &amp; Controls Mappings'!$I1096))),ISNUMBER(SEARCH(IF(G$3&lt;&gt;"",G$3,"NA"),'[1]MITRE &amp; Controls Mappings'!$J1096))), '[1]MITRE &amp; Controls Mappings'!$B1096,"")</f>
        <v/>
      </c>
      <c r="H1098" s="47" t="str">
        <f>IF(OR(OR(OR(OR(OR(ISNUMBER(SEARCH(IF(H$1&lt;&gt;"",H$1,"NA"),'[1]MITRE &amp; Controls Mappings'!$E1096)),ISNUMBER(SEARCH(IF(H$1&lt;&gt;"",H$1,"NA"),'[1]MITRE &amp; Controls Mappings'!$F1096))),ISNUMBER(SEARCH(IF(H$2&lt;&gt;"",H$2,"NA"),'[1]MITRE &amp; Controls Mappings'!$G1096))),ISNUMBER(SEARCH(IF(H$2&lt;&gt;"",H$2,"NA"),'[1]MITRE &amp; Controls Mappings'!$H1096))),ISNUMBER(SEARCH(IF(H$3&lt;&gt;"",H$3,"NA"),'[1]MITRE &amp; Controls Mappings'!$I1096))),ISNUMBER(SEARCH(IF(H$3&lt;&gt;"",H$3,"NA"),'[1]MITRE &amp; Controls Mappings'!$J1096))), '[1]MITRE &amp; Controls Mappings'!$B1096,"")</f>
        <v/>
      </c>
      <c r="I1098" s="47" t="str">
        <f>IF(OR(OR(OR(OR(OR(ISNUMBER(SEARCH(IF(I$1&lt;&gt;"",I$1,"NA"),'[1]MITRE &amp; Controls Mappings'!$E1096)),ISNUMBER(SEARCH(IF(I$1&lt;&gt;"",I$1,"NA"),'[1]MITRE &amp; Controls Mappings'!$F1096))),ISNUMBER(SEARCH(IF(I$2&lt;&gt;"",I$2,"NA"),'[1]MITRE &amp; Controls Mappings'!$G1096))),ISNUMBER(SEARCH(IF(I$2&lt;&gt;"",I$2,"NA"),'[1]MITRE &amp; Controls Mappings'!$H1096))),ISNUMBER(SEARCH(IF(I$3&lt;&gt;"",I$3,"NA"),'[1]MITRE &amp; Controls Mappings'!$I1096))),ISNUMBER(SEARCH(IF(I$3&lt;&gt;"",I$3,"NA"),'[1]MITRE &amp; Controls Mappings'!$J1096))), '[1]MITRE &amp; Controls Mappings'!$B1096,"")</f>
        <v/>
      </c>
      <c r="J1098" s="47" t="str">
        <f>IF(OR(OR(OR(OR(OR(ISNUMBER(SEARCH(IF(J$1&lt;&gt;"",J$1,"NA"),'[1]MITRE &amp; Controls Mappings'!$E1096)),ISNUMBER(SEARCH(IF(J$1&lt;&gt;"",J$1,"NA"),'[1]MITRE &amp; Controls Mappings'!$F1096))),ISNUMBER(SEARCH(IF(J$2&lt;&gt;"",J$2,"NA"),'[1]MITRE &amp; Controls Mappings'!$G1096))),ISNUMBER(SEARCH(IF(J$2&lt;&gt;"",J$2,"NA"),'[1]MITRE &amp; Controls Mappings'!$H1096))),ISNUMBER(SEARCH(IF(J$3&lt;&gt;"",J$3,"NA"),'[1]MITRE &amp; Controls Mappings'!$I1096))),ISNUMBER(SEARCH(IF(J$3&lt;&gt;"",J$3,"NA"),'[1]MITRE &amp; Controls Mappings'!$J1096))), '[1]MITRE &amp; Controls Mappings'!$B1096,"")</f>
        <v/>
      </c>
      <c r="K1098" s="47" t="str">
        <f>IF(OR(OR(OR(OR(OR(ISNUMBER(SEARCH(IF(K$1&lt;&gt;"",K$1,"NA"),'[1]MITRE &amp; Controls Mappings'!$E1096)),ISNUMBER(SEARCH(IF(K$1&lt;&gt;"",K$1,"NA"),'[1]MITRE &amp; Controls Mappings'!$F1096))),ISNUMBER(SEARCH(IF(K$2&lt;&gt;"",K$2,"NA"),'[1]MITRE &amp; Controls Mappings'!$G1096))),ISNUMBER(SEARCH(IF(K$2&lt;&gt;"",K$2,"NA"),'[1]MITRE &amp; Controls Mappings'!$H1096))),ISNUMBER(SEARCH(IF(K$3&lt;&gt;"",K$3,"NA"),'[1]MITRE &amp; Controls Mappings'!$I1096))),ISNUMBER(SEARCH(IF(K$3&lt;&gt;"",K$3,"NA"),'[1]MITRE &amp; Controls Mappings'!$J1096))), '[1]MITRE &amp; Controls Mappings'!$B1096,"")</f>
        <v/>
      </c>
      <c r="L1098" s="48" t="str">
        <f>IF('[1]MITRE &amp; Controls Mappings'!D1096 &lt;&gt;"",'[1]MITRE &amp; Controls Mappings'!D1096,"" )</f>
        <v/>
      </c>
    </row>
    <row r="1099" spans="1:12" x14ac:dyDescent="0.25">
      <c r="A1099" s="47" t="str">
        <f>IF(COUNTIF(B1099:K1099,"="&amp;'[1]MITRE &amp; Controls Mappings'!B1097)&gt;0,'[1]MITRE &amp; Controls Mappings'!B1097,"")</f>
        <v/>
      </c>
      <c r="B1099" s="47" t="str">
        <f>IF(OR(OR(OR(OR(OR(ISNUMBER(SEARCH(IF(B$1&lt;&gt;"",B$1,"NA"),'[1]MITRE &amp; Controls Mappings'!$E1097)),ISNUMBER(SEARCH(IF(B$1&lt;&gt;"",B$1,"NA"),'[1]MITRE &amp; Controls Mappings'!$F1097))),ISNUMBER(SEARCH(IF(B$2&lt;&gt;"",B$2,"NA"),'[1]MITRE &amp; Controls Mappings'!$G1097))),ISNUMBER(SEARCH(IF(B$2&lt;&gt;"",B$2,"NA"),'[1]MITRE &amp; Controls Mappings'!$H1097))),ISNUMBER(SEARCH(IF(B$3&lt;&gt;"",B$3,"NA"),'[1]MITRE &amp; Controls Mappings'!$I1097))),ISNUMBER(SEARCH(IF(B$3&lt;&gt;"",B$3,"NA"),'[1]MITRE &amp; Controls Mappings'!$J1097))), '[1]MITRE &amp; Controls Mappings'!$B1097,"")</f>
        <v/>
      </c>
      <c r="C1099" s="47" t="str">
        <f>IF(OR(OR(OR(OR(OR(ISNUMBER(SEARCH(IF(C$1&lt;&gt;"",C$1,"NA"),'[1]MITRE &amp; Controls Mappings'!$E1097)),ISNUMBER(SEARCH(IF(C$1&lt;&gt;"",C$1,"NA"),'[1]MITRE &amp; Controls Mappings'!$F1097))),ISNUMBER(SEARCH(IF(C$2&lt;&gt;"",C$2,"NA"),'[1]MITRE &amp; Controls Mappings'!$G1097))),ISNUMBER(SEARCH(IF(C$2&lt;&gt;"",C$2,"NA"),'[1]MITRE &amp; Controls Mappings'!$H1097))),ISNUMBER(SEARCH(IF(C$3&lt;&gt;"",C$3,"NA"),'[1]MITRE &amp; Controls Mappings'!$I1097))),ISNUMBER(SEARCH(IF(C$3&lt;&gt;"",C$3,"NA"),'[1]MITRE &amp; Controls Mappings'!$J1097))), '[1]MITRE &amp; Controls Mappings'!$B1097,"")</f>
        <v/>
      </c>
      <c r="D1099" s="47" t="str">
        <f>IF(OR(OR(OR(OR(OR(ISNUMBER(SEARCH(IF(D$1&lt;&gt;"",D$1,"NA"),'[1]MITRE &amp; Controls Mappings'!$E1097)),ISNUMBER(SEARCH(IF(D$1&lt;&gt;"",D$1,"NA"),'[1]MITRE &amp; Controls Mappings'!$F1097))),ISNUMBER(SEARCH(IF(D$2&lt;&gt;"",D$2,"NA"),'[1]MITRE &amp; Controls Mappings'!$G1097))),ISNUMBER(SEARCH(IF(D$2&lt;&gt;"",D$2,"NA"),'[1]MITRE &amp; Controls Mappings'!$H1097))),ISNUMBER(SEARCH(IF(D$3&lt;&gt;"",D$3,"NA"),'[1]MITRE &amp; Controls Mappings'!$I1097))),ISNUMBER(SEARCH(IF(D$3&lt;&gt;"",D$3,"NA"),'[1]MITRE &amp; Controls Mappings'!$J1097))), '[1]MITRE &amp; Controls Mappings'!$B1097,"")</f>
        <v/>
      </c>
      <c r="E1099" s="47" t="str">
        <f>IF(OR(OR(OR(OR(OR(ISNUMBER(SEARCH(IF(E$1&lt;&gt;"",E$1,"NA"),'[1]MITRE &amp; Controls Mappings'!$E1097)),ISNUMBER(SEARCH(IF(E$1&lt;&gt;"",E$1,"NA"),'[1]MITRE &amp; Controls Mappings'!$F1097))),ISNUMBER(SEARCH(IF(E$2&lt;&gt;"",E$2,"NA"),'[1]MITRE &amp; Controls Mappings'!$G1097))),ISNUMBER(SEARCH(IF(E$2&lt;&gt;"",E$2,"NA"),'[1]MITRE &amp; Controls Mappings'!$H1097))),ISNUMBER(SEARCH(IF(E$3&lt;&gt;"",E$3,"NA"),'[1]MITRE &amp; Controls Mappings'!$I1097))),ISNUMBER(SEARCH(IF(E$3&lt;&gt;"",E$3,"NA"),'[1]MITRE &amp; Controls Mappings'!$J1097))), '[1]MITRE &amp; Controls Mappings'!$B1097,"")</f>
        <v/>
      </c>
      <c r="F1099" s="47" t="str">
        <f>IF(OR(OR(OR(OR(OR(ISNUMBER(SEARCH(IF(F$1&lt;&gt;"",F$1,"NA"),'[1]MITRE &amp; Controls Mappings'!$E1097)),ISNUMBER(SEARCH(IF(F$1&lt;&gt;"",F$1,"NA"),'[1]MITRE &amp; Controls Mappings'!$F1097))),ISNUMBER(SEARCH(IF(F$2&lt;&gt;"",F$2,"NA"),'[1]MITRE &amp; Controls Mappings'!$G1097))),ISNUMBER(SEARCH(IF(F$2&lt;&gt;"",F$2,"NA"),'[1]MITRE &amp; Controls Mappings'!$H1097))),ISNUMBER(SEARCH(IF(F$3&lt;&gt;"",F$3,"NA"),'[1]MITRE &amp; Controls Mappings'!$I1097))),ISNUMBER(SEARCH(IF(F$3&lt;&gt;"",F$3,"NA"),'[1]MITRE &amp; Controls Mappings'!$J1097))), '[1]MITRE &amp; Controls Mappings'!$B1097,"")</f>
        <v/>
      </c>
      <c r="G1099" s="47" t="str">
        <f>IF(OR(OR(OR(OR(OR(ISNUMBER(SEARCH(IF(G$1&lt;&gt;"",G$1,"NA"),'[1]MITRE &amp; Controls Mappings'!$E1097)),ISNUMBER(SEARCH(IF(G$1&lt;&gt;"",G$1,"NA"),'[1]MITRE &amp; Controls Mappings'!$F1097))),ISNUMBER(SEARCH(IF(G$2&lt;&gt;"",G$2,"NA"),'[1]MITRE &amp; Controls Mappings'!$G1097))),ISNUMBER(SEARCH(IF(G$2&lt;&gt;"",G$2,"NA"),'[1]MITRE &amp; Controls Mappings'!$H1097))),ISNUMBER(SEARCH(IF(G$3&lt;&gt;"",G$3,"NA"),'[1]MITRE &amp; Controls Mappings'!$I1097))),ISNUMBER(SEARCH(IF(G$3&lt;&gt;"",G$3,"NA"),'[1]MITRE &amp; Controls Mappings'!$J1097))), '[1]MITRE &amp; Controls Mappings'!$B1097,"")</f>
        <v/>
      </c>
      <c r="H1099" s="47" t="str">
        <f>IF(OR(OR(OR(OR(OR(ISNUMBER(SEARCH(IF(H$1&lt;&gt;"",H$1,"NA"),'[1]MITRE &amp; Controls Mappings'!$E1097)),ISNUMBER(SEARCH(IF(H$1&lt;&gt;"",H$1,"NA"),'[1]MITRE &amp; Controls Mappings'!$F1097))),ISNUMBER(SEARCH(IF(H$2&lt;&gt;"",H$2,"NA"),'[1]MITRE &amp; Controls Mappings'!$G1097))),ISNUMBER(SEARCH(IF(H$2&lt;&gt;"",H$2,"NA"),'[1]MITRE &amp; Controls Mappings'!$H1097))),ISNUMBER(SEARCH(IF(H$3&lt;&gt;"",H$3,"NA"),'[1]MITRE &amp; Controls Mappings'!$I1097))),ISNUMBER(SEARCH(IF(H$3&lt;&gt;"",H$3,"NA"),'[1]MITRE &amp; Controls Mappings'!$J1097))), '[1]MITRE &amp; Controls Mappings'!$B1097,"")</f>
        <v/>
      </c>
      <c r="I1099" s="47" t="str">
        <f>IF(OR(OR(OR(OR(OR(ISNUMBER(SEARCH(IF(I$1&lt;&gt;"",I$1,"NA"),'[1]MITRE &amp; Controls Mappings'!$E1097)),ISNUMBER(SEARCH(IF(I$1&lt;&gt;"",I$1,"NA"),'[1]MITRE &amp; Controls Mappings'!$F1097))),ISNUMBER(SEARCH(IF(I$2&lt;&gt;"",I$2,"NA"),'[1]MITRE &amp; Controls Mappings'!$G1097))),ISNUMBER(SEARCH(IF(I$2&lt;&gt;"",I$2,"NA"),'[1]MITRE &amp; Controls Mappings'!$H1097))),ISNUMBER(SEARCH(IF(I$3&lt;&gt;"",I$3,"NA"),'[1]MITRE &amp; Controls Mappings'!$I1097))),ISNUMBER(SEARCH(IF(I$3&lt;&gt;"",I$3,"NA"),'[1]MITRE &amp; Controls Mappings'!$J1097))), '[1]MITRE &amp; Controls Mappings'!$B1097,"")</f>
        <v/>
      </c>
      <c r="J1099" s="47" t="str">
        <f>IF(OR(OR(OR(OR(OR(ISNUMBER(SEARCH(IF(J$1&lt;&gt;"",J$1,"NA"),'[1]MITRE &amp; Controls Mappings'!$E1097)),ISNUMBER(SEARCH(IF(J$1&lt;&gt;"",J$1,"NA"),'[1]MITRE &amp; Controls Mappings'!$F1097))),ISNUMBER(SEARCH(IF(J$2&lt;&gt;"",J$2,"NA"),'[1]MITRE &amp; Controls Mappings'!$G1097))),ISNUMBER(SEARCH(IF(J$2&lt;&gt;"",J$2,"NA"),'[1]MITRE &amp; Controls Mappings'!$H1097))),ISNUMBER(SEARCH(IF(J$3&lt;&gt;"",J$3,"NA"),'[1]MITRE &amp; Controls Mappings'!$I1097))),ISNUMBER(SEARCH(IF(J$3&lt;&gt;"",J$3,"NA"),'[1]MITRE &amp; Controls Mappings'!$J1097))), '[1]MITRE &amp; Controls Mappings'!$B1097,"")</f>
        <v/>
      </c>
      <c r="K1099" s="47" t="str">
        <f>IF(OR(OR(OR(OR(OR(ISNUMBER(SEARCH(IF(K$1&lt;&gt;"",K$1,"NA"),'[1]MITRE &amp; Controls Mappings'!$E1097)),ISNUMBER(SEARCH(IF(K$1&lt;&gt;"",K$1,"NA"),'[1]MITRE &amp; Controls Mappings'!$F1097))),ISNUMBER(SEARCH(IF(K$2&lt;&gt;"",K$2,"NA"),'[1]MITRE &amp; Controls Mappings'!$G1097))),ISNUMBER(SEARCH(IF(K$2&lt;&gt;"",K$2,"NA"),'[1]MITRE &amp; Controls Mappings'!$H1097))),ISNUMBER(SEARCH(IF(K$3&lt;&gt;"",K$3,"NA"),'[1]MITRE &amp; Controls Mappings'!$I1097))),ISNUMBER(SEARCH(IF(K$3&lt;&gt;"",K$3,"NA"),'[1]MITRE &amp; Controls Mappings'!$J1097))), '[1]MITRE &amp; Controls Mappings'!$B1097,"")</f>
        <v/>
      </c>
      <c r="L1099" s="48" t="str">
        <f>IF('[1]MITRE &amp; Controls Mappings'!D1097 &lt;&gt;"",'[1]MITRE &amp; Controls Mappings'!D1097,"" )</f>
        <v/>
      </c>
    </row>
    <row r="1100" spans="1:12" x14ac:dyDescent="0.25">
      <c r="A1100" s="47" t="str">
        <f>IF(COUNTIF(B1100:K1100,"="&amp;'[1]MITRE &amp; Controls Mappings'!B1098)&gt;0,'[1]MITRE &amp; Controls Mappings'!B1098,"")</f>
        <v/>
      </c>
      <c r="B1100" s="47" t="str">
        <f>IF(OR(OR(OR(OR(OR(ISNUMBER(SEARCH(IF(B$1&lt;&gt;"",B$1,"NA"),'[1]MITRE &amp; Controls Mappings'!$E1098)),ISNUMBER(SEARCH(IF(B$1&lt;&gt;"",B$1,"NA"),'[1]MITRE &amp; Controls Mappings'!$F1098))),ISNUMBER(SEARCH(IF(B$2&lt;&gt;"",B$2,"NA"),'[1]MITRE &amp; Controls Mappings'!$G1098))),ISNUMBER(SEARCH(IF(B$2&lt;&gt;"",B$2,"NA"),'[1]MITRE &amp; Controls Mappings'!$H1098))),ISNUMBER(SEARCH(IF(B$3&lt;&gt;"",B$3,"NA"),'[1]MITRE &amp; Controls Mappings'!$I1098))),ISNUMBER(SEARCH(IF(B$3&lt;&gt;"",B$3,"NA"),'[1]MITRE &amp; Controls Mappings'!$J1098))), '[1]MITRE &amp; Controls Mappings'!$B1098,"")</f>
        <v/>
      </c>
      <c r="C1100" s="47" t="str">
        <f>IF(OR(OR(OR(OR(OR(ISNUMBER(SEARCH(IF(C$1&lt;&gt;"",C$1,"NA"),'[1]MITRE &amp; Controls Mappings'!$E1098)),ISNUMBER(SEARCH(IF(C$1&lt;&gt;"",C$1,"NA"),'[1]MITRE &amp; Controls Mappings'!$F1098))),ISNUMBER(SEARCH(IF(C$2&lt;&gt;"",C$2,"NA"),'[1]MITRE &amp; Controls Mappings'!$G1098))),ISNUMBER(SEARCH(IF(C$2&lt;&gt;"",C$2,"NA"),'[1]MITRE &amp; Controls Mappings'!$H1098))),ISNUMBER(SEARCH(IF(C$3&lt;&gt;"",C$3,"NA"),'[1]MITRE &amp; Controls Mappings'!$I1098))),ISNUMBER(SEARCH(IF(C$3&lt;&gt;"",C$3,"NA"),'[1]MITRE &amp; Controls Mappings'!$J1098))), '[1]MITRE &amp; Controls Mappings'!$B1098,"")</f>
        <v/>
      </c>
      <c r="D1100" s="47" t="str">
        <f>IF(OR(OR(OR(OR(OR(ISNUMBER(SEARCH(IF(D$1&lt;&gt;"",D$1,"NA"),'[1]MITRE &amp; Controls Mappings'!$E1098)),ISNUMBER(SEARCH(IF(D$1&lt;&gt;"",D$1,"NA"),'[1]MITRE &amp; Controls Mappings'!$F1098))),ISNUMBER(SEARCH(IF(D$2&lt;&gt;"",D$2,"NA"),'[1]MITRE &amp; Controls Mappings'!$G1098))),ISNUMBER(SEARCH(IF(D$2&lt;&gt;"",D$2,"NA"),'[1]MITRE &amp; Controls Mappings'!$H1098))),ISNUMBER(SEARCH(IF(D$3&lt;&gt;"",D$3,"NA"),'[1]MITRE &amp; Controls Mappings'!$I1098))),ISNUMBER(SEARCH(IF(D$3&lt;&gt;"",D$3,"NA"),'[1]MITRE &amp; Controls Mappings'!$J1098))), '[1]MITRE &amp; Controls Mappings'!$B1098,"")</f>
        <v/>
      </c>
      <c r="E1100" s="47" t="str">
        <f>IF(OR(OR(OR(OR(OR(ISNUMBER(SEARCH(IF(E$1&lt;&gt;"",E$1,"NA"),'[1]MITRE &amp; Controls Mappings'!$E1098)),ISNUMBER(SEARCH(IF(E$1&lt;&gt;"",E$1,"NA"),'[1]MITRE &amp; Controls Mappings'!$F1098))),ISNUMBER(SEARCH(IF(E$2&lt;&gt;"",E$2,"NA"),'[1]MITRE &amp; Controls Mappings'!$G1098))),ISNUMBER(SEARCH(IF(E$2&lt;&gt;"",E$2,"NA"),'[1]MITRE &amp; Controls Mappings'!$H1098))),ISNUMBER(SEARCH(IF(E$3&lt;&gt;"",E$3,"NA"),'[1]MITRE &amp; Controls Mappings'!$I1098))),ISNUMBER(SEARCH(IF(E$3&lt;&gt;"",E$3,"NA"),'[1]MITRE &amp; Controls Mappings'!$J1098))), '[1]MITRE &amp; Controls Mappings'!$B1098,"")</f>
        <v/>
      </c>
      <c r="F1100" s="47" t="str">
        <f>IF(OR(OR(OR(OR(OR(ISNUMBER(SEARCH(IF(F$1&lt;&gt;"",F$1,"NA"),'[1]MITRE &amp; Controls Mappings'!$E1098)),ISNUMBER(SEARCH(IF(F$1&lt;&gt;"",F$1,"NA"),'[1]MITRE &amp; Controls Mappings'!$F1098))),ISNUMBER(SEARCH(IF(F$2&lt;&gt;"",F$2,"NA"),'[1]MITRE &amp; Controls Mappings'!$G1098))),ISNUMBER(SEARCH(IF(F$2&lt;&gt;"",F$2,"NA"),'[1]MITRE &amp; Controls Mappings'!$H1098))),ISNUMBER(SEARCH(IF(F$3&lt;&gt;"",F$3,"NA"),'[1]MITRE &amp; Controls Mappings'!$I1098))),ISNUMBER(SEARCH(IF(F$3&lt;&gt;"",F$3,"NA"),'[1]MITRE &amp; Controls Mappings'!$J1098))), '[1]MITRE &amp; Controls Mappings'!$B1098,"")</f>
        <v/>
      </c>
      <c r="G1100" s="47" t="str">
        <f>IF(OR(OR(OR(OR(OR(ISNUMBER(SEARCH(IF(G$1&lt;&gt;"",G$1,"NA"),'[1]MITRE &amp; Controls Mappings'!$E1098)),ISNUMBER(SEARCH(IF(G$1&lt;&gt;"",G$1,"NA"),'[1]MITRE &amp; Controls Mappings'!$F1098))),ISNUMBER(SEARCH(IF(G$2&lt;&gt;"",G$2,"NA"),'[1]MITRE &amp; Controls Mappings'!$G1098))),ISNUMBER(SEARCH(IF(G$2&lt;&gt;"",G$2,"NA"),'[1]MITRE &amp; Controls Mappings'!$H1098))),ISNUMBER(SEARCH(IF(G$3&lt;&gt;"",G$3,"NA"),'[1]MITRE &amp; Controls Mappings'!$I1098))),ISNUMBER(SEARCH(IF(G$3&lt;&gt;"",G$3,"NA"),'[1]MITRE &amp; Controls Mappings'!$J1098))), '[1]MITRE &amp; Controls Mappings'!$B1098,"")</f>
        <v/>
      </c>
      <c r="H1100" s="47" t="str">
        <f>IF(OR(OR(OR(OR(OR(ISNUMBER(SEARCH(IF(H$1&lt;&gt;"",H$1,"NA"),'[1]MITRE &amp; Controls Mappings'!$E1098)),ISNUMBER(SEARCH(IF(H$1&lt;&gt;"",H$1,"NA"),'[1]MITRE &amp; Controls Mappings'!$F1098))),ISNUMBER(SEARCH(IF(H$2&lt;&gt;"",H$2,"NA"),'[1]MITRE &amp; Controls Mappings'!$G1098))),ISNUMBER(SEARCH(IF(H$2&lt;&gt;"",H$2,"NA"),'[1]MITRE &amp; Controls Mappings'!$H1098))),ISNUMBER(SEARCH(IF(H$3&lt;&gt;"",H$3,"NA"),'[1]MITRE &amp; Controls Mappings'!$I1098))),ISNUMBER(SEARCH(IF(H$3&lt;&gt;"",H$3,"NA"),'[1]MITRE &amp; Controls Mappings'!$J1098))), '[1]MITRE &amp; Controls Mappings'!$B1098,"")</f>
        <v/>
      </c>
      <c r="I1100" s="47" t="str">
        <f>IF(OR(OR(OR(OR(OR(ISNUMBER(SEARCH(IF(I$1&lt;&gt;"",I$1,"NA"),'[1]MITRE &amp; Controls Mappings'!$E1098)),ISNUMBER(SEARCH(IF(I$1&lt;&gt;"",I$1,"NA"),'[1]MITRE &amp; Controls Mappings'!$F1098))),ISNUMBER(SEARCH(IF(I$2&lt;&gt;"",I$2,"NA"),'[1]MITRE &amp; Controls Mappings'!$G1098))),ISNUMBER(SEARCH(IF(I$2&lt;&gt;"",I$2,"NA"),'[1]MITRE &amp; Controls Mappings'!$H1098))),ISNUMBER(SEARCH(IF(I$3&lt;&gt;"",I$3,"NA"),'[1]MITRE &amp; Controls Mappings'!$I1098))),ISNUMBER(SEARCH(IF(I$3&lt;&gt;"",I$3,"NA"),'[1]MITRE &amp; Controls Mappings'!$J1098))), '[1]MITRE &amp; Controls Mappings'!$B1098,"")</f>
        <v/>
      </c>
      <c r="J1100" s="47" t="str">
        <f>IF(OR(OR(OR(OR(OR(ISNUMBER(SEARCH(IF(J$1&lt;&gt;"",J$1,"NA"),'[1]MITRE &amp; Controls Mappings'!$E1098)),ISNUMBER(SEARCH(IF(J$1&lt;&gt;"",J$1,"NA"),'[1]MITRE &amp; Controls Mappings'!$F1098))),ISNUMBER(SEARCH(IF(J$2&lt;&gt;"",J$2,"NA"),'[1]MITRE &amp; Controls Mappings'!$G1098))),ISNUMBER(SEARCH(IF(J$2&lt;&gt;"",J$2,"NA"),'[1]MITRE &amp; Controls Mappings'!$H1098))),ISNUMBER(SEARCH(IF(J$3&lt;&gt;"",J$3,"NA"),'[1]MITRE &amp; Controls Mappings'!$I1098))),ISNUMBER(SEARCH(IF(J$3&lt;&gt;"",J$3,"NA"),'[1]MITRE &amp; Controls Mappings'!$J1098))), '[1]MITRE &amp; Controls Mappings'!$B1098,"")</f>
        <v/>
      </c>
      <c r="K1100" s="47" t="str">
        <f>IF(OR(OR(OR(OR(OR(ISNUMBER(SEARCH(IF(K$1&lt;&gt;"",K$1,"NA"),'[1]MITRE &amp; Controls Mappings'!$E1098)),ISNUMBER(SEARCH(IF(K$1&lt;&gt;"",K$1,"NA"),'[1]MITRE &amp; Controls Mappings'!$F1098))),ISNUMBER(SEARCH(IF(K$2&lt;&gt;"",K$2,"NA"),'[1]MITRE &amp; Controls Mappings'!$G1098))),ISNUMBER(SEARCH(IF(K$2&lt;&gt;"",K$2,"NA"),'[1]MITRE &amp; Controls Mappings'!$H1098))),ISNUMBER(SEARCH(IF(K$3&lt;&gt;"",K$3,"NA"),'[1]MITRE &amp; Controls Mappings'!$I1098))),ISNUMBER(SEARCH(IF(K$3&lt;&gt;"",K$3,"NA"),'[1]MITRE &amp; Controls Mappings'!$J1098))), '[1]MITRE &amp; Controls Mappings'!$B1098,"")</f>
        <v/>
      </c>
      <c r="L1100" s="48" t="str">
        <f>IF('[1]MITRE &amp; Controls Mappings'!D1098 &lt;&gt;"",'[1]MITRE &amp; Controls Mappings'!D1098,"" )</f>
        <v/>
      </c>
    </row>
    <row r="1101" spans="1:12" x14ac:dyDescent="0.25">
      <c r="A1101" s="47" t="str">
        <f>IF(COUNTIF(B1101:K1101,"="&amp;'[1]MITRE &amp; Controls Mappings'!B1099)&gt;0,'[1]MITRE &amp; Controls Mappings'!B1099,"")</f>
        <v/>
      </c>
      <c r="B1101" s="47" t="str">
        <f>IF(OR(OR(OR(OR(OR(ISNUMBER(SEARCH(IF(B$1&lt;&gt;"",B$1,"NA"),'[1]MITRE &amp; Controls Mappings'!$E1099)),ISNUMBER(SEARCH(IF(B$1&lt;&gt;"",B$1,"NA"),'[1]MITRE &amp; Controls Mappings'!$F1099))),ISNUMBER(SEARCH(IF(B$2&lt;&gt;"",B$2,"NA"),'[1]MITRE &amp; Controls Mappings'!$G1099))),ISNUMBER(SEARCH(IF(B$2&lt;&gt;"",B$2,"NA"),'[1]MITRE &amp; Controls Mappings'!$H1099))),ISNUMBER(SEARCH(IF(B$3&lt;&gt;"",B$3,"NA"),'[1]MITRE &amp; Controls Mappings'!$I1099))),ISNUMBER(SEARCH(IF(B$3&lt;&gt;"",B$3,"NA"),'[1]MITRE &amp; Controls Mappings'!$J1099))), '[1]MITRE &amp; Controls Mappings'!$B1099,"")</f>
        <v/>
      </c>
      <c r="C1101" s="47" t="str">
        <f>IF(OR(OR(OR(OR(OR(ISNUMBER(SEARCH(IF(C$1&lt;&gt;"",C$1,"NA"),'[1]MITRE &amp; Controls Mappings'!$E1099)),ISNUMBER(SEARCH(IF(C$1&lt;&gt;"",C$1,"NA"),'[1]MITRE &amp; Controls Mappings'!$F1099))),ISNUMBER(SEARCH(IF(C$2&lt;&gt;"",C$2,"NA"),'[1]MITRE &amp; Controls Mappings'!$G1099))),ISNUMBER(SEARCH(IF(C$2&lt;&gt;"",C$2,"NA"),'[1]MITRE &amp; Controls Mappings'!$H1099))),ISNUMBER(SEARCH(IF(C$3&lt;&gt;"",C$3,"NA"),'[1]MITRE &amp; Controls Mappings'!$I1099))),ISNUMBER(SEARCH(IF(C$3&lt;&gt;"",C$3,"NA"),'[1]MITRE &amp; Controls Mappings'!$J1099))), '[1]MITRE &amp; Controls Mappings'!$B1099,"")</f>
        <v/>
      </c>
      <c r="D1101" s="47" t="str">
        <f>IF(OR(OR(OR(OR(OR(ISNUMBER(SEARCH(IF(D$1&lt;&gt;"",D$1,"NA"),'[1]MITRE &amp; Controls Mappings'!$E1099)),ISNUMBER(SEARCH(IF(D$1&lt;&gt;"",D$1,"NA"),'[1]MITRE &amp; Controls Mappings'!$F1099))),ISNUMBER(SEARCH(IF(D$2&lt;&gt;"",D$2,"NA"),'[1]MITRE &amp; Controls Mappings'!$G1099))),ISNUMBER(SEARCH(IF(D$2&lt;&gt;"",D$2,"NA"),'[1]MITRE &amp; Controls Mappings'!$H1099))),ISNUMBER(SEARCH(IF(D$3&lt;&gt;"",D$3,"NA"),'[1]MITRE &amp; Controls Mappings'!$I1099))),ISNUMBER(SEARCH(IF(D$3&lt;&gt;"",D$3,"NA"),'[1]MITRE &amp; Controls Mappings'!$J1099))), '[1]MITRE &amp; Controls Mappings'!$B1099,"")</f>
        <v/>
      </c>
      <c r="E1101" s="47" t="str">
        <f>IF(OR(OR(OR(OR(OR(ISNUMBER(SEARCH(IF(E$1&lt;&gt;"",E$1,"NA"),'[1]MITRE &amp; Controls Mappings'!$E1099)),ISNUMBER(SEARCH(IF(E$1&lt;&gt;"",E$1,"NA"),'[1]MITRE &amp; Controls Mappings'!$F1099))),ISNUMBER(SEARCH(IF(E$2&lt;&gt;"",E$2,"NA"),'[1]MITRE &amp; Controls Mappings'!$G1099))),ISNUMBER(SEARCH(IF(E$2&lt;&gt;"",E$2,"NA"),'[1]MITRE &amp; Controls Mappings'!$H1099))),ISNUMBER(SEARCH(IF(E$3&lt;&gt;"",E$3,"NA"),'[1]MITRE &amp; Controls Mappings'!$I1099))),ISNUMBER(SEARCH(IF(E$3&lt;&gt;"",E$3,"NA"),'[1]MITRE &amp; Controls Mappings'!$J1099))), '[1]MITRE &amp; Controls Mappings'!$B1099,"")</f>
        <v/>
      </c>
      <c r="F1101" s="47" t="str">
        <f>IF(OR(OR(OR(OR(OR(ISNUMBER(SEARCH(IF(F$1&lt;&gt;"",F$1,"NA"),'[1]MITRE &amp; Controls Mappings'!$E1099)),ISNUMBER(SEARCH(IF(F$1&lt;&gt;"",F$1,"NA"),'[1]MITRE &amp; Controls Mappings'!$F1099))),ISNUMBER(SEARCH(IF(F$2&lt;&gt;"",F$2,"NA"),'[1]MITRE &amp; Controls Mappings'!$G1099))),ISNUMBER(SEARCH(IF(F$2&lt;&gt;"",F$2,"NA"),'[1]MITRE &amp; Controls Mappings'!$H1099))),ISNUMBER(SEARCH(IF(F$3&lt;&gt;"",F$3,"NA"),'[1]MITRE &amp; Controls Mappings'!$I1099))),ISNUMBER(SEARCH(IF(F$3&lt;&gt;"",F$3,"NA"),'[1]MITRE &amp; Controls Mappings'!$J1099))), '[1]MITRE &amp; Controls Mappings'!$B1099,"")</f>
        <v/>
      </c>
      <c r="G1101" s="47" t="str">
        <f>IF(OR(OR(OR(OR(OR(ISNUMBER(SEARCH(IF(G$1&lt;&gt;"",G$1,"NA"),'[1]MITRE &amp; Controls Mappings'!$E1099)),ISNUMBER(SEARCH(IF(G$1&lt;&gt;"",G$1,"NA"),'[1]MITRE &amp; Controls Mappings'!$F1099))),ISNUMBER(SEARCH(IF(G$2&lt;&gt;"",G$2,"NA"),'[1]MITRE &amp; Controls Mappings'!$G1099))),ISNUMBER(SEARCH(IF(G$2&lt;&gt;"",G$2,"NA"),'[1]MITRE &amp; Controls Mappings'!$H1099))),ISNUMBER(SEARCH(IF(G$3&lt;&gt;"",G$3,"NA"),'[1]MITRE &amp; Controls Mappings'!$I1099))),ISNUMBER(SEARCH(IF(G$3&lt;&gt;"",G$3,"NA"),'[1]MITRE &amp; Controls Mappings'!$J1099))), '[1]MITRE &amp; Controls Mappings'!$B1099,"")</f>
        <v/>
      </c>
      <c r="H1101" s="47" t="str">
        <f>IF(OR(OR(OR(OR(OR(ISNUMBER(SEARCH(IF(H$1&lt;&gt;"",H$1,"NA"),'[1]MITRE &amp; Controls Mappings'!$E1099)),ISNUMBER(SEARCH(IF(H$1&lt;&gt;"",H$1,"NA"),'[1]MITRE &amp; Controls Mappings'!$F1099))),ISNUMBER(SEARCH(IF(H$2&lt;&gt;"",H$2,"NA"),'[1]MITRE &amp; Controls Mappings'!$G1099))),ISNUMBER(SEARCH(IF(H$2&lt;&gt;"",H$2,"NA"),'[1]MITRE &amp; Controls Mappings'!$H1099))),ISNUMBER(SEARCH(IF(H$3&lt;&gt;"",H$3,"NA"),'[1]MITRE &amp; Controls Mappings'!$I1099))),ISNUMBER(SEARCH(IF(H$3&lt;&gt;"",H$3,"NA"),'[1]MITRE &amp; Controls Mappings'!$J1099))), '[1]MITRE &amp; Controls Mappings'!$B1099,"")</f>
        <v/>
      </c>
      <c r="I1101" s="47" t="str">
        <f>IF(OR(OR(OR(OR(OR(ISNUMBER(SEARCH(IF(I$1&lt;&gt;"",I$1,"NA"),'[1]MITRE &amp; Controls Mappings'!$E1099)),ISNUMBER(SEARCH(IF(I$1&lt;&gt;"",I$1,"NA"),'[1]MITRE &amp; Controls Mappings'!$F1099))),ISNUMBER(SEARCH(IF(I$2&lt;&gt;"",I$2,"NA"),'[1]MITRE &amp; Controls Mappings'!$G1099))),ISNUMBER(SEARCH(IF(I$2&lt;&gt;"",I$2,"NA"),'[1]MITRE &amp; Controls Mappings'!$H1099))),ISNUMBER(SEARCH(IF(I$3&lt;&gt;"",I$3,"NA"),'[1]MITRE &amp; Controls Mappings'!$I1099))),ISNUMBER(SEARCH(IF(I$3&lt;&gt;"",I$3,"NA"),'[1]MITRE &amp; Controls Mappings'!$J1099))), '[1]MITRE &amp; Controls Mappings'!$B1099,"")</f>
        <v/>
      </c>
      <c r="J1101" s="47" t="str">
        <f>IF(OR(OR(OR(OR(OR(ISNUMBER(SEARCH(IF(J$1&lt;&gt;"",J$1,"NA"),'[1]MITRE &amp; Controls Mappings'!$E1099)),ISNUMBER(SEARCH(IF(J$1&lt;&gt;"",J$1,"NA"),'[1]MITRE &amp; Controls Mappings'!$F1099))),ISNUMBER(SEARCH(IF(J$2&lt;&gt;"",J$2,"NA"),'[1]MITRE &amp; Controls Mappings'!$G1099))),ISNUMBER(SEARCH(IF(J$2&lt;&gt;"",J$2,"NA"),'[1]MITRE &amp; Controls Mappings'!$H1099))),ISNUMBER(SEARCH(IF(J$3&lt;&gt;"",J$3,"NA"),'[1]MITRE &amp; Controls Mappings'!$I1099))),ISNUMBER(SEARCH(IF(J$3&lt;&gt;"",J$3,"NA"),'[1]MITRE &amp; Controls Mappings'!$J1099))), '[1]MITRE &amp; Controls Mappings'!$B1099,"")</f>
        <v/>
      </c>
      <c r="K1101" s="47" t="str">
        <f>IF(OR(OR(OR(OR(OR(ISNUMBER(SEARCH(IF(K$1&lt;&gt;"",K$1,"NA"),'[1]MITRE &amp; Controls Mappings'!$E1099)),ISNUMBER(SEARCH(IF(K$1&lt;&gt;"",K$1,"NA"),'[1]MITRE &amp; Controls Mappings'!$F1099))),ISNUMBER(SEARCH(IF(K$2&lt;&gt;"",K$2,"NA"),'[1]MITRE &amp; Controls Mappings'!$G1099))),ISNUMBER(SEARCH(IF(K$2&lt;&gt;"",K$2,"NA"),'[1]MITRE &amp; Controls Mappings'!$H1099))),ISNUMBER(SEARCH(IF(K$3&lt;&gt;"",K$3,"NA"),'[1]MITRE &amp; Controls Mappings'!$I1099))),ISNUMBER(SEARCH(IF(K$3&lt;&gt;"",K$3,"NA"),'[1]MITRE &amp; Controls Mappings'!$J1099))), '[1]MITRE &amp; Controls Mappings'!$B1099,"")</f>
        <v/>
      </c>
      <c r="L1101" s="48" t="str">
        <f>IF('[1]MITRE &amp; Controls Mappings'!D1099 &lt;&gt;"",'[1]MITRE &amp; Controls Mappings'!D1099,"" )</f>
        <v/>
      </c>
    </row>
    <row r="1102" spans="1:12" x14ac:dyDescent="0.25">
      <c r="A1102" s="47" t="str">
        <f>IF(COUNTIF(B1102:K1102,"="&amp;'[1]MITRE &amp; Controls Mappings'!B1100)&gt;0,'[1]MITRE &amp; Controls Mappings'!B1100,"")</f>
        <v/>
      </c>
      <c r="B1102" s="47" t="str">
        <f>IF(OR(OR(OR(OR(OR(ISNUMBER(SEARCH(IF(B$1&lt;&gt;"",B$1,"NA"),'[1]MITRE &amp; Controls Mappings'!$E1100)),ISNUMBER(SEARCH(IF(B$1&lt;&gt;"",B$1,"NA"),'[1]MITRE &amp; Controls Mappings'!$F1100))),ISNUMBER(SEARCH(IF(B$2&lt;&gt;"",B$2,"NA"),'[1]MITRE &amp; Controls Mappings'!$G1100))),ISNUMBER(SEARCH(IF(B$2&lt;&gt;"",B$2,"NA"),'[1]MITRE &amp; Controls Mappings'!$H1100))),ISNUMBER(SEARCH(IF(B$3&lt;&gt;"",B$3,"NA"),'[1]MITRE &amp; Controls Mappings'!$I1100))),ISNUMBER(SEARCH(IF(B$3&lt;&gt;"",B$3,"NA"),'[1]MITRE &amp; Controls Mappings'!$J1100))), '[1]MITRE &amp; Controls Mappings'!$B1100,"")</f>
        <v/>
      </c>
      <c r="C1102" s="47" t="str">
        <f>IF(OR(OR(OR(OR(OR(ISNUMBER(SEARCH(IF(C$1&lt;&gt;"",C$1,"NA"),'[1]MITRE &amp; Controls Mappings'!$E1100)),ISNUMBER(SEARCH(IF(C$1&lt;&gt;"",C$1,"NA"),'[1]MITRE &amp; Controls Mappings'!$F1100))),ISNUMBER(SEARCH(IF(C$2&lt;&gt;"",C$2,"NA"),'[1]MITRE &amp; Controls Mappings'!$G1100))),ISNUMBER(SEARCH(IF(C$2&lt;&gt;"",C$2,"NA"),'[1]MITRE &amp; Controls Mappings'!$H1100))),ISNUMBER(SEARCH(IF(C$3&lt;&gt;"",C$3,"NA"),'[1]MITRE &amp; Controls Mappings'!$I1100))),ISNUMBER(SEARCH(IF(C$3&lt;&gt;"",C$3,"NA"),'[1]MITRE &amp; Controls Mappings'!$J1100))), '[1]MITRE &amp; Controls Mappings'!$B1100,"")</f>
        <v/>
      </c>
      <c r="D1102" s="47" t="str">
        <f>IF(OR(OR(OR(OR(OR(ISNUMBER(SEARCH(IF(D$1&lt;&gt;"",D$1,"NA"),'[1]MITRE &amp; Controls Mappings'!$E1100)),ISNUMBER(SEARCH(IF(D$1&lt;&gt;"",D$1,"NA"),'[1]MITRE &amp; Controls Mappings'!$F1100))),ISNUMBER(SEARCH(IF(D$2&lt;&gt;"",D$2,"NA"),'[1]MITRE &amp; Controls Mappings'!$G1100))),ISNUMBER(SEARCH(IF(D$2&lt;&gt;"",D$2,"NA"),'[1]MITRE &amp; Controls Mappings'!$H1100))),ISNUMBER(SEARCH(IF(D$3&lt;&gt;"",D$3,"NA"),'[1]MITRE &amp; Controls Mappings'!$I1100))),ISNUMBER(SEARCH(IF(D$3&lt;&gt;"",D$3,"NA"),'[1]MITRE &amp; Controls Mappings'!$J1100))), '[1]MITRE &amp; Controls Mappings'!$B1100,"")</f>
        <v/>
      </c>
      <c r="E1102" s="47" t="str">
        <f>IF(OR(OR(OR(OR(OR(ISNUMBER(SEARCH(IF(E$1&lt;&gt;"",E$1,"NA"),'[1]MITRE &amp; Controls Mappings'!$E1100)),ISNUMBER(SEARCH(IF(E$1&lt;&gt;"",E$1,"NA"),'[1]MITRE &amp; Controls Mappings'!$F1100))),ISNUMBER(SEARCH(IF(E$2&lt;&gt;"",E$2,"NA"),'[1]MITRE &amp; Controls Mappings'!$G1100))),ISNUMBER(SEARCH(IF(E$2&lt;&gt;"",E$2,"NA"),'[1]MITRE &amp; Controls Mappings'!$H1100))),ISNUMBER(SEARCH(IF(E$3&lt;&gt;"",E$3,"NA"),'[1]MITRE &amp; Controls Mappings'!$I1100))),ISNUMBER(SEARCH(IF(E$3&lt;&gt;"",E$3,"NA"),'[1]MITRE &amp; Controls Mappings'!$J1100))), '[1]MITRE &amp; Controls Mappings'!$B1100,"")</f>
        <v/>
      </c>
      <c r="F1102" s="47" t="str">
        <f>IF(OR(OR(OR(OR(OR(ISNUMBER(SEARCH(IF(F$1&lt;&gt;"",F$1,"NA"),'[1]MITRE &amp; Controls Mappings'!$E1100)),ISNUMBER(SEARCH(IF(F$1&lt;&gt;"",F$1,"NA"),'[1]MITRE &amp; Controls Mappings'!$F1100))),ISNUMBER(SEARCH(IF(F$2&lt;&gt;"",F$2,"NA"),'[1]MITRE &amp; Controls Mappings'!$G1100))),ISNUMBER(SEARCH(IF(F$2&lt;&gt;"",F$2,"NA"),'[1]MITRE &amp; Controls Mappings'!$H1100))),ISNUMBER(SEARCH(IF(F$3&lt;&gt;"",F$3,"NA"),'[1]MITRE &amp; Controls Mappings'!$I1100))),ISNUMBER(SEARCH(IF(F$3&lt;&gt;"",F$3,"NA"),'[1]MITRE &amp; Controls Mappings'!$J1100))), '[1]MITRE &amp; Controls Mappings'!$B1100,"")</f>
        <v/>
      </c>
      <c r="G1102" s="47" t="str">
        <f>IF(OR(OR(OR(OR(OR(ISNUMBER(SEARCH(IF(G$1&lt;&gt;"",G$1,"NA"),'[1]MITRE &amp; Controls Mappings'!$E1100)),ISNUMBER(SEARCH(IF(G$1&lt;&gt;"",G$1,"NA"),'[1]MITRE &amp; Controls Mappings'!$F1100))),ISNUMBER(SEARCH(IF(G$2&lt;&gt;"",G$2,"NA"),'[1]MITRE &amp; Controls Mappings'!$G1100))),ISNUMBER(SEARCH(IF(G$2&lt;&gt;"",G$2,"NA"),'[1]MITRE &amp; Controls Mappings'!$H1100))),ISNUMBER(SEARCH(IF(G$3&lt;&gt;"",G$3,"NA"),'[1]MITRE &amp; Controls Mappings'!$I1100))),ISNUMBER(SEARCH(IF(G$3&lt;&gt;"",G$3,"NA"),'[1]MITRE &amp; Controls Mappings'!$J1100))), '[1]MITRE &amp; Controls Mappings'!$B1100,"")</f>
        <v/>
      </c>
      <c r="H1102" s="47" t="str">
        <f>IF(OR(OR(OR(OR(OR(ISNUMBER(SEARCH(IF(H$1&lt;&gt;"",H$1,"NA"),'[1]MITRE &amp; Controls Mappings'!$E1100)),ISNUMBER(SEARCH(IF(H$1&lt;&gt;"",H$1,"NA"),'[1]MITRE &amp; Controls Mappings'!$F1100))),ISNUMBER(SEARCH(IF(H$2&lt;&gt;"",H$2,"NA"),'[1]MITRE &amp; Controls Mappings'!$G1100))),ISNUMBER(SEARCH(IF(H$2&lt;&gt;"",H$2,"NA"),'[1]MITRE &amp; Controls Mappings'!$H1100))),ISNUMBER(SEARCH(IF(H$3&lt;&gt;"",H$3,"NA"),'[1]MITRE &amp; Controls Mappings'!$I1100))),ISNUMBER(SEARCH(IF(H$3&lt;&gt;"",H$3,"NA"),'[1]MITRE &amp; Controls Mappings'!$J1100))), '[1]MITRE &amp; Controls Mappings'!$B1100,"")</f>
        <v/>
      </c>
      <c r="I1102" s="47" t="str">
        <f>IF(OR(OR(OR(OR(OR(ISNUMBER(SEARCH(IF(I$1&lt;&gt;"",I$1,"NA"),'[1]MITRE &amp; Controls Mappings'!$E1100)),ISNUMBER(SEARCH(IF(I$1&lt;&gt;"",I$1,"NA"),'[1]MITRE &amp; Controls Mappings'!$F1100))),ISNUMBER(SEARCH(IF(I$2&lt;&gt;"",I$2,"NA"),'[1]MITRE &amp; Controls Mappings'!$G1100))),ISNUMBER(SEARCH(IF(I$2&lt;&gt;"",I$2,"NA"),'[1]MITRE &amp; Controls Mappings'!$H1100))),ISNUMBER(SEARCH(IF(I$3&lt;&gt;"",I$3,"NA"),'[1]MITRE &amp; Controls Mappings'!$I1100))),ISNUMBER(SEARCH(IF(I$3&lt;&gt;"",I$3,"NA"),'[1]MITRE &amp; Controls Mappings'!$J1100))), '[1]MITRE &amp; Controls Mappings'!$B1100,"")</f>
        <v/>
      </c>
      <c r="J1102" s="47" t="str">
        <f>IF(OR(OR(OR(OR(OR(ISNUMBER(SEARCH(IF(J$1&lt;&gt;"",J$1,"NA"),'[1]MITRE &amp; Controls Mappings'!$E1100)),ISNUMBER(SEARCH(IF(J$1&lt;&gt;"",J$1,"NA"),'[1]MITRE &amp; Controls Mappings'!$F1100))),ISNUMBER(SEARCH(IF(J$2&lt;&gt;"",J$2,"NA"),'[1]MITRE &amp; Controls Mappings'!$G1100))),ISNUMBER(SEARCH(IF(J$2&lt;&gt;"",J$2,"NA"),'[1]MITRE &amp; Controls Mappings'!$H1100))),ISNUMBER(SEARCH(IF(J$3&lt;&gt;"",J$3,"NA"),'[1]MITRE &amp; Controls Mappings'!$I1100))),ISNUMBER(SEARCH(IF(J$3&lt;&gt;"",J$3,"NA"),'[1]MITRE &amp; Controls Mappings'!$J1100))), '[1]MITRE &amp; Controls Mappings'!$B1100,"")</f>
        <v/>
      </c>
      <c r="K1102" s="47" t="str">
        <f>IF(OR(OR(OR(OR(OR(ISNUMBER(SEARCH(IF(K$1&lt;&gt;"",K$1,"NA"),'[1]MITRE &amp; Controls Mappings'!$E1100)),ISNUMBER(SEARCH(IF(K$1&lt;&gt;"",K$1,"NA"),'[1]MITRE &amp; Controls Mappings'!$F1100))),ISNUMBER(SEARCH(IF(K$2&lt;&gt;"",K$2,"NA"),'[1]MITRE &amp; Controls Mappings'!$G1100))),ISNUMBER(SEARCH(IF(K$2&lt;&gt;"",K$2,"NA"),'[1]MITRE &amp; Controls Mappings'!$H1100))),ISNUMBER(SEARCH(IF(K$3&lt;&gt;"",K$3,"NA"),'[1]MITRE &amp; Controls Mappings'!$I1100))),ISNUMBER(SEARCH(IF(K$3&lt;&gt;"",K$3,"NA"),'[1]MITRE &amp; Controls Mappings'!$J1100))), '[1]MITRE &amp; Controls Mappings'!$B1100,"")</f>
        <v/>
      </c>
      <c r="L1102" s="48" t="str">
        <f>IF('[1]MITRE &amp; Controls Mappings'!D1100 &lt;&gt;"",'[1]MITRE &amp; Controls Mappings'!D1100,"" )</f>
        <v/>
      </c>
    </row>
    <row r="1103" spans="1:12" x14ac:dyDescent="0.25">
      <c r="A1103" s="47" t="str">
        <f>IF(COUNTIF(B1103:K1103,"="&amp;'[1]MITRE &amp; Controls Mappings'!B1101)&gt;0,'[1]MITRE &amp; Controls Mappings'!B1101,"")</f>
        <v/>
      </c>
      <c r="B1103" s="47" t="str">
        <f>IF(OR(OR(OR(OR(OR(ISNUMBER(SEARCH(IF(B$1&lt;&gt;"",B$1,"NA"),'[1]MITRE &amp; Controls Mappings'!$E1101)),ISNUMBER(SEARCH(IF(B$1&lt;&gt;"",B$1,"NA"),'[1]MITRE &amp; Controls Mappings'!$F1101))),ISNUMBER(SEARCH(IF(B$2&lt;&gt;"",B$2,"NA"),'[1]MITRE &amp; Controls Mappings'!$G1101))),ISNUMBER(SEARCH(IF(B$2&lt;&gt;"",B$2,"NA"),'[1]MITRE &amp; Controls Mappings'!$H1101))),ISNUMBER(SEARCH(IF(B$3&lt;&gt;"",B$3,"NA"),'[1]MITRE &amp; Controls Mappings'!$I1101))),ISNUMBER(SEARCH(IF(B$3&lt;&gt;"",B$3,"NA"),'[1]MITRE &amp; Controls Mappings'!$J1101))), '[1]MITRE &amp; Controls Mappings'!$B1101,"")</f>
        <v/>
      </c>
      <c r="C1103" s="47" t="str">
        <f>IF(OR(OR(OR(OR(OR(ISNUMBER(SEARCH(IF(C$1&lt;&gt;"",C$1,"NA"),'[1]MITRE &amp; Controls Mappings'!$E1101)),ISNUMBER(SEARCH(IF(C$1&lt;&gt;"",C$1,"NA"),'[1]MITRE &amp; Controls Mappings'!$F1101))),ISNUMBER(SEARCH(IF(C$2&lt;&gt;"",C$2,"NA"),'[1]MITRE &amp; Controls Mappings'!$G1101))),ISNUMBER(SEARCH(IF(C$2&lt;&gt;"",C$2,"NA"),'[1]MITRE &amp; Controls Mappings'!$H1101))),ISNUMBER(SEARCH(IF(C$3&lt;&gt;"",C$3,"NA"),'[1]MITRE &amp; Controls Mappings'!$I1101))),ISNUMBER(SEARCH(IF(C$3&lt;&gt;"",C$3,"NA"),'[1]MITRE &amp; Controls Mappings'!$J1101))), '[1]MITRE &amp; Controls Mappings'!$B1101,"")</f>
        <v/>
      </c>
      <c r="D1103" s="47" t="str">
        <f>IF(OR(OR(OR(OR(OR(ISNUMBER(SEARCH(IF(D$1&lt;&gt;"",D$1,"NA"),'[1]MITRE &amp; Controls Mappings'!$E1101)),ISNUMBER(SEARCH(IF(D$1&lt;&gt;"",D$1,"NA"),'[1]MITRE &amp; Controls Mappings'!$F1101))),ISNUMBER(SEARCH(IF(D$2&lt;&gt;"",D$2,"NA"),'[1]MITRE &amp; Controls Mappings'!$G1101))),ISNUMBER(SEARCH(IF(D$2&lt;&gt;"",D$2,"NA"),'[1]MITRE &amp; Controls Mappings'!$H1101))),ISNUMBER(SEARCH(IF(D$3&lt;&gt;"",D$3,"NA"),'[1]MITRE &amp; Controls Mappings'!$I1101))),ISNUMBER(SEARCH(IF(D$3&lt;&gt;"",D$3,"NA"),'[1]MITRE &amp; Controls Mappings'!$J1101))), '[1]MITRE &amp; Controls Mappings'!$B1101,"")</f>
        <v/>
      </c>
      <c r="E1103" s="47" t="str">
        <f>IF(OR(OR(OR(OR(OR(ISNUMBER(SEARCH(IF(E$1&lt;&gt;"",E$1,"NA"),'[1]MITRE &amp; Controls Mappings'!$E1101)),ISNUMBER(SEARCH(IF(E$1&lt;&gt;"",E$1,"NA"),'[1]MITRE &amp; Controls Mappings'!$F1101))),ISNUMBER(SEARCH(IF(E$2&lt;&gt;"",E$2,"NA"),'[1]MITRE &amp; Controls Mappings'!$G1101))),ISNUMBER(SEARCH(IF(E$2&lt;&gt;"",E$2,"NA"),'[1]MITRE &amp; Controls Mappings'!$H1101))),ISNUMBER(SEARCH(IF(E$3&lt;&gt;"",E$3,"NA"),'[1]MITRE &amp; Controls Mappings'!$I1101))),ISNUMBER(SEARCH(IF(E$3&lt;&gt;"",E$3,"NA"),'[1]MITRE &amp; Controls Mappings'!$J1101))), '[1]MITRE &amp; Controls Mappings'!$B1101,"")</f>
        <v/>
      </c>
      <c r="F1103" s="47" t="str">
        <f>IF(OR(OR(OR(OR(OR(ISNUMBER(SEARCH(IF(F$1&lt;&gt;"",F$1,"NA"),'[1]MITRE &amp; Controls Mappings'!$E1101)),ISNUMBER(SEARCH(IF(F$1&lt;&gt;"",F$1,"NA"),'[1]MITRE &amp; Controls Mappings'!$F1101))),ISNUMBER(SEARCH(IF(F$2&lt;&gt;"",F$2,"NA"),'[1]MITRE &amp; Controls Mappings'!$G1101))),ISNUMBER(SEARCH(IF(F$2&lt;&gt;"",F$2,"NA"),'[1]MITRE &amp; Controls Mappings'!$H1101))),ISNUMBER(SEARCH(IF(F$3&lt;&gt;"",F$3,"NA"),'[1]MITRE &amp; Controls Mappings'!$I1101))),ISNUMBER(SEARCH(IF(F$3&lt;&gt;"",F$3,"NA"),'[1]MITRE &amp; Controls Mappings'!$J1101))), '[1]MITRE &amp; Controls Mappings'!$B1101,"")</f>
        <v/>
      </c>
      <c r="G1103" s="47" t="str">
        <f>IF(OR(OR(OR(OR(OR(ISNUMBER(SEARCH(IF(G$1&lt;&gt;"",G$1,"NA"),'[1]MITRE &amp; Controls Mappings'!$E1101)),ISNUMBER(SEARCH(IF(G$1&lt;&gt;"",G$1,"NA"),'[1]MITRE &amp; Controls Mappings'!$F1101))),ISNUMBER(SEARCH(IF(G$2&lt;&gt;"",G$2,"NA"),'[1]MITRE &amp; Controls Mappings'!$G1101))),ISNUMBER(SEARCH(IF(G$2&lt;&gt;"",G$2,"NA"),'[1]MITRE &amp; Controls Mappings'!$H1101))),ISNUMBER(SEARCH(IF(G$3&lt;&gt;"",G$3,"NA"),'[1]MITRE &amp; Controls Mappings'!$I1101))),ISNUMBER(SEARCH(IF(G$3&lt;&gt;"",G$3,"NA"),'[1]MITRE &amp; Controls Mappings'!$J1101))), '[1]MITRE &amp; Controls Mappings'!$B1101,"")</f>
        <v/>
      </c>
      <c r="H1103" s="47" t="str">
        <f>IF(OR(OR(OR(OR(OR(ISNUMBER(SEARCH(IF(H$1&lt;&gt;"",H$1,"NA"),'[1]MITRE &amp; Controls Mappings'!$E1101)),ISNUMBER(SEARCH(IF(H$1&lt;&gt;"",H$1,"NA"),'[1]MITRE &amp; Controls Mappings'!$F1101))),ISNUMBER(SEARCH(IF(H$2&lt;&gt;"",H$2,"NA"),'[1]MITRE &amp; Controls Mappings'!$G1101))),ISNUMBER(SEARCH(IF(H$2&lt;&gt;"",H$2,"NA"),'[1]MITRE &amp; Controls Mappings'!$H1101))),ISNUMBER(SEARCH(IF(H$3&lt;&gt;"",H$3,"NA"),'[1]MITRE &amp; Controls Mappings'!$I1101))),ISNUMBER(SEARCH(IF(H$3&lt;&gt;"",H$3,"NA"),'[1]MITRE &amp; Controls Mappings'!$J1101))), '[1]MITRE &amp; Controls Mappings'!$B1101,"")</f>
        <v/>
      </c>
      <c r="I1103" s="47" t="str">
        <f>IF(OR(OR(OR(OR(OR(ISNUMBER(SEARCH(IF(I$1&lt;&gt;"",I$1,"NA"),'[1]MITRE &amp; Controls Mappings'!$E1101)),ISNUMBER(SEARCH(IF(I$1&lt;&gt;"",I$1,"NA"),'[1]MITRE &amp; Controls Mappings'!$F1101))),ISNUMBER(SEARCH(IF(I$2&lt;&gt;"",I$2,"NA"),'[1]MITRE &amp; Controls Mappings'!$G1101))),ISNUMBER(SEARCH(IF(I$2&lt;&gt;"",I$2,"NA"),'[1]MITRE &amp; Controls Mappings'!$H1101))),ISNUMBER(SEARCH(IF(I$3&lt;&gt;"",I$3,"NA"),'[1]MITRE &amp; Controls Mappings'!$I1101))),ISNUMBER(SEARCH(IF(I$3&lt;&gt;"",I$3,"NA"),'[1]MITRE &amp; Controls Mappings'!$J1101))), '[1]MITRE &amp; Controls Mappings'!$B1101,"")</f>
        <v/>
      </c>
      <c r="J1103" s="47" t="str">
        <f>IF(OR(OR(OR(OR(OR(ISNUMBER(SEARCH(IF(J$1&lt;&gt;"",J$1,"NA"),'[1]MITRE &amp; Controls Mappings'!$E1101)),ISNUMBER(SEARCH(IF(J$1&lt;&gt;"",J$1,"NA"),'[1]MITRE &amp; Controls Mappings'!$F1101))),ISNUMBER(SEARCH(IF(J$2&lt;&gt;"",J$2,"NA"),'[1]MITRE &amp; Controls Mappings'!$G1101))),ISNUMBER(SEARCH(IF(J$2&lt;&gt;"",J$2,"NA"),'[1]MITRE &amp; Controls Mappings'!$H1101))),ISNUMBER(SEARCH(IF(J$3&lt;&gt;"",J$3,"NA"),'[1]MITRE &amp; Controls Mappings'!$I1101))),ISNUMBER(SEARCH(IF(J$3&lt;&gt;"",J$3,"NA"),'[1]MITRE &amp; Controls Mappings'!$J1101))), '[1]MITRE &amp; Controls Mappings'!$B1101,"")</f>
        <v/>
      </c>
      <c r="K1103" s="47" t="str">
        <f>IF(OR(OR(OR(OR(OR(ISNUMBER(SEARCH(IF(K$1&lt;&gt;"",K$1,"NA"),'[1]MITRE &amp; Controls Mappings'!$E1101)),ISNUMBER(SEARCH(IF(K$1&lt;&gt;"",K$1,"NA"),'[1]MITRE &amp; Controls Mappings'!$F1101))),ISNUMBER(SEARCH(IF(K$2&lt;&gt;"",K$2,"NA"),'[1]MITRE &amp; Controls Mappings'!$G1101))),ISNUMBER(SEARCH(IF(K$2&lt;&gt;"",K$2,"NA"),'[1]MITRE &amp; Controls Mappings'!$H1101))),ISNUMBER(SEARCH(IF(K$3&lt;&gt;"",K$3,"NA"),'[1]MITRE &amp; Controls Mappings'!$I1101))),ISNUMBER(SEARCH(IF(K$3&lt;&gt;"",K$3,"NA"),'[1]MITRE &amp; Controls Mappings'!$J1101))), '[1]MITRE &amp; Controls Mappings'!$B1101,"")</f>
        <v/>
      </c>
      <c r="L1103" s="48" t="str">
        <f>IF('[1]MITRE &amp; Controls Mappings'!D1101 &lt;&gt;"",'[1]MITRE &amp; Controls Mappings'!D1101,"" )</f>
        <v/>
      </c>
    </row>
    <row r="1104" spans="1:12" x14ac:dyDescent="0.25">
      <c r="A1104" s="47" t="str">
        <f>IF(COUNTIF(B1104:K1104,"="&amp;'[1]MITRE &amp; Controls Mappings'!B1102)&gt;0,'[1]MITRE &amp; Controls Mappings'!B1102,"")</f>
        <v/>
      </c>
      <c r="B1104" s="47" t="str">
        <f>IF(OR(OR(OR(OR(OR(ISNUMBER(SEARCH(IF(B$1&lt;&gt;"",B$1,"NA"),'[1]MITRE &amp; Controls Mappings'!$E1102)),ISNUMBER(SEARCH(IF(B$1&lt;&gt;"",B$1,"NA"),'[1]MITRE &amp; Controls Mappings'!$F1102))),ISNUMBER(SEARCH(IF(B$2&lt;&gt;"",B$2,"NA"),'[1]MITRE &amp; Controls Mappings'!$G1102))),ISNUMBER(SEARCH(IF(B$2&lt;&gt;"",B$2,"NA"),'[1]MITRE &amp; Controls Mappings'!$H1102))),ISNUMBER(SEARCH(IF(B$3&lt;&gt;"",B$3,"NA"),'[1]MITRE &amp; Controls Mappings'!$I1102))),ISNUMBER(SEARCH(IF(B$3&lt;&gt;"",B$3,"NA"),'[1]MITRE &amp; Controls Mappings'!$J1102))), '[1]MITRE &amp; Controls Mappings'!$B1102,"")</f>
        <v/>
      </c>
      <c r="C1104" s="47" t="str">
        <f>IF(OR(OR(OR(OR(OR(ISNUMBER(SEARCH(IF(C$1&lt;&gt;"",C$1,"NA"),'[1]MITRE &amp; Controls Mappings'!$E1102)),ISNUMBER(SEARCH(IF(C$1&lt;&gt;"",C$1,"NA"),'[1]MITRE &amp; Controls Mappings'!$F1102))),ISNUMBER(SEARCH(IF(C$2&lt;&gt;"",C$2,"NA"),'[1]MITRE &amp; Controls Mappings'!$G1102))),ISNUMBER(SEARCH(IF(C$2&lt;&gt;"",C$2,"NA"),'[1]MITRE &amp; Controls Mappings'!$H1102))),ISNUMBER(SEARCH(IF(C$3&lt;&gt;"",C$3,"NA"),'[1]MITRE &amp; Controls Mappings'!$I1102))),ISNUMBER(SEARCH(IF(C$3&lt;&gt;"",C$3,"NA"),'[1]MITRE &amp; Controls Mappings'!$J1102))), '[1]MITRE &amp; Controls Mappings'!$B1102,"")</f>
        <v/>
      </c>
      <c r="D1104" s="47" t="str">
        <f>IF(OR(OR(OR(OR(OR(ISNUMBER(SEARCH(IF(D$1&lt;&gt;"",D$1,"NA"),'[1]MITRE &amp; Controls Mappings'!$E1102)),ISNUMBER(SEARCH(IF(D$1&lt;&gt;"",D$1,"NA"),'[1]MITRE &amp; Controls Mappings'!$F1102))),ISNUMBER(SEARCH(IF(D$2&lt;&gt;"",D$2,"NA"),'[1]MITRE &amp; Controls Mappings'!$G1102))),ISNUMBER(SEARCH(IF(D$2&lt;&gt;"",D$2,"NA"),'[1]MITRE &amp; Controls Mappings'!$H1102))),ISNUMBER(SEARCH(IF(D$3&lt;&gt;"",D$3,"NA"),'[1]MITRE &amp; Controls Mappings'!$I1102))),ISNUMBER(SEARCH(IF(D$3&lt;&gt;"",D$3,"NA"),'[1]MITRE &amp; Controls Mappings'!$J1102))), '[1]MITRE &amp; Controls Mappings'!$B1102,"")</f>
        <v/>
      </c>
      <c r="E1104" s="47" t="str">
        <f>IF(OR(OR(OR(OR(OR(ISNUMBER(SEARCH(IF(E$1&lt;&gt;"",E$1,"NA"),'[1]MITRE &amp; Controls Mappings'!$E1102)),ISNUMBER(SEARCH(IF(E$1&lt;&gt;"",E$1,"NA"),'[1]MITRE &amp; Controls Mappings'!$F1102))),ISNUMBER(SEARCH(IF(E$2&lt;&gt;"",E$2,"NA"),'[1]MITRE &amp; Controls Mappings'!$G1102))),ISNUMBER(SEARCH(IF(E$2&lt;&gt;"",E$2,"NA"),'[1]MITRE &amp; Controls Mappings'!$H1102))),ISNUMBER(SEARCH(IF(E$3&lt;&gt;"",E$3,"NA"),'[1]MITRE &amp; Controls Mappings'!$I1102))),ISNUMBER(SEARCH(IF(E$3&lt;&gt;"",E$3,"NA"),'[1]MITRE &amp; Controls Mappings'!$J1102))), '[1]MITRE &amp; Controls Mappings'!$B1102,"")</f>
        <v/>
      </c>
      <c r="F1104" s="47" t="str">
        <f>IF(OR(OR(OR(OR(OR(ISNUMBER(SEARCH(IF(F$1&lt;&gt;"",F$1,"NA"),'[1]MITRE &amp; Controls Mappings'!$E1102)),ISNUMBER(SEARCH(IF(F$1&lt;&gt;"",F$1,"NA"),'[1]MITRE &amp; Controls Mappings'!$F1102))),ISNUMBER(SEARCH(IF(F$2&lt;&gt;"",F$2,"NA"),'[1]MITRE &amp; Controls Mappings'!$G1102))),ISNUMBER(SEARCH(IF(F$2&lt;&gt;"",F$2,"NA"),'[1]MITRE &amp; Controls Mappings'!$H1102))),ISNUMBER(SEARCH(IF(F$3&lt;&gt;"",F$3,"NA"),'[1]MITRE &amp; Controls Mappings'!$I1102))),ISNUMBER(SEARCH(IF(F$3&lt;&gt;"",F$3,"NA"),'[1]MITRE &amp; Controls Mappings'!$J1102))), '[1]MITRE &amp; Controls Mappings'!$B1102,"")</f>
        <v/>
      </c>
      <c r="G1104" s="47" t="str">
        <f>IF(OR(OR(OR(OR(OR(ISNUMBER(SEARCH(IF(G$1&lt;&gt;"",G$1,"NA"),'[1]MITRE &amp; Controls Mappings'!$E1102)),ISNUMBER(SEARCH(IF(G$1&lt;&gt;"",G$1,"NA"),'[1]MITRE &amp; Controls Mappings'!$F1102))),ISNUMBER(SEARCH(IF(G$2&lt;&gt;"",G$2,"NA"),'[1]MITRE &amp; Controls Mappings'!$G1102))),ISNUMBER(SEARCH(IF(G$2&lt;&gt;"",G$2,"NA"),'[1]MITRE &amp; Controls Mappings'!$H1102))),ISNUMBER(SEARCH(IF(G$3&lt;&gt;"",G$3,"NA"),'[1]MITRE &amp; Controls Mappings'!$I1102))),ISNUMBER(SEARCH(IF(G$3&lt;&gt;"",G$3,"NA"),'[1]MITRE &amp; Controls Mappings'!$J1102))), '[1]MITRE &amp; Controls Mappings'!$B1102,"")</f>
        <v/>
      </c>
      <c r="H1104" s="47" t="str">
        <f>IF(OR(OR(OR(OR(OR(ISNUMBER(SEARCH(IF(H$1&lt;&gt;"",H$1,"NA"),'[1]MITRE &amp; Controls Mappings'!$E1102)),ISNUMBER(SEARCH(IF(H$1&lt;&gt;"",H$1,"NA"),'[1]MITRE &amp; Controls Mappings'!$F1102))),ISNUMBER(SEARCH(IF(H$2&lt;&gt;"",H$2,"NA"),'[1]MITRE &amp; Controls Mappings'!$G1102))),ISNUMBER(SEARCH(IF(H$2&lt;&gt;"",H$2,"NA"),'[1]MITRE &amp; Controls Mappings'!$H1102))),ISNUMBER(SEARCH(IF(H$3&lt;&gt;"",H$3,"NA"),'[1]MITRE &amp; Controls Mappings'!$I1102))),ISNUMBER(SEARCH(IF(H$3&lt;&gt;"",H$3,"NA"),'[1]MITRE &amp; Controls Mappings'!$J1102))), '[1]MITRE &amp; Controls Mappings'!$B1102,"")</f>
        <v/>
      </c>
      <c r="I1104" s="47" t="str">
        <f>IF(OR(OR(OR(OR(OR(ISNUMBER(SEARCH(IF(I$1&lt;&gt;"",I$1,"NA"),'[1]MITRE &amp; Controls Mappings'!$E1102)),ISNUMBER(SEARCH(IF(I$1&lt;&gt;"",I$1,"NA"),'[1]MITRE &amp; Controls Mappings'!$F1102))),ISNUMBER(SEARCH(IF(I$2&lt;&gt;"",I$2,"NA"),'[1]MITRE &amp; Controls Mappings'!$G1102))),ISNUMBER(SEARCH(IF(I$2&lt;&gt;"",I$2,"NA"),'[1]MITRE &amp; Controls Mappings'!$H1102))),ISNUMBER(SEARCH(IF(I$3&lt;&gt;"",I$3,"NA"),'[1]MITRE &amp; Controls Mappings'!$I1102))),ISNUMBER(SEARCH(IF(I$3&lt;&gt;"",I$3,"NA"),'[1]MITRE &amp; Controls Mappings'!$J1102))), '[1]MITRE &amp; Controls Mappings'!$B1102,"")</f>
        <v/>
      </c>
      <c r="J1104" s="47" t="str">
        <f>IF(OR(OR(OR(OR(OR(ISNUMBER(SEARCH(IF(J$1&lt;&gt;"",J$1,"NA"),'[1]MITRE &amp; Controls Mappings'!$E1102)),ISNUMBER(SEARCH(IF(J$1&lt;&gt;"",J$1,"NA"),'[1]MITRE &amp; Controls Mappings'!$F1102))),ISNUMBER(SEARCH(IF(J$2&lt;&gt;"",J$2,"NA"),'[1]MITRE &amp; Controls Mappings'!$G1102))),ISNUMBER(SEARCH(IF(J$2&lt;&gt;"",J$2,"NA"),'[1]MITRE &amp; Controls Mappings'!$H1102))),ISNUMBER(SEARCH(IF(J$3&lt;&gt;"",J$3,"NA"),'[1]MITRE &amp; Controls Mappings'!$I1102))),ISNUMBER(SEARCH(IF(J$3&lt;&gt;"",J$3,"NA"),'[1]MITRE &amp; Controls Mappings'!$J1102))), '[1]MITRE &amp; Controls Mappings'!$B1102,"")</f>
        <v/>
      </c>
      <c r="K1104" s="47" t="str">
        <f>IF(OR(OR(OR(OR(OR(ISNUMBER(SEARCH(IF(K$1&lt;&gt;"",K$1,"NA"),'[1]MITRE &amp; Controls Mappings'!$E1102)),ISNUMBER(SEARCH(IF(K$1&lt;&gt;"",K$1,"NA"),'[1]MITRE &amp; Controls Mappings'!$F1102))),ISNUMBER(SEARCH(IF(K$2&lt;&gt;"",K$2,"NA"),'[1]MITRE &amp; Controls Mappings'!$G1102))),ISNUMBER(SEARCH(IF(K$2&lt;&gt;"",K$2,"NA"),'[1]MITRE &amp; Controls Mappings'!$H1102))),ISNUMBER(SEARCH(IF(K$3&lt;&gt;"",K$3,"NA"),'[1]MITRE &amp; Controls Mappings'!$I1102))),ISNUMBER(SEARCH(IF(K$3&lt;&gt;"",K$3,"NA"),'[1]MITRE &amp; Controls Mappings'!$J1102))), '[1]MITRE &amp; Controls Mappings'!$B1102,"")</f>
        <v/>
      </c>
      <c r="L1104" s="48" t="str">
        <f>IF('[1]MITRE &amp; Controls Mappings'!D1102 &lt;&gt;"",'[1]MITRE &amp; Controls Mappings'!D1102,"" )</f>
        <v/>
      </c>
    </row>
    <row r="1105" spans="1:12" x14ac:dyDescent="0.25">
      <c r="A1105" s="47" t="str">
        <f>IF(COUNTIF(B1105:K1105,"="&amp;'[1]MITRE &amp; Controls Mappings'!B1103)&gt;0,'[1]MITRE &amp; Controls Mappings'!B1103,"")</f>
        <v/>
      </c>
      <c r="B1105" s="47" t="str">
        <f>IF(OR(OR(OR(OR(OR(ISNUMBER(SEARCH(IF(B$1&lt;&gt;"",B$1,"NA"),'[1]MITRE &amp; Controls Mappings'!$E1103)),ISNUMBER(SEARCH(IF(B$1&lt;&gt;"",B$1,"NA"),'[1]MITRE &amp; Controls Mappings'!$F1103))),ISNUMBER(SEARCH(IF(B$2&lt;&gt;"",B$2,"NA"),'[1]MITRE &amp; Controls Mappings'!$G1103))),ISNUMBER(SEARCH(IF(B$2&lt;&gt;"",B$2,"NA"),'[1]MITRE &amp; Controls Mappings'!$H1103))),ISNUMBER(SEARCH(IF(B$3&lt;&gt;"",B$3,"NA"),'[1]MITRE &amp; Controls Mappings'!$I1103))),ISNUMBER(SEARCH(IF(B$3&lt;&gt;"",B$3,"NA"),'[1]MITRE &amp; Controls Mappings'!$J1103))), '[1]MITRE &amp; Controls Mappings'!$B1103,"")</f>
        <v/>
      </c>
      <c r="C1105" s="47" t="str">
        <f>IF(OR(OR(OR(OR(OR(ISNUMBER(SEARCH(IF(C$1&lt;&gt;"",C$1,"NA"),'[1]MITRE &amp; Controls Mappings'!$E1103)),ISNUMBER(SEARCH(IF(C$1&lt;&gt;"",C$1,"NA"),'[1]MITRE &amp; Controls Mappings'!$F1103))),ISNUMBER(SEARCH(IF(C$2&lt;&gt;"",C$2,"NA"),'[1]MITRE &amp; Controls Mappings'!$G1103))),ISNUMBER(SEARCH(IF(C$2&lt;&gt;"",C$2,"NA"),'[1]MITRE &amp; Controls Mappings'!$H1103))),ISNUMBER(SEARCH(IF(C$3&lt;&gt;"",C$3,"NA"),'[1]MITRE &amp; Controls Mappings'!$I1103))),ISNUMBER(SEARCH(IF(C$3&lt;&gt;"",C$3,"NA"),'[1]MITRE &amp; Controls Mappings'!$J1103))), '[1]MITRE &amp; Controls Mappings'!$B1103,"")</f>
        <v/>
      </c>
      <c r="D1105" s="47" t="str">
        <f>IF(OR(OR(OR(OR(OR(ISNUMBER(SEARCH(IF(D$1&lt;&gt;"",D$1,"NA"),'[1]MITRE &amp; Controls Mappings'!$E1103)),ISNUMBER(SEARCH(IF(D$1&lt;&gt;"",D$1,"NA"),'[1]MITRE &amp; Controls Mappings'!$F1103))),ISNUMBER(SEARCH(IF(D$2&lt;&gt;"",D$2,"NA"),'[1]MITRE &amp; Controls Mappings'!$G1103))),ISNUMBER(SEARCH(IF(D$2&lt;&gt;"",D$2,"NA"),'[1]MITRE &amp; Controls Mappings'!$H1103))),ISNUMBER(SEARCH(IF(D$3&lt;&gt;"",D$3,"NA"),'[1]MITRE &amp; Controls Mappings'!$I1103))),ISNUMBER(SEARCH(IF(D$3&lt;&gt;"",D$3,"NA"),'[1]MITRE &amp; Controls Mappings'!$J1103))), '[1]MITRE &amp; Controls Mappings'!$B1103,"")</f>
        <v/>
      </c>
      <c r="E1105" s="47" t="str">
        <f>IF(OR(OR(OR(OR(OR(ISNUMBER(SEARCH(IF(E$1&lt;&gt;"",E$1,"NA"),'[1]MITRE &amp; Controls Mappings'!$E1103)),ISNUMBER(SEARCH(IF(E$1&lt;&gt;"",E$1,"NA"),'[1]MITRE &amp; Controls Mappings'!$F1103))),ISNUMBER(SEARCH(IF(E$2&lt;&gt;"",E$2,"NA"),'[1]MITRE &amp; Controls Mappings'!$G1103))),ISNUMBER(SEARCH(IF(E$2&lt;&gt;"",E$2,"NA"),'[1]MITRE &amp; Controls Mappings'!$H1103))),ISNUMBER(SEARCH(IF(E$3&lt;&gt;"",E$3,"NA"),'[1]MITRE &amp; Controls Mappings'!$I1103))),ISNUMBER(SEARCH(IF(E$3&lt;&gt;"",E$3,"NA"),'[1]MITRE &amp; Controls Mappings'!$J1103))), '[1]MITRE &amp; Controls Mappings'!$B1103,"")</f>
        <v/>
      </c>
      <c r="F1105" s="47" t="str">
        <f>IF(OR(OR(OR(OR(OR(ISNUMBER(SEARCH(IF(F$1&lt;&gt;"",F$1,"NA"),'[1]MITRE &amp; Controls Mappings'!$E1103)),ISNUMBER(SEARCH(IF(F$1&lt;&gt;"",F$1,"NA"),'[1]MITRE &amp; Controls Mappings'!$F1103))),ISNUMBER(SEARCH(IF(F$2&lt;&gt;"",F$2,"NA"),'[1]MITRE &amp; Controls Mappings'!$G1103))),ISNUMBER(SEARCH(IF(F$2&lt;&gt;"",F$2,"NA"),'[1]MITRE &amp; Controls Mappings'!$H1103))),ISNUMBER(SEARCH(IF(F$3&lt;&gt;"",F$3,"NA"),'[1]MITRE &amp; Controls Mappings'!$I1103))),ISNUMBER(SEARCH(IF(F$3&lt;&gt;"",F$3,"NA"),'[1]MITRE &amp; Controls Mappings'!$J1103))), '[1]MITRE &amp; Controls Mappings'!$B1103,"")</f>
        <v/>
      </c>
      <c r="G1105" s="47" t="str">
        <f>IF(OR(OR(OR(OR(OR(ISNUMBER(SEARCH(IF(G$1&lt;&gt;"",G$1,"NA"),'[1]MITRE &amp; Controls Mappings'!$E1103)),ISNUMBER(SEARCH(IF(G$1&lt;&gt;"",G$1,"NA"),'[1]MITRE &amp; Controls Mappings'!$F1103))),ISNUMBER(SEARCH(IF(G$2&lt;&gt;"",G$2,"NA"),'[1]MITRE &amp; Controls Mappings'!$G1103))),ISNUMBER(SEARCH(IF(G$2&lt;&gt;"",G$2,"NA"),'[1]MITRE &amp; Controls Mappings'!$H1103))),ISNUMBER(SEARCH(IF(G$3&lt;&gt;"",G$3,"NA"),'[1]MITRE &amp; Controls Mappings'!$I1103))),ISNUMBER(SEARCH(IF(G$3&lt;&gt;"",G$3,"NA"),'[1]MITRE &amp; Controls Mappings'!$J1103))), '[1]MITRE &amp; Controls Mappings'!$B1103,"")</f>
        <v/>
      </c>
      <c r="H1105" s="47" t="str">
        <f>IF(OR(OR(OR(OR(OR(ISNUMBER(SEARCH(IF(H$1&lt;&gt;"",H$1,"NA"),'[1]MITRE &amp; Controls Mappings'!$E1103)),ISNUMBER(SEARCH(IF(H$1&lt;&gt;"",H$1,"NA"),'[1]MITRE &amp; Controls Mappings'!$F1103))),ISNUMBER(SEARCH(IF(H$2&lt;&gt;"",H$2,"NA"),'[1]MITRE &amp; Controls Mappings'!$G1103))),ISNUMBER(SEARCH(IF(H$2&lt;&gt;"",H$2,"NA"),'[1]MITRE &amp; Controls Mappings'!$H1103))),ISNUMBER(SEARCH(IF(H$3&lt;&gt;"",H$3,"NA"),'[1]MITRE &amp; Controls Mappings'!$I1103))),ISNUMBER(SEARCH(IF(H$3&lt;&gt;"",H$3,"NA"),'[1]MITRE &amp; Controls Mappings'!$J1103))), '[1]MITRE &amp; Controls Mappings'!$B1103,"")</f>
        <v/>
      </c>
      <c r="I1105" s="47" t="str">
        <f>IF(OR(OR(OR(OR(OR(ISNUMBER(SEARCH(IF(I$1&lt;&gt;"",I$1,"NA"),'[1]MITRE &amp; Controls Mappings'!$E1103)),ISNUMBER(SEARCH(IF(I$1&lt;&gt;"",I$1,"NA"),'[1]MITRE &amp; Controls Mappings'!$F1103))),ISNUMBER(SEARCH(IF(I$2&lt;&gt;"",I$2,"NA"),'[1]MITRE &amp; Controls Mappings'!$G1103))),ISNUMBER(SEARCH(IF(I$2&lt;&gt;"",I$2,"NA"),'[1]MITRE &amp; Controls Mappings'!$H1103))),ISNUMBER(SEARCH(IF(I$3&lt;&gt;"",I$3,"NA"),'[1]MITRE &amp; Controls Mappings'!$I1103))),ISNUMBER(SEARCH(IF(I$3&lt;&gt;"",I$3,"NA"),'[1]MITRE &amp; Controls Mappings'!$J1103))), '[1]MITRE &amp; Controls Mappings'!$B1103,"")</f>
        <v/>
      </c>
      <c r="J1105" s="47" t="str">
        <f>IF(OR(OR(OR(OR(OR(ISNUMBER(SEARCH(IF(J$1&lt;&gt;"",J$1,"NA"),'[1]MITRE &amp; Controls Mappings'!$E1103)),ISNUMBER(SEARCH(IF(J$1&lt;&gt;"",J$1,"NA"),'[1]MITRE &amp; Controls Mappings'!$F1103))),ISNUMBER(SEARCH(IF(J$2&lt;&gt;"",J$2,"NA"),'[1]MITRE &amp; Controls Mappings'!$G1103))),ISNUMBER(SEARCH(IF(J$2&lt;&gt;"",J$2,"NA"),'[1]MITRE &amp; Controls Mappings'!$H1103))),ISNUMBER(SEARCH(IF(J$3&lt;&gt;"",J$3,"NA"),'[1]MITRE &amp; Controls Mappings'!$I1103))),ISNUMBER(SEARCH(IF(J$3&lt;&gt;"",J$3,"NA"),'[1]MITRE &amp; Controls Mappings'!$J1103))), '[1]MITRE &amp; Controls Mappings'!$B1103,"")</f>
        <v/>
      </c>
      <c r="K1105" s="47" t="str">
        <f>IF(OR(OR(OR(OR(OR(ISNUMBER(SEARCH(IF(K$1&lt;&gt;"",K$1,"NA"),'[1]MITRE &amp; Controls Mappings'!$E1103)),ISNUMBER(SEARCH(IF(K$1&lt;&gt;"",K$1,"NA"),'[1]MITRE &amp; Controls Mappings'!$F1103))),ISNUMBER(SEARCH(IF(K$2&lt;&gt;"",K$2,"NA"),'[1]MITRE &amp; Controls Mappings'!$G1103))),ISNUMBER(SEARCH(IF(K$2&lt;&gt;"",K$2,"NA"),'[1]MITRE &amp; Controls Mappings'!$H1103))),ISNUMBER(SEARCH(IF(K$3&lt;&gt;"",K$3,"NA"),'[1]MITRE &amp; Controls Mappings'!$I1103))),ISNUMBER(SEARCH(IF(K$3&lt;&gt;"",K$3,"NA"),'[1]MITRE &amp; Controls Mappings'!$J1103))), '[1]MITRE &amp; Controls Mappings'!$B1103,"")</f>
        <v/>
      </c>
      <c r="L1105" s="48" t="str">
        <f>IF('[1]MITRE &amp; Controls Mappings'!D1103 &lt;&gt;"",'[1]MITRE &amp; Controls Mappings'!D1103,"" )</f>
        <v/>
      </c>
    </row>
    <row r="1106" spans="1:12" x14ac:dyDescent="0.25">
      <c r="A1106" s="47" t="str">
        <f>IF(COUNTIF(B1106:K1106,"="&amp;'[1]MITRE &amp; Controls Mappings'!B1104)&gt;0,'[1]MITRE &amp; Controls Mappings'!B1104,"")</f>
        <v/>
      </c>
      <c r="B1106" s="47" t="str">
        <f>IF(OR(OR(OR(OR(OR(ISNUMBER(SEARCH(IF(B$1&lt;&gt;"",B$1,"NA"),'[1]MITRE &amp; Controls Mappings'!$E1104)),ISNUMBER(SEARCH(IF(B$1&lt;&gt;"",B$1,"NA"),'[1]MITRE &amp; Controls Mappings'!$F1104))),ISNUMBER(SEARCH(IF(B$2&lt;&gt;"",B$2,"NA"),'[1]MITRE &amp; Controls Mappings'!$G1104))),ISNUMBER(SEARCH(IF(B$2&lt;&gt;"",B$2,"NA"),'[1]MITRE &amp; Controls Mappings'!$H1104))),ISNUMBER(SEARCH(IF(B$3&lt;&gt;"",B$3,"NA"),'[1]MITRE &amp; Controls Mappings'!$I1104))),ISNUMBER(SEARCH(IF(B$3&lt;&gt;"",B$3,"NA"),'[1]MITRE &amp; Controls Mappings'!$J1104))), '[1]MITRE &amp; Controls Mappings'!$B1104,"")</f>
        <v/>
      </c>
      <c r="C1106" s="47" t="str">
        <f>IF(OR(OR(OR(OR(OR(ISNUMBER(SEARCH(IF(C$1&lt;&gt;"",C$1,"NA"),'[1]MITRE &amp; Controls Mappings'!$E1104)),ISNUMBER(SEARCH(IF(C$1&lt;&gt;"",C$1,"NA"),'[1]MITRE &amp; Controls Mappings'!$F1104))),ISNUMBER(SEARCH(IF(C$2&lt;&gt;"",C$2,"NA"),'[1]MITRE &amp; Controls Mappings'!$G1104))),ISNUMBER(SEARCH(IF(C$2&lt;&gt;"",C$2,"NA"),'[1]MITRE &amp; Controls Mappings'!$H1104))),ISNUMBER(SEARCH(IF(C$3&lt;&gt;"",C$3,"NA"),'[1]MITRE &amp; Controls Mappings'!$I1104))),ISNUMBER(SEARCH(IF(C$3&lt;&gt;"",C$3,"NA"),'[1]MITRE &amp; Controls Mappings'!$J1104))), '[1]MITRE &amp; Controls Mappings'!$B1104,"")</f>
        <v/>
      </c>
      <c r="D1106" s="47" t="str">
        <f>IF(OR(OR(OR(OR(OR(ISNUMBER(SEARCH(IF(D$1&lt;&gt;"",D$1,"NA"),'[1]MITRE &amp; Controls Mappings'!$E1104)),ISNUMBER(SEARCH(IF(D$1&lt;&gt;"",D$1,"NA"),'[1]MITRE &amp; Controls Mappings'!$F1104))),ISNUMBER(SEARCH(IF(D$2&lt;&gt;"",D$2,"NA"),'[1]MITRE &amp; Controls Mappings'!$G1104))),ISNUMBER(SEARCH(IF(D$2&lt;&gt;"",D$2,"NA"),'[1]MITRE &amp; Controls Mappings'!$H1104))),ISNUMBER(SEARCH(IF(D$3&lt;&gt;"",D$3,"NA"),'[1]MITRE &amp; Controls Mappings'!$I1104))),ISNUMBER(SEARCH(IF(D$3&lt;&gt;"",D$3,"NA"),'[1]MITRE &amp; Controls Mappings'!$J1104))), '[1]MITRE &amp; Controls Mappings'!$B1104,"")</f>
        <v/>
      </c>
      <c r="E1106" s="47" t="str">
        <f>IF(OR(OR(OR(OR(OR(ISNUMBER(SEARCH(IF(E$1&lt;&gt;"",E$1,"NA"),'[1]MITRE &amp; Controls Mappings'!$E1104)),ISNUMBER(SEARCH(IF(E$1&lt;&gt;"",E$1,"NA"),'[1]MITRE &amp; Controls Mappings'!$F1104))),ISNUMBER(SEARCH(IF(E$2&lt;&gt;"",E$2,"NA"),'[1]MITRE &amp; Controls Mappings'!$G1104))),ISNUMBER(SEARCH(IF(E$2&lt;&gt;"",E$2,"NA"),'[1]MITRE &amp; Controls Mappings'!$H1104))),ISNUMBER(SEARCH(IF(E$3&lt;&gt;"",E$3,"NA"),'[1]MITRE &amp; Controls Mappings'!$I1104))),ISNUMBER(SEARCH(IF(E$3&lt;&gt;"",E$3,"NA"),'[1]MITRE &amp; Controls Mappings'!$J1104))), '[1]MITRE &amp; Controls Mappings'!$B1104,"")</f>
        <v/>
      </c>
      <c r="F1106" s="47" t="str">
        <f>IF(OR(OR(OR(OR(OR(ISNUMBER(SEARCH(IF(F$1&lt;&gt;"",F$1,"NA"),'[1]MITRE &amp; Controls Mappings'!$E1104)),ISNUMBER(SEARCH(IF(F$1&lt;&gt;"",F$1,"NA"),'[1]MITRE &amp; Controls Mappings'!$F1104))),ISNUMBER(SEARCH(IF(F$2&lt;&gt;"",F$2,"NA"),'[1]MITRE &amp; Controls Mappings'!$G1104))),ISNUMBER(SEARCH(IF(F$2&lt;&gt;"",F$2,"NA"),'[1]MITRE &amp; Controls Mappings'!$H1104))),ISNUMBER(SEARCH(IF(F$3&lt;&gt;"",F$3,"NA"),'[1]MITRE &amp; Controls Mappings'!$I1104))),ISNUMBER(SEARCH(IF(F$3&lt;&gt;"",F$3,"NA"),'[1]MITRE &amp; Controls Mappings'!$J1104))), '[1]MITRE &amp; Controls Mappings'!$B1104,"")</f>
        <v/>
      </c>
      <c r="G1106" s="47" t="str">
        <f>IF(OR(OR(OR(OR(OR(ISNUMBER(SEARCH(IF(G$1&lt;&gt;"",G$1,"NA"),'[1]MITRE &amp; Controls Mappings'!$E1104)),ISNUMBER(SEARCH(IF(G$1&lt;&gt;"",G$1,"NA"),'[1]MITRE &amp; Controls Mappings'!$F1104))),ISNUMBER(SEARCH(IF(G$2&lt;&gt;"",G$2,"NA"),'[1]MITRE &amp; Controls Mappings'!$G1104))),ISNUMBER(SEARCH(IF(G$2&lt;&gt;"",G$2,"NA"),'[1]MITRE &amp; Controls Mappings'!$H1104))),ISNUMBER(SEARCH(IF(G$3&lt;&gt;"",G$3,"NA"),'[1]MITRE &amp; Controls Mappings'!$I1104))),ISNUMBER(SEARCH(IF(G$3&lt;&gt;"",G$3,"NA"),'[1]MITRE &amp; Controls Mappings'!$J1104))), '[1]MITRE &amp; Controls Mappings'!$B1104,"")</f>
        <v/>
      </c>
      <c r="H1106" s="47" t="str">
        <f>IF(OR(OR(OR(OR(OR(ISNUMBER(SEARCH(IF(H$1&lt;&gt;"",H$1,"NA"),'[1]MITRE &amp; Controls Mappings'!$E1104)),ISNUMBER(SEARCH(IF(H$1&lt;&gt;"",H$1,"NA"),'[1]MITRE &amp; Controls Mappings'!$F1104))),ISNUMBER(SEARCH(IF(H$2&lt;&gt;"",H$2,"NA"),'[1]MITRE &amp; Controls Mappings'!$G1104))),ISNUMBER(SEARCH(IF(H$2&lt;&gt;"",H$2,"NA"),'[1]MITRE &amp; Controls Mappings'!$H1104))),ISNUMBER(SEARCH(IF(H$3&lt;&gt;"",H$3,"NA"),'[1]MITRE &amp; Controls Mappings'!$I1104))),ISNUMBER(SEARCH(IF(H$3&lt;&gt;"",H$3,"NA"),'[1]MITRE &amp; Controls Mappings'!$J1104))), '[1]MITRE &amp; Controls Mappings'!$B1104,"")</f>
        <v/>
      </c>
      <c r="I1106" s="47" t="str">
        <f>IF(OR(OR(OR(OR(OR(ISNUMBER(SEARCH(IF(I$1&lt;&gt;"",I$1,"NA"),'[1]MITRE &amp; Controls Mappings'!$E1104)),ISNUMBER(SEARCH(IF(I$1&lt;&gt;"",I$1,"NA"),'[1]MITRE &amp; Controls Mappings'!$F1104))),ISNUMBER(SEARCH(IF(I$2&lt;&gt;"",I$2,"NA"),'[1]MITRE &amp; Controls Mappings'!$G1104))),ISNUMBER(SEARCH(IF(I$2&lt;&gt;"",I$2,"NA"),'[1]MITRE &amp; Controls Mappings'!$H1104))),ISNUMBER(SEARCH(IF(I$3&lt;&gt;"",I$3,"NA"),'[1]MITRE &amp; Controls Mappings'!$I1104))),ISNUMBER(SEARCH(IF(I$3&lt;&gt;"",I$3,"NA"),'[1]MITRE &amp; Controls Mappings'!$J1104))), '[1]MITRE &amp; Controls Mappings'!$B1104,"")</f>
        <v/>
      </c>
      <c r="J1106" s="47" t="str">
        <f>IF(OR(OR(OR(OR(OR(ISNUMBER(SEARCH(IF(J$1&lt;&gt;"",J$1,"NA"),'[1]MITRE &amp; Controls Mappings'!$E1104)),ISNUMBER(SEARCH(IF(J$1&lt;&gt;"",J$1,"NA"),'[1]MITRE &amp; Controls Mappings'!$F1104))),ISNUMBER(SEARCH(IF(J$2&lt;&gt;"",J$2,"NA"),'[1]MITRE &amp; Controls Mappings'!$G1104))),ISNUMBER(SEARCH(IF(J$2&lt;&gt;"",J$2,"NA"),'[1]MITRE &amp; Controls Mappings'!$H1104))),ISNUMBER(SEARCH(IF(J$3&lt;&gt;"",J$3,"NA"),'[1]MITRE &amp; Controls Mappings'!$I1104))),ISNUMBER(SEARCH(IF(J$3&lt;&gt;"",J$3,"NA"),'[1]MITRE &amp; Controls Mappings'!$J1104))), '[1]MITRE &amp; Controls Mappings'!$B1104,"")</f>
        <v/>
      </c>
      <c r="K1106" s="47" t="str">
        <f>IF(OR(OR(OR(OR(OR(ISNUMBER(SEARCH(IF(K$1&lt;&gt;"",K$1,"NA"),'[1]MITRE &amp; Controls Mappings'!$E1104)),ISNUMBER(SEARCH(IF(K$1&lt;&gt;"",K$1,"NA"),'[1]MITRE &amp; Controls Mappings'!$F1104))),ISNUMBER(SEARCH(IF(K$2&lt;&gt;"",K$2,"NA"),'[1]MITRE &amp; Controls Mappings'!$G1104))),ISNUMBER(SEARCH(IF(K$2&lt;&gt;"",K$2,"NA"),'[1]MITRE &amp; Controls Mappings'!$H1104))),ISNUMBER(SEARCH(IF(K$3&lt;&gt;"",K$3,"NA"),'[1]MITRE &amp; Controls Mappings'!$I1104))),ISNUMBER(SEARCH(IF(K$3&lt;&gt;"",K$3,"NA"),'[1]MITRE &amp; Controls Mappings'!$J1104))), '[1]MITRE &amp; Controls Mappings'!$B1104,"")</f>
        <v/>
      </c>
      <c r="L1106" s="48" t="str">
        <f>IF('[1]MITRE &amp; Controls Mappings'!D1104 &lt;&gt;"",'[1]MITRE &amp; Controls Mappings'!D1104,"" )</f>
        <v/>
      </c>
    </row>
    <row r="1107" spans="1:12" x14ac:dyDescent="0.25">
      <c r="A1107" s="47" t="str">
        <f>IF(COUNTIF(B1107:K1107,"="&amp;'[1]MITRE &amp; Controls Mappings'!B1105)&gt;0,'[1]MITRE &amp; Controls Mappings'!B1105,"")</f>
        <v/>
      </c>
      <c r="B1107" s="47" t="str">
        <f>IF(OR(OR(OR(OR(OR(ISNUMBER(SEARCH(IF(B$1&lt;&gt;"",B$1,"NA"),'[1]MITRE &amp; Controls Mappings'!$E1105)),ISNUMBER(SEARCH(IF(B$1&lt;&gt;"",B$1,"NA"),'[1]MITRE &amp; Controls Mappings'!$F1105))),ISNUMBER(SEARCH(IF(B$2&lt;&gt;"",B$2,"NA"),'[1]MITRE &amp; Controls Mappings'!$G1105))),ISNUMBER(SEARCH(IF(B$2&lt;&gt;"",B$2,"NA"),'[1]MITRE &amp; Controls Mappings'!$H1105))),ISNUMBER(SEARCH(IF(B$3&lt;&gt;"",B$3,"NA"),'[1]MITRE &amp; Controls Mappings'!$I1105))),ISNUMBER(SEARCH(IF(B$3&lt;&gt;"",B$3,"NA"),'[1]MITRE &amp; Controls Mappings'!$J1105))), '[1]MITRE &amp; Controls Mappings'!$B1105,"")</f>
        <v/>
      </c>
      <c r="C1107" s="47" t="str">
        <f>IF(OR(OR(OR(OR(OR(ISNUMBER(SEARCH(IF(C$1&lt;&gt;"",C$1,"NA"),'[1]MITRE &amp; Controls Mappings'!$E1105)),ISNUMBER(SEARCH(IF(C$1&lt;&gt;"",C$1,"NA"),'[1]MITRE &amp; Controls Mappings'!$F1105))),ISNUMBER(SEARCH(IF(C$2&lt;&gt;"",C$2,"NA"),'[1]MITRE &amp; Controls Mappings'!$G1105))),ISNUMBER(SEARCH(IF(C$2&lt;&gt;"",C$2,"NA"),'[1]MITRE &amp; Controls Mappings'!$H1105))),ISNUMBER(SEARCH(IF(C$3&lt;&gt;"",C$3,"NA"),'[1]MITRE &amp; Controls Mappings'!$I1105))),ISNUMBER(SEARCH(IF(C$3&lt;&gt;"",C$3,"NA"),'[1]MITRE &amp; Controls Mappings'!$J1105))), '[1]MITRE &amp; Controls Mappings'!$B1105,"")</f>
        <v/>
      </c>
      <c r="D1107" s="47" t="str">
        <f>IF(OR(OR(OR(OR(OR(ISNUMBER(SEARCH(IF(D$1&lt;&gt;"",D$1,"NA"),'[1]MITRE &amp; Controls Mappings'!$E1105)),ISNUMBER(SEARCH(IF(D$1&lt;&gt;"",D$1,"NA"),'[1]MITRE &amp; Controls Mappings'!$F1105))),ISNUMBER(SEARCH(IF(D$2&lt;&gt;"",D$2,"NA"),'[1]MITRE &amp; Controls Mappings'!$G1105))),ISNUMBER(SEARCH(IF(D$2&lt;&gt;"",D$2,"NA"),'[1]MITRE &amp; Controls Mappings'!$H1105))),ISNUMBER(SEARCH(IF(D$3&lt;&gt;"",D$3,"NA"),'[1]MITRE &amp; Controls Mappings'!$I1105))),ISNUMBER(SEARCH(IF(D$3&lt;&gt;"",D$3,"NA"),'[1]MITRE &amp; Controls Mappings'!$J1105))), '[1]MITRE &amp; Controls Mappings'!$B1105,"")</f>
        <v/>
      </c>
      <c r="E1107" s="47" t="str">
        <f>IF(OR(OR(OR(OR(OR(ISNUMBER(SEARCH(IF(E$1&lt;&gt;"",E$1,"NA"),'[1]MITRE &amp; Controls Mappings'!$E1105)),ISNUMBER(SEARCH(IF(E$1&lt;&gt;"",E$1,"NA"),'[1]MITRE &amp; Controls Mappings'!$F1105))),ISNUMBER(SEARCH(IF(E$2&lt;&gt;"",E$2,"NA"),'[1]MITRE &amp; Controls Mappings'!$G1105))),ISNUMBER(SEARCH(IF(E$2&lt;&gt;"",E$2,"NA"),'[1]MITRE &amp; Controls Mappings'!$H1105))),ISNUMBER(SEARCH(IF(E$3&lt;&gt;"",E$3,"NA"),'[1]MITRE &amp; Controls Mappings'!$I1105))),ISNUMBER(SEARCH(IF(E$3&lt;&gt;"",E$3,"NA"),'[1]MITRE &amp; Controls Mappings'!$J1105))), '[1]MITRE &amp; Controls Mappings'!$B1105,"")</f>
        <v/>
      </c>
      <c r="F1107" s="47" t="str">
        <f>IF(OR(OR(OR(OR(OR(ISNUMBER(SEARCH(IF(F$1&lt;&gt;"",F$1,"NA"),'[1]MITRE &amp; Controls Mappings'!$E1105)),ISNUMBER(SEARCH(IF(F$1&lt;&gt;"",F$1,"NA"),'[1]MITRE &amp; Controls Mappings'!$F1105))),ISNUMBER(SEARCH(IF(F$2&lt;&gt;"",F$2,"NA"),'[1]MITRE &amp; Controls Mappings'!$G1105))),ISNUMBER(SEARCH(IF(F$2&lt;&gt;"",F$2,"NA"),'[1]MITRE &amp; Controls Mappings'!$H1105))),ISNUMBER(SEARCH(IF(F$3&lt;&gt;"",F$3,"NA"),'[1]MITRE &amp; Controls Mappings'!$I1105))),ISNUMBER(SEARCH(IF(F$3&lt;&gt;"",F$3,"NA"),'[1]MITRE &amp; Controls Mappings'!$J1105))), '[1]MITRE &amp; Controls Mappings'!$B1105,"")</f>
        <v/>
      </c>
      <c r="G1107" s="47" t="str">
        <f>IF(OR(OR(OR(OR(OR(ISNUMBER(SEARCH(IF(G$1&lt;&gt;"",G$1,"NA"),'[1]MITRE &amp; Controls Mappings'!$E1105)),ISNUMBER(SEARCH(IF(G$1&lt;&gt;"",G$1,"NA"),'[1]MITRE &amp; Controls Mappings'!$F1105))),ISNUMBER(SEARCH(IF(G$2&lt;&gt;"",G$2,"NA"),'[1]MITRE &amp; Controls Mappings'!$G1105))),ISNUMBER(SEARCH(IF(G$2&lt;&gt;"",G$2,"NA"),'[1]MITRE &amp; Controls Mappings'!$H1105))),ISNUMBER(SEARCH(IF(G$3&lt;&gt;"",G$3,"NA"),'[1]MITRE &amp; Controls Mappings'!$I1105))),ISNUMBER(SEARCH(IF(G$3&lt;&gt;"",G$3,"NA"),'[1]MITRE &amp; Controls Mappings'!$J1105))), '[1]MITRE &amp; Controls Mappings'!$B1105,"")</f>
        <v/>
      </c>
      <c r="H1107" s="47" t="str">
        <f>IF(OR(OR(OR(OR(OR(ISNUMBER(SEARCH(IF(H$1&lt;&gt;"",H$1,"NA"),'[1]MITRE &amp; Controls Mappings'!$E1105)),ISNUMBER(SEARCH(IF(H$1&lt;&gt;"",H$1,"NA"),'[1]MITRE &amp; Controls Mappings'!$F1105))),ISNUMBER(SEARCH(IF(H$2&lt;&gt;"",H$2,"NA"),'[1]MITRE &amp; Controls Mappings'!$G1105))),ISNUMBER(SEARCH(IF(H$2&lt;&gt;"",H$2,"NA"),'[1]MITRE &amp; Controls Mappings'!$H1105))),ISNUMBER(SEARCH(IF(H$3&lt;&gt;"",H$3,"NA"),'[1]MITRE &amp; Controls Mappings'!$I1105))),ISNUMBER(SEARCH(IF(H$3&lt;&gt;"",H$3,"NA"),'[1]MITRE &amp; Controls Mappings'!$J1105))), '[1]MITRE &amp; Controls Mappings'!$B1105,"")</f>
        <v/>
      </c>
      <c r="I1107" s="47" t="str">
        <f>IF(OR(OR(OR(OR(OR(ISNUMBER(SEARCH(IF(I$1&lt;&gt;"",I$1,"NA"),'[1]MITRE &amp; Controls Mappings'!$E1105)),ISNUMBER(SEARCH(IF(I$1&lt;&gt;"",I$1,"NA"),'[1]MITRE &amp; Controls Mappings'!$F1105))),ISNUMBER(SEARCH(IF(I$2&lt;&gt;"",I$2,"NA"),'[1]MITRE &amp; Controls Mappings'!$G1105))),ISNUMBER(SEARCH(IF(I$2&lt;&gt;"",I$2,"NA"),'[1]MITRE &amp; Controls Mappings'!$H1105))),ISNUMBER(SEARCH(IF(I$3&lt;&gt;"",I$3,"NA"),'[1]MITRE &amp; Controls Mappings'!$I1105))),ISNUMBER(SEARCH(IF(I$3&lt;&gt;"",I$3,"NA"),'[1]MITRE &amp; Controls Mappings'!$J1105))), '[1]MITRE &amp; Controls Mappings'!$B1105,"")</f>
        <v/>
      </c>
      <c r="J1107" s="47" t="str">
        <f>IF(OR(OR(OR(OR(OR(ISNUMBER(SEARCH(IF(J$1&lt;&gt;"",J$1,"NA"),'[1]MITRE &amp; Controls Mappings'!$E1105)),ISNUMBER(SEARCH(IF(J$1&lt;&gt;"",J$1,"NA"),'[1]MITRE &amp; Controls Mappings'!$F1105))),ISNUMBER(SEARCH(IF(J$2&lt;&gt;"",J$2,"NA"),'[1]MITRE &amp; Controls Mappings'!$G1105))),ISNUMBER(SEARCH(IF(J$2&lt;&gt;"",J$2,"NA"),'[1]MITRE &amp; Controls Mappings'!$H1105))),ISNUMBER(SEARCH(IF(J$3&lt;&gt;"",J$3,"NA"),'[1]MITRE &amp; Controls Mappings'!$I1105))),ISNUMBER(SEARCH(IF(J$3&lt;&gt;"",J$3,"NA"),'[1]MITRE &amp; Controls Mappings'!$J1105))), '[1]MITRE &amp; Controls Mappings'!$B1105,"")</f>
        <v/>
      </c>
      <c r="K1107" s="47" t="str">
        <f>IF(OR(OR(OR(OR(OR(ISNUMBER(SEARCH(IF(K$1&lt;&gt;"",K$1,"NA"),'[1]MITRE &amp; Controls Mappings'!$E1105)),ISNUMBER(SEARCH(IF(K$1&lt;&gt;"",K$1,"NA"),'[1]MITRE &amp; Controls Mappings'!$F1105))),ISNUMBER(SEARCH(IF(K$2&lt;&gt;"",K$2,"NA"),'[1]MITRE &amp; Controls Mappings'!$G1105))),ISNUMBER(SEARCH(IF(K$2&lt;&gt;"",K$2,"NA"),'[1]MITRE &amp; Controls Mappings'!$H1105))),ISNUMBER(SEARCH(IF(K$3&lt;&gt;"",K$3,"NA"),'[1]MITRE &amp; Controls Mappings'!$I1105))),ISNUMBER(SEARCH(IF(K$3&lt;&gt;"",K$3,"NA"),'[1]MITRE &amp; Controls Mappings'!$J1105))), '[1]MITRE &amp; Controls Mappings'!$B1105,"")</f>
        <v/>
      </c>
      <c r="L1107" s="48" t="str">
        <f>IF('[1]MITRE &amp; Controls Mappings'!D1105 &lt;&gt;"",'[1]MITRE &amp; Controls Mappings'!D1105,"" )</f>
        <v/>
      </c>
    </row>
    <row r="1108" spans="1:12" x14ac:dyDescent="0.25">
      <c r="A1108" s="47" t="str">
        <f>IF(COUNTIF(B1108:K1108,"="&amp;'[1]MITRE &amp; Controls Mappings'!B1106)&gt;0,'[1]MITRE &amp; Controls Mappings'!B1106,"")</f>
        <v/>
      </c>
      <c r="B1108" s="47" t="str">
        <f>IF(OR(OR(OR(OR(OR(ISNUMBER(SEARCH(IF(B$1&lt;&gt;"",B$1,"NA"),'[1]MITRE &amp; Controls Mappings'!$E1106)),ISNUMBER(SEARCH(IF(B$1&lt;&gt;"",B$1,"NA"),'[1]MITRE &amp; Controls Mappings'!$F1106))),ISNUMBER(SEARCH(IF(B$2&lt;&gt;"",B$2,"NA"),'[1]MITRE &amp; Controls Mappings'!$G1106))),ISNUMBER(SEARCH(IF(B$2&lt;&gt;"",B$2,"NA"),'[1]MITRE &amp; Controls Mappings'!$H1106))),ISNUMBER(SEARCH(IF(B$3&lt;&gt;"",B$3,"NA"),'[1]MITRE &amp; Controls Mappings'!$I1106))),ISNUMBER(SEARCH(IF(B$3&lt;&gt;"",B$3,"NA"),'[1]MITRE &amp; Controls Mappings'!$J1106))), '[1]MITRE &amp; Controls Mappings'!$B1106,"")</f>
        <v/>
      </c>
      <c r="C1108" s="47" t="str">
        <f>IF(OR(OR(OR(OR(OR(ISNUMBER(SEARCH(IF(C$1&lt;&gt;"",C$1,"NA"),'[1]MITRE &amp; Controls Mappings'!$E1106)),ISNUMBER(SEARCH(IF(C$1&lt;&gt;"",C$1,"NA"),'[1]MITRE &amp; Controls Mappings'!$F1106))),ISNUMBER(SEARCH(IF(C$2&lt;&gt;"",C$2,"NA"),'[1]MITRE &amp; Controls Mappings'!$G1106))),ISNUMBER(SEARCH(IF(C$2&lt;&gt;"",C$2,"NA"),'[1]MITRE &amp; Controls Mappings'!$H1106))),ISNUMBER(SEARCH(IF(C$3&lt;&gt;"",C$3,"NA"),'[1]MITRE &amp; Controls Mappings'!$I1106))),ISNUMBER(SEARCH(IF(C$3&lt;&gt;"",C$3,"NA"),'[1]MITRE &amp; Controls Mappings'!$J1106))), '[1]MITRE &amp; Controls Mappings'!$B1106,"")</f>
        <v/>
      </c>
      <c r="D1108" s="47" t="str">
        <f>IF(OR(OR(OR(OR(OR(ISNUMBER(SEARCH(IF(D$1&lt;&gt;"",D$1,"NA"),'[1]MITRE &amp; Controls Mappings'!$E1106)),ISNUMBER(SEARCH(IF(D$1&lt;&gt;"",D$1,"NA"),'[1]MITRE &amp; Controls Mappings'!$F1106))),ISNUMBER(SEARCH(IF(D$2&lt;&gt;"",D$2,"NA"),'[1]MITRE &amp; Controls Mappings'!$G1106))),ISNUMBER(SEARCH(IF(D$2&lt;&gt;"",D$2,"NA"),'[1]MITRE &amp; Controls Mappings'!$H1106))),ISNUMBER(SEARCH(IF(D$3&lt;&gt;"",D$3,"NA"),'[1]MITRE &amp; Controls Mappings'!$I1106))),ISNUMBER(SEARCH(IF(D$3&lt;&gt;"",D$3,"NA"),'[1]MITRE &amp; Controls Mappings'!$J1106))), '[1]MITRE &amp; Controls Mappings'!$B1106,"")</f>
        <v/>
      </c>
      <c r="E1108" s="47" t="str">
        <f>IF(OR(OR(OR(OR(OR(ISNUMBER(SEARCH(IF(E$1&lt;&gt;"",E$1,"NA"),'[1]MITRE &amp; Controls Mappings'!$E1106)),ISNUMBER(SEARCH(IF(E$1&lt;&gt;"",E$1,"NA"),'[1]MITRE &amp; Controls Mappings'!$F1106))),ISNUMBER(SEARCH(IF(E$2&lt;&gt;"",E$2,"NA"),'[1]MITRE &amp; Controls Mappings'!$G1106))),ISNUMBER(SEARCH(IF(E$2&lt;&gt;"",E$2,"NA"),'[1]MITRE &amp; Controls Mappings'!$H1106))),ISNUMBER(SEARCH(IF(E$3&lt;&gt;"",E$3,"NA"),'[1]MITRE &amp; Controls Mappings'!$I1106))),ISNUMBER(SEARCH(IF(E$3&lt;&gt;"",E$3,"NA"),'[1]MITRE &amp; Controls Mappings'!$J1106))), '[1]MITRE &amp; Controls Mappings'!$B1106,"")</f>
        <v/>
      </c>
      <c r="F1108" s="47" t="str">
        <f>IF(OR(OR(OR(OR(OR(ISNUMBER(SEARCH(IF(F$1&lt;&gt;"",F$1,"NA"),'[1]MITRE &amp; Controls Mappings'!$E1106)),ISNUMBER(SEARCH(IF(F$1&lt;&gt;"",F$1,"NA"),'[1]MITRE &amp; Controls Mappings'!$F1106))),ISNUMBER(SEARCH(IF(F$2&lt;&gt;"",F$2,"NA"),'[1]MITRE &amp; Controls Mappings'!$G1106))),ISNUMBER(SEARCH(IF(F$2&lt;&gt;"",F$2,"NA"),'[1]MITRE &amp; Controls Mappings'!$H1106))),ISNUMBER(SEARCH(IF(F$3&lt;&gt;"",F$3,"NA"),'[1]MITRE &amp; Controls Mappings'!$I1106))),ISNUMBER(SEARCH(IF(F$3&lt;&gt;"",F$3,"NA"),'[1]MITRE &amp; Controls Mappings'!$J1106))), '[1]MITRE &amp; Controls Mappings'!$B1106,"")</f>
        <v/>
      </c>
      <c r="G1108" s="47" t="str">
        <f>IF(OR(OR(OR(OR(OR(ISNUMBER(SEARCH(IF(G$1&lt;&gt;"",G$1,"NA"),'[1]MITRE &amp; Controls Mappings'!$E1106)),ISNUMBER(SEARCH(IF(G$1&lt;&gt;"",G$1,"NA"),'[1]MITRE &amp; Controls Mappings'!$F1106))),ISNUMBER(SEARCH(IF(G$2&lt;&gt;"",G$2,"NA"),'[1]MITRE &amp; Controls Mappings'!$G1106))),ISNUMBER(SEARCH(IF(G$2&lt;&gt;"",G$2,"NA"),'[1]MITRE &amp; Controls Mappings'!$H1106))),ISNUMBER(SEARCH(IF(G$3&lt;&gt;"",G$3,"NA"),'[1]MITRE &amp; Controls Mappings'!$I1106))),ISNUMBER(SEARCH(IF(G$3&lt;&gt;"",G$3,"NA"),'[1]MITRE &amp; Controls Mappings'!$J1106))), '[1]MITRE &amp; Controls Mappings'!$B1106,"")</f>
        <v/>
      </c>
      <c r="H1108" s="47" t="str">
        <f>IF(OR(OR(OR(OR(OR(ISNUMBER(SEARCH(IF(H$1&lt;&gt;"",H$1,"NA"),'[1]MITRE &amp; Controls Mappings'!$E1106)),ISNUMBER(SEARCH(IF(H$1&lt;&gt;"",H$1,"NA"),'[1]MITRE &amp; Controls Mappings'!$F1106))),ISNUMBER(SEARCH(IF(H$2&lt;&gt;"",H$2,"NA"),'[1]MITRE &amp; Controls Mappings'!$G1106))),ISNUMBER(SEARCH(IF(H$2&lt;&gt;"",H$2,"NA"),'[1]MITRE &amp; Controls Mappings'!$H1106))),ISNUMBER(SEARCH(IF(H$3&lt;&gt;"",H$3,"NA"),'[1]MITRE &amp; Controls Mappings'!$I1106))),ISNUMBER(SEARCH(IF(H$3&lt;&gt;"",H$3,"NA"),'[1]MITRE &amp; Controls Mappings'!$J1106))), '[1]MITRE &amp; Controls Mappings'!$B1106,"")</f>
        <v/>
      </c>
      <c r="I1108" s="47" t="str">
        <f>IF(OR(OR(OR(OR(OR(ISNUMBER(SEARCH(IF(I$1&lt;&gt;"",I$1,"NA"),'[1]MITRE &amp; Controls Mappings'!$E1106)),ISNUMBER(SEARCH(IF(I$1&lt;&gt;"",I$1,"NA"),'[1]MITRE &amp; Controls Mappings'!$F1106))),ISNUMBER(SEARCH(IF(I$2&lt;&gt;"",I$2,"NA"),'[1]MITRE &amp; Controls Mappings'!$G1106))),ISNUMBER(SEARCH(IF(I$2&lt;&gt;"",I$2,"NA"),'[1]MITRE &amp; Controls Mappings'!$H1106))),ISNUMBER(SEARCH(IF(I$3&lt;&gt;"",I$3,"NA"),'[1]MITRE &amp; Controls Mappings'!$I1106))),ISNUMBER(SEARCH(IF(I$3&lt;&gt;"",I$3,"NA"),'[1]MITRE &amp; Controls Mappings'!$J1106))), '[1]MITRE &amp; Controls Mappings'!$B1106,"")</f>
        <v/>
      </c>
      <c r="J1108" s="47" t="str">
        <f>IF(OR(OR(OR(OR(OR(ISNUMBER(SEARCH(IF(J$1&lt;&gt;"",J$1,"NA"),'[1]MITRE &amp; Controls Mappings'!$E1106)),ISNUMBER(SEARCH(IF(J$1&lt;&gt;"",J$1,"NA"),'[1]MITRE &amp; Controls Mappings'!$F1106))),ISNUMBER(SEARCH(IF(J$2&lt;&gt;"",J$2,"NA"),'[1]MITRE &amp; Controls Mappings'!$G1106))),ISNUMBER(SEARCH(IF(J$2&lt;&gt;"",J$2,"NA"),'[1]MITRE &amp; Controls Mappings'!$H1106))),ISNUMBER(SEARCH(IF(J$3&lt;&gt;"",J$3,"NA"),'[1]MITRE &amp; Controls Mappings'!$I1106))),ISNUMBER(SEARCH(IF(J$3&lt;&gt;"",J$3,"NA"),'[1]MITRE &amp; Controls Mappings'!$J1106))), '[1]MITRE &amp; Controls Mappings'!$B1106,"")</f>
        <v/>
      </c>
      <c r="K1108" s="47" t="str">
        <f>IF(OR(OR(OR(OR(OR(ISNUMBER(SEARCH(IF(K$1&lt;&gt;"",K$1,"NA"),'[1]MITRE &amp; Controls Mappings'!$E1106)),ISNUMBER(SEARCH(IF(K$1&lt;&gt;"",K$1,"NA"),'[1]MITRE &amp; Controls Mappings'!$F1106))),ISNUMBER(SEARCH(IF(K$2&lt;&gt;"",K$2,"NA"),'[1]MITRE &amp; Controls Mappings'!$G1106))),ISNUMBER(SEARCH(IF(K$2&lt;&gt;"",K$2,"NA"),'[1]MITRE &amp; Controls Mappings'!$H1106))),ISNUMBER(SEARCH(IF(K$3&lt;&gt;"",K$3,"NA"),'[1]MITRE &amp; Controls Mappings'!$I1106))),ISNUMBER(SEARCH(IF(K$3&lt;&gt;"",K$3,"NA"),'[1]MITRE &amp; Controls Mappings'!$J1106))), '[1]MITRE &amp; Controls Mappings'!$B1106,"")</f>
        <v/>
      </c>
      <c r="L1108" s="48" t="str">
        <f>IF('[1]MITRE &amp; Controls Mappings'!D1106 &lt;&gt;"",'[1]MITRE &amp; Controls Mappings'!D1106,"" )</f>
        <v/>
      </c>
    </row>
    <row r="1109" spans="1:12" x14ac:dyDescent="0.25">
      <c r="A1109" s="47" t="str">
        <f>IF(COUNTIF(B1109:K1109,"="&amp;'[1]MITRE &amp; Controls Mappings'!B1107)&gt;0,'[1]MITRE &amp; Controls Mappings'!B1107,"")</f>
        <v/>
      </c>
      <c r="B1109" s="47" t="str">
        <f>IF(OR(OR(OR(OR(OR(ISNUMBER(SEARCH(IF(B$1&lt;&gt;"",B$1,"NA"),'[1]MITRE &amp; Controls Mappings'!$E1107)),ISNUMBER(SEARCH(IF(B$1&lt;&gt;"",B$1,"NA"),'[1]MITRE &amp; Controls Mappings'!$F1107))),ISNUMBER(SEARCH(IF(B$2&lt;&gt;"",B$2,"NA"),'[1]MITRE &amp; Controls Mappings'!$G1107))),ISNUMBER(SEARCH(IF(B$2&lt;&gt;"",B$2,"NA"),'[1]MITRE &amp; Controls Mappings'!$H1107))),ISNUMBER(SEARCH(IF(B$3&lt;&gt;"",B$3,"NA"),'[1]MITRE &amp; Controls Mappings'!$I1107))),ISNUMBER(SEARCH(IF(B$3&lt;&gt;"",B$3,"NA"),'[1]MITRE &amp; Controls Mappings'!$J1107))), '[1]MITRE &amp; Controls Mappings'!$B1107,"")</f>
        <v/>
      </c>
      <c r="C1109" s="47" t="str">
        <f>IF(OR(OR(OR(OR(OR(ISNUMBER(SEARCH(IF(C$1&lt;&gt;"",C$1,"NA"),'[1]MITRE &amp; Controls Mappings'!$E1107)),ISNUMBER(SEARCH(IF(C$1&lt;&gt;"",C$1,"NA"),'[1]MITRE &amp; Controls Mappings'!$F1107))),ISNUMBER(SEARCH(IF(C$2&lt;&gt;"",C$2,"NA"),'[1]MITRE &amp; Controls Mappings'!$G1107))),ISNUMBER(SEARCH(IF(C$2&lt;&gt;"",C$2,"NA"),'[1]MITRE &amp; Controls Mappings'!$H1107))),ISNUMBER(SEARCH(IF(C$3&lt;&gt;"",C$3,"NA"),'[1]MITRE &amp; Controls Mappings'!$I1107))),ISNUMBER(SEARCH(IF(C$3&lt;&gt;"",C$3,"NA"),'[1]MITRE &amp; Controls Mappings'!$J1107))), '[1]MITRE &amp; Controls Mappings'!$B1107,"")</f>
        <v/>
      </c>
      <c r="D1109" s="47" t="str">
        <f>IF(OR(OR(OR(OR(OR(ISNUMBER(SEARCH(IF(D$1&lt;&gt;"",D$1,"NA"),'[1]MITRE &amp; Controls Mappings'!$E1107)),ISNUMBER(SEARCH(IF(D$1&lt;&gt;"",D$1,"NA"),'[1]MITRE &amp; Controls Mappings'!$F1107))),ISNUMBER(SEARCH(IF(D$2&lt;&gt;"",D$2,"NA"),'[1]MITRE &amp; Controls Mappings'!$G1107))),ISNUMBER(SEARCH(IF(D$2&lt;&gt;"",D$2,"NA"),'[1]MITRE &amp; Controls Mappings'!$H1107))),ISNUMBER(SEARCH(IF(D$3&lt;&gt;"",D$3,"NA"),'[1]MITRE &amp; Controls Mappings'!$I1107))),ISNUMBER(SEARCH(IF(D$3&lt;&gt;"",D$3,"NA"),'[1]MITRE &amp; Controls Mappings'!$J1107))), '[1]MITRE &amp; Controls Mappings'!$B1107,"")</f>
        <v/>
      </c>
      <c r="E1109" s="47" t="str">
        <f>IF(OR(OR(OR(OR(OR(ISNUMBER(SEARCH(IF(E$1&lt;&gt;"",E$1,"NA"),'[1]MITRE &amp; Controls Mappings'!$E1107)),ISNUMBER(SEARCH(IF(E$1&lt;&gt;"",E$1,"NA"),'[1]MITRE &amp; Controls Mappings'!$F1107))),ISNUMBER(SEARCH(IF(E$2&lt;&gt;"",E$2,"NA"),'[1]MITRE &amp; Controls Mappings'!$G1107))),ISNUMBER(SEARCH(IF(E$2&lt;&gt;"",E$2,"NA"),'[1]MITRE &amp; Controls Mappings'!$H1107))),ISNUMBER(SEARCH(IF(E$3&lt;&gt;"",E$3,"NA"),'[1]MITRE &amp; Controls Mappings'!$I1107))),ISNUMBER(SEARCH(IF(E$3&lt;&gt;"",E$3,"NA"),'[1]MITRE &amp; Controls Mappings'!$J1107))), '[1]MITRE &amp; Controls Mappings'!$B1107,"")</f>
        <v/>
      </c>
      <c r="F1109" s="47" t="str">
        <f>IF(OR(OR(OR(OR(OR(ISNUMBER(SEARCH(IF(F$1&lt;&gt;"",F$1,"NA"),'[1]MITRE &amp; Controls Mappings'!$E1107)),ISNUMBER(SEARCH(IF(F$1&lt;&gt;"",F$1,"NA"),'[1]MITRE &amp; Controls Mappings'!$F1107))),ISNUMBER(SEARCH(IF(F$2&lt;&gt;"",F$2,"NA"),'[1]MITRE &amp; Controls Mappings'!$G1107))),ISNUMBER(SEARCH(IF(F$2&lt;&gt;"",F$2,"NA"),'[1]MITRE &amp; Controls Mappings'!$H1107))),ISNUMBER(SEARCH(IF(F$3&lt;&gt;"",F$3,"NA"),'[1]MITRE &amp; Controls Mappings'!$I1107))),ISNUMBER(SEARCH(IF(F$3&lt;&gt;"",F$3,"NA"),'[1]MITRE &amp; Controls Mappings'!$J1107))), '[1]MITRE &amp; Controls Mappings'!$B1107,"")</f>
        <v/>
      </c>
      <c r="G1109" s="47" t="str">
        <f>IF(OR(OR(OR(OR(OR(ISNUMBER(SEARCH(IF(G$1&lt;&gt;"",G$1,"NA"),'[1]MITRE &amp; Controls Mappings'!$E1107)),ISNUMBER(SEARCH(IF(G$1&lt;&gt;"",G$1,"NA"),'[1]MITRE &amp; Controls Mappings'!$F1107))),ISNUMBER(SEARCH(IF(G$2&lt;&gt;"",G$2,"NA"),'[1]MITRE &amp; Controls Mappings'!$G1107))),ISNUMBER(SEARCH(IF(G$2&lt;&gt;"",G$2,"NA"),'[1]MITRE &amp; Controls Mappings'!$H1107))),ISNUMBER(SEARCH(IF(G$3&lt;&gt;"",G$3,"NA"),'[1]MITRE &amp; Controls Mappings'!$I1107))),ISNUMBER(SEARCH(IF(G$3&lt;&gt;"",G$3,"NA"),'[1]MITRE &amp; Controls Mappings'!$J1107))), '[1]MITRE &amp; Controls Mappings'!$B1107,"")</f>
        <v/>
      </c>
      <c r="H1109" s="47" t="str">
        <f>IF(OR(OR(OR(OR(OR(ISNUMBER(SEARCH(IF(H$1&lt;&gt;"",H$1,"NA"),'[1]MITRE &amp; Controls Mappings'!$E1107)),ISNUMBER(SEARCH(IF(H$1&lt;&gt;"",H$1,"NA"),'[1]MITRE &amp; Controls Mappings'!$F1107))),ISNUMBER(SEARCH(IF(H$2&lt;&gt;"",H$2,"NA"),'[1]MITRE &amp; Controls Mappings'!$G1107))),ISNUMBER(SEARCH(IF(H$2&lt;&gt;"",H$2,"NA"),'[1]MITRE &amp; Controls Mappings'!$H1107))),ISNUMBER(SEARCH(IF(H$3&lt;&gt;"",H$3,"NA"),'[1]MITRE &amp; Controls Mappings'!$I1107))),ISNUMBER(SEARCH(IF(H$3&lt;&gt;"",H$3,"NA"),'[1]MITRE &amp; Controls Mappings'!$J1107))), '[1]MITRE &amp; Controls Mappings'!$B1107,"")</f>
        <v/>
      </c>
      <c r="I1109" s="47" t="str">
        <f>IF(OR(OR(OR(OR(OR(ISNUMBER(SEARCH(IF(I$1&lt;&gt;"",I$1,"NA"),'[1]MITRE &amp; Controls Mappings'!$E1107)),ISNUMBER(SEARCH(IF(I$1&lt;&gt;"",I$1,"NA"),'[1]MITRE &amp; Controls Mappings'!$F1107))),ISNUMBER(SEARCH(IF(I$2&lt;&gt;"",I$2,"NA"),'[1]MITRE &amp; Controls Mappings'!$G1107))),ISNUMBER(SEARCH(IF(I$2&lt;&gt;"",I$2,"NA"),'[1]MITRE &amp; Controls Mappings'!$H1107))),ISNUMBER(SEARCH(IF(I$3&lt;&gt;"",I$3,"NA"),'[1]MITRE &amp; Controls Mappings'!$I1107))),ISNUMBER(SEARCH(IF(I$3&lt;&gt;"",I$3,"NA"),'[1]MITRE &amp; Controls Mappings'!$J1107))), '[1]MITRE &amp; Controls Mappings'!$B1107,"")</f>
        <v/>
      </c>
      <c r="J1109" s="47" t="str">
        <f>IF(OR(OR(OR(OR(OR(ISNUMBER(SEARCH(IF(J$1&lt;&gt;"",J$1,"NA"),'[1]MITRE &amp; Controls Mappings'!$E1107)),ISNUMBER(SEARCH(IF(J$1&lt;&gt;"",J$1,"NA"),'[1]MITRE &amp; Controls Mappings'!$F1107))),ISNUMBER(SEARCH(IF(J$2&lt;&gt;"",J$2,"NA"),'[1]MITRE &amp; Controls Mappings'!$G1107))),ISNUMBER(SEARCH(IF(J$2&lt;&gt;"",J$2,"NA"),'[1]MITRE &amp; Controls Mappings'!$H1107))),ISNUMBER(SEARCH(IF(J$3&lt;&gt;"",J$3,"NA"),'[1]MITRE &amp; Controls Mappings'!$I1107))),ISNUMBER(SEARCH(IF(J$3&lt;&gt;"",J$3,"NA"),'[1]MITRE &amp; Controls Mappings'!$J1107))), '[1]MITRE &amp; Controls Mappings'!$B1107,"")</f>
        <v/>
      </c>
      <c r="K1109" s="47" t="str">
        <f>IF(OR(OR(OR(OR(OR(ISNUMBER(SEARCH(IF(K$1&lt;&gt;"",K$1,"NA"),'[1]MITRE &amp; Controls Mappings'!$E1107)),ISNUMBER(SEARCH(IF(K$1&lt;&gt;"",K$1,"NA"),'[1]MITRE &amp; Controls Mappings'!$F1107))),ISNUMBER(SEARCH(IF(K$2&lt;&gt;"",K$2,"NA"),'[1]MITRE &amp; Controls Mappings'!$G1107))),ISNUMBER(SEARCH(IF(K$2&lt;&gt;"",K$2,"NA"),'[1]MITRE &amp; Controls Mappings'!$H1107))),ISNUMBER(SEARCH(IF(K$3&lt;&gt;"",K$3,"NA"),'[1]MITRE &amp; Controls Mappings'!$I1107))),ISNUMBER(SEARCH(IF(K$3&lt;&gt;"",K$3,"NA"),'[1]MITRE &amp; Controls Mappings'!$J1107))), '[1]MITRE &amp; Controls Mappings'!$B1107,"")</f>
        <v/>
      </c>
      <c r="L1109" s="48" t="str">
        <f>IF('[1]MITRE &amp; Controls Mappings'!D1107 &lt;&gt;"",'[1]MITRE &amp; Controls Mappings'!D1107,"" )</f>
        <v/>
      </c>
    </row>
    <row r="1110" spans="1:12" x14ac:dyDescent="0.25">
      <c r="A1110" s="47" t="str">
        <f>IF(COUNTIF(B1110:K1110,"="&amp;'[1]MITRE &amp; Controls Mappings'!B1108)&gt;0,'[1]MITRE &amp; Controls Mappings'!B1108,"")</f>
        <v/>
      </c>
      <c r="B1110" s="47" t="str">
        <f>IF(OR(OR(OR(OR(OR(ISNUMBER(SEARCH(IF(B$1&lt;&gt;"",B$1,"NA"),'[1]MITRE &amp; Controls Mappings'!$E1108)),ISNUMBER(SEARCH(IF(B$1&lt;&gt;"",B$1,"NA"),'[1]MITRE &amp; Controls Mappings'!$F1108))),ISNUMBER(SEARCH(IF(B$2&lt;&gt;"",B$2,"NA"),'[1]MITRE &amp; Controls Mappings'!$G1108))),ISNUMBER(SEARCH(IF(B$2&lt;&gt;"",B$2,"NA"),'[1]MITRE &amp; Controls Mappings'!$H1108))),ISNUMBER(SEARCH(IF(B$3&lt;&gt;"",B$3,"NA"),'[1]MITRE &amp; Controls Mappings'!$I1108))),ISNUMBER(SEARCH(IF(B$3&lt;&gt;"",B$3,"NA"),'[1]MITRE &amp; Controls Mappings'!$J1108))), '[1]MITRE &amp; Controls Mappings'!$B1108,"")</f>
        <v/>
      </c>
      <c r="C1110" s="47" t="str">
        <f>IF(OR(OR(OR(OR(OR(ISNUMBER(SEARCH(IF(C$1&lt;&gt;"",C$1,"NA"),'[1]MITRE &amp; Controls Mappings'!$E1108)),ISNUMBER(SEARCH(IF(C$1&lt;&gt;"",C$1,"NA"),'[1]MITRE &amp; Controls Mappings'!$F1108))),ISNUMBER(SEARCH(IF(C$2&lt;&gt;"",C$2,"NA"),'[1]MITRE &amp; Controls Mappings'!$G1108))),ISNUMBER(SEARCH(IF(C$2&lt;&gt;"",C$2,"NA"),'[1]MITRE &amp; Controls Mappings'!$H1108))),ISNUMBER(SEARCH(IF(C$3&lt;&gt;"",C$3,"NA"),'[1]MITRE &amp; Controls Mappings'!$I1108))),ISNUMBER(SEARCH(IF(C$3&lt;&gt;"",C$3,"NA"),'[1]MITRE &amp; Controls Mappings'!$J1108))), '[1]MITRE &amp; Controls Mappings'!$B1108,"")</f>
        <v/>
      </c>
      <c r="D1110" s="47" t="str">
        <f>IF(OR(OR(OR(OR(OR(ISNUMBER(SEARCH(IF(D$1&lt;&gt;"",D$1,"NA"),'[1]MITRE &amp; Controls Mappings'!$E1108)),ISNUMBER(SEARCH(IF(D$1&lt;&gt;"",D$1,"NA"),'[1]MITRE &amp; Controls Mappings'!$F1108))),ISNUMBER(SEARCH(IF(D$2&lt;&gt;"",D$2,"NA"),'[1]MITRE &amp; Controls Mappings'!$G1108))),ISNUMBER(SEARCH(IF(D$2&lt;&gt;"",D$2,"NA"),'[1]MITRE &amp; Controls Mappings'!$H1108))),ISNUMBER(SEARCH(IF(D$3&lt;&gt;"",D$3,"NA"),'[1]MITRE &amp; Controls Mappings'!$I1108))),ISNUMBER(SEARCH(IF(D$3&lt;&gt;"",D$3,"NA"),'[1]MITRE &amp; Controls Mappings'!$J1108))), '[1]MITRE &amp; Controls Mappings'!$B1108,"")</f>
        <v/>
      </c>
      <c r="E1110" s="47" t="str">
        <f>IF(OR(OR(OR(OR(OR(ISNUMBER(SEARCH(IF(E$1&lt;&gt;"",E$1,"NA"),'[1]MITRE &amp; Controls Mappings'!$E1108)),ISNUMBER(SEARCH(IF(E$1&lt;&gt;"",E$1,"NA"),'[1]MITRE &amp; Controls Mappings'!$F1108))),ISNUMBER(SEARCH(IF(E$2&lt;&gt;"",E$2,"NA"),'[1]MITRE &amp; Controls Mappings'!$G1108))),ISNUMBER(SEARCH(IF(E$2&lt;&gt;"",E$2,"NA"),'[1]MITRE &amp; Controls Mappings'!$H1108))),ISNUMBER(SEARCH(IF(E$3&lt;&gt;"",E$3,"NA"),'[1]MITRE &amp; Controls Mappings'!$I1108))),ISNUMBER(SEARCH(IF(E$3&lt;&gt;"",E$3,"NA"),'[1]MITRE &amp; Controls Mappings'!$J1108))), '[1]MITRE &amp; Controls Mappings'!$B1108,"")</f>
        <v/>
      </c>
      <c r="F1110" s="47" t="str">
        <f>IF(OR(OR(OR(OR(OR(ISNUMBER(SEARCH(IF(F$1&lt;&gt;"",F$1,"NA"),'[1]MITRE &amp; Controls Mappings'!$E1108)),ISNUMBER(SEARCH(IF(F$1&lt;&gt;"",F$1,"NA"),'[1]MITRE &amp; Controls Mappings'!$F1108))),ISNUMBER(SEARCH(IF(F$2&lt;&gt;"",F$2,"NA"),'[1]MITRE &amp; Controls Mappings'!$G1108))),ISNUMBER(SEARCH(IF(F$2&lt;&gt;"",F$2,"NA"),'[1]MITRE &amp; Controls Mappings'!$H1108))),ISNUMBER(SEARCH(IF(F$3&lt;&gt;"",F$3,"NA"),'[1]MITRE &amp; Controls Mappings'!$I1108))),ISNUMBER(SEARCH(IF(F$3&lt;&gt;"",F$3,"NA"),'[1]MITRE &amp; Controls Mappings'!$J1108))), '[1]MITRE &amp; Controls Mappings'!$B1108,"")</f>
        <v/>
      </c>
      <c r="G1110" s="47" t="str">
        <f>IF(OR(OR(OR(OR(OR(ISNUMBER(SEARCH(IF(G$1&lt;&gt;"",G$1,"NA"),'[1]MITRE &amp; Controls Mappings'!$E1108)),ISNUMBER(SEARCH(IF(G$1&lt;&gt;"",G$1,"NA"),'[1]MITRE &amp; Controls Mappings'!$F1108))),ISNUMBER(SEARCH(IF(G$2&lt;&gt;"",G$2,"NA"),'[1]MITRE &amp; Controls Mappings'!$G1108))),ISNUMBER(SEARCH(IF(G$2&lt;&gt;"",G$2,"NA"),'[1]MITRE &amp; Controls Mappings'!$H1108))),ISNUMBER(SEARCH(IF(G$3&lt;&gt;"",G$3,"NA"),'[1]MITRE &amp; Controls Mappings'!$I1108))),ISNUMBER(SEARCH(IF(G$3&lt;&gt;"",G$3,"NA"),'[1]MITRE &amp; Controls Mappings'!$J1108))), '[1]MITRE &amp; Controls Mappings'!$B1108,"")</f>
        <v/>
      </c>
      <c r="H1110" s="47" t="str">
        <f>IF(OR(OR(OR(OR(OR(ISNUMBER(SEARCH(IF(H$1&lt;&gt;"",H$1,"NA"),'[1]MITRE &amp; Controls Mappings'!$E1108)),ISNUMBER(SEARCH(IF(H$1&lt;&gt;"",H$1,"NA"),'[1]MITRE &amp; Controls Mappings'!$F1108))),ISNUMBER(SEARCH(IF(H$2&lt;&gt;"",H$2,"NA"),'[1]MITRE &amp; Controls Mappings'!$G1108))),ISNUMBER(SEARCH(IF(H$2&lt;&gt;"",H$2,"NA"),'[1]MITRE &amp; Controls Mappings'!$H1108))),ISNUMBER(SEARCH(IF(H$3&lt;&gt;"",H$3,"NA"),'[1]MITRE &amp; Controls Mappings'!$I1108))),ISNUMBER(SEARCH(IF(H$3&lt;&gt;"",H$3,"NA"),'[1]MITRE &amp; Controls Mappings'!$J1108))), '[1]MITRE &amp; Controls Mappings'!$B1108,"")</f>
        <v/>
      </c>
      <c r="I1110" s="47" t="str">
        <f>IF(OR(OR(OR(OR(OR(ISNUMBER(SEARCH(IF(I$1&lt;&gt;"",I$1,"NA"),'[1]MITRE &amp; Controls Mappings'!$E1108)),ISNUMBER(SEARCH(IF(I$1&lt;&gt;"",I$1,"NA"),'[1]MITRE &amp; Controls Mappings'!$F1108))),ISNUMBER(SEARCH(IF(I$2&lt;&gt;"",I$2,"NA"),'[1]MITRE &amp; Controls Mappings'!$G1108))),ISNUMBER(SEARCH(IF(I$2&lt;&gt;"",I$2,"NA"),'[1]MITRE &amp; Controls Mappings'!$H1108))),ISNUMBER(SEARCH(IF(I$3&lt;&gt;"",I$3,"NA"),'[1]MITRE &amp; Controls Mappings'!$I1108))),ISNUMBER(SEARCH(IF(I$3&lt;&gt;"",I$3,"NA"),'[1]MITRE &amp; Controls Mappings'!$J1108))), '[1]MITRE &amp; Controls Mappings'!$B1108,"")</f>
        <v/>
      </c>
      <c r="J1110" s="47" t="str">
        <f>IF(OR(OR(OR(OR(OR(ISNUMBER(SEARCH(IF(J$1&lt;&gt;"",J$1,"NA"),'[1]MITRE &amp; Controls Mappings'!$E1108)),ISNUMBER(SEARCH(IF(J$1&lt;&gt;"",J$1,"NA"),'[1]MITRE &amp; Controls Mappings'!$F1108))),ISNUMBER(SEARCH(IF(J$2&lt;&gt;"",J$2,"NA"),'[1]MITRE &amp; Controls Mappings'!$G1108))),ISNUMBER(SEARCH(IF(J$2&lt;&gt;"",J$2,"NA"),'[1]MITRE &amp; Controls Mappings'!$H1108))),ISNUMBER(SEARCH(IF(J$3&lt;&gt;"",J$3,"NA"),'[1]MITRE &amp; Controls Mappings'!$I1108))),ISNUMBER(SEARCH(IF(J$3&lt;&gt;"",J$3,"NA"),'[1]MITRE &amp; Controls Mappings'!$J1108))), '[1]MITRE &amp; Controls Mappings'!$B1108,"")</f>
        <v/>
      </c>
      <c r="K1110" s="47" t="str">
        <f>IF(OR(OR(OR(OR(OR(ISNUMBER(SEARCH(IF(K$1&lt;&gt;"",K$1,"NA"),'[1]MITRE &amp; Controls Mappings'!$E1108)),ISNUMBER(SEARCH(IF(K$1&lt;&gt;"",K$1,"NA"),'[1]MITRE &amp; Controls Mappings'!$F1108))),ISNUMBER(SEARCH(IF(K$2&lt;&gt;"",K$2,"NA"),'[1]MITRE &amp; Controls Mappings'!$G1108))),ISNUMBER(SEARCH(IF(K$2&lt;&gt;"",K$2,"NA"),'[1]MITRE &amp; Controls Mappings'!$H1108))),ISNUMBER(SEARCH(IF(K$3&lt;&gt;"",K$3,"NA"),'[1]MITRE &amp; Controls Mappings'!$I1108))),ISNUMBER(SEARCH(IF(K$3&lt;&gt;"",K$3,"NA"),'[1]MITRE &amp; Controls Mappings'!$J1108))), '[1]MITRE &amp; Controls Mappings'!$B1108,"")</f>
        <v/>
      </c>
      <c r="L1110" s="48" t="str">
        <f>IF('[1]MITRE &amp; Controls Mappings'!D1108 &lt;&gt;"",'[1]MITRE &amp; Controls Mappings'!D1108,"" )</f>
        <v/>
      </c>
    </row>
    <row r="1111" spans="1:12" x14ac:dyDescent="0.25">
      <c r="A1111" s="47" t="str">
        <f>IF(COUNTIF(B1111:K1111,"="&amp;'[1]MITRE &amp; Controls Mappings'!B1109)&gt;0,'[1]MITRE &amp; Controls Mappings'!B1109,"")</f>
        <v/>
      </c>
      <c r="B1111" s="47" t="str">
        <f>IF(OR(OR(OR(OR(OR(ISNUMBER(SEARCH(IF(B$1&lt;&gt;"",B$1,"NA"),'[1]MITRE &amp; Controls Mappings'!$E1109)),ISNUMBER(SEARCH(IF(B$1&lt;&gt;"",B$1,"NA"),'[1]MITRE &amp; Controls Mappings'!$F1109))),ISNUMBER(SEARCH(IF(B$2&lt;&gt;"",B$2,"NA"),'[1]MITRE &amp; Controls Mappings'!$G1109))),ISNUMBER(SEARCH(IF(B$2&lt;&gt;"",B$2,"NA"),'[1]MITRE &amp; Controls Mappings'!$H1109))),ISNUMBER(SEARCH(IF(B$3&lt;&gt;"",B$3,"NA"),'[1]MITRE &amp; Controls Mappings'!$I1109))),ISNUMBER(SEARCH(IF(B$3&lt;&gt;"",B$3,"NA"),'[1]MITRE &amp; Controls Mappings'!$J1109))), '[1]MITRE &amp; Controls Mappings'!$B1109,"")</f>
        <v/>
      </c>
      <c r="C1111" s="47" t="str">
        <f>IF(OR(OR(OR(OR(OR(ISNUMBER(SEARCH(IF(C$1&lt;&gt;"",C$1,"NA"),'[1]MITRE &amp; Controls Mappings'!$E1109)),ISNUMBER(SEARCH(IF(C$1&lt;&gt;"",C$1,"NA"),'[1]MITRE &amp; Controls Mappings'!$F1109))),ISNUMBER(SEARCH(IF(C$2&lt;&gt;"",C$2,"NA"),'[1]MITRE &amp; Controls Mappings'!$G1109))),ISNUMBER(SEARCH(IF(C$2&lt;&gt;"",C$2,"NA"),'[1]MITRE &amp; Controls Mappings'!$H1109))),ISNUMBER(SEARCH(IF(C$3&lt;&gt;"",C$3,"NA"),'[1]MITRE &amp; Controls Mappings'!$I1109))),ISNUMBER(SEARCH(IF(C$3&lt;&gt;"",C$3,"NA"),'[1]MITRE &amp; Controls Mappings'!$J1109))), '[1]MITRE &amp; Controls Mappings'!$B1109,"")</f>
        <v/>
      </c>
      <c r="D1111" s="47" t="str">
        <f>IF(OR(OR(OR(OR(OR(ISNUMBER(SEARCH(IF(D$1&lt;&gt;"",D$1,"NA"),'[1]MITRE &amp; Controls Mappings'!$E1109)),ISNUMBER(SEARCH(IF(D$1&lt;&gt;"",D$1,"NA"),'[1]MITRE &amp; Controls Mappings'!$F1109))),ISNUMBER(SEARCH(IF(D$2&lt;&gt;"",D$2,"NA"),'[1]MITRE &amp; Controls Mappings'!$G1109))),ISNUMBER(SEARCH(IF(D$2&lt;&gt;"",D$2,"NA"),'[1]MITRE &amp; Controls Mappings'!$H1109))),ISNUMBER(SEARCH(IF(D$3&lt;&gt;"",D$3,"NA"),'[1]MITRE &amp; Controls Mappings'!$I1109))),ISNUMBER(SEARCH(IF(D$3&lt;&gt;"",D$3,"NA"),'[1]MITRE &amp; Controls Mappings'!$J1109))), '[1]MITRE &amp; Controls Mappings'!$B1109,"")</f>
        <v/>
      </c>
      <c r="E1111" s="47" t="str">
        <f>IF(OR(OR(OR(OR(OR(ISNUMBER(SEARCH(IF(E$1&lt;&gt;"",E$1,"NA"),'[1]MITRE &amp; Controls Mappings'!$E1109)),ISNUMBER(SEARCH(IF(E$1&lt;&gt;"",E$1,"NA"),'[1]MITRE &amp; Controls Mappings'!$F1109))),ISNUMBER(SEARCH(IF(E$2&lt;&gt;"",E$2,"NA"),'[1]MITRE &amp; Controls Mappings'!$G1109))),ISNUMBER(SEARCH(IF(E$2&lt;&gt;"",E$2,"NA"),'[1]MITRE &amp; Controls Mappings'!$H1109))),ISNUMBER(SEARCH(IF(E$3&lt;&gt;"",E$3,"NA"),'[1]MITRE &amp; Controls Mappings'!$I1109))),ISNUMBER(SEARCH(IF(E$3&lt;&gt;"",E$3,"NA"),'[1]MITRE &amp; Controls Mappings'!$J1109))), '[1]MITRE &amp; Controls Mappings'!$B1109,"")</f>
        <v/>
      </c>
      <c r="F1111" s="47" t="str">
        <f>IF(OR(OR(OR(OR(OR(ISNUMBER(SEARCH(IF(F$1&lt;&gt;"",F$1,"NA"),'[1]MITRE &amp; Controls Mappings'!$E1109)),ISNUMBER(SEARCH(IF(F$1&lt;&gt;"",F$1,"NA"),'[1]MITRE &amp; Controls Mappings'!$F1109))),ISNUMBER(SEARCH(IF(F$2&lt;&gt;"",F$2,"NA"),'[1]MITRE &amp; Controls Mappings'!$G1109))),ISNUMBER(SEARCH(IF(F$2&lt;&gt;"",F$2,"NA"),'[1]MITRE &amp; Controls Mappings'!$H1109))),ISNUMBER(SEARCH(IF(F$3&lt;&gt;"",F$3,"NA"),'[1]MITRE &amp; Controls Mappings'!$I1109))),ISNUMBER(SEARCH(IF(F$3&lt;&gt;"",F$3,"NA"),'[1]MITRE &amp; Controls Mappings'!$J1109))), '[1]MITRE &amp; Controls Mappings'!$B1109,"")</f>
        <v/>
      </c>
      <c r="G1111" s="47" t="str">
        <f>IF(OR(OR(OR(OR(OR(ISNUMBER(SEARCH(IF(G$1&lt;&gt;"",G$1,"NA"),'[1]MITRE &amp; Controls Mappings'!$E1109)),ISNUMBER(SEARCH(IF(G$1&lt;&gt;"",G$1,"NA"),'[1]MITRE &amp; Controls Mappings'!$F1109))),ISNUMBER(SEARCH(IF(G$2&lt;&gt;"",G$2,"NA"),'[1]MITRE &amp; Controls Mappings'!$G1109))),ISNUMBER(SEARCH(IF(G$2&lt;&gt;"",G$2,"NA"),'[1]MITRE &amp; Controls Mappings'!$H1109))),ISNUMBER(SEARCH(IF(G$3&lt;&gt;"",G$3,"NA"),'[1]MITRE &amp; Controls Mappings'!$I1109))),ISNUMBER(SEARCH(IF(G$3&lt;&gt;"",G$3,"NA"),'[1]MITRE &amp; Controls Mappings'!$J1109))), '[1]MITRE &amp; Controls Mappings'!$B1109,"")</f>
        <v/>
      </c>
      <c r="H1111" s="47" t="str">
        <f>IF(OR(OR(OR(OR(OR(ISNUMBER(SEARCH(IF(H$1&lt;&gt;"",H$1,"NA"),'[1]MITRE &amp; Controls Mappings'!$E1109)),ISNUMBER(SEARCH(IF(H$1&lt;&gt;"",H$1,"NA"),'[1]MITRE &amp; Controls Mappings'!$F1109))),ISNUMBER(SEARCH(IF(H$2&lt;&gt;"",H$2,"NA"),'[1]MITRE &amp; Controls Mappings'!$G1109))),ISNUMBER(SEARCH(IF(H$2&lt;&gt;"",H$2,"NA"),'[1]MITRE &amp; Controls Mappings'!$H1109))),ISNUMBER(SEARCH(IF(H$3&lt;&gt;"",H$3,"NA"),'[1]MITRE &amp; Controls Mappings'!$I1109))),ISNUMBER(SEARCH(IF(H$3&lt;&gt;"",H$3,"NA"),'[1]MITRE &amp; Controls Mappings'!$J1109))), '[1]MITRE &amp; Controls Mappings'!$B1109,"")</f>
        <v/>
      </c>
      <c r="I1111" s="47" t="str">
        <f>IF(OR(OR(OR(OR(OR(ISNUMBER(SEARCH(IF(I$1&lt;&gt;"",I$1,"NA"),'[1]MITRE &amp; Controls Mappings'!$E1109)),ISNUMBER(SEARCH(IF(I$1&lt;&gt;"",I$1,"NA"),'[1]MITRE &amp; Controls Mappings'!$F1109))),ISNUMBER(SEARCH(IF(I$2&lt;&gt;"",I$2,"NA"),'[1]MITRE &amp; Controls Mappings'!$G1109))),ISNUMBER(SEARCH(IF(I$2&lt;&gt;"",I$2,"NA"),'[1]MITRE &amp; Controls Mappings'!$H1109))),ISNUMBER(SEARCH(IF(I$3&lt;&gt;"",I$3,"NA"),'[1]MITRE &amp; Controls Mappings'!$I1109))),ISNUMBER(SEARCH(IF(I$3&lt;&gt;"",I$3,"NA"),'[1]MITRE &amp; Controls Mappings'!$J1109))), '[1]MITRE &amp; Controls Mappings'!$B1109,"")</f>
        <v/>
      </c>
      <c r="J1111" s="47" t="str">
        <f>IF(OR(OR(OR(OR(OR(ISNUMBER(SEARCH(IF(J$1&lt;&gt;"",J$1,"NA"),'[1]MITRE &amp; Controls Mappings'!$E1109)),ISNUMBER(SEARCH(IF(J$1&lt;&gt;"",J$1,"NA"),'[1]MITRE &amp; Controls Mappings'!$F1109))),ISNUMBER(SEARCH(IF(J$2&lt;&gt;"",J$2,"NA"),'[1]MITRE &amp; Controls Mappings'!$G1109))),ISNUMBER(SEARCH(IF(J$2&lt;&gt;"",J$2,"NA"),'[1]MITRE &amp; Controls Mappings'!$H1109))),ISNUMBER(SEARCH(IF(J$3&lt;&gt;"",J$3,"NA"),'[1]MITRE &amp; Controls Mappings'!$I1109))),ISNUMBER(SEARCH(IF(J$3&lt;&gt;"",J$3,"NA"),'[1]MITRE &amp; Controls Mappings'!$J1109))), '[1]MITRE &amp; Controls Mappings'!$B1109,"")</f>
        <v/>
      </c>
      <c r="K1111" s="47" t="str">
        <f>IF(OR(OR(OR(OR(OR(ISNUMBER(SEARCH(IF(K$1&lt;&gt;"",K$1,"NA"),'[1]MITRE &amp; Controls Mappings'!$E1109)),ISNUMBER(SEARCH(IF(K$1&lt;&gt;"",K$1,"NA"),'[1]MITRE &amp; Controls Mappings'!$F1109))),ISNUMBER(SEARCH(IF(K$2&lt;&gt;"",K$2,"NA"),'[1]MITRE &amp; Controls Mappings'!$G1109))),ISNUMBER(SEARCH(IF(K$2&lt;&gt;"",K$2,"NA"),'[1]MITRE &amp; Controls Mappings'!$H1109))),ISNUMBER(SEARCH(IF(K$3&lt;&gt;"",K$3,"NA"),'[1]MITRE &amp; Controls Mappings'!$I1109))),ISNUMBER(SEARCH(IF(K$3&lt;&gt;"",K$3,"NA"),'[1]MITRE &amp; Controls Mappings'!$J1109))), '[1]MITRE &amp; Controls Mappings'!$B1109,"")</f>
        <v/>
      </c>
      <c r="L1111" s="48" t="str">
        <f>IF('[1]MITRE &amp; Controls Mappings'!D1109 &lt;&gt;"",'[1]MITRE &amp; Controls Mappings'!D1109,"" )</f>
        <v/>
      </c>
    </row>
    <row r="1112" spans="1:12" x14ac:dyDescent="0.25">
      <c r="A1112" s="47" t="str">
        <f>IF(COUNTIF(B1112:K1112,"="&amp;'[1]MITRE &amp; Controls Mappings'!B1110)&gt;0,'[1]MITRE &amp; Controls Mappings'!B1110,"")</f>
        <v/>
      </c>
      <c r="B1112" s="47" t="str">
        <f>IF(OR(OR(OR(OR(OR(ISNUMBER(SEARCH(IF(B$1&lt;&gt;"",B$1,"NA"),'[1]MITRE &amp; Controls Mappings'!$E1110)),ISNUMBER(SEARCH(IF(B$1&lt;&gt;"",B$1,"NA"),'[1]MITRE &amp; Controls Mappings'!$F1110))),ISNUMBER(SEARCH(IF(B$2&lt;&gt;"",B$2,"NA"),'[1]MITRE &amp; Controls Mappings'!$G1110))),ISNUMBER(SEARCH(IF(B$2&lt;&gt;"",B$2,"NA"),'[1]MITRE &amp; Controls Mappings'!$H1110))),ISNUMBER(SEARCH(IF(B$3&lt;&gt;"",B$3,"NA"),'[1]MITRE &amp; Controls Mappings'!$I1110))),ISNUMBER(SEARCH(IF(B$3&lt;&gt;"",B$3,"NA"),'[1]MITRE &amp; Controls Mappings'!$J1110))), '[1]MITRE &amp; Controls Mappings'!$B1110,"")</f>
        <v/>
      </c>
      <c r="C1112" s="47" t="str">
        <f>IF(OR(OR(OR(OR(OR(ISNUMBER(SEARCH(IF(C$1&lt;&gt;"",C$1,"NA"),'[1]MITRE &amp; Controls Mappings'!$E1110)),ISNUMBER(SEARCH(IF(C$1&lt;&gt;"",C$1,"NA"),'[1]MITRE &amp; Controls Mappings'!$F1110))),ISNUMBER(SEARCH(IF(C$2&lt;&gt;"",C$2,"NA"),'[1]MITRE &amp; Controls Mappings'!$G1110))),ISNUMBER(SEARCH(IF(C$2&lt;&gt;"",C$2,"NA"),'[1]MITRE &amp; Controls Mappings'!$H1110))),ISNUMBER(SEARCH(IF(C$3&lt;&gt;"",C$3,"NA"),'[1]MITRE &amp; Controls Mappings'!$I1110))),ISNUMBER(SEARCH(IF(C$3&lt;&gt;"",C$3,"NA"),'[1]MITRE &amp; Controls Mappings'!$J1110))), '[1]MITRE &amp; Controls Mappings'!$B1110,"")</f>
        <v/>
      </c>
      <c r="D1112" s="47" t="str">
        <f>IF(OR(OR(OR(OR(OR(ISNUMBER(SEARCH(IF(D$1&lt;&gt;"",D$1,"NA"),'[1]MITRE &amp; Controls Mappings'!$E1110)),ISNUMBER(SEARCH(IF(D$1&lt;&gt;"",D$1,"NA"),'[1]MITRE &amp; Controls Mappings'!$F1110))),ISNUMBER(SEARCH(IF(D$2&lt;&gt;"",D$2,"NA"),'[1]MITRE &amp; Controls Mappings'!$G1110))),ISNUMBER(SEARCH(IF(D$2&lt;&gt;"",D$2,"NA"),'[1]MITRE &amp; Controls Mappings'!$H1110))),ISNUMBER(SEARCH(IF(D$3&lt;&gt;"",D$3,"NA"),'[1]MITRE &amp; Controls Mappings'!$I1110))),ISNUMBER(SEARCH(IF(D$3&lt;&gt;"",D$3,"NA"),'[1]MITRE &amp; Controls Mappings'!$J1110))), '[1]MITRE &amp; Controls Mappings'!$B1110,"")</f>
        <v/>
      </c>
      <c r="E1112" s="47" t="str">
        <f>IF(OR(OR(OR(OR(OR(ISNUMBER(SEARCH(IF(E$1&lt;&gt;"",E$1,"NA"),'[1]MITRE &amp; Controls Mappings'!$E1110)),ISNUMBER(SEARCH(IF(E$1&lt;&gt;"",E$1,"NA"),'[1]MITRE &amp; Controls Mappings'!$F1110))),ISNUMBER(SEARCH(IF(E$2&lt;&gt;"",E$2,"NA"),'[1]MITRE &amp; Controls Mappings'!$G1110))),ISNUMBER(SEARCH(IF(E$2&lt;&gt;"",E$2,"NA"),'[1]MITRE &amp; Controls Mappings'!$H1110))),ISNUMBER(SEARCH(IF(E$3&lt;&gt;"",E$3,"NA"),'[1]MITRE &amp; Controls Mappings'!$I1110))),ISNUMBER(SEARCH(IF(E$3&lt;&gt;"",E$3,"NA"),'[1]MITRE &amp; Controls Mappings'!$J1110))), '[1]MITRE &amp; Controls Mappings'!$B1110,"")</f>
        <v/>
      </c>
      <c r="F1112" s="47" t="str">
        <f>IF(OR(OR(OR(OR(OR(ISNUMBER(SEARCH(IF(F$1&lt;&gt;"",F$1,"NA"),'[1]MITRE &amp; Controls Mappings'!$E1110)),ISNUMBER(SEARCH(IF(F$1&lt;&gt;"",F$1,"NA"),'[1]MITRE &amp; Controls Mappings'!$F1110))),ISNUMBER(SEARCH(IF(F$2&lt;&gt;"",F$2,"NA"),'[1]MITRE &amp; Controls Mappings'!$G1110))),ISNUMBER(SEARCH(IF(F$2&lt;&gt;"",F$2,"NA"),'[1]MITRE &amp; Controls Mappings'!$H1110))),ISNUMBER(SEARCH(IF(F$3&lt;&gt;"",F$3,"NA"),'[1]MITRE &amp; Controls Mappings'!$I1110))),ISNUMBER(SEARCH(IF(F$3&lt;&gt;"",F$3,"NA"),'[1]MITRE &amp; Controls Mappings'!$J1110))), '[1]MITRE &amp; Controls Mappings'!$B1110,"")</f>
        <v/>
      </c>
      <c r="G1112" s="47" t="str">
        <f>IF(OR(OR(OR(OR(OR(ISNUMBER(SEARCH(IF(G$1&lt;&gt;"",G$1,"NA"),'[1]MITRE &amp; Controls Mappings'!$E1110)),ISNUMBER(SEARCH(IF(G$1&lt;&gt;"",G$1,"NA"),'[1]MITRE &amp; Controls Mappings'!$F1110))),ISNUMBER(SEARCH(IF(G$2&lt;&gt;"",G$2,"NA"),'[1]MITRE &amp; Controls Mappings'!$G1110))),ISNUMBER(SEARCH(IF(G$2&lt;&gt;"",G$2,"NA"),'[1]MITRE &amp; Controls Mappings'!$H1110))),ISNUMBER(SEARCH(IF(G$3&lt;&gt;"",G$3,"NA"),'[1]MITRE &amp; Controls Mappings'!$I1110))),ISNUMBER(SEARCH(IF(G$3&lt;&gt;"",G$3,"NA"),'[1]MITRE &amp; Controls Mappings'!$J1110))), '[1]MITRE &amp; Controls Mappings'!$B1110,"")</f>
        <v/>
      </c>
      <c r="H1112" s="47" t="str">
        <f>IF(OR(OR(OR(OR(OR(ISNUMBER(SEARCH(IF(H$1&lt;&gt;"",H$1,"NA"),'[1]MITRE &amp; Controls Mappings'!$E1110)),ISNUMBER(SEARCH(IF(H$1&lt;&gt;"",H$1,"NA"),'[1]MITRE &amp; Controls Mappings'!$F1110))),ISNUMBER(SEARCH(IF(H$2&lt;&gt;"",H$2,"NA"),'[1]MITRE &amp; Controls Mappings'!$G1110))),ISNUMBER(SEARCH(IF(H$2&lt;&gt;"",H$2,"NA"),'[1]MITRE &amp; Controls Mappings'!$H1110))),ISNUMBER(SEARCH(IF(H$3&lt;&gt;"",H$3,"NA"),'[1]MITRE &amp; Controls Mappings'!$I1110))),ISNUMBER(SEARCH(IF(H$3&lt;&gt;"",H$3,"NA"),'[1]MITRE &amp; Controls Mappings'!$J1110))), '[1]MITRE &amp; Controls Mappings'!$B1110,"")</f>
        <v/>
      </c>
      <c r="I1112" s="47" t="str">
        <f>IF(OR(OR(OR(OR(OR(ISNUMBER(SEARCH(IF(I$1&lt;&gt;"",I$1,"NA"),'[1]MITRE &amp; Controls Mappings'!$E1110)),ISNUMBER(SEARCH(IF(I$1&lt;&gt;"",I$1,"NA"),'[1]MITRE &amp; Controls Mappings'!$F1110))),ISNUMBER(SEARCH(IF(I$2&lt;&gt;"",I$2,"NA"),'[1]MITRE &amp; Controls Mappings'!$G1110))),ISNUMBER(SEARCH(IF(I$2&lt;&gt;"",I$2,"NA"),'[1]MITRE &amp; Controls Mappings'!$H1110))),ISNUMBER(SEARCH(IF(I$3&lt;&gt;"",I$3,"NA"),'[1]MITRE &amp; Controls Mappings'!$I1110))),ISNUMBER(SEARCH(IF(I$3&lt;&gt;"",I$3,"NA"),'[1]MITRE &amp; Controls Mappings'!$J1110))), '[1]MITRE &amp; Controls Mappings'!$B1110,"")</f>
        <v/>
      </c>
      <c r="J1112" s="47" t="str">
        <f>IF(OR(OR(OR(OR(OR(ISNUMBER(SEARCH(IF(J$1&lt;&gt;"",J$1,"NA"),'[1]MITRE &amp; Controls Mappings'!$E1110)),ISNUMBER(SEARCH(IF(J$1&lt;&gt;"",J$1,"NA"),'[1]MITRE &amp; Controls Mappings'!$F1110))),ISNUMBER(SEARCH(IF(J$2&lt;&gt;"",J$2,"NA"),'[1]MITRE &amp; Controls Mappings'!$G1110))),ISNUMBER(SEARCH(IF(J$2&lt;&gt;"",J$2,"NA"),'[1]MITRE &amp; Controls Mappings'!$H1110))),ISNUMBER(SEARCH(IF(J$3&lt;&gt;"",J$3,"NA"),'[1]MITRE &amp; Controls Mappings'!$I1110))),ISNUMBER(SEARCH(IF(J$3&lt;&gt;"",J$3,"NA"),'[1]MITRE &amp; Controls Mappings'!$J1110))), '[1]MITRE &amp; Controls Mappings'!$B1110,"")</f>
        <v/>
      </c>
      <c r="K1112" s="47" t="str">
        <f>IF(OR(OR(OR(OR(OR(ISNUMBER(SEARCH(IF(K$1&lt;&gt;"",K$1,"NA"),'[1]MITRE &amp; Controls Mappings'!$E1110)),ISNUMBER(SEARCH(IF(K$1&lt;&gt;"",K$1,"NA"),'[1]MITRE &amp; Controls Mappings'!$F1110))),ISNUMBER(SEARCH(IF(K$2&lt;&gt;"",K$2,"NA"),'[1]MITRE &amp; Controls Mappings'!$G1110))),ISNUMBER(SEARCH(IF(K$2&lt;&gt;"",K$2,"NA"),'[1]MITRE &amp; Controls Mappings'!$H1110))),ISNUMBER(SEARCH(IF(K$3&lt;&gt;"",K$3,"NA"),'[1]MITRE &amp; Controls Mappings'!$I1110))),ISNUMBER(SEARCH(IF(K$3&lt;&gt;"",K$3,"NA"),'[1]MITRE &amp; Controls Mappings'!$J1110))), '[1]MITRE &amp; Controls Mappings'!$B1110,"")</f>
        <v/>
      </c>
      <c r="L1112" s="48" t="str">
        <f>IF('[1]MITRE &amp; Controls Mappings'!D1110 &lt;&gt;"",'[1]MITRE &amp; Controls Mappings'!D1110,"" )</f>
        <v/>
      </c>
    </row>
    <row r="1113" spans="1:12" x14ac:dyDescent="0.25">
      <c r="A1113" s="47" t="str">
        <f>IF(COUNTIF(B1113:K1113,"="&amp;'[1]MITRE &amp; Controls Mappings'!B1111)&gt;0,'[1]MITRE &amp; Controls Mappings'!B1111,"")</f>
        <v/>
      </c>
      <c r="B1113" s="47" t="str">
        <f>IF(OR(OR(OR(OR(OR(ISNUMBER(SEARCH(IF(B$1&lt;&gt;"",B$1,"NA"),'[1]MITRE &amp; Controls Mappings'!$E1111)),ISNUMBER(SEARCH(IF(B$1&lt;&gt;"",B$1,"NA"),'[1]MITRE &amp; Controls Mappings'!$F1111))),ISNUMBER(SEARCH(IF(B$2&lt;&gt;"",B$2,"NA"),'[1]MITRE &amp; Controls Mappings'!$G1111))),ISNUMBER(SEARCH(IF(B$2&lt;&gt;"",B$2,"NA"),'[1]MITRE &amp; Controls Mappings'!$H1111))),ISNUMBER(SEARCH(IF(B$3&lt;&gt;"",B$3,"NA"),'[1]MITRE &amp; Controls Mappings'!$I1111))),ISNUMBER(SEARCH(IF(B$3&lt;&gt;"",B$3,"NA"),'[1]MITRE &amp; Controls Mappings'!$J1111))), '[1]MITRE &amp; Controls Mappings'!$B1111,"")</f>
        <v/>
      </c>
      <c r="C1113" s="47" t="str">
        <f>IF(OR(OR(OR(OR(OR(ISNUMBER(SEARCH(IF(C$1&lt;&gt;"",C$1,"NA"),'[1]MITRE &amp; Controls Mappings'!$E1111)),ISNUMBER(SEARCH(IF(C$1&lt;&gt;"",C$1,"NA"),'[1]MITRE &amp; Controls Mappings'!$F1111))),ISNUMBER(SEARCH(IF(C$2&lt;&gt;"",C$2,"NA"),'[1]MITRE &amp; Controls Mappings'!$G1111))),ISNUMBER(SEARCH(IF(C$2&lt;&gt;"",C$2,"NA"),'[1]MITRE &amp; Controls Mappings'!$H1111))),ISNUMBER(SEARCH(IF(C$3&lt;&gt;"",C$3,"NA"),'[1]MITRE &amp; Controls Mappings'!$I1111))),ISNUMBER(SEARCH(IF(C$3&lt;&gt;"",C$3,"NA"),'[1]MITRE &amp; Controls Mappings'!$J1111))), '[1]MITRE &amp; Controls Mappings'!$B1111,"")</f>
        <v/>
      </c>
      <c r="D1113" s="47" t="str">
        <f>IF(OR(OR(OR(OR(OR(ISNUMBER(SEARCH(IF(D$1&lt;&gt;"",D$1,"NA"),'[1]MITRE &amp; Controls Mappings'!$E1111)),ISNUMBER(SEARCH(IF(D$1&lt;&gt;"",D$1,"NA"),'[1]MITRE &amp; Controls Mappings'!$F1111))),ISNUMBER(SEARCH(IF(D$2&lt;&gt;"",D$2,"NA"),'[1]MITRE &amp; Controls Mappings'!$G1111))),ISNUMBER(SEARCH(IF(D$2&lt;&gt;"",D$2,"NA"),'[1]MITRE &amp; Controls Mappings'!$H1111))),ISNUMBER(SEARCH(IF(D$3&lt;&gt;"",D$3,"NA"),'[1]MITRE &amp; Controls Mappings'!$I1111))),ISNUMBER(SEARCH(IF(D$3&lt;&gt;"",D$3,"NA"),'[1]MITRE &amp; Controls Mappings'!$J1111))), '[1]MITRE &amp; Controls Mappings'!$B1111,"")</f>
        <v/>
      </c>
      <c r="E1113" s="47" t="str">
        <f>IF(OR(OR(OR(OR(OR(ISNUMBER(SEARCH(IF(E$1&lt;&gt;"",E$1,"NA"),'[1]MITRE &amp; Controls Mappings'!$E1111)),ISNUMBER(SEARCH(IF(E$1&lt;&gt;"",E$1,"NA"),'[1]MITRE &amp; Controls Mappings'!$F1111))),ISNUMBER(SEARCH(IF(E$2&lt;&gt;"",E$2,"NA"),'[1]MITRE &amp; Controls Mappings'!$G1111))),ISNUMBER(SEARCH(IF(E$2&lt;&gt;"",E$2,"NA"),'[1]MITRE &amp; Controls Mappings'!$H1111))),ISNUMBER(SEARCH(IF(E$3&lt;&gt;"",E$3,"NA"),'[1]MITRE &amp; Controls Mappings'!$I1111))),ISNUMBER(SEARCH(IF(E$3&lt;&gt;"",E$3,"NA"),'[1]MITRE &amp; Controls Mappings'!$J1111))), '[1]MITRE &amp; Controls Mappings'!$B1111,"")</f>
        <v/>
      </c>
      <c r="F1113" s="47" t="str">
        <f>IF(OR(OR(OR(OR(OR(ISNUMBER(SEARCH(IF(F$1&lt;&gt;"",F$1,"NA"),'[1]MITRE &amp; Controls Mappings'!$E1111)),ISNUMBER(SEARCH(IF(F$1&lt;&gt;"",F$1,"NA"),'[1]MITRE &amp; Controls Mappings'!$F1111))),ISNUMBER(SEARCH(IF(F$2&lt;&gt;"",F$2,"NA"),'[1]MITRE &amp; Controls Mappings'!$G1111))),ISNUMBER(SEARCH(IF(F$2&lt;&gt;"",F$2,"NA"),'[1]MITRE &amp; Controls Mappings'!$H1111))),ISNUMBER(SEARCH(IF(F$3&lt;&gt;"",F$3,"NA"),'[1]MITRE &amp; Controls Mappings'!$I1111))),ISNUMBER(SEARCH(IF(F$3&lt;&gt;"",F$3,"NA"),'[1]MITRE &amp; Controls Mappings'!$J1111))), '[1]MITRE &amp; Controls Mappings'!$B1111,"")</f>
        <v/>
      </c>
      <c r="G1113" s="47" t="str">
        <f>IF(OR(OR(OR(OR(OR(ISNUMBER(SEARCH(IF(G$1&lt;&gt;"",G$1,"NA"),'[1]MITRE &amp; Controls Mappings'!$E1111)),ISNUMBER(SEARCH(IF(G$1&lt;&gt;"",G$1,"NA"),'[1]MITRE &amp; Controls Mappings'!$F1111))),ISNUMBER(SEARCH(IF(G$2&lt;&gt;"",G$2,"NA"),'[1]MITRE &amp; Controls Mappings'!$G1111))),ISNUMBER(SEARCH(IF(G$2&lt;&gt;"",G$2,"NA"),'[1]MITRE &amp; Controls Mappings'!$H1111))),ISNUMBER(SEARCH(IF(G$3&lt;&gt;"",G$3,"NA"),'[1]MITRE &amp; Controls Mappings'!$I1111))),ISNUMBER(SEARCH(IF(G$3&lt;&gt;"",G$3,"NA"),'[1]MITRE &amp; Controls Mappings'!$J1111))), '[1]MITRE &amp; Controls Mappings'!$B1111,"")</f>
        <v/>
      </c>
      <c r="H1113" s="47" t="str">
        <f>IF(OR(OR(OR(OR(OR(ISNUMBER(SEARCH(IF(H$1&lt;&gt;"",H$1,"NA"),'[1]MITRE &amp; Controls Mappings'!$E1111)),ISNUMBER(SEARCH(IF(H$1&lt;&gt;"",H$1,"NA"),'[1]MITRE &amp; Controls Mappings'!$F1111))),ISNUMBER(SEARCH(IF(H$2&lt;&gt;"",H$2,"NA"),'[1]MITRE &amp; Controls Mappings'!$G1111))),ISNUMBER(SEARCH(IF(H$2&lt;&gt;"",H$2,"NA"),'[1]MITRE &amp; Controls Mappings'!$H1111))),ISNUMBER(SEARCH(IF(H$3&lt;&gt;"",H$3,"NA"),'[1]MITRE &amp; Controls Mappings'!$I1111))),ISNUMBER(SEARCH(IF(H$3&lt;&gt;"",H$3,"NA"),'[1]MITRE &amp; Controls Mappings'!$J1111))), '[1]MITRE &amp; Controls Mappings'!$B1111,"")</f>
        <v/>
      </c>
      <c r="I1113" s="47" t="str">
        <f>IF(OR(OR(OR(OR(OR(ISNUMBER(SEARCH(IF(I$1&lt;&gt;"",I$1,"NA"),'[1]MITRE &amp; Controls Mappings'!$E1111)),ISNUMBER(SEARCH(IF(I$1&lt;&gt;"",I$1,"NA"),'[1]MITRE &amp; Controls Mappings'!$F1111))),ISNUMBER(SEARCH(IF(I$2&lt;&gt;"",I$2,"NA"),'[1]MITRE &amp; Controls Mappings'!$G1111))),ISNUMBER(SEARCH(IF(I$2&lt;&gt;"",I$2,"NA"),'[1]MITRE &amp; Controls Mappings'!$H1111))),ISNUMBER(SEARCH(IF(I$3&lt;&gt;"",I$3,"NA"),'[1]MITRE &amp; Controls Mappings'!$I1111))),ISNUMBER(SEARCH(IF(I$3&lt;&gt;"",I$3,"NA"),'[1]MITRE &amp; Controls Mappings'!$J1111))), '[1]MITRE &amp; Controls Mappings'!$B1111,"")</f>
        <v/>
      </c>
      <c r="J1113" s="47" t="str">
        <f>IF(OR(OR(OR(OR(OR(ISNUMBER(SEARCH(IF(J$1&lt;&gt;"",J$1,"NA"),'[1]MITRE &amp; Controls Mappings'!$E1111)),ISNUMBER(SEARCH(IF(J$1&lt;&gt;"",J$1,"NA"),'[1]MITRE &amp; Controls Mappings'!$F1111))),ISNUMBER(SEARCH(IF(J$2&lt;&gt;"",J$2,"NA"),'[1]MITRE &amp; Controls Mappings'!$G1111))),ISNUMBER(SEARCH(IF(J$2&lt;&gt;"",J$2,"NA"),'[1]MITRE &amp; Controls Mappings'!$H1111))),ISNUMBER(SEARCH(IF(J$3&lt;&gt;"",J$3,"NA"),'[1]MITRE &amp; Controls Mappings'!$I1111))),ISNUMBER(SEARCH(IF(J$3&lt;&gt;"",J$3,"NA"),'[1]MITRE &amp; Controls Mappings'!$J1111))), '[1]MITRE &amp; Controls Mappings'!$B1111,"")</f>
        <v/>
      </c>
      <c r="K1113" s="47" t="str">
        <f>IF(OR(OR(OR(OR(OR(ISNUMBER(SEARCH(IF(K$1&lt;&gt;"",K$1,"NA"),'[1]MITRE &amp; Controls Mappings'!$E1111)),ISNUMBER(SEARCH(IF(K$1&lt;&gt;"",K$1,"NA"),'[1]MITRE &amp; Controls Mappings'!$F1111))),ISNUMBER(SEARCH(IF(K$2&lt;&gt;"",K$2,"NA"),'[1]MITRE &amp; Controls Mappings'!$G1111))),ISNUMBER(SEARCH(IF(K$2&lt;&gt;"",K$2,"NA"),'[1]MITRE &amp; Controls Mappings'!$H1111))),ISNUMBER(SEARCH(IF(K$3&lt;&gt;"",K$3,"NA"),'[1]MITRE &amp; Controls Mappings'!$I1111))),ISNUMBER(SEARCH(IF(K$3&lt;&gt;"",K$3,"NA"),'[1]MITRE &amp; Controls Mappings'!$J1111))), '[1]MITRE &amp; Controls Mappings'!$B1111,"")</f>
        <v/>
      </c>
      <c r="L1113" s="48" t="str">
        <f>IF('[1]MITRE &amp; Controls Mappings'!D1111 &lt;&gt;"",'[1]MITRE &amp; Controls Mappings'!D1111,"" )</f>
        <v/>
      </c>
    </row>
    <row r="1114" spans="1:12" x14ac:dyDescent="0.25">
      <c r="A1114" s="47" t="str">
        <f>IF(COUNTIF(B1114:K1114,"="&amp;'[1]MITRE &amp; Controls Mappings'!B1112)&gt;0,'[1]MITRE &amp; Controls Mappings'!B1112,"")</f>
        <v/>
      </c>
      <c r="B1114" s="47" t="str">
        <f>IF(OR(OR(OR(OR(OR(ISNUMBER(SEARCH(IF(B$1&lt;&gt;"",B$1,"NA"),'[1]MITRE &amp; Controls Mappings'!$E1112)),ISNUMBER(SEARCH(IF(B$1&lt;&gt;"",B$1,"NA"),'[1]MITRE &amp; Controls Mappings'!$F1112))),ISNUMBER(SEARCH(IF(B$2&lt;&gt;"",B$2,"NA"),'[1]MITRE &amp; Controls Mappings'!$G1112))),ISNUMBER(SEARCH(IF(B$2&lt;&gt;"",B$2,"NA"),'[1]MITRE &amp; Controls Mappings'!$H1112))),ISNUMBER(SEARCH(IF(B$3&lt;&gt;"",B$3,"NA"),'[1]MITRE &amp; Controls Mappings'!$I1112))),ISNUMBER(SEARCH(IF(B$3&lt;&gt;"",B$3,"NA"),'[1]MITRE &amp; Controls Mappings'!$J1112))), '[1]MITRE &amp; Controls Mappings'!$B1112,"")</f>
        <v/>
      </c>
      <c r="C1114" s="47" t="str">
        <f>IF(OR(OR(OR(OR(OR(ISNUMBER(SEARCH(IF(C$1&lt;&gt;"",C$1,"NA"),'[1]MITRE &amp; Controls Mappings'!$E1112)),ISNUMBER(SEARCH(IF(C$1&lt;&gt;"",C$1,"NA"),'[1]MITRE &amp; Controls Mappings'!$F1112))),ISNUMBER(SEARCH(IF(C$2&lt;&gt;"",C$2,"NA"),'[1]MITRE &amp; Controls Mappings'!$G1112))),ISNUMBER(SEARCH(IF(C$2&lt;&gt;"",C$2,"NA"),'[1]MITRE &amp; Controls Mappings'!$H1112))),ISNUMBER(SEARCH(IF(C$3&lt;&gt;"",C$3,"NA"),'[1]MITRE &amp; Controls Mappings'!$I1112))),ISNUMBER(SEARCH(IF(C$3&lt;&gt;"",C$3,"NA"),'[1]MITRE &amp; Controls Mappings'!$J1112))), '[1]MITRE &amp; Controls Mappings'!$B1112,"")</f>
        <v/>
      </c>
      <c r="D1114" s="47" t="str">
        <f>IF(OR(OR(OR(OR(OR(ISNUMBER(SEARCH(IF(D$1&lt;&gt;"",D$1,"NA"),'[1]MITRE &amp; Controls Mappings'!$E1112)),ISNUMBER(SEARCH(IF(D$1&lt;&gt;"",D$1,"NA"),'[1]MITRE &amp; Controls Mappings'!$F1112))),ISNUMBER(SEARCH(IF(D$2&lt;&gt;"",D$2,"NA"),'[1]MITRE &amp; Controls Mappings'!$G1112))),ISNUMBER(SEARCH(IF(D$2&lt;&gt;"",D$2,"NA"),'[1]MITRE &amp; Controls Mappings'!$H1112))),ISNUMBER(SEARCH(IF(D$3&lt;&gt;"",D$3,"NA"),'[1]MITRE &amp; Controls Mappings'!$I1112))),ISNUMBER(SEARCH(IF(D$3&lt;&gt;"",D$3,"NA"),'[1]MITRE &amp; Controls Mappings'!$J1112))), '[1]MITRE &amp; Controls Mappings'!$B1112,"")</f>
        <v/>
      </c>
      <c r="E1114" s="47" t="str">
        <f>IF(OR(OR(OR(OR(OR(ISNUMBER(SEARCH(IF(E$1&lt;&gt;"",E$1,"NA"),'[1]MITRE &amp; Controls Mappings'!$E1112)),ISNUMBER(SEARCH(IF(E$1&lt;&gt;"",E$1,"NA"),'[1]MITRE &amp; Controls Mappings'!$F1112))),ISNUMBER(SEARCH(IF(E$2&lt;&gt;"",E$2,"NA"),'[1]MITRE &amp; Controls Mappings'!$G1112))),ISNUMBER(SEARCH(IF(E$2&lt;&gt;"",E$2,"NA"),'[1]MITRE &amp; Controls Mappings'!$H1112))),ISNUMBER(SEARCH(IF(E$3&lt;&gt;"",E$3,"NA"),'[1]MITRE &amp; Controls Mappings'!$I1112))),ISNUMBER(SEARCH(IF(E$3&lt;&gt;"",E$3,"NA"),'[1]MITRE &amp; Controls Mappings'!$J1112))), '[1]MITRE &amp; Controls Mappings'!$B1112,"")</f>
        <v/>
      </c>
      <c r="F1114" s="47" t="str">
        <f>IF(OR(OR(OR(OR(OR(ISNUMBER(SEARCH(IF(F$1&lt;&gt;"",F$1,"NA"),'[1]MITRE &amp; Controls Mappings'!$E1112)),ISNUMBER(SEARCH(IF(F$1&lt;&gt;"",F$1,"NA"),'[1]MITRE &amp; Controls Mappings'!$F1112))),ISNUMBER(SEARCH(IF(F$2&lt;&gt;"",F$2,"NA"),'[1]MITRE &amp; Controls Mappings'!$G1112))),ISNUMBER(SEARCH(IF(F$2&lt;&gt;"",F$2,"NA"),'[1]MITRE &amp; Controls Mappings'!$H1112))),ISNUMBER(SEARCH(IF(F$3&lt;&gt;"",F$3,"NA"),'[1]MITRE &amp; Controls Mappings'!$I1112))),ISNUMBER(SEARCH(IF(F$3&lt;&gt;"",F$3,"NA"),'[1]MITRE &amp; Controls Mappings'!$J1112))), '[1]MITRE &amp; Controls Mappings'!$B1112,"")</f>
        <v/>
      </c>
      <c r="G1114" s="47" t="str">
        <f>IF(OR(OR(OR(OR(OR(ISNUMBER(SEARCH(IF(G$1&lt;&gt;"",G$1,"NA"),'[1]MITRE &amp; Controls Mappings'!$E1112)),ISNUMBER(SEARCH(IF(G$1&lt;&gt;"",G$1,"NA"),'[1]MITRE &amp; Controls Mappings'!$F1112))),ISNUMBER(SEARCH(IF(G$2&lt;&gt;"",G$2,"NA"),'[1]MITRE &amp; Controls Mappings'!$G1112))),ISNUMBER(SEARCH(IF(G$2&lt;&gt;"",G$2,"NA"),'[1]MITRE &amp; Controls Mappings'!$H1112))),ISNUMBER(SEARCH(IF(G$3&lt;&gt;"",G$3,"NA"),'[1]MITRE &amp; Controls Mappings'!$I1112))),ISNUMBER(SEARCH(IF(G$3&lt;&gt;"",G$3,"NA"),'[1]MITRE &amp; Controls Mappings'!$J1112))), '[1]MITRE &amp; Controls Mappings'!$B1112,"")</f>
        <v/>
      </c>
      <c r="H1114" s="47" t="str">
        <f>IF(OR(OR(OR(OR(OR(ISNUMBER(SEARCH(IF(H$1&lt;&gt;"",H$1,"NA"),'[1]MITRE &amp; Controls Mappings'!$E1112)),ISNUMBER(SEARCH(IF(H$1&lt;&gt;"",H$1,"NA"),'[1]MITRE &amp; Controls Mappings'!$F1112))),ISNUMBER(SEARCH(IF(H$2&lt;&gt;"",H$2,"NA"),'[1]MITRE &amp; Controls Mappings'!$G1112))),ISNUMBER(SEARCH(IF(H$2&lt;&gt;"",H$2,"NA"),'[1]MITRE &amp; Controls Mappings'!$H1112))),ISNUMBER(SEARCH(IF(H$3&lt;&gt;"",H$3,"NA"),'[1]MITRE &amp; Controls Mappings'!$I1112))),ISNUMBER(SEARCH(IF(H$3&lt;&gt;"",H$3,"NA"),'[1]MITRE &amp; Controls Mappings'!$J1112))), '[1]MITRE &amp; Controls Mappings'!$B1112,"")</f>
        <v/>
      </c>
      <c r="I1114" s="47" t="str">
        <f>IF(OR(OR(OR(OR(OR(ISNUMBER(SEARCH(IF(I$1&lt;&gt;"",I$1,"NA"),'[1]MITRE &amp; Controls Mappings'!$E1112)),ISNUMBER(SEARCH(IF(I$1&lt;&gt;"",I$1,"NA"),'[1]MITRE &amp; Controls Mappings'!$F1112))),ISNUMBER(SEARCH(IF(I$2&lt;&gt;"",I$2,"NA"),'[1]MITRE &amp; Controls Mappings'!$G1112))),ISNUMBER(SEARCH(IF(I$2&lt;&gt;"",I$2,"NA"),'[1]MITRE &amp; Controls Mappings'!$H1112))),ISNUMBER(SEARCH(IF(I$3&lt;&gt;"",I$3,"NA"),'[1]MITRE &amp; Controls Mappings'!$I1112))),ISNUMBER(SEARCH(IF(I$3&lt;&gt;"",I$3,"NA"),'[1]MITRE &amp; Controls Mappings'!$J1112))), '[1]MITRE &amp; Controls Mappings'!$B1112,"")</f>
        <v/>
      </c>
      <c r="J1114" s="47" t="str">
        <f>IF(OR(OR(OR(OR(OR(ISNUMBER(SEARCH(IF(J$1&lt;&gt;"",J$1,"NA"),'[1]MITRE &amp; Controls Mappings'!$E1112)),ISNUMBER(SEARCH(IF(J$1&lt;&gt;"",J$1,"NA"),'[1]MITRE &amp; Controls Mappings'!$F1112))),ISNUMBER(SEARCH(IF(J$2&lt;&gt;"",J$2,"NA"),'[1]MITRE &amp; Controls Mappings'!$G1112))),ISNUMBER(SEARCH(IF(J$2&lt;&gt;"",J$2,"NA"),'[1]MITRE &amp; Controls Mappings'!$H1112))),ISNUMBER(SEARCH(IF(J$3&lt;&gt;"",J$3,"NA"),'[1]MITRE &amp; Controls Mappings'!$I1112))),ISNUMBER(SEARCH(IF(J$3&lt;&gt;"",J$3,"NA"),'[1]MITRE &amp; Controls Mappings'!$J1112))), '[1]MITRE &amp; Controls Mappings'!$B1112,"")</f>
        <v/>
      </c>
      <c r="K1114" s="47" t="str">
        <f>IF(OR(OR(OR(OR(OR(ISNUMBER(SEARCH(IF(K$1&lt;&gt;"",K$1,"NA"),'[1]MITRE &amp; Controls Mappings'!$E1112)),ISNUMBER(SEARCH(IF(K$1&lt;&gt;"",K$1,"NA"),'[1]MITRE &amp; Controls Mappings'!$F1112))),ISNUMBER(SEARCH(IF(K$2&lt;&gt;"",K$2,"NA"),'[1]MITRE &amp; Controls Mappings'!$G1112))),ISNUMBER(SEARCH(IF(K$2&lt;&gt;"",K$2,"NA"),'[1]MITRE &amp; Controls Mappings'!$H1112))),ISNUMBER(SEARCH(IF(K$3&lt;&gt;"",K$3,"NA"),'[1]MITRE &amp; Controls Mappings'!$I1112))),ISNUMBER(SEARCH(IF(K$3&lt;&gt;"",K$3,"NA"),'[1]MITRE &amp; Controls Mappings'!$J1112))), '[1]MITRE &amp; Controls Mappings'!$B1112,"")</f>
        <v/>
      </c>
      <c r="L1114" s="48" t="str">
        <f>IF('[1]MITRE &amp; Controls Mappings'!D1112 &lt;&gt;"",'[1]MITRE &amp; Controls Mappings'!D1112,"" )</f>
        <v/>
      </c>
    </row>
    <row r="1115" spans="1:12" x14ac:dyDescent="0.25">
      <c r="A1115" s="47" t="str">
        <f>IF(COUNTIF(B1115:K1115,"="&amp;'[1]MITRE &amp; Controls Mappings'!B1113)&gt;0,'[1]MITRE &amp; Controls Mappings'!B1113,"")</f>
        <v/>
      </c>
      <c r="B1115" s="47" t="str">
        <f>IF(OR(OR(OR(OR(OR(ISNUMBER(SEARCH(IF(B$1&lt;&gt;"",B$1,"NA"),'[1]MITRE &amp; Controls Mappings'!$E1113)),ISNUMBER(SEARCH(IF(B$1&lt;&gt;"",B$1,"NA"),'[1]MITRE &amp; Controls Mappings'!$F1113))),ISNUMBER(SEARCH(IF(B$2&lt;&gt;"",B$2,"NA"),'[1]MITRE &amp; Controls Mappings'!$G1113))),ISNUMBER(SEARCH(IF(B$2&lt;&gt;"",B$2,"NA"),'[1]MITRE &amp; Controls Mappings'!$H1113))),ISNUMBER(SEARCH(IF(B$3&lt;&gt;"",B$3,"NA"),'[1]MITRE &amp; Controls Mappings'!$I1113))),ISNUMBER(SEARCH(IF(B$3&lt;&gt;"",B$3,"NA"),'[1]MITRE &amp; Controls Mappings'!$J1113))), '[1]MITRE &amp; Controls Mappings'!$B1113,"")</f>
        <v/>
      </c>
      <c r="C1115" s="47" t="str">
        <f>IF(OR(OR(OR(OR(OR(ISNUMBER(SEARCH(IF(C$1&lt;&gt;"",C$1,"NA"),'[1]MITRE &amp; Controls Mappings'!$E1113)),ISNUMBER(SEARCH(IF(C$1&lt;&gt;"",C$1,"NA"),'[1]MITRE &amp; Controls Mappings'!$F1113))),ISNUMBER(SEARCH(IF(C$2&lt;&gt;"",C$2,"NA"),'[1]MITRE &amp; Controls Mappings'!$G1113))),ISNUMBER(SEARCH(IF(C$2&lt;&gt;"",C$2,"NA"),'[1]MITRE &amp; Controls Mappings'!$H1113))),ISNUMBER(SEARCH(IF(C$3&lt;&gt;"",C$3,"NA"),'[1]MITRE &amp; Controls Mappings'!$I1113))),ISNUMBER(SEARCH(IF(C$3&lt;&gt;"",C$3,"NA"),'[1]MITRE &amp; Controls Mappings'!$J1113))), '[1]MITRE &amp; Controls Mappings'!$B1113,"")</f>
        <v/>
      </c>
      <c r="D1115" s="47" t="str">
        <f>IF(OR(OR(OR(OR(OR(ISNUMBER(SEARCH(IF(D$1&lt;&gt;"",D$1,"NA"),'[1]MITRE &amp; Controls Mappings'!$E1113)),ISNUMBER(SEARCH(IF(D$1&lt;&gt;"",D$1,"NA"),'[1]MITRE &amp; Controls Mappings'!$F1113))),ISNUMBER(SEARCH(IF(D$2&lt;&gt;"",D$2,"NA"),'[1]MITRE &amp; Controls Mappings'!$G1113))),ISNUMBER(SEARCH(IF(D$2&lt;&gt;"",D$2,"NA"),'[1]MITRE &amp; Controls Mappings'!$H1113))),ISNUMBER(SEARCH(IF(D$3&lt;&gt;"",D$3,"NA"),'[1]MITRE &amp; Controls Mappings'!$I1113))),ISNUMBER(SEARCH(IF(D$3&lt;&gt;"",D$3,"NA"),'[1]MITRE &amp; Controls Mappings'!$J1113))), '[1]MITRE &amp; Controls Mappings'!$B1113,"")</f>
        <v/>
      </c>
      <c r="E1115" s="47" t="str">
        <f>IF(OR(OR(OR(OR(OR(ISNUMBER(SEARCH(IF(E$1&lt;&gt;"",E$1,"NA"),'[1]MITRE &amp; Controls Mappings'!$E1113)),ISNUMBER(SEARCH(IF(E$1&lt;&gt;"",E$1,"NA"),'[1]MITRE &amp; Controls Mappings'!$F1113))),ISNUMBER(SEARCH(IF(E$2&lt;&gt;"",E$2,"NA"),'[1]MITRE &amp; Controls Mappings'!$G1113))),ISNUMBER(SEARCH(IF(E$2&lt;&gt;"",E$2,"NA"),'[1]MITRE &amp; Controls Mappings'!$H1113))),ISNUMBER(SEARCH(IF(E$3&lt;&gt;"",E$3,"NA"),'[1]MITRE &amp; Controls Mappings'!$I1113))),ISNUMBER(SEARCH(IF(E$3&lt;&gt;"",E$3,"NA"),'[1]MITRE &amp; Controls Mappings'!$J1113))), '[1]MITRE &amp; Controls Mappings'!$B1113,"")</f>
        <v/>
      </c>
      <c r="F1115" s="47" t="str">
        <f>IF(OR(OR(OR(OR(OR(ISNUMBER(SEARCH(IF(F$1&lt;&gt;"",F$1,"NA"),'[1]MITRE &amp; Controls Mappings'!$E1113)),ISNUMBER(SEARCH(IF(F$1&lt;&gt;"",F$1,"NA"),'[1]MITRE &amp; Controls Mappings'!$F1113))),ISNUMBER(SEARCH(IF(F$2&lt;&gt;"",F$2,"NA"),'[1]MITRE &amp; Controls Mappings'!$G1113))),ISNUMBER(SEARCH(IF(F$2&lt;&gt;"",F$2,"NA"),'[1]MITRE &amp; Controls Mappings'!$H1113))),ISNUMBER(SEARCH(IF(F$3&lt;&gt;"",F$3,"NA"),'[1]MITRE &amp; Controls Mappings'!$I1113))),ISNUMBER(SEARCH(IF(F$3&lt;&gt;"",F$3,"NA"),'[1]MITRE &amp; Controls Mappings'!$J1113))), '[1]MITRE &amp; Controls Mappings'!$B1113,"")</f>
        <v/>
      </c>
      <c r="G1115" s="47" t="str">
        <f>IF(OR(OR(OR(OR(OR(ISNUMBER(SEARCH(IF(G$1&lt;&gt;"",G$1,"NA"),'[1]MITRE &amp; Controls Mappings'!$E1113)),ISNUMBER(SEARCH(IF(G$1&lt;&gt;"",G$1,"NA"),'[1]MITRE &amp; Controls Mappings'!$F1113))),ISNUMBER(SEARCH(IF(G$2&lt;&gt;"",G$2,"NA"),'[1]MITRE &amp; Controls Mappings'!$G1113))),ISNUMBER(SEARCH(IF(G$2&lt;&gt;"",G$2,"NA"),'[1]MITRE &amp; Controls Mappings'!$H1113))),ISNUMBER(SEARCH(IF(G$3&lt;&gt;"",G$3,"NA"),'[1]MITRE &amp; Controls Mappings'!$I1113))),ISNUMBER(SEARCH(IF(G$3&lt;&gt;"",G$3,"NA"),'[1]MITRE &amp; Controls Mappings'!$J1113))), '[1]MITRE &amp; Controls Mappings'!$B1113,"")</f>
        <v/>
      </c>
      <c r="H1115" s="47" t="str">
        <f>IF(OR(OR(OR(OR(OR(ISNUMBER(SEARCH(IF(H$1&lt;&gt;"",H$1,"NA"),'[1]MITRE &amp; Controls Mappings'!$E1113)),ISNUMBER(SEARCH(IF(H$1&lt;&gt;"",H$1,"NA"),'[1]MITRE &amp; Controls Mappings'!$F1113))),ISNUMBER(SEARCH(IF(H$2&lt;&gt;"",H$2,"NA"),'[1]MITRE &amp; Controls Mappings'!$G1113))),ISNUMBER(SEARCH(IF(H$2&lt;&gt;"",H$2,"NA"),'[1]MITRE &amp; Controls Mappings'!$H1113))),ISNUMBER(SEARCH(IF(H$3&lt;&gt;"",H$3,"NA"),'[1]MITRE &amp; Controls Mappings'!$I1113))),ISNUMBER(SEARCH(IF(H$3&lt;&gt;"",H$3,"NA"),'[1]MITRE &amp; Controls Mappings'!$J1113))), '[1]MITRE &amp; Controls Mappings'!$B1113,"")</f>
        <v/>
      </c>
      <c r="I1115" s="47" t="str">
        <f>IF(OR(OR(OR(OR(OR(ISNUMBER(SEARCH(IF(I$1&lt;&gt;"",I$1,"NA"),'[1]MITRE &amp; Controls Mappings'!$E1113)),ISNUMBER(SEARCH(IF(I$1&lt;&gt;"",I$1,"NA"),'[1]MITRE &amp; Controls Mappings'!$F1113))),ISNUMBER(SEARCH(IF(I$2&lt;&gt;"",I$2,"NA"),'[1]MITRE &amp; Controls Mappings'!$G1113))),ISNUMBER(SEARCH(IF(I$2&lt;&gt;"",I$2,"NA"),'[1]MITRE &amp; Controls Mappings'!$H1113))),ISNUMBER(SEARCH(IF(I$3&lt;&gt;"",I$3,"NA"),'[1]MITRE &amp; Controls Mappings'!$I1113))),ISNUMBER(SEARCH(IF(I$3&lt;&gt;"",I$3,"NA"),'[1]MITRE &amp; Controls Mappings'!$J1113))), '[1]MITRE &amp; Controls Mappings'!$B1113,"")</f>
        <v/>
      </c>
      <c r="J1115" s="47" t="str">
        <f>IF(OR(OR(OR(OR(OR(ISNUMBER(SEARCH(IF(J$1&lt;&gt;"",J$1,"NA"),'[1]MITRE &amp; Controls Mappings'!$E1113)),ISNUMBER(SEARCH(IF(J$1&lt;&gt;"",J$1,"NA"),'[1]MITRE &amp; Controls Mappings'!$F1113))),ISNUMBER(SEARCH(IF(J$2&lt;&gt;"",J$2,"NA"),'[1]MITRE &amp; Controls Mappings'!$G1113))),ISNUMBER(SEARCH(IF(J$2&lt;&gt;"",J$2,"NA"),'[1]MITRE &amp; Controls Mappings'!$H1113))),ISNUMBER(SEARCH(IF(J$3&lt;&gt;"",J$3,"NA"),'[1]MITRE &amp; Controls Mappings'!$I1113))),ISNUMBER(SEARCH(IF(J$3&lt;&gt;"",J$3,"NA"),'[1]MITRE &amp; Controls Mappings'!$J1113))), '[1]MITRE &amp; Controls Mappings'!$B1113,"")</f>
        <v/>
      </c>
      <c r="K1115" s="47" t="str">
        <f>IF(OR(OR(OR(OR(OR(ISNUMBER(SEARCH(IF(K$1&lt;&gt;"",K$1,"NA"),'[1]MITRE &amp; Controls Mappings'!$E1113)),ISNUMBER(SEARCH(IF(K$1&lt;&gt;"",K$1,"NA"),'[1]MITRE &amp; Controls Mappings'!$F1113))),ISNUMBER(SEARCH(IF(K$2&lt;&gt;"",K$2,"NA"),'[1]MITRE &amp; Controls Mappings'!$G1113))),ISNUMBER(SEARCH(IF(K$2&lt;&gt;"",K$2,"NA"),'[1]MITRE &amp; Controls Mappings'!$H1113))),ISNUMBER(SEARCH(IF(K$3&lt;&gt;"",K$3,"NA"),'[1]MITRE &amp; Controls Mappings'!$I1113))),ISNUMBER(SEARCH(IF(K$3&lt;&gt;"",K$3,"NA"),'[1]MITRE &amp; Controls Mappings'!$J1113))), '[1]MITRE &amp; Controls Mappings'!$B1113,"")</f>
        <v/>
      </c>
      <c r="L1115" s="48" t="str">
        <f>IF('[1]MITRE &amp; Controls Mappings'!D1113 &lt;&gt;"",'[1]MITRE &amp; Controls Mappings'!D1113,"" )</f>
        <v/>
      </c>
    </row>
    <row r="1116" spans="1:12" x14ac:dyDescent="0.25">
      <c r="A1116" s="47" t="str">
        <f>IF(COUNTIF(B1116:K1116,"="&amp;'[1]MITRE &amp; Controls Mappings'!B1114)&gt;0,'[1]MITRE &amp; Controls Mappings'!B1114,"")</f>
        <v/>
      </c>
      <c r="B1116" s="47" t="str">
        <f>IF(OR(OR(OR(OR(OR(ISNUMBER(SEARCH(IF(B$1&lt;&gt;"",B$1,"NA"),'[1]MITRE &amp; Controls Mappings'!$E1114)),ISNUMBER(SEARCH(IF(B$1&lt;&gt;"",B$1,"NA"),'[1]MITRE &amp; Controls Mappings'!$F1114))),ISNUMBER(SEARCH(IF(B$2&lt;&gt;"",B$2,"NA"),'[1]MITRE &amp; Controls Mappings'!$G1114))),ISNUMBER(SEARCH(IF(B$2&lt;&gt;"",B$2,"NA"),'[1]MITRE &amp; Controls Mappings'!$H1114))),ISNUMBER(SEARCH(IF(B$3&lt;&gt;"",B$3,"NA"),'[1]MITRE &amp; Controls Mappings'!$I1114))),ISNUMBER(SEARCH(IF(B$3&lt;&gt;"",B$3,"NA"),'[1]MITRE &amp; Controls Mappings'!$J1114))), '[1]MITRE &amp; Controls Mappings'!$B1114,"")</f>
        <v/>
      </c>
      <c r="C1116" s="47" t="str">
        <f>IF(OR(OR(OR(OR(OR(ISNUMBER(SEARCH(IF(C$1&lt;&gt;"",C$1,"NA"),'[1]MITRE &amp; Controls Mappings'!$E1114)),ISNUMBER(SEARCH(IF(C$1&lt;&gt;"",C$1,"NA"),'[1]MITRE &amp; Controls Mappings'!$F1114))),ISNUMBER(SEARCH(IF(C$2&lt;&gt;"",C$2,"NA"),'[1]MITRE &amp; Controls Mappings'!$G1114))),ISNUMBER(SEARCH(IF(C$2&lt;&gt;"",C$2,"NA"),'[1]MITRE &amp; Controls Mappings'!$H1114))),ISNUMBER(SEARCH(IF(C$3&lt;&gt;"",C$3,"NA"),'[1]MITRE &amp; Controls Mappings'!$I1114))),ISNUMBER(SEARCH(IF(C$3&lt;&gt;"",C$3,"NA"),'[1]MITRE &amp; Controls Mappings'!$J1114))), '[1]MITRE &amp; Controls Mappings'!$B1114,"")</f>
        <v/>
      </c>
      <c r="D1116" s="47" t="str">
        <f>IF(OR(OR(OR(OR(OR(ISNUMBER(SEARCH(IF(D$1&lt;&gt;"",D$1,"NA"),'[1]MITRE &amp; Controls Mappings'!$E1114)),ISNUMBER(SEARCH(IF(D$1&lt;&gt;"",D$1,"NA"),'[1]MITRE &amp; Controls Mappings'!$F1114))),ISNUMBER(SEARCH(IF(D$2&lt;&gt;"",D$2,"NA"),'[1]MITRE &amp; Controls Mappings'!$G1114))),ISNUMBER(SEARCH(IF(D$2&lt;&gt;"",D$2,"NA"),'[1]MITRE &amp; Controls Mappings'!$H1114))),ISNUMBER(SEARCH(IF(D$3&lt;&gt;"",D$3,"NA"),'[1]MITRE &amp; Controls Mappings'!$I1114))),ISNUMBER(SEARCH(IF(D$3&lt;&gt;"",D$3,"NA"),'[1]MITRE &amp; Controls Mappings'!$J1114))), '[1]MITRE &amp; Controls Mappings'!$B1114,"")</f>
        <v/>
      </c>
      <c r="E1116" s="47" t="str">
        <f>IF(OR(OR(OR(OR(OR(ISNUMBER(SEARCH(IF(E$1&lt;&gt;"",E$1,"NA"),'[1]MITRE &amp; Controls Mappings'!$E1114)),ISNUMBER(SEARCH(IF(E$1&lt;&gt;"",E$1,"NA"),'[1]MITRE &amp; Controls Mappings'!$F1114))),ISNUMBER(SEARCH(IF(E$2&lt;&gt;"",E$2,"NA"),'[1]MITRE &amp; Controls Mappings'!$G1114))),ISNUMBER(SEARCH(IF(E$2&lt;&gt;"",E$2,"NA"),'[1]MITRE &amp; Controls Mappings'!$H1114))),ISNUMBER(SEARCH(IF(E$3&lt;&gt;"",E$3,"NA"),'[1]MITRE &amp; Controls Mappings'!$I1114))),ISNUMBER(SEARCH(IF(E$3&lt;&gt;"",E$3,"NA"),'[1]MITRE &amp; Controls Mappings'!$J1114))), '[1]MITRE &amp; Controls Mappings'!$B1114,"")</f>
        <v/>
      </c>
      <c r="F1116" s="47" t="str">
        <f>IF(OR(OR(OR(OR(OR(ISNUMBER(SEARCH(IF(F$1&lt;&gt;"",F$1,"NA"),'[1]MITRE &amp; Controls Mappings'!$E1114)),ISNUMBER(SEARCH(IF(F$1&lt;&gt;"",F$1,"NA"),'[1]MITRE &amp; Controls Mappings'!$F1114))),ISNUMBER(SEARCH(IF(F$2&lt;&gt;"",F$2,"NA"),'[1]MITRE &amp; Controls Mappings'!$G1114))),ISNUMBER(SEARCH(IF(F$2&lt;&gt;"",F$2,"NA"),'[1]MITRE &amp; Controls Mappings'!$H1114))),ISNUMBER(SEARCH(IF(F$3&lt;&gt;"",F$3,"NA"),'[1]MITRE &amp; Controls Mappings'!$I1114))),ISNUMBER(SEARCH(IF(F$3&lt;&gt;"",F$3,"NA"),'[1]MITRE &amp; Controls Mappings'!$J1114))), '[1]MITRE &amp; Controls Mappings'!$B1114,"")</f>
        <v/>
      </c>
      <c r="G1116" s="47" t="str">
        <f>IF(OR(OR(OR(OR(OR(ISNUMBER(SEARCH(IF(G$1&lt;&gt;"",G$1,"NA"),'[1]MITRE &amp; Controls Mappings'!$E1114)),ISNUMBER(SEARCH(IF(G$1&lt;&gt;"",G$1,"NA"),'[1]MITRE &amp; Controls Mappings'!$F1114))),ISNUMBER(SEARCH(IF(G$2&lt;&gt;"",G$2,"NA"),'[1]MITRE &amp; Controls Mappings'!$G1114))),ISNUMBER(SEARCH(IF(G$2&lt;&gt;"",G$2,"NA"),'[1]MITRE &amp; Controls Mappings'!$H1114))),ISNUMBER(SEARCH(IF(G$3&lt;&gt;"",G$3,"NA"),'[1]MITRE &amp; Controls Mappings'!$I1114))),ISNUMBER(SEARCH(IF(G$3&lt;&gt;"",G$3,"NA"),'[1]MITRE &amp; Controls Mappings'!$J1114))), '[1]MITRE &amp; Controls Mappings'!$B1114,"")</f>
        <v/>
      </c>
      <c r="H1116" s="47" t="str">
        <f>IF(OR(OR(OR(OR(OR(ISNUMBER(SEARCH(IF(H$1&lt;&gt;"",H$1,"NA"),'[1]MITRE &amp; Controls Mappings'!$E1114)),ISNUMBER(SEARCH(IF(H$1&lt;&gt;"",H$1,"NA"),'[1]MITRE &amp; Controls Mappings'!$F1114))),ISNUMBER(SEARCH(IF(H$2&lt;&gt;"",H$2,"NA"),'[1]MITRE &amp; Controls Mappings'!$G1114))),ISNUMBER(SEARCH(IF(H$2&lt;&gt;"",H$2,"NA"),'[1]MITRE &amp; Controls Mappings'!$H1114))),ISNUMBER(SEARCH(IF(H$3&lt;&gt;"",H$3,"NA"),'[1]MITRE &amp; Controls Mappings'!$I1114))),ISNUMBER(SEARCH(IF(H$3&lt;&gt;"",H$3,"NA"),'[1]MITRE &amp; Controls Mappings'!$J1114))), '[1]MITRE &amp; Controls Mappings'!$B1114,"")</f>
        <v/>
      </c>
      <c r="I1116" s="47" t="str">
        <f>IF(OR(OR(OR(OR(OR(ISNUMBER(SEARCH(IF(I$1&lt;&gt;"",I$1,"NA"),'[1]MITRE &amp; Controls Mappings'!$E1114)),ISNUMBER(SEARCH(IF(I$1&lt;&gt;"",I$1,"NA"),'[1]MITRE &amp; Controls Mappings'!$F1114))),ISNUMBER(SEARCH(IF(I$2&lt;&gt;"",I$2,"NA"),'[1]MITRE &amp; Controls Mappings'!$G1114))),ISNUMBER(SEARCH(IF(I$2&lt;&gt;"",I$2,"NA"),'[1]MITRE &amp; Controls Mappings'!$H1114))),ISNUMBER(SEARCH(IF(I$3&lt;&gt;"",I$3,"NA"),'[1]MITRE &amp; Controls Mappings'!$I1114))),ISNUMBER(SEARCH(IF(I$3&lt;&gt;"",I$3,"NA"),'[1]MITRE &amp; Controls Mappings'!$J1114))), '[1]MITRE &amp; Controls Mappings'!$B1114,"")</f>
        <v/>
      </c>
      <c r="J1116" s="47" t="str">
        <f>IF(OR(OR(OR(OR(OR(ISNUMBER(SEARCH(IF(J$1&lt;&gt;"",J$1,"NA"),'[1]MITRE &amp; Controls Mappings'!$E1114)),ISNUMBER(SEARCH(IF(J$1&lt;&gt;"",J$1,"NA"),'[1]MITRE &amp; Controls Mappings'!$F1114))),ISNUMBER(SEARCH(IF(J$2&lt;&gt;"",J$2,"NA"),'[1]MITRE &amp; Controls Mappings'!$G1114))),ISNUMBER(SEARCH(IF(J$2&lt;&gt;"",J$2,"NA"),'[1]MITRE &amp; Controls Mappings'!$H1114))),ISNUMBER(SEARCH(IF(J$3&lt;&gt;"",J$3,"NA"),'[1]MITRE &amp; Controls Mappings'!$I1114))),ISNUMBER(SEARCH(IF(J$3&lt;&gt;"",J$3,"NA"),'[1]MITRE &amp; Controls Mappings'!$J1114))), '[1]MITRE &amp; Controls Mappings'!$B1114,"")</f>
        <v/>
      </c>
      <c r="K1116" s="47" t="str">
        <f>IF(OR(OR(OR(OR(OR(ISNUMBER(SEARCH(IF(K$1&lt;&gt;"",K$1,"NA"),'[1]MITRE &amp; Controls Mappings'!$E1114)),ISNUMBER(SEARCH(IF(K$1&lt;&gt;"",K$1,"NA"),'[1]MITRE &amp; Controls Mappings'!$F1114))),ISNUMBER(SEARCH(IF(K$2&lt;&gt;"",K$2,"NA"),'[1]MITRE &amp; Controls Mappings'!$G1114))),ISNUMBER(SEARCH(IF(K$2&lt;&gt;"",K$2,"NA"),'[1]MITRE &amp; Controls Mappings'!$H1114))),ISNUMBER(SEARCH(IF(K$3&lt;&gt;"",K$3,"NA"),'[1]MITRE &amp; Controls Mappings'!$I1114))),ISNUMBER(SEARCH(IF(K$3&lt;&gt;"",K$3,"NA"),'[1]MITRE &amp; Controls Mappings'!$J1114))), '[1]MITRE &amp; Controls Mappings'!$B1114,"")</f>
        <v/>
      </c>
      <c r="L1116" s="48" t="str">
        <f>IF('[1]MITRE &amp; Controls Mappings'!D1114 &lt;&gt;"",'[1]MITRE &amp; Controls Mappings'!D1114,"" )</f>
        <v/>
      </c>
    </row>
    <row r="1117" spans="1:12" x14ac:dyDescent="0.25">
      <c r="A1117" s="47" t="str">
        <f>IF(COUNTIF(B1117:K1117,"="&amp;'[1]MITRE &amp; Controls Mappings'!B1115)&gt;0,'[1]MITRE &amp; Controls Mappings'!B1115,"")</f>
        <v/>
      </c>
      <c r="B1117" s="47" t="str">
        <f>IF(OR(OR(OR(OR(OR(ISNUMBER(SEARCH(IF(B$1&lt;&gt;"",B$1,"NA"),'[1]MITRE &amp; Controls Mappings'!$E1115)),ISNUMBER(SEARCH(IF(B$1&lt;&gt;"",B$1,"NA"),'[1]MITRE &amp; Controls Mappings'!$F1115))),ISNUMBER(SEARCH(IF(B$2&lt;&gt;"",B$2,"NA"),'[1]MITRE &amp; Controls Mappings'!$G1115))),ISNUMBER(SEARCH(IF(B$2&lt;&gt;"",B$2,"NA"),'[1]MITRE &amp; Controls Mappings'!$H1115))),ISNUMBER(SEARCH(IF(B$3&lt;&gt;"",B$3,"NA"),'[1]MITRE &amp; Controls Mappings'!$I1115))),ISNUMBER(SEARCH(IF(B$3&lt;&gt;"",B$3,"NA"),'[1]MITRE &amp; Controls Mappings'!$J1115))), '[1]MITRE &amp; Controls Mappings'!$B1115,"")</f>
        <v/>
      </c>
      <c r="C1117" s="47" t="str">
        <f>IF(OR(OR(OR(OR(OR(ISNUMBER(SEARCH(IF(C$1&lt;&gt;"",C$1,"NA"),'[1]MITRE &amp; Controls Mappings'!$E1115)),ISNUMBER(SEARCH(IF(C$1&lt;&gt;"",C$1,"NA"),'[1]MITRE &amp; Controls Mappings'!$F1115))),ISNUMBER(SEARCH(IF(C$2&lt;&gt;"",C$2,"NA"),'[1]MITRE &amp; Controls Mappings'!$G1115))),ISNUMBER(SEARCH(IF(C$2&lt;&gt;"",C$2,"NA"),'[1]MITRE &amp; Controls Mappings'!$H1115))),ISNUMBER(SEARCH(IF(C$3&lt;&gt;"",C$3,"NA"),'[1]MITRE &amp; Controls Mappings'!$I1115))),ISNUMBER(SEARCH(IF(C$3&lt;&gt;"",C$3,"NA"),'[1]MITRE &amp; Controls Mappings'!$J1115))), '[1]MITRE &amp; Controls Mappings'!$B1115,"")</f>
        <v/>
      </c>
      <c r="D1117" s="47" t="str">
        <f>IF(OR(OR(OR(OR(OR(ISNUMBER(SEARCH(IF(D$1&lt;&gt;"",D$1,"NA"),'[1]MITRE &amp; Controls Mappings'!$E1115)),ISNUMBER(SEARCH(IF(D$1&lt;&gt;"",D$1,"NA"),'[1]MITRE &amp; Controls Mappings'!$F1115))),ISNUMBER(SEARCH(IF(D$2&lt;&gt;"",D$2,"NA"),'[1]MITRE &amp; Controls Mappings'!$G1115))),ISNUMBER(SEARCH(IF(D$2&lt;&gt;"",D$2,"NA"),'[1]MITRE &amp; Controls Mappings'!$H1115))),ISNUMBER(SEARCH(IF(D$3&lt;&gt;"",D$3,"NA"),'[1]MITRE &amp; Controls Mappings'!$I1115))),ISNUMBER(SEARCH(IF(D$3&lt;&gt;"",D$3,"NA"),'[1]MITRE &amp; Controls Mappings'!$J1115))), '[1]MITRE &amp; Controls Mappings'!$B1115,"")</f>
        <v/>
      </c>
      <c r="E1117" s="47" t="str">
        <f>IF(OR(OR(OR(OR(OR(ISNUMBER(SEARCH(IF(E$1&lt;&gt;"",E$1,"NA"),'[1]MITRE &amp; Controls Mappings'!$E1115)),ISNUMBER(SEARCH(IF(E$1&lt;&gt;"",E$1,"NA"),'[1]MITRE &amp; Controls Mappings'!$F1115))),ISNUMBER(SEARCH(IF(E$2&lt;&gt;"",E$2,"NA"),'[1]MITRE &amp; Controls Mappings'!$G1115))),ISNUMBER(SEARCH(IF(E$2&lt;&gt;"",E$2,"NA"),'[1]MITRE &amp; Controls Mappings'!$H1115))),ISNUMBER(SEARCH(IF(E$3&lt;&gt;"",E$3,"NA"),'[1]MITRE &amp; Controls Mappings'!$I1115))),ISNUMBER(SEARCH(IF(E$3&lt;&gt;"",E$3,"NA"),'[1]MITRE &amp; Controls Mappings'!$J1115))), '[1]MITRE &amp; Controls Mappings'!$B1115,"")</f>
        <v/>
      </c>
      <c r="F1117" s="47" t="str">
        <f>IF(OR(OR(OR(OR(OR(ISNUMBER(SEARCH(IF(F$1&lt;&gt;"",F$1,"NA"),'[1]MITRE &amp; Controls Mappings'!$E1115)),ISNUMBER(SEARCH(IF(F$1&lt;&gt;"",F$1,"NA"),'[1]MITRE &amp; Controls Mappings'!$F1115))),ISNUMBER(SEARCH(IF(F$2&lt;&gt;"",F$2,"NA"),'[1]MITRE &amp; Controls Mappings'!$G1115))),ISNUMBER(SEARCH(IF(F$2&lt;&gt;"",F$2,"NA"),'[1]MITRE &amp; Controls Mappings'!$H1115))),ISNUMBER(SEARCH(IF(F$3&lt;&gt;"",F$3,"NA"),'[1]MITRE &amp; Controls Mappings'!$I1115))),ISNUMBER(SEARCH(IF(F$3&lt;&gt;"",F$3,"NA"),'[1]MITRE &amp; Controls Mappings'!$J1115))), '[1]MITRE &amp; Controls Mappings'!$B1115,"")</f>
        <v/>
      </c>
      <c r="G1117" s="47" t="str">
        <f>IF(OR(OR(OR(OR(OR(ISNUMBER(SEARCH(IF(G$1&lt;&gt;"",G$1,"NA"),'[1]MITRE &amp; Controls Mappings'!$E1115)),ISNUMBER(SEARCH(IF(G$1&lt;&gt;"",G$1,"NA"),'[1]MITRE &amp; Controls Mappings'!$F1115))),ISNUMBER(SEARCH(IF(G$2&lt;&gt;"",G$2,"NA"),'[1]MITRE &amp; Controls Mappings'!$G1115))),ISNUMBER(SEARCH(IF(G$2&lt;&gt;"",G$2,"NA"),'[1]MITRE &amp; Controls Mappings'!$H1115))),ISNUMBER(SEARCH(IF(G$3&lt;&gt;"",G$3,"NA"),'[1]MITRE &amp; Controls Mappings'!$I1115))),ISNUMBER(SEARCH(IF(G$3&lt;&gt;"",G$3,"NA"),'[1]MITRE &amp; Controls Mappings'!$J1115))), '[1]MITRE &amp; Controls Mappings'!$B1115,"")</f>
        <v/>
      </c>
      <c r="H1117" s="47" t="str">
        <f>IF(OR(OR(OR(OR(OR(ISNUMBER(SEARCH(IF(H$1&lt;&gt;"",H$1,"NA"),'[1]MITRE &amp; Controls Mappings'!$E1115)),ISNUMBER(SEARCH(IF(H$1&lt;&gt;"",H$1,"NA"),'[1]MITRE &amp; Controls Mappings'!$F1115))),ISNUMBER(SEARCH(IF(H$2&lt;&gt;"",H$2,"NA"),'[1]MITRE &amp; Controls Mappings'!$G1115))),ISNUMBER(SEARCH(IF(H$2&lt;&gt;"",H$2,"NA"),'[1]MITRE &amp; Controls Mappings'!$H1115))),ISNUMBER(SEARCH(IF(H$3&lt;&gt;"",H$3,"NA"),'[1]MITRE &amp; Controls Mappings'!$I1115))),ISNUMBER(SEARCH(IF(H$3&lt;&gt;"",H$3,"NA"),'[1]MITRE &amp; Controls Mappings'!$J1115))), '[1]MITRE &amp; Controls Mappings'!$B1115,"")</f>
        <v/>
      </c>
      <c r="I1117" s="47" t="str">
        <f>IF(OR(OR(OR(OR(OR(ISNUMBER(SEARCH(IF(I$1&lt;&gt;"",I$1,"NA"),'[1]MITRE &amp; Controls Mappings'!$E1115)),ISNUMBER(SEARCH(IF(I$1&lt;&gt;"",I$1,"NA"),'[1]MITRE &amp; Controls Mappings'!$F1115))),ISNUMBER(SEARCH(IF(I$2&lt;&gt;"",I$2,"NA"),'[1]MITRE &amp; Controls Mappings'!$G1115))),ISNUMBER(SEARCH(IF(I$2&lt;&gt;"",I$2,"NA"),'[1]MITRE &amp; Controls Mappings'!$H1115))),ISNUMBER(SEARCH(IF(I$3&lt;&gt;"",I$3,"NA"),'[1]MITRE &amp; Controls Mappings'!$I1115))),ISNUMBER(SEARCH(IF(I$3&lt;&gt;"",I$3,"NA"),'[1]MITRE &amp; Controls Mappings'!$J1115))), '[1]MITRE &amp; Controls Mappings'!$B1115,"")</f>
        <v/>
      </c>
      <c r="J1117" s="47" t="str">
        <f>IF(OR(OR(OR(OR(OR(ISNUMBER(SEARCH(IF(J$1&lt;&gt;"",J$1,"NA"),'[1]MITRE &amp; Controls Mappings'!$E1115)),ISNUMBER(SEARCH(IF(J$1&lt;&gt;"",J$1,"NA"),'[1]MITRE &amp; Controls Mappings'!$F1115))),ISNUMBER(SEARCH(IF(J$2&lt;&gt;"",J$2,"NA"),'[1]MITRE &amp; Controls Mappings'!$G1115))),ISNUMBER(SEARCH(IF(J$2&lt;&gt;"",J$2,"NA"),'[1]MITRE &amp; Controls Mappings'!$H1115))),ISNUMBER(SEARCH(IF(J$3&lt;&gt;"",J$3,"NA"),'[1]MITRE &amp; Controls Mappings'!$I1115))),ISNUMBER(SEARCH(IF(J$3&lt;&gt;"",J$3,"NA"),'[1]MITRE &amp; Controls Mappings'!$J1115))), '[1]MITRE &amp; Controls Mappings'!$B1115,"")</f>
        <v/>
      </c>
      <c r="K1117" s="47" t="str">
        <f>IF(OR(OR(OR(OR(OR(ISNUMBER(SEARCH(IF(K$1&lt;&gt;"",K$1,"NA"),'[1]MITRE &amp; Controls Mappings'!$E1115)),ISNUMBER(SEARCH(IF(K$1&lt;&gt;"",K$1,"NA"),'[1]MITRE &amp; Controls Mappings'!$F1115))),ISNUMBER(SEARCH(IF(K$2&lt;&gt;"",K$2,"NA"),'[1]MITRE &amp; Controls Mappings'!$G1115))),ISNUMBER(SEARCH(IF(K$2&lt;&gt;"",K$2,"NA"),'[1]MITRE &amp; Controls Mappings'!$H1115))),ISNUMBER(SEARCH(IF(K$3&lt;&gt;"",K$3,"NA"),'[1]MITRE &amp; Controls Mappings'!$I1115))),ISNUMBER(SEARCH(IF(K$3&lt;&gt;"",K$3,"NA"),'[1]MITRE &amp; Controls Mappings'!$J1115))), '[1]MITRE &amp; Controls Mappings'!$B1115,"")</f>
        <v/>
      </c>
      <c r="L1117" s="48" t="str">
        <f>IF('[1]MITRE &amp; Controls Mappings'!D1115 &lt;&gt;"",'[1]MITRE &amp; Controls Mappings'!D1115,"" )</f>
        <v/>
      </c>
    </row>
    <row r="1118" spans="1:12" x14ac:dyDescent="0.25">
      <c r="A1118" s="47" t="str">
        <f>IF(COUNTIF(B1118:K1118,"="&amp;'[1]MITRE &amp; Controls Mappings'!B1116)&gt;0,'[1]MITRE &amp; Controls Mappings'!B1116,"")</f>
        <v/>
      </c>
      <c r="B1118" s="47" t="str">
        <f>IF(OR(OR(OR(OR(OR(ISNUMBER(SEARCH(IF(B$1&lt;&gt;"",B$1,"NA"),'[1]MITRE &amp; Controls Mappings'!$E1116)),ISNUMBER(SEARCH(IF(B$1&lt;&gt;"",B$1,"NA"),'[1]MITRE &amp; Controls Mappings'!$F1116))),ISNUMBER(SEARCH(IF(B$2&lt;&gt;"",B$2,"NA"),'[1]MITRE &amp; Controls Mappings'!$G1116))),ISNUMBER(SEARCH(IF(B$2&lt;&gt;"",B$2,"NA"),'[1]MITRE &amp; Controls Mappings'!$H1116))),ISNUMBER(SEARCH(IF(B$3&lt;&gt;"",B$3,"NA"),'[1]MITRE &amp; Controls Mappings'!$I1116))),ISNUMBER(SEARCH(IF(B$3&lt;&gt;"",B$3,"NA"),'[1]MITRE &amp; Controls Mappings'!$J1116))), '[1]MITRE &amp; Controls Mappings'!$B1116,"")</f>
        <v/>
      </c>
      <c r="C1118" s="47" t="str">
        <f>IF(OR(OR(OR(OR(OR(ISNUMBER(SEARCH(IF(C$1&lt;&gt;"",C$1,"NA"),'[1]MITRE &amp; Controls Mappings'!$E1116)),ISNUMBER(SEARCH(IF(C$1&lt;&gt;"",C$1,"NA"),'[1]MITRE &amp; Controls Mappings'!$F1116))),ISNUMBER(SEARCH(IF(C$2&lt;&gt;"",C$2,"NA"),'[1]MITRE &amp; Controls Mappings'!$G1116))),ISNUMBER(SEARCH(IF(C$2&lt;&gt;"",C$2,"NA"),'[1]MITRE &amp; Controls Mappings'!$H1116))),ISNUMBER(SEARCH(IF(C$3&lt;&gt;"",C$3,"NA"),'[1]MITRE &amp; Controls Mappings'!$I1116))),ISNUMBER(SEARCH(IF(C$3&lt;&gt;"",C$3,"NA"),'[1]MITRE &amp; Controls Mappings'!$J1116))), '[1]MITRE &amp; Controls Mappings'!$B1116,"")</f>
        <v/>
      </c>
      <c r="D1118" s="47" t="str">
        <f>IF(OR(OR(OR(OR(OR(ISNUMBER(SEARCH(IF(D$1&lt;&gt;"",D$1,"NA"),'[1]MITRE &amp; Controls Mappings'!$E1116)),ISNUMBER(SEARCH(IF(D$1&lt;&gt;"",D$1,"NA"),'[1]MITRE &amp; Controls Mappings'!$F1116))),ISNUMBER(SEARCH(IF(D$2&lt;&gt;"",D$2,"NA"),'[1]MITRE &amp; Controls Mappings'!$G1116))),ISNUMBER(SEARCH(IF(D$2&lt;&gt;"",D$2,"NA"),'[1]MITRE &amp; Controls Mappings'!$H1116))),ISNUMBER(SEARCH(IF(D$3&lt;&gt;"",D$3,"NA"),'[1]MITRE &amp; Controls Mappings'!$I1116))),ISNUMBER(SEARCH(IF(D$3&lt;&gt;"",D$3,"NA"),'[1]MITRE &amp; Controls Mappings'!$J1116))), '[1]MITRE &amp; Controls Mappings'!$B1116,"")</f>
        <v/>
      </c>
      <c r="E1118" s="47" t="str">
        <f>IF(OR(OR(OR(OR(OR(ISNUMBER(SEARCH(IF(E$1&lt;&gt;"",E$1,"NA"),'[1]MITRE &amp; Controls Mappings'!$E1116)),ISNUMBER(SEARCH(IF(E$1&lt;&gt;"",E$1,"NA"),'[1]MITRE &amp; Controls Mappings'!$F1116))),ISNUMBER(SEARCH(IF(E$2&lt;&gt;"",E$2,"NA"),'[1]MITRE &amp; Controls Mappings'!$G1116))),ISNUMBER(SEARCH(IF(E$2&lt;&gt;"",E$2,"NA"),'[1]MITRE &amp; Controls Mappings'!$H1116))),ISNUMBER(SEARCH(IF(E$3&lt;&gt;"",E$3,"NA"),'[1]MITRE &amp; Controls Mappings'!$I1116))),ISNUMBER(SEARCH(IF(E$3&lt;&gt;"",E$3,"NA"),'[1]MITRE &amp; Controls Mappings'!$J1116))), '[1]MITRE &amp; Controls Mappings'!$B1116,"")</f>
        <v/>
      </c>
      <c r="F1118" s="47" t="str">
        <f>IF(OR(OR(OR(OR(OR(ISNUMBER(SEARCH(IF(F$1&lt;&gt;"",F$1,"NA"),'[1]MITRE &amp; Controls Mappings'!$E1116)),ISNUMBER(SEARCH(IF(F$1&lt;&gt;"",F$1,"NA"),'[1]MITRE &amp; Controls Mappings'!$F1116))),ISNUMBER(SEARCH(IF(F$2&lt;&gt;"",F$2,"NA"),'[1]MITRE &amp; Controls Mappings'!$G1116))),ISNUMBER(SEARCH(IF(F$2&lt;&gt;"",F$2,"NA"),'[1]MITRE &amp; Controls Mappings'!$H1116))),ISNUMBER(SEARCH(IF(F$3&lt;&gt;"",F$3,"NA"),'[1]MITRE &amp; Controls Mappings'!$I1116))),ISNUMBER(SEARCH(IF(F$3&lt;&gt;"",F$3,"NA"),'[1]MITRE &amp; Controls Mappings'!$J1116))), '[1]MITRE &amp; Controls Mappings'!$B1116,"")</f>
        <v/>
      </c>
      <c r="G1118" s="47" t="str">
        <f>IF(OR(OR(OR(OR(OR(ISNUMBER(SEARCH(IF(G$1&lt;&gt;"",G$1,"NA"),'[1]MITRE &amp; Controls Mappings'!$E1116)),ISNUMBER(SEARCH(IF(G$1&lt;&gt;"",G$1,"NA"),'[1]MITRE &amp; Controls Mappings'!$F1116))),ISNUMBER(SEARCH(IF(G$2&lt;&gt;"",G$2,"NA"),'[1]MITRE &amp; Controls Mappings'!$G1116))),ISNUMBER(SEARCH(IF(G$2&lt;&gt;"",G$2,"NA"),'[1]MITRE &amp; Controls Mappings'!$H1116))),ISNUMBER(SEARCH(IF(G$3&lt;&gt;"",G$3,"NA"),'[1]MITRE &amp; Controls Mappings'!$I1116))),ISNUMBER(SEARCH(IF(G$3&lt;&gt;"",G$3,"NA"),'[1]MITRE &amp; Controls Mappings'!$J1116))), '[1]MITRE &amp; Controls Mappings'!$B1116,"")</f>
        <v/>
      </c>
      <c r="H1118" s="47" t="str">
        <f>IF(OR(OR(OR(OR(OR(ISNUMBER(SEARCH(IF(H$1&lt;&gt;"",H$1,"NA"),'[1]MITRE &amp; Controls Mappings'!$E1116)),ISNUMBER(SEARCH(IF(H$1&lt;&gt;"",H$1,"NA"),'[1]MITRE &amp; Controls Mappings'!$F1116))),ISNUMBER(SEARCH(IF(H$2&lt;&gt;"",H$2,"NA"),'[1]MITRE &amp; Controls Mappings'!$G1116))),ISNUMBER(SEARCH(IF(H$2&lt;&gt;"",H$2,"NA"),'[1]MITRE &amp; Controls Mappings'!$H1116))),ISNUMBER(SEARCH(IF(H$3&lt;&gt;"",H$3,"NA"),'[1]MITRE &amp; Controls Mappings'!$I1116))),ISNUMBER(SEARCH(IF(H$3&lt;&gt;"",H$3,"NA"),'[1]MITRE &amp; Controls Mappings'!$J1116))), '[1]MITRE &amp; Controls Mappings'!$B1116,"")</f>
        <v/>
      </c>
      <c r="I1118" s="47" t="str">
        <f>IF(OR(OR(OR(OR(OR(ISNUMBER(SEARCH(IF(I$1&lt;&gt;"",I$1,"NA"),'[1]MITRE &amp; Controls Mappings'!$E1116)),ISNUMBER(SEARCH(IF(I$1&lt;&gt;"",I$1,"NA"),'[1]MITRE &amp; Controls Mappings'!$F1116))),ISNUMBER(SEARCH(IF(I$2&lt;&gt;"",I$2,"NA"),'[1]MITRE &amp; Controls Mappings'!$G1116))),ISNUMBER(SEARCH(IF(I$2&lt;&gt;"",I$2,"NA"),'[1]MITRE &amp; Controls Mappings'!$H1116))),ISNUMBER(SEARCH(IF(I$3&lt;&gt;"",I$3,"NA"),'[1]MITRE &amp; Controls Mappings'!$I1116))),ISNUMBER(SEARCH(IF(I$3&lt;&gt;"",I$3,"NA"),'[1]MITRE &amp; Controls Mappings'!$J1116))), '[1]MITRE &amp; Controls Mappings'!$B1116,"")</f>
        <v/>
      </c>
      <c r="J1118" s="47" t="str">
        <f>IF(OR(OR(OR(OR(OR(ISNUMBER(SEARCH(IF(J$1&lt;&gt;"",J$1,"NA"),'[1]MITRE &amp; Controls Mappings'!$E1116)),ISNUMBER(SEARCH(IF(J$1&lt;&gt;"",J$1,"NA"),'[1]MITRE &amp; Controls Mappings'!$F1116))),ISNUMBER(SEARCH(IF(J$2&lt;&gt;"",J$2,"NA"),'[1]MITRE &amp; Controls Mappings'!$G1116))),ISNUMBER(SEARCH(IF(J$2&lt;&gt;"",J$2,"NA"),'[1]MITRE &amp; Controls Mappings'!$H1116))),ISNUMBER(SEARCH(IF(J$3&lt;&gt;"",J$3,"NA"),'[1]MITRE &amp; Controls Mappings'!$I1116))),ISNUMBER(SEARCH(IF(J$3&lt;&gt;"",J$3,"NA"),'[1]MITRE &amp; Controls Mappings'!$J1116))), '[1]MITRE &amp; Controls Mappings'!$B1116,"")</f>
        <v/>
      </c>
      <c r="K1118" s="47" t="str">
        <f>IF(OR(OR(OR(OR(OR(ISNUMBER(SEARCH(IF(K$1&lt;&gt;"",K$1,"NA"),'[1]MITRE &amp; Controls Mappings'!$E1116)),ISNUMBER(SEARCH(IF(K$1&lt;&gt;"",K$1,"NA"),'[1]MITRE &amp; Controls Mappings'!$F1116))),ISNUMBER(SEARCH(IF(K$2&lt;&gt;"",K$2,"NA"),'[1]MITRE &amp; Controls Mappings'!$G1116))),ISNUMBER(SEARCH(IF(K$2&lt;&gt;"",K$2,"NA"),'[1]MITRE &amp; Controls Mappings'!$H1116))),ISNUMBER(SEARCH(IF(K$3&lt;&gt;"",K$3,"NA"),'[1]MITRE &amp; Controls Mappings'!$I1116))),ISNUMBER(SEARCH(IF(K$3&lt;&gt;"",K$3,"NA"),'[1]MITRE &amp; Controls Mappings'!$J1116))), '[1]MITRE &amp; Controls Mappings'!$B1116,"")</f>
        <v/>
      </c>
      <c r="L1118" s="48" t="str">
        <f>IF('[1]MITRE &amp; Controls Mappings'!D1116 &lt;&gt;"",'[1]MITRE &amp; Controls Mappings'!D1116,"" )</f>
        <v/>
      </c>
    </row>
    <row r="1119" spans="1:12" x14ac:dyDescent="0.25">
      <c r="A1119" s="47" t="str">
        <f>IF(COUNTIF(B1119:K1119,"="&amp;'[1]MITRE &amp; Controls Mappings'!B1117)&gt;0,'[1]MITRE &amp; Controls Mappings'!B1117,"")</f>
        <v/>
      </c>
      <c r="B1119" s="47" t="str">
        <f>IF(OR(OR(OR(OR(OR(ISNUMBER(SEARCH(IF(B$1&lt;&gt;"",B$1,"NA"),'[1]MITRE &amp; Controls Mappings'!$E1117)),ISNUMBER(SEARCH(IF(B$1&lt;&gt;"",B$1,"NA"),'[1]MITRE &amp; Controls Mappings'!$F1117))),ISNUMBER(SEARCH(IF(B$2&lt;&gt;"",B$2,"NA"),'[1]MITRE &amp; Controls Mappings'!$G1117))),ISNUMBER(SEARCH(IF(B$2&lt;&gt;"",B$2,"NA"),'[1]MITRE &amp; Controls Mappings'!$H1117))),ISNUMBER(SEARCH(IF(B$3&lt;&gt;"",B$3,"NA"),'[1]MITRE &amp; Controls Mappings'!$I1117))),ISNUMBER(SEARCH(IF(B$3&lt;&gt;"",B$3,"NA"),'[1]MITRE &amp; Controls Mappings'!$J1117))), '[1]MITRE &amp; Controls Mappings'!$B1117,"")</f>
        <v/>
      </c>
      <c r="C1119" s="47" t="str">
        <f>IF(OR(OR(OR(OR(OR(ISNUMBER(SEARCH(IF(C$1&lt;&gt;"",C$1,"NA"),'[1]MITRE &amp; Controls Mappings'!$E1117)),ISNUMBER(SEARCH(IF(C$1&lt;&gt;"",C$1,"NA"),'[1]MITRE &amp; Controls Mappings'!$F1117))),ISNUMBER(SEARCH(IF(C$2&lt;&gt;"",C$2,"NA"),'[1]MITRE &amp; Controls Mappings'!$G1117))),ISNUMBER(SEARCH(IF(C$2&lt;&gt;"",C$2,"NA"),'[1]MITRE &amp; Controls Mappings'!$H1117))),ISNUMBER(SEARCH(IF(C$3&lt;&gt;"",C$3,"NA"),'[1]MITRE &amp; Controls Mappings'!$I1117))),ISNUMBER(SEARCH(IF(C$3&lt;&gt;"",C$3,"NA"),'[1]MITRE &amp; Controls Mappings'!$J1117))), '[1]MITRE &amp; Controls Mappings'!$B1117,"")</f>
        <v/>
      </c>
      <c r="D1119" s="47" t="str">
        <f>IF(OR(OR(OR(OR(OR(ISNUMBER(SEARCH(IF(D$1&lt;&gt;"",D$1,"NA"),'[1]MITRE &amp; Controls Mappings'!$E1117)),ISNUMBER(SEARCH(IF(D$1&lt;&gt;"",D$1,"NA"),'[1]MITRE &amp; Controls Mappings'!$F1117))),ISNUMBER(SEARCH(IF(D$2&lt;&gt;"",D$2,"NA"),'[1]MITRE &amp; Controls Mappings'!$G1117))),ISNUMBER(SEARCH(IF(D$2&lt;&gt;"",D$2,"NA"),'[1]MITRE &amp; Controls Mappings'!$H1117))),ISNUMBER(SEARCH(IF(D$3&lt;&gt;"",D$3,"NA"),'[1]MITRE &amp; Controls Mappings'!$I1117))),ISNUMBER(SEARCH(IF(D$3&lt;&gt;"",D$3,"NA"),'[1]MITRE &amp; Controls Mappings'!$J1117))), '[1]MITRE &amp; Controls Mappings'!$B1117,"")</f>
        <v/>
      </c>
      <c r="E1119" s="47" t="str">
        <f>IF(OR(OR(OR(OR(OR(ISNUMBER(SEARCH(IF(E$1&lt;&gt;"",E$1,"NA"),'[1]MITRE &amp; Controls Mappings'!$E1117)),ISNUMBER(SEARCH(IF(E$1&lt;&gt;"",E$1,"NA"),'[1]MITRE &amp; Controls Mappings'!$F1117))),ISNUMBER(SEARCH(IF(E$2&lt;&gt;"",E$2,"NA"),'[1]MITRE &amp; Controls Mappings'!$G1117))),ISNUMBER(SEARCH(IF(E$2&lt;&gt;"",E$2,"NA"),'[1]MITRE &amp; Controls Mappings'!$H1117))),ISNUMBER(SEARCH(IF(E$3&lt;&gt;"",E$3,"NA"),'[1]MITRE &amp; Controls Mappings'!$I1117))),ISNUMBER(SEARCH(IF(E$3&lt;&gt;"",E$3,"NA"),'[1]MITRE &amp; Controls Mappings'!$J1117))), '[1]MITRE &amp; Controls Mappings'!$B1117,"")</f>
        <v/>
      </c>
      <c r="F1119" s="47" t="str">
        <f>IF(OR(OR(OR(OR(OR(ISNUMBER(SEARCH(IF(F$1&lt;&gt;"",F$1,"NA"),'[1]MITRE &amp; Controls Mappings'!$E1117)),ISNUMBER(SEARCH(IF(F$1&lt;&gt;"",F$1,"NA"),'[1]MITRE &amp; Controls Mappings'!$F1117))),ISNUMBER(SEARCH(IF(F$2&lt;&gt;"",F$2,"NA"),'[1]MITRE &amp; Controls Mappings'!$G1117))),ISNUMBER(SEARCH(IF(F$2&lt;&gt;"",F$2,"NA"),'[1]MITRE &amp; Controls Mappings'!$H1117))),ISNUMBER(SEARCH(IF(F$3&lt;&gt;"",F$3,"NA"),'[1]MITRE &amp; Controls Mappings'!$I1117))),ISNUMBER(SEARCH(IF(F$3&lt;&gt;"",F$3,"NA"),'[1]MITRE &amp; Controls Mappings'!$J1117))), '[1]MITRE &amp; Controls Mappings'!$B1117,"")</f>
        <v/>
      </c>
      <c r="G1119" s="47" t="str">
        <f>IF(OR(OR(OR(OR(OR(ISNUMBER(SEARCH(IF(G$1&lt;&gt;"",G$1,"NA"),'[1]MITRE &amp; Controls Mappings'!$E1117)),ISNUMBER(SEARCH(IF(G$1&lt;&gt;"",G$1,"NA"),'[1]MITRE &amp; Controls Mappings'!$F1117))),ISNUMBER(SEARCH(IF(G$2&lt;&gt;"",G$2,"NA"),'[1]MITRE &amp; Controls Mappings'!$G1117))),ISNUMBER(SEARCH(IF(G$2&lt;&gt;"",G$2,"NA"),'[1]MITRE &amp; Controls Mappings'!$H1117))),ISNUMBER(SEARCH(IF(G$3&lt;&gt;"",G$3,"NA"),'[1]MITRE &amp; Controls Mappings'!$I1117))),ISNUMBER(SEARCH(IF(G$3&lt;&gt;"",G$3,"NA"),'[1]MITRE &amp; Controls Mappings'!$J1117))), '[1]MITRE &amp; Controls Mappings'!$B1117,"")</f>
        <v/>
      </c>
      <c r="H1119" s="47" t="str">
        <f>IF(OR(OR(OR(OR(OR(ISNUMBER(SEARCH(IF(H$1&lt;&gt;"",H$1,"NA"),'[1]MITRE &amp; Controls Mappings'!$E1117)),ISNUMBER(SEARCH(IF(H$1&lt;&gt;"",H$1,"NA"),'[1]MITRE &amp; Controls Mappings'!$F1117))),ISNUMBER(SEARCH(IF(H$2&lt;&gt;"",H$2,"NA"),'[1]MITRE &amp; Controls Mappings'!$G1117))),ISNUMBER(SEARCH(IF(H$2&lt;&gt;"",H$2,"NA"),'[1]MITRE &amp; Controls Mappings'!$H1117))),ISNUMBER(SEARCH(IF(H$3&lt;&gt;"",H$3,"NA"),'[1]MITRE &amp; Controls Mappings'!$I1117))),ISNUMBER(SEARCH(IF(H$3&lt;&gt;"",H$3,"NA"),'[1]MITRE &amp; Controls Mappings'!$J1117))), '[1]MITRE &amp; Controls Mappings'!$B1117,"")</f>
        <v/>
      </c>
      <c r="I1119" s="47" t="str">
        <f>IF(OR(OR(OR(OR(OR(ISNUMBER(SEARCH(IF(I$1&lt;&gt;"",I$1,"NA"),'[1]MITRE &amp; Controls Mappings'!$E1117)),ISNUMBER(SEARCH(IF(I$1&lt;&gt;"",I$1,"NA"),'[1]MITRE &amp; Controls Mappings'!$F1117))),ISNUMBER(SEARCH(IF(I$2&lt;&gt;"",I$2,"NA"),'[1]MITRE &amp; Controls Mappings'!$G1117))),ISNUMBER(SEARCH(IF(I$2&lt;&gt;"",I$2,"NA"),'[1]MITRE &amp; Controls Mappings'!$H1117))),ISNUMBER(SEARCH(IF(I$3&lt;&gt;"",I$3,"NA"),'[1]MITRE &amp; Controls Mappings'!$I1117))),ISNUMBER(SEARCH(IF(I$3&lt;&gt;"",I$3,"NA"),'[1]MITRE &amp; Controls Mappings'!$J1117))), '[1]MITRE &amp; Controls Mappings'!$B1117,"")</f>
        <v/>
      </c>
      <c r="J1119" s="47" t="str">
        <f>IF(OR(OR(OR(OR(OR(ISNUMBER(SEARCH(IF(J$1&lt;&gt;"",J$1,"NA"),'[1]MITRE &amp; Controls Mappings'!$E1117)),ISNUMBER(SEARCH(IF(J$1&lt;&gt;"",J$1,"NA"),'[1]MITRE &amp; Controls Mappings'!$F1117))),ISNUMBER(SEARCH(IF(J$2&lt;&gt;"",J$2,"NA"),'[1]MITRE &amp; Controls Mappings'!$G1117))),ISNUMBER(SEARCH(IF(J$2&lt;&gt;"",J$2,"NA"),'[1]MITRE &amp; Controls Mappings'!$H1117))),ISNUMBER(SEARCH(IF(J$3&lt;&gt;"",J$3,"NA"),'[1]MITRE &amp; Controls Mappings'!$I1117))),ISNUMBER(SEARCH(IF(J$3&lt;&gt;"",J$3,"NA"),'[1]MITRE &amp; Controls Mappings'!$J1117))), '[1]MITRE &amp; Controls Mappings'!$B1117,"")</f>
        <v/>
      </c>
      <c r="K1119" s="47" t="str">
        <f>IF(OR(OR(OR(OR(OR(ISNUMBER(SEARCH(IF(K$1&lt;&gt;"",K$1,"NA"),'[1]MITRE &amp; Controls Mappings'!$E1117)),ISNUMBER(SEARCH(IF(K$1&lt;&gt;"",K$1,"NA"),'[1]MITRE &amp; Controls Mappings'!$F1117))),ISNUMBER(SEARCH(IF(K$2&lt;&gt;"",K$2,"NA"),'[1]MITRE &amp; Controls Mappings'!$G1117))),ISNUMBER(SEARCH(IF(K$2&lt;&gt;"",K$2,"NA"),'[1]MITRE &amp; Controls Mappings'!$H1117))),ISNUMBER(SEARCH(IF(K$3&lt;&gt;"",K$3,"NA"),'[1]MITRE &amp; Controls Mappings'!$I1117))),ISNUMBER(SEARCH(IF(K$3&lt;&gt;"",K$3,"NA"),'[1]MITRE &amp; Controls Mappings'!$J1117))), '[1]MITRE &amp; Controls Mappings'!$B1117,"")</f>
        <v/>
      </c>
      <c r="L1119" s="48" t="str">
        <f>IF('[1]MITRE &amp; Controls Mappings'!D1117 &lt;&gt;"",'[1]MITRE &amp; Controls Mappings'!D1117,"" )</f>
        <v/>
      </c>
    </row>
    <row r="1120" spans="1:12" x14ac:dyDescent="0.25">
      <c r="A1120" s="47" t="str">
        <f>IF(COUNTIF(B1120:K1120,"="&amp;'[1]MITRE &amp; Controls Mappings'!B1118)&gt;0,'[1]MITRE &amp; Controls Mappings'!B1118,"")</f>
        <v/>
      </c>
      <c r="B1120" s="47" t="str">
        <f>IF(OR(OR(OR(OR(OR(ISNUMBER(SEARCH(IF(B$1&lt;&gt;"",B$1,"NA"),'[1]MITRE &amp; Controls Mappings'!$E1118)),ISNUMBER(SEARCH(IF(B$1&lt;&gt;"",B$1,"NA"),'[1]MITRE &amp; Controls Mappings'!$F1118))),ISNUMBER(SEARCH(IF(B$2&lt;&gt;"",B$2,"NA"),'[1]MITRE &amp; Controls Mappings'!$G1118))),ISNUMBER(SEARCH(IF(B$2&lt;&gt;"",B$2,"NA"),'[1]MITRE &amp; Controls Mappings'!$H1118))),ISNUMBER(SEARCH(IF(B$3&lt;&gt;"",B$3,"NA"),'[1]MITRE &amp; Controls Mappings'!$I1118))),ISNUMBER(SEARCH(IF(B$3&lt;&gt;"",B$3,"NA"),'[1]MITRE &amp; Controls Mappings'!$J1118))), '[1]MITRE &amp; Controls Mappings'!$B1118,"")</f>
        <v/>
      </c>
      <c r="C1120" s="47" t="str">
        <f>IF(OR(OR(OR(OR(OR(ISNUMBER(SEARCH(IF(C$1&lt;&gt;"",C$1,"NA"),'[1]MITRE &amp; Controls Mappings'!$E1118)),ISNUMBER(SEARCH(IF(C$1&lt;&gt;"",C$1,"NA"),'[1]MITRE &amp; Controls Mappings'!$F1118))),ISNUMBER(SEARCH(IF(C$2&lt;&gt;"",C$2,"NA"),'[1]MITRE &amp; Controls Mappings'!$G1118))),ISNUMBER(SEARCH(IF(C$2&lt;&gt;"",C$2,"NA"),'[1]MITRE &amp; Controls Mappings'!$H1118))),ISNUMBER(SEARCH(IF(C$3&lt;&gt;"",C$3,"NA"),'[1]MITRE &amp; Controls Mappings'!$I1118))),ISNUMBER(SEARCH(IF(C$3&lt;&gt;"",C$3,"NA"),'[1]MITRE &amp; Controls Mappings'!$J1118))), '[1]MITRE &amp; Controls Mappings'!$B1118,"")</f>
        <v/>
      </c>
      <c r="D1120" s="47" t="str">
        <f>IF(OR(OR(OR(OR(OR(ISNUMBER(SEARCH(IF(D$1&lt;&gt;"",D$1,"NA"),'[1]MITRE &amp; Controls Mappings'!$E1118)),ISNUMBER(SEARCH(IF(D$1&lt;&gt;"",D$1,"NA"),'[1]MITRE &amp; Controls Mappings'!$F1118))),ISNUMBER(SEARCH(IF(D$2&lt;&gt;"",D$2,"NA"),'[1]MITRE &amp; Controls Mappings'!$G1118))),ISNUMBER(SEARCH(IF(D$2&lt;&gt;"",D$2,"NA"),'[1]MITRE &amp; Controls Mappings'!$H1118))),ISNUMBER(SEARCH(IF(D$3&lt;&gt;"",D$3,"NA"),'[1]MITRE &amp; Controls Mappings'!$I1118))),ISNUMBER(SEARCH(IF(D$3&lt;&gt;"",D$3,"NA"),'[1]MITRE &amp; Controls Mappings'!$J1118))), '[1]MITRE &amp; Controls Mappings'!$B1118,"")</f>
        <v/>
      </c>
      <c r="E1120" s="47" t="str">
        <f>IF(OR(OR(OR(OR(OR(ISNUMBER(SEARCH(IF(E$1&lt;&gt;"",E$1,"NA"),'[1]MITRE &amp; Controls Mappings'!$E1118)),ISNUMBER(SEARCH(IF(E$1&lt;&gt;"",E$1,"NA"),'[1]MITRE &amp; Controls Mappings'!$F1118))),ISNUMBER(SEARCH(IF(E$2&lt;&gt;"",E$2,"NA"),'[1]MITRE &amp; Controls Mappings'!$G1118))),ISNUMBER(SEARCH(IF(E$2&lt;&gt;"",E$2,"NA"),'[1]MITRE &amp; Controls Mappings'!$H1118))),ISNUMBER(SEARCH(IF(E$3&lt;&gt;"",E$3,"NA"),'[1]MITRE &amp; Controls Mappings'!$I1118))),ISNUMBER(SEARCH(IF(E$3&lt;&gt;"",E$3,"NA"),'[1]MITRE &amp; Controls Mappings'!$J1118))), '[1]MITRE &amp; Controls Mappings'!$B1118,"")</f>
        <v/>
      </c>
      <c r="F1120" s="47" t="str">
        <f>IF(OR(OR(OR(OR(OR(ISNUMBER(SEARCH(IF(F$1&lt;&gt;"",F$1,"NA"),'[1]MITRE &amp; Controls Mappings'!$E1118)),ISNUMBER(SEARCH(IF(F$1&lt;&gt;"",F$1,"NA"),'[1]MITRE &amp; Controls Mappings'!$F1118))),ISNUMBER(SEARCH(IF(F$2&lt;&gt;"",F$2,"NA"),'[1]MITRE &amp; Controls Mappings'!$G1118))),ISNUMBER(SEARCH(IF(F$2&lt;&gt;"",F$2,"NA"),'[1]MITRE &amp; Controls Mappings'!$H1118))),ISNUMBER(SEARCH(IF(F$3&lt;&gt;"",F$3,"NA"),'[1]MITRE &amp; Controls Mappings'!$I1118))),ISNUMBER(SEARCH(IF(F$3&lt;&gt;"",F$3,"NA"),'[1]MITRE &amp; Controls Mappings'!$J1118))), '[1]MITRE &amp; Controls Mappings'!$B1118,"")</f>
        <v/>
      </c>
      <c r="G1120" s="47" t="str">
        <f>IF(OR(OR(OR(OR(OR(ISNUMBER(SEARCH(IF(G$1&lt;&gt;"",G$1,"NA"),'[1]MITRE &amp; Controls Mappings'!$E1118)),ISNUMBER(SEARCH(IF(G$1&lt;&gt;"",G$1,"NA"),'[1]MITRE &amp; Controls Mappings'!$F1118))),ISNUMBER(SEARCH(IF(G$2&lt;&gt;"",G$2,"NA"),'[1]MITRE &amp; Controls Mappings'!$G1118))),ISNUMBER(SEARCH(IF(G$2&lt;&gt;"",G$2,"NA"),'[1]MITRE &amp; Controls Mappings'!$H1118))),ISNUMBER(SEARCH(IF(G$3&lt;&gt;"",G$3,"NA"),'[1]MITRE &amp; Controls Mappings'!$I1118))),ISNUMBER(SEARCH(IF(G$3&lt;&gt;"",G$3,"NA"),'[1]MITRE &amp; Controls Mappings'!$J1118))), '[1]MITRE &amp; Controls Mappings'!$B1118,"")</f>
        <v/>
      </c>
      <c r="H1120" s="47" t="str">
        <f>IF(OR(OR(OR(OR(OR(ISNUMBER(SEARCH(IF(H$1&lt;&gt;"",H$1,"NA"),'[1]MITRE &amp; Controls Mappings'!$E1118)),ISNUMBER(SEARCH(IF(H$1&lt;&gt;"",H$1,"NA"),'[1]MITRE &amp; Controls Mappings'!$F1118))),ISNUMBER(SEARCH(IF(H$2&lt;&gt;"",H$2,"NA"),'[1]MITRE &amp; Controls Mappings'!$G1118))),ISNUMBER(SEARCH(IF(H$2&lt;&gt;"",H$2,"NA"),'[1]MITRE &amp; Controls Mappings'!$H1118))),ISNUMBER(SEARCH(IF(H$3&lt;&gt;"",H$3,"NA"),'[1]MITRE &amp; Controls Mappings'!$I1118))),ISNUMBER(SEARCH(IF(H$3&lt;&gt;"",H$3,"NA"),'[1]MITRE &amp; Controls Mappings'!$J1118))), '[1]MITRE &amp; Controls Mappings'!$B1118,"")</f>
        <v/>
      </c>
      <c r="I1120" s="47" t="str">
        <f>IF(OR(OR(OR(OR(OR(ISNUMBER(SEARCH(IF(I$1&lt;&gt;"",I$1,"NA"),'[1]MITRE &amp; Controls Mappings'!$E1118)),ISNUMBER(SEARCH(IF(I$1&lt;&gt;"",I$1,"NA"),'[1]MITRE &amp; Controls Mappings'!$F1118))),ISNUMBER(SEARCH(IF(I$2&lt;&gt;"",I$2,"NA"),'[1]MITRE &amp; Controls Mappings'!$G1118))),ISNUMBER(SEARCH(IF(I$2&lt;&gt;"",I$2,"NA"),'[1]MITRE &amp; Controls Mappings'!$H1118))),ISNUMBER(SEARCH(IF(I$3&lt;&gt;"",I$3,"NA"),'[1]MITRE &amp; Controls Mappings'!$I1118))),ISNUMBER(SEARCH(IF(I$3&lt;&gt;"",I$3,"NA"),'[1]MITRE &amp; Controls Mappings'!$J1118))), '[1]MITRE &amp; Controls Mappings'!$B1118,"")</f>
        <v/>
      </c>
      <c r="J1120" s="47" t="str">
        <f>IF(OR(OR(OR(OR(OR(ISNUMBER(SEARCH(IF(J$1&lt;&gt;"",J$1,"NA"),'[1]MITRE &amp; Controls Mappings'!$E1118)),ISNUMBER(SEARCH(IF(J$1&lt;&gt;"",J$1,"NA"),'[1]MITRE &amp; Controls Mappings'!$F1118))),ISNUMBER(SEARCH(IF(J$2&lt;&gt;"",J$2,"NA"),'[1]MITRE &amp; Controls Mappings'!$G1118))),ISNUMBER(SEARCH(IF(J$2&lt;&gt;"",J$2,"NA"),'[1]MITRE &amp; Controls Mappings'!$H1118))),ISNUMBER(SEARCH(IF(J$3&lt;&gt;"",J$3,"NA"),'[1]MITRE &amp; Controls Mappings'!$I1118))),ISNUMBER(SEARCH(IF(J$3&lt;&gt;"",J$3,"NA"),'[1]MITRE &amp; Controls Mappings'!$J1118))), '[1]MITRE &amp; Controls Mappings'!$B1118,"")</f>
        <v/>
      </c>
      <c r="K1120" s="47" t="str">
        <f>IF(OR(OR(OR(OR(OR(ISNUMBER(SEARCH(IF(K$1&lt;&gt;"",K$1,"NA"),'[1]MITRE &amp; Controls Mappings'!$E1118)),ISNUMBER(SEARCH(IF(K$1&lt;&gt;"",K$1,"NA"),'[1]MITRE &amp; Controls Mappings'!$F1118))),ISNUMBER(SEARCH(IF(K$2&lt;&gt;"",K$2,"NA"),'[1]MITRE &amp; Controls Mappings'!$G1118))),ISNUMBER(SEARCH(IF(K$2&lt;&gt;"",K$2,"NA"),'[1]MITRE &amp; Controls Mappings'!$H1118))),ISNUMBER(SEARCH(IF(K$3&lt;&gt;"",K$3,"NA"),'[1]MITRE &amp; Controls Mappings'!$I1118))),ISNUMBER(SEARCH(IF(K$3&lt;&gt;"",K$3,"NA"),'[1]MITRE &amp; Controls Mappings'!$J1118))), '[1]MITRE &amp; Controls Mappings'!$B1118,"")</f>
        <v/>
      </c>
      <c r="L1120" s="48" t="str">
        <f>IF('[1]MITRE &amp; Controls Mappings'!D1118 &lt;&gt;"",'[1]MITRE &amp; Controls Mappings'!D1118,"" )</f>
        <v/>
      </c>
    </row>
    <row r="1121" spans="1:12" x14ac:dyDescent="0.25">
      <c r="A1121" s="47" t="str">
        <f>IF(COUNTIF(B1121:K1121,"="&amp;'[1]MITRE &amp; Controls Mappings'!B1119)&gt;0,'[1]MITRE &amp; Controls Mappings'!B1119,"")</f>
        <v/>
      </c>
      <c r="B1121" s="47" t="str">
        <f>IF(OR(OR(OR(OR(OR(ISNUMBER(SEARCH(IF(B$1&lt;&gt;"",B$1,"NA"),'[1]MITRE &amp; Controls Mappings'!$E1119)),ISNUMBER(SEARCH(IF(B$1&lt;&gt;"",B$1,"NA"),'[1]MITRE &amp; Controls Mappings'!$F1119))),ISNUMBER(SEARCH(IF(B$2&lt;&gt;"",B$2,"NA"),'[1]MITRE &amp; Controls Mappings'!$G1119))),ISNUMBER(SEARCH(IF(B$2&lt;&gt;"",B$2,"NA"),'[1]MITRE &amp; Controls Mappings'!$H1119))),ISNUMBER(SEARCH(IF(B$3&lt;&gt;"",B$3,"NA"),'[1]MITRE &amp; Controls Mappings'!$I1119))),ISNUMBER(SEARCH(IF(B$3&lt;&gt;"",B$3,"NA"),'[1]MITRE &amp; Controls Mappings'!$J1119))), '[1]MITRE &amp; Controls Mappings'!$B1119,"")</f>
        <v/>
      </c>
      <c r="C1121" s="47" t="str">
        <f>IF(OR(OR(OR(OR(OR(ISNUMBER(SEARCH(IF(C$1&lt;&gt;"",C$1,"NA"),'[1]MITRE &amp; Controls Mappings'!$E1119)),ISNUMBER(SEARCH(IF(C$1&lt;&gt;"",C$1,"NA"),'[1]MITRE &amp; Controls Mappings'!$F1119))),ISNUMBER(SEARCH(IF(C$2&lt;&gt;"",C$2,"NA"),'[1]MITRE &amp; Controls Mappings'!$G1119))),ISNUMBER(SEARCH(IF(C$2&lt;&gt;"",C$2,"NA"),'[1]MITRE &amp; Controls Mappings'!$H1119))),ISNUMBER(SEARCH(IF(C$3&lt;&gt;"",C$3,"NA"),'[1]MITRE &amp; Controls Mappings'!$I1119))),ISNUMBER(SEARCH(IF(C$3&lt;&gt;"",C$3,"NA"),'[1]MITRE &amp; Controls Mappings'!$J1119))), '[1]MITRE &amp; Controls Mappings'!$B1119,"")</f>
        <v/>
      </c>
      <c r="D1121" s="47" t="str">
        <f>IF(OR(OR(OR(OR(OR(ISNUMBER(SEARCH(IF(D$1&lt;&gt;"",D$1,"NA"),'[1]MITRE &amp; Controls Mappings'!$E1119)),ISNUMBER(SEARCH(IF(D$1&lt;&gt;"",D$1,"NA"),'[1]MITRE &amp; Controls Mappings'!$F1119))),ISNUMBER(SEARCH(IF(D$2&lt;&gt;"",D$2,"NA"),'[1]MITRE &amp; Controls Mappings'!$G1119))),ISNUMBER(SEARCH(IF(D$2&lt;&gt;"",D$2,"NA"),'[1]MITRE &amp; Controls Mappings'!$H1119))),ISNUMBER(SEARCH(IF(D$3&lt;&gt;"",D$3,"NA"),'[1]MITRE &amp; Controls Mappings'!$I1119))),ISNUMBER(SEARCH(IF(D$3&lt;&gt;"",D$3,"NA"),'[1]MITRE &amp; Controls Mappings'!$J1119))), '[1]MITRE &amp; Controls Mappings'!$B1119,"")</f>
        <v/>
      </c>
      <c r="E1121" s="47" t="str">
        <f>IF(OR(OR(OR(OR(OR(ISNUMBER(SEARCH(IF(E$1&lt;&gt;"",E$1,"NA"),'[1]MITRE &amp; Controls Mappings'!$E1119)),ISNUMBER(SEARCH(IF(E$1&lt;&gt;"",E$1,"NA"),'[1]MITRE &amp; Controls Mappings'!$F1119))),ISNUMBER(SEARCH(IF(E$2&lt;&gt;"",E$2,"NA"),'[1]MITRE &amp; Controls Mappings'!$G1119))),ISNUMBER(SEARCH(IF(E$2&lt;&gt;"",E$2,"NA"),'[1]MITRE &amp; Controls Mappings'!$H1119))),ISNUMBER(SEARCH(IF(E$3&lt;&gt;"",E$3,"NA"),'[1]MITRE &amp; Controls Mappings'!$I1119))),ISNUMBER(SEARCH(IF(E$3&lt;&gt;"",E$3,"NA"),'[1]MITRE &amp; Controls Mappings'!$J1119))), '[1]MITRE &amp; Controls Mappings'!$B1119,"")</f>
        <v/>
      </c>
      <c r="F1121" s="47" t="str">
        <f>IF(OR(OR(OR(OR(OR(ISNUMBER(SEARCH(IF(F$1&lt;&gt;"",F$1,"NA"),'[1]MITRE &amp; Controls Mappings'!$E1119)),ISNUMBER(SEARCH(IF(F$1&lt;&gt;"",F$1,"NA"),'[1]MITRE &amp; Controls Mappings'!$F1119))),ISNUMBER(SEARCH(IF(F$2&lt;&gt;"",F$2,"NA"),'[1]MITRE &amp; Controls Mappings'!$G1119))),ISNUMBER(SEARCH(IF(F$2&lt;&gt;"",F$2,"NA"),'[1]MITRE &amp; Controls Mappings'!$H1119))),ISNUMBER(SEARCH(IF(F$3&lt;&gt;"",F$3,"NA"),'[1]MITRE &amp; Controls Mappings'!$I1119))),ISNUMBER(SEARCH(IF(F$3&lt;&gt;"",F$3,"NA"),'[1]MITRE &amp; Controls Mappings'!$J1119))), '[1]MITRE &amp; Controls Mappings'!$B1119,"")</f>
        <v/>
      </c>
      <c r="G1121" s="47" t="str">
        <f>IF(OR(OR(OR(OR(OR(ISNUMBER(SEARCH(IF(G$1&lt;&gt;"",G$1,"NA"),'[1]MITRE &amp; Controls Mappings'!$E1119)),ISNUMBER(SEARCH(IF(G$1&lt;&gt;"",G$1,"NA"),'[1]MITRE &amp; Controls Mappings'!$F1119))),ISNUMBER(SEARCH(IF(G$2&lt;&gt;"",G$2,"NA"),'[1]MITRE &amp; Controls Mappings'!$G1119))),ISNUMBER(SEARCH(IF(G$2&lt;&gt;"",G$2,"NA"),'[1]MITRE &amp; Controls Mappings'!$H1119))),ISNUMBER(SEARCH(IF(G$3&lt;&gt;"",G$3,"NA"),'[1]MITRE &amp; Controls Mappings'!$I1119))),ISNUMBER(SEARCH(IF(G$3&lt;&gt;"",G$3,"NA"),'[1]MITRE &amp; Controls Mappings'!$J1119))), '[1]MITRE &amp; Controls Mappings'!$B1119,"")</f>
        <v/>
      </c>
      <c r="H1121" s="47" t="str">
        <f>IF(OR(OR(OR(OR(OR(ISNUMBER(SEARCH(IF(H$1&lt;&gt;"",H$1,"NA"),'[1]MITRE &amp; Controls Mappings'!$E1119)),ISNUMBER(SEARCH(IF(H$1&lt;&gt;"",H$1,"NA"),'[1]MITRE &amp; Controls Mappings'!$F1119))),ISNUMBER(SEARCH(IF(H$2&lt;&gt;"",H$2,"NA"),'[1]MITRE &amp; Controls Mappings'!$G1119))),ISNUMBER(SEARCH(IF(H$2&lt;&gt;"",H$2,"NA"),'[1]MITRE &amp; Controls Mappings'!$H1119))),ISNUMBER(SEARCH(IF(H$3&lt;&gt;"",H$3,"NA"),'[1]MITRE &amp; Controls Mappings'!$I1119))),ISNUMBER(SEARCH(IF(H$3&lt;&gt;"",H$3,"NA"),'[1]MITRE &amp; Controls Mappings'!$J1119))), '[1]MITRE &amp; Controls Mappings'!$B1119,"")</f>
        <v/>
      </c>
      <c r="I1121" s="47" t="str">
        <f>IF(OR(OR(OR(OR(OR(ISNUMBER(SEARCH(IF(I$1&lt;&gt;"",I$1,"NA"),'[1]MITRE &amp; Controls Mappings'!$E1119)),ISNUMBER(SEARCH(IF(I$1&lt;&gt;"",I$1,"NA"),'[1]MITRE &amp; Controls Mappings'!$F1119))),ISNUMBER(SEARCH(IF(I$2&lt;&gt;"",I$2,"NA"),'[1]MITRE &amp; Controls Mappings'!$G1119))),ISNUMBER(SEARCH(IF(I$2&lt;&gt;"",I$2,"NA"),'[1]MITRE &amp; Controls Mappings'!$H1119))),ISNUMBER(SEARCH(IF(I$3&lt;&gt;"",I$3,"NA"),'[1]MITRE &amp; Controls Mappings'!$I1119))),ISNUMBER(SEARCH(IF(I$3&lt;&gt;"",I$3,"NA"),'[1]MITRE &amp; Controls Mappings'!$J1119))), '[1]MITRE &amp; Controls Mappings'!$B1119,"")</f>
        <v/>
      </c>
      <c r="J1121" s="47" t="str">
        <f>IF(OR(OR(OR(OR(OR(ISNUMBER(SEARCH(IF(J$1&lt;&gt;"",J$1,"NA"),'[1]MITRE &amp; Controls Mappings'!$E1119)),ISNUMBER(SEARCH(IF(J$1&lt;&gt;"",J$1,"NA"),'[1]MITRE &amp; Controls Mappings'!$F1119))),ISNUMBER(SEARCH(IF(J$2&lt;&gt;"",J$2,"NA"),'[1]MITRE &amp; Controls Mappings'!$G1119))),ISNUMBER(SEARCH(IF(J$2&lt;&gt;"",J$2,"NA"),'[1]MITRE &amp; Controls Mappings'!$H1119))),ISNUMBER(SEARCH(IF(J$3&lt;&gt;"",J$3,"NA"),'[1]MITRE &amp; Controls Mappings'!$I1119))),ISNUMBER(SEARCH(IF(J$3&lt;&gt;"",J$3,"NA"),'[1]MITRE &amp; Controls Mappings'!$J1119))), '[1]MITRE &amp; Controls Mappings'!$B1119,"")</f>
        <v/>
      </c>
      <c r="K1121" s="47" t="str">
        <f>IF(OR(OR(OR(OR(OR(ISNUMBER(SEARCH(IF(K$1&lt;&gt;"",K$1,"NA"),'[1]MITRE &amp; Controls Mappings'!$E1119)),ISNUMBER(SEARCH(IF(K$1&lt;&gt;"",K$1,"NA"),'[1]MITRE &amp; Controls Mappings'!$F1119))),ISNUMBER(SEARCH(IF(K$2&lt;&gt;"",K$2,"NA"),'[1]MITRE &amp; Controls Mappings'!$G1119))),ISNUMBER(SEARCH(IF(K$2&lt;&gt;"",K$2,"NA"),'[1]MITRE &amp; Controls Mappings'!$H1119))),ISNUMBER(SEARCH(IF(K$3&lt;&gt;"",K$3,"NA"),'[1]MITRE &amp; Controls Mappings'!$I1119))),ISNUMBER(SEARCH(IF(K$3&lt;&gt;"",K$3,"NA"),'[1]MITRE &amp; Controls Mappings'!$J1119))), '[1]MITRE &amp; Controls Mappings'!$B1119,"")</f>
        <v/>
      </c>
      <c r="L1121" s="48" t="str">
        <f>IF('[1]MITRE &amp; Controls Mappings'!D1119 &lt;&gt;"",'[1]MITRE &amp; Controls Mappings'!D1119,"" )</f>
        <v/>
      </c>
    </row>
    <row r="1122" spans="1:12" x14ac:dyDescent="0.25">
      <c r="A1122" s="47" t="str">
        <f>IF(COUNTIF(B1122:K1122,"="&amp;'[1]MITRE &amp; Controls Mappings'!B1120)&gt;0,'[1]MITRE &amp; Controls Mappings'!B1120,"")</f>
        <v/>
      </c>
      <c r="B1122" s="47" t="str">
        <f>IF(OR(OR(OR(OR(OR(ISNUMBER(SEARCH(IF(B$1&lt;&gt;"",B$1,"NA"),'[1]MITRE &amp; Controls Mappings'!$E1120)),ISNUMBER(SEARCH(IF(B$1&lt;&gt;"",B$1,"NA"),'[1]MITRE &amp; Controls Mappings'!$F1120))),ISNUMBER(SEARCH(IF(B$2&lt;&gt;"",B$2,"NA"),'[1]MITRE &amp; Controls Mappings'!$G1120))),ISNUMBER(SEARCH(IF(B$2&lt;&gt;"",B$2,"NA"),'[1]MITRE &amp; Controls Mappings'!$H1120))),ISNUMBER(SEARCH(IF(B$3&lt;&gt;"",B$3,"NA"),'[1]MITRE &amp; Controls Mappings'!$I1120))),ISNUMBER(SEARCH(IF(B$3&lt;&gt;"",B$3,"NA"),'[1]MITRE &amp; Controls Mappings'!$J1120))), '[1]MITRE &amp; Controls Mappings'!$B1120,"")</f>
        <v/>
      </c>
      <c r="C1122" s="47" t="str">
        <f>IF(OR(OR(OR(OR(OR(ISNUMBER(SEARCH(IF(C$1&lt;&gt;"",C$1,"NA"),'[1]MITRE &amp; Controls Mappings'!$E1120)),ISNUMBER(SEARCH(IF(C$1&lt;&gt;"",C$1,"NA"),'[1]MITRE &amp; Controls Mappings'!$F1120))),ISNUMBER(SEARCH(IF(C$2&lt;&gt;"",C$2,"NA"),'[1]MITRE &amp; Controls Mappings'!$G1120))),ISNUMBER(SEARCH(IF(C$2&lt;&gt;"",C$2,"NA"),'[1]MITRE &amp; Controls Mappings'!$H1120))),ISNUMBER(SEARCH(IF(C$3&lt;&gt;"",C$3,"NA"),'[1]MITRE &amp; Controls Mappings'!$I1120))),ISNUMBER(SEARCH(IF(C$3&lt;&gt;"",C$3,"NA"),'[1]MITRE &amp; Controls Mappings'!$J1120))), '[1]MITRE &amp; Controls Mappings'!$B1120,"")</f>
        <v/>
      </c>
      <c r="D1122" s="47" t="str">
        <f>IF(OR(OR(OR(OR(OR(ISNUMBER(SEARCH(IF(D$1&lt;&gt;"",D$1,"NA"),'[1]MITRE &amp; Controls Mappings'!$E1120)),ISNUMBER(SEARCH(IF(D$1&lt;&gt;"",D$1,"NA"),'[1]MITRE &amp; Controls Mappings'!$F1120))),ISNUMBER(SEARCH(IF(D$2&lt;&gt;"",D$2,"NA"),'[1]MITRE &amp; Controls Mappings'!$G1120))),ISNUMBER(SEARCH(IF(D$2&lt;&gt;"",D$2,"NA"),'[1]MITRE &amp; Controls Mappings'!$H1120))),ISNUMBER(SEARCH(IF(D$3&lt;&gt;"",D$3,"NA"),'[1]MITRE &amp; Controls Mappings'!$I1120))),ISNUMBER(SEARCH(IF(D$3&lt;&gt;"",D$3,"NA"),'[1]MITRE &amp; Controls Mappings'!$J1120))), '[1]MITRE &amp; Controls Mappings'!$B1120,"")</f>
        <v/>
      </c>
      <c r="E1122" s="47" t="str">
        <f>IF(OR(OR(OR(OR(OR(ISNUMBER(SEARCH(IF(E$1&lt;&gt;"",E$1,"NA"),'[1]MITRE &amp; Controls Mappings'!$E1120)),ISNUMBER(SEARCH(IF(E$1&lt;&gt;"",E$1,"NA"),'[1]MITRE &amp; Controls Mappings'!$F1120))),ISNUMBER(SEARCH(IF(E$2&lt;&gt;"",E$2,"NA"),'[1]MITRE &amp; Controls Mappings'!$G1120))),ISNUMBER(SEARCH(IF(E$2&lt;&gt;"",E$2,"NA"),'[1]MITRE &amp; Controls Mappings'!$H1120))),ISNUMBER(SEARCH(IF(E$3&lt;&gt;"",E$3,"NA"),'[1]MITRE &amp; Controls Mappings'!$I1120))),ISNUMBER(SEARCH(IF(E$3&lt;&gt;"",E$3,"NA"),'[1]MITRE &amp; Controls Mappings'!$J1120))), '[1]MITRE &amp; Controls Mappings'!$B1120,"")</f>
        <v/>
      </c>
      <c r="F1122" s="47" t="str">
        <f>IF(OR(OR(OR(OR(OR(ISNUMBER(SEARCH(IF(F$1&lt;&gt;"",F$1,"NA"),'[1]MITRE &amp; Controls Mappings'!$E1120)),ISNUMBER(SEARCH(IF(F$1&lt;&gt;"",F$1,"NA"),'[1]MITRE &amp; Controls Mappings'!$F1120))),ISNUMBER(SEARCH(IF(F$2&lt;&gt;"",F$2,"NA"),'[1]MITRE &amp; Controls Mappings'!$G1120))),ISNUMBER(SEARCH(IF(F$2&lt;&gt;"",F$2,"NA"),'[1]MITRE &amp; Controls Mappings'!$H1120))),ISNUMBER(SEARCH(IF(F$3&lt;&gt;"",F$3,"NA"),'[1]MITRE &amp; Controls Mappings'!$I1120))),ISNUMBER(SEARCH(IF(F$3&lt;&gt;"",F$3,"NA"),'[1]MITRE &amp; Controls Mappings'!$J1120))), '[1]MITRE &amp; Controls Mappings'!$B1120,"")</f>
        <v/>
      </c>
      <c r="G1122" s="47" t="str">
        <f>IF(OR(OR(OR(OR(OR(ISNUMBER(SEARCH(IF(G$1&lt;&gt;"",G$1,"NA"),'[1]MITRE &amp; Controls Mappings'!$E1120)),ISNUMBER(SEARCH(IF(G$1&lt;&gt;"",G$1,"NA"),'[1]MITRE &amp; Controls Mappings'!$F1120))),ISNUMBER(SEARCH(IF(G$2&lt;&gt;"",G$2,"NA"),'[1]MITRE &amp; Controls Mappings'!$G1120))),ISNUMBER(SEARCH(IF(G$2&lt;&gt;"",G$2,"NA"),'[1]MITRE &amp; Controls Mappings'!$H1120))),ISNUMBER(SEARCH(IF(G$3&lt;&gt;"",G$3,"NA"),'[1]MITRE &amp; Controls Mappings'!$I1120))),ISNUMBER(SEARCH(IF(G$3&lt;&gt;"",G$3,"NA"),'[1]MITRE &amp; Controls Mappings'!$J1120))), '[1]MITRE &amp; Controls Mappings'!$B1120,"")</f>
        <v/>
      </c>
      <c r="H1122" s="47" t="str">
        <f>IF(OR(OR(OR(OR(OR(ISNUMBER(SEARCH(IF(H$1&lt;&gt;"",H$1,"NA"),'[1]MITRE &amp; Controls Mappings'!$E1120)),ISNUMBER(SEARCH(IF(H$1&lt;&gt;"",H$1,"NA"),'[1]MITRE &amp; Controls Mappings'!$F1120))),ISNUMBER(SEARCH(IF(H$2&lt;&gt;"",H$2,"NA"),'[1]MITRE &amp; Controls Mappings'!$G1120))),ISNUMBER(SEARCH(IF(H$2&lt;&gt;"",H$2,"NA"),'[1]MITRE &amp; Controls Mappings'!$H1120))),ISNUMBER(SEARCH(IF(H$3&lt;&gt;"",H$3,"NA"),'[1]MITRE &amp; Controls Mappings'!$I1120))),ISNUMBER(SEARCH(IF(H$3&lt;&gt;"",H$3,"NA"),'[1]MITRE &amp; Controls Mappings'!$J1120))), '[1]MITRE &amp; Controls Mappings'!$B1120,"")</f>
        <v/>
      </c>
      <c r="I1122" s="47" t="str">
        <f>IF(OR(OR(OR(OR(OR(ISNUMBER(SEARCH(IF(I$1&lt;&gt;"",I$1,"NA"),'[1]MITRE &amp; Controls Mappings'!$E1120)),ISNUMBER(SEARCH(IF(I$1&lt;&gt;"",I$1,"NA"),'[1]MITRE &amp; Controls Mappings'!$F1120))),ISNUMBER(SEARCH(IF(I$2&lt;&gt;"",I$2,"NA"),'[1]MITRE &amp; Controls Mappings'!$G1120))),ISNUMBER(SEARCH(IF(I$2&lt;&gt;"",I$2,"NA"),'[1]MITRE &amp; Controls Mappings'!$H1120))),ISNUMBER(SEARCH(IF(I$3&lt;&gt;"",I$3,"NA"),'[1]MITRE &amp; Controls Mappings'!$I1120))),ISNUMBER(SEARCH(IF(I$3&lt;&gt;"",I$3,"NA"),'[1]MITRE &amp; Controls Mappings'!$J1120))), '[1]MITRE &amp; Controls Mappings'!$B1120,"")</f>
        <v/>
      </c>
      <c r="J1122" s="47" t="str">
        <f>IF(OR(OR(OR(OR(OR(ISNUMBER(SEARCH(IF(J$1&lt;&gt;"",J$1,"NA"),'[1]MITRE &amp; Controls Mappings'!$E1120)),ISNUMBER(SEARCH(IF(J$1&lt;&gt;"",J$1,"NA"),'[1]MITRE &amp; Controls Mappings'!$F1120))),ISNUMBER(SEARCH(IF(J$2&lt;&gt;"",J$2,"NA"),'[1]MITRE &amp; Controls Mappings'!$G1120))),ISNUMBER(SEARCH(IF(J$2&lt;&gt;"",J$2,"NA"),'[1]MITRE &amp; Controls Mappings'!$H1120))),ISNUMBER(SEARCH(IF(J$3&lt;&gt;"",J$3,"NA"),'[1]MITRE &amp; Controls Mappings'!$I1120))),ISNUMBER(SEARCH(IF(J$3&lt;&gt;"",J$3,"NA"),'[1]MITRE &amp; Controls Mappings'!$J1120))), '[1]MITRE &amp; Controls Mappings'!$B1120,"")</f>
        <v/>
      </c>
      <c r="K1122" s="47" t="str">
        <f>IF(OR(OR(OR(OR(OR(ISNUMBER(SEARCH(IF(K$1&lt;&gt;"",K$1,"NA"),'[1]MITRE &amp; Controls Mappings'!$E1120)),ISNUMBER(SEARCH(IF(K$1&lt;&gt;"",K$1,"NA"),'[1]MITRE &amp; Controls Mappings'!$F1120))),ISNUMBER(SEARCH(IF(K$2&lt;&gt;"",K$2,"NA"),'[1]MITRE &amp; Controls Mappings'!$G1120))),ISNUMBER(SEARCH(IF(K$2&lt;&gt;"",K$2,"NA"),'[1]MITRE &amp; Controls Mappings'!$H1120))),ISNUMBER(SEARCH(IF(K$3&lt;&gt;"",K$3,"NA"),'[1]MITRE &amp; Controls Mappings'!$I1120))),ISNUMBER(SEARCH(IF(K$3&lt;&gt;"",K$3,"NA"),'[1]MITRE &amp; Controls Mappings'!$J1120))), '[1]MITRE &amp; Controls Mappings'!$B1120,"")</f>
        <v/>
      </c>
      <c r="L1122" s="48" t="str">
        <f>IF('[1]MITRE &amp; Controls Mappings'!D1120 &lt;&gt;"",'[1]MITRE &amp; Controls Mappings'!D1120,"" )</f>
        <v/>
      </c>
    </row>
    <row r="1123" spans="1:12" x14ac:dyDescent="0.25">
      <c r="A1123" s="47" t="str">
        <f>IF(COUNTIF(B1123:K1123,"="&amp;'[1]MITRE &amp; Controls Mappings'!B1121)&gt;0,'[1]MITRE &amp; Controls Mappings'!B1121,"")</f>
        <v/>
      </c>
      <c r="B1123" s="47" t="str">
        <f>IF(OR(OR(OR(OR(OR(ISNUMBER(SEARCH(IF(B$1&lt;&gt;"",B$1,"NA"),'[1]MITRE &amp; Controls Mappings'!$E1121)),ISNUMBER(SEARCH(IF(B$1&lt;&gt;"",B$1,"NA"),'[1]MITRE &amp; Controls Mappings'!$F1121))),ISNUMBER(SEARCH(IF(B$2&lt;&gt;"",B$2,"NA"),'[1]MITRE &amp; Controls Mappings'!$G1121))),ISNUMBER(SEARCH(IF(B$2&lt;&gt;"",B$2,"NA"),'[1]MITRE &amp; Controls Mappings'!$H1121))),ISNUMBER(SEARCH(IF(B$3&lt;&gt;"",B$3,"NA"),'[1]MITRE &amp; Controls Mappings'!$I1121))),ISNUMBER(SEARCH(IF(B$3&lt;&gt;"",B$3,"NA"),'[1]MITRE &amp; Controls Mappings'!$J1121))), '[1]MITRE &amp; Controls Mappings'!$B1121,"")</f>
        <v/>
      </c>
      <c r="C1123" s="47" t="str">
        <f>IF(OR(OR(OR(OR(OR(ISNUMBER(SEARCH(IF(C$1&lt;&gt;"",C$1,"NA"),'[1]MITRE &amp; Controls Mappings'!$E1121)),ISNUMBER(SEARCH(IF(C$1&lt;&gt;"",C$1,"NA"),'[1]MITRE &amp; Controls Mappings'!$F1121))),ISNUMBER(SEARCH(IF(C$2&lt;&gt;"",C$2,"NA"),'[1]MITRE &amp; Controls Mappings'!$G1121))),ISNUMBER(SEARCH(IF(C$2&lt;&gt;"",C$2,"NA"),'[1]MITRE &amp; Controls Mappings'!$H1121))),ISNUMBER(SEARCH(IF(C$3&lt;&gt;"",C$3,"NA"),'[1]MITRE &amp; Controls Mappings'!$I1121))),ISNUMBER(SEARCH(IF(C$3&lt;&gt;"",C$3,"NA"),'[1]MITRE &amp; Controls Mappings'!$J1121))), '[1]MITRE &amp; Controls Mappings'!$B1121,"")</f>
        <v/>
      </c>
      <c r="D1123" s="47" t="str">
        <f>IF(OR(OR(OR(OR(OR(ISNUMBER(SEARCH(IF(D$1&lt;&gt;"",D$1,"NA"),'[1]MITRE &amp; Controls Mappings'!$E1121)),ISNUMBER(SEARCH(IF(D$1&lt;&gt;"",D$1,"NA"),'[1]MITRE &amp; Controls Mappings'!$F1121))),ISNUMBER(SEARCH(IF(D$2&lt;&gt;"",D$2,"NA"),'[1]MITRE &amp; Controls Mappings'!$G1121))),ISNUMBER(SEARCH(IF(D$2&lt;&gt;"",D$2,"NA"),'[1]MITRE &amp; Controls Mappings'!$H1121))),ISNUMBER(SEARCH(IF(D$3&lt;&gt;"",D$3,"NA"),'[1]MITRE &amp; Controls Mappings'!$I1121))),ISNUMBER(SEARCH(IF(D$3&lt;&gt;"",D$3,"NA"),'[1]MITRE &amp; Controls Mappings'!$J1121))), '[1]MITRE &amp; Controls Mappings'!$B1121,"")</f>
        <v/>
      </c>
      <c r="E1123" s="47" t="str">
        <f>IF(OR(OR(OR(OR(OR(ISNUMBER(SEARCH(IF(E$1&lt;&gt;"",E$1,"NA"),'[1]MITRE &amp; Controls Mappings'!$E1121)),ISNUMBER(SEARCH(IF(E$1&lt;&gt;"",E$1,"NA"),'[1]MITRE &amp; Controls Mappings'!$F1121))),ISNUMBER(SEARCH(IF(E$2&lt;&gt;"",E$2,"NA"),'[1]MITRE &amp; Controls Mappings'!$G1121))),ISNUMBER(SEARCH(IF(E$2&lt;&gt;"",E$2,"NA"),'[1]MITRE &amp; Controls Mappings'!$H1121))),ISNUMBER(SEARCH(IF(E$3&lt;&gt;"",E$3,"NA"),'[1]MITRE &amp; Controls Mappings'!$I1121))),ISNUMBER(SEARCH(IF(E$3&lt;&gt;"",E$3,"NA"),'[1]MITRE &amp; Controls Mappings'!$J1121))), '[1]MITRE &amp; Controls Mappings'!$B1121,"")</f>
        <v/>
      </c>
      <c r="F1123" s="47" t="str">
        <f>IF(OR(OR(OR(OR(OR(ISNUMBER(SEARCH(IF(F$1&lt;&gt;"",F$1,"NA"),'[1]MITRE &amp; Controls Mappings'!$E1121)),ISNUMBER(SEARCH(IF(F$1&lt;&gt;"",F$1,"NA"),'[1]MITRE &amp; Controls Mappings'!$F1121))),ISNUMBER(SEARCH(IF(F$2&lt;&gt;"",F$2,"NA"),'[1]MITRE &amp; Controls Mappings'!$G1121))),ISNUMBER(SEARCH(IF(F$2&lt;&gt;"",F$2,"NA"),'[1]MITRE &amp; Controls Mappings'!$H1121))),ISNUMBER(SEARCH(IF(F$3&lt;&gt;"",F$3,"NA"),'[1]MITRE &amp; Controls Mappings'!$I1121))),ISNUMBER(SEARCH(IF(F$3&lt;&gt;"",F$3,"NA"),'[1]MITRE &amp; Controls Mappings'!$J1121))), '[1]MITRE &amp; Controls Mappings'!$B1121,"")</f>
        <v/>
      </c>
      <c r="G1123" s="47" t="str">
        <f>IF(OR(OR(OR(OR(OR(ISNUMBER(SEARCH(IF(G$1&lt;&gt;"",G$1,"NA"),'[1]MITRE &amp; Controls Mappings'!$E1121)),ISNUMBER(SEARCH(IF(G$1&lt;&gt;"",G$1,"NA"),'[1]MITRE &amp; Controls Mappings'!$F1121))),ISNUMBER(SEARCH(IF(G$2&lt;&gt;"",G$2,"NA"),'[1]MITRE &amp; Controls Mappings'!$G1121))),ISNUMBER(SEARCH(IF(G$2&lt;&gt;"",G$2,"NA"),'[1]MITRE &amp; Controls Mappings'!$H1121))),ISNUMBER(SEARCH(IF(G$3&lt;&gt;"",G$3,"NA"),'[1]MITRE &amp; Controls Mappings'!$I1121))),ISNUMBER(SEARCH(IF(G$3&lt;&gt;"",G$3,"NA"),'[1]MITRE &amp; Controls Mappings'!$J1121))), '[1]MITRE &amp; Controls Mappings'!$B1121,"")</f>
        <v/>
      </c>
      <c r="H1123" s="47" t="str">
        <f>IF(OR(OR(OR(OR(OR(ISNUMBER(SEARCH(IF(H$1&lt;&gt;"",H$1,"NA"),'[1]MITRE &amp; Controls Mappings'!$E1121)),ISNUMBER(SEARCH(IF(H$1&lt;&gt;"",H$1,"NA"),'[1]MITRE &amp; Controls Mappings'!$F1121))),ISNUMBER(SEARCH(IF(H$2&lt;&gt;"",H$2,"NA"),'[1]MITRE &amp; Controls Mappings'!$G1121))),ISNUMBER(SEARCH(IF(H$2&lt;&gt;"",H$2,"NA"),'[1]MITRE &amp; Controls Mappings'!$H1121))),ISNUMBER(SEARCH(IF(H$3&lt;&gt;"",H$3,"NA"),'[1]MITRE &amp; Controls Mappings'!$I1121))),ISNUMBER(SEARCH(IF(H$3&lt;&gt;"",H$3,"NA"),'[1]MITRE &amp; Controls Mappings'!$J1121))), '[1]MITRE &amp; Controls Mappings'!$B1121,"")</f>
        <v/>
      </c>
      <c r="I1123" s="47" t="str">
        <f>IF(OR(OR(OR(OR(OR(ISNUMBER(SEARCH(IF(I$1&lt;&gt;"",I$1,"NA"),'[1]MITRE &amp; Controls Mappings'!$E1121)),ISNUMBER(SEARCH(IF(I$1&lt;&gt;"",I$1,"NA"),'[1]MITRE &amp; Controls Mappings'!$F1121))),ISNUMBER(SEARCH(IF(I$2&lt;&gt;"",I$2,"NA"),'[1]MITRE &amp; Controls Mappings'!$G1121))),ISNUMBER(SEARCH(IF(I$2&lt;&gt;"",I$2,"NA"),'[1]MITRE &amp; Controls Mappings'!$H1121))),ISNUMBER(SEARCH(IF(I$3&lt;&gt;"",I$3,"NA"),'[1]MITRE &amp; Controls Mappings'!$I1121))),ISNUMBER(SEARCH(IF(I$3&lt;&gt;"",I$3,"NA"),'[1]MITRE &amp; Controls Mappings'!$J1121))), '[1]MITRE &amp; Controls Mappings'!$B1121,"")</f>
        <v/>
      </c>
      <c r="J1123" s="47" t="str">
        <f>IF(OR(OR(OR(OR(OR(ISNUMBER(SEARCH(IF(J$1&lt;&gt;"",J$1,"NA"),'[1]MITRE &amp; Controls Mappings'!$E1121)),ISNUMBER(SEARCH(IF(J$1&lt;&gt;"",J$1,"NA"),'[1]MITRE &amp; Controls Mappings'!$F1121))),ISNUMBER(SEARCH(IF(J$2&lt;&gt;"",J$2,"NA"),'[1]MITRE &amp; Controls Mappings'!$G1121))),ISNUMBER(SEARCH(IF(J$2&lt;&gt;"",J$2,"NA"),'[1]MITRE &amp; Controls Mappings'!$H1121))),ISNUMBER(SEARCH(IF(J$3&lt;&gt;"",J$3,"NA"),'[1]MITRE &amp; Controls Mappings'!$I1121))),ISNUMBER(SEARCH(IF(J$3&lt;&gt;"",J$3,"NA"),'[1]MITRE &amp; Controls Mappings'!$J1121))), '[1]MITRE &amp; Controls Mappings'!$B1121,"")</f>
        <v/>
      </c>
      <c r="K1123" s="47" t="str">
        <f>IF(OR(OR(OR(OR(OR(ISNUMBER(SEARCH(IF(K$1&lt;&gt;"",K$1,"NA"),'[1]MITRE &amp; Controls Mappings'!$E1121)),ISNUMBER(SEARCH(IF(K$1&lt;&gt;"",K$1,"NA"),'[1]MITRE &amp; Controls Mappings'!$F1121))),ISNUMBER(SEARCH(IF(K$2&lt;&gt;"",K$2,"NA"),'[1]MITRE &amp; Controls Mappings'!$G1121))),ISNUMBER(SEARCH(IF(K$2&lt;&gt;"",K$2,"NA"),'[1]MITRE &amp; Controls Mappings'!$H1121))),ISNUMBER(SEARCH(IF(K$3&lt;&gt;"",K$3,"NA"),'[1]MITRE &amp; Controls Mappings'!$I1121))),ISNUMBER(SEARCH(IF(K$3&lt;&gt;"",K$3,"NA"),'[1]MITRE &amp; Controls Mappings'!$J1121))), '[1]MITRE &amp; Controls Mappings'!$B1121,"")</f>
        <v/>
      </c>
      <c r="L1123" s="48" t="str">
        <f>IF('[1]MITRE &amp; Controls Mappings'!D1121 &lt;&gt;"",'[1]MITRE &amp; Controls Mappings'!D1121,"" )</f>
        <v/>
      </c>
    </row>
    <row r="1124" spans="1:12" x14ac:dyDescent="0.25">
      <c r="A1124" s="47" t="str">
        <f>IF(COUNTIF(B1124:K1124,"="&amp;'[1]MITRE &amp; Controls Mappings'!B1122)&gt;0,'[1]MITRE &amp; Controls Mappings'!B1122,"")</f>
        <v/>
      </c>
      <c r="B1124" s="47" t="str">
        <f>IF(OR(OR(OR(OR(OR(ISNUMBER(SEARCH(IF(B$1&lt;&gt;"",B$1,"NA"),'[1]MITRE &amp; Controls Mappings'!$E1122)),ISNUMBER(SEARCH(IF(B$1&lt;&gt;"",B$1,"NA"),'[1]MITRE &amp; Controls Mappings'!$F1122))),ISNUMBER(SEARCH(IF(B$2&lt;&gt;"",B$2,"NA"),'[1]MITRE &amp; Controls Mappings'!$G1122))),ISNUMBER(SEARCH(IF(B$2&lt;&gt;"",B$2,"NA"),'[1]MITRE &amp; Controls Mappings'!$H1122))),ISNUMBER(SEARCH(IF(B$3&lt;&gt;"",B$3,"NA"),'[1]MITRE &amp; Controls Mappings'!$I1122))),ISNUMBER(SEARCH(IF(B$3&lt;&gt;"",B$3,"NA"),'[1]MITRE &amp; Controls Mappings'!$J1122))), '[1]MITRE &amp; Controls Mappings'!$B1122,"")</f>
        <v/>
      </c>
      <c r="C1124" s="47" t="str">
        <f>IF(OR(OR(OR(OR(OR(ISNUMBER(SEARCH(IF(C$1&lt;&gt;"",C$1,"NA"),'[1]MITRE &amp; Controls Mappings'!$E1122)),ISNUMBER(SEARCH(IF(C$1&lt;&gt;"",C$1,"NA"),'[1]MITRE &amp; Controls Mappings'!$F1122))),ISNUMBER(SEARCH(IF(C$2&lt;&gt;"",C$2,"NA"),'[1]MITRE &amp; Controls Mappings'!$G1122))),ISNUMBER(SEARCH(IF(C$2&lt;&gt;"",C$2,"NA"),'[1]MITRE &amp; Controls Mappings'!$H1122))),ISNUMBER(SEARCH(IF(C$3&lt;&gt;"",C$3,"NA"),'[1]MITRE &amp; Controls Mappings'!$I1122))),ISNUMBER(SEARCH(IF(C$3&lt;&gt;"",C$3,"NA"),'[1]MITRE &amp; Controls Mappings'!$J1122))), '[1]MITRE &amp; Controls Mappings'!$B1122,"")</f>
        <v/>
      </c>
      <c r="D1124" s="47" t="str">
        <f>IF(OR(OR(OR(OR(OR(ISNUMBER(SEARCH(IF(D$1&lt;&gt;"",D$1,"NA"),'[1]MITRE &amp; Controls Mappings'!$E1122)),ISNUMBER(SEARCH(IF(D$1&lt;&gt;"",D$1,"NA"),'[1]MITRE &amp; Controls Mappings'!$F1122))),ISNUMBER(SEARCH(IF(D$2&lt;&gt;"",D$2,"NA"),'[1]MITRE &amp; Controls Mappings'!$G1122))),ISNUMBER(SEARCH(IF(D$2&lt;&gt;"",D$2,"NA"),'[1]MITRE &amp; Controls Mappings'!$H1122))),ISNUMBER(SEARCH(IF(D$3&lt;&gt;"",D$3,"NA"),'[1]MITRE &amp; Controls Mappings'!$I1122))),ISNUMBER(SEARCH(IF(D$3&lt;&gt;"",D$3,"NA"),'[1]MITRE &amp; Controls Mappings'!$J1122))), '[1]MITRE &amp; Controls Mappings'!$B1122,"")</f>
        <v/>
      </c>
      <c r="E1124" s="47" t="str">
        <f>IF(OR(OR(OR(OR(OR(ISNUMBER(SEARCH(IF(E$1&lt;&gt;"",E$1,"NA"),'[1]MITRE &amp; Controls Mappings'!$E1122)),ISNUMBER(SEARCH(IF(E$1&lt;&gt;"",E$1,"NA"),'[1]MITRE &amp; Controls Mappings'!$F1122))),ISNUMBER(SEARCH(IF(E$2&lt;&gt;"",E$2,"NA"),'[1]MITRE &amp; Controls Mappings'!$G1122))),ISNUMBER(SEARCH(IF(E$2&lt;&gt;"",E$2,"NA"),'[1]MITRE &amp; Controls Mappings'!$H1122))),ISNUMBER(SEARCH(IF(E$3&lt;&gt;"",E$3,"NA"),'[1]MITRE &amp; Controls Mappings'!$I1122))),ISNUMBER(SEARCH(IF(E$3&lt;&gt;"",E$3,"NA"),'[1]MITRE &amp; Controls Mappings'!$J1122))), '[1]MITRE &amp; Controls Mappings'!$B1122,"")</f>
        <v/>
      </c>
      <c r="F1124" s="47" t="str">
        <f>IF(OR(OR(OR(OR(OR(ISNUMBER(SEARCH(IF(F$1&lt;&gt;"",F$1,"NA"),'[1]MITRE &amp; Controls Mappings'!$E1122)),ISNUMBER(SEARCH(IF(F$1&lt;&gt;"",F$1,"NA"),'[1]MITRE &amp; Controls Mappings'!$F1122))),ISNUMBER(SEARCH(IF(F$2&lt;&gt;"",F$2,"NA"),'[1]MITRE &amp; Controls Mappings'!$G1122))),ISNUMBER(SEARCH(IF(F$2&lt;&gt;"",F$2,"NA"),'[1]MITRE &amp; Controls Mappings'!$H1122))),ISNUMBER(SEARCH(IF(F$3&lt;&gt;"",F$3,"NA"),'[1]MITRE &amp; Controls Mappings'!$I1122))),ISNUMBER(SEARCH(IF(F$3&lt;&gt;"",F$3,"NA"),'[1]MITRE &amp; Controls Mappings'!$J1122))), '[1]MITRE &amp; Controls Mappings'!$B1122,"")</f>
        <v/>
      </c>
      <c r="G1124" s="47" t="str">
        <f>IF(OR(OR(OR(OR(OR(ISNUMBER(SEARCH(IF(G$1&lt;&gt;"",G$1,"NA"),'[1]MITRE &amp; Controls Mappings'!$E1122)),ISNUMBER(SEARCH(IF(G$1&lt;&gt;"",G$1,"NA"),'[1]MITRE &amp; Controls Mappings'!$F1122))),ISNUMBER(SEARCH(IF(G$2&lt;&gt;"",G$2,"NA"),'[1]MITRE &amp; Controls Mappings'!$G1122))),ISNUMBER(SEARCH(IF(G$2&lt;&gt;"",G$2,"NA"),'[1]MITRE &amp; Controls Mappings'!$H1122))),ISNUMBER(SEARCH(IF(G$3&lt;&gt;"",G$3,"NA"),'[1]MITRE &amp; Controls Mappings'!$I1122))),ISNUMBER(SEARCH(IF(G$3&lt;&gt;"",G$3,"NA"),'[1]MITRE &amp; Controls Mappings'!$J1122))), '[1]MITRE &amp; Controls Mappings'!$B1122,"")</f>
        <v/>
      </c>
      <c r="H1124" s="47" t="str">
        <f>IF(OR(OR(OR(OR(OR(ISNUMBER(SEARCH(IF(H$1&lt;&gt;"",H$1,"NA"),'[1]MITRE &amp; Controls Mappings'!$E1122)),ISNUMBER(SEARCH(IF(H$1&lt;&gt;"",H$1,"NA"),'[1]MITRE &amp; Controls Mappings'!$F1122))),ISNUMBER(SEARCH(IF(H$2&lt;&gt;"",H$2,"NA"),'[1]MITRE &amp; Controls Mappings'!$G1122))),ISNUMBER(SEARCH(IF(H$2&lt;&gt;"",H$2,"NA"),'[1]MITRE &amp; Controls Mappings'!$H1122))),ISNUMBER(SEARCH(IF(H$3&lt;&gt;"",H$3,"NA"),'[1]MITRE &amp; Controls Mappings'!$I1122))),ISNUMBER(SEARCH(IF(H$3&lt;&gt;"",H$3,"NA"),'[1]MITRE &amp; Controls Mappings'!$J1122))), '[1]MITRE &amp; Controls Mappings'!$B1122,"")</f>
        <v/>
      </c>
      <c r="I1124" s="47" t="str">
        <f>IF(OR(OR(OR(OR(OR(ISNUMBER(SEARCH(IF(I$1&lt;&gt;"",I$1,"NA"),'[1]MITRE &amp; Controls Mappings'!$E1122)),ISNUMBER(SEARCH(IF(I$1&lt;&gt;"",I$1,"NA"),'[1]MITRE &amp; Controls Mappings'!$F1122))),ISNUMBER(SEARCH(IF(I$2&lt;&gt;"",I$2,"NA"),'[1]MITRE &amp; Controls Mappings'!$G1122))),ISNUMBER(SEARCH(IF(I$2&lt;&gt;"",I$2,"NA"),'[1]MITRE &amp; Controls Mappings'!$H1122))),ISNUMBER(SEARCH(IF(I$3&lt;&gt;"",I$3,"NA"),'[1]MITRE &amp; Controls Mappings'!$I1122))),ISNUMBER(SEARCH(IF(I$3&lt;&gt;"",I$3,"NA"),'[1]MITRE &amp; Controls Mappings'!$J1122))), '[1]MITRE &amp; Controls Mappings'!$B1122,"")</f>
        <v/>
      </c>
      <c r="J1124" s="47" t="str">
        <f>IF(OR(OR(OR(OR(OR(ISNUMBER(SEARCH(IF(J$1&lt;&gt;"",J$1,"NA"),'[1]MITRE &amp; Controls Mappings'!$E1122)),ISNUMBER(SEARCH(IF(J$1&lt;&gt;"",J$1,"NA"),'[1]MITRE &amp; Controls Mappings'!$F1122))),ISNUMBER(SEARCH(IF(J$2&lt;&gt;"",J$2,"NA"),'[1]MITRE &amp; Controls Mappings'!$G1122))),ISNUMBER(SEARCH(IF(J$2&lt;&gt;"",J$2,"NA"),'[1]MITRE &amp; Controls Mappings'!$H1122))),ISNUMBER(SEARCH(IF(J$3&lt;&gt;"",J$3,"NA"),'[1]MITRE &amp; Controls Mappings'!$I1122))),ISNUMBER(SEARCH(IF(J$3&lt;&gt;"",J$3,"NA"),'[1]MITRE &amp; Controls Mappings'!$J1122))), '[1]MITRE &amp; Controls Mappings'!$B1122,"")</f>
        <v/>
      </c>
      <c r="K1124" s="47" t="str">
        <f>IF(OR(OR(OR(OR(OR(ISNUMBER(SEARCH(IF(K$1&lt;&gt;"",K$1,"NA"),'[1]MITRE &amp; Controls Mappings'!$E1122)),ISNUMBER(SEARCH(IF(K$1&lt;&gt;"",K$1,"NA"),'[1]MITRE &amp; Controls Mappings'!$F1122))),ISNUMBER(SEARCH(IF(K$2&lt;&gt;"",K$2,"NA"),'[1]MITRE &amp; Controls Mappings'!$G1122))),ISNUMBER(SEARCH(IF(K$2&lt;&gt;"",K$2,"NA"),'[1]MITRE &amp; Controls Mappings'!$H1122))),ISNUMBER(SEARCH(IF(K$3&lt;&gt;"",K$3,"NA"),'[1]MITRE &amp; Controls Mappings'!$I1122))),ISNUMBER(SEARCH(IF(K$3&lt;&gt;"",K$3,"NA"),'[1]MITRE &amp; Controls Mappings'!$J1122))), '[1]MITRE &amp; Controls Mappings'!$B1122,"")</f>
        <v/>
      </c>
      <c r="L1124" s="48" t="str">
        <f>IF('[1]MITRE &amp; Controls Mappings'!D1122 &lt;&gt;"",'[1]MITRE &amp; Controls Mappings'!D1122,"" )</f>
        <v/>
      </c>
    </row>
    <row r="1125" spans="1:12" x14ac:dyDescent="0.25">
      <c r="A1125" s="47" t="str">
        <f>IF(COUNTIF(B1125:K1125,"="&amp;'[1]MITRE &amp; Controls Mappings'!B1123)&gt;0,'[1]MITRE &amp; Controls Mappings'!B1123,"")</f>
        <v/>
      </c>
      <c r="B1125" s="47" t="str">
        <f>IF(OR(OR(OR(OR(OR(ISNUMBER(SEARCH(IF(B$1&lt;&gt;"",B$1,"NA"),'[1]MITRE &amp; Controls Mappings'!$E1123)),ISNUMBER(SEARCH(IF(B$1&lt;&gt;"",B$1,"NA"),'[1]MITRE &amp; Controls Mappings'!$F1123))),ISNUMBER(SEARCH(IF(B$2&lt;&gt;"",B$2,"NA"),'[1]MITRE &amp; Controls Mappings'!$G1123))),ISNUMBER(SEARCH(IF(B$2&lt;&gt;"",B$2,"NA"),'[1]MITRE &amp; Controls Mappings'!$H1123))),ISNUMBER(SEARCH(IF(B$3&lt;&gt;"",B$3,"NA"),'[1]MITRE &amp; Controls Mappings'!$I1123))),ISNUMBER(SEARCH(IF(B$3&lt;&gt;"",B$3,"NA"),'[1]MITRE &amp; Controls Mappings'!$J1123))), '[1]MITRE &amp; Controls Mappings'!$B1123,"")</f>
        <v/>
      </c>
      <c r="C1125" s="47" t="str">
        <f>IF(OR(OR(OR(OR(OR(ISNUMBER(SEARCH(IF(C$1&lt;&gt;"",C$1,"NA"),'[1]MITRE &amp; Controls Mappings'!$E1123)),ISNUMBER(SEARCH(IF(C$1&lt;&gt;"",C$1,"NA"),'[1]MITRE &amp; Controls Mappings'!$F1123))),ISNUMBER(SEARCH(IF(C$2&lt;&gt;"",C$2,"NA"),'[1]MITRE &amp; Controls Mappings'!$G1123))),ISNUMBER(SEARCH(IF(C$2&lt;&gt;"",C$2,"NA"),'[1]MITRE &amp; Controls Mappings'!$H1123))),ISNUMBER(SEARCH(IF(C$3&lt;&gt;"",C$3,"NA"),'[1]MITRE &amp; Controls Mappings'!$I1123))),ISNUMBER(SEARCH(IF(C$3&lt;&gt;"",C$3,"NA"),'[1]MITRE &amp; Controls Mappings'!$J1123))), '[1]MITRE &amp; Controls Mappings'!$B1123,"")</f>
        <v/>
      </c>
      <c r="D1125" s="47" t="str">
        <f>IF(OR(OR(OR(OR(OR(ISNUMBER(SEARCH(IF(D$1&lt;&gt;"",D$1,"NA"),'[1]MITRE &amp; Controls Mappings'!$E1123)),ISNUMBER(SEARCH(IF(D$1&lt;&gt;"",D$1,"NA"),'[1]MITRE &amp; Controls Mappings'!$F1123))),ISNUMBER(SEARCH(IF(D$2&lt;&gt;"",D$2,"NA"),'[1]MITRE &amp; Controls Mappings'!$G1123))),ISNUMBER(SEARCH(IF(D$2&lt;&gt;"",D$2,"NA"),'[1]MITRE &amp; Controls Mappings'!$H1123))),ISNUMBER(SEARCH(IF(D$3&lt;&gt;"",D$3,"NA"),'[1]MITRE &amp; Controls Mappings'!$I1123))),ISNUMBER(SEARCH(IF(D$3&lt;&gt;"",D$3,"NA"),'[1]MITRE &amp; Controls Mappings'!$J1123))), '[1]MITRE &amp; Controls Mappings'!$B1123,"")</f>
        <v/>
      </c>
      <c r="E1125" s="47" t="str">
        <f>IF(OR(OR(OR(OR(OR(ISNUMBER(SEARCH(IF(E$1&lt;&gt;"",E$1,"NA"),'[1]MITRE &amp; Controls Mappings'!$E1123)),ISNUMBER(SEARCH(IF(E$1&lt;&gt;"",E$1,"NA"),'[1]MITRE &amp; Controls Mappings'!$F1123))),ISNUMBER(SEARCH(IF(E$2&lt;&gt;"",E$2,"NA"),'[1]MITRE &amp; Controls Mappings'!$G1123))),ISNUMBER(SEARCH(IF(E$2&lt;&gt;"",E$2,"NA"),'[1]MITRE &amp; Controls Mappings'!$H1123))),ISNUMBER(SEARCH(IF(E$3&lt;&gt;"",E$3,"NA"),'[1]MITRE &amp; Controls Mappings'!$I1123))),ISNUMBER(SEARCH(IF(E$3&lt;&gt;"",E$3,"NA"),'[1]MITRE &amp; Controls Mappings'!$J1123))), '[1]MITRE &amp; Controls Mappings'!$B1123,"")</f>
        <v/>
      </c>
      <c r="F1125" s="47" t="str">
        <f>IF(OR(OR(OR(OR(OR(ISNUMBER(SEARCH(IF(F$1&lt;&gt;"",F$1,"NA"),'[1]MITRE &amp; Controls Mappings'!$E1123)),ISNUMBER(SEARCH(IF(F$1&lt;&gt;"",F$1,"NA"),'[1]MITRE &amp; Controls Mappings'!$F1123))),ISNUMBER(SEARCH(IF(F$2&lt;&gt;"",F$2,"NA"),'[1]MITRE &amp; Controls Mappings'!$G1123))),ISNUMBER(SEARCH(IF(F$2&lt;&gt;"",F$2,"NA"),'[1]MITRE &amp; Controls Mappings'!$H1123))),ISNUMBER(SEARCH(IF(F$3&lt;&gt;"",F$3,"NA"),'[1]MITRE &amp; Controls Mappings'!$I1123))),ISNUMBER(SEARCH(IF(F$3&lt;&gt;"",F$3,"NA"),'[1]MITRE &amp; Controls Mappings'!$J1123))), '[1]MITRE &amp; Controls Mappings'!$B1123,"")</f>
        <v/>
      </c>
      <c r="G1125" s="47" t="str">
        <f>IF(OR(OR(OR(OR(OR(ISNUMBER(SEARCH(IF(G$1&lt;&gt;"",G$1,"NA"),'[1]MITRE &amp; Controls Mappings'!$E1123)),ISNUMBER(SEARCH(IF(G$1&lt;&gt;"",G$1,"NA"),'[1]MITRE &amp; Controls Mappings'!$F1123))),ISNUMBER(SEARCH(IF(G$2&lt;&gt;"",G$2,"NA"),'[1]MITRE &amp; Controls Mappings'!$G1123))),ISNUMBER(SEARCH(IF(G$2&lt;&gt;"",G$2,"NA"),'[1]MITRE &amp; Controls Mappings'!$H1123))),ISNUMBER(SEARCH(IF(G$3&lt;&gt;"",G$3,"NA"),'[1]MITRE &amp; Controls Mappings'!$I1123))),ISNUMBER(SEARCH(IF(G$3&lt;&gt;"",G$3,"NA"),'[1]MITRE &amp; Controls Mappings'!$J1123))), '[1]MITRE &amp; Controls Mappings'!$B1123,"")</f>
        <v/>
      </c>
      <c r="H1125" s="47" t="str">
        <f>IF(OR(OR(OR(OR(OR(ISNUMBER(SEARCH(IF(H$1&lt;&gt;"",H$1,"NA"),'[1]MITRE &amp; Controls Mappings'!$E1123)),ISNUMBER(SEARCH(IF(H$1&lt;&gt;"",H$1,"NA"),'[1]MITRE &amp; Controls Mappings'!$F1123))),ISNUMBER(SEARCH(IF(H$2&lt;&gt;"",H$2,"NA"),'[1]MITRE &amp; Controls Mappings'!$G1123))),ISNUMBER(SEARCH(IF(H$2&lt;&gt;"",H$2,"NA"),'[1]MITRE &amp; Controls Mappings'!$H1123))),ISNUMBER(SEARCH(IF(H$3&lt;&gt;"",H$3,"NA"),'[1]MITRE &amp; Controls Mappings'!$I1123))),ISNUMBER(SEARCH(IF(H$3&lt;&gt;"",H$3,"NA"),'[1]MITRE &amp; Controls Mappings'!$J1123))), '[1]MITRE &amp; Controls Mappings'!$B1123,"")</f>
        <v/>
      </c>
      <c r="I1125" s="47" t="str">
        <f>IF(OR(OR(OR(OR(OR(ISNUMBER(SEARCH(IF(I$1&lt;&gt;"",I$1,"NA"),'[1]MITRE &amp; Controls Mappings'!$E1123)),ISNUMBER(SEARCH(IF(I$1&lt;&gt;"",I$1,"NA"),'[1]MITRE &amp; Controls Mappings'!$F1123))),ISNUMBER(SEARCH(IF(I$2&lt;&gt;"",I$2,"NA"),'[1]MITRE &amp; Controls Mappings'!$G1123))),ISNUMBER(SEARCH(IF(I$2&lt;&gt;"",I$2,"NA"),'[1]MITRE &amp; Controls Mappings'!$H1123))),ISNUMBER(SEARCH(IF(I$3&lt;&gt;"",I$3,"NA"),'[1]MITRE &amp; Controls Mappings'!$I1123))),ISNUMBER(SEARCH(IF(I$3&lt;&gt;"",I$3,"NA"),'[1]MITRE &amp; Controls Mappings'!$J1123))), '[1]MITRE &amp; Controls Mappings'!$B1123,"")</f>
        <v/>
      </c>
      <c r="J1125" s="47" t="str">
        <f>IF(OR(OR(OR(OR(OR(ISNUMBER(SEARCH(IF(J$1&lt;&gt;"",J$1,"NA"),'[1]MITRE &amp; Controls Mappings'!$E1123)),ISNUMBER(SEARCH(IF(J$1&lt;&gt;"",J$1,"NA"),'[1]MITRE &amp; Controls Mappings'!$F1123))),ISNUMBER(SEARCH(IF(J$2&lt;&gt;"",J$2,"NA"),'[1]MITRE &amp; Controls Mappings'!$G1123))),ISNUMBER(SEARCH(IF(J$2&lt;&gt;"",J$2,"NA"),'[1]MITRE &amp; Controls Mappings'!$H1123))),ISNUMBER(SEARCH(IF(J$3&lt;&gt;"",J$3,"NA"),'[1]MITRE &amp; Controls Mappings'!$I1123))),ISNUMBER(SEARCH(IF(J$3&lt;&gt;"",J$3,"NA"),'[1]MITRE &amp; Controls Mappings'!$J1123))), '[1]MITRE &amp; Controls Mappings'!$B1123,"")</f>
        <v/>
      </c>
      <c r="K1125" s="47" t="str">
        <f>IF(OR(OR(OR(OR(OR(ISNUMBER(SEARCH(IF(K$1&lt;&gt;"",K$1,"NA"),'[1]MITRE &amp; Controls Mappings'!$E1123)),ISNUMBER(SEARCH(IF(K$1&lt;&gt;"",K$1,"NA"),'[1]MITRE &amp; Controls Mappings'!$F1123))),ISNUMBER(SEARCH(IF(K$2&lt;&gt;"",K$2,"NA"),'[1]MITRE &amp; Controls Mappings'!$G1123))),ISNUMBER(SEARCH(IF(K$2&lt;&gt;"",K$2,"NA"),'[1]MITRE &amp; Controls Mappings'!$H1123))),ISNUMBER(SEARCH(IF(K$3&lt;&gt;"",K$3,"NA"),'[1]MITRE &amp; Controls Mappings'!$I1123))),ISNUMBER(SEARCH(IF(K$3&lt;&gt;"",K$3,"NA"),'[1]MITRE &amp; Controls Mappings'!$J1123))), '[1]MITRE &amp; Controls Mappings'!$B1123,"")</f>
        <v/>
      </c>
      <c r="L1125" s="48" t="str">
        <f>IF('[1]MITRE &amp; Controls Mappings'!D1123 &lt;&gt;"",'[1]MITRE &amp; Controls Mappings'!D1123,"" )</f>
        <v/>
      </c>
    </row>
    <row r="1126" spans="1:12" x14ac:dyDescent="0.25">
      <c r="A1126" s="47" t="str">
        <f>IF(COUNTIF(B1126:K1126,"="&amp;'[1]MITRE &amp; Controls Mappings'!B1124)&gt;0,'[1]MITRE &amp; Controls Mappings'!B1124,"")</f>
        <v/>
      </c>
      <c r="B1126" s="47" t="str">
        <f>IF(OR(OR(OR(OR(OR(ISNUMBER(SEARCH(IF(B$1&lt;&gt;"",B$1,"NA"),'[1]MITRE &amp; Controls Mappings'!$E1124)),ISNUMBER(SEARCH(IF(B$1&lt;&gt;"",B$1,"NA"),'[1]MITRE &amp; Controls Mappings'!$F1124))),ISNUMBER(SEARCH(IF(B$2&lt;&gt;"",B$2,"NA"),'[1]MITRE &amp; Controls Mappings'!$G1124))),ISNUMBER(SEARCH(IF(B$2&lt;&gt;"",B$2,"NA"),'[1]MITRE &amp; Controls Mappings'!$H1124))),ISNUMBER(SEARCH(IF(B$3&lt;&gt;"",B$3,"NA"),'[1]MITRE &amp; Controls Mappings'!$I1124))),ISNUMBER(SEARCH(IF(B$3&lt;&gt;"",B$3,"NA"),'[1]MITRE &amp; Controls Mappings'!$J1124))), '[1]MITRE &amp; Controls Mappings'!$B1124,"")</f>
        <v/>
      </c>
      <c r="C1126" s="47" t="str">
        <f>IF(OR(OR(OR(OR(OR(ISNUMBER(SEARCH(IF(C$1&lt;&gt;"",C$1,"NA"),'[1]MITRE &amp; Controls Mappings'!$E1124)),ISNUMBER(SEARCH(IF(C$1&lt;&gt;"",C$1,"NA"),'[1]MITRE &amp; Controls Mappings'!$F1124))),ISNUMBER(SEARCH(IF(C$2&lt;&gt;"",C$2,"NA"),'[1]MITRE &amp; Controls Mappings'!$G1124))),ISNUMBER(SEARCH(IF(C$2&lt;&gt;"",C$2,"NA"),'[1]MITRE &amp; Controls Mappings'!$H1124))),ISNUMBER(SEARCH(IF(C$3&lt;&gt;"",C$3,"NA"),'[1]MITRE &amp; Controls Mappings'!$I1124))),ISNUMBER(SEARCH(IF(C$3&lt;&gt;"",C$3,"NA"),'[1]MITRE &amp; Controls Mappings'!$J1124))), '[1]MITRE &amp; Controls Mappings'!$B1124,"")</f>
        <v/>
      </c>
      <c r="D1126" s="47" t="str">
        <f>IF(OR(OR(OR(OR(OR(ISNUMBER(SEARCH(IF(D$1&lt;&gt;"",D$1,"NA"),'[1]MITRE &amp; Controls Mappings'!$E1124)),ISNUMBER(SEARCH(IF(D$1&lt;&gt;"",D$1,"NA"),'[1]MITRE &amp; Controls Mappings'!$F1124))),ISNUMBER(SEARCH(IF(D$2&lt;&gt;"",D$2,"NA"),'[1]MITRE &amp; Controls Mappings'!$G1124))),ISNUMBER(SEARCH(IF(D$2&lt;&gt;"",D$2,"NA"),'[1]MITRE &amp; Controls Mappings'!$H1124))),ISNUMBER(SEARCH(IF(D$3&lt;&gt;"",D$3,"NA"),'[1]MITRE &amp; Controls Mappings'!$I1124))),ISNUMBER(SEARCH(IF(D$3&lt;&gt;"",D$3,"NA"),'[1]MITRE &amp; Controls Mappings'!$J1124))), '[1]MITRE &amp; Controls Mappings'!$B1124,"")</f>
        <v/>
      </c>
      <c r="E1126" s="47" t="str">
        <f>IF(OR(OR(OR(OR(OR(ISNUMBER(SEARCH(IF(E$1&lt;&gt;"",E$1,"NA"),'[1]MITRE &amp; Controls Mappings'!$E1124)),ISNUMBER(SEARCH(IF(E$1&lt;&gt;"",E$1,"NA"),'[1]MITRE &amp; Controls Mappings'!$F1124))),ISNUMBER(SEARCH(IF(E$2&lt;&gt;"",E$2,"NA"),'[1]MITRE &amp; Controls Mappings'!$G1124))),ISNUMBER(SEARCH(IF(E$2&lt;&gt;"",E$2,"NA"),'[1]MITRE &amp; Controls Mappings'!$H1124))),ISNUMBER(SEARCH(IF(E$3&lt;&gt;"",E$3,"NA"),'[1]MITRE &amp; Controls Mappings'!$I1124))),ISNUMBER(SEARCH(IF(E$3&lt;&gt;"",E$3,"NA"),'[1]MITRE &amp; Controls Mappings'!$J1124))), '[1]MITRE &amp; Controls Mappings'!$B1124,"")</f>
        <v/>
      </c>
      <c r="F1126" s="47" t="str">
        <f>IF(OR(OR(OR(OR(OR(ISNUMBER(SEARCH(IF(F$1&lt;&gt;"",F$1,"NA"),'[1]MITRE &amp; Controls Mappings'!$E1124)),ISNUMBER(SEARCH(IF(F$1&lt;&gt;"",F$1,"NA"),'[1]MITRE &amp; Controls Mappings'!$F1124))),ISNUMBER(SEARCH(IF(F$2&lt;&gt;"",F$2,"NA"),'[1]MITRE &amp; Controls Mappings'!$G1124))),ISNUMBER(SEARCH(IF(F$2&lt;&gt;"",F$2,"NA"),'[1]MITRE &amp; Controls Mappings'!$H1124))),ISNUMBER(SEARCH(IF(F$3&lt;&gt;"",F$3,"NA"),'[1]MITRE &amp; Controls Mappings'!$I1124))),ISNUMBER(SEARCH(IF(F$3&lt;&gt;"",F$3,"NA"),'[1]MITRE &amp; Controls Mappings'!$J1124))), '[1]MITRE &amp; Controls Mappings'!$B1124,"")</f>
        <v/>
      </c>
      <c r="G1126" s="47" t="str">
        <f>IF(OR(OR(OR(OR(OR(ISNUMBER(SEARCH(IF(G$1&lt;&gt;"",G$1,"NA"),'[1]MITRE &amp; Controls Mappings'!$E1124)),ISNUMBER(SEARCH(IF(G$1&lt;&gt;"",G$1,"NA"),'[1]MITRE &amp; Controls Mappings'!$F1124))),ISNUMBER(SEARCH(IF(G$2&lt;&gt;"",G$2,"NA"),'[1]MITRE &amp; Controls Mappings'!$G1124))),ISNUMBER(SEARCH(IF(G$2&lt;&gt;"",G$2,"NA"),'[1]MITRE &amp; Controls Mappings'!$H1124))),ISNUMBER(SEARCH(IF(G$3&lt;&gt;"",G$3,"NA"),'[1]MITRE &amp; Controls Mappings'!$I1124))),ISNUMBER(SEARCH(IF(G$3&lt;&gt;"",G$3,"NA"),'[1]MITRE &amp; Controls Mappings'!$J1124))), '[1]MITRE &amp; Controls Mappings'!$B1124,"")</f>
        <v/>
      </c>
      <c r="H1126" s="47" t="str">
        <f>IF(OR(OR(OR(OR(OR(ISNUMBER(SEARCH(IF(H$1&lt;&gt;"",H$1,"NA"),'[1]MITRE &amp; Controls Mappings'!$E1124)),ISNUMBER(SEARCH(IF(H$1&lt;&gt;"",H$1,"NA"),'[1]MITRE &amp; Controls Mappings'!$F1124))),ISNUMBER(SEARCH(IF(H$2&lt;&gt;"",H$2,"NA"),'[1]MITRE &amp; Controls Mappings'!$G1124))),ISNUMBER(SEARCH(IF(H$2&lt;&gt;"",H$2,"NA"),'[1]MITRE &amp; Controls Mappings'!$H1124))),ISNUMBER(SEARCH(IF(H$3&lt;&gt;"",H$3,"NA"),'[1]MITRE &amp; Controls Mappings'!$I1124))),ISNUMBER(SEARCH(IF(H$3&lt;&gt;"",H$3,"NA"),'[1]MITRE &amp; Controls Mappings'!$J1124))), '[1]MITRE &amp; Controls Mappings'!$B1124,"")</f>
        <v/>
      </c>
      <c r="I1126" s="47" t="str">
        <f>IF(OR(OR(OR(OR(OR(ISNUMBER(SEARCH(IF(I$1&lt;&gt;"",I$1,"NA"),'[1]MITRE &amp; Controls Mappings'!$E1124)),ISNUMBER(SEARCH(IF(I$1&lt;&gt;"",I$1,"NA"),'[1]MITRE &amp; Controls Mappings'!$F1124))),ISNUMBER(SEARCH(IF(I$2&lt;&gt;"",I$2,"NA"),'[1]MITRE &amp; Controls Mappings'!$G1124))),ISNUMBER(SEARCH(IF(I$2&lt;&gt;"",I$2,"NA"),'[1]MITRE &amp; Controls Mappings'!$H1124))),ISNUMBER(SEARCH(IF(I$3&lt;&gt;"",I$3,"NA"),'[1]MITRE &amp; Controls Mappings'!$I1124))),ISNUMBER(SEARCH(IF(I$3&lt;&gt;"",I$3,"NA"),'[1]MITRE &amp; Controls Mappings'!$J1124))), '[1]MITRE &amp; Controls Mappings'!$B1124,"")</f>
        <v/>
      </c>
      <c r="J1126" s="47" t="str">
        <f>IF(OR(OR(OR(OR(OR(ISNUMBER(SEARCH(IF(J$1&lt;&gt;"",J$1,"NA"),'[1]MITRE &amp; Controls Mappings'!$E1124)),ISNUMBER(SEARCH(IF(J$1&lt;&gt;"",J$1,"NA"),'[1]MITRE &amp; Controls Mappings'!$F1124))),ISNUMBER(SEARCH(IF(J$2&lt;&gt;"",J$2,"NA"),'[1]MITRE &amp; Controls Mappings'!$G1124))),ISNUMBER(SEARCH(IF(J$2&lt;&gt;"",J$2,"NA"),'[1]MITRE &amp; Controls Mappings'!$H1124))),ISNUMBER(SEARCH(IF(J$3&lt;&gt;"",J$3,"NA"),'[1]MITRE &amp; Controls Mappings'!$I1124))),ISNUMBER(SEARCH(IF(J$3&lt;&gt;"",J$3,"NA"),'[1]MITRE &amp; Controls Mappings'!$J1124))), '[1]MITRE &amp; Controls Mappings'!$B1124,"")</f>
        <v/>
      </c>
      <c r="K1126" s="47" t="str">
        <f>IF(OR(OR(OR(OR(OR(ISNUMBER(SEARCH(IF(K$1&lt;&gt;"",K$1,"NA"),'[1]MITRE &amp; Controls Mappings'!$E1124)),ISNUMBER(SEARCH(IF(K$1&lt;&gt;"",K$1,"NA"),'[1]MITRE &amp; Controls Mappings'!$F1124))),ISNUMBER(SEARCH(IF(K$2&lt;&gt;"",K$2,"NA"),'[1]MITRE &amp; Controls Mappings'!$G1124))),ISNUMBER(SEARCH(IF(K$2&lt;&gt;"",K$2,"NA"),'[1]MITRE &amp; Controls Mappings'!$H1124))),ISNUMBER(SEARCH(IF(K$3&lt;&gt;"",K$3,"NA"),'[1]MITRE &amp; Controls Mappings'!$I1124))),ISNUMBER(SEARCH(IF(K$3&lt;&gt;"",K$3,"NA"),'[1]MITRE &amp; Controls Mappings'!$J1124))), '[1]MITRE &amp; Controls Mappings'!$B1124,"")</f>
        <v/>
      </c>
      <c r="L1126" s="48" t="str">
        <f>IF('[1]MITRE &amp; Controls Mappings'!D1124 &lt;&gt;"",'[1]MITRE &amp; Controls Mappings'!D1124,"" )</f>
        <v/>
      </c>
    </row>
    <row r="1127" spans="1:12" x14ac:dyDescent="0.25">
      <c r="A1127" s="47" t="str">
        <f>IF(COUNTIF(B1127:K1127,"="&amp;'[1]MITRE &amp; Controls Mappings'!B1125)&gt;0,'[1]MITRE &amp; Controls Mappings'!B1125,"")</f>
        <v/>
      </c>
      <c r="B1127" s="47" t="str">
        <f>IF(OR(OR(OR(OR(OR(ISNUMBER(SEARCH(IF(B$1&lt;&gt;"",B$1,"NA"),'[1]MITRE &amp; Controls Mappings'!$E1125)),ISNUMBER(SEARCH(IF(B$1&lt;&gt;"",B$1,"NA"),'[1]MITRE &amp; Controls Mappings'!$F1125))),ISNUMBER(SEARCH(IF(B$2&lt;&gt;"",B$2,"NA"),'[1]MITRE &amp; Controls Mappings'!$G1125))),ISNUMBER(SEARCH(IF(B$2&lt;&gt;"",B$2,"NA"),'[1]MITRE &amp; Controls Mappings'!$H1125))),ISNUMBER(SEARCH(IF(B$3&lt;&gt;"",B$3,"NA"),'[1]MITRE &amp; Controls Mappings'!$I1125))),ISNUMBER(SEARCH(IF(B$3&lt;&gt;"",B$3,"NA"),'[1]MITRE &amp; Controls Mappings'!$J1125))), '[1]MITRE &amp; Controls Mappings'!$B1125,"")</f>
        <v/>
      </c>
      <c r="C1127" s="47" t="str">
        <f>IF(OR(OR(OR(OR(OR(ISNUMBER(SEARCH(IF(C$1&lt;&gt;"",C$1,"NA"),'[1]MITRE &amp; Controls Mappings'!$E1125)),ISNUMBER(SEARCH(IF(C$1&lt;&gt;"",C$1,"NA"),'[1]MITRE &amp; Controls Mappings'!$F1125))),ISNUMBER(SEARCH(IF(C$2&lt;&gt;"",C$2,"NA"),'[1]MITRE &amp; Controls Mappings'!$G1125))),ISNUMBER(SEARCH(IF(C$2&lt;&gt;"",C$2,"NA"),'[1]MITRE &amp; Controls Mappings'!$H1125))),ISNUMBER(SEARCH(IF(C$3&lt;&gt;"",C$3,"NA"),'[1]MITRE &amp; Controls Mappings'!$I1125))),ISNUMBER(SEARCH(IF(C$3&lt;&gt;"",C$3,"NA"),'[1]MITRE &amp; Controls Mappings'!$J1125))), '[1]MITRE &amp; Controls Mappings'!$B1125,"")</f>
        <v/>
      </c>
      <c r="D1127" s="47" t="str">
        <f>IF(OR(OR(OR(OR(OR(ISNUMBER(SEARCH(IF(D$1&lt;&gt;"",D$1,"NA"),'[1]MITRE &amp; Controls Mappings'!$E1125)),ISNUMBER(SEARCH(IF(D$1&lt;&gt;"",D$1,"NA"),'[1]MITRE &amp; Controls Mappings'!$F1125))),ISNUMBER(SEARCH(IF(D$2&lt;&gt;"",D$2,"NA"),'[1]MITRE &amp; Controls Mappings'!$G1125))),ISNUMBER(SEARCH(IF(D$2&lt;&gt;"",D$2,"NA"),'[1]MITRE &amp; Controls Mappings'!$H1125))),ISNUMBER(SEARCH(IF(D$3&lt;&gt;"",D$3,"NA"),'[1]MITRE &amp; Controls Mappings'!$I1125))),ISNUMBER(SEARCH(IF(D$3&lt;&gt;"",D$3,"NA"),'[1]MITRE &amp; Controls Mappings'!$J1125))), '[1]MITRE &amp; Controls Mappings'!$B1125,"")</f>
        <v/>
      </c>
      <c r="E1127" s="47" t="str">
        <f>IF(OR(OR(OR(OR(OR(ISNUMBER(SEARCH(IF(E$1&lt;&gt;"",E$1,"NA"),'[1]MITRE &amp; Controls Mappings'!$E1125)),ISNUMBER(SEARCH(IF(E$1&lt;&gt;"",E$1,"NA"),'[1]MITRE &amp; Controls Mappings'!$F1125))),ISNUMBER(SEARCH(IF(E$2&lt;&gt;"",E$2,"NA"),'[1]MITRE &amp; Controls Mappings'!$G1125))),ISNUMBER(SEARCH(IF(E$2&lt;&gt;"",E$2,"NA"),'[1]MITRE &amp; Controls Mappings'!$H1125))),ISNUMBER(SEARCH(IF(E$3&lt;&gt;"",E$3,"NA"),'[1]MITRE &amp; Controls Mappings'!$I1125))),ISNUMBER(SEARCH(IF(E$3&lt;&gt;"",E$3,"NA"),'[1]MITRE &amp; Controls Mappings'!$J1125))), '[1]MITRE &amp; Controls Mappings'!$B1125,"")</f>
        <v/>
      </c>
      <c r="F1127" s="47" t="str">
        <f>IF(OR(OR(OR(OR(OR(ISNUMBER(SEARCH(IF(F$1&lt;&gt;"",F$1,"NA"),'[1]MITRE &amp; Controls Mappings'!$E1125)),ISNUMBER(SEARCH(IF(F$1&lt;&gt;"",F$1,"NA"),'[1]MITRE &amp; Controls Mappings'!$F1125))),ISNUMBER(SEARCH(IF(F$2&lt;&gt;"",F$2,"NA"),'[1]MITRE &amp; Controls Mappings'!$G1125))),ISNUMBER(SEARCH(IF(F$2&lt;&gt;"",F$2,"NA"),'[1]MITRE &amp; Controls Mappings'!$H1125))),ISNUMBER(SEARCH(IF(F$3&lt;&gt;"",F$3,"NA"),'[1]MITRE &amp; Controls Mappings'!$I1125))),ISNUMBER(SEARCH(IF(F$3&lt;&gt;"",F$3,"NA"),'[1]MITRE &amp; Controls Mappings'!$J1125))), '[1]MITRE &amp; Controls Mappings'!$B1125,"")</f>
        <v/>
      </c>
      <c r="G1127" s="47" t="str">
        <f>IF(OR(OR(OR(OR(OR(ISNUMBER(SEARCH(IF(G$1&lt;&gt;"",G$1,"NA"),'[1]MITRE &amp; Controls Mappings'!$E1125)),ISNUMBER(SEARCH(IF(G$1&lt;&gt;"",G$1,"NA"),'[1]MITRE &amp; Controls Mappings'!$F1125))),ISNUMBER(SEARCH(IF(G$2&lt;&gt;"",G$2,"NA"),'[1]MITRE &amp; Controls Mappings'!$G1125))),ISNUMBER(SEARCH(IF(G$2&lt;&gt;"",G$2,"NA"),'[1]MITRE &amp; Controls Mappings'!$H1125))),ISNUMBER(SEARCH(IF(G$3&lt;&gt;"",G$3,"NA"),'[1]MITRE &amp; Controls Mappings'!$I1125))),ISNUMBER(SEARCH(IF(G$3&lt;&gt;"",G$3,"NA"),'[1]MITRE &amp; Controls Mappings'!$J1125))), '[1]MITRE &amp; Controls Mappings'!$B1125,"")</f>
        <v/>
      </c>
      <c r="H1127" s="47" t="str">
        <f>IF(OR(OR(OR(OR(OR(ISNUMBER(SEARCH(IF(H$1&lt;&gt;"",H$1,"NA"),'[1]MITRE &amp; Controls Mappings'!$E1125)),ISNUMBER(SEARCH(IF(H$1&lt;&gt;"",H$1,"NA"),'[1]MITRE &amp; Controls Mappings'!$F1125))),ISNUMBER(SEARCH(IF(H$2&lt;&gt;"",H$2,"NA"),'[1]MITRE &amp; Controls Mappings'!$G1125))),ISNUMBER(SEARCH(IF(H$2&lt;&gt;"",H$2,"NA"),'[1]MITRE &amp; Controls Mappings'!$H1125))),ISNUMBER(SEARCH(IF(H$3&lt;&gt;"",H$3,"NA"),'[1]MITRE &amp; Controls Mappings'!$I1125))),ISNUMBER(SEARCH(IF(H$3&lt;&gt;"",H$3,"NA"),'[1]MITRE &amp; Controls Mappings'!$J1125))), '[1]MITRE &amp; Controls Mappings'!$B1125,"")</f>
        <v/>
      </c>
      <c r="I1127" s="47" t="str">
        <f>IF(OR(OR(OR(OR(OR(ISNUMBER(SEARCH(IF(I$1&lt;&gt;"",I$1,"NA"),'[1]MITRE &amp; Controls Mappings'!$E1125)),ISNUMBER(SEARCH(IF(I$1&lt;&gt;"",I$1,"NA"),'[1]MITRE &amp; Controls Mappings'!$F1125))),ISNUMBER(SEARCH(IF(I$2&lt;&gt;"",I$2,"NA"),'[1]MITRE &amp; Controls Mappings'!$G1125))),ISNUMBER(SEARCH(IF(I$2&lt;&gt;"",I$2,"NA"),'[1]MITRE &amp; Controls Mappings'!$H1125))),ISNUMBER(SEARCH(IF(I$3&lt;&gt;"",I$3,"NA"),'[1]MITRE &amp; Controls Mappings'!$I1125))),ISNUMBER(SEARCH(IF(I$3&lt;&gt;"",I$3,"NA"),'[1]MITRE &amp; Controls Mappings'!$J1125))), '[1]MITRE &amp; Controls Mappings'!$B1125,"")</f>
        <v/>
      </c>
      <c r="J1127" s="47" t="str">
        <f>IF(OR(OR(OR(OR(OR(ISNUMBER(SEARCH(IF(J$1&lt;&gt;"",J$1,"NA"),'[1]MITRE &amp; Controls Mappings'!$E1125)),ISNUMBER(SEARCH(IF(J$1&lt;&gt;"",J$1,"NA"),'[1]MITRE &amp; Controls Mappings'!$F1125))),ISNUMBER(SEARCH(IF(J$2&lt;&gt;"",J$2,"NA"),'[1]MITRE &amp; Controls Mappings'!$G1125))),ISNUMBER(SEARCH(IF(J$2&lt;&gt;"",J$2,"NA"),'[1]MITRE &amp; Controls Mappings'!$H1125))),ISNUMBER(SEARCH(IF(J$3&lt;&gt;"",J$3,"NA"),'[1]MITRE &amp; Controls Mappings'!$I1125))),ISNUMBER(SEARCH(IF(J$3&lt;&gt;"",J$3,"NA"),'[1]MITRE &amp; Controls Mappings'!$J1125))), '[1]MITRE &amp; Controls Mappings'!$B1125,"")</f>
        <v/>
      </c>
      <c r="K1127" s="47" t="str">
        <f>IF(OR(OR(OR(OR(OR(ISNUMBER(SEARCH(IF(K$1&lt;&gt;"",K$1,"NA"),'[1]MITRE &amp; Controls Mappings'!$E1125)),ISNUMBER(SEARCH(IF(K$1&lt;&gt;"",K$1,"NA"),'[1]MITRE &amp; Controls Mappings'!$F1125))),ISNUMBER(SEARCH(IF(K$2&lt;&gt;"",K$2,"NA"),'[1]MITRE &amp; Controls Mappings'!$G1125))),ISNUMBER(SEARCH(IF(K$2&lt;&gt;"",K$2,"NA"),'[1]MITRE &amp; Controls Mappings'!$H1125))),ISNUMBER(SEARCH(IF(K$3&lt;&gt;"",K$3,"NA"),'[1]MITRE &amp; Controls Mappings'!$I1125))),ISNUMBER(SEARCH(IF(K$3&lt;&gt;"",K$3,"NA"),'[1]MITRE &amp; Controls Mappings'!$J1125))), '[1]MITRE &amp; Controls Mappings'!$B1125,"")</f>
        <v/>
      </c>
      <c r="L1127" s="48" t="str">
        <f>IF('[1]MITRE &amp; Controls Mappings'!D1125 &lt;&gt;"",'[1]MITRE &amp; Controls Mappings'!D1125,"" )</f>
        <v/>
      </c>
    </row>
    <row r="1128" spans="1:12" x14ac:dyDescent="0.25">
      <c r="A1128" s="47" t="str">
        <f>IF(COUNTIF(B1128:K1128,"="&amp;'[1]MITRE &amp; Controls Mappings'!B1126)&gt;0,'[1]MITRE &amp; Controls Mappings'!B1126,"")</f>
        <v/>
      </c>
      <c r="B1128" s="47" t="str">
        <f>IF(OR(OR(OR(OR(OR(ISNUMBER(SEARCH(IF(B$1&lt;&gt;"",B$1,"NA"),'[1]MITRE &amp; Controls Mappings'!$E1126)),ISNUMBER(SEARCH(IF(B$1&lt;&gt;"",B$1,"NA"),'[1]MITRE &amp; Controls Mappings'!$F1126))),ISNUMBER(SEARCH(IF(B$2&lt;&gt;"",B$2,"NA"),'[1]MITRE &amp; Controls Mappings'!$G1126))),ISNUMBER(SEARCH(IF(B$2&lt;&gt;"",B$2,"NA"),'[1]MITRE &amp; Controls Mappings'!$H1126))),ISNUMBER(SEARCH(IF(B$3&lt;&gt;"",B$3,"NA"),'[1]MITRE &amp; Controls Mappings'!$I1126))),ISNUMBER(SEARCH(IF(B$3&lt;&gt;"",B$3,"NA"),'[1]MITRE &amp; Controls Mappings'!$J1126))), '[1]MITRE &amp; Controls Mappings'!$B1126,"")</f>
        <v/>
      </c>
      <c r="C1128" s="47" t="str">
        <f>IF(OR(OR(OR(OR(OR(ISNUMBER(SEARCH(IF(C$1&lt;&gt;"",C$1,"NA"),'[1]MITRE &amp; Controls Mappings'!$E1126)),ISNUMBER(SEARCH(IF(C$1&lt;&gt;"",C$1,"NA"),'[1]MITRE &amp; Controls Mappings'!$F1126))),ISNUMBER(SEARCH(IF(C$2&lt;&gt;"",C$2,"NA"),'[1]MITRE &amp; Controls Mappings'!$G1126))),ISNUMBER(SEARCH(IF(C$2&lt;&gt;"",C$2,"NA"),'[1]MITRE &amp; Controls Mappings'!$H1126))),ISNUMBER(SEARCH(IF(C$3&lt;&gt;"",C$3,"NA"),'[1]MITRE &amp; Controls Mappings'!$I1126))),ISNUMBER(SEARCH(IF(C$3&lt;&gt;"",C$3,"NA"),'[1]MITRE &amp; Controls Mappings'!$J1126))), '[1]MITRE &amp; Controls Mappings'!$B1126,"")</f>
        <v/>
      </c>
      <c r="D1128" s="47" t="str">
        <f>IF(OR(OR(OR(OR(OR(ISNUMBER(SEARCH(IF(D$1&lt;&gt;"",D$1,"NA"),'[1]MITRE &amp; Controls Mappings'!$E1126)),ISNUMBER(SEARCH(IF(D$1&lt;&gt;"",D$1,"NA"),'[1]MITRE &amp; Controls Mappings'!$F1126))),ISNUMBER(SEARCH(IF(D$2&lt;&gt;"",D$2,"NA"),'[1]MITRE &amp; Controls Mappings'!$G1126))),ISNUMBER(SEARCH(IF(D$2&lt;&gt;"",D$2,"NA"),'[1]MITRE &amp; Controls Mappings'!$H1126))),ISNUMBER(SEARCH(IF(D$3&lt;&gt;"",D$3,"NA"),'[1]MITRE &amp; Controls Mappings'!$I1126))),ISNUMBER(SEARCH(IF(D$3&lt;&gt;"",D$3,"NA"),'[1]MITRE &amp; Controls Mappings'!$J1126))), '[1]MITRE &amp; Controls Mappings'!$B1126,"")</f>
        <v/>
      </c>
      <c r="E1128" s="47" t="str">
        <f>IF(OR(OR(OR(OR(OR(ISNUMBER(SEARCH(IF(E$1&lt;&gt;"",E$1,"NA"),'[1]MITRE &amp; Controls Mappings'!$E1126)),ISNUMBER(SEARCH(IF(E$1&lt;&gt;"",E$1,"NA"),'[1]MITRE &amp; Controls Mappings'!$F1126))),ISNUMBER(SEARCH(IF(E$2&lt;&gt;"",E$2,"NA"),'[1]MITRE &amp; Controls Mappings'!$G1126))),ISNUMBER(SEARCH(IF(E$2&lt;&gt;"",E$2,"NA"),'[1]MITRE &amp; Controls Mappings'!$H1126))),ISNUMBER(SEARCH(IF(E$3&lt;&gt;"",E$3,"NA"),'[1]MITRE &amp; Controls Mappings'!$I1126))),ISNUMBER(SEARCH(IF(E$3&lt;&gt;"",E$3,"NA"),'[1]MITRE &amp; Controls Mappings'!$J1126))), '[1]MITRE &amp; Controls Mappings'!$B1126,"")</f>
        <v/>
      </c>
      <c r="F1128" s="47" t="str">
        <f>IF(OR(OR(OR(OR(OR(ISNUMBER(SEARCH(IF(F$1&lt;&gt;"",F$1,"NA"),'[1]MITRE &amp; Controls Mappings'!$E1126)),ISNUMBER(SEARCH(IF(F$1&lt;&gt;"",F$1,"NA"),'[1]MITRE &amp; Controls Mappings'!$F1126))),ISNUMBER(SEARCH(IF(F$2&lt;&gt;"",F$2,"NA"),'[1]MITRE &amp; Controls Mappings'!$G1126))),ISNUMBER(SEARCH(IF(F$2&lt;&gt;"",F$2,"NA"),'[1]MITRE &amp; Controls Mappings'!$H1126))),ISNUMBER(SEARCH(IF(F$3&lt;&gt;"",F$3,"NA"),'[1]MITRE &amp; Controls Mappings'!$I1126))),ISNUMBER(SEARCH(IF(F$3&lt;&gt;"",F$3,"NA"),'[1]MITRE &amp; Controls Mappings'!$J1126))), '[1]MITRE &amp; Controls Mappings'!$B1126,"")</f>
        <v/>
      </c>
      <c r="G1128" s="47" t="str">
        <f>IF(OR(OR(OR(OR(OR(ISNUMBER(SEARCH(IF(G$1&lt;&gt;"",G$1,"NA"),'[1]MITRE &amp; Controls Mappings'!$E1126)),ISNUMBER(SEARCH(IF(G$1&lt;&gt;"",G$1,"NA"),'[1]MITRE &amp; Controls Mappings'!$F1126))),ISNUMBER(SEARCH(IF(G$2&lt;&gt;"",G$2,"NA"),'[1]MITRE &amp; Controls Mappings'!$G1126))),ISNUMBER(SEARCH(IF(G$2&lt;&gt;"",G$2,"NA"),'[1]MITRE &amp; Controls Mappings'!$H1126))),ISNUMBER(SEARCH(IF(G$3&lt;&gt;"",G$3,"NA"),'[1]MITRE &amp; Controls Mappings'!$I1126))),ISNUMBER(SEARCH(IF(G$3&lt;&gt;"",G$3,"NA"),'[1]MITRE &amp; Controls Mappings'!$J1126))), '[1]MITRE &amp; Controls Mappings'!$B1126,"")</f>
        <v/>
      </c>
      <c r="H1128" s="47" t="str">
        <f>IF(OR(OR(OR(OR(OR(ISNUMBER(SEARCH(IF(H$1&lt;&gt;"",H$1,"NA"),'[1]MITRE &amp; Controls Mappings'!$E1126)),ISNUMBER(SEARCH(IF(H$1&lt;&gt;"",H$1,"NA"),'[1]MITRE &amp; Controls Mappings'!$F1126))),ISNUMBER(SEARCH(IF(H$2&lt;&gt;"",H$2,"NA"),'[1]MITRE &amp; Controls Mappings'!$G1126))),ISNUMBER(SEARCH(IF(H$2&lt;&gt;"",H$2,"NA"),'[1]MITRE &amp; Controls Mappings'!$H1126))),ISNUMBER(SEARCH(IF(H$3&lt;&gt;"",H$3,"NA"),'[1]MITRE &amp; Controls Mappings'!$I1126))),ISNUMBER(SEARCH(IF(H$3&lt;&gt;"",H$3,"NA"),'[1]MITRE &amp; Controls Mappings'!$J1126))), '[1]MITRE &amp; Controls Mappings'!$B1126,"")</f>
        <v/>
      </c>
      <c r="I1128" s="47" t="str">
        <f>IF(OR(OR(OR(OR(OR(ISNUMBER(SEARCH(IF(I$1&lt;&gt;"",I$1,"NA"),'[1]MITRE &amp; Controls Mappings'!$E1126)),ISNUMBER(SEARCH(IF(I$1&lt;&gt;"",I$1,"NA"),'[1]MITRE &amp; Controls Mappings'!$F1126))),ISNUMBER(SEARCH(IF(I$2&lt;&gt;"",I$2,"NA"),'[1]MITRE &amp; Controls Mappings'!$G1126))),ISNUMBER(SEARCH(IF(I$2&lt;&gt;"",I$2,"NA"),'[1]MITRE &amp; Controls Mappings'!$H1126))),ISNUMBER(SEARCH(IF(I$3&lt;&gt;"",I$3,"NA"),'[1]MITRE &amp; Controls Mappings'!$I1126))),ISNUMBER(SEARCH(IF(I$3&lt;&gt;"",I$3,"NA"),'[1]MITRE &amp; Controls Mappings'!$J1126))), '[1]MITRE &amp; Controls Mappings'!$B1126,"")</f>
        <v/>
      </c>
      <c r="J1128" s="47" t="str">
        <f>IF(OR(OR(OR(OR(OR(ISNUMBER(SEARCH(IF(J$1&lt;&gt;"",J$1,"NA"),'[1]MITRE &amp; Controls Mappings'!$E1126)),ISNUMBER(SEARCH(IF(J$1&lt;&gt;"",J$1,"NA"),'[1]MITRE &amp; Controls Mappings'!$F1126))),ISNUMBER(SEARCH(IF(J$2&lt;&gt;"",J$2,"NA"),'[1]MITRE &amp; Controls Mappings'!$G1126))),ISNUMBER(SEARCH(IF(J$2&lt;&gt;"",J$2,"NA"),'[1]MITRE &amp; Controls Mappings'!$H1126))),ISNUMBER(SEARCH(IF(J$3&lt;&gt;"",J$3,"NA"),'[1]MITRE &amp; Controls Mappings'!$I1126))),ISNUMBER(SEARCH(IF(J$3&lt;&gt;"",J$3,"NA"),'[1]MITRE &amp; Controls Mappings'!$J1126))), '[1]MITRE &amp; Controls Mappings'!$B1126,"")</f>
        <v/>
      </c>
      <c r="K1128" s="47" t="str">
        <f>IF(OR(OR(OR(OR(OR(ISNUMBER(SEARCH(IF(K$1&lt;&gt;"",K$1,"NA"),'[1]MITRE &amp; Controls Mappings'!$E1126)),ISNUMBER(SEARCH(IF(K$1&lt;&gt;"",K$1,"NA"),'[1]MITRE &amp; Controls Mappings'!$F1126))),ISNUMBER(SEARCH(IF(K$2&lt;&gt;"",K$2,"NA"),'[1]MITRE &amp; Controls Mappings'!$G1126))),ISNUMBER(SEARCH(IF(K$2&lt;&gt;"",K$2,"NA"),'[1]MITRE &amp; Controls Mappings'!$H1126))),ISNUMBER(SEARCH(IF(K$3&lt;&gt;"",K$3,"NA"),'[1]MITRE &amp; Controls Mappings'!$I1126))),ISNUMBER(SEARCH(IF(K$3&lt;&gt;"",K$3,"NA"),'[1]MITRE &amp; Controls Mappings'!$J1126))), '[1]MITRE &amp; Controls Mappings'!$B1126,"")</f>
        <v/>
      </c>
      <c r="L1128" s="48" t="str">
        <f>IF('[1]MITRE &amp; Controls Mappings'!D1126 &lt;&gt;"",'[1]MITRE &amp; Controls Mappings'!D1126,"" )</f>
        <v/>
      </c>
    </row>
    <row r="1129" spans="1:12" x14ac:dyDescent="0.25">
      <c r="A1129" s="47" t="str">
        <f>IF(COUNTIF(B1129:K1129,"="&amp;'[1]MITRE &amp; Controls Mappings'!B1127)&gt;0,'[1]MITRE &amp; Controls Mappings'!B1127,"")</f>
        <v/>
      </c>
      <c r="B1129" s="47" t="str">
        <f>IF(OR(OR(OR(OR(OR(ISNUMBER(SEARCH(IF(B$1&lt;&gt;"",B$1,"NA"),'[1]MITRE &amp; Controls Mappings'!$E1127)),ISNUMBER(SEARCH(IF(B$1&lt;&gt;"",B$1,"NA"),'[1]MITRE &amp; Controls Mappings'!$F1127))),ISNUMBER(SEARCH(IF(B$2&lt;&gt;"",B$2,"NA"),'[1]MITRE &amp; Controls Mappings'!$G1127))),ISNUMBER(SEARCH(IF(B$2&lt;&gt;"",B$2,"NA"),'[1]MITRE &amp; Controls Mappings'!$H1127))),ISNUMBER(SEARCH(IF(B$3&lt;&gt;"",B$3,"NA"),'[1]MITRE &amp; Controls Mappings'!$I1127))),ISNUMBER(SEARCH(IF(B$3&lt;&gt;"",B$3,"NA"),'[1]MITRE &amp; Controls Mappings'!$J1127))), '[1]MITRE &amp; Controls Mappings'!$B1127,"")</f>
        <v/>
      </c>
      <c r="C1129" s="47" t="str">
        <f>IF(OR(OR(OR(OR(OR(ISNUMBER(SEARCH(IF(C$1&lt;&gt;"",C$1,"NA"),'[1]MITRE &amp; Controls Mappings'!$E1127)),ISNUMBER(SEARCH(IF(C$1&lt;&gt;"",C$1,"NA"),'[1]MITRE &amp; Controls Mappings'!$F1127))),ISNUMBER(SEARCH(IF(C$2&lt;&gt;"",C$2,"NA"),'[1]MITRE &amp; Controls Mappings'!$G1127))),ISNUMBER(SEARCH(IF(C$2&lt;&gt;"",C$2,"NA"),'[1]MITRE &amp; Controls Mappings'!$H1127))),ISNUMBER(SEARCH(IF(C$3&lt;&gt;"",C$3,"NA"),'[1]MITRE &amp; Controls Mappings'!$I1127))),ISNUMBER(SEARCH(IF(C$3&lt;&gt;"",C$3,"NA"),'[1]MITRE &amp; Controls Mappings'!$J1127))), '[1]MITRE &amp; Controls Mappings'!$B1127,"")</f>
        <v/>
      </c>
      <c r="D1129" s="47" t="str">
        <f>IF(OR(OR(OR(OR(OR(ISNUMBER(SEARCH(IF(D$1&lt;&gt;"",D$1,"NA"),'[1]MITRE &amp; Controls Mappings'!$E1127)),ISNUMBER(SEARCH(IF(D$1&lt;&gt;"",D$1,"NA"),'[1]MITRE &amp; Controls Mappings'!$F1127))),ISNUMBER(SEARCH(IF(D$2&lt;&gt;"",D$2,"NA"),'[1]MITRE &amp; Controls Mappings'!$G1127))),ISNUMBER(SEARCH(IF(D$2&lt;&gt;"",D$2,"NA"),'[1]MITRE &amp; Controls Mappings'!$H1127))),ISNUMBER(SEARCH(IF(D$3&lt;&gt;"",D$3,"NA"),'[1]MITRE &amp; Controls Mappings'!$I1127))),ISNUMBER(SEARCH(IF(D$3&lt;&gt;"",D$3,"NA"),'[1]MITRE &amp; Controls Mappings'!$J1127))), '[1]MITRE &amp; Controls Mappings'!$B1127,"")</f>
        <v/>
      </c>
      <c r="E1129" s="47" t="str">
        <f>IF(OR(OR(OR(OR(OR(ISNUMBER(SEARCH(IF(E$1&lt;&gt;"",E$1,"NA"),'[1]MITRE &amp; Controls Mappings'!$E1127)),ISNUMBER(SEARCH(IF(E$1&lt;&gt;"",E$1,"NA"),'[1]MITRE &amp; Controls Mappings'!$F1127))),ISNUMBER(SEARCH(IF(E$2&lt;&gt;"",E$2,"NA"),'[1]MITRE &amp; Controls Mappings'!$G1127))),ISNUMBER(SEARCH(IF(E$2&lt;&gt;"",E$2,"NA"),'[1]MITRE &amp; Controls Mappings'!$H1127))),ISNUMBER(SEARCH(IF(E$3&lt;&gt;"",E$3,"NA"),'[1]MITRE &amp; Controls Mappings'!$I1127))),ISNUMBER(SEARCH(IF(E$3&lt;&gt;"",E$3,"NA"),'[1]MITRE &amp; Controls Mappings'!$J1127))), '[1]MITRE &amp; Controls Mappings'!$B1127,"")</f>
        <v/>
      </c>
      <c r="F1129" s="47" t="str">
        <f>IF(OR(OR(OR(OR(OR(ISNUMBER(SEARCH(IF(F$1&lt;&gt;"",F$1,"NA"),'[1]MITRE &amp; Controls Mappings'!$E1127)),ISNUMBER(SEARCH(IF(F$1&lt;&gt;"",F$1,"NA"),'[1]MITRE &amp; Controls Mappings'!$F1127))),ISNUMBER(SEARCH(IF(F$2&lt;&gt;"",F$2,"NA"),'[1]MITRE &amp; Controls Mappings'!$G1127))),ISNUMBER(SEARCH(IF(F$2&lt;&gt;"",F$2,"NA"),'[1]MITRE &amp; Controls Mappings'!$H1127))),ISNUMBER(SEARCH(IF(F$3&lt;&gt;"",F$3,"NA"),'[1]MITRE &amp; Controls Mappings'!$I1127))),ISNUMBER(SEARCH(IF(F$3&lt;&gt;"",F$3,"NA"),'[1]MITRE &amp; Controls Mappings'!$J1127))), '[1]MITRE &amp; Controls Mappings'!$B1127,"")</f>
        <v/>
      </c>
      <c r="G1129" s="47" t="str">
        <f>IF(OR(OR(OR(OR(OR(ISNUMBER(SEARCH(IF(G$1&lt;&gt;"",G$1,"NA"),'[1]MITRE &amp; Controls Mappings'!$E1127)),ISNUMBER(SEARCH(IF(G$1&lt;&gt;"",G$1,"NA"),'[1]MITRE &amp; Controls Mappings'!$F1127))),ISNUMBER(SEARCH(IF(G$2&lt;&gt;"",G$2,"NA"),'[1]MITRE &amp; Controls Mappings'!$G1127))),ISNUMBER(SEARCH(IF(G$2&lt;&gt;"",G$2,"NA"),'[1]MITRE &amp; Controls Mappings'!$H1127))),ISNUMBER(SEARCH(IF(G$3&lt;&gt;"",G$3,"NA"),'[1]MITRE &amp; Controls Mappings'!$I1127))),ISNUMBER(SEARCH(IF(G$3&lt;&gt;"",G$3,"NA"),'[1]MITRE &amp; Controls Mappings'!$J1127))), '[1]MITRE &amp; Controls Mappings'!$B1127,"")</f>
        <v/>
      </c>
      <c r="H1129" s="47" t="str">
        <f>IF(OR(OR(OR(OR(OR(ISNUMBER(SEARCH(IF(H$1&lt;&gt;"",H$1,"NA"),'[1]MITRE &amp; Controls Mappings'!$E1127)),ISNUMBER(SEARCH(IF(H$1&lt;&gt;"",H$1,"NA"),'[1]MITRE &amp; Controls Mappings'!$F1127))),ISNUMBER(SEARCH(IF(H$2&lt;&gt;"",H$2,"NA"),'[1]MITRE &amp; Controls Mappings'!$G1127))),ISNUMBER(SEARCH(IF(H$2&lt;&gt;"",H$2,"NA"),'[1]MITRE &amp; Controls Mappings'!$H1127))),ISNUMBER(SEARCH(IF(H$3&lt;&gt;"",H$3,"NA"),'[1]MITRE &amp; Controls Mappings'!$I1127))),ISNUMBER(SEARCH(IF(H$3&lt;&gt;"",H$3,"NA"),'[1]MITRE &amp; Controls Mappings'!$J1127))), '[1]MITRE &amp; Controls Mappings'!$B1127,"")</f>
        <v/>
      </c>
      <c r="I1129" s="47" t="str">
        <f>IF(OR(OR(OR(OR(OR(ISNUMBER(SEARCH(IF(I$1&lt;&gt;"",I$1,"NA"),'[1]MITRE &amp; Controls Mappings'!$E1127)),ISNUMBER(SEARCH(IF(I$1&lt;&gt;"",I$1,"NA"),'[1]MITRE &amp; Controls Mappings'!$F1127))),ISNUMBER(SEARCH(IF(I$2&lt;&gt;"",I$2,"NA"),'[1]MITRE &amp; Controls Mappings'!$G1127))),ISNUMBER(SEARCH(IF(I$2&lt;&gt;"",I$2,"NA"),'[1]MITRE &amp; Controls Mappings'!$H1127))),ISNUMBER(SEARCH(IF(I$3&lt;&gt;"",I$3,"NA"),'[1]MITRE &amp; Controls Mappings'!$I1127))),ISNUMBER(SEARCH(IF(I$3&lt;&gt;"",I$3,"NA"),'[1]MITRE &amp; Controls Mappings'!$J1127))), '[1]MITRE &amp; Controls Mappings'!$B1127,"")</f>
        <v/>
      </c>
      <c r="J1129" s="47" t="str">
        <f>IF(OR(OR(OR(OR(OR(ISNUMBER(SEARCH(IF(J$1&lt;&gt;"",J$1,"NA"),'[1]MITRE &amp; Controls Mappings'!$E1127)),ISNUMBER(SEARCH(IF(J$1&lt;&gt;"",J$1,"NA"),'[1]MITRE &amp; Controls Mappings'!$F1127))),ISNUMBER(SEARCH(IF(J$2&lt;&gt;"",J$2,"NA"),'[1]MITRE &amp; Controls Mappings'!$G1127))),ISNUMBER(SEARCH(IF(J$2&lt;&gt;"",J$2,"NA"),'[1]MITRE &amp; Controls Mappings'!$H1127))),ISNUMBER(SEARCH(IF(J$3&lt;&gt;"",J$3,"NA"),'[1]MITRE &amp; Controls Mappings'!$I1127))),ISNUMBER(SEARCH(IF(J$3&lt;&gt;"",J$3,"NA"),'[1]MITRE &amp; Controls Mappings'!$J1127))), '[1]MITRE &amp; Controls Mappings'!$B1127,"")</f>
        <v/>
      </c>
      <c r="K1129" s="47" t="str">
        <f>IF(OR(OR(OR(OR(OR(ISNUMBER(SEARCH(IF(K$1&lt;&gt;"",K$1,"NA"),'[1]MITRE &amp; Controls Mappings'!$E1127)),ISNUMBER(SEARCH(IF(K$1&lt;&gt;"",K$1,"NA"),'[1]MITRE &amp; Controls Mappings'!$F1127))),ISNUMBER(SEARCH(IF(K$2&lt;&gt;"",K$2,"NA"),'[1]MITRE &amp; Controls Mappings'!$G1127))),ISNUMBER(SEARCH(IF(K$2&lt;&gt;"",K$2,"NA"),'[1]MITRE &amp; Controls Mappings'!$H1127))),ISNUMBER(SEARCH(IF(K$3&lt;&gt;"",K$3,"NA"),'[1]MITRE &amp; Controls Mappings'!$I1127))),ISNUMBER(SEARCH(IF(K$3&lt;&gt;"",K$3,"NA"),'[1]MITRE &amp; Controls Mappings'!$J1127))), '[1]MITRE &amp; Controls Mappings'!$B1127,"")</f>
        <v/>
      </c>
      <c r="L1129" s="48" t="str">
        <f>IF('[1]MITRE &amp; Controls Mappings'!D1127 &lt;&gt;"",'[1]MITRE &amp; Controls Mappings'!D1127,"" )</f>
        <v/>
      </c>
    </row>
    <row r="1130" spans="1:12" x14ac:dyDescent="0.25">
      <c r="A1130" s="47" t="str">
        <f>IF(COUNTIF(B1130:K1130,"="&amp;'[1]MITRE &amp; Controls Mappings'!B1128)&gt;0,'[1]MITRE &amp; Controls Mappings'!B1128,"")</f>
        <v/>
      </c>
      <c r="B1130" s="47" t="str">
        <f>IF(OR(OR(OR(OR(OR(ISNUMBER(SEARCH(IF(B$1&lt;&gt;"",B$1,"NA"),'[1]MITRE &amp; Controls Mappings'!$E1128)),ISNUMBER(SEARCH(IF(B$1&lt;&gt;"",B$1,"NA"),'[1]MITRE &amp; Controls Mappings'!$F1128))),ISNUMBER(SEARCH(IF(B$2&lt;&gt;"",B$2,"NA"),'[1]MITRE &amp; Controls Mappings'!$G1128))),ISNUMBER(SEARCH(IF(B$2&lt;&gt;"",B$2,"NA"),'[1]MITRE &amp; Controls Mappings'!$H1128))),ISNUMBER(SEARCH(IF(B$3&lt;&gt;"",B$3,"NA"),'[1]MITRE &amp; Controls Mappings'!$I1128))),ISNUMBER(SEARCH(IF(B$3&lt;&gt;"",B$3,"NA"),'[1]MITRE &amp; Controls Mappings'!$J1128))), '[1]MITRE &amp; Controls Mappings'!$B1128,"")</f>
        <v/>
      </c>
      <c r="C1130" s="47" t="str">
        <f>IF(OR(OR(OR(OR(OR(ISNUMBER(SEARCH(IF(C$1&lt;&gt;"",C$1,"NA"),'[1]MITRE &amp; Controls Mappings'!$E1128)),ISNUMBER(SEARCH(IF(C$1&lt;&gt;"",C$1,"NA"),'[1]MITRE &amp; Controls Mappings'!$F1128))),ISNUMBER(SEARCH(IF(C$2&lt;&gt;"",C$2,"NA"),'[1]MITRE &amp; Controls Mappings'!$G1128))),ISNUMBER(SEARCH(IF(C$2&lt;&gt;"",C$2,"NA"),'[1]MITRE &amp; Controls Mappings'!$H1128))),ISNUMBER(SEARCH(IF(C$3&lt;&gt;"",C$3,"NA"),'[1]MITRE &amp; Controls Mappings'!$I1128))),ISNUMBER(SEARCH(IF(C$3&lt;&gt;"",C$3,"NA"),'[1]MITRE &amp; Controls Mappings'!$J1128))), '[1]MITRE &amp; Controls Mappings'!$B1128,"")</f>
        <v/>
      </c>
      <c r="D1130" s="47" t="str">
        <f>IF(OR(OR(OR(OR(OR(ISNUMBER(SEARCH(IF(D$1&lt;&gt;"",D$1,"NA"),'[1]MITRE &amp; Controls Mappings'!$E1128)),ISNUMBER(SEARCH(IF(D$1&lt;&gt;"",D$1,"NA"),'[1]MITRE &amp; Controls Mappings'!$F1128))),ISNUMBER(SEARCH(IF(D$2&lt;&gt;"",D$2,"NA"),'[1]MITRE &amp; Controls Mappings'!$G1128))),ISNUMBER(SEARCH(IF(D$2&lt;&gt;"",D$2,"NA"),'[1]MITRE &amp; Controls Mappings'!$H1128))),ISNUMBER(SEARCH(IF(D$3&lt;&gt;"",D$3,"NA"),'[1]MITRE &amp; Controls Mappings'!$I1128))),ISNUMBER(SEARCH(IF(D$3&lt;&gt;"",D$3,"NA"),'[1]MITRE &amp; Controls Mappings'!$J1128))), '[1]MITRE &amp; Controls Mappings'!$B1128,"")</f>
        <v/>
      </c>
      <c r="E1130" s="47" t="str">
        <f>IF(OR(OR(OR(OR(OR(ISNUMBER(SEARCH(IF(E$1&lt;&gt;"",E$1,"NA"),'[1]MITRE &amp; Controls Mappings'!$E1128)),ISNUMBER(SEARCH(IF(E$1&lt;&gt;"",E$1,"NA"),'[1]MITRE &amp; Controls Mappings'!$F1128))),ISNUMBER(SEARCH(IF(E$2&lt;&gt;"",E$2,"NA"),'[1]MITRE &amp; Controls Mappings'!$G1128))),ISNUMBER(SEARCH(IF(E$2&lt;&gt;"",E$2,"NA"),'[1]MITRE &amp; Controls Mappings'!$H1128))),ISNUMBER(SEARCH(IF(E$3&lt;&gt;"",E$3,"NA"),'[1]MITRE &amp; Controls Mappings'!$I1128))),ISNUMBER(SEARCH(IF(E$3&lt;&gt;"",E$3,"NA"),'[1]MITRE &amp; Controls Mappings'!$J1128))), '[1]MITRE &amp; Controls Mappings'!$B1128,"")</f>
        <v/>
      </c>
      <c r="F1130" s="47" t="str">
        <f>IF(OR(OR(OR(OR(OR(ISNUMBER(SEARCH(IF(F$1&lt;&gt;"",F$1,"NA"),'[1]MITRE &amp; Controls Mappings'!$E1128)),ISNUMBER(SEARCH(IF(F$1&lt;&gt;"",F$1,"NA"),'[1]MITRE &amp; Controls Mappings'!$F1128))),ISNUMBER(SEARCH(IF(F$2&lt;&gt;"",F$2,"NA"),'[1]MITRE &amp; Controls Mappings'!$G1128))),ISNUMBER(SEARCH(IF(F$2&lt;&gt;"",F$2,"NA"),'[1]MITRE &amp; Controls Mappings'!$H1128))),ISNUMBER(SEARCH(IF(F$3&lt;&gt;"",F$3,"NA"),'[1]MITRE &amp; Controls Mappings'!$I1128))),ISNUMBER(SEARCH(IF(F$3&lt;&gt;"",F$3,"NA"),'[1]MITRE &amp; Controls Mappings'!$J1128))), '[1]MITRE &amp; Controls Mappings'!$B1128,"")</f>
        <v/>
      </c>
      <c r="G1130" s="47" t="str">
        <f>IF(OR(OR(OR(OR(OR(ISNUMBER(SEARCH(IF(G$1&lt;&gt;"",G$1,"NA"),'[1]MITRE &amp; Controls Mappings'!$E1128)),ISNUMBER(SEARCH(IF(G$1&lt;&gt;"",G$1,"NA"),'[1]MITRE &amp; Controls Mappings'!$F1128))),ISNUMBER(SEARCH(IF(G$2&lt;&gt;"",G$2,"NA"),'[1]MITRE &amp; Controls Mappings'!$G1128))),ISNUMBER(SEARCH(IF(G$2&lt;&gt;"",G$2,"NA"),'[1]MITRE &amp; Controls Mappings'!$H1128))),ISNUMBER(SEARCH(IF(G$3&lt;&gt;"",G$3,"NA"),'[1]MITRE &amp; Controls Mappings'!$I1128))),ISNUMBER(SEARCH(IF(G$3&lt;&gt;"",G$3,"NA"),'[1]MITRE &amp; Controls Mappings'!$J1128))), '[1]MITRE &amp; Controls Mappings'!$B1128,"")</f>
        <v/>
      </c>
      <c r="H1130" s="47" t="str">
        <f>IF(OR(OR(OR(OR(OR(ISNUMBER(SEARCH(IF(H$1&lt;&gt;"",H$1,"NA"),'[1]MITRE &amp; Controls Mappings'!$E1128)),ISNUMBER(SEARCH(IF(H$1&lt;&gt;"",H$1,"NA"),'[1]MITRE &amp; Controls Mappings'!$F1128))),ISNUMBER(SEARCH(IF(H$2&lt;&gt;"",H$2,"NA"),'[1]MITRE &amp; Controls Mappings'!$G1128))),ISNUMBER(SEARCH(IF(H$2&lt;&gt;"",H$2,"NA"),'[1]MITRE &amp; Controls Mappings'!$H1128))),ISNUMBER(SEARCH(IF(H$3&lt;&gt;"",H$3,"NA"),'[1]MITRE &amp; Controls Mappings'!$I1128))),ISNUMBER(SEARCH(IF(H$3&lt;&gt;"",H$3,"NA"),'[1]MITRE &amp; Controls Mappings'!$J1128))), '[1]MITRE &amp; Controls Mappings'!$B1128,"")</f>
        <v/>
      </c>
      <c r="I1130" s="47" t="str">
        <f>IF(OR(OR(OR(OR(OR(ISNUMBER(SEARCH(IF(I$1&lt;&gt;"",I$1,"NA"),'[1]MITRE &amp; Controls Mappings'!$E1128)),ISNUMBER(SEARCH(IF(I$1&lt;&gt;"",I$1,"NA"),'[1]MITRE &amp; Controls Mappings'!$F1128))),ISNUMBER(SEARCH(IF(I$2&lt;&gt;"",I$2,"NA"),'[1]MITRE &amp; Controls Mappings'!$G1128))),ISNUMBER(SEARCH(IF(I$2&lt;&gt;"",I$2,"NA"),'[1]MITRE &amp; Controls Mappings'!$H1128))),ISNUMBER(SEARCH(IF(I$3&lt;&gt;"",I$3,"NA"),'[1]MITRE &amp; Controls Mappings'!$I1128))),ISNUMBER(SEARCH(IF(I$3&lt;&gt;"",I$3,"NA"),'[1]MITRE &amp; Controls Mappings'!$J1128))), '[1]MITRE &amp; Controls Mappings'!$B1128,"")</f>
        <v/>
      </c>
      <c r="J1130" s="47" t="str">
        <f>IF(OR(OR(OR(OR(OR(ISNUMBER(SEARCH(IF(J$1&lt;&gt;"",J$1,"NA"),'[1]MITRE &amp; Controls Mappings'!$E1128)),ISNUMBER(SEARCH(IF(J$1&lt;&gt;"",J$1,"NA"),'[1]MITRE &amp; Controls Mappings'!$F1128))),ISNUMBER(SEARCH(IF(J$2&lt;&gt;"",J$2,"NA"),'[1]MITRE &amp; Controls Mappings'!$G1128))),ISNUMBER(SEARCH(IF(J$2&lt;&gt;"",J$2,"NA"),'[1]MITRE &amp; Controls Mappings'!$H1128))),ISNUMBER(SEARCH(IF(J$3&lt;&gt;"",J$3,"NA"),'[1]MITRE &amp; Controls Mappings'!$I1128))),ISNUMBER(SEARCH(IF(J$3&lt;&gt;"",J$3,"NA"),'[1]MITRE &amp; Controls Mappings'!$J1128))), '[1]MITRE &amp; Controls Mappings'!$B1128,"")</f>
        <v/>
      </c>
      <c r="K1130" s="47" t="str">
        <f>IF(OR(OR(OR(OR(OR(ISNUMBER(SEARCH(IF(K$1&lt;&gt;"",K$1,"NA"),'[1]MITRE &amp; Controls Mappings'!$E1128)),ISNUMBER(SEARCH(IF(K$1&lt;&gt;"",K$1,"NA"),'[1]MITRE &amp; Controls Mappings'!$F1128))),ISNUMBER(SEARCH(IF(K$2&lt;&gt;"",K$2,"NA"),'[1]MITRE &amp; Controls Mappings'!$G1128))),ISNUMBER(SEARCH(IF(K$2&lt;&gt;"",K$2,"NA"),'[1]MITRE &amp; Controls Mappings'!$H1128))),ISNUMBER(SEARCH(IF(K$3&lt;&gt;"",K$3,"NA"),'[1]MITRE &amp; Controls Mappings'!$I1128))),ISNUMBER(SEARCH(IF(K$3&lt;&gt;"",K$3,"NA"),'[1]MITRE &amp; Controls Mappings'!$J1128))), '[1]MITRE &amp; Controls Mappings'!$B1128,"")</f>
        <v/>
      </c>
      <c r="L1130" s="48" t="str">
        <f>IF('[1]MITRE &amp; Controls Mappings'!D1128 &lt;&gt;"",'[1]MITRE &amp; Controls Mappings'!D1128,"" )</f>
        <v/>
      </c>
    </row>
    <row r="1131" spans="1:12" x14ac:dyDescent="0.25">
      <c r="A1131" s="47" t="str">
        <f>IF(COUNTIF(B1131:K1131,"="&amp;'[1]MITRE &amp; Controls Mappings'!B1129)&gt;0,'[1]MITRE &amp; Controls Mappings'!B1129,"")</f>
        <v/>
      </c>
      <c r="B1131" s="47" t="str">
        <f>IF(OR(OR(OR(OR(OR(ISNUMBER(SEARCH(IF(B$1&lt;&gt;"",B$1,"NA"),'[1]MITRE &amp; Controls Mappings'!$E1129)),ISNUMBER(SEARCH(IF(B$1&lt;&gt;"",B$1,"NA"),'[1]MITRE &amp; Controls Mappings'!$F1129))),ISNUMBER(SEARCH(IF(B$2&lt;&gt;"",B$2,"NA"),'[1]MITRE &amp; Controls Mappings'!$G1129))),ISNUMBER(SEARCH(IF(B$2&lt;&gt;"",B$2,"NA"),'[1]MITRE &amp; Controls Mappings'!$H1129))),ISNUMBER(SEARCH(IF(B$3&lt;&gt;"",B$3,"NA"),'[1]MITRE &amp; Controls Mappings'!$I1129))),ISNUMBER(SEARCH(IF(B$3&lt;&gt;"",B$3,"NA"),'[1]MITRE &amp; Controls Mappings'!$J1129))), '[1]MITRE &amp; Controls Mappings'!$B1129,"")</f>
        <v/>
      </c>
      <c r="C1131" s="47" t="str">
        <f>IF(OR(OR(OR(OR(OR(ISNUMBER(SEARCH(IF(C$1&lt;&gt;"",C$1,"NA"),'[1]MITRE &amp; Controls Mappings'!$E1129)),ISNUMBER(SEARCH(IF(C$1&lt;&gt;"",C$1,"NA"),'[1]MITRE &amp; Controls Mappings'!$F1129))),ISNUMBER(SEARCH(IF(C$2&lt;&gt;"",C$2,"NA"),'[1]MITRE &amp; Controls Mappings'!$G1129))),ISNUMBER(SEARCH(IF(C$2&lt;&gt;"",C$2,"NA"),'[1]MITRE &amp; Controls Mappings'!$H1129))),ISNUMBER(SEARCH(IF(C$3&lt;&gt;"",C$3,"NA"),'[1]MITRE &amp; Controls Mappings'!$I1129))),ISNUMBER(SEARCH(IF(C$3&lt;&gt;"",C$3,"NA"),'[1]MITRE &amp; Controls Mappings'!$J1129))), '[1]MITRE &amp; Controls Mappings'!$B1129,"")</f>
        <v/>
      </c>
      <c r="D1131" s="47" t="str">
        <f>IF(OR(OR(OR(OR(OR(ISNUMBER(SEARCH(IF(D$1&lt;&gt;"",D$1,"NA"),'[1]MITRE &amp; Controls Mappings'!$E1129)),ISNUMBER(SEARCH(IF(D$1&lt;&gt;"",D$1,"NA"),'[1]MITRE &amp; Controls Mappings'!$F1129))),ISNUMBER(SEARCH(IF(D$2&lt;&gt;"",D$2,"NA"),'[1]MITRE &amp; Controls Mappings'!$G1129))),ISNUMBER(SEARCH(IF(D$2&lt;&gt;"",D$2,"NA"),'[1]MITRE &amp; Controls Mappings'!$H1129))),ISNUMBER(SEARCH(IF(D$3&lt;&gt;"",D$3,"NA"),'[1]MITRE &amp; Controls Mappings'!$I1129))),ISNUMBER(SEARCH(IF(D$3&lt;&gt;"",D$3,"NA"),'[1]MITRE &amp; Controls Mappings'!$J1129))), '[1]MITRE &amp; Controls Mappings'!$B1129,"")</f>
        <v/>
      </c>
      <c r="E1131" s="47" t="str">
        <f>IF(OR(OR(OR(OR(OR(ISNUMBER(SEARCH(IF(E$1&lt;&gt;"",E$1,"NA"),'[1]MITRE &amp; Controls Mappings'!$E1129)),ISNUMBER(SEARCH(IF(E$1&lt;&gt;"",E$1,"NA"),'[1]MITRE &amp; Controls Mappings'!$F1129))),ISNUMBER(SEARCH(IF(E$2&lt;&gt;"",E$2,"NA"),'[1]MITRE &amp; Controls Mappings'!$G1129))),ISNUMBER(SEARCH(IF(E$2&lt;&gt;"",E$2,"NA"),'[1]MITRE &amp; Controls Mappings'!$H1129))),ISNUMBER(SEARCH(IF(E$3&lt;&gt;"",E$3,"NA"),'[1]MITRE &amp; Controls Mappings'!$I1129))),ISNUMBER(SEARCH(IF(E$3&lt;&gt;"",E$3,"NA"),'[1]MITRE &amp; Controls Mappings'!$J1129))), '[1]MITRE &amp; Controls Mappings'!$B1129,"")</f>
        <v/>
      </c>
      <c r="F1131" s="47" t="str">
        <f>IF(OR(OR(OR(OR(OR(ISNUMBER(SEARCH(IF(F$1&lt;&gt;"",F$1,"NA"),'[1]MITRE &amp; Controls Mappings'!$E1129)),ISNUMBER(SEARCH(IF(F$1&lt;&gt;"",F$1,"NA"),'[1]MITRE &amp; Controls Mappings'!$F1129))),ISNUMBER(SEARCH(IF(F$2&lt;&gt;"",F$2,"NA"),'[1]MITRE &amp; Controls Mappings'!$G1129))),ISNUMBER(SEARCH(IF(F$2&lt;&gt;"",F$2,"NA"),'[1]MITRE &amp; Controls Mappings'!$H1129))),ISNUMBER(SEARCH(IF(F$3&lt;&gt;"",F$3,"NA"),'[1]MITRE &amp; Controls Mappings'!$I1129))),ISNUMBER(SEARCH(IF(F$3&lt;&gt;"",F$3,"NA"),'[1]MITRE &amp; Controls Mappings'!$J1129))), '[1]MITRE &amp; Controls Mappings'!$B1129,"")</f>
        <v/>
      </c>
      <c r="G1131" s="47" t="str">
        <f>IF(OR(OR(OR(OR(OR(ISNUMBER(SEARCH(IF(G$1&lt;&gt;"",G$1,"NA"),'[1]MITRE &amp; Controls Mappings'!$E1129)),ISNUMBER(SEARCH(IF(G$1&lt;&gt;"",G$1,"NA"),'[1]MITRE &amp; Controls Mappings'!$F1129))),ISNUMBER(SEARCH(IF(G$2&lt;&gt;"",G$2,"NA"),'[1]MITRE &amp; Controls Mappings'!$G1129))),ISNUMBER(SEARCH(IF(G$2&lt;&gt;"",G$2,"NA"),'[1]MITRE &amp; Controls Mappings'!$H1129))),ISNUMBER(SEARCH(IF(G$3&lt;&gt;"",G$3,"NA"),'[1]MITRE &amp; Controls Mappings'!$I1129))),ISNUMBER(SEARCH(IF(G$3&lt;&gt;"",G$3,"NA"),'[1]MITRE &amp; Controls Mappings'!$J1129))), '[1]MITRE &amp; Controls Mappings'!$B1129,"")</f>
        <v/>
      </c>
      <c r="H1131" s="47" t="str">
        <f>IF(OR(OR(OR(OR(OR(ISNUMBER(SEARCH(IF(H$1&lt;&gt;"",H$1,"NA"),'[1]MITRE &amp; Controls Mappings'!$E1129)),ISNUMBER(SEARCH(IF(H$1&lt;&gt;"",H$1,"NA"),'[1]MITRE &amp; Controls Mappings'!$F1129))),ISNUMBER(SEARCH(IF(H$2&lt;&gt;"",H$2,"NA"),'[1]MITRE &amp; Controls Mappings'!$G1129))),ISNUMBER(SEARCH(IF(H$2&lt;&gt;"",H$2,"NA"),'[1]MITRE &amp; Controls Mappings'!$H1129))),ISNUMBER(SEARCH(IF(H$3&lt;&gt;"",H$3,"NA"),'[1]MITRE &amp; Controls Mappings'!$I1129))),ISNUMBER(SEARCH(IF(H$3&lt;&gt;"",H$3,"NA"),'[1]MITRE &amp; Controls Mappings'!$J1129))), '[1]MITRE &amp; Controls Mappings'!$B1129,"")</f>
        <v/>
      </c>
      <c r="I1131" s="47" t="str">
        <f>IF(OR(OR(OR(OR(OR(ISNUMBER(SEARCH(IF(I$1&lt;&gt;"",I$1,"NA"),'[1]MITRE &amp; Controls Mappings'!$E1129)),ISNUMBER(SEARCH(IF(I$1&lt;&gt;"",I$1,"NA"),'[1]MITRE &amp; Controls Mappings'!$F1129))),ISNUMBER(SEARCH(IF(I$2&lt;&gt;"",I$2,"NA"),'[1]MITRE &amp; Controls Mappings'!$G1129))),ISNUMBER(SEARCH(IF(I$2&lt;&gt;"",I$2,"NA"),'[1]MITRE &amp; Controls Mappings'!$H1129))),ISNUMBER(SEARCH(IF(I$3&lt;&gt;"",I$3,"NA"),'[1]MITRE &amp; Controls Mappings'!$I1129))),ISNUMBER(SEARCH(IF(I$3&lt;&gt;"",I$3,"NA"),'[1]MITRE &amp; Controls Mappings'!$J1129))), '[1]MITRE &amp; Controls Mappings'!$B1129,"")</f>
        <v/>
      </c>
      <c r="J1131" s="47" t="str">
        <f>IF(OR(OR(OR(OR(OR(ISNUMBER(SEARCH(IF(J$1&lt;&gt;"",J$1,"NA"),'[1]MITRE &amp; Controls Mappings'!$E1129)),ISNUMBER(SEARCH(IF(J$1&lt;&gt;"",J$1,"NA"),'[1]MITRE &amp; Controls Mappings'!$F1129))),ISNUMBER(SEARCH(IF(J$2&lt;&gt;"",J$2,"NA"),'[1]MITRE &amp; Controls Mappings'!$G1129))),ISNUMBER(SEARCH(IF(J$2&lt;&gt;"",J$2,"NA"),'[1]MITRE &amp; Controls Mappings'!$H1129))),ISNUMBER(SEARCH(IF(J$3&lt;&gt;"",J$3,"NA"),'[1]MITRE &amp; Controls Mappings'!$I1129))),ISNUMBER(SEARCH(IF(J$3&lt;&gt;"",J$3,"NA"),'[1]MITRE &amp; Controls Mappings'!$J1129))), '[1]MITRE &amp; Controls Mappings'!$B1129,"")</f>
        <v/>
      </c>
      <c r="K1131" s="47" t="str">
        <f>IF(OR(OR(OR(OR(OR(ISNUMBER(SEARCH(IF(K$1&lt;&gt;"",K$1,"NA"),'[1]MITRE &amp; Controls Mappings'!$E1129)),ISNUMBER(SEARCH(IF(K$1&lt;&gt;"",K$1,"NA"),'[1]MITRE &amp; Controls Mappings'!$F1129))),ISNUMBER(SEARCH(IF(K$2&lt;&gt;"",K$2,"NA"),'[1]MITRE &amp; Controls Mappings'!$G1129))),ISNUMBER(SEARCH(IF(K$2&lt;&gt;"",K$2,"NA"),'[1]MITRE &amp; Controls Mappings'!$H1129))),ISNUMBER(SEARCH(IF(K$3&lt;&gt;"",K$3,"NA"),'[1]MITRE &amp; Controls Mappings'!$I1129))),ISNUMBER(SEARCH(IF(K$3&lt;&gt;"",K$3,"NA"),'[1]MITRE &amp; Controls Mappings'!$J1129))), '[1]MITRE &amp; Controls Mappings'!$B1129,"")</f>
        <v/>
      </c>
      <c r="L1131" s="48" t="str">
        <f>IF('[1]MITRE &amp; Controls Mappings'!D1129 &lt;&gt;"",'[1]MITRE &amp; Controls Mappings'!D1129,"" )</f>
        <v/>
      </c>
    </row>
    <row r="1132" spans="1:12" x14ac:dyDescent="0.25">
      <c r="A1132" s="47" t="str">
        <f>IF(COUNTIF(B1132:K1132,"="&amp;'[1]MITRE &amp; Controls Mappings'!B1130)&gt;0,'[1]MITRE &amp; Controls Mappings'!B1130,"")</f>
        <v/>
      </c>
      <c r="B1132" s="47" t="str">
        <f>IF(OR(OR(OR(OR(OR(ISNUMBER(SEARCH(IF(B$1&lt;&gt;"",B$1,"NA"),'[1]MITRE &amp; Controls Mappings'!$E1130)),ISNUMBER(SEARCH(IF(B$1&lt;&gt;"",B$1,"NA"),'[1]MITRE &amp; Controls Mappings'!$F1130))),ISNUMBER(SEARCH(IF(B$2&lt;&gt;"",B$2,"NA"),'[1]MITRE &amp; Controls Mappings'!$G1130))),ISNUMBER(SEARCH(IF(B$2&lt;&gt;"",B$2,"NA"),'[1]MITRE &amp; Controls Mappings'!$H1130))),ISNUMBER(SEARCH(IF(B$3&lt;&gt;"",B$3,"NA"),'[1]MITRE &amp; Controls Mappings'!$I1130))),ISNUMBER(SEARCH(IF(B$3&lt;&gt;"",B$3,"NA"),'[1]MITRE &amp; Controls Mappings'!$J1130))), '[1]MITRE &amp; Controls Mappings'!$B1130,"")</f>
        <v/>
      </c>
      <c r="C1132" s="47" t="str">
        <f>IF(OR(OR(OR(OR(OR(ISNUMBER(SEARCH(IF(C$1&lt;&gt;"",C$1,"NA"),'[1]MITRE &amp; Controls Mappings'!$E1130)),ISNUMBER(SEARCH(IF(C$1&lt;&gt;"",C$1,"NA"),'[1]MITRE &amp; Controls Mappings'!$F1130))),ISNUMBER(SEARCH(IF(C$2&lt;&gt;"",C$2,"NA"),'[1]MITRE &amp; Controls Mappings'!$G1130))),ISNUMBER(SEARCH(IF(C$2&lt;&gt;"",C$2,"NA"),'[1]MITRE &amp; Controls Mappings'!$H1130))),ISNUMBER(SEARCH(IF(C$3&lt;&gt;"",C$3,"NA"),'[1]MITRE &amp; Controls Mappings'!$I1130))),ISNUMBER(SEARCH(IF(C$3&lt;&gt;"",C$3,"NA"),'[1]MITRE &amp; Controls Mappings'!$J1130))), '[1]MITRE &amp; Controls Mappings'!$B1130,"")</f>
        <v/>
      </c>
      <c r="D1132" s="47" t="str">
        <f>IF(OR(OR(OR(OR(OR(ISNUMBER(SEARCH(IF(D$1&lt;&gt;"",D$1,"NA"),'[1]MITRE &amp; Controls Mappings'!$E1130)),ISNUMBER(SEARCH(IF(D$1&lt;&gt;"",D$1,"NA"),'[1]MITRE &amp; Controls Mappings'!$F1130))),ISNUMBER(SEARCH(IF(D$2&lt;&gt;"",D$2,"NA"),'[1]MITRE &amp; Controls Mappings'!$G1130))),ISNUMBER(SEARCH(IF(D$2&lt;&gt;"",D$2,"NA"),'[1]MITRE &amp; Controls Mappings'!$H1130))),ISNUMBER(SEARCH(IF(D$3&lt;&gt;"",D$3,"NA"),'[1]MITRE &amp; Controls Mappings'!$I1130))),ISNUMBER(SEARCH(IF(D$3&lt;&gt;"",D$3,"NA"),'[1]MITRE &amp; Controls Mappings'!$J1130))), '[1]MITRE &amp; Controls Mappings'!$B1130,"")</f>
        <v/>
      </c>
      <c r="E1132" s="47" t="str">
        <f>IF(OR(OR(OR(OR(OR(ISNUMBER(SEARCH(IF(E$1&lt;&gt;"",E$1,"NA"),'[1]MITRE &amp; Controls Mappings'!$E1130)),ISNUMBER(SEARCH(IF(E$1&lt;&gt;"",E$1,"NA"),'[1]MITRE &amp; Controls Mappings'!$F1130))),ISNUMBER(SEARCH(IF(E$2&lt;&gt;"",E$2,"NA"),'[1]MITRE &amp; Controls Mappings'!$G1130))),ISNUMBER(SEARCH(IF(E$2&lt;&gt;"",E$2,"NA"),'[1]MITRE &amp; Controls Mappings'!$H1130))),ISNUMBER(SEARCH(IF(E$3&lt;&gt;"",E$3,"NA"),'[1]MITRE &amp; Controls Mappings'!$I1130))),ISNUMBER(SEARCH(IF(E$3&lt;&gt;"",E$3,"NA"),'[1]MITRE &amp; Controls Mappings'!$J1130))), '[1]MITRE &amp; Controls Mappings'!$B1130,"")</f>
        <v/>
      </c>
      <c r="F1132" s="47" t="str">
        <f>IF(OR(OR(OR(OR(OR(ISNUMBER(SEARCH(IF(F$1&lt;&gt;"",F$1,"NA"),'[1]MITRE &amp; Controls Mappings'!$E1130)),ISNUMBER(SEARCH(IF(F$1&lt;&gt;"",F$1,"NA"),'[1]MITRE &amp; Controls Mappings'!$F1130))),ISNUMBER(SEARCH(IF(F$2&lt;&gt;"",F$2,"NA"),'[1]MITRE &amp; Controls Mappings'!$G1130))),ISNUMBER(SEARCH(IF(F$2&lt;&gt;"",F$2,"NA"),'[1]MITRE &amp; Controls Mappings'!$H1130))),ISNUMBER(SEARCH(IF(F$3&lt;&gt;"",F$3,"NA"),'[1]MITRE &amp; Controls Mappings'!$I1130))),ISNUMBER(SEARCH(IF(F$3&lt;&gt;"",F$3,"NA"),'[1]MITRE &amp; Controls Mappings'!$J1130))), '[1]MITRE &amp; Controls Mappings'!$B1130,"")</f>
        <v/>
      </c>
      <c r="G1132" s="47" t="str">
        <f>IF(OR(OR(OR(OR(OR(ISNUMBER(SEARCH(IF(G$1&lt;&gt;"",G$1,"NA"),'[1]MITRE &amp; Controls Mappings'!$E1130)),ISNUMBER(SEARCH(IF(G$1&lt;&gt;"",G$1,"NA"),'[1]MITRE &amp; Controls Mappings'!$F1130))),ISNUMBER(SEARCH(IF(G$2&lt;&gt;"",G$2,"NA"),'[1]MITRE &amp; Controls Mappings'!$G1130))),ISNUMBER(SEARCH(IF(G$2&lt;&gt;"",G$2,"NA"),'[1]MITRE &amp; Controls Mappings'!$H1130))),ISNUMBER(SEARCH(IF(G$3&lt;&gt;"",G$3,"NA"),'[1]MITRE &amp; Controls Mappings'!$I1130))),ISNUMBER(SEARCH(IF(G$3&lt;&gt;"",G$3,"NA"),'[1]MITRE &amp; Controls Mappings'!$J1130))), '[1]MITRE &amp; Controls Mappings'!$B1130,"")</f>
        <v/>
      </c>
      <c r="H1132" s="47" t="str">
        <f>IF(OR(OR(OR(OR(OR(ISNUMBER(SEARCH(IF(H$1&lt;&gt;"",H$1,"NA"),'[1]MITRE &amp; Controls Mappings'!$E1130)),ISNUMBER(SEARCH(IF(H$1&lt;&gt;"",H$1,"NA"),'[1]MITRE &amp; Controls Mappings'!$F1130))),ISNUMBER(SEARCH(IF(H$2&lt;&gt;"",H$2,"NA"),'[1]MITRE &amp; Controls Mappings'!$G1130))),ISNUMBER(SEARCH(IF(H$2&lt;&gt;"",H$2,"NA"),'[1]MITRE &amp; Controls Mappings'!$H1130))),ISNUMBER(SEARCH(IF(H$3&lt;&gt;"",H$3,"NA"),'[1]MITRE &amp; Controls Mappings'!$I1130))),ISNUMBER(SEARCH(IF(H$3&lt;&gt;"",H$3,"NA"),'[1]MITRE &amp; Controls Mappings'!$J1130))), '[1]MITRE &amp; Controls Mappings'!$B1130,"")</f>
        <v/>
      </c>
      <c r="I1132" s="47" t="str">
        <f>IF(OR(OR(OR(OR(OR(ISNUMBER(SEARCH(IF(I$1&lt;&gt;"",I$1,"NA"),'[1]MITRE &amp; Controls Mappings'!$E1130)),ISNUMBER(SEARCH(IF(I$1&lt;&gt;"",I$1,"NA"),'[1]MITRE &amp; Controls Mappings'!$F1130))),ISNUMBER(SEARCH(IF(I$2&lt;&gt;"",I$2,"NA"),'[1]MITRE &amp; Controls Mappings'!$G1130))),ISNUMBER(SEARCH(IF(I$2&lt;&gt;"",I$2,"NA"),'[1]MITRE &amp; Controls Mappings'!$H1130))),ISNUMBER(SEARCH(IF(I$3&lt;&gt;"",I$3,"NA"),'[1]MITRE &amp; Controls Mappings'!$I1130))),ISNUMBER(SEARCH(IF(I$3&lt;&gt;"",I$3,"NA"),'[1]MITRE &amp; Controls Mappings'!$J1130))), '[1]MITRE &amp; Controls Mappings'!$B1130,"")</f>
        <v/>
      </c>
      <c r="J1132" s="47" t="str">
        <f>IF(OR(OR(OR(OR(OR(ISNUMBER(SEARCH(IF(J$1&lt;&gt;"",J$1,"NA"),'[1]MITRE &amp; Controls Mappings'!$E1130)),ISNUMBER(SEARCH(IF(J$1&lt;&gt;"",J$1,"NA"),'[1]MITRE &amp; Controls Mappings'!$F1130))),ISNUMBER(SEARCH(IF(J$2&lt;&gt;"",J$2,"NA"),'[1]MITRE &amp; Controls Mappings'!$G1130))),ISNUMBER(SEARCH(IF(J$2&lt;&gt;"",J$2,"NA"),'[1]MITRE &amp; Controls Mappings'!$H1130))),ISNUMBER(SEARCH(IF(J$3&lt;&gt;"",J$3,"NA"),'[1]MITRE &amp; Controls Mappings'!$I1130))),ISNUMBER(SEARCH(IF(J$3&lt;&gt;"",J$3,"NA"),'[1]MITRE &amp; Controls Mappings'!$J1130))), '[1]MITRE &amp; Controls Mappings'!$B1130,"")</f>
        <v/>
      </c>
      <c r="K1132" s="47" t="str">
        <f>IF(OR(OR(OR(OR(OR(ISNUMBER(SEARCH(IF(K$1&lt;&gt;"",K$1,"NA"),'[1]MITRE &amp; Controls Mappings'!$E1130)),ISNUMBER(SEARCH(IF(K$1&lt;&gt;"",K$1,"NA"),'[1]MITRE &amp; Controls Mappings'!$F1130))),ISNUMBER(SEARCH(IF(K$2&lt;&gt;"",K$2,"NA"),'[1]MITRE &amp; Controls Mappings'!$G1130))),ISNUMBER(SEARCH(IF(K$2&lt;&gt;"",K$2,"NA"),'[1]MITRE &amp; Controls Mappings'!$H1130))),ISNUMBER(SEARCH(IF(K$3&lt;&gt;"",K$3,"NA"),'[1]MITRE &amp; Controls Mappings'!$I1130))),ISNUMBER(SEARCH(IF(K$3&lt;&gt;"",K$3,"NA"),'[1]MITRE &amp; Controls Mappings'!$J1130))), '[1]MITRE &amp; Controls Mappings'!$B1130,"")</f>
        <v/>
      </c>
      <c r="L1132" s="48" t="str">
        <f>IF('[1]MITRE &amp; Controls Mappings'!D1130 &lt;&gt;"",'[1]MITRE &amp; Controls Mappings'!D1130,"" )</f>
        <v/>
      </c>
    </row>
    <row r="1133" spans="1:12" x14ac:dyDescent="0.25">
      <c r="A1133" s="47" t="str">
        <f>IF(COUNTIF(B1133:K1133,"="&amp;'[1]MITRE &amp; Controls Mappings'!B1131)&gt;0,'[1]MITRE &amp; Controls Mappings'!B1131,"")</f>
        <v/>
      </c>
      <c r="B1133" s="47" t="str">
        <f>IF(OR(OR(OR(OR(OR(ISNUMBER(SEARCH(IF(B$1&lt;&gt;"",B$1,"NA"),'[1]MITRE &amp; Controls Mappings'!$E1131)),ISNUMBER(SEARCH(IF(B$1&lt;&gt;"",B$1,"NA"),'[1]MITRE &amp; Controls Mappings'!$F1131))),ISNUMBER(SEARCH(IF(B$2&lt;&gt;"",B$2,"NA"),'[1]MITRE &amp; Controls Mappings'!$G1131))),ISNUMBER(SEARCH(IF(B$2&lt;&gt;"",B$2,"NA"),'[1]MITRE &amp; Controls Mappings'!$H1131))),ISNUMBER(SEARCH(IF(B$3&lt;&gt;"",B$3,"NA"),'[1]MITRE &amp; Controls Mappings'!$I1131))),ISNUMBER(SEARCH(IF(B$3&lt;&gt;"",B$3,"NA"),'[1]MITRE &amp; Controls Mappings'!$J1131))), '[1]MITRE &amp; Controls Mappings'!$B1131,"")</f>
        <v/>
      </c>
      <c r="C1133" s="47" t="str">
        <f>IF(OR(OR(OR(OR(OR(ISNUMBER(SEARCH(IF(C$1&lt;&gt;"",C$1,"NA"),'[1]MITRE &amp; Controls Mappings'!$E1131)),ISNUMBER(SEARCH(IF(C$1&lt;&gt;"",C$1,"NA"),'[1]MITRE &amp; Controls Mappings'!$F1131))),ISNUMBER(SEARCH(IF(C$2&lt;&gt;"",C$2,"NA"),'[1]MITRE &amp; Controls Mappings'!$G1131))),ISNUMBER(SEARCH(IF(C$2&lt;&gt;"",C$2,"NA"),'[1]MITRE &amp; Controls Mappings'!$H1131))),ISNUMBER(SEARCH(IF(C$3&lt;&gt;"",C$3,"NA"),'[1]MITRE &amp; Controls Mappings'!$I1131))),ISNUMBER(SEARCH(IF(C$3&lt;&gt;"",C$3,"NA"),'[1]MITRE &amp; Controls Mappings'!$J1131))), '[1]MITRE &amp; Controls Mappings'!$B1131,"")</f>
        <v/>
      </c>
      <c r="D1133" s="47" t="str">
        <f>IF(OR(OR(OR(OR(OR(ISNUMBER(SEARCH(IF(D$1&lt;&gt;"",D$1,"NA"),'[1]MITRE &amp; Controls Mappings'!$E1131)),ISNUMBER(SEARCH(IF(D$1&lt;&gt;"",D$1,"NA"),'[1]MITRE &amp; Controls Mappings'!$F1131))),ISNUMBER(SEARCH(IF(D$2&lt;&gt;"",D$2,"NA"),'[1]MITRE &amp; Controls Mappings'!$G1131))),ISNUMBER(SEARCH(IF(D$2&lt;&gt;"",D$2,"NA"),'[1]MITRE &amp; Controls Mappings'!$H1131))),ISNUMBER(SEARCH(IF(D$3&lt;&gt;"",D$3,"NA"),'[1]MITRE &amp; Controls Mappings'!$I1131))),ISNUMBER(SEARCH(IF(D$3&lt;&gt;"",D$3,"NA"),'[1]MITRE &amp; Controls Mappings'!$J1131))), '[1]MITRE &amp; Controls Mappings'!$B1131,"")</f>
        <v/>
      </c>
      <c r="E1133" s="47" t="str">
        <f>IF(OR(OR(OR(OR(OR(ISNUMBER(SEARCH(IF(E$1&lt;&gt;"",E$1,"NA"),'[1]MITRE &amp; Controls Mappings'!$E1131)),ISNUMBER(SEARCH(IF(E$1&lt;&gt;"",E$1,"NA"),'[1]MITRE &amp; Controls Mappings'!$F1131))),ISNUMBER(SEARCH(IF(E$2&lt;&gt;"",E$2,"NA"),'[1]MITRE &amp; Controls Mappings'!$G1131))),ISNUMBER(SEARCH(IF(E$2&lt;&gt;"",E$2,"NA"),'[1]MITRE &amp; Controls Mappings'!$H1131))),ISNUMBER(SEARCH(IF(E$3&lt;&gt;"",E$3,"NA"),'[1]MITRE &amp; Controls Mappings'!$I1131))),ISNUMBER(SEARCH(IF(E$3&lt;&gt;"",E$3,"NA"),'[1]MITRE &amp; Controls Mappings'!$J1131))), '[1]MITRE &amp; Controls Mappings'!$B1131,"")</f>
        <v/>
      </c>
      <c r="F1133" s="47" t="str">
        <f>IF(OR(OR(OR(OR(OR(ISNUMBER(SEARCH(IF(F$1&lt;&gt;"",F$1,"NA"),'[1]MITRE &amp; Controls Mappings'!$E1131)),ISNUMBER(SEARCH(IF(F$1&lt;&gt;"",F$1,"NA"),'[1]MITRE &amp; Controls Mappings'!$F1131))),ISNUMBER(SEARCH(IF(F$2&lt;&gt;"",F$2,"NA"),'[1]MITRE &amp; Controls Mappings'!$G1131))),ISNUMBER(SEARCH(IF(F$2&lt;&gt;"",F$2,"NA"),'[1]MITRE &amp; Controls Mappings'!$H1131))),ISNUMBER(SEARCH(IF(F$3&lt;&gt;"",F$3,"NA"),'[1]MITRE &amp; Controls Mappings'!$I1131))),ISNUMBER(SEARCH(IF(F$3&lt;&gt;"",F$3,"NA"),'[1]MITRE &amp; Controls Mappings'!$J1131))), '[1]MITRE &amp; Controls Mappings'!$B1131,"")</f>
        <v/>
      </c>
      <c r="G1133" s="47" t="str">
        <f>IF(OR(OR(OR(OR(OR(ISNUMBER(SEARCH(IF(G$1&lt;&gt;"",G$1,"NA"),'[1]MITRE &amp; Controls Mappings'!$E1131)),ISNUMBER(SEARCH(IF(G$1&lt;&gt;"",G$1,"NA"),'[1]MITRE &amp; Controls Mappings'!$F1131))),ISNUMBER(SEARCH(IF(G$2&lt;&gt;"",G$2,"NA"),'[1]MITRE &amp; Controls Mappings'!$G1131))),ISNUMBER(SEARCH(IF(G$2&lt;&gt;"",G$2,"NA"),'[1]MITRE &amp; Controls Mappings'!$H1131))),ISNUMBER(SEARCH(IF(G$3&lt;&gt;"",G$3,"NA"),'[1]MITRE &amp; Controls Mappings'!$I1131))),ISNUMBER(SEARCH(IF(G$3&lt;&gt;"",G$3,"NA"),'[1]MITRE &amp; Controls Mappings'!$J1131))), '[1]MITRE &amp; Controls Mappings'!$B1131,"")</f>
        <v/>
      </c>
      <c r="H1133" s="47" t="str">
        <f>IF(OR(OR(OR(OR(OR(ISNUMBER(SEARCH(IF(H$1&lt;&gt;"",H$1,"NA"),'[1]MITRE &amp; Controls Mappings'!$E1131)),ISNUMBER(SEARCH(IF(H$1&lt;&gt;"",H$1,"NA"),'[1]MITRE &amp; Controls Mappings'!$F1131))),ISNUMBER(SEARCH(IF(H$2&lt;&gt;"",H$2,"NA"),'[1]MITRE &amp; Controls Mappings'!$G1131))),ISNUMBER(SEARCH(IF(H$2&lt;&gt;"",H$2,"NA"),'[1]MITRE &amp; Controls Mappings'!$H1131))),ISNUMBER(SEARCH(IF(H$3&lt;&gt;"",H$3,"NA"),'[1]MITRE &amp; Controls Mappings'!$I1131))),ISNUMBER(SEARCH(IF(H$3&lt;&gt;"",H$3,"NA"),'[1]MITRE &amp; Controls Mappings'!$J1131))), '[1]MITRE &amp; Controls Mappings'!$B1131,"")</f>
        <v/>
      </c>
      <c r="I1133" s="47" t="str">
        <f>IF(OR(OR(OR(OR(OR(ISNUMBER(SEARCH(IF(I$1&lt;&gt;"",I$1,"NA"),'[1]MITRE &amp; Controls Mappings'!$E1131)),ISNUMBER(SEARCH(IF(I$1&lt;&gt;"",I$1,"NA"),'[1]MITRE &amp; Controls Mappings'!$F1131))),ISNUMBER(SEARCH(IF(I$2&lt;&gt;"",I$2,"NA"),'[1]MITRE &amp; Controls Mappings'!$G1131))),ISNUMBER(SEARCH(IF(I$2&lt;&gt;"",I$2,"NA"),'[1]MITRE &amp; Controls Mappings'!$H1131))),ISNUMBER(SEARCH(IF(I$3&lt;&gt;"",I$3,"NA"),'[1]MITRE &amp; Controls Mappings'!$I1131))),ISNUMBER(SEARCH(IF(I$3&lt;&gt;"",I$3,"NA"),'[1]MITRE &amp; Controls Mappings'!$J1131))), '[1]MITRE &amp; Controls Mappings'!$B1131,"")</f>
        <v/>
      </c>
      <c r="J1133" s="47" t="str">
        <f>IF(OR(OR(OR(OR(OR(ISNUMBER(SEARCH(IF(J$1&lt;&gt;"",J$1,"NA"),'[1]MITRE &amp; Controls Mappings'!$E1131)),ISNUMBER(SEARCH(IF(J$1&lt;&gt;"",J$1,"NA"),'[1]MITRE &amp; Controls Mappings'!$F1131))),ISNUMBER(SEARCH(IF(J$2&lt;&gt;"",J$2,"NA"),'[1]MITRE &amp; Controls Mappings'!$G1131))),ISNUMBER(SEARCH(IF(J$2&lt;&gt;"",J$2,"NA"),'[1]MITRE &amp; Controls Mappings'!$H1131))),ISNUMBER(SEARCH(IF(J$3&lt;&gt;"",J$3,"NA"),'[1]MITRE &amp; Controls Mappings'!$I1131))),ISNUMBER(SEARCH(IF(J$3&lt;&gt;"",J$3,"NA"),'[1]MITRE &amp; Controls Mappings'!$J1131))), '[1]MITRE &amp; Controls Mappings'!$B1131,"")</f>
        <v/>
      </c>
      <c r="K1133" s="47" t="str">
        <f>IF(OR(OR(OR(OR(OR(ISNUMBER(SEARCH(IF(K$1&lt;&gt;"",K$1,"NA"),'[1]MITRE &amp; Controls Mappings'!$E1131)),ISNUMBER(SEARCH(IF(K$1&lt;&gt;"",K$1,"NA"),'[1]MITRE &amp; Controls Mappings'!$F1131))),ISNUMBER(SEARCH(IF(K$2&lt;&gt;"",K$2,"NA"),'[1]MITRE &amp; Controls Mappings'!$G1131))),ISNUMBER(SEARCH(IF(K$2&lt;&gt;"",K$2,"NA"),'[1]MITRE &amp; Controls Mappings'!$H1131))),ISNUMBER(SEARCH(IF(K$3&lt;&gt;"",K$3,"NA"),'[1]MITRE &amp; Controls Mappings'!$I1131))),ISNUMBER(SEARCH(IF(K$3&lt;&gt;"",K$3,"NA"),'[1]MITRE &amp; Controls Mappings'!$J1131))), '[1]MITRE &amp; Controls Mappings'!$B1131,"")</f>
        <v/>
      </c>
      <c r="L1133" s="48" t="str">
        <f>IF('[1]MITRE &amp; Controls Mappings'!D1131 &lt;&gt;"",'[1]MITRE &amp; Controls Mappings'!D1131,"" )</f>
        <v/>
      </c>
    </row>
    <row r="1134" spans="1:12" x14ac:dyDescent="0.25">
      <c r="A1134" s="47" t="str">
        <f>IF(COUNTIF(B1134:K1134,"="&amp;'[1]MITRE &amp; Controls Mappings'!B1132)&gt;0,'[1]MITRE &amp; Controls Mappings'!B1132,"")</f>
        <v/>
      </c>
      <c r="B1134" s="47" t="str">
        <f>IF(OR(OR(OR(OR(OR(ISNUMBER(SEARCH(IF(B$1&lt;&gt;"",B$1,"NA"),'[1]MITRE &amp; Controls Mappings'!$E1132)),ISNUMBER(SEARCH(IF(B$1&lt;&gt;"",B$1,"NA"),'[1]MITRE &amp; Controls Mappings'!$F1132))),ISNUMBER(SEARCH(IF(B$2&lt;&gt;"",B$2,"NA"),'[1]MITRE &amp; Controls Mappings'!$G1132))),ISNUMBER(SEARCH(IF(B$2&lt;&gt;"",B$2,"NA"),'[1]MITRE &amp; Controls Mappings'!$H1132))),ISNUMBER(SEARCH(IF(B$3&lt;&gt;"",B$3,"NA"),'[1]MITRE &amp; Controls Mappings'!$I1132))),ISNUMBER(SEARCH(IF(B$3&lt;&gt;"",B$3,"NA"),'[1]MITRE &amp; Controls Mappings'!$J1132))), '[1]MITRE &amp; Controls Mappings'!$B1132,"")</f>
        <v/>
      </c>
      <c r="C1134" s="47" t="str">
        <f>IF(OR(OR(OR(OR(OR(ISNUMBER(SEARCH(IF(C$1&lt;&gt;"",C$1,"NA"),'[1]MITRE &amp; Controls Mappings'!$E1132)),ISNUMBER(SEARCH(IF(C$1&lt;&gt;"",C$1,"NA"),'[1]MITRE &amp; Controls Mappings'!$F1132))),ISNUMBER(SEARCH(IF(C$2&lt;&gt;"",C$2,"NA"),'[1]MITRE &amp; Controls Mappings'!$G1132))),ISNUMBER(SEARCH(IF(C$2&lt;&gt;"",C$2,"NA"),'[1]MITRE &amp; Controls Mappings'!$H1132))),ISNUMBER(SEARCH(IF(C$3&lt;&gt;"",C$3,"NA"),'[1]MITRE &amp; Controls Mappings'!$I1132))),ISNUMBER(SEARCH(IF(C$3&lt;&gt;"",C$3,"NA"),'[1]MITRE &amp; Controls Mappings'!$J1132))), '[1]MITRE &amp; Controls Mappings'!$B1132,"")</f>
        <v/>
      </c>
      <c r="D1134" s="47" t="str">
        <f>IF(OR(OR(OR(OR(OR(ISNUMBER(SEARCH(IF(D$1&lt;&gt;"",D$1,"NA"),'[1]MITRE &amp; Controls Mappings'!$E1132)),ISNUMBER(SEARCH(IF(D$1&lt;&gt;"",D$1,"NA"),'[1]MITRE &amp; Controls Mappings'!$F1132))),ISNUMBER(SEARCH(IF(D$2&lt;&gt;"",D$2,"NA"),'[1]MITRE &amp; Controls Mappings'!$G1132))),ISNUMBER(SEARCH(IF(D$2&lt;&gt;"",D$2,"NA"),'[1]MITRE &amp; Controls Mappings'!$H1132))),ISNUMBER(SEARCH(IF(D$3&lt;&gt;"",D$3,"NA"),'[1]MITRE &amp; Controls Mappings'!$I1132))),ISNUMBER(SEARCH(IF(D$3&lt;&gt;"",D$3,"NA"),'[1]MITRE &amp; Controls Mappings'!$J1132))), '[1]MITRE &amp; Controls Mappings'!$B1132,"")</f>
        <v/>
      </c>
      <c r="E1134" s="47" t="str">
        <f>IF(OR(OR(OR(OR(OR(ISNUMBER(SEARCH(IF(E$1&lt;&gt;"",E$1,"NA"),'[1]MITRE &amp; Controls Mappings'!$E1132)),ISNUMBER(SEARCH(IF(E$1&lt;&gt;"",E$1,"NA"),'[1]MITRE &amp; Controls Mappings'!$F1132))),ISNUMBER(SEARCH(IF(E$2&lt;&gt;"",E$2,"NA"),'[1]MITRE &amp; Controls Mappings'!$G1132))),ISNUMBER(SEARCH(IF(E$2&lt;&gt;"",E$2,"NA"),'[1]MITRE &amp; Controls Mappings'!$H1132))),ISNUMBER(SEARCH(IF(E$3&lt;&gt;"",E$3,"NA"),'[1]MITRE &amp; Controls Mappings'!$I1132))),ISNUMBER(SEARCH(IF(E$3&lt;&gt;"",E$3,"NA"),'[1]MITRE &amp; Controls Mappings'!$J1132))), '[1]MITRE &amp; Controls Mappings'!$B1132,"")</f>
        <v/>
      </c>
      <c r="F1134" s="47" t="str">
        <f>IF(OR(OR(OR(OR(OR(ISNUMBER(SEARCH(IF(F$1&lt;&gt;"",F$1,"NA"),'[1]MITRE &amp; Controls Mappings'!$E1132)),ISNUMBER(SEARCH(IF(F$1&lt;&gt;"",F$1,"NA"),'[1]MITRE &amp; Controls Mappings'!$F1132))),ISNUMBER(SEARCH(IF(F$2&lt;&gt;"",F$2,"NA"),'[1]MITRE &amp; Controls Mappings'!$G1132))),ISNUMBER(SEARCH(IF(F$2&lt;&gt;"",F$2,"NA"),'[1]MITRE &amp; Controls Mappings'!$H1132))),ISNUMBER(SEARCH(IF(F$3&lt;&gt;"",F$3,"NA"),'[1]MITRE &amp; Controls Mappings'!$I1132))),ISNUMBER(SEARCH(IF(F$3&lt;&gt;"",F$3,"NA"),'[1]MITRE &amp; Controls Mappings'!$J1132))), '[1]MITRE &amp; Controls Mappings'!$B1132,"")</f>
        <v/>
      </c>
      <c r="G1134" s="47" t="str">
        <f>IF(OR(OR(OR(OR(OR(ISNUMBER(SEARCH(IF(G$1&lt;&gt;"",G$1,"NA"),'[1]MITRE &amp; Controls Mappings'!$E1132)),ISNUMBER(SEARCH(IF(G$1&lt;&gt;"",G$1,"NA"),'[1]MITRE &amp; Controls Mappings'!$F1132))),ISNUMBER(SEARCH(IF(G$2&lt;&gt;"",G$2,"NA"),'[1]MITRE &amp; Controls Mappings'!$G1132))),ISNUMBER(SEARCH(IF(G$2&lt;&gt;"",G$2,"NA"),'[1]MITRE &amp; Controls Mappings'!$H1132))),ISNUMBER(SEARCH(IF(G$3&lt;&gt;"",G$3,"NA"),'[1]MITRE &amp; Controls Mappings'!$I1132))),ISNUMBER(SEARCH(IF(G$3&lt;&gt;"",G$3,"NA"),'[1]MITRE &amp; Controls Mappings'!$J1132))), '[1]MITRE &amp; Controls Mappings'!$B1132,"")</f>
        <v/>
      </c>
      <c r="H1134" s="47" t="str">
        <f>IF(OR(OR(OR(OR(OR(ISNUMBER(SEARCH(IF(H$1&lt;&gt;"",H$1,"NA"),'[1]MITRE &amp; Controls Mappings'!$E1132)),ISNUMBER(SEARCH(IF(H$1&lt;&gt;"",H$1,"NA"),'[1]MITRE &amp; Controls Mappings'!$F1132))),ISNUMBER(SEARCH(IF(H$2&lt;&gt;"",H$2,"NA"),'[1]MITRE &amp; Controls Mappings'!$G1132))),ISNUMBER(SEARCH(IF(H$2&lt;&gt;"",H$2,"NA"),'[1]MITRE &amp; Controls Mappings'!$H1132))),ISNUMBER(SEARCH(IF(H$3&lt;&gt;"",H$3,"NA"),'[1]MITRE &amp; Controls Mappings'!$I1132))),ISNUMBER(SEARCH(IF(H$3&lt;&gt;"",H$3,"NA"),'[1]MITRE &amp; Controls Mappings'!$J1132))), '[1]MITRE &amp; Controls Mappings'!$B1132,"")</f>
        <v/>
      </c>
      <c r="I1134" s="47" t="str">
        <f>IF(OR(OR(OR(OR(OR(ISNUMBER(SEARCH(IF(I$1&lt;&gt;"",I$1,"NA"),'[1]MITRE &amp; Controls Mappings'!$E1132)),ISNUMBER(SEARCH(IF(I$1&lt;&gt;"",I$1,"NA"),'[1]MITRE &amp; Controls Mappings'!$F1132))),ISNUMBER(SEARCH(IF(I$2&lt;&gt;"",I$2,"NA"),'[1]MITRE &amp; Controls Mappings'!$G1132))),ISNUMBER(SEARCH(IF(I$2&lt;&gt;"",I$2,"NA"),'[1]MITRE &amp; Controls Mappings'!$H1132))),ISNUMBER(SEARCH(IF(I$3&lt;&gt;"",I$3,"NA"),'[1]MITRE &amp; Controls Mappings'!$I1132))),ISNUMBER(SEARCH(IF(I$3&lt;&gt;"",I$3,"NA"),'[1]MITRE &amp; Controls Mappings'!$J1132))), '[1]MITRE &amp; Controls Mappings'!$B1132,"")</f>
        <v/>
      </c>
      <c r="J1134" s="47" t="str">
        <f>IF(OR(OR(OR(OR(OR(ISNUMBER(SEARCH(IF(J$1&lt;&gt;"",J$1,"NA"),'[1]MITRE &amp; Controls Mappings'!$E1132)),ISNUMBER(SEARCH(IF(J$1&lt;&gt;"",J$1,"NA"),'[1]MITRE &amp; Controls Mappings'!$F1132))),ISNUMBER(SEARCH(IF(J$2&lt;&gt;"",J$2,"NA"),'[1]MITRE &amp; Controls Mappings'!$G1132))),ISNUMBER(SEARCH(IF(J$2&lt;&gt;"",J$2,"NA"),'[1]MITRE &amp; Controls Mappings'!$H1132))),ISNUMBER(SEARCH(IF(J$3&lt;&gt;"",J$3,"NA"),'[1]MITRE &amp; Controls Mappings'!$I1132))),ISNUMBER(SEARCH(IF(J$3&lt;&gt;"",J$3,"NA"),'[1]MITRE &amp; Controls Mappings'!$J1132))), '[1]MITRE &amp; Controls Mappings'!$B1132,"")</f>
        <v/>
      </c>
      <c r="K1134" s="47" t="str">
        <f>IF(OR(OR(OR(OR(OR(ISNUMBER(SEARCH(IF(K$1&lt;&gt;"",K$1,"NA"),'[1]MITRE &amp; Controls Mappings'!$E1132)),ISNUMBER(SEARCH(IF(K$1&lt;&gt;"",K$1,"NA"),'[1]MITRE &amp; Controls Mappings'!$F1132))),ISNUMBER(SEARCH(IF(K$2&lt;&gt;"",K$2,"NA"),'[1]MITRE &amp; Controls Mappings'!$G1132))),ISNUMBER(SEARCH(IF(K$2&lt;&gt;"",K$2,"NA"),'[1]MITRE &amp; Controls Mappings'!$H1132))),ISNUMBER(SEARCH(IF(K$3&lt;&gt;"",K$3,"NA"),'[1]MITRE &amp; Controls Mappings'!$I1132))),ISNUMBER(SEARCH(IF(K$3&lt;&gt;"",K$3,"NA"),'[1]MITRE &amp; Controls Mappings'!$J1132))), '[1]MITRE &amp; Controls Mappings'!$B1132,"")</f>
        <v/>
      </c>
      <c r="L1134" s="48" t="str">
        <f>IF('[1]MITRE &amp; Controls Mappings'!D1132 &lt;&gt;"",'[1]MITRE &amp; Controls Mappings'!D1132,"" )</f>
        <v/>
      </c>
    </row>
    <row r="1135" spans="1:12" x14ac:dyDescent="0.25">
      <c r="A1135" s="47" t="str">
        <f>IF(COUNTIF(B1135:K1135,"="&amp;'[1]MITRE &amp; Controls Mappings'!B1133)&gt;0,'[1]MITRE &amp; Controls Mappings'!B1133,"")</f>
        <v/>
      </c>
      <c r="B1135" s="47" t="str">
        <f>IF(OR(OR(OR(OR(OR(ISNUMBER(SEARCH(IF(B$1&lt;&gt;"",B$1,"NA"),'[1]MITRE &amp; Controls Mappings'!$E1133)),ISNUMBER(SEARCH(IF(B$1&lt;&gt;"",B$1,"NA"),'[1]MITRE &amp; Controls Mappings'!$F1133))),ISNUMBER(SEARCH(IF(B$2&lt;&gt;"",B$2,"NA"),'[1]MITRE &amp; Controls Mappings'!$G1133))),ISNUMBER(SEARCH(IF(B$2&lt;&gt;"",B$2,"NA"),'[1]MITRE &amp; Controls Mappings'!$H1133))),ISNUMBER(SEARCH(IF(B$3&lt;&gt;"",B$3,"NA"),'[1]MITRE &amp; Controls Mappings'!$I1133))),ISNUMBER(SEARCH(IF(B$3&lt;&gt;"",B$3,"NA"),'[1]MITRE &amp; Controls Mappings'!$J1133))), '[1]MITRE &amp; Controls Mappings'!$B1133,"")</f>
        <v/>
      </c>
      <c r="C1135" s="47" t="str">
        <f>IF(OR(OR(OR(OR(OR(ISNUMBER(SEARCH(IF(C$1&lt;&gt;"",C$1,"NA"),'[1]MITRE &amp; Controls Mappings'!$E1133)),ISNUMBER(SEARCH(IF(C$1&lt;&gt;"",C$1,"NA"),'[1]MITRE &amp; Controls Mappings'!$F1133))),ISNUMBER(SEARCH(IF(C$2&lt;&gt;"",C$2,"NA"),'[1]MITRE &amp; Controls Mappings'!$G1133))),ISNUMBER(SEARCH(IF(C$2&lt;&gt;"",C$2,"NA"),'[1]MITRE &amp; Controls Mappings'!$H1133))),ISNUMBER(SEARCH(IF(C$3&lt;&gt;"",C$3,"NA"),'[1]MITRE &amp; Controls Mappings'!$I1133))),ISNUMBER(SEARCH(IF(C$3&lt;&gt;"",C$3,"NA"),'[1]MITRE &amp; Controls Mappings'!$J1133))), '[1]MITRE &amp; Controls Mappings'!$B1133,"")</f>
        <v/>
      </c>
      <c r="D1135" s="47" t="str">
        <f>IF(OR(OR(OR(OR(OR(ISNUMBER(SEARCH(IF(D$1&lt;&gt;"",D$1,"NA"),'[1]MITRE &amp; Controls Mappings'!$E1133)),ISNUMBER(SEARCH(IF(D$1&lt;&gt;"",D$1,"NA"),'[1]MITRE &amp; Controls Mappings'!$F1133))),ISNUMBER(SEARCH(IF(D$2&lt;&gt;"",D$2,"NA"),'[1]MITRE &amp; Controls Mappings'!$G1133))),ISNUMBER(SEARCH(IF(D$2&lt;&gt;"",D$2,"NA"),'[1]MITRE &amp; Controls Mappings'!$H1133))),ISNUMBER(SEARCH(IF(D$3&lt;&gt;"",D$3,"NA"),'[1]MITRE &amp; Controls Mappings'!$I1133))),ISNUMBER(SEARCH(IF(D$3&lt;&gt;"",D$3,"NA"),'[1]MITRE &amp; Controls Mappings'!$J1133))), '[1]MITRE &amp; Controls Mappings'!$B1133,"")</f>
        <v/>
      </c>
      <c r="E1135" s="47" t="str">
        <f>IF(OR(OR(OR(OR(OR(ISNUMBER(SEARCH(IF(E$1&lt;&gt;"",E$1,"NA"),'[1]MITRE &amp; Controls Mappings'!$E1133)),ISNUMBER(SEARCH(IF(E$1&lt;&gt;"",E$1,"NA"),'[1]MITRE &amp; Controls Mappings'!$F1133))),ISNUMBER(SEARCH(IF(E$2&lt;&gt;"",E$2,"NA"),'[1]MITRE &amp; Controls Mappings'!$G1133))),ISNUMBER(SEARCH(IF(E$2&lt;&gt;"",E$2,"NA"),'[1]MITRE &amp; Controls Mappings'!$H1133))),ISNUMBER(SEARCH(IF(E$3&lt;&gt;"",E$3,"NA"),'[1]MITRE &amp; Controls Mappings'!$I1133))),ISNUMBER(SEARCH(IF(E$3&lt;&gt;"",E$3,"NA"),'[1]MITRE &amp; Controls Mappings'!$J1133))), '[1]MITRE &amp; Controls Mappings'!$B1133,"")</f>
        <v/>
      </c>
      <c r="F1135" s="47" t="str">
        <f>IF(OR(OR(OR(OR(OR(ISNUMBER(SEARCH(IF(F$1&lt;&gt;"",F$1,"NA"),'[1]MITRE &amp; Controls Mappings'!$E1133)),ISNUMBER(SEARCH(IF(F$1&lt;&gt;"",F$1,"NA"),'[1]MITRE &amp; Controls Mappings'!$F1133))),ISNUMBER(SEARCH(IF(F$2&lt;&gt;"",F$2,"NA"),'[1]MITRE &amp; Controls Mappings'!$G1133))),ISNUMBER(SEARCH(IF(F$2&lt;&gt;"",F$2,"NA"),'[1]MITRE &amp; Controls Mappings'!$H1133))),ISNUMBER(SEARCH(IF(F$3&lt;&gt;"",F$3,"NA"),'[1]MITRE &amp; Controls Mappings'!$I1133))),ISNUMBER(SEARCH(IF(F$3&lt;&gt;"",F$3,"NA"),'[1]MITRE &amp; Controls Mappings'!$J1133))), '[1]MITRE &amp; Controls Mappings'!$B1133,"")</f>
        <v/>
      </c>
      <c r="G1135" s="47" t="str">
        <f>IF(OR(OR(OR(OR(OR(ISNUMBER(SEARCH(IF(G$1&lt;&gt;"",G$1,"NA"),'[1]MITRE &amp; Controls Mappings'!$E1133)),ISNUMBER(SEARCH(IF(G$1&lt;&gt;"",G$1,"NA"),'[1]MITRE &amp; Controls Mappings'!$F1133))),ISNUMBER(SEARCH(IF(G$2&lt;&gt;"",G$2,"NA"),'[1]MITRE &amp; Controls Mappings'!$G1133))),ISNUMBER(SEARCH(IF(G$2&lt;&gt;"",G$2,"NA"),'[1]MITRE &amp; Controls Mappings'!$H1133))),ISNUMBER(SEARCH(IF(G$3&lt;&gt;"",G$3,"NA"),'[1]MITRE &amp; Controls Mappings'!$I1133))),ISNUMBER(SEARCH(IF(G$3&lt;&gt;"",G$3,"NA"),'[1]MITRE &amp; Controls Mappings'!$J1133))), '[1]MITRE &amp; Controls Mappings'!$B1133,"")</f>
        <v/>
      </c>
      <c r="H1135" s="47" t="str">
        <f>IF(OR(OR(OR(OR(OR(ISNUMBER(SEARCH(IF(H$1&lt;&gt;"",H$1,"NA"),'[1]MITRE &amp; Controls Mappings'!$E1133)),ISNUMBER(SEARCH(IF(H$1&lt;&gt;"",H$1,"NA"),'[1]MITRE &amp; Controls Mappings'!$F1133))),ISNUMBER(SEARCH(IF(H$2&lt;&gt;"",H$2,"NA"),'[1]MITRE &amp; Controls Mappings'!$G1133))),ISNUMBER(SEARCH(IF(H$2&lt;&gt;"",H$2,"NA"),'[1]MITRE &amp; Controls Mappings'!$H1133))),ISNUMBER(SEARCH(IF(H$3&lt;&gt;"",H$3,"NA"),'[1]MITRE &amp; Controls Mappings'!$I1133))),ISNUMBER(SEARCH(IF(H$3&lt;&gt;"",H$3,"NA"),'[1]MITRE &amp; Controls Mappings'!$J1133))), '[1]MITRE &amp; Controls Mappings'!$B1133,"")</f>
        <v/>
      </c>
      <c r="I1135" s="47" t="str">
        <f>IF(OR(OR(OR(OR(OR(ISNUMBER(SEARCH(IF(I$1&lt;&gt;"",I$1,"NA"),'[1]MITRE &amp; Controls Mappings'!$E1133)),ISNUMBER(SEARCH(IF(I$1&lt;&gt;"",I$1,"NA"),'[1]MITRE &amp; Controls Mappings'!$F1133))),ISNUMBER(SEARCH(IF(I$2&lt;&gt;"",I$2,"NA"),'[1]MITRE &amp; Controls Mappings'!$G1133))),ISNUMBER(SEARCH(IF(I$2&lt;&gt;"",I$2,"NA"),'[1]MITRE &amp; Controls Mappings'!$H1133))),ISNUMBER(SEARCH(IF(I$3&lt;&gt;"",I$3,"NA"),'[1]MITRE &amp; Controls Mappings'!$I1133))),ISNUMBER(SEARCH(IF(I$3&lt;&gt;"",I$3,"NA"),'[1]MITRE &amp; Controls Mappings'!$J1133))), '[1]MITRE &amp; Controls Mappings'!$B1133,"")</f>
        <v/>
      </c>
      <c r="J1135" s="47" t="str">
        <f>IF(OR(OR(OR(OR(OR(ISNUMBER(SEARCH(IF(J$1&lt;&gt;"",J$1,"NA"),'[1]MITRE &amp; Controls Mappings'!$E1133)),ISNUMBER(SEARCH(IF(J$1&lt;&gt;"",J$1,"NA"),'[1]MITRE &amp; Controls Mappings'!$F1133))),ISNUMBER(SEARCH(IF(J$2&lt;&gt;"",J$2,"NA"),'[1]MITRE &amp; Controls Mappings'!$G1133))),ISNUMBER(SEARCH(IF(J$2&lt;&gt;"",J$2,"NA"),'[1]MITRE &amp; Controls Mappings'!$H1133))),ISNUMBER(SEARCH(IF(J$3&lt;&gt;"",J$3,"NA"),'[1]MITRE &amp; Controls Mappings'!$I1133))),ISNUMBER(SEARCH(IF(J$3&lt;&gt;"",J$3,"NA"),'[1]MITRE &amp; Controls Mappings'!$J1133))), '[1]MITRE &amp; Controls Mappings'!$B1133,"")</f>
        <v/>
      </c>
      <c r="K1135" s="47" t="str">
        <f>IF(OR(OR(OR(OR(OR(ISNUMBER(SEARCH(IF(K$1&lt;&gt;"",K$1,"NA"),'[1]MITRE &amp; Controls Mappings'!$E1133)),ISNUMBER(SEARCH(IF(K$1&lt;&gt;"",K$1,"NA"),'[1]MITRE &amp; Controls Mappings'!$F1133))),ISNUMBER(SEARCH(IF(K$2&lt;&gt;"",K$2,"NA"),'[1]MITRE &amp; Controls Mappings'!$G1133))),ISNUMBER(SEARCH(IF(K$2&lt;&gt;"",K$2,"NA"),'[1]MITRE &amp; Controls Mappings'!$H1133))),ISNUMBER(SEARCH(IF(K$3&lt;&gt;"",K$3,"NA"),'[1]MITRE &amp; Controls Mappings'!$I1133))),ISNUMBER(SEARCH(IF(K$3&lt;&gt;"",K$3,"NA"),'[1]MITRE &amp; Controls Mappings'!$J1133))), '[1]MITRE &amp; Controls Mappings'!$B1133,"")</f>
        <v/>
      </c>
      <c r="L1135" s="48" t="str">
        <f>IF('[1]MITRE &amp; Controls Mappings'!D1133 &lt;&gt;"",'[1]MITRE &amp; Controls Mappings'!D1133,"" )</f>
        <v/>
      </c>
    </row>
    <row r="1136" spans="1:12" x14ac:dyDescent="0.25">
      <c r="A1136" s="47" t="str">
        <f>IF(COUNTIF(B1136:K1136,"="&amp;'[1]MITRE &amp; Controls Mappings'!B1134)&gt;0,'[1]MITRE &amp; Controls Mappings'!B1134,"")</f>
        <v/>
      </c>
      <c r="B1136" s="47" t="str">
        <f>IF(OR(OR(OR(OR(OR(ISNUMBER(SEARCH(IF(B$1&lt;&gt;"",B$1,"NA"),'[1]MITRE &amp; Controls Mappings'!$E1134)),ISNUMBER(SEARCH(IF(B$1&lt;&gt;"",B$1,"NA"),'[1]MITRE &amp; Controls Mappings'!$F1134))),ISNUMBER(SEARCH(IF(B$2&lt;&gt;"",B$2,"NA"),'[1]MITRE &amp; Controls Mappings'!$G1134))),ISNUMBER(SEARCH(IF(B$2&lt;&gt;"",B$2,"NA"),'[1]MITRE &amp; Controls Mappings'!$H1134))),ISNUMBER(SEARCH(IF(B$3&lt;&gt;"",B$3,"NA"),'[1]MITRE &amp; Controls Mappings'!$I1134))),ISNUMBER(SEARCH(IF(B$3&lt;&gt;"",B$3,"NA"),'[1]MITRE &amp; Controls Mappings'!$J1134))), '[1]MITRE &amp; Controls Mappings'!$B1134,"")</f>
        <v/>
      </c>
      <c r="C1136" s="47" t="str">
        <f>IF(OR(OR(OR(OR(OR(ISNUMBER(SEARCH(IF(C$1&lt;&gt;"",C$1,"NA"),'[1]MITRE &amp; Controls Mappings'!$E1134)),ISNUMBER(SEARCH(IF(C$1&lt;&gt;"",C$1,"NA"),'[1]MITRE &amp; Controls Mappings'!$F1134))),ISNUMBER(SEARCH(IF(C$2&lt;&gt;"",C$2,"NA"),'[1]MITRE &amp; Controls Mappings'!$G1134))),ISNUMBER(SEARCH(IF(C$2&lt;&gt;"",C$2,"NA"),'[1]MITRE &amp; Controls Mappings'!$H1134))),ISNUMBER(SEARCH(IF(C$3&lt;&gt;"",C$3,"NA"),'[1]MITRE &amp; Controls Mappings'!$I1134))),ISNUMBER(SEARCH(IF(C$3&lt;&gt;"",C$3,"NA"),'[1]MITRE &amp; Controls Mappings'!$J1134))), '[1]MITRE &amp; Controls Mappings'!$B1134,"")</f>
        <v/>
      </c>
      <c r="D1136" s="47" t="str">
        <f>IF(OR(OR(OR(OR(OR(ISNUMBER(SEARCH(IF(D$1&lt;&gt;"",D$1,"NA"),'[1]MITRE &amp; Controls Mappings'!$E1134)),ISNUMBER(SEARCH(IF(D$1&lt;&gt;"",D$1,"NA"),'[1]MITRE &amp; Controls Mappings'!$F1134))),ISNUMBER(SEARCH(IF(D$2&lt;&gt;"",D$2,"NA"),'[1]MITRE &amp; Controls Mappings'!$G1134))),ISNUMBER(SEARCH(IF(D$2&lt;&gt;"",D$2,"NA"),'[1]MITRE &amp; Controls Mappings'!$H1134))),ISNUMBER(SEARCH(IF(D$3&lt;&gt;"",D$3,"NA"),'[1]MITRE &amp; Controls Mappings'!$I1134))),ISNUMBER(SEARCH(IF(D$3&lt;&gt;"",D$3,"NA"),'[1]MITRE &amp; Controls Mappings'!$J1134))), '[1]MITRE &amp; Controls Mappings'!$B1134,"")</f>
        <v/>
      </c>
      <c r="E1136" s="47" t="str">
        <f>IF(OR(OR(OR(OR(OR(ISNUMBER(SEARCH(IF(E$1&lt;&gt;"",E$1,"NA"),'[1]MITRE &amp; Controls Mappings'!$E1134)),ISNUMBER(SEARCH(IF(E$1&lt;&gt;"",E$1,"NA"),'[1]MITRE &amp; Controls Mappings'!$F1134))),ISNUMBER(SEARCH(IF(E$2&lt;&gt;"",E$2,"NA"),'[1]MITRE &amp; Controls Mappings'!$G1134))),ISNUMBER(SEARCH(IF(E$2&lt;&gt;"",E$2,"NA"),'[1]MITRE &amp; Controls Mappings'!$H1134))),ISNUMBER(SEARCH(IF(E$3&lt;&gt;"",E$3,"NA"),'[1]MITRE &amp; Controls Mappings'!$I1134))),ISNUMBER(SEARCH(IF(E$3&lt;&gt;"",E$3,"NA"),'[1]MITRE &amp; Controls Mappings'!$J1134))), '[1]MITRE &amp; Controls Mappings'!$B1134,"")</f>
        <v/>
      </c>
      <c r="F1136" s="47" t="str">
        <f>IF(OR(OR(OR(OR(OR(ISNUMBER(SEARCH(IF(F$1&lt;&gt;"",F$1,"NA"),'[1]MITRE &amp; Controls Mappings'!$E1134)),ISNUMBER(SEARCH(IF(F$1&lt;&gt;"",F$1,"NA"),'[1]MITRE &amp; Controls Mappings'!$F1134))),ISNUMBER(SEARCH(IF(F$2&lt;&gt;"",F$2,"NA"),'[1]MITRE &amp; Controls Mappings'!$G1134))),ISNUMBER(SEARCH(IF(F$2&lt;&gt;"",F$2,"NA"),'[1]MITRE &amp; Controls Mappings'!$H1134))),ISNUMBER(SEARCH(IF(F$3&lt;&gt;"",F$3,"NA"),'[1]MITRE &amp; Controls Mappings'!$I1134))),ISNUMBER(SEARCH(IF(F$3&lt;&gt;"",F$3,"NA"),'[1]MITRE &amp; Controls Mappings'!$J1134))), '[1]MITRE &amp; Controls Mappings'!$B1134,"")</f>
        <v/>
      </c>
      <c r="G1136" s="47" t="str">
        <f>IF(OR(OR(OR(OR(OR(ISNUMBER(SEARCH(IF(G$1&lt;&gt;"",G$1,"NA"),'[1]MITRE &amp; Controls Mappings'!$E1134)),ISNUMBER(SEARCH(IF(G$1&lt;&gt;"",G$1,"NA"),'[1]MITRE &amp; Controls Mappings'!$F1134))),ISNUMBER(SEARCH(IF(G$2&lt;&gt;"",G$2,"NA"),'[1]MITRE &amp; Controls Mappings'!$G1134))),ISNUMBER(SEARCH(IF(G$2&lt;&gt;"",G$2,"NA"),'[1]MITRE &amp; Controls Mappings'!$H1134))),ISNUMBER(SEARCH(IF(G$3&lt;&gt;"",G$3,"NA"),'[1]MITRE &amp; Controls Mappings'!$I1134))),ISNUMBER(SEARCH(IF(G$3&lt;&gt;"",G$3,"NA"),'[1]MITRE &amp; Controls Mappings'!$J1134))), '[1]MITRE &amp; Controls Mappings'!$B1134,"")</f>
        <v/>
      </c>
      <c r="H1136" s="47" t="str">
        <f>IF(OR(OR(OR(OR(OR(ISNUMBER(SEARCH(IF(H$1&lt;&gt;"",H$1,"NA"),'[1]MITRE &amp; Controls Mappings'!$E1134)),ISNUMBER(SEARCH(IF(H$1&lt;&gt;"",H$1,"NA"),'[1]MITRE &amp; Controls Mappings'!$F1134))),ISNUMBER(SEARCH(IF(H$2&lt;&gt;"",H$2,"NA"),'[1]MITRE &amp; Controls Mappings'!$G1134))),ISNUMBER(SEARCH(IF(H$2&lt;&gt;"",H$2,"NA"),'[1]MITRE &amp; Controls Mappings'!$H1134))),ISNUMBER(SEARCH(IF(H$3&lt;&gt;"",H$3,"NA"),'[1]MITRE &amp; Controls Mappings'!$I1134))),ISNUMBER(SEARCH(IF(H$3&lt;&gt;"",H$3,"NA"),'[1]MITRE &amp; Controls Mappings'!$J1134))), '[1]MITRE &amp; Controls Mappings'!$B1134,"")</f>
        <v/>
      </c>
      <c r="I1136" s="47" t="str">
        <f>IF(OR(OR(OR(OR(OR(ISNUMBER(SEARCH(IF(I$1&lt;&gt;"",I$1,"NA"),'[1]MITRE &amp; Controls Mappings'!$E1134)),ISNUMBER(SEARCH(IF(I$1&lt;&gt;"",I$1,"NA"),'[1]MITRE &amp; Controls Mappings'!$F1134))),ISNUMBER(SEARCH(IF(I$2&lt;&gt;"",I$2,"NA"),'[1]MITRE &amp; Controls Mappings'!$G1134))),ISNUMBER(SEARCH(IF(I$2&lt;&gt;"",I$2,"NA"),'[1]MITRE &amp; Controls Mappings'!$H1134))),ISNUMBER(SEARCH(IF(I$3&lt;&gt;"",I$3,"NA"),'[1]MITRE &amp; Controls Mappings'!$I1134))),ISNUMBER(SEARCH(IF(I$3&lt;&gt;"",I$3,"NA"),'[1]MITRE &amp; Controls Mappings'!$J1134))), '[1]MITRE &amp; Controls Mappings'!$B1134,"")</f>
        <v/>
      </c>
      <c r="J1136" s="47" t="str">
        <f>IF(OR(OR(OR(OR(OR(ISNUMBER(SEARCH(IF(J$1&lt;&gt;"",J$1,"NA"),'[1]MITRE &amp; Controls Mappings'!$E1134)),ISNUMBER(SEARCH(IF(J$1&lt;&gt;"",J$1,"NA"),'[1]MITRE &amp; Controls Mappings'!$F1134))),ISNUMBER(SEARCH(IF(J$2&lt;&gt;"",J$2,"NA"),'[1]MITRE &amp; Controls Mappings'!$G1134))),ISNUMBER(SEARCH(IF(J$2&lt;&gt;"",J$2,"NA"),'[1]MITRE &amp; Controls Mappings'!$H1134))),ISNUMBER(SEARCH(IF(J$3&lt;&gt;"",J$3,"NA"),'[1]MITRE &amp; Controls Mappings'!$I1134))),ISNUMBER(SEARCH(IF(J$3&lt;&gt;"",J$3,"NA"),'[1]MITRE &amp; Controls Mappings'!$J1134))), '[1]MITRE &amp; Controls Mappings'!$B1134,"")</f>
        <v/>
      </c>
      <c r="K1136" s="47" t="str">
        <f>IF(OR(OR(OR(OR(OR(ISNUMBER(SEARCH(IF(K$1&lt;&gt;"",K$1,"NA"),'[1]MITRE &amp; Controls Mappings'!$E1134)),ISNUMBER(SEARCH(IF(K$1&lt;&gt;"",K$1,"NA"),'[1]MITRE &amp; Controls Mappings'!$F1134))),ISNUMBER(SEARCH(IF(K$2&lt;&gt;"",K$2,"NA"),'[1]MITRE &amp; Controls Mappings'!$G1134))),ISNUMBER(SEARCH(IF(K$2&lt;&gt;"",K$2,"NA"),'[1]MITRE &amp; Controls Mappings'!$H1134))),ISNUMBER(SEARCH(IF(K$3&lt;&gt;"",K$3,"NA"),'[1]MITRE &amp; Controls Mappings'!$I1134))),ISNUMBER(SEARCH(IF(K$3&lt;&gt;"",K$3,"NA"),'[1]MITRE &amp; Controls Mappings'!$J1134))), '[1]MITRE &amp; Controls Mappings'!$B1134,"")</f>
        <v/>
      </c>
      <c r="L1136" s="48" t="str">
        <f>IF('[1]MITRE &amp; Controls Mappings'!D1134 &lt;&gt;"",'[1]MITRE &amp; Controls Mappings'!D1134,"" )</f>
        <v/>
      </c>
    </row>
    <row r="1137" spans="1:12" x14ac:dyDescent="0.25">
      <c r="A1137" s="47" t="str">
        <f>IF(COUNTIF(B1137:K1137,"="&amp;'[1]MITRE &amp; Controls Mappings'!B1135)&gt;0,'[1]MITRE &amp; Controls Mappings'!B1135,"")</f>
        <v/>
      </c>
      <c r="B1137" s="47" t="str">
        <f>IF(OR(OR(OR(OR(OR(ISNUMBER(SEARCH(IF(B$1&lt;&gt;"",B$1,"NA"),'[1]MITRE &amp; Controls Mappings'!$E1135)),ISNUMBER(SEARCH(IF(B$1&lt;&gt;"",B$1,"NA"),'[1]MITRE &amp; Controls Mappings'!$F1135))),ISNUMBER(SEARCH(IF(B$2&lt;&gt;"",B$2,"NA"),'[1]MITRE &amp; Controls Mappings'!$G1135))),ISNUMBER(SEARCH(IF(B$2&lt;&gt;"",B$2,"NA"),'[1]MITRE &amp; Controls Mappings'!$H1135))),ISNUMBER(SEARCH(IF(B$3&lt;&gt;"",B$3,"NA"),'[1]MITRE &amp; Controls Mappings'!$I1135))),ISNUMBER(SEARCH(IF(B$3&lt;&gt;"",B$3,"NA"),'[1]MITRE &amp; Controls Mappings'!$J1135))), '[1]MITRE &amp; Controls Mappings'!$B1135,"")</f>
        <v/>
      </c>
      <c r="C1137" s="47" t="str">
        <f>IF(OR(OR(OR(OR(OR(ISNUMBER(SEARCH(IF(C$1&lt;&gt;"",C$1,"NA"),'[1]MITRE &amp; Controls Mappings'!$E1135)),ISNUMBER(SEARCH(IF(C$1&lt;&gt;"",C$1,"NA"),'[1]MITRE &amp; Controls Mappings'!$F1135))),ISNUMBER(SEARCH(IF(C$2&lt;&gt;"",C$2,"NA"),'[1]MITRE &amp; Controls Mappings'!$G1135))),ISNUMBER(SEARCH(IF(C$2&lt;&gt;"",C$2,"NA"),'[1]MITRE &amp; Controls Mappings'!$H1135))),ISNUMBER(SEARCH(IF(C$3&lt;&gt;"",C$3,"NA"),'[1]MITRE &amp; Controls Mappings'!$I1135))),ISNUMBER(SEARCH(IF(C$3&lt;&gt;"",C$3,"NA"),'[1]MITRE &amp; Controls Mappings'!$J1135))), '[1]MITRE &amp; Controls Mappings'!$B1135,"")</f>
        <v/>
      </c>
      <c r="D1137" s="47" t="str">
        <f>IF(OR(OR(OR(OR(OR(ISNUMBER(SEARCH(IF(D$1&lt;&gt;"",D$1,"NA"),'[1]MITRE &amp; Controls Mappings'!$E1135)),ISNUMBER(SEARCH(IF(D$1&lt;&gt;"",D$1,"NA"),'[1]MITRE &amp; Controls Mappings'!$F1135))),ISNUMBER(SEARCH(IF(D$2&lt;&gt;"",D$2,"NA"),'[1]MITRE &amp; Controls Mappings'!$G1135))),ISNUMBER(SEARCH(IF(D$2&lt;&gt;"",D$2,"NA"),'[1]MITRE &amp; Controls Mappings'!$H1135))),ISNUMBER(SEARCH(IF(D$3&lt;&gt;"",D$3,"NA"),'[1]MITRE &amp; Controls Mappings'!$I1135))),ISNUMBER(SEARCH(IF(D$3&lt;&gt;"",D$3,"NA"),'[1]MITRE &amp; Controls Mappings'!$J1135))), '[1]MITRE &amp; Controls Mappings'!$B1135,"")</f>
        <v/>
      </c>
      <c r="E1137" s="47" t="str">
        <f>IF(OR(OR(OR(OR(OR(ISNUMBER(SEARCH(IF(E$1&lt;&gt;"",E$1,"NA"),'[1]MITRE &amp; Controls Mappings'!$E1135)),ISNUMBER(SEARCH(IF(E$1&lt;&gt;"",E$1,"NA"),'[1]MITRE &amp; Controls Mappings'!$F1135))),ISNUMBER(SEARCH(IF(E$2&lt;&gt;"",E$2,"NA"),'[1]MITRE &amp; Controls Mappings'!$G1135))),ISNUMBER(SEARCH(IF(E$2&lt;&gt;"",E$2,"NA"),'[1]MITRE &amp; Controls Mappings'!$H1135))),ISNUMBER(SEARCH(IF(E$3&lt;&gt;"",E$3,"NA"),'[1]MITRE &amp; Controls Mappings'!$I1135))),ISNUMBER(SEARCH(IF(E$3&lt;&gt;"",E$3,"NA"),'[1]MITRE &amp; Controls Mappings'!$J1135))), '[1]MITRE &amp; Controls Mappings'!$B1135,"")</f>
        <v/>
      </c>
      <c r="F1137" s="47" t="str">
        <f>IF(OR(OR(OR(OR(OR(ISNUMBER(SEARCH(IF(F$1&lt;&gt;"",F$1,"NA"),'[1]MITRE &amp; Controls Mappings'!$E1135)),ISNUMBER(SEARCH(IF(F$1&lt;&gt;"",F$1,"NA"),'[1]MITRE &amp; Controls Mappings'!$F1135))),ISNUMBER(SEARCH(IF(F$2&lt;&gt;"",F$2,"NA"),'[1]MITRE &amp; Controls Mappings'!$G1135))),ISNUMBER(SEARCH(IF(F$2&lt;&gt;"",F$2,"NA"),'[1]MITRE &amp; Controls Mappings'!$H1135))),ISNUMBER(SEARCH(IF(F$3&lt;&gt;"",F$3,"NA"),'[1]MITRE &amp; Controls Mappings'!$I1135))),ISNUMBER(SEARCH(IF(F$3&lt;&gt;"",F$3,"NA"),'[1]MITRE &amp; Controls Mappings'!$J1135))), '[1]MITRE &amp; Controls Mappings'!$B1135,"")</f>
        <v/>
      </c>
      <c r="G1137" s="47" t="str">
        <f>IF(OR(OR(OR(OR(OR(ISNUMBER(SEARCH(IF(G$1&lt;&gt;"",G$1,"NA"),'[1]MITRE &amp; Controls Mappings'!$E1135)),ISNUMBER(SEARCH(IF(G$1&lt;&gt;"",G$1,"NA"),'[1]MITRE &amp; Controls Mappings'!$F1135))),ISNUMBER(SEARCH(IF(G$2&lt;&gt;"",G$2,"NA"),'[1]MITRE &amp; Controls Mappings'!$G1135))),ISNUMBER(SEARCH(IF(G$2&lt;&gt;"",G$2,"NA"),'[1]MITRE &amp; Controls Mappings'!$H1135))),ISNUMBER(SEARCH(IF(G$3&lt;&gt;"",G$3,"NA"),'[1]MITRE &amp; Controls Mappings'!$I1135))),ISNUMBER(SEARCH(IF(G$3&lt;&gt;"",G$3,"NA"),'[1]MITRE &amp; Controls Mappings'!$J1135))), '[1]MITRE &amp; Controls Mappings'!$B1135,"")</f>
        <v/>
      </c>
      <c r="H1137" s="47" t="str">
        <f>IF(OR(OR(OR(OR(OR(ISNUMBER(SEARCH(IF(H$1&lt;&gt;"",H$1,"NA"),'[1]MITRE &amp; Controls Mappings'!$E1135)),ISNUMBER(SEARCH(IF(H$1&lt;&gt;"",H$1,"NA"),'[1]MITRE &amp; Controls Mappings'!$F1135))),ISNUMBER(SEARCH(IF(H$2&lt;&gt;"",H$2,"NA"),'[1]MITRE &amp; Controls Mappings'!$G1135))),ISNUMBER(SEARCH(IF(H$2&lt;&gt;"",H$2,"NA"),'[1]MITRE &amp; Controls Mappings'!$H1135))),ISNUMBER(SEARCH(IF(H$3&lt;&gt;"",H$3,"NA"),'[1]MITRE &amp; Controls Mappings'!$I1135))),ISNUMBER(SEARCH(IF(H$3&lt;&gt;"",H$3,"NA"),'[1]MITRE &amp; Controls Mappings'!$J1135))), '[1]MITRE &amp; Controls Mappings'!$B1135,"")</f>
        <v/>
      </c>
      <c r="I1137" s="47" t="str">
        <f>IF(OR(OR(OR(OR(OR(ISNUMBER(SEARCH(IF(I$1&lt;&gt;"",I$1,"NA"),'[1]MITRE &amp; Controls Mappings'!$E1135)),ISNUMBER(SEARCH(IF(I$1&lt;&gt;"",I$1,"NA"),'[1]MITRE &amp; Controls Mappings'!$F1135))),ISNUMBER(SEARCH(IF(I$2&lt;&gt;"",I$2,"NA"),'[1]MITRE &amp; Controls Mappings'!$G1135))),ISNUMBER(SEARCH(IF(I$2&lt;&gt;"",I$2,"NA"),'[1]MITRE &amp; Controls Mappings'!$H1135))),ISNUMBER(SEARCH(IF(I$3&lt;&gt;"",I$3,"NA"),'[1]MITRE &amp; Controls Mappings'!$I1135))),ISNUMBER(SEARCH(IF(I$3&lt;&gt;"",I$3,"NA"),'[1]MITRE &amp; Controls Mappings'!$J1135))), '[1]MITRE &amp; Controls Mappings'!$B1135,"")</f>
        <v/>
      </c>
      <c r="J1137" s="47" t="str">
        <f>IF(OR(OR(OR(OR(OR(ISNUMBER(SEARCH(IF(J$1&lt;&gt;"",J$1,"NA"),'[1]MITRE &amp; Controls Mappings'!$E1135)),ISNUMBER(SEARCH(IF(J$1&lt;&gt;"",J$1,"NA"),'[1]MITRE &amp; Controls Mappings'!$F1135))),ISNUMBER(SEARCH(IF(J$2&lt;&gt;"",J$2,"NA"),'[1]MITRE &amp; Controls Mappings'!$G1135))),ISNUMBER(SEARCH(IF(J$2&lt;&gt;"",J$2,"NA"),'[1]MITRE &amp; Controls Mappings'!$H1135))),ISNUMBER(SEARCH(IF(J$3&lt;&gt;"",J$3,"NA"),'[1]MITRE &amp; Controls Mappings'!$I1135))),ISNUMBER(SEARCH(IF(J$3&lt;&gt;"",J$3,"NA"),'[1]MITRE &amp; Controls Mappings'!$J1135))), '[1]MITRE &amp; Controls Mappings'!$B1135,"")</f>
        <v/>
      </c>
      <c r="K1137" s="47" t="str">
        <f>IF(OR(OR(OR(OR(OR(ISNUMBER(SEARCH(IF(K$1&lt;&gt;"",K$1,"NA"),'[1]MITRE &amp; Controls Mappings'!$E1135)),ISNUMBER(SEARCH(IF(K$1&lt;&gt;"",K$1,"NA"),'[1]MITRE &amp; Controls Mappings'!$F1135))),ISNUMBER(SEARCH(IF(K$2&lt;&gt;"",K$2,"NA"),'[1]MITRE &amp; Controls Mappings'!$G1135))),ISNUMBER(SEARCH(IF(K$2&lt;&gt;"",K$2,"NA"),'[1]MITRE &amp; Controls Mappings'!$H1135))),ISNUMBER(SEARCH(IF(K$3&lt;&gt;"",K$3,"NA"),'[1]MITRE &amp; Controls Mappings'!$I1135))),ISNUMBER(SEARCH(IF(K$3&lt;&gt;"",K$3,"NA"),'[1]MITRE &amp; Controls Mappings'!$J1135))), '[1]MITRE &amp; Controls Mappings'!$B1135,"")</f>
        <v/>
      </c>
      <c r="L1137" s="48" t="str">
        <f>IF('[1]MITRE &amp; Controls Mappings'!D1135 &lt;&gt;"",'[1]MITRE &amp; Controls Mappings'!D1135,"" )</f>
        <v/>
      </c>
    </row>
    <row r="1138" spans="1:12" x14ac:dyDescent="0.25">
      <c r="A1138" s="47" t="str">
        <f>IF(COUNTIF(B1138:K1138,"="&amp;'[1]MITRE &amp; Controls Mappings'!B1136)&gt;0,'[1]MITRE &amp; Controls Mappings'!B1136,"")</f>
        <v/>
      </c>
      <c r="B1138" s="47" t="str">
        <f>IF(OR(OR(OR(OR(OR(ISNUMBER(SEARCH(IF(B$1&lt;&gt;"",B$1,"NA"),'[1]MITRE &amp; Controls Mappings'!$E1136)),ISNUMBER(SEARCH(IF(B$1&lt;&gt;"",B$1,"NA"),'[1]MITRE &amp; Controls Mappings'!$F1136))),ISNUMBER(SEARCH(IF(B$2&lt;&gt;"",B$2,"NA"),'[1]MITRE &amp; Controls Mappings'!$G1136))),ISNUMBER(SEARCH(IF(B$2&lt;&gt;"",B$2,"NA"),'[1]MITRE &amp; Controls Mappings'!$H1136))),ISNUMBER(SEARCH(IF(B$3&lt;&gt;"",B$3,"NA"),'[1]MITRE &amp; Controls Mappings'!$I1136))),ISNUMBER(SEARCH(IF(B$3&lt;&gt;"",B$3,"NA"),'[1]MITRE &amp; Controls Mappings'!$J1136))), '[1]MITRE &amp; Controls Mappings'!$B1136,"")</f>
        <v/>
      </c>
      <c r="C1138" s="47" t="str">
        <f>IF(OR(OR(OR(OR(OR(ISNUMBER(SEARCH(IF(C$1&lt;&gt;"",C$1,"NA"),'[1]MITRE &amp; Controls Mappings'!$E1136)),ISNUMBER(SEARCH(IF(C$1&lt;&gt;"",C$1,"NA"),'[1]MITRE &amp; Controls Mappings'!$F1136))),ISNUMBER(SEARCH(IF(C$2&lt;&gt;"",C$2,"NA"),'[1]MITRE &amp; Controls Mappings'!$G1136))),ISNUMBER(SEARCH(IF(C$2&lt;&gt;"",C$2,"NA"),'[1]MITRE &amp; Controls Mappings'!$H1136))),ISNUMBER(SEARCH(IF(C$3&lt;&gt;"",C$3,"NA"),'[1]MITRE &amp; Controls Mappings'!$I1136))),ISNUMBER(SEARCH(IF(C$3&lt;&gt;"",C$3,"NA"),'[1]MITRE &amp; Controls Mappings'!$J1136))), '[1]MITRE &amp; Controls Mappings'!$B1136,"")</f>
        <v/>
      </c>
      <c r="D1138" s="47" t="str">
        <f>IF(OR(OR(OR(OR(OR(ISNUMBER(SEARCH(IF(D$1&lt;&gt;"",D$1,"NA"),'[1]MITRE &amp; Controls Mappings'!$E1136)),ISNUMBER(SEARCH(IF(D$1&lt;&gt;"",D$1,"NA"),'[1]MITRE &amp; Controls Mappings'!$F1136))),ISNUMBER(SEARCH(IF(D$2&lt;&gt;"",D$2,"NA"),'[1]MITRE &amp; Controls Mappings'!$G1136))),ISNUMBER(SEARCH(IF(D$2&lt;&gt;"",D$2,"NA"),'[1]MITRE &amp; Controls Mappings'!$H1136))),ISNUMBER(SEARCH(IF(D$3&lt;&gt;"",D$3,"NA"),'[1]MITRE &amp; Controls Mappings'!$I1136))),ISNUMBER(SEARCH(IF(D$3&lt;&gt;"",D$3,"NA"),'[1]MITRE &amp; Controls Mappings'!$J1136))), '[1]MITRE &amp; Controls Mappings'!$B1136,"")</f>
        <v/>
      </c>
      <c r="E1138" s="47" t="str">
        <f>IF(OR(OR(OR(OR(OR(ISNUMBER(SEARCH(IF(E$1&lt;&gt;"",E$1,"NA"),'[1]MITRE &amp; Controls Mappings'!$E1136)),ISNUMBER(SEARCH(IF(E$1&lt;&gt;"",E$1,"NA"),'[1]MITRE &amp; Controls Mappings'!$F1136))),ISNUMBER(SEARCH(IF(E$2&lt;&gt;"",E$2,"NA"),'[1]MITRE &amp; Controls Mappings'!$G1136))),ISNUMBER(SEARCH(IF(E$2&lt;&gt;"",E$2,"NA"),'[1]MITRE &amp; Controls Mappings'!$H1136))),ISNUMBER(SEARCH(IF(E$3&lt;&gt;"",E$3,"NA"),'[1]MITRE &amp; Controls Mappings'!$I1136))),ISNUMBER(SEARCH(IF(E$3&lt;&gt;"",E$3,"NA"),'[1]MITRE &amp; Controls Mappings'!$J1136))), '[1]MITRE &amp; Controls Mappings'!$B1136,"")</f>
        <v/>
      </c>
      <c r="F1138" s="47" t="str">
        <f>IF(OR(OR(OR(OR(OR(ISNUMBER(SEARCH(IF(F$1&lt;&gt;"",F$1,"NA"),'[1]MITRE &amp; Controls Mappings'!$E1136)),ISNUMBER(SEARCH(IF(F$1&lt;&gt;"",F$1,"NA"),'[1]MITRE &amp; Controls Mappings'!$F1136))),ISNUMBER(SEARCH(IF(F$2&lt;&gt;"",F$2,"NA"),'[1]MITRE &amp; Controls Mappings'!$G1136))),ISNUMBER(SEARCH(IF(F$2&lt;&gt;"",F$2,"NA"),'[1]MITRE &amp; Controls Mappings'!$H1136))),ISNUMBER(SEARCH(IF(F$3&lt;&gt;"",F$3,"NA"),'[1]MITRE &amp; Controls Mappings'!$I1136))),ISNUMBER(SEARCH(IF(F$3&lt;&gt;"",F$3,"NA"),'[1]MITRE &amp; Controls Mappings'!$J1136))), '[1]MITRE &amp; Controls Mappings'!$B1136,"")</f>
        <v/>
      </c>
      <c r="G1138" s="47" t="str">
        <f>IF(OR(OR(OR(OR(OR(ISNUMBER(SEARCH(IF(G$1&lt;&gt;"",G$1,"NA"),'[1]MITRE &amp; Controls Mappings'!$E1136)),ISNUMBER(SEARCH(IF(G$1&lt;&gt;"",G$1,"NA"),'[1]MITRE &amp; Controls Mappings'!$F1136))),ISNUMBER(SEARCH(IF(G$2&lt;&gt;"",G$2,"NA"),'[1]MITRE &amp; Controls Mappings'!$G1136))),ISNUMBER(SEARCH(IF(G$2&lt;&gt;"",G$2,"NA"),'[1]MITRE &amp; Controls Mappings'!$H1136))),ISNUMBER(SEARCH(IF(G$3&lt;&gt;"",G$3,"NA"),'[1]MITRE &amp; Controls Mappings'!$I1136))),ISNUMBER(SEARCH(IF(G$3&lt;&gt;"",G$3,"NA"),'[1]MITRE &amp; Controls Mappings'!$J1136))), '[1]MITRE &amp; Controls Mappings'!$B1136,"")</f>
        <v/>
      </c>
      <c r="H1138" s="47" t="str">
        <f>IF(OR(OR(OR(OR(OR(ISNUMBER(SEARCH(IF(H$1&lt;&gt;"",H$1,"NA"),'[1]MITRE &amp; Controls Mappings'!$E1136)),ISNUMBER(SEARCH(IF(H$1&lt;&gt;"",H$1,"NA"),'[1]MITRE &amp; Controls Mappings'!$F1136))),ISNUMBER(SEARCH(IF(H$2&lt;&gt;"",H$2,"NA"),'[1]MITRE &amp; Controls Mappings'!$G1136))),ISNUMBER(SEARCH(IF(H$2&lt;&gt;"",H$2,"NA"),'[1]MITRE &amp; Controls Mappings'!$H1136))),ISNUMBER(SEARCH(IF(H$3&lt;&gt;"",H$3,"NA"),'[1]MITRE &amp; Controls Mappings'!$I1136))),ISNUMBER(SEARCH(IF(H$3&lt;&gt;"",H$3,"NA"),'[1]MITRE &amp; Controls Mappings'!$J1136))), '[1]MITRE &amp; Controls Mappings'!$B1136,"")</f>
        <v/>
      </c>
      <c r="I1138" s="47" t="str">
        <f>IF(OR(OR(OR(OR(OR(ISNUMBER(SEARCH(IF(I$1&lt;&gt;"",I$1,"NA"),'[1]MITRE &amp; Controls Mappings'!$E1136)),ISNUMBER(SEARCH(IF(I$1&lt;&gt;"",I$1,"NA"),'[1]MITRE &amp; Controls Mappings'!$F1136))),ISNUMBER(SEARCH(IF(I$2&lt;&gt;"",I$2,"NA"),'[1]MITRE &amp; Controls Mappings'!$G1136))),ISNUMBER(SEARCH(IF(I$2&lt;&gt;"",I$2,"NA"),'[1]MITRE &amp; Controls Mappings'!$H1136))),ISNUMBER(SEARCH(IF(I$3&lt;&gt;"",I$3,"NA"),'[1]MITRE &amp; Controls Mappings'!$I1136))),ISNUMBER(SEARCH(IF(I$3&lt;&gt;"",I$3,"NA"),'[1]MITRE &amp; Controls Mappings'!$J1136))), '[1]MITRE &amp; Controls Mappings'!$B1136,"")</f>
        <v/>
      </c>
      <c r="J1138" s="47" t="str">
        <f>IF(OR(OR(OR(OR(OR(ISNUMBER(SEARCH(IF(J$1&lt;&gt;"",J$1,"NA"),'[1]MITRE &amp; Controls Mappings'!$E1136)),ISNUMBER(SEARCH(IF(J$1&lt;&gt;"",J$1,"NA"),'[1]MITRE &amp; Controls Mappings'!$F1136))),ISNUMBER(SEARCH(IF(J$2&lt;&gt;"",J$2,"NA"),'[1]MITRE &amp; Controls Mappings'!$G1136))),ISNUMBER(SEARCH(IF(J$2&lt;&gt;"",J$2,"NA"),'[1]MITRE &amp; Controls Mappings'!$H1136))),ISNUMBER(SEARCH(IF(J$3&lt;&gt;"",J$3,"NA"),'[1]MITRE &amp; Controls Mappings'!$I1136))),ISNUMBER(SEARCH(IF(J$3&lt;&gt;"",J$3,"NA"),'[1]MITRE &amp; Controls Mappings'!$J1136))), '[1]MITRE &amp; Controls Mappings'!$B1136,"")</f>
        <v/>
      </c>
      <c r="K1138" s="47" t="str">
        <f>IF(OR(OR(OR(OR(OR(ISNUMBER(SEARCH(IF(K$1&lt;&gt;"",K$1,"NA"),'[1]MITRE &amp; Controls Mappings'!$E1136)),ISNUMBER(SEARCH(IF(K$1&lt;&gt;"",K$1,"NA"),'[1]MITRE &amp; Controls Mappings'!$F1136))),ISNUMBER(SEARCH(IF(K$2&lt;&gt;"",K$2,"NA"),'[1]MITRE &amp; Controls Mappings'!$G1136))),ISNUMBER(SEARCH(IF(K$2&lt;&gt;"",K$2,"NA"),'[1]MITRE &amp; Controls Mappings'!$H1136))),ISNUMBER(SEARCH(IF(K$3&lt;&gt;"",K$3,"NA"),'[1]MITRE &amp; Controls Mappings'!$I1136))),ISNUMBER(SEARCH(IF(K$3&lt;&gt;"",K$3,"NA"),'[1]MITRE &amp; Controls Mappings'!$J1136))), '[1]MITRE &amp; Controls Mappings'!$B1136,"")</f>
        <v/>
      </c>
      <c r="L1138" s="48" t="str">
        <f>IF('[1]MITRE &amp; Controls Mappings'!D1136 &lt;&gt;"",'[1]MITRE &amp; Controls Mappings'!D1136,"" )</f>
        <v/>
      </c>
    </row>
    <row r="1139" spans="1:12" x14ac:dyDescent="0.25">
      <c r="A1139" s="47" t="str">
        <f>IF(COUNTIF(B1139:K1139,"="&amp;'[1]MITRE &amp; Controls Mappings'!B1137)&gt;0,'[1]MITRE &amp; Controls Mappings'!B1137,"")</f>
        <v/>
      </c>
      <c r="B1139" s="47" t="str">
        <f>IF(OR(OR(OR(OR(OR(ISNUMBER(SEARCH(IF(B$1&lt;&gt;"",B$1,"NA"),'[1]MITRE &amp; Controls Mappings'!$E1137)),ISNUMBER(SEARCH(IF(B$1&lt;&gt;"",B$1,"NA"),'[1]MITRE &amp; Controls Mappings'!$F1137))),ISNUMBER(SEARCH(IF(B$2&lt;&gt;"",B$2,"NA"),'[1]MITRE &amp; Controls Mappings'!$G1137))),ISNUMBER(SEARCH(IF(B$2&lt;&gt;"",B$2,"NA"),'[1]MITRE &amp; Controls Mappings'!$H1137))),ISNUMBER(SEARCH(IF(B$3&lt;&gt;"",B$3,"NA"),'[1]MITRE &amp; Controls Mappings'!$I1137))),ISNUMBER(SEARCH(IF(B$3&lt;&gt;"",B$3,"NA"),'[1]MITRE &amp; Controls Mappings'!$J1137))), '[1]MITRE &amp; Controls Mappings'!$B1137,"")</f>
        <v/>
      </c>
      <c r="C1139" s="47" t="str">
        <f>IF(OR(OR(OR(OR(OR(ISNUMBER(SEARCH(IF(C$1&lt;&gt;"",C$1,"NA"),'[1]MITRE &amp; Controls Mappings'!$E1137)),ISNUMBER(SEARCH(IF(C$1&lt;&gt;"",C$1,"NA"),'[1]MITRE &amp; Controls Mappings'!$F1137))),ISNUMBER(SEARCH(IF(C$2&lt;&gt;"",C$2,"NA"),'[1]MITRE &amp; Controls Mappings'!$G1137))),ISNUMBER(SEARCH(IF(C$2&lt;&gt;"",C$2,"NA"),'[1]MITRE &amp; Controls Mappings'!$H1137))),ISNUMBER(SEARCH(IF(C$3&lt;&gt;"",C$3,"NA"),'[1]MITRE &amp; Controls Mappings'!$I1137))),ISNUMBER(SEARCH(IF(C$3&lt;&gt;"",C$3,"NA"),'[1]MITRE &amp; Controls Mappings'!$J1137))), '[1]MITRE &amp; Controls Mappings'!$B1137,"")</f>
        <v/>
      </c>
      <c r="D1139" s="47" t="str">
        <f>IF(OR(OR(OR(OR(OR(ISNUMBER(SEARCH(IF(D$1&lt;&gt;"",D$1,"NA"),'[1]MITRE &amp; Controls Mappings'!$E1137)),ISNUMBER(SEARCH(IF(D$1&lt;&gt;"",D$1,"NA"),'[1]MITRE &amp; Controls Mappings'!$F1137))),ISNUMBER(SEARCH(IF(D$2&lt;&gt;"",D$2,"NA"),'[1]MITRE &amp; Controls Mappings'!$G1137))),ISNUMBER(SEARCH(IF(D$2&lt;&gt;"",D$2,"NA"),'[1]MITRE &amp; Controls Mappings'!$H1137))),ISNUMBER(SEARCH(IF(D$3&lt;&gt;"",D$3,"NA"),'[1]MITRE &amp; Controls Mappings'!$I1137))),ISNUMBER(SEARCH(IF(D$3&lt;&gt;"",D$3,"NA"),'[1]MITRE &amp; Controls Mappings'!$J1137))), '[1]MITRE &amp; Controls Mappings'!$B1137,"")</f>
        <v/>
      </c>
      <c r="E1139" s="47" t="str">
        <f>IF(OR(OR(OR(OR(OR(ISNUMBER(SEARCH(IF(E$1&lt;&gt;"",E$1,"NA"),'[1]MITRE &amp; Controls Mappings'!$E1137)),ISNUMBER(SEARCH(IF(E$1&lt;&gt;"",E$1,"NA"),'[1]MITRE &amp; Controls Mappings'!$F1137))),ISNUMBER(SEARCH(IF(E$2&lt;&gt;"",E$2,"NA"),'[1]MITRE &amp; Controls Mappings'!$G1137))),ISNUMBER(SEARCH(IF(E$2&lt;&gt;"",E$2,"NA"),'[1]MITRE &amp; Controls Mappings'!$H1137))),ISNUMBER(SEARCH(IF(E$3&lt;&gt;"",E$3,"NA"),'[1]MITRE &amp; Controls Mappings'!$I1137))),ISNUMBER(SEARCH(IF(E$3&lt;&gt;"",E$3,"NA"),'[1]MITRE &amp; Controls Mappings'!$J1137))), '[1]MITRE &amp; Controls Mappings'!$B1137,"")</f>
        <v/>
      </c>
      <c r="F1139" s="47" t="str">
        <f>IF(OR(OR(OR(OR(OR(ISNUMBER(SEARCH(IF(F$1&lt;&gt;"",F$1,"NA"),'[1]MITRE &amp; Controls Mappings'!$E1137)),ISNUMBER(SEARCH(IF(F$1&lt;&gt;"",F$1,"NA"),'[1]MITRE &amp; Controls Mappings'!$F1137))),ISNUMBER(SEARCH(IF(F$2&lt;&gt;"",F$2,"NA"),'[1]MITRE &amp; Controls Mappings'!$G1137))),ISNUMBER(SEARCH(IF(F$2&lt;&gt;"",F$2,"NA"),'[1]MITRE &amp; Controls Mappings'!$H1137))),ISNUMBER(SEARCH(IF(F$3&lt;&gt;"",F$3,"NA"),'[1]MITRE &amp; Controls Mappings'!$I1137))),ISNUMBER(SEARCH(IF(F$3&lt;&gt;"",F$3,"NA"),'[1]MITRE &amp; Controls Mappings'!$J1137))), '[1]MITRE &amp; Controls Mappings'!$B1137,"")</f>
        <v/>
      </c>
      <c r="G1139" s="47" t="str">
        <f>IF(OR(OR(OR(OR(OR(ISNUMBER(SEARCH(IF(G$1&lt;&gt;"",G$1,"NA"),'[1]MITRE &amp; Controls Mappings'!$E1137)),ISNUMBER(SEARCH(IF(G$1&lt;&gt;"",G$1,"NA"),'[1]MITRE &amp; Controls Mappings'!$F1137))),ISNUMBER(SEARCH(IF(G$2&lt;&gt;"",G$2,"NA"),'[1]MITRE &amp; Controls Mappings'!$G1137))),ISNUMBER(SEARCH(IF(G$2&lt;&gt;"",G$2,"NA"),'[1]MITRE &amp; Controls Mappings'!$H1137))),ISNUMBER(SEARCH(IF(G$3&lt;&gt;"",G$3,"NA"),'[1]MITRE &amp; Controls Mappings'!$I1137))),ISNUMBER(SEARCH(IF(G$3&lt;&gt;"",G$3,"NA"),'[1]MITRE &amp; Controls Mappings'!$J1137))), '[1]MITRE &amp; Controls Mappings'!$B1137,"")</f>
        <v/>
      </c>
      <c r="H1139" s="47" t="str">
        <f>IF(OR(OR(OR(OR(OR(ISNUMBER(SEARCH(IF(H$1&lt;&gt;"",H$1,"NA"),'[1]MITRE &amp; Controls Mappings'!$E1137)),ISNUMBER(SEARCH(IF(H$1&lt;&gt;"",H$1,"NA"),'[1]MITRE &amp; Controls Mappings'!$F1137))),ISNUMBER(SEARCH(IF(H$2&lt;&gt;"",H$2,"NA"),'[1]MITRE &amp; Controls Mappings'!$G1137))),ISNUMBER(SEARCH(IF(H$2&lt;&gt;"",H$2,"NA"),'[1]MITRE &amp; Controls Mappings'!$H1137))),ISNUMBER(SEARCH(IF(H$3&lt;&gt;"",H$3,"NA"),'[1]MITRE &amp; Controls Mappings'!$I1137))),ISNUMBER(SEARCH(IF(H$3&lt;&gt;"",H$3,"NA"),'[1]MITRE &amp; Controls Mappings'!$J1137))), '[1]MITRE &amp; Controls Mappings'!$B1137,"")</f>
        <v/>
      </c>
      <c r="I1139" s="47" t="str">
        <f>IF(OR(OR(OR(OR(OR(ISNUMBER(SEARCH(IF(I$1&lt;&gt;"",I$1,"NA"),'[1]MITRE &amp; Controls Mappings'!$E1137)),ISNUMBER(SEARCH(IF(I$1&lt;&gt;"",I$1,"NA"),'[1]MITRE &amp; Controls Mappings'!$F1137))),ISNUMBER(SEARCH(IF(I$2&lt;&gt;"",I$2,"NA"),'[1]MITRE &amp; Controls Mappings'!$G1137))),ISNUMBER(SEARCH(IF(I$2&lt;&gt;"",I$2,"NA"),'[1]MITRE &amp; Controls Mappings'!$H1137))),ISNUMBER(SEARCH(IF(I$3&lt;&gt;"",I$3,"NA"),'[1]MITRE &amp; Controls Mappings'!$I1137))),ISNUMBER(SEARCH(IF(I$3&lt;&gt;"",I$3,"NA"),'[1]MITRE &amp; Controls Mappings'!$J1137))), '[1]MITRE &amp; Controls Mappings'!$B1137,"")</f>
        <v/>
      </c>
      <c r="J1139" s="47" t="str">
        <f>IF(OR(OR(OR(OR(OR(ISNUMBER(SEARCH(IF(J$1&lt;&gt;"",J$1,"NA"),'[1]MITRE &amp; Controls Mappings'!$E1137)),ISNUMBER(SEARCH(IF(J$1&lt;&gt;"",J$1,"NA"),'[1]MITRE &amp; Controls Mappings'!$F1137))),ISNUMBER(SEARCH(IF(J$2&lt;&gt;"",J$2,"NA"),'[1]MITRE &amp; Controls Mappings'!$G1137))),ISNUMBER(SEARCH(IF(J$2&lt;&gt;"",J$2,"NA"),'[1]MITRE &amp; Controls Mappings'!$H1137))),ISNUMBER(SEARCH(IF(J$3&lt;&gt;"",J$3,"NA"),'[1]MITRE &amp; Controls Mappings'!$I1137))),ISNUMBER(SEARCH(IF(J$3&lt;&gt;"",J$3,"NA"),'[1]MITRE &amp; Controls Mappings'!$J1137))), '[1]MITRE &amp; Controls Mappings'!$B1137,"")</f>
        <v/>
      </c>
      <c r="K1139" s="47" t="str">
        <f>IF(OR(OR(OR(OR(OR(ISNUMBER(SEARCH(IF(K$1&lt;&gt;"",K$1,"NA"),'[1]MITRE &amp; Controls Mappings'!$E1137)),ISNUMBER(SEARCH(IF(K$1&lt;&gt;"",K$1,"NA"),'[1]MITRE &amp; Controls Mappings'!$F1137))),ISNUMBER(SEARCH(IF(K$2&lt;&gt;"",K$2,"NA"),'[1]MITRE &amp; Controls Mappings'!$G1137))),ISNUMBER(SEARCH(IF(K$2&lt;&gt;"",K$2,"NA"),'[1]MITRE &amp; Controls Mappings'!$H1137))),ISNUMBER(SEARCH(IF(K$3&lt;&gt;"",K$3,"NA"),'[1]MITRE &amp; Controls Mappings'!$I1137))),ISNUMBER(SEARCH(IF(K$3&lt;&gt;"",K$3,"NA"),'[1]MITRE &amp; Controls Mappings'!$J1137))), '[1]MITRE &amp; Controls Mappings'!$B1137,"")</f>
        <v/>
      </c>
      <c r="L1139" s="48" t="str">
        <f>IF('[1]MITRE &amp; Controls Mappings'!D1137 &lt;&gt;"",'[1]MITRE &amp; Controls Mappings'!D1137,"" )</f>
        <v/>
      </c>
    </row>
    <row r="1140" spans="1:12" x14ac:dyDescent="0.25">
      <c r="A1140" s="47" t="str">
        <f>IF(COUNTIF(B1140:K1140,"="&amp;'[1]MITRE &amp; Controls Mappings'!B1138)&gt;0,'[1]MITRE &amp; Controls Mappings'!B1138,"")</f>
        <v/>
      </c>
      <c r="B1140" s="47" t="str">
        <f>IF(OR(OR(OR(OR(OR(ISNUMBER(SEARCH(IF(B$1&lt;&gt;"",B$1,"NA"),'[1]MITRE &amp; Controls Mappings'!$E1138)),ISNUMBER(SEARCH(IF(B$1&lt;&gt;"",B$1,"NA"),'[1]MITRE &amp; Controls Mappings'!$F1138))),ISNUMBER(SEARCH(IF(B$2&lt;&gt;"",B$2,"NA"),'[1]MITRE &amp; Controls Mappings'!$G1138))),ISNUMBER(SEARCH(IF(B$2&lt;&gt;"",B$2,"NA"),'[1]MITRE &amp; Controls Mappings'!$H1138))),ISNUMBER(SEARCH(IF(B$3&lt;&gt;"",B$3,"NA"),'[1]MITRE &amp; Controls Mappings'!$I1138))),ISNUMBER(SEARCH(IF(B$3&lt;&gt;"",B$3,"NA"),'[1]MITRE &amp; Controls Mappings'!$J1138))), '[1]MITRE &amp; Controls Mappings'!$B1138,"")</f>
        <v/>
      </c>
      <c r="C1140" s="47" t="str">
        <f>IF(OR(OR(OR(OR(OR(ISNUMBER(SEARCH(IF(C$1&lt;&gt;"",C$1,"NA"),'[1]MITRE &amp; Controls Mappings'!$E1138)),ISNUMBER(SEARCH(IF(C$1&lt;&gt;"",C$1,"NA"),'[1]MITRE &amp; Controls Mappings'!$F1138))),ISNUMBER(SEARCH(IF(C$2&lt;&gt;"",C$2,"NA"),'[1]MITRE &amp; Controls Mappings'!$G1138))),ISNUMBER(SEARCH(IF(C$2&lt;&gt;"",C$2,"NA"),'[1]MITRE &amp; Controls Mappings'!$H1138))),ISNUMBER(SEARCH(IF(C$3&lt;&gt;"",C$3,"NA"),'[1]MITRE &amp; Controls Mappings'!$I1138))),ISNUMBER(SEARCH(IF(C$3&lt;&gt;"",C$3,"NA"),'[1]MITRE &amp; Controls Mappings'!$J1138))), '[1]MITRE &amp; Controls Mappings'!$B1138,"")</f>
        <v/>
      </c>
      <c r="D1140" s="47" t="str">
        <f>IF(OR(OR(OR(OR(OR(ISNUMBER(SEARCH(IF(D$1&lt;&gt;"",D$1,"NA"),'[1]MITRE &amp; Controls Mappings'!$E1138)),ISNUMBER(SEARCH(IF(D$1&lt;&gt;"",D$1,"NA"),'[1]MITRE &amp; Controls Mappings'!$F1138))),ISNUMBER(SEARCH(IF(D$2&lt;&gt;"",D$2,"NA"),'[1]MITRE &amp; Controls Mappings'!$G1138))),ISNUMBER(SEARCH(IF(D$2&lt;&gt;"",D$2,"NA"),'[1]MITRE &amp; Controls Mappings'!$H1138))),ISNUMBER(SEARCH(IF(D$3&lt;&gt;"",D$3,"NA"),'[1]MITRE &amp; Controls Mappings'!$I1138))),ISNUMBER(SEARCH(IF(D$3&lt;&gt;"",D$3,"NA"),'[1]MITRE &amp; Controls Mappings'!$J1138))), '[1]MITRE &amp; Controls Mappings'!$B1138,"")</f>
        <v/>
      </c>
      <c r="E1140" s="47" t="str">
        <f>IF(OR(OR(OR(OR(OR(ISNUMBER(SEARCH(IF(E$1&lt;&gt;"",E$1,"NA"),'[1]MITRE &amp; Controls Mappings'!$E1138)),ISNUMBER(SEARCH(IF(E$1&lt;&gt;"",E$1,"NA"),'[1]MITRE &amp; Controls Mappings'!$F1138))),ISNUMBER(SEARCH(IF(E$2&lt;&gt;"",E$2,"NA"),'[1]MITRE &amp; Controls Mappings'!$G1138))),ISNUMBER(SEARCH(IF(E$2&lt;&gt;"",E$2,"NA"),'[1]MITRE &amp; Controls Mappings'!$H1138))),ISNUMBER(SEARCH(IF(E$3&lt;&gt;"",E$3,"NA"),'[1]MITRE &amp; Controls Mappings'!$I1138))),ISNUMBER(SEARCH(IF(E$3&lt;&gt;"",E$3,"NA"),'[1]MITRE &amp; Controls Mappings'!$J1138))), '[1]MITRE &amp; Controls Mappings'!$B1138,"")</f>
        <v/>
      </c>
      <c r="F1140" s="47" t="str">
        <f>IF(OR(OR(OR(OR(OR(ISNUMBER(SEARCH(IF(F$1&lt;&gt;"",F$1,"NA"),'[1]MITRE &amp; Controls Mappings'!$E1138)),ISNUMBER(SEARCH(IF(F$1&lt;&gt;"",F$1,"NA"),'[1]MITRE &amp; Controls Mappings'!$F1138))),ISNUMBER(SEARCH(IF(F$2&lt;&gt;"",F$2,"NA"),'[1]MITRE &amp; Controls Mappings'!$G1138))),ISNUMBER(SEARCH(IF(F$2&lt;&gt;"",F$2,"NA"),'[1]MITRE &amp; Controls Mappings'!$H1138))),ISNUMBER(SEARCH(IF(F$3&lt;&gt;"",F$3,"NA"),'[1]MITRE &amp; Controls Mappings'!$I1138))),ISNUMBER(SEARCH(IF(F$3&lt;&gt;"",F$3,"NA"),'[1]MITRE &amp; Controls Mappings'!$J1138))), '[1]MITRE &amp; Controls Mappings'!$B1138,"")</f>
        <v/>
      </c>
      <c r="G1140" s="47" t="str">
        <f>IF(OR(OR(OR(OR(OR(ISNUMBER(SEARCH(IF(G$1&lt;&gt;"",G$1,"NA"),'[1]MITRE &amp; Controls Mappings'!$E1138)),ISNUMBER(SEARCH(IF(G$1&lt;&gt;"",G$1,"NA"),'[1]MITRE &amp; Controls Mappings'!$F1138))),ISNUMBER(SEARCH(IF(G$2&lt;&gt;"",G$2,"NA"),'[1]MITRE &amp; Controls Mappings'!$G1138))),ISNUMBER(SEARCH(IF(G$2&lt;&gt;"",G$2,"NA"),'[1]MITRE &amp; Controls Mappings'!$H1138))),ISNUMBER(SEARCH(IF(G$3&lt;&gt;"",G$3,"NA"),'[1]MITRE &amp; Controls Mappings'!$I1138))),ISNUMBER(SEARCH(IF(G$3&lt;&gt;"",G$3,"NA"),'[1]MITRE &amp; Controls Mappings'!$J1138))), '[1]MITRE &amp; Controls Mappings'!$B1138,"")</f>
        <v/>
      </c>
      <c r="H1140" s="47" t="str">
        <f>IF(OR(OR(OR(OR(OR(ISNUMBER(SEARCH(IF(H$1&lt;&gt;"",H$1,"NA"),'[1]MITRE &amp; Controls Mappings'!$E1138)),ISNUMBER(SEARCH(IF(H$1&lt;&gt;"",H$1,"NA"),'[1]MITRE &amp; Controls Mappings'!$F1138))),ISNUMBER(SEARCH(IF(H$2&lt;&gt;"",H$2,"NA"),'[1]MITRE &amp; Controls Mappings'!$G1138))),ISNUMBER(SEARCH(IF(H$2&lt;&gt;"",H$2,"NA"),'[1]MITRE &amp; Controls Mappings'!$H1138))),ISNUMBER(SEARCH(IF(H$3&lt;&gt;"",H$3,"NA"),'[1]MITRE &amp; Controls Mappings'!$I1138))),ISNUMBER(SEARCH(IF(H$3&lt;&gt;"",H$3,"NA"),'[1]MITRE &amp; Controls Mappings'!$J1138))), '[1]MITRE &amp; Controls Mappings'!$B1138,"")</f>
        <v/>
      </c>
      <c r="I1140" s="47" t="str">
        <f>IF(OR(OR(OR(OR(OR(ISNUMBER(SEARCH(IF(I$1&lt;&gt;"",I$1,"NA"),'[1]MITRE &amp; Controls Mappings'!$E1138)),ISNUMBER(SEARCH(IF(I$1&lt;&gt;"",I$1,"NA"),'[1]MITRE &amp; Controls Mappings'!$F1138))),ISNUMBER(SEARCH(IF(I$2&lt;&gt;"",I$2,"NA"),'[1]MITRE &amp; Controls Mappings'!$G1138))),ISNUMBER(SEARCH(IF(I$2&lt;&gt;"",I$2,"NA"),'[1]MITRE &amp; Controls Mappings'!$H1138))),ISNUMBER(SEARCH(IF(I$3&lt;&gt;"",I$3,"NA"),'[1]MITRE &amp; Controls Mappings'!$I1138))),ISNUMBER(SEARCH(IF(I$3&lt;&gt;"",I$3,"NA"),'[1]MITRE &amp; Controls Mappings'!$J1138))), '[1]MITRE &amp; Controls Mappings'!$B1138,"")</f>
        <v/>
      </c>
      <c r="J1140" s="47" t="str">
        <f>IF(OR(OR(OR(OR(OR(ISNUMBER(SEARCH(IF(J$1&lt;&gt;"",J$1,"NA"),'[1]MITRE &amp; Controls Mappings'!$E1138)),ISNUMBER(SEARCH(IF(J$1&lt;&gt;"",J$1,"NA"),'[1]MITRE &amp; Controls Mappings'!$F1138))),ISNUMBER(SEARCH(IF(J$2&lt;&gt;"",J$2,"NA"),'[1]MITRE &amp; Controls Mappings'!$G1138))),ISNUMBER(SEARCH(IF(J$2&lt;&gt;"",J$2,"NA"),'[1]MITRE &amp; Controls Mappings'!$H1138))),ISNUMBER(SEARCH(IF(J$3&lt;&gt;"",J$3,"NA"),'[1]MITRE &amp; Controls Mappings'!$I1138))),ISNUMBER(SEARCH(IF(J$3&lt;&gt;"",J$3,"NA"),'[1]MITRE &amp; Controls Mappings'!$J1138))), '[1]MITRE &amp; Controls Mappings'!$B1138,"")</f>
        <v/>
      </c>
      <c r="K1140" s="47" t="str">
        <f>IF(OR(OR(OR(OR(OR(ISNUMBER(SEARCH(IF(K$1&lt;&gt;"",K$1,"NA"),'[1]MITRE &amp; Controls Mappings'!$E1138)),ISNUMBER(SEARCH(IF(K$1&lt;&gt;"",K$1,"NA"),'[1]MITRE &amp; Controls Mappings'!$F1138))),ISNUMBER(SEARCH(IF(K$2&lt;&gt;"",K$2,"NA"),'[1]MITRE &amp; Controls Mappings'!$G1138))),ISNUMBER(SEARCH(IF(K$2&lt;&gt;"",K$2,"NA"),'[1]MITRE &amp; Controls Mappings'!$H1138))),ISNUMBER(SEARCH(IF(K$3&lt;&gt;"",K$3,"NA"),'[1]MITRE &amp; Controls Mappings'!$I1138))),ISNUMBER(SEARCH(IF(K$3&lt;&gt;"",K$3,"NA"),'[1]MITRE &amp; Controls Mappings'!$J1138))), '[1]MITRE &amp; Controls Mappings'!$B1138,"")</f>
        <v/>
      </c>
      <c r="L1140" s="48" t="str">
        <f>IF('[1]MITRE &amp; Controls Mappings'!D1138 &lt;&gt;"",'[1]MITRE &amp; Controls Mappings'!D1138,"" )</f>
        <v/>
      </c>
    </row>
    <row r="1141" spans="1:12" x14ac:dyDescent="0.25">
      <c r="A1141" s="47" t="str">
        <f>IF(COUNTIF(B1141:K1141,"="&amp;'[1]MITRE &amp; Controls Mappings'!B1139)&gt;0,'[1]MITRE &amp; Controls Mappings'!B1139,"")</f>
        <v/>
      </c>
      <c r="B1141" s="47" t="str">
        <f>IF(OR(OR(OR(OR(OR(ISNUMBER(SEARCH(IF(B$1&lt;&gt;"",B$1,"NA"),'[1]MITRE &amp; Controls Mappings'!$E1139)),ISNUMBER(SEARCH(IF(B$1&lt;&gt;"",B$1,"NA"),'[1]MITRE &amp; Controls Mappings'!$F1139))),ISNUMBER(SEARCH(IF(B$2&lt;&gt;"",B$2,"NA"),'[1]MITRE &amp; Controls Mappings'!$G1139))),ISNUMBER(SEARCH(IF(B$2&lt;&gt;"",B$2,"NA"),'[1]MITRE &amp; Controls Mappings'!$H1139))),ISNUMBER(SEARCH(IF(B$3&lt;&gt;"",B$3,"NA"),'[1]MITRE &amp; Controls Mappings'!$I1139))),ISNUMBER(SEARCH(IF(B$3&lt;&gt;"",B$3,"NA"),'[1]MITRE &amp; Controls Mappings'!$J1139))), '[1]MITRE &amp; Controls Mappings'!$B1139,"")</f>
        <v/>
      </c>
      <c r="C1141" s="47" t="str">
        <f>IF(OR(OR(OR(OR(OR(ISNUMBER(SEARCH(IF(C$1&lt;&gt;"",C$1,"NA"),'[1]MITRE &amp; Controls Mappings'!$E1139)),ISNUMBER(SEARCH(IF(C$1&lt;&gt;"",C$1,"NA"),'[1]MITRE &amp; Controls Mappings'!$F1139))),ISNUMBER(SEARCH(IF(C$2&lt;&gt;"",C$2,"NA"),'[1]MITRE &amp; Controls Mappings'!$G1139))),ISNUMBER(SEARCH(IF(C$2&lt;&gt;"",C$2,"NA"),'[1]MITRE &amp; Controls Mappings'!$H1139))),ISNUMBER(SEARCH(IF(C$3&lt;&gt;"",C$3,"NA"),'[1]MITRE &amp; Controls Mappings'!$I1139))),ISNUMBER(SEARCH(IF(C$3&lt;&gt;"",C$3,"NA"),'[1]MITRE &amp; Controls Mappings'!$J1139))), '[1]MITRE &amp; Controls Mappings'!$B1139,"")</f>
        <v/>
      </c>
      <c r="D1141" s="47" t="str">
        <f>IF(OR(OR(OR(OR(OR(ISNUMBER(SEARCH(IF(D$1&lt;&gt;"",D$1,"NA"),'[1]MITRE &amp; Controls Mappings'!$E1139)),ISNUMBER(SEARCH(IF(D$1&lt;&gt;"",D$1,"NA"),'[1]MITRE &amp; Controls Mappings'!$F1139))),ISNUMBER(SEARCH(IF(D$2&lt;&gt;"",D$2,"NA"),'[1]MITRE &amp; Controls Mappings'!$G1139))),ISNUMBER(SEARCH(IF(D$2&lt;&gt;"",D$2,"NA"),'[1]MITRE &amp; Controls Mappings'!$H1139))),ISNUMBER(SEARCH(IF(D$3&lt;&gt;"",D$3,"NA"),'[1]MITRE &amp; Controls Mappings'!$I1139))),ISNUMBER(SEARCH(IF(D$3&lt;&gt;"",D$3,"NA"),'[1]MITRE &amp; Controls Mappings'!$J1139))), '[1]MITRE &amp; Controls Mappings'!$B1139,"")</f>
        <v/>
      </c>
      <c r="E1141" s="47" t="str">
        <f>IF(OR(OR(OR(OR(OR(ISNUMBER(SEARCH(IF(E$1&lt;&gt;"",E$1,"NA"),'[1]MITRE &amp; Controls Mappings'!$E1139)),ISNUMBER(SEARCH(IF(E$1&lt;&gt;"",E$1,"NA"),'[1]MITRE &amp; Controls Mappings'!$F1139))),ISNUMBER(SEARCH(IF(E$2&lt;&gt;"",E$2,"NA"),'[1]MITRE &amp; Controls Mappings'!$G1139))),ISNUMBER(SEARCH(IF(E$2&lt;&gt;"",E$2,"NA"),'[1]MITRE &amp; Controls Mappings'!$H1139))),ISNUMBER(SEARCH(IF(E$3&lt;&gt;"",E$3,"NA"),'[1]MITRE &amp; Controls Mappings'!$I1139))),ISNUMBER(SEARCH(IF(E$3&lt;&gt;"",E$3,"NA"),'[1]MITRE &amp; Controls Mappings'!$J1139))), '[1]MITRE &amp; Controls Mappings'!$B1139,"")</f>
        <v/>
      </c>
      <c r="F1141" s="47" t="str">
        <f>IF(OR(OR(OR(OR(OR(ISNUMBER(SEARCH(IF(F$1&lt;&gt;"",F$1,"NA"),'[1]MITRE &amp; Controls Mappings'!$E1139)),ISNUMBER(SEARCH(IF(F$1&lt;&gt;"",F$1,"NA"),'[1]MITRE &amp; Controls Mappings'!$F1139))),ISNUMBER(SEARCH(IF(F$2&lt;&gt;"",F$2,"NA"),'[1]MITRE &amp; Controls Mappings'!$G1139))),ISNUMBER(SEARCH(IF(F$2&lt;&gt;"",F$2,"NA"),'[1]MITRE &amp; Controls Mappings'!$H1139))),ISNUMBER(SEARCH(IF(F$3&lt;&gt;"",F$3,"NA"),'[1]MITRE &amp; Controls Mappings'!$I1139))),ISNUMBER(SEARCH(IF(F$3&lt;&gt;"",F$3,"NA"),'[1]MITRE &amp; Controls Mappings'!$J1139))), '[1]MITRE &amp; Controls Mappings'!$B1139,"")</f>
        <v/>
      </c>
      <c r="G1141" s="47" t="str">
        <f>IF(OR(OR(OR(OR(OR(ISNUMBER(SEARCH(IF(G$1&lt;&gt;"",G$1,"NA"),'[1]MITRE &amp; Controls Mappings'!$E1139)),ISNUMBER(SEARCH(IF(G$1&lt;&gt;"",G$1,"NA"),'[1]MITRE &amp; Controls Mappings'!$F1139))),ISNUMBER(SEARCH(IF(G$2&lt;&gt;"",G$2,"NA"),'[1]MITRE &amp; Controls Mappings'!$G1139))),ISNUMBER(SEARCH(IF(G$2&lt;&gt;"",G$2,"NA"),'[1]MITRE &amp; Controls Mappings'!$H1139))),ISNUMBER(SEARCH(IF(G$3&lt;&gt;"",G$3,"NA"),'[1]MITRE &amp; Controls Mappings'!$I1139))),ISNUMBER(SEARCH(IF(G$3&lt;&gt;"",G$3,"NA"),'[1]MITRE &amp; Controls Mappings'!$J1139))), '[1]MITRE &amp; Controls Mappings'!$B1139,"")</f>
        <v/>
      </c>
      <c r="H1141" s="47" t="str">
        <f>IF(OR(OR(OR(OR(OR(ISNUMBER(SEARCH(IF(H$1&lt;&gt;"",H$1,"NA"),'[1]MITRE &amp; Controls Mappings'!$E1139)),ISNUMBER(SEARCH(IF(H$1&lt;&gt;"",H$1,"NA"),'[1]MITRE &amp; Controls Mappings'!$F1139))),ISNUMBER(SEARCH(IF(H$2&lt;&gt;"",H$2,"NA"),'[1]MITRE &amp; Controls Mappings'!$G1139))),ISNUMBER(SEARCH(IF(H$2&lt;&gt;"",H$2,"NA"),'[1]MITRE &amp; Controls Mappings'!$H1139))),ISNUMBER(SEARCH(IF(H$3&lt;&gt;"",H$3,"NA"),'[1]MITRE &amp; Controls Mappings'!$I1139))),ISNUMBER(SEARCH(IF(H$3&lt;&gt;"",H$3,"NA"),'[1]MITRE &amp; Controls Mappings'!$J1139))), '[1]MITRE &amp; Controls Mappings'!$B1139,"")</f>
        <v/>
      </c>
      <c r="I1141" s="47" t="str">
        <f>IF(OR(OR(OR(OR(OR(ISNUMBER(SEARCH(IF(I$1&lt;&gt;"",I$1,"NA"),'[1]MITRE &amp; Controls Mappings'!$E1139)),ISNUMBER(SEARCH(IF(I$1&lt;&gt;"",I$1,"NA"),'[1]MITRE &amp; Controls Mappings'!$F1139))),ISNUMBER(SEARCH(IF(I$2&lt;&gt;"",I$2,"NA"),'[1]MITRE &amp; Controls Mappings'!$G1139))),ISNUMBER(SEARCH(IF(I$2&lt;&gt;"",I$2,"NA"),'[1]MITRE &amp; Controls Mappings'!$H1139))),ISNUMBER(SEARCH(IF(I$3&lt;&gt;"",I$3,"NA"),'[1]MITRE &amp; Controls Mappings'!$I1139))),ISNUMBER(SEARCH(IF(I$3&lt;&gt;"",I$3,"NA"),'[1]MITRE &amp; Controls Mappings'!$J1139))), '[1]MITRE &amp; Controls Mappings'!$B1139,"")</f>
        <v/>
      </c>
      <c r="J1141" s="47" t="str">
        <f>IF(OR(OR(OR(OR(OR(ISNUMBER(SEARCH(IF(J$1&lt;&gt;"",J$1,"NA"),'[1]MITRE &amp; Controls Mappings'!$E1139)),ISNUMBER(SEARCH(IF(J$1&lt;&gt;"",J$1,"NA"),'[1]MITRE &amp; Controls Mappings'!$F1139))),ISNUMBER(SEARCH(IF(J$2&lt;&gt;"",J$2,"NA"),'[1]MITRE &amp; Controls Mappings'!$G1139))),ISNUMBER(SEARCH(IF(J$2&lt;&gt;"",J$2,"NA"),'[1]MITRE &amp; Controls Mappings'!$H1139))),ISNUMBER(SEARCH(IF(J$3&lt;&gt;"",J$3,"NA"),'[1]MITRE &amp; Controls Mappings'!$I1139))),ISNUMBER(SEARCH(IF(J$3&lt;&gt;"",J$3,"NA"),'[1]MITRE &amp; Controls Mappings'!$J1139))), '[1]MITRE &amp; Controls Mappings'!$B1139,"")</f>
        <v/>
      </c>
      <c r="K1141" s="47" t="str">
        <f>IF(OR(OR(OR(OR(OR(ISNUMBER(SEARCH(IF(K$1&lt;&gt;"",K$1,"NA"),'[1]MITRE &amp; Controls Mappings'!$E1139)),ISNUMBER(SEARCH(IF(K$1&lt;&gt;"",K$1,"NA"),'[1]MITRE &amp; Controls Mappings'!$F1139))),ISNUMBER(SEARCH(IF(K$2&lt;&gt;"",K$2,"NA"),'[1]MITRE &amp; Controls Mappings'!$G1139))),ISNUMBER(SEARCH(IF(K$2&lt;&gt;"",K$2,"NA"),'[1]MITRE &amp; Controls Mappings'!$H1139))),ISNUMBER(SEARCH(IF(K$3&lt;&gt;"",K$3,"NA"),'[1]MITRE &amp; Controls Mappings'!$I1139))),ISNUMBER(SEARCH(IF(K$3&lt;&gt;"",K$3,"NA"),'[1]MITRE &amp; Controls Mappings'!$J1139))), '[1]MITRE &amp; Controls Mappings'!$B1139,"")</f>
        <v/>
      </c>
      <c r="L1141" s="48" t="str">
        <f>IF('[1]MITRE &amp; Controls Mappings'!D1139 &lt;&gt;"",'[1]MITRE &amp; Controls Mappings'!D1139,"" )</f>
        <v/>
      </c>
    </row>
    <row r="1142" spans="1:12" x14ac:dyDescent="0.25">
      <c r="A1142" s="47" t="str">
        <f>IF(COUNTIF(B1142:K1142,"="&amp;'[1]MITRE &amp; Controls Mappings'!B1140)&gt;0,'[1]MITRE &amp; Controls Mappings'!B1140,"")</f>
        <v/>
      </c>
      <c r="B1142" s="47" t="str">
        <f>IF(OR(OR(OR(OR(OR(ISNUMBER(SEARCH(IF(B$1&lt;&gt;"",B$1,"NA"),'[1]MITRE &amp; Controls Mappings'!$E1140)),ISNUMBER(SEARCH(IF(B$1&lt;&gt;"",B$1,"NA"),'[1]MITRE &amp; Controls Mappings'!$F1140))),ISNUMBER(SEARCH(IF(B$2&lt;&gt;"",B$2,"NA"),'[1]MITRE &amp; Controls Mappings'!$G1140))),ISNUMBER(SEARCH(IF(B$2&lt;&gt;"",B$2,"NA"),'[1]MITRE &amp; Controls Mappings'!$H1140))),ISNUMBER(SEARCH(IF(B$3&lt;&gt;"",B$3,"NA"),'[1]MITRE &amp; Controls Mappings'!$I1140))),ISNUMBER(SEARCH(IF(B$3&lt;&gt;"",B$3,"NA"),'[1]MITRE &amp; Controls Mappings'!$J1140))), '[1]MITRE &amp; Controls Mappings'!$B1140,"")</f>
        <v/>
      </c>
      <c r="C1142" s="47" t="str">
        <f>IF(OR(OR(OR(OR(OR(ISNUMBER(SEARCH(IF(C$1&lt;&gt;"",C$1,"NA"),'[1]MITRE &amp; Controls Mappings'!$E1140)),ISNUMBER(SEARCH(IF(C$1&lt;&gt;"",C$1,"NA"),'[1]MITRE &amp; Controls Mappings'!$F1140))),ISNUMBER(SEARCH(IF(C$2&lt;&gt;"",C$2,"NA"),'[1]MITRE &amp; Controls Mappings'!$G1140))),ISNUMBER(SEARCH(IF(C$2&lt;&gt;"",C$2,"NA"),'[1]MITRE &amp; Controls Mappings'!$H1140))),ISNUMBER(SEARCH(IF(C$3&lt;&gt;"",C$3,"NA"),'[1]MITRE &amp; Controls Mappings'!$I1140))),ISNUMBER(SEARCH(IF(C$3&lt;&gt;"",C$3,"NA"),'[1]MITRE &amp; Controls Mappings'!$J1140))), '[1]MITRE &amp; Controls Mappings'!$B1140,"")</f>
        <v/>
      </c>
      <c r="D1142" s="47" t="str">
        <f>IF(OR(OR(OR(OR(OR(ISNUMBER(SEARCH(IF(D$1&lt;&gt;"",D$1,"NA"),'[1]MITRE &amp; Controls Mappings'!$E1140)),ISNUMBER(SEARCH(IF(D$1&lt;&gt;"",D$1,"NA"),'[1]MITRE &amp; Controls Mappings'!$F1140))),ISNUMBER(SEARCH(IF(D$2&lt;&gt;"",D$2,"NA"),'[1]MITRE &amp; Controls Mappings'!$G1140))),ISNUMBER(SEARCH(IF(D$2&lt;&gt;"",D$2,"NA"),'[1]MITRE &amp; Controls Mappings'!$H1140))),ISNUMBER(SEARCH(IF(D$3&lt;&gt;"",D$3,"NA"),'[1]MITRE &amp; Controls Mappings'!$I1140))),ISNUMBER(SEARCH(IF(D$3&lt;&gt;"",D$3,"NA"),'[1]MITRE &amp; Controls Mappings'!$J1140))), '[1]MITRE &amp; Controls Mappings'!$B1140,"")</f>
        <v/>
      </c>
      <c r="E1142" s="47" t="str">
        <f>IF(OR(OR(OR(OR(OR(ISNUMBER(SEARCH(IF(E$1&lt;&gt;"",E$1,"NA"),'[1]MITRE &amp; Controls Mappings'!$E1140)),ISNUMBER(SEARCH(IF(E$1&lt;&gt;"",E$1,"NA"),'[1]MITRE &amp; Controls Mappings'!$F1140))),ISNUMBER(SEARCH(IF(E$2&lt;&gt;"",E$2,"NA"),'[1]MITRE &amp; Controls Mappings'!$G1140))),ISNUMBER(SEARCH(IF(E$2&lt;&gt;"",E$2,"NA"),'[1]MITRE &amp; Controls Mappings'!$H1140))),ISNUMBER(SEARCH(IF(E$3&lt;&gt;"",E$3,"NA"),'[1]MITRE &amp; Controls Mappings'!$I1140))),ISNUMBER(SEARCH(IF(E$3&lt;&gt;"",E$3,"NA"),'[1]MITRE &amp; Controls Mappings'!$J1140))), '[1]MITRE &amp; Controls Mappings'!$B1140,"")</f>
        <v/>
      </c>
      <c r="F1142" s="47" t="str">
        <f>IF(OR(OR(OR(OR(OR(ISNUMBER(SEARCH(IF(F$1&lt;&gt;"",F$1,"NA"),'[1]MITRE &amp; Controls Mappings'!$E1140)),ISNUMBER(SEARCH(IF(F$1&lt;&gt;"",F$1,"NA"),'[1]MITRE &amp; Controls Mappings'!$F1140))),ISNUMBER(SEARCH(IF(F$2&lt;&gt;"",F$2,"NA"),'[1]MITRE &amp; Controls Mappings'!$G1140))),ISNUMBER(SEARCH(IF(F$2&lt;&gt;"",F$2,"NA"),'[1]MITRE &amp; Controls Mappings'!$H1140))),ISNUMBER(SEARCH(IF(F$3&lt;&gt;"",F$3,"NA"),'[1]MITRE &amp; Controls Mappings'!$I1140))),ISNUMBER(SEARCH(IF(F$3&lt;&gt;"",F$3,"NA"),'[1]MITRE &amp; Controls Mappings'!$J1140))), '[1]MITRE &amp; Controls Mappings'!$B1140,"")</f>
        <v/>
      </c>
      <c r="G1142" s="47" t="str">
        <f>IF(OR(OR(OR(OR(OR(ISNUMBER(SEARCH(IF(G$1&lt;&gt;"",G$1,"NA"),'[1]MITRE &amp; Controls Mappings'!$E1140)),ISNUMBER(SEARCH(IF(G$1&lt;&gt;"",G$1,"NA"),'[1]MITRE &amp; Controls Mappings'!$F1140))),ISNUMBER(SEARCH(IF(G$2&lt;&gt;"",G$2,"NA"),'[1]MITRE &amp; Controls Mappings'!$G1140))),ISNUMBER(SEARCH(IF(G$2&lt;&gt;"",G$2,"NA"),'[1]MITRE &amp; Controls Mappings'!$H1140))),ISNUMBER(SEARCH(IF(G$3&lt;&gt;"",G$3,"NA"),'[1]MITRE &amp; Controls Mappings'!$I1140))),ISNUMBER(SEARCH(IF(G$3&lt;&gt;"",G$3,"NA"),'[1]MITRE &amp; Controls Mappings'!$J1140))), '[1]MITRE &amp; Controls Mappings'!$B1140,"")</f>
        <v/>
      </c>
      <c r="H1142" s="47" t="str">
        <f>IF(OR(OR(OR(OR(OR(ISNUMBER(SEARCH(IF(H$1&lt;&gt;"",H$1,"NA"),'[1]MITRE &amp; Controls Mappings'!$E1140)),ISNUMBER(SEARCH(IF(H$1&lt;&gt;"",H$1,"NA"),'[1]MITRE &amp; Controls Mappings'!$F1140))),ISNUMBER(SEARCH(IF(H$2&lt;&gt;"",H$2,"NA"),'[1]MITRE &amp; Controls Mappings'!$G1140))),ISNUMBER(SEARCH(IF(H$2&lt;&gt;"",H$2,"NA"),'[1]MITRE &amp; Controls Mappings'!$H1140))),ISNUMBER(SEARCH(IF(H$3&lt;&gt;"",H$3,"NA"),'[1]MITRE &amp; Controls Mappings'!$I1140))),ISNUMBER(SEARCH(IF(H$3&lt;&gt;"",H$3,"NA"),'[1]MITRE &amp; Controls Mappings'!$J1140))), '[1]MITRE &amp; Controls Mappings'!$B1140,"")</f>
        <v/>
      </c>
      <c r="I1142" s="47" t="str">
        <f>IF(OR(OR(OR(OR(OR(ISNUMBER(SEARCH(IF(I$1&lt;&gt;"",I$1,"NA"),'[1]MITRE &amp; Controls Mappings'!$E1140)),ISNUMBER(SEARCH(IF(I$1&lt;&gt;"",I$1,"NA"),'[1]MITRE &amp; Controls Mappings'!$F1140))),ISNUMBER(SEARCH(IF(I$2&lt;&gt;"",I$2,"NA"),'[1]MITRE &amp; Controls Mappings'!$G1140))),ISNUMBER(SEARCH(IF(I$2&lt;&gt;"",I$2,"NA"),'[1]MITRE &amp; Controls Mappings'!$H1140))),ISNUMBER(SEARCH(IF(I$3&lt;&gt;"",I$3,"NA"),'[1]MITRE &amp; Controls Mappings'!$I1140))),ISNUMBER(SEARCH(IF(I$3&lt;&gt;"",I$3,"NA"),'[1]MITRE &amp; Controls Mappings'!$J1140))), '[1]MITRE &amp; Controls Mappings'!$B1140,"")</f>
        <v/>
      </c>
      <c r="J1142" s="47" t="str">
        <f>IF(OR(OR(OR(OR(OR(ISNUMBER(SEARCH(IF(J$1&lt;&gt;"",J$1,"NA"),'[1]MITRE &amp; Controls Mappings'!$E1140)),ISNUMBER(SEARCH(IF(J$1&lt;&gt;"",J$1,"NA"),'[1]MITRE &amp; Controls Mappings'!$F1140))),ISNUMBER(SEARCH(IF(J$2&lt;&gt;"",J$2,"NA"),'[1]MITRE &amp; Controls Mappings'!$G1140))),ISNUMBER(SEARCH(IF(J$2&lt;&gt;"",J$2,"NA"),'[1]MITRE &amp; Controls Mappings'!$H1140))),ISNUMBER(SEARCH(IF(J$3&lt;&gt;"",J$3,"NA"),'[1]MITRE &amp; Controls Mappings'!$I1140))),ISNUMBER(SEARCH(IF(J$3&lt;&gt;"",J$3,"NA"),'[1]MITRE &amp; Controls Mappings'!$J1140))), '[1]MITRE &amp; Controls Mappings'!$B1140,"")</f>
        <v/>
      </c>
      <c r="K1142" s="47" t="str">
        <f>IF(OR(OR(OR(OR(OR(ISNUMBER(SEARCH(IF(K$1&lt;&gt;"",K$1,"NA"),'[1]MITRE &amp; Controls Mappings'!$E1140)),ISNUMBER(SEARCH(IF(K$1&lt;&gt;"",K$1,"NA"),'[1]MITRE &amp; Controls Mappings'!$F1140))),ISNUMBER(SEARCH(IF(K$2&lt;&gt;"",K$2,"NA"),'[1]MITRE &amp; Controls Mappings'!$G1140))),ISNUMBER(SEARCH(IF(K$2&lt;&gt;"",K$2,"NA"),'[1]MITRE &amp; Controls Mappings'!$H1140))),ISNUMBER(SEARCH(IF(K$3&lt;&gt;"",K$3,"NA"),'[1]MITRE &amp; Controls Mappings'!$I1140))),ISNUMBER(SEARCH(IF(K$3&lt;&gt;"",K$3,"NA"),'[1]MITRE &amp; Controls Mappings'!$J1140))), '[1]MITRE &amp; Controls Mappings'!$B1140,"")</f>
        <v/>
      </c>
      <c r="L1142" s="48" t="str">
        <f>IF('[1]MITRE &amp; Controls Mappings'!D1140 &lt;&gt;"",'[1]MITRE &amp; Controls Mappings'!D1140,"" )</f>
        <v/>
      </c>
    </row>
    <row r="1143" spans="1:12" x14ac:dyDescent="0.25">
      <c r="A1143" s="47" t="str">
        <f>IF(COUNTIF(B1143:K1143,"="&amp;'[1]MITRE &amp; Controls Mappings'!B1141)&gt;0,'[1]MITRE &amp; Controls Mappings'!B1141,"")</f>
        <v/>
      </c>
      <c r="B1143" s="47" t="str">
        <f>IF(OR(OR(OR(OR(OR(ISNUMBER(SEARCH(IF(B$1&lt;&gt;"",B$1,"NA"),'[1]MITRE &amp; Controls Mappings'!$E1141)),ISNUMBER(SEARCH(IF(B$1&lt;&gt;"",B$1,"NA"),'[1]MITRE &amp; Controls Mappings'!$F1141))),ISNUMBER(SEARCH(IF(B$2&lt;&gt;"",B$2,"NA"),'[1]MITRE &amp; Controls Mappings'!$G1141))),ISNUMBER(SEARCH(IF(B$2&lt;&gt;"",B$2,"NA"),'[1]MITRE &amp; Controls Mappings'!$H1141))),ISNUMBER(SEARCH(IF(B$3&lt;&gt;"",B$3,"NA"),'[1]MITRE &amp; Controls Mappings'!$I1141))),ISNUMBER(SEARCH(IF(B$3&lt;&gt;"",B$3,"NA"),'[1]MITRE &amp; Controls Mappings'!$J1141))), '[1]MITRE &amp; Controls Mappings'!$B1141,"")</f>
        <v/>
      </c>
      <c r="C1143" s="47" t="str">
        <f>IF(OR(OR(OR(OR(OR(ISNUMBER(SEARCH(IF(C$1&lt;&gt;"",C$1,"NA"),'[1]MITRE &amp; Controls Mappings'!$E1141)),ISNUMBER(SEARCH(IF(C$1&lt;&gt;"",C$1,"NA"),'[1]MITRE &amp; Controls Mappings'!$F1141))),ISNUMBER(SEARCH(IF(C$2&lt;&gt;"",C$2,"NA"),'[1]MITRE &amp; Controls Mappings'!$G1141))),ISNUMBER(SEARCH(IF(C$2&lt;&gt;"",C$2,"NA"),'[1]MITRE &amp; Controls Mappings'!$H1141))),ISNUMBER(SEARCH(IF(C$3&lt;&gt;"",C$3,"NA"),'[1]MITRE &amp; Controls Mappings'!$I1141))),ISNUMBER(SEARCH(IF(C$3&lt;&gt;"",C$3,"NA"),'[1]MITRE &amp; Controls Mappings'!$J1141))), '[1]MITRE &amp; Controls Mappings'!$B1141,"")</f>
        <v/>
      </c>
      <c r="D1143" s="47" t="str">
        <f>IF(OR(OR(OR(OR(OR(ISNUMBER(SEARCH(IF(D$1&lt;&gt;"",D$1,"NA"),'[1]MITRE &amp; Controls Mappings'!$E1141)),ISNUMBER(SEARCH(IF(D$1&lt;&gt;"",D$1,"NA"),'[1]MITRE &amp; Controls Mappings'!$F1141))),ISNUMBER(SEARCH(IF(D$2&lt;&gt;"",D$2,"NA"),'[1]MITRE &amp; Controls Mappings'!$G1141))),ISNUMBER(SEARCH(IF(D$2&lt;&gt;"",D$2,"NA"),'[1]MITRE &amp; Controls Mappings'!$H1141))),ISNUMBER(SEARCH(IF(D$3&lt;&gt;"",D$3,"NA"),'[1]MITRE &amp; Controls Mappings'!$I1141))),ISNUMBER(SEARCH(IF(D$3&lt;&gt;"",D$3,"NA"),'[1]MITRE &amp; Controls Mappings'!$J1141))), '[1]MITRE &amp; Controls Mappings'!$B1141,"")</f>
        <v/>
      </c>
      <c r="E1143" s="47" t="str">
        <f>IF(OR(OR(OR(OR(OR(ISNUMBER(SEARCH(IF(E$1&lt;&gt;"",E$1,"NA"),'[1]MITRE &amp; Controls Mappings'!$E1141)),ISNUMBER(SEARCH(IF(E$1&lt;&gt;"",E$1,"NA"),'[1]MITRE &amp; Controls Mappings'!$F1141))),ISNUMBER(SEARCH(IF(E$2&lt;&gt;"",E$2,"NA"),'[1]MITRE &amp; Controls Mappings'!$G1141))),ISNUMBER(SEARCH(IF(E$2&lt;&gt;"",E$2,"NA"),'[1]MITRE &amp; Controls Mappings'!$H1141))),ISNUMBER(SEARCH(IF(E$3&lt;&gt;"",E$3,"NA"),'[1]MITRE &amp; Controls Mappings'!$I1141))),ISNUMBER(SEARCH(IF(E$3&lt;&gt;"",E$3,"NA"),'[1]MITRE &amp; Controls Mappings'!$J1141))), '[1]MITRE &amp; Controls Mappings'!$B1141,"")</f>
        <v/>
      </c>
      <c r="F1143" s="47" t="str">
        <f>IF(OR(OR(OR(OR(OR(ISNUMBER(SEARCH(IF(F$1&lt;&gt;"",F$1,"NA"),'[1]MITRE &amp; Controls Mappings'!$E1141)),ISNUMBER(SEARCH(IF(F$1&lt;&gt;"",F$1,"NA"),'[1]MITRE &amp; Controls Mappings'!$F1141))),ISNUMBER(SEARCH(IF(F$2&lt;&gt;"",F$2,"NA"),'[1]MITRE &amp; Controls Mappings'!$G1141))),ISNUMBER(SEARCH(IF(F$2&lt;&gt;"",F$2,"NA"),'[1]MITRE &amp; Controls Mappings'!$H1141))),ISNUMBER(SEARCH(IF(F$3&lt;&gt;"",F$3,"NA"),'[1]MITRE &amp; Controls Mappings'!$I1141))),ISNUMBER(SEARCH(IF(F$3&lt;&gt;"",F$3,"NA"),'[1]MITRE &amp; Controls Mappings'!$J1141))), '[1]MITRE &amp; Controls Mappings'!$B1141,"")</f>
        <v/>
      </c>
      <c r="G1143" s="47" t="str">
        <f>IF(OR(OR(OR(OR(OR(ISNUMBER(SEARCH(IF(G$1&lt;&gt;"",G$1,"NA"),'[1]MITRE &amp; Controls Mappings'!$E1141)),ISNUMBER(SEARCH(IF(G$1&lt;&gt;"",G$1,"NA"),'[1]MITRE &amp; Controls Mappings'!$F1141))),ISNUMBER(SEARCH(IF(G$2&lt;&gt;"",G$2,"NA"),'[1]MITRE &amp; Controls Mappings'!$G1141))),ISNUMBER(SEARCH(IF(G$2&lt;&gt;"",G$2,"NA"),'[1]MITRE &amp; Controls Mappings'!$H1141))),ISNUMBER(SEARCH(IF(G$3&lt;&gt;"",G$3,"NA"),'[1]MITRE &amp; Controls Mappings'!$I1141))),ISNUMBER(SEARCH(IF(G$3&lt;&gt;"",G$3,"NA"),'[1]MITRE &amp; Controls Mappings'!$J1141))), '[1]MITRE &amp; Controls Mappings'!$B1141,"")</f>
        <v/>
      </c>
      <c r="H1143" s="47" t="str">
        <f>IF(OR(OR(OR(OR(OR(ISNUMBER(SEARCH(IF(H$1&lt;&gt;"",H$1,"NA"),'[1]MITRE &amp; Controls Mappings'!$E1141)),ISNUMBER(SEARCH(IF(H$1&lt;&gt;"",H$1,"NA"),'[1]MITRE &amp; Controls Mappings'!$F1141))),ISNUMBER(SEARCH(IF(H$2&lt;&gt;"",H$2,"NA"),'[1]MITRE &amp; Controls Mappings'!$G1141))),ISNUMBER(SEARCH(IF(H$2&lt;&gt;"",H$2,"NA"),'[1]MITRE &amp; Controls Mappings'!$H1141))),ISNUMBER(SEARCH(IF(H$3&lt;&gt;"",H$3,"NA"),'[1]MITRE &amp; Controls Mappings'!$I1141))),ISNUMBER(SEARCH(IF(H$3&lt;&gt;"",H$3,"NA"),'[1]MITRE &amp; Controls Mappings'!$J1141))), '[1]MITRE &amp; Controls Mappings'!$B1141,"")</f>
        <v/>
      </c>
      <c r="I1143" s="47" t="str">
        <f>IF(OR(OR(OR(OR(OR(ISNUMBER(SEARCH(IF(I$1&lt;&gt;"",I$1,"NA"),'[1]MITRE &amp; Controls Mappings'!$E1141)),ISNUMBER(SEARCH(IF(I$1&lt;&gt;"",I$1,"NA"),'[1]MITRE &amp; Controls Mappings'!$F1141))),ISNUMBER(SEARCH(IF(I$2&lt;&gt;"",I$2,"NA"),'[1]MITRE &amp; Controls Mappings'!$G1141))),ISNUMBER(SEARCH(IF(I$2&lt;&gt;"",I$2,"NA"),'[1]MITRE &amp; Controls Mappings'!$H1141))),ISNUMBER(SEARCH(IF(I$3&lt;&gt;"",I$3,"NA"),'[1]MITRE &amp; Controls Mappings'!$I1141))),ISNUMBER(SEARCH(IF(I$3&lt;&gt;"",I$3,"NA"),'[1]MITRE &amp; Controls Mappings'!$J1141))), '[1]MITRE &amp; Controls Mappings'!$B1141,"")</f>
        <v/>
      </c>
      <c r="J1143" s="47" t="str">
        <f>IF(OR(OR(OR(OR(OR(ISNUMBER(SEARCH(IF(J$1&lt;&gt;"",J$1,"NA"),'[1]MITRE &amp; Controls Mappings'!$E1141)),ISNUMBER(SEARCH(IF(J$1&lt;&gt;"",J$1,"NA"),'[1]MITRE &amp; Controls Mappings'!$F1141))),ISNUMBER(SEARCH(IF(J$2&lt;&gt;"",J$2,"NA"),'[1]MITRE &amp; Controls Mappings'!$G1141))),ISNUMBER(SEARCH(IF(J$2&lt;&gt;"",J$2,"NA"),'[1]MITRE &amp; Controls Mappings'!$H1141))),ISNUMBER(SEARCH(IF(J$3&lt;&gt;"",J$3,"NA"),'[1]MITRE &amp; Controls Mappings'!$I1141))),ISNUMBER(SEARCH(IF(J$3&lt;&gt;"",J$3,"NA"),'[1]MITRE &amp; Controls Mappings'!$J1141))), '[1]MITRE &amp; Controls Mappings'!$B1141,"")</f>
        <v/>
      </c>
      <c r="K1143" s="47" t="str">
        <f>IF(OR(OR(OR(OR(OR(ISNUMBER(SEARCH(IF(K$1&lt;&gt;"",K$1,"NA"),'[1]MITRE &amp; Controls Mappings'!$E1141)),ISNUMBER(SEARCH(IF(K$1&lt;&gt;"",K$1,"NA"),'[1]MITRE &amp; Controls Mappings'!$F1141))),ISNUMBER(SEARCH(IF(K$2&lt;&gt;"",K$2,"NA"),'[1]MITRE &amp; Controls Mappings'!$G1141))),ISNUMBER(SEARCH(IF(K$2&lt;&gt;"",K$2,"NA"),'[1]MITRE &amp; Controls Mappings'!$H1141))),ISNUMBER(SEARCH(IF(K$3&lt;&gt;"",K$3,"NA"),'[1]MITRE &amp; Controls Mappings'!$I1141))),ISNUMBER(SEARCH(IF(K$3&lt;&gt;"",K$3,"NA"),'[1]MITRE &amp; Controls Mappings'!$J1141))), '[1]MITRE &amp; Controls Mappings'!$B1141,"")</f>
        <v/>
      </c>
      <c r="L1143" s="48" t="str">
        <f>IF('[1]MITRE &amp; Controls Mappings'!D1141 &lt;&gt;"",'[1]MITRE &amp; Controls Mappings'!D1141,"" )</f>
        <v/>
      </c>
    </row>
    <row r="1144" spans="1:12" x14ac:dyDescent="0.25">
      <c r="A1144" s="47" t="str">
        <f>IF(COUNTIF(B1144:K1144,"="&amp;'[1]MITRE &amp; Controls Mappings'!B1142)&gt;0,'[1]MITRE &amp; Controls Mappings'!B1142,"")</f>
        <v/>
      </c>
      <c r="B1144" s="47" t="str">
        <f>IF(OR(OR(OR(OR(OR(ISNUMBER(SEARCH(IF(B$1&lt;&gt;"",B$1,"NA"),'[1]MITRE &amp; Controls Mappings'!$E1142)),ISNUMBER(SEARCH(IF(B$1&lt;&gt;"",B$1,"NA"),'[1]MITRE &amp; Controls Mappings'!$F1142))),ISNUMBER(SEARCH(IF(B$2&lt;&gt;"",B$2,"NA"),'[1]MITRE &amp; Controls Mappings'!$G1142))),ISNUMBER(SEARCH(IF(B$2&lt;&gt;"",B$2,"NA"),'[1]MITRE &amp; Controls Mappings'!$H1142))),ISNUMBER(SEARCH(IF(B$3&lt;&gt;"",B$3,"NA"),'[1]MITRE &amp; Controls Mappings'!$I1142))),ISNUMBER(SEARCH(IF(B$3&lt;&gt;"",B$3,"NA"),'[1]MITRE &amp; Controls Mappings'!$J1142))), '[1]MITRE &amp; Controls Mappings'!$B1142,"")</f>
        <v/>
      </c>
      <c r="C1144" s="47" t="str">
        <f>IF(OR(OR(OR(OR(OR(ISNUMBER(SEARCH(IF(C$1&lt;&gt;"",C$1,"NA"),'[1]MITRE &amp; Controls Mappings'!$E1142)),ISNUMBER(SEARCH(IF(C$1&lt;&gt;"",C$1,"NA"),'[1]MITRE &amp; Controls Mappings'!$F1142))),ISNUMBER(SEARCH(IF(C$2&lt;&gt;"",C$2,"NA"),'[1]MITRE &amp; Controls Mappings'!$G1142))),ISNUMBER(SEARCH(IF(C$2&lt;&gt;"",C$2,"NA"),'[1]MITRE &amp; Controls Mappings'!$H1142))),ISNUMBER(SEARCH(IF(C$3&lt;&gt;"",C$3,"NA"),'[1]MITRE &amp; Controls Mappings'!$I1142))),ISNUMBER(SEARCH(IF(C$3&lt;&gt;"",C$3,"NA"),'[1]MITRE &amp; Controls Mappings'!$J1142))), '[1]MITRE &amp; Controls Mappings'!$B1142,"")</f>
        <v/>
      </c>
      <c r="D1144" s="47" t="str">
        <f>IF(OR(OR(OR(OR(OR(ISNUMBER(SEARCH(IF(D$1&lt;&gt;"",D$1,"NA"),'[1]MITRE &amp; Controls Mappings'!$E1142)),ISNUMBER(SEARCH(IF(D$1&lt;&gt;"",D$1,"NA"),'[1]MITRE &amp; Controls Mappings'!$F1142))),ISNUMBER(SEARCH(IF(D$2&lt;&gt;"",D$2,"NA"),'[1]MITRE &amp; Controls Mappings'!$G1142))),ISNUMBER(SEARCH(IF(D$2&lt;&gt;"",D$2,"NA"),'[1]MITRE &amp; Controls Mappings'!$H1142))),ISNUMBER(SEARCH(IF(D$3&lt;&gt;"",D$3,"NA"),'[1]MITRE &amp; Controls Mappings'!$I1142))),ISNUMBER(SEARCH(IF(D$3&lt;&gt;"",D$3,"NA"),'[1]MITRE &amp; Controls Mappings'!$J1142))), '[1]MITRE &amp; Controls Mappings'!$B1142,"")</f>
        <v/>
      </c>
      <c r="E1144" s="47" t="str">
        <f>IF(OR(OR(OR(OR(OR(ISNUMBER(SEARCH(IF(E$1&lt;&gt;"",E$1,"NA"),'[1]MITRE &amp; Controls Mappings'!$E1142)),ISNUMBER(SEARCH(IF(E$1&lt;&gt;"",E$1,"NA"),'[1]MITRE &amp; Controls Mappings'!$F1142))),ISNUMBER(SEARCH(IF(E$2&lt;&gt;"",E$2,"NA"),'[1]MITRE &amp; Controls Mappings'!$G1142))),ISNUMBER(SEARCH(IF(E$2&lt;&gt;"",E$2,"NA"),'[1]MITRE &amp; Controls Mappings'!$H1142))),ISNUMBER(SEARCH(IF(E$3&lt;&gt;"",E$3,"NA"),'[1]MITRE &amp; Controls Mappings'!$I1142))),ISNUMBER(SEARCH(IF(E$3&lt;&gt;"",E$3,"NA"),'[1]MITRE &amp; Controls Mappings'!$J1142))), '[1]MITRE &amp; Controls Mappings'!$B1142,"")</f>
        <v/>
      </c>
      <c r="F1144" s="47" t="str">
        <f>IF(OR(OR(OR(OR(OR(ISNUMBER(SEARCH(IF(F$1&lt;&gt;"",F$1,"NA"),'[1]MITRE &amp; Controls Mappings'!$E1142)),ISNUMBER(SEARCH(IF(F$1&lt;&gt;"",F$1,"NA"),'[1]MITRE &amp; Controls Mappings'!$F1142))),ISNUMBER(SEARCH(IF(F$2&lt;&gt;"",F$2,"NA"),'[1]MITRE &amp; Controls Mappings'!$G1142))),ISNUMBER(SEARCH(IF(F$2&lt;&gt;"",F$2,"NA"),'[1]MITRE &amp; Controls Mappings'!$H1142))),ISNUMBER(SEARCH(IF(F$3&lt;&gt;"",F$3,"NA"),'[1]MITRE &amp; Controls Mappings'!$I1142))),ISNUMBER(SEARCH(IF(F$3&lt;&gt;"",F$3,"NA"),'[1]MITRE &amp; Controls Mappings'!$J1142))), '[1]MITRE &amp; Controls Mappings'!$B1142,"")</f>
        <v/>
      </c>
      <c r="G1144" s="47" t="str">
        <f>IF(OR(OR(OR(OR(OR(ISNUMBER(SEARCH(IF(G$1&lt;&gt;"",G$1,"NA"),'[1]MITRE &amp; Controls Mappings'!$E1142)),ISNUMBER(SEARCH(IF(G$1&lt;&gt;"",G$1,"NA"),'[1]MITRE &amp; Controls Mappings'!$F1142))),ISNUMBER(SEARCH(IF(G$2&lt;&gt;"",G$2,"NA"),'[1]MITRE &amp; Controls Mappings'!$G1142))),ISNUMBER(SEARCH(IF(G$2&lt;&gt;"",G$2,"NA"),'[1]MITRE &amp; Controls Mappings'!$H1142))),ISNUMBER(SEARCH(IF(G$3&lt;&gt;"",G$3,"NA"),'[1]MITRE &amp; Controls Mappings'!$I1142))),ISNUMBER(SEARCH(IF(G$3&lt;&gt;"",G$3,"NA"),'[1]MITRE &amp; Controls Mappings'!$J1142))), '[1]MITRE &amp; Controls Mappings'!$B1142,"")</f>
        <v/>
      </c>
      <c r="H1144" s="47" t="str">
        <f>IF(OR(OR(OR(OR(OR(ISNUMBER(SEARCH(IF(H$1&lt;&gt;"",H$1,"NA"),'[1]MITRE &amp; Controls Mappings'!$E1142)),ISNUMBER(SEARCH(IF(H$1&lt;&gt;"",H$1,"NA"),'[1]MITRE &amp; Controls Mappings'!$F1142))),ISNUMBER(SEARCH(IF(H$2&lt;&gt;"",H$2,"NA"),'[1]MITRE &amp; Controls Mappings'!$G1142))),ISNUMBER(SEARCH(IF(H$2&lt;&gt;"",H$2,"NA"),'[1]MITRE &amp; Controls Mappings'!$H1142))),ISNUMBER(SEARCH(IF(H$3&lt;&gt;"",H$3,"NA"),'[1]MITRE &amp; Controls Mappings'!$I1142))),ISNUMBER(SEARCH(IF(H$3&lt;&gt;"",H$3,"NA"),'[1]MITRE &amp; Controls Mappings'!$J1142))), '[1]MITRE &amp; Controls Mappings'!$B1142,"")</f>
        <v/>
      </c>
      <c r="I1144" s="47" t="str">
        <f>IF(OR(OR(OR(OR(OR(ISNUMBER(SEARCH(IF(I$1&lt;&gt;"",I$1,"NA"),'[1]MITRE &amp; Controls Mappings'!$E1142)),ISNUMBER(SEARCH(IF(I$1&lt;&gt;"",I$1,"NA"),'[1]MITRE &amp; Controls Mappings'!$F1142))),ISNUMBER(SEARCH(IF(I$2&lt;&gt;"",I$2,"NA"),'[1]MITRE &amp; Controls Mappings'!$G1142))),ISNUMBER(SEARCH(IF(I$2&lt;&gt;"",I$2,"NA"),'[1]MITRE &amp; Controls Mappings'!$H1142))),ISNUMBER(SEARCH(IF(I$3&lt;&gt;"",I$3,"NA"),'[1]MITRE &amp; Controls Mappings'!$I1142))),ISNUMBER(SEARCH(IF(I$3&lt;&gt;"",I$3,"NA"),'[1]MITRE &amp; Controls Mappings'!$J1142))), '[1]MITRE &amp; Controls Mappings'!$B1142,"")</f>
        <v/>
      </c>
      <c r="J1144" s="47" t="str">
        <f>IF(OR(OR(OR(OR(OR(ISNUMBER(SEARCH(IF(J$1&lt;&gt;"",J$1,"NA"),'[1]MITRE &amp; Controls Mappings'!$E1142)),ISNUMBER(SEARCH(IF(J$1&lt;&gt;"",J$1,"NA"),'[1]MITRE &amp; Controls Mappings'!$F1142))),ISNUMBER(SEARCH(IF(J$2&lt;&gt;"",J$2,"NA"),'[1]MITRE &amp; Controls Mappings'!$G1142))),ISNUMBER(SEARCH(IF(J$2&lt;&gt;"",J$2,"NA"),'[1]MITRE &amp; Controls Mappings'!$H1142))),ISNUMBER(SEARCH(IF(J$3&lt;&gt;"",J$3,"NA"),'[1]MITRE &amp; Controls Mappings'!$I1142))),ISNUMBER(SEARCH(IF(J$3&lt;&gt;"",J$3,"NA"),'[1]MITRE &amp; Controls Mappings'!$J1142))), '[1]MITRE &amp; Controls Mappings'!$B1142,"")</f>
        <v/>
      </c>
      <c r="K1144" s="47" t="str">
        <f>IF(OR(OR(OR(OR(OR(ISNUMBER(SEARCH(IF(K$1&lt;&gt;"",K$1,"NA"),'[1]MITRE &amp; Controls Mappings'!$E1142)),ISNUMBER(SEARCH(IF(K$1&lt;&gt;"",K$1,"NA"),'[1]MITRE &amp; Controls Mappings'!$F1142))),ISNUMBER(SEARCH(IF(K$2&lt;&gt;"",K$2,"NA"),'[1]MITRE &amp; Controls Mappings'!$G1142))),ISNUMBER(SEARCH(IF(K$2&lt;&gt;"",K$2,"NA"),'[1]MITRE &amp; Controls Mappings'!$H1142))),ISNUMBER(SEARCH(IF(K$3&lt;&gt;"",K$3,"NA"),'[1]MITRE &amp; Controls Mappings'!$I1142))),ISNUMBER(SEARCH(IF(K$3&lt;&gt;"",K$3,"NA"),'[1]MITRE &amp; Controls Mappings'!$J1142))), '[1]MITRE &amp; Controls Mappings'!$B1142,"")</f>
        <v/>
      </c>
      <c r="L1144" s="48" t="str">
        <f>IF('[1]MITRE &amp; Controls Mappings'!D1142 &lt;&gt;"",'[1]MITRE &amp; Controls Mappings'!D1142,"" )</f>
        <v/>
      </c>
    </row>
    <row r="1145" spans="1:12" x14ac:dyDescent="0.25">
      <c r="A1145" s="47" t="str">
        <f>IF(COUNTIF(B1145:K1145,"="&amp;'[1]MITRE &amp; Controls Mappings'!B1143)&gt;0,'[1]MITRE &amp; Controls Mappings'!B1143,"")</f>
        <v/>
      </c>
      <c r="B1145" s="47" t="str">
        <f>IF(OR(OR(OR(OR(OR(ISNUMBER(SEARCH(IF(B$1&lt;&gt;"",B$1,"NA"),'[1]MITRE &amp; Controls Mappings'!$E1143)),ISNUMBER(SEARCH(IF(B$1&lt;&gt;"",B$1,"NA"),'[1]MITRE &amp; Controls Mappings'!$F1143))),ISNUMBER(SEARCH(IF(B$2&lt;&gt;"",B$2,"NA"),'[1]MITRE &amp; Controls Mappings'!$G1143))),ISNUMBER(SEARCH(IF(B$2&lt;&gt;"",B$2,"NA"),'[1]MITRE &amp; Controls Mappings'!$H1143))),ISNUMBER(SEARCH(IF(B$3&lt;&gt;"",B$3,"NA"),'[1]MITRE &amp; Controls Mappings'!$I1143))),ISNUMBER(SEARCH(IF(B$3&lt;&gt;"",B$3,"NA"),'[1]MITRE &amp; Controls Mappings'!$J1143))), '[1]MITRE &amp; Controls Mappings'!$B1143,"")</f>
        <v/>
      </c>
      <c r="C1145" s="47" t="str">
        <f>IF(OR(OR(OR(OR(OR(ISNUMBER(SEARCH(IF(C$1&lt;&gt;"",C$1,"NA"),'[1]MITRE &amp; Controls Mappings'!$E1143)),ISNUMBER(SEARCH(IF(C$1&lt;&gt;"",C$1,"NA"),'[1]MITRE &amp; Controls Mappings'!$F1143))),ISNUMBER(SEARCH(IF(C$2&lt;&gt;"",C$2,"NA"),'[1]MITRE &amp; Controls Mappings'!$G1143))),ISNUMBER(SEARCH(IF(C$2&lt;&gt;"",C$2,"NA"),'[1]MITRE &amp; Controls Mappings'!$H1143))),ISNUMBER(SEARCH(IF(C$3&lt;&gt;"",C$3,"NA"),'[1]MITRE &amp; Controls Mappings'!$I1143))),ISNUMBER(SEARCH(IF(C$3&lt;&gt;"",C$3,"NA"),'[1]MITRE &amp; Controls Mappings'!$J1143))), '[1]MITRE &amp; Controls Mappings'!$B1143,"")</f>
        <v/>
      </c>
      <c r="D1145" s="47" t="str">
        <f>IF(OR(OR(OR(OR(OR(ISNUMBER(SEARCH(IF(D$1&lt;&gt;"",D$1,"NA"),'[1]MITRE &amp; Controls Mappings'!$E1143)),ISNUMBER(SEARCH(IF(D$1&lt;&gt;"",D$1,"NA"),'[1]MITRE &amp; Controls Mappings'!$F1143))),ISNUMBER(SEARCH(IF(D$2&lt;&gt;"",D$2,"NA"),'[1]MITRE &amp; Controls Mappings'!$G1143))),ISNUMBER(SEARCH(IF(D$2&lt;&gt;"",D$2,"NA"),'[1]MITRE &amp; Controls Mappings'!$H1143))),ISNUMBER(SEARCH(IF(D$3&lt;&gt;"",D$3,"NA"),'[1]MITRE &amp; Controls Mappings'!$I1143))),ISNUMBER(SEARCH(IF(D$3&lt;&gt;"",D$3,"NA"),'[1]MITRE &amp; Controls Mappings'!$J1143))), '[1]MITRE &amp; Controls Mappings'!$B1143,"")</f>
        <v/>
      </c>
      <c r="E1145" s="47" t="str">
        <f>IF(OR(OR(OR(OR(OR(ISNUMBER(SEARCH(IF(E$1&lt;&gt;"",E$1,"NA"),'[1]MITRE &amp; Controls Mappings'!$E1143)),ISNUMBER(SEARCH(IF(E$1&lt;&gt;"",E$1,"NA"),'[1]MITRE &amp; Controls Mappings'!$F1143))),ISNUMBER(SEARCH(IF(E$2&lt;&gt;"",E$2,"NA"),'[1]MITRE &amp; Controls Mappings'!$G1143))),ISNUMBER(SEARCH(IF(E$2&lt;&gt;"",E$2,"NA"),'[1]MITRE &amp; Controls Mappings'!$H1143))),ISNUMBER(SEARCH(IF(E$3&lt;&gt;"",E$3,"NA"),'[1]MITRE &amp; Controls Mappings'!$I1143))),ISNUMBER(SEARCH(IF(E$3&lt;&gt;"",E$3,"NA"),'[1]MITRE &amp; Controls Mappings'!$J1143))), '[1]MITRE &amp; Controls Mappings'!$B1143,"")</f>
        <v/>
      </c>
      <c r="F1145" s="47" t="str">
        <f>IF(OR(OR(OR(OR(OR(ISNUMBER(SEARCH(IF(F$1&lt;&gt;"",F$1,"NA"),'[1]MITRE &amp; Controls Mappings'!$E1143)),ISNUMBER(SEARCH(IF(F$1&lt;&gt;"",F$1,"NA"),'[1]MITRE &amp; Controls Mappings'!$F1143))),ISNUMBER(SEARCH(IF(F$2&lt;&gt;"",F$2,"NA"),'[1]MITRE &amp; Controls Mappings'!$G1143))),ISNUMBER(SEARCH(IF(F$2&lt;&gt;"",F$2,"NA"),'[1]MITRE &amp; Controls Mappings'!$H1143))),ISNUMBER(SEARCH(IF(F$3&lt;&gt;"",F$3,"NA"),'[1]MITRE &amp; Controls Mappings'!$I1143))),ISNUMBER(SEARCH(IF(F$3&lt;&gt;"",F$3,"NA"),'[1]MITRE &amp; Controls Mappings'!$J1143))), '[1]MITRE &amp; Controls Mappings'!$B1143,"")</f>
        <v/>
      </c>
      <c r="G1145" s="47" t="str">
        <f>IF(OR(OR(OR(OR(OR(ISNUMBER(SEARCH(IF(G$1&lt;&gt;"",G$1,"NA"),'[1]MITRE &amp; Controls Mappings'!$E1143)),ISNUMBER(SEARCH(IF(G$1&lt;&gt;"",G$1,"NA"),'[1]MITRE &amp; Controls Mappings'!$F1143))),ISNUMBER(SEARCH(IF(G$2&lt;&gt;"",G$2,"NA"),'[1]MITRE &amp; Controls Mappings'!$G1143))),ISNUMBER(SEARCH(IF(G$2&lt;&gt;"",G$2,"NA"),'[1]MITRE &amp; Controls Mappings'!$H1143))),ISNUMBER(SEARCH(IF(G$3&lt;&gt;"",G$3,"NA"),'[1]MITRE &amp; Controls Mappings'!$I1143))),ISNUMBER(SEARCH(IF(G$3&lt;&gt;"",G$3,"NA"),'[1]MITRE &amp; Controls Mappings'!$J1143))), '[1]MITRE &amp; Controls Mappings'!$B1143,"")</f>
        <v/>
      </c>
      <c r="H1145" s="47" t="str">
        <f>IF(OR(OR(OR(OR(OR(ISNUMBER(SEARCH(IF(H$1&lt;&gt;"",H$1,"NA"),'[1]MITRE &amp; Controls Mappings'!$E1143)),ISNUMBER(SEARCH(IF(H$1&lt;&gt;"",H$1,"NA"),'[1]MITRE &amp; Controls Mappings'!$F1143))),ISNUMBER(SEARCH(IF(H$2&lt;&gt;"",H$2,"NA"),'[1]MITRE &amp; Controls Mappings'!$G1143))),ISNUMBER(SEARCH(IF(H$2&lt;&gt;"",H$2,"NA"),'[1]MITRE &amp; Controls Mappings'!$H1143))),ISNUMBER(SEARCH(IF(H$3&lt;&gt;"",H$3,"NA"),'[1]MITRE &amp; Controls Mappings'!$I1143))),ISNUMBER(SEARCH(IF(H$3&lt;&gt;"",H$3,"NA"),'[1]MITRE &amp; Controls Mappings'!$J1143))), '[1]MITRE &amp; Controls Mappings'!$B1143,"")</f>
        <v/>
      </c>
      <c r="I1145" s="47" t="str">
        <f>IF(OR(OR(OR(OR(OR(ISNUMBER(SEARCH(IF(I$1&lt;&gt;"",I$1,"NA"),'[1]MITRE &amp; Controls Mappings'!$E1143)),ISNUMBER(SEARCH(IF(I$1&lt;&gt;"",I$1,"NA"),'[1]MITRE &amp; Controls Mappings'!$F1143))),ISNUMBER(SEARCH(IF(I$2&lt;&gt;"",I$2,"NA"),'[1]MITRE &amp; Controls Mappings'!$G1143))),ISNUMBER(SEARCH(IF(I$2&lt;&gt;"",I$2,"NA"),'[1]MITRE &amp; Controls Mappings'!$H1143))),ISNUMBER(SEARCH(IF(I$3&lt;&gt;"",I$3,"NA"),'[1]MITRE &amp; Controls Mappings'!$I1143))),ISNUMBER(SEARCH(IF(I$3&lt;&gt;"",I$3,"NA"),'[1]MITRE &amp; Controls Mappings'!$J1143))), '[1]MITRE &amp; Controls Mappings'!$B1143,"")</f>
        <v/>
      </c>
      <c r="J1145" s="47" t="str">
        <f>IF(OR(OR(OR(OR(OR(ISNUMBER(SEARCH(IF(J$1&lt;&gt;"",J$1,"NA"),'[1]MITRE &amp; Controls Mappings'!$E1143)),ISNUMBER(SEARCH(IF(J$1&lt;&gt;"",J$1,"NA"),'[1]MITRE &amp; Controls Mappings'!$F1143))),ISNUMBER(SEARCH(IF(J$2&lt;&gt;"",J$2,"NA"),'[1]MITRE &amp; Controls Mappings'!$G1143))),ISNUMBER(SEARCH(IF(J$2&lt;&gt;"",J$2,"NA"),'[1]MITRE &amp; Controls Mappings'!$H1143))),ISNUMBER(SEARCH(IF(J$3&lt;&gt;"",J$3,"NA"),'[1]MITRE &amp; Controls Mappings'!$I1143))),ISNUMBER(SEARCH(IF(J$3&lt;&gt;"",J$3,"NA"),'[1]MITRE &amp; Controls Mappings'!$J1143))), '[1]MITRE &amp; Controls Mappings'!$B1143,"")</f>
        <v/>
      </c>
      <c r="K1145" s="47" t="str">
        <f>IF(OR(OR(OR(OR(OR(ISNUMBER(SEARCH(IF(K$1&lt;&gt;"",K$1,"NA"),'[1]MITRE &amp; Controls Mappings'!$E1143)),ISNUMBER(SEARCH(IF(K$1&lt;&gt;"",K$1,"NA"),'[1]MITRE &amp; Controls Mappings'!$F1143))),ISNUMBER(SEARCH(IF(K$2&lt;&gt;"",K$2,"NA"),'[1]MITRE &amp; Controls Mappings'!$G1143))),ISNUMBER(SEARCH(IF(K$2&lt;&gt;"",K$2,"NA"),'[1]MITRE &amp; Controls Mappings'!$H1143))),ISNUMBER(SEARCH(IF(K$3&lt;&gt;"",K$3,"NA"),'[1]MITRE &amp; Controls Mappings'!$I1143))),ISNUMBER(SEARCH(IF(K$3&lt;&gt;"",K$3,"NA"),'[1]MITRE &amp; Controls Mappings'!$J1143))), '[1]MITRE &amp; Controls Mappings'!$B1143,"")</f>
        <v/>
      </c>
      <c r="L1145" s="48" t="str">
        <f>IF('[1]MITRE &amp; Controls Mappings'!D1143 &lt;&gt;"",'[1]MITRE &amp; Controls Mappings'!D1143,"" )</f>
        <v/>
      </c>
    </row>
    <row r="1146" spans="1:12" x14ac:dyDescent="0.25">
      <c r="A1146" s="47" t="str">
        <f>IF(COUNTIF(B1146:K1146,"="&amp;'[1]MITRE &amp; Controls Mappings'!B1144)&gt;0,'[1]MITRE &amp; Controls Mappings'!B1144,"")</f>
        <v/>
      </c>
      <c r="B1146" s="47" t="str">
        <f>IF(OR(OR(OR(OR(OR(ISNUMBER(SEARCH(IF(B$1&lt;&gt;"",B$1,"NA"),'[1]MITRE &amp; Controls Mappings'!$E1144)),ISNUMBER(SEARCH(IF(B$1&lt;&gt;"",B$1,"NA"),'[1]MITRE &amp; Controls Mappings'!$F1144))),ISNUMBER(SEARCH(IF(B$2&lt;&gt;"",B$2,"NA"),'[1]MITRE &amp; Controls Mappings'!$G1144))),ISNUMBER(SEARCH(IF(B$2&lt;&gt;"",B$2,"NA"),'[1]MITRE &amp; Controls Mappings'!$H1144))),ISNUMBER(SEARCH(IF(B$3&lt;&gt;"",B$3,"NA"),'[1]MITRE &amp; Controls Mappings'!$I1144))),ISNUMBER(SEARCH(IF(B$3&lt;&gt;"",B$3,"NA"),'[1]MITRE &amp; Controls Mappings'!$J1144))), '[1]MITRE &amp; Controls Mappings'!$B1144,"")</f>
        <v/>
      </c>
      <c r="C1146" s="47" t="str">
        <f>IF(OR(OR(OR(OR(OR(ISNUMBER(SEARCH(IF(C$1&lt;&gt;"",C$1,"NA"),'[1]MITRE &amp; Controls Mappings'!$E1144)),ISNUMBER(SEARCH(IF(C$1&lt;&gt;"",C$1,"NA"),'[1]MITRE &amp; Controls Mappings'!$F1144))),ISNUMBER(SEARCH(IF(C$2&lt;&gt;"",C$2,"NA"),'[1]MITRE &amp; Controls Mappings'!$G1144))),ISNUMBER(SEARCH(IF(C$2&lt;&gt;"",C$2,"NA"),'[1]MITRE &amp; Controls Mappings'!$H1144))),ISNUMBER(SEARCH(IF(C$3&lt;&gt;"",C$3,"NA"),'[1]MITRE &amp; Controls Mappings'!$I1144))),ISNUMBER(SEARCH(IF(C$3&lt;&gt;"",C$3,"NA"),'[1]MITRE &amp; Controls Mappings'!$J1144))), '[1]MITRE &amp; Controls Mappings'!$B1144,"")</f>
        <v/>
      </c>
      <c r="D1146" s="47" t="str">
        <f>IF(OR(OR(OR(OR(OR(ISNUMBER(SEARCH(IF(D$1&lt;&gt;"",D$1,"NA"),'[1]MITRE &amp; Controls Mappings'!$E1144)),ISNUMBER(SEARCH(IF(D$1&lt;&gt;"",D$1,"NA"),'[1]MITRE &amp; Controls Mappings'!$F1144))),ISNUMBER(SEARCH(IF(D$2&lt;&gt;"",D$2,"NA"),'[1]MITRE &amp; Controls Mappings'!$G1144))),ISNUMBER(SEARCH(IF(D$2&lt;&gt;"",D$2,"NA"),'[1]MITRE &amp; Controls Mappings'!$H1144))),ISNUMBER(SEARCH(IF(D$3&lt;&gt;"",D$3,"NA"),'[1]MITRE &amp; Controls Mappings'!$I1144))),ISNUMBER(SEARCH(IF(D$3&lt;&gt;"",D$3,"NA"),'[1]MITRE &amp; Controls Mappings'!$J1144))), '[1]MITRE &amp; Controls Mappings'!$B1144,"")</f>
        <v/>
      </c>
      <c r="E1146" s="47" t="str">
        <f>IF(OR(OR(OR(OR(OR(ISNUMBER(SEARCH(IF(E$1&lt;&gt;"",E$1,"NA"),'[1]MITRE &amp; Controls Mappings'!$E1144)),ISNUMBER(SEARCH(IF(E$1&lt;&gt;"",E$1,"NA"),'[1]MITRE &amp; Controls Mappings'!$F1144))),ISNUMBER(SEARCH(IF(E$2&lt;&gt;"",E$2,"NA"),'[1]MITRE &amp; Controls Mappings'!$G1144))),ISNUMBER(SEARCH(IF(E$2&lt;&gt;"",E$2,"NA"),'[1]MITRE &amp; Controls Mappings'!$H1144))),ISNUMBER(SEARCH(IF(E$3&lt;&gt;"",E$3,"NA"),'[1]MITRE &amp; Controls Mappings'!$I1144))),ISNUMBER(SEARCH(IF(E$3&lt;&gt;"",E$3,"NA"),'[1]MITRE &amp; Controls Mappings'!$J1144))), '[1]MITRE &amp; Controls Mappings'!$B1144,"")</f>
        <v/>
      </c>
      <c r="F1146" s="47" t="str">
        <f>IF(OR(OR(OR(OR(OR(ISNUMBER(SEARCH(IF(F$1&lt;&gt;"",F$1,"NA"),'[1]MITRE &amp; Controls Mappings'!$E1144)),ISNUMBER(SEARCH(IF(F$1&lt;&gt;"",F$1,"NA"),'[1]MITRE &amp; Controls Mappings'!$F1144))),ISNUMBER(SEARCH(IF(F$2&lt;&gt;"",F$2,"NA"),'[1]MITRE &amp; Controls Mappings'!$G1144))),ISNUMBER(SEARCH(IF(F$2&lt;&gt;"",F$2,"NA"),'[1]MITRE &amp; Controls Mappings'!$H1144))),ISNUMBER(SEARCH(IF(F$3&lt;&gt;"",F$3,"NA"),'[1]MITRE &amp; Controls Mappings'!$I1144))),ISNUMBER(SEARCH(IF(F$3&lt;&gt;"",F$3,"NA"),'[1]MITRE &amp; Controls Mappings'!$J1144))), '[1]MITRE &amp; Controls Mappings'!$B1144,"")</f>
        <v/>
      </c>
      <c r="G1146" s="47" t="str">
        <f>IF(OR(OR(OR(OR(OR(ISNUMBER(SEARCH(IF(G$1&lt;&gt;"",G$1,"NA"),'[1]MITRE &amp; Controls Mappings'!$E1144)),ISNUMBER(SEARCH(IF(G$1&lt;&gt;"",G$1,"NA"),'[1]MITRE &amp; Controls Mappings'!$F1144))),ISNUMBER(SEARCH(IF(G$2&lt;&gt;"",G$2,"NA"),'[1]MITRE &amp; Controls Mappings'!$G1144))),ISNUMBER(SEARCH(IF(G$2&lt;&gt;"",G$2,"NA"),'[1]MITRE &amp; Controls Mappings'!$H1144))),ISNUMBER(SEARCH(IF(G$3&lt;&gt;"",G$3,"NA"),'[1]MITRE &amp; Controls Mappings'!$I1144))),ISNUMBER(SEARCH(IF(G$3&lt;&gt;"",G$3,"NA"),'[1]MITRE &amp; Controls Mappings'!$J1144))), '[1]MITRE &amp; Controls Mappings'!$B1144,"")</f>
        <v/>
      </c>
      <c r="H1146" s="47" t="str">
        <f>IF(OR(OR(OR(OR(OR(ISNUMBER(SEARCH(IF(H$1&lt;&gt;"",H$1,"NA"),'[1]MITRE &amp; Controls Mappings'!$E1144)),ISNUMBER(SEARCH(IF(H$1&lt;&gt;"",H$1,"NA"),'[1]MITRE &amp; Controls Mappings'!$F1144))),ISNUMBER(SEARCH(IF(H$2&lt;&gt;"",H$2,"NA"),'[1]MITRE &amp; Controls Mappings'!$G1144))),ISNUMBER(SEARCH(IF(H$2&lt;&gt;"",H$2,"NA"),'[1]MITRE &amp; Controls Mappings'!$H1144))),ISNUMBER(SEARCH(IF(H$3&lt;&gt;"",H$3,"NA"),'[1]MITRE &amp; Controls Mappings'!$I1144))),ISNUMBER(SEARCH(IF(H$3&lt;&gt;"",H$3,"NA"),'[1]MITRE &amp; Controls Mappings'!$J1144))), '[1]MITRE &amp; Controls Mappings'!$B1144,"")</f>
        <v/>
      </c>
      <c r="I1146" s="47" t="str">
        <f>IF(OR(OR(OR(OR(OR(ISNUMBER(SEARCH(IF(I$1&lt;&gt;"",I$1,"NA"),'[1]MITRE &amp; Controls Mappings'!$E1144)),ISNUMBER(SEARCH(IF(I$1&lt;&gt;"",I$1,"NA"),'[1]MITRE &amp; Controls Mappings'!$F1144))),ISNUMBER(SEARCH(IF(I$2&lt;&gt;"",I$2,"NA"),'[1]MITRE &amp; Controls Mappings'!$G1144))),ISNUMBER(SEARCH(IF(I$2&lt;&gt;"",I$2,"NA"),'[1]MITRE &amp; Controls Mappings'!$H1144))),ISNUMBER(SEARCH(IF(I$3&lt;&gt;"",I$3,"NA"),'[1]MITRE &amp; Controls Mappings'!$I1144))),ISNUMBER(SEARCH(IF(I$3&lt;&gt;"",I$3,"NA"),'[1]MITRE &amp; Controls Mappings'!$J1144))), '[1]MITRE &amp; Controls Mappings'!$B1144,"")</f>
        <v/>
      </c>
      <c r="J1146" s="47" t="str">
        <f>IF(OR(OR(OR(OR(OR(ISNUMBER(SEARCH(IF(J$1&lt;&gt;"",J$1,"NA"),'[1]MITRE &amp; Controls Mappings'!$E1144)),ISNUMBER(SEARCH(IF(J$1&lt;&gt;"",J$1,"NA"),'[1]MITRE &amp; Controls Mappings'!$F1144))),ISNUMBER(SEARCH(IF(J$2&lt;&gt;"",J$2,"NA"),'[1]MITRE &amp; Controls Mappings'!$G1144))),ISNUMBER(SEARCH(IF(J$2&lt;&gt;"",J$2,"NA"),'[1]MITRE &amp; Controls Mappings'!$H1144))),ISNUMBER(SEARCH(IF(J$3&lt;&gt;"",J$3,"NA"),'[1]MITRE &amp; Controls Mappings'!$I1144))),ISNUMBER(SEARCH(IF(J$3&lt;&gt;"",J$3,"NA"),'[1]MITRE &amp; Controls Mappings'!$J1144))), '[1]MITRE &amp; Controls Mappings'!$B1144,"")</f>
        <v/>
      </c>
      <c r="K1146" s="47" t="str">
        <f>IF(OR(OR(OR(OR(OR(ISNUMBER(SEARCH(IF(K$1&lt;&gt;"",K$1,"NA"),'[1]MITRE &amp; Controls Mappings'!$E1144)),ISNUMBER(SEARCH(IF(K$1&lt;&gt;"",K$1,"NA"),'[1]MITRE &amp; Controls Mappings'!$F1144))),ISNUMBER(SEARCH(IF(K$2&lt;&gt;"",K$2,"NA"),'[1]MITRE &amp; Controls Mappings'!$G1144))),ISNUMBER(SEARCH(IF(K$2&lt;&gt;"",K$2,"NA"),'[1]MITRE &amp; Controls Mappings'!$H1144))),ISNUMBER(SEARCH(IF(K$3&lt;&gt;"",K$3,"NA"),'[1]MITRE &amp; Controls Mappings'!$I1144))),ISNUMBER(SEARCH(IF(K$3&lt;&gt;"",K$3,"NA"),'[1]MITRE &amp; Controls Mappings'!$J1144))), '[1]MITRE &amp; Controls Mappings'!$B1144,"")</f>
        <v/>
      </c>
      <c r="L1146" s="48" t="str">
        <f>IF('[1]MITRE &amp; Controls Mappings'!D1144 &lt;&gt;"",'[1]MITRE &amp; Controls Mappings'!D1144,"" )</f>
        <v/>
      </c>
    </row>
    <row r="1147" spans="1:12" x14ac:dyDescent="0.25">
      <c r="A1147" s="47" t="str">
        <f>IF(COUNTIF(B1147:K1147,"="&amp;'[1]MITRE &amp; Controls Mappings'!B1145)&gt;0,'[1]MITRE &amp; Controls Mappings'!B1145,"")</f>
        <v/>
      </c>
      <c r="B1147" s="47" t="str">
        <f>IF(OR(OR(OR(OR(OR(ISNUMBER(SEARCH(IF(B$1&lt;&gt;"",B$1,"NA"),'[1]MITRE &amp; Controls Mappings'!$E1145)),ISNUMBER(SEARCH(IF(B$1&lt;&gt;"",B$1,"NA"),'[1]MITRE &amp; Controls Mappings'!$F1145))),ISNUMBER(SEARCH(IF(B$2&lt;&gt;"",B$2,"NA"),'[1]MITRE &amp; Controls Mappings'!$G1145))),ISNUMBER(SEARCH(IF(B$2&lt;&gt;"",B$2,"NA"),'[1]MITRE &amp; Controls Mappings'!$H1145))),ISNUMBER(SEARCH(IF(B$3&lt;&gt;"",B$3,"NA"),'[1]MITRE &amp; Controls Mappings'!$I1145))),ISNUMBER(SEARCH(IF(B$3&lt;&gt;"",B$3,"NA"),'[1]MITRE &amp; Controls Mappings'!$J1145))), '[1]MITRE &amp; Controls Mappings'!$B1145,"")</f>
        <v/>
      </c>
      <c r="C1147" s="47" t="str">
        <f>IF(OR(OR(OR(OR(OR(ISNUMBER(SEARCH(IF(C$1&lt;&gt;"",C$1,"NA"),'[1]MITRE &amp; Controls Mappings'!$E1145)),ISNUMBER(SEARCH(IF(C$1&lt;&gt;"",C$1,"NA"),'[1]MITRE &amp; Controls Mappings'!$F1145))),ISNUMBER(SEARCH(IF(C$2&lt;&gt;"",C$2,"NA"),'[1]MITRE &amp; Controls Mappings'!$G1145))),ISNUMBER(SEARCH(IF(C$2&lt;&gt;"",C$2,"NA"),'[1]MITRE &amp; Controls Mappings'!$H1145))),ISNUMBER(SEARCH(IF(C$3&lt;&gt;"",C$3,"NA"),'[1]MITRE &amp; Controls Mappings'!$I1145))),ISNUMBER(SEARCH(IF(C$3&lt;&gt;"",C$3,"NA"),'[1]MITRE &amp; Controls Mappings'!$J1145))), '[1]MITRE &amp; Controls Mappings'!$B1145,"")</f>
        <v/>
      </c>
      <c r="D1147" s="47" t="str">
        <f>IF(OR(OR(OR(OR(OR(ISNUMBER(SEARCH(IF(D$1&lt;&gt;"",D$1,"NA"),'[1]MITRE &amp; Controls Mappings'!$E1145)),ISNUMBER(SEARCH(IF(D$1&lt;&gt;"",D$1,"NA"),'[1]MITRE &amp; Controls Mappings'!$F1145))),ISNUMBER(SEARCH(IF(D$2&lt;&gt;"",D$2,"NA"),'[1]MITRE &amp; Controls Mappings'!$G1145))),ISNUMBER(SEARCH(IF(D$2&lt;&gt;"",D$2,"NA"),'[1]MITRE &amp; Controls Mappings'!$H1145))),ISNUMBER(SEARCH(IF(D$3&lt;&gt;"",D$3,"NA"),'[1]MITRE &amp; Controls Mappings'!$I1145))),ISNUMBER(SEARCH(IF(D$3&lt;&gt;"",D$3,"NA"),'[1]MITRE &amp; Controls Mappings'!$J1145))), '[1]MITRE &amp; Controls Mappings'!$B1145,"")</f>
        <v/>
      </c>
      <c r="E1147" s="47" t="str">
        <f>IF(OR(OR(OR(OR(OR(ISNUMBER(SEARCH(IF(E$1&lt;&gt;"",E$1,"NA"),'[1]MITRE &amp; Controls Mappings'!$E1145)),ISNUMBER(SEARCH(IF(E$1&lt;&gt;"",E$1,"NA"),'[1]MITRE &amp; Controls Mappings'!$F1145))),ISNUMBER(SEARCH(IF(E$2&lt;&gt;"",E$2,"NA"),'[1]MITRE &amp; Controls Mappings'!$G1145))),ISNUMBER(SEARCH(IF(E$2&lt;&gt;"",E$2,"NA"),'[1]MITRE &amp; Controls Mappings'!$H1145))),ISNUMBER(SEARCH(IF(E$3&lt;&gt;"",E$3,"NA"),'[1]MITRE &amp; Controls Mappings'!$I1145))),ISNUMBER(SEARCH(IF(E$3&lt;&gt;"",E$3,"NA"),'[1]MITRE &amp; Controls Mappings'!$J1145))), '[1]MITRE &amp; Controls Mappings'!$B1145,"")</f>
        <v/>
      </c>
      <c r="F1147" s="47" t="str">
        <f>IF(OR(OR(OR(OR(OR(ISNUMBER(SEARCH(IF(F$1&lt;&gt;"",F$1,"NA"),'[1]MITRE &amp; Controls Mappings'!$E1145)),ISNUMBER(SEARCH(IF(F$1&lt;&gt;"",F$1,"NA"),'[1]MITRE &amp; Controls Mappings'!$F1145))),ISNUMBER(SEARCH(IF(F$2&lt;&gt;"",F$2,"NA"),'[1]MITRE &amp; Controls Mappings'!$G1145))),ISNUMBER(SEARCH(IF(F$2&lt;&gt;"",F$2,"NA"),'[1]MITRE &amp; Controls Mappings'!$H1145))),ISNUMBER(SEARCH(IF(F$3&lt;&gt;"",F$3,"NA"),'[1]MITRE &amp; Controls Mappings'!$I1145))),ISNUMBER(SEARCH(IF(F$3&lt;&gt;"",F$3,"NA"),'[1]MITRE &amp; Controls Mappings'!$J1145))), '[1]MITRE &amp; Controls Mappings'!$B1145,"")</f>
        <v/>
      </c>
      <c r="G1147" s="47" t="str">
        <f>IF(OR(OR(OR(OR(OR(ISNUMBER(SEARCH(IF(G$1&lt;&gt;"",G$1,"NA"),'[1]MITRE &amp; Controls Mappings'!$E1145)),ISNUMBER(SEARCH(IF(G$1&lt;&gt;"",G$1,"NA"),'[1]MITRE &amp; Controls Mappings'!$F1145))),ISNUMBER(SEARCH(IF(G$2&lt;&gt;"",G$2,"NA"),'[1]MITRE &amp; Controls Mappings'!$G1145))),ISNUMBER(SEARCH(IF(G$2&lt;&gt;"",G$2,"NA"),'[1]MITRE &amp; Controls Mappings'!$H1145))),ISNUMBER(SEARCH(IF(G$3&lt;&gt;"",G$3,"NA"),'[1]MITRE &amp; Controls Mappings'!$I1145))),ISNUMBER(SEARCH(IF(G$3&lt;&gt;"",G$3,"NA"),'[1]MITRE &amp; Controls Mappings'!$J1145))), '[1]MITRE &amp; Controls Mappings'!$B1145,"")</f>
        <v/>
      </c>
      <c r="H1147" s="47" t="str">
        <f>IF(OR(OR(OR(OR(OR(ISNUMBER(SEARCH(IF(H$1&lt;&gt;"",H$1,"NA"),'[1]MITRE &amp; Controls Mappings'!$E1145)),ISNUMBER(SEARCH(IF(H$1&lt;&gt;"",H$1,"NA"),'[1]MITRE &amp; Controls Mappings'!$F1145))),ISNUMBER(SEARCH(IF(H$2&lt;&gt;"",H$2,"NA"),'[1]MITRE &amp; Controls Mappings'!$G1145))),ISNUMBER(SEARCH(IF(H$2&lt;&gt;"",H$2,"NA"),'[1]MITRE &amp; Controls Mappings'!$H1145))),ISNUMBER(SEARCH(IF(H$3&lt;&gt;"",H$3,"NA"),'[1]MITRE &amp; Controls Mappings'!$I1145))),ISNUMBER(SEARCH(IF(H$3&lt;&gt;"",H$3,"NA"),'[1]MITRE &amp; Controls Mappings'!$J1145))), '[1]MITRE &amp; Controls Mappings'!$B1145,"")</f>
        <v/>
      </c>
      <c r="I1147" s="47" t="str">
        <f>IF(OR(OR(OR(OR(OR(ISNUMBER(SEARCH(IF(I$1&lt;&gt;"",I$1,"NA"),'[1]MITRE &amp; Controls Mappings'!$E1145)),ISNUMBER(SEARCH(IF(I$1&lt;&gt;"",I$1,"NA"),'[1]MITRE &amp; Controls Mappings'!$F1145))),ISNUMBER(SEARCH(IF(I$2&lt;&gt;"",I$2,"NA"),'[1]MITRE &amp; Controls Mappings'!$G1145))),ISNUMBER(SEARCH(IF(I$2&lt;&gt;"",I$2,"NA"),'[1]MITRE &amp; Controls Mappings'!$H1145))),ISNUMBER(SEARCH(IF(I$3&lt;&gt;"",I$3,"NA"),'[1]MITRE &amp; Controls Mappings'!$I1145))),ISNUMBER(SEARCH(IF(I$3&lt;&gt;"",I$3,"NA"),'[1]MITRE &amp; Controls Mappings'!$J1145))), '[1]MITRE &amp; Controls Mappings'!$B1145,"")</f>
        <v/>
      </c>
      <c r="J1147" s="47" t="str">
        <f>IF(OR(OR(OR(OR(OR(ISNUMBER(SEARCH(IF(J$1&lt;&gt;"",J$1,"NA"),'[1]MITRE &amp; Controls Mappings'!$E1145)),ISNUMBER(SEARCH(IF(J$1&lt;&gt;"",J$1,"NA"),'[1]MITRE &amp; Controls Mappings'!$F1145))),ISNUMBER(SEARCH(IF(J$2&lt;&gt;"",J$2,"NA"),'[1]MITRE &amp; Controls Mappings'!$G1145))),ISNUMBER(SEARCH(IF(J$2&lt;&gt;"",J$2,"NA"),'[1]MITRE &amp; Controls Mappings'!$H1145))),ISNUMBER(SEARCH(IF(J$3&lt;&gt;"",J$3,"NA"),'[1]MITRE &amp; Controls Mappings'!$I1145))),ISNUMBER(SEARCH(IF(J$3&lt;&gt;"",J$3,"NA"),'[1]MITRE &amp; Controls Mappings'!$J1145))), '[1]MITRE &amp; Controls Mappings'!$B1145,"")</f>
        <v/>
      </c>
      <c r="K1147" s="47" t="str">
        <f>IF(OR(OR(OR(OR(OR(ISNUMBER(SEARCH(IF(K$1&lt;&gt;"",K$1,"NA"),'[1]MITRE &amp; Controls Mappings'!$E1145)),ISNUMBER(SEARCH(IF(K$1&lt;&gt;"",K$1,"NA"),'[1]MITRE &amp; Controls Mappings'!$F1145))),ISNUMBER(SEARCH(IF(K$2&lt;&gt;"",K$2,"NA"),'[1]MITRE &amp; Controls Mappings'!$G1145))),ISNUMBER(SEARCH(IF(K$2&lt;&gt;"",K$2,"NA"),'[1]MITRE &amp; Controls Mappings'!$H1145))),ISNUMBER(SEARCH(IF(K$3&lt;&gt;"",K$3,"NA"),'[1]MITRE &amp; Controls Mappings'!$I1145))),ISNUMBER(SEARCH(IF(K$3&lt;&gt;"",K$3,"NA"),'[1]MITRE &amp; Controls Mappings'!$J1145))), '[1]MITRE &amp; Controls Mappings'!$B1145,"")</f>
        <v/>
      </c>
      <c r="L1147" s="48" t="str">
        <f>IF('[1]MITRE &amp; Controls Mappings'!D1145 &lt;&gt;"",'[1]MITRE &amp; Controls Mappings'!D1145,"" )</f>
        <v/>
      </c>
    </row>
    <row r="1148" spans="1:12" x14ac:dyDescent="0.25">
      <c r="A1148" s="47" t="str">
        <f>IF(COUNTIF(B1148:K1148,"="&amp;'[1]MITRE &amp; Controls Mappings'!B1146)&gt;0,'[1]MITRE &amp; Controls Mappings'!B1146,"")</f>
        <v/>
      </c>
      <c r="B1148" s="47" t="str">
        <f>IF(OR(OR(OR(OR(OR(ISNUMBER(SEARCH(IF(B$1&lt;&gt;"",B$1,"NA"),'[1]MITRE &amp; Controls Mappings'!$E1146)),ISNUMBER(SEARCH(IF(B$1&lt;&gt;"",B$1,"NA"),'[1]MITRE &amp; Controls Mappings'!$F1146))),ISNUMBER(SEARCH(IF(B$2&lt;&gt;"",B$2,"NA"),'[1]MITRE &amp; Controls Mappings'!$G1146))),ISNUMBER(SEARCH(IF(B$2&lt;&gt;"",B$2,"NA"),'[1]MITRE &amp; Controls Mappings'!$H1146))),ISNUMBER(SEARCH(IF(B$3&lt;&gt;"",B$3,"NA"),'[1]MITRE &amp; Controls Mappings'!$I1146))),ISNUMBER(SEARCH(IF(B$3&lt;&gt;"",B$3,"NA"),'[1]MITRE &amp; Controls Mappings'!$J1146))), '[1]MITRE &amp; Controls Mappings'!$B1146,"")</f>
        <v/>
      </c>
      <c r="C1148" s="47" t="str">
        <f>IF(OR(OR(OR(OR(OR(ISNUMBER(SEARCH(IF(C$1&lt;&gt;"",C$1,"NA"),'[1]MITRE &amp; Controls Mappings'!$E1146)),ISNUMBER(SEARCH(IF(C$1&lt;&gt;"",C$1,"NA"),'[1]MITRE &amp; Controls Mappings'!$F1146))),ISNUMBER(SEARCH(IF(C$2&lt;&gt;"",C$2,"NA"),'[1]MITRE &amp; Controls Mappings'!$G1146))),ISNUMBER(SEARCH(IF(C$2&lt;&gt;"",C$2,"NA"),'[1]MITRE &amp; Controls Mappings'!$H1146))),ISNUMBER(SEARCH(IF(C$3&lt;&gt;"",C$3,"NA"),'[1]MITRE &amp; Controls Mappings'!$I1146))),ISNUMBER(SEARCH(IF(C$3&lt;&gt;"",C$3,"NA"),'[1]MITRE &amp; Controls Mappings'!$J1146))), '[1]MITRE &amp; Controls Mappings'!$B1146,"")</f>
        <v/>
      </c>
      <c r="D1148" s="47" t="str">
        <f>IF(OR(OR(OR(OR(OR(ISNUMBER(SEARCH(IF(D$1&lt;&gt;"",D$1,"NA"),'[1]MITRE &amp; Controls Mappings'!$E1146)),ISNUMBER(SEARCH(IF(D$1&lt;&gt;"",D$1,"NA"),'[1]MITRE &amp; Controls Mappings'!$F1146))),ISNUMBER(SEARCH(IF(D$2&lt;&gt;"",D$2,"NA"),'[1]MITRE &amp; Controls Mappings'!$G1146))),ISNUMBER(SEARCH(IF(D$2&lt;&gt;"",D$2,"NA"),'[1]MITRE &amp; Controls Mappings'!$H1146))),ISNUMBER(SEARCH(IF(D$3&lt;&gt;"",D$3,"NA"),'[1]MITRE &amp; Controls Mappings'!$I1146))),ISNUMBER(SEARCH(IF(D$3&lt;&gt;"",D$3,"NA"),'[1]MITRE &amp; Controls Mappings'!$J1146))), '[1]MITRE &amp; Controls Mappings'!$B1146,"")</f>
        <v/>
      </c>
      <c r="E1148" s="47" t="str">
        <f>IF(OR(OR(OR(OR(OR(ISNUMBER(SEARCH(IF(E$1&lt;&gt;"",E$1,"NA"),'[1]MITRE &amp; Controls Mappings'!$E1146)),ISNUMBER(SEARCH(IF(E$1&lt;&gt;"",E$1,"NA"),'[1]MITRE &amp; Controls Mappings'!$F1146))),ISNUMBER(SEARCH(IF(E$2&lt;&gt;"",E$2,"NA"),'[1]MITRE &amp; Controls Mappings'!$G1146))),ISNUMBER(SEARCH(IF(E$2&lt;&gt;"",E$2,"NA"),'[1]MITRE &amp; Controls Mappings'!$H1146))),ISNUMBER(SEARCH(IF(E$3&lt;&gt;"",E$3,"NA"),'[1]MITRE &amp; Controls Mappings'!$I1146))),ISNUMBER(SEARCH(IF(E$3&lt;&gt;"",E$3,"NA"),'[1]MITRE &amp; Controls Mappings'!$J1146))), '[1]MITRE &amp; Controls Mappings'!$B1146,"")</f>
        <v/>
      </c>
      <c r="F1148" s="47" t="str">
        <f>IF(OR(OR(OR(OR(OR(ISNUMBER(SEARCH(IF(F$1&lt;&gt;"",F$1,"NA"),'[1]MITRE &amp; Controls Mappings'!$E1146)),ISNUMBER(SEARCH(IF(F$1&lt;&gt;"",F$1,"NA"),'[1]MITRE &amp; Controls Mappings'!$F1146))),ISNUMBER(SEARCH(IF(F$2&lt;&gt;"",F$2,"NA"),'[1]MITRE &amp; Controls Mappings'!$G1146))),ISNUMBER(SEARCH(IF(F$2&lt;&gt;"",F$2,"NA"),'[1]MITRE &amp; Controls Mappings'!$H1146))),ISNUMBER(SEARCH(IF(F$3&lt;&gt;"",F$3,"NA"),'[1]MITRE &amp; Controls Mappings'!$I1146))),ISNUMBER(SEARCH(IF(F$3&lt;&gt;"",F$3,"NA"),'[1]MITRE &amp; Controls Mappings'!$J1146))), '[1]MITRE &amp; Controls Mappings'!$B1146,"")</f>
        <v/>
      </c>
      <c r="G1148" s="47" t="str">
        <f>IF(OR(OR(OR(OR(OR(ISNUMBER(SEARCH(IF(G$1&lt;&gt;"",G$1,"NA"),'[1]MITRE &amp; Controls Mappings'!$E1146)),ISNUMBER(SEARCH(IF(G$1&lt;&gt;"",G$1,"NA"),'[1]MITRE &amp; Controls Mappings'!$F1146))),ISNUMBER(SEARCH(IF(G$2&lt;&gt;"",G$2,"NA"),'[1]MITRE &amp; Controls Mappings'!$G1146))),ISNUMBER(SEARCH(IF(G$2&lt;&gt;"",G$2,"NA"),'[1]MITRE &amp; Controls Mappings'!$H1146))),ISNUMBER(SEARCH(IF(G$3&lt;&gt;"",G$3,"NA"),'[1]MITRE &amp; Controls Mappings'!$I1146))),ISNUMBER(SEARCH(IF(G$3&lt;&gt;"",G$3,"NA"),'[1]MITRE &amp; Controls Mappings'!$J1146))), '[1]MITRE &amp; Controls Mappings'!$B1146,"")</f>
        <v/>
      </c>
      <c r="H1148" s="47" t="str">
        <f>IF(OR(OR(OR(OR(OR(ISNUMBER(SEARCH(IF(H$1&lt;&gt;"",H$1,"NA"),'[1]MITRE &amp; Controls Mappings'!$E1146)),ISNUMBER(SEARCH(IF(H$1&lt;&gt;"",H$1,"NA"),'[1]MITRE &amp; Controls Mappings'!$F1146))),ISNUMBER(SEARCH(IF(H$2&lt;&gt;"",H$2,"NA"),'[1]MITRE &amp; Controls Mappings'!$G1146))),ISNUMBER(SEARCH(IF(H$2&lt;&gt;"",H$2,"NA"),'[1]MITRE &amp; Controls Mappings'!$H1146))),ISNUMBER(SEARCH(IF(H$3&lt;&gt;"",H$3,"NA"),'[1]MITRE &amp; Controls Mappings'!$I1146))),ISNUMBER(SEARCH(IF(H$3&lt;&gt;"",H$3,"NA"),'[1]MITRE &amp; Controls Mappings'!$J1146))), '[1]MITRE &amp; Controls Mappings'!$B1146,"")</f>
        <v/>
      </c>
      <c r="I1148" s="47" t="str">
        <f>IF(OR(OR(OR(OR(OR(ISNUMBER(SEARCH(IF(I$1&lt;&gt;"",I$1,"NA"),'[1]MITRE &amp; Controls Mappings'!$E1146)),ISNUMBER(SEARCH(IF(I$1&lt;&gt;"",I$1,"NA"),'[1]MITRE &amp; Controls Mappings'!$F1146))),ISNUMBER(SEARCH(IF(I$2&lt;&gt;"",I$2,"NA"),'[1]MITRE &amp; Controls Mappings'!$G1146))),ISNUMBER(SEARCH(IF(I$2&lt;&gt;"",I$2,"NA"),'[1]MITRE &amp; Controls Mappings'!$H1146))),ISNUMBER(SEARCH(IF(I$3&lt;&gt;"",I$3,"NA"),'[1]MITRE &amp; Controls Mappings'!$I1146))),ISNUMBER(SEARCH(IF(I$3&lt;&gt;"",I$3,"NA"),'[1]MITRE &amp; Controls Mappings'!$J1146))), '[1]MITRE &amp; Controls Mappings'!$B1146,"")</f>
        <v/>
      </c>
      <c r="J1148" s="47" t="str">
        <f>IF(OR(OR(OR(OR(OR(ISNUMBER(SEARCH(IF(J$1&lt;&gt;"",J$1,"NA"),'[1]MITRE &amp; Controls Mappings'!$E1146)),ISNUMBER(SEARCH(IF(J$1&lt;&gt;"",J$1,"NA"),'[1]MITRE &amp; Controls Mappings'!$F1146))),ISNUMBER(SEARCH(IF(J$2&lt;&gt;"",J$2,"NA"),'[1]MITRE &amp; Controls Mappings'!$G1146))),ISNUMBER(SEARCH(IF(J$2&lt;&gt;"",J$2,"NA"),'[1]MITRE &amp; Controls Mappings'!$H1146))),ISNUMBER(SEARCH(IF(J$3&lt;&gt;"",J$3,"NA"),'[1]MITRE &amp; Controls Mappings'!$I1146))),ISNUMBER(SEARCH(IF(J$3&lt;&gt;"",J$3,"NA"),'[1]MITRE &amp; Controls Mappings'!$J1146))), '[1]MITRE &amp; Controls Mappings'!$B1146,"")</f>
        <v/>
      </c>
      <c r="K1148" s="47" t="str">
        <f>IF(OR(OR(OR(OR(OR(ISNUMBER(SEARCH(IF(K$1&lt;&gt;"",K$1,"NA"),'[1]MITRE &amp; Controls Mappings'!$E1146)),ISNUMBER(SEARCH(IF(K$1&lt;&gt;"",K$1,"NA"),'[1]MITRE &amp; Controls Mappings'!$F1146))),ISNUMBER(SEARCH(IF(K$2&lt;&gt;"",K$2,"NA"),'[1]MITRE &amp; Controls Mappings'!$G1146))),ISNUMBER(SEARCH(IF(K$2&lt;&gt;"",K$2,"NA"),'[1]MITRE &amp; Controls Mappings'!$H1146))),ISNUMBER(SEARCH(IF(K$3&lt;&gt;"",K$3,"NA"),'[1]MITRE &amp; Controls Mappings'!$I1146))),ISNUMBER(SEARCH(IF(K$3&lt;&gt;"",K$3,"NA"),'[1]MITRE &amp; Controls Mappings'!$J1146))), '[1]MITRE &amp; Controls Mappings'!$B1146,"")</f>
        <v/>
      </c>
      <c r="L1148" s="48" t="str">
        <f>IF('[1]MITRE &amp; Controls Mappings'!D1146 &lt;&gt;"",'[1]MITRE &amp; Controls Mappings'!D1146,"" )</f>
        <v/>
      </c>
    </row>
    <row r="1149" spans="1:12" x14ac:dyDescent="0.25">
      <c r="A1149" s="47" t="str">
        <f>IF(COUNTIF(B1149:K1149,"="&amp;'[1]MITRE &amp; Controls Mappings'!B1147)&gt;0,'[1]MITRE &amp; Controls Mappings'!B1147,"")</f>
        <v/>
      </c>
      <c r="B1149" s="47" t="str">
        <f>IF(OR(OR(OR(OR(OR(ISNUMBER(SEARCH(IF(B$1&lt;&gt;"",B$1,"NA"),'[1]MITRE &amp; Controls Mappings'!$E1147)),ISNUMBER(SEARCH(IF(B$1&lt;&gt;"",B$1,"NA"),'[1]MITRE &amp; Controls Mappings'!$F1147))),ISNUMBER(SEARCH(IF(B$2&lt;&gt;"",B$2,"NA"),'[1]MITRE &amp; Controls Mappings'!$G1147))),ISNUMBER(SEARCH(IF(B$2&lt;&gt;"",B$2,"NA"),'[1]MITRE &amp; Controls Mappings'!$H1147))),ISNUMBER(SEARCH(IF(B$3&lt;&gt;"",B$3,"NA"),'[1]MITRE &amp; Controls Mappings'!$I1147))),ISNUMBER(SEARCH(IF(B$3&lt;&gt;"",B$3,"NA"),'[1]MITRE &amp; Controls Mappings'!$J1147))), '[1]MITRE &amp; Controls Mappings'!$B1147,"")</f>
        <v/>
      </c>
      <c r="C1149" s="47" t="str">
        <f>IF(OR(OR(OR(OR(OR(ISNUMBER(SEARCH(IF(C$1&lt;&gt;"",C$1,"NA"),'[1]MITRE &amp; Controls Mappings'!$E1147)),ISNUMBER(SEARCH(IF(C$1&lt;&gt;"",C$1,"NA"),'[1]MITRE &amp; Controls Mappings'!$F1147))),ISNUMBER(SEARCH(IF(C$2&lt;&gt;"",C$2,"NA"),'[1]MITRE &amp; Controls Mappings'!$G1147))),ISNUMBER(SEARCH(IF(C$2&lt;&gt;"",C$2,"NA"),'[1]MITRE &amp; Controls Mappings'!$H1147))),ISNUMBER(SEARCH(IF(C$3&lt;&gt;"",C$3,"NA"),'[1]MITRE &amp; Controls Mappings'!$I1147))),ISNUMBER(SEARCH(IF(C$3&lt;&gt;"",C$3,"NA"),'[1]MITRE &amp; Controls Mappings'!$J1147))), '[1]MITRE &amp; Controls Mappings'!$B1147,"")</f>
        <v/>
      </c>
      <c r="D1149" s="47" t="str">
        <f>IF(OR(OR(OR(OR(OR(ISNUMBER(SEARCH(IF(D$1&lt;&gt;"",D$1,"NA"),'[1]MITRE &amp; Controls Mappings'!$E1147)),ISNUMBER(SEARCH(IF(D$1&lt;&gt;"",D$1,"NA"),'[1]MITRE &amp; Controls Mappings'!$F1147))),ISNUMBER(SEARCH(IF(D$2&lt;&gt;"",D$2,"NA"),'[1]MITRE &amp; Controls Mappings'!$G1147))),ISNUMBER(SEARCH(IF(D$2&lt;&gt;"",D$2,"NA"),'[1]MITRE &amp; Controls Mappings'!$H1147))),ISNUMBER(SEARCH(IF(D$3&lt;&gt;"",D$3,"NA"),'[1]MITRE &amp; Controls Mappings'!$I1147))),ISNUMBER(SEARCH(IF(D$3&lt;&gt;"",D$3,"NA"),'[1]MITRE &amp; Controls Mappings'!$J1147))), '[1]MITRE &amp; Controls Mappings'!$B1147,"")</f>
        <v/>
      </c>
      <c r="E1149" s="47" t="str">
        <f>IF(OR(OR(OR(OR(OR(ISNUMBER(SEARCH(IF(E$1&lt;&gt;"",E$1,"NA"),'[1]MITRE &amp; Controls Mappings'!$E1147)),ISNUMBER(SEARCH(IF(E$1&lt;&gt;"",E$1,"NA"),'[1]MITRE &amp; Controls Mappings'!$F1147))),ISNUMBER(SEARCH(IF(E$2&lt;&gt;"",E$2,"NA"),'[1]MITRE &amp; Controls Mappings'!$G1147))),ISNUMBER(SEARCH(IF(E$2&lt;&gt;"",E$2,"NA"),'[1]MITRE &amp; Controls Mappings'!$H1147))),ISNUMBER(SEARCH(IF(E$3&lt;&gt;"",E$3,"NA"),'[1]MITRE &amp; Controls Mappings'!$I1147))),ISNUMBER(SEARCH(IF(E$3&lt;&gt;"",E$3,"NA"),'[1]MITRE &amp; Controls Mappings'!$J1147))), '[1]MITRE &amp; Controls Mappings'!$B1147,"")</f>
        <v/>
      </c>
      <c r="F1149" s="47" t="str">
        <f>IF(OR(OR(OR(OR(OR(ISNUMBER(SEARCH(IF(F$1&lt;&gt;"",F$1,"NA"),'[1]MITRE &amp; Controls Mappings'!$E1147)),ISNUMBER(SEARCH(IF(F$1&lt;&gt;"",F$1,"NA"),'[1]MITRE &amp; Controls Mappings'!$F1147))),ISNUMBER(SEARCH(IF(F$2&lt;&gt;"",F$2,"NA"),'[1]MITRE &amp; Controls Mappings'!$G1147))),ISNUMBER(SEARCH(IF(F$2&lt;&gt;"",F$2,"NA"),'[1]MITRE &amp; Controls Mappings'!$H1147))),ISNUMBER(SEARCH(IF(F$3&lt;&gt;"",F$3,"NA"),'[1]MITRE &amp; Controls Mappings'!$I1147))),ISNUMBER(SEARCH(IF(F$3&lt;&gt;"",F$3,"NA"),'[1]MITRE &amp; Controls Mappings'!$J1147))), '[1]MITRE &amp; Controls Mappings'!$B1147,"")</f>
        <v/>
      </c>
      <c r="G1149" s="47" t="str">
        <f>IF(OR(OR(OR(OR(OR(ISNUMBER(SEARCH(IF(G$1&lt;&gt;"",G$1,"NA"),'[1]MITRE &amp; Controls Mappings'!$E1147)),ISNUMBER(SEARCH(IF(G$1&lt;&gt;"",G$1,"NA"),'[1]MITRE &amp; Controls Mappings'!$F1147))),ISNUMBER(SEARCH(IF(G$2&lt;&gt;"",G$2,"NA"),'[1]MITRE &amp; Controls Mappings'!$G1147))),ISNUMBER(SEARCH(IF(G$2&lt;&gt;"",G$2,"NA"),'[1]MITRE &amp; Controls Mappings'!$H1147))),ISNUMBER(SEARCH(IF(G$3&lt;&gt;"",G$3,"NA"),'[1]MITRE &amp; Controls Mappings'!$I1147))),ISNUMBER(SEARCH(IF(G$3&lt;&gt;"",G$3,"NA"),'[1]MITRE &amp; Controls Mappings'!$J1147))), '[1]MITRE &amp; Controls Mappings'!$B1147,"")</f>
        <v/>
      </c>
      <c r="H1149" s="47" t="str">
        <f>IF(OR(OR(OR(OR(OR(ISNUMBER(SEARCH(IF(H$1&lt;&gt;"",H$1,"NA"),'[1]MITRE &amp; Controls Mappings'!$E1147)),ISNUMBER(SEARCH(IF(H$1&lt;&gt;"",H$1,"NA"),'[1]MITRE &amp; Controls Mappings'!$F1147))),ISNUMBER(SEARCH(IF(H$2&lt;&gt;"",H$2,"NA"),'[1]MITRE &amp; Controls Mappings'!$G1147))),ISNUMBER(SEARCH(IF(H$2&lt;&gt;"",H$2,"NA"),'[1]MITRE &amp; Controls Mappings'!$H1147))),ISNUMBER(SEARCH(IF(H$3&lt;&gt;"",H$3,"NA"),'[1]MITRE &amp; Controls Mappings'!$I1147))),ISNUMBER(SEARCH(IF(H$3&lt;&gt;"",H$3,"NA"),'[1]MITRE &amp; Controls Mappings'!$J1147))), '[1]MITRE &amp; Controls Mappings'!$B1147,"")</f>
        <v/>
      </c>
      <c r="I1149" s="47" t="str">
        <f>IF(OR(OR(OR(OR(OR(ISNUMBER(SEARCH(IF(I$1&lt;&gt;"",I$1,"NA"),'[1]MITRE &amp; Controls Mappings'!$E1147)),ISNUMBER(SEARCH(IF(I$1&lt;&gt;"",I$1,"NA"),'[1]MITRE &amp; Controls Mappings'!$F1147))),ISNUMBER(SEARCH(IF(I$2&lt;&gt;"",I$2,"NA"),'[1]MITRE &amp; Controls Mappings'!$G1147))),ISNUMBER(SEARCH(IF(I$2&lt;&gt;"",I$2,"NA"),'[1]MITRE &amp; Controls Mappings'!$H1147))),ISNUMBER(SEARCH(IF(I$3&lt;&gt;"",I$3,"NA"),'[1]MITRE &amp; Controls Mappings'!$I1147))),ISNUMBER(SEARCH(IF(I$3&lt;&gt;"",I$3,"NA"),'[1]MITRE &amp; Controls Mappings'!$J1147))), '[1]MITRE &amp; Controls Mappings'!$B1147,"")</f>
        <v/>
      </c>
      <c r="J1149" s="47" t="str">
        <f>IF(OR(OR(OR(OR(OR(ISNUMBER(SEARCH(IF(J$1&lt;&gt;"",J$1,"NA"),'[1]MITRE &amp; Controls Mappings'!$E1147)),ISNUMBER(SEARCH(IF(J$1&lt;&gt;"",J$1,"NA"),'[1]MITRE &amp; Controls Mappings'!$F1147))),ISNUMBER(SEARCH(IF(J$2&lt;&gt;"",J$2,"NA"),'[1]MITRE &amp; Controls Mappings'!$G1147))),ISNUMBER(SEARCH(IF(J$2&lt;&gt;"",J$2,"NA"),'[1]MITRE &amp; Controls Mappings'!$H1147))),ISNUMBER(SEARCH(IF(J$3&lt;&gt;"",J$3,"NA"),'[1]MITRE &amp; Controls Mappings'!$I1147))),ISNUMBER(SEARCH(IF(J$3&lt;&gt;"",J$3,"NA"),'[1]MITRE &amp; Controls Mappings'!$J1147))), '[1]MITRE &amp; Controls Mappings'!$B1147,"")</f>
        <v/>
      </c>
      <c r="K1149" s="47" t="str">
        <f>IF(OR(OR(OR(OR(OR(ISNUMBER(SEARCH(IF(K$1&lt;&gt;"",K$1,"NA"),'[1]MITRE &amp; Controls Mappings'!$E1147)),ISNUMBER(SEARCH(IF(K$1&lt;&gt;"",K$1,"NA"),'[1]MITRE &amp; Controls Mappings'!$F1147))),ISNUMBER(SEARCH(IF(K$2&lt;&gt;"",K$2,"NA"),'[1]MITRE &amp; Controls Mappings'!$G1147))),ISNUMBER(SEARCH(IF(K$2&lt;&gt;"",K$2,"NA"),'[1]MITRE &amp; Controls Mappings'!$H1147))),ISNUMBER(SEARCH(IF(K$3&lt;&gt;"",K$3,"NA"),'[1]MITRE &amp; Controls Mappings'!$I1147))),ISNUMBER(SEARCH(IF(K$3&lt;&gt;"",K$3,"NA"),'[1]MITRE &amp; Controls Mappings'!$J1147))), '[1]MITRE &amp; Controls Mappings'!$B1147,"")</f>
        <v/>
      </c>
      <c r="L1149" s="48" t="str">
        <f>IF('[1]MITRE &amp; Controls Mappings'!D1147 &lt;&gt;"",'[1]MITRE &amp; Controls Mappings'!D1147,"" )</f>
        <v/>
      </c>
    </row>
    <row r="1150" spans="1:12" x14ac:dyDescent="0.25">
      <c r="A1150" s="47" t="str">
        <f>IF(COUNTIF(B1150:K1150,"="&amp;'[1]MITRE &amp; Controls Mappings'!B1148)&gt;0,'[1]MITRE &amp; Controls Mappings'!B1148,"")</f>
        <v/>
      </c>
      <c r="B1150" s="47" t="str">
        <f>IF(OR(OR(OR(OR(OR(ISNUMBER(SEARCH(IF(B$1&lt;&gt;"",B$1,"NA"),'[1]MITRE &amp; Controls Mappings'!$E1148)),ISNUMBER(SEARCH(IF(B$1&lt;&gt;"",B$1,"NA"),'[1]MITRE &amp; Controls Mappings'!$F1148))),ISNUMBER(SEARCH(IF(B$2&lt;&gt;"",B$2,"NA"),'[1]MITRE &amp; Controls Mappings'!$G1148))),ISNUMBER(SEARCH(IF(B$2&lt;&gt;"",B$2,"NA"),'[1]MITRE &amp; Controls Mappings'!$H1148))),ISNUMBER(SEARCH(IF(B$3&lt;&gt;"",B$3,"NA"),'[1]MITRE &amp; Controls Mappings'!$I1148))),ISNUMBER(SEARCH(IF(B$3&lt;&gt;"",B$3,"NA"),'[1]MITRE &amp; Controls Mappings'!$J1148))), '[1]MITRE &amp; Controls Mappings'!$B1148,"")</f>
        <v/>
      </c>
      <c r="C1150" s="47" t="str">
        <f>IF(OR(OR(OR(OR(OR(ISNUMBER(SEARCH(IF(C$1&lt;&gt;"",C$1,"NA"),'[1]MITRE &amp; Controls Mappings'!$E1148)),ISNUMBER(SEARCH(IF(C$1&lt;&gt;"",C$1,"NA"),'[1]MITRE &amp; Controls Mappings'!$F1148))),ISNUMBER(SEARCH(IF(C$2&lt;&gt;"",C$2,"NA"),'[1]MITRE &amp; Controls Mappings'!$G1148))),ISNUMBER(SEARCH(IF(C$2&lt;&gt;"",C$2,"NA"),'[1]MITRE &amp; Controls Mappings'!$H1148))),ISNUMBER(SEARCH(IF(C$3&lt;&gt;"",C$3,"NA"),'[1]MITRE &amp; Controls Mappings'!$I1148))),ISNUMBER(SEARCH(IF(C$3&lt;&gt;"",C$3,"NA"),'[1]MITRE &amp; Controls Mappings'!$J1148))), '[1]MITRE &amp; Controls Mappings'!$B1148,"")</f>
        <v/>
      </c>
      <c r="D1150" s="47" t="str">
        <f>IF(OR(OR(OR(OR(OR(ISNUMBER(SEARCH(IF(D$1&lt;&gt;"",D$1,"NA"),'[1]MITRE &amp; Controls Mappings'!$E1148)),ISNUMBER(SEARCH(IF(D$1&lt;&gt;"",D$1,"NA"),'[1]MITRE &amp; Controls Mappings'!$F1148))),ISNUMBER(SEARCH(IF(D$2&lt;&gt;"",D$2,"NA"),'[1]MITRE &amp; Controls Mappings'!$G1148))),ISNUMBER(SEARCH(IF(D$2&lt;&gt;"",D$2,"NA"),'[1]MITRE &amp; Controls Mappings'!$H1148))),ISNUMBER(SEARCH(IF(D$3&lt;&gt;"",D$3,"NA"),'[1]MITRE &amp; Controls Mappings'!$I1148))),ISNUMBER(SEARCH(IF(D$3&lt;&gt;"",D$3,"NA"),'[1]MITRE &amp; Controls Mappings'!$J1148))), '[1]MITRE &amp; Controls Mappings'!$B1148,"")</f>
        <v/>
      </c>
      <c r="E1150" s="47" t="str">
        <f>IF(OR(OR(OR(OR(OR(ISNUMBER(SEARCH(IF(E$1&lt;&gt;"",E$1,"NA"),'[1]MITRE &amp; Controls Mappings'!$E1148)),ISNUMBER(SEARCH(IF(E$1&lt;&gt;"",E$1,"NA"),'[1]MITRE &amp; Controls Mappings'!$F1148))),ISNUMBER(SEARCH(IF(E$2&lt;&gt;"",E$2,"NA"),'[1]MITRE &amp; Controls Mappings'!$G1148))),ISNUMBER(SEARCH(IF(E$2&lt;&gt;"",E$2,"NA"),'[1]MITRE &amp; Controls Mappings'!$H1148))),ISNUMBER(SEARCH(IF(E$3&lt;&gt;"",E$3,"NA"),'[1]MITRE &amp; Controls Mappings'!$I1148))),ISNUMBER(SEARCH(IF(E$3&lt;&gt;"",E$3,"NA"),'[1]MITRE &amp; Controls Mappings'!$J1148))), '[1]MITRE &amp; Controls Mappings'!$B1148,"")</f>
        <v/>
      </c>
      <c r="F1150" s="47" t="str">
        <f>IF(OR(OR(OR(OR(OR(ISNUMBER(SEARCH(IF(F$1&lt;&gt;"",F$1,"NA"),'[1]MITRE &amp; Controls Mappings'!$E1148)),ISNUMBER(SEARCH(IF(F$1&lt;&gt;"",F$1,"NA"),'[1]MITRE &amp; Controls Mappings'!$F1148))),ISNUMBER(SEARCH(IF(F$2&lt;&gt;"",F$2,"NA"),'[1]MITRE &amp; Controls Mappings'!$G1148))),ISNUMBER(SEARCH(IF(F$2&lt;&gt;"",F$2,"NA"),'[1]MITRE &amp; Controls Mappings'!$H1148))),ISNUMBER(SEARCH(IF(F$3&lt;&gt;"",F$3,"NA"),'[1]MITRE &amp; Controls Mappings'!$I1148))),ISNUMBER(SEARCH(IF(F$3&lt;&gt;"",F$3,"NA"),'[1]MITRE &amp; Controls Mappings'!$J1148))), '[1]MITRE &amp; Controls Mappings'!$B1148,"")</f>
        <v/>
      </c>
      <c r="G1150" s="47" t="str">
        <f>IF(OR(OR(OR(OR(OR(ISNUMBER(SEARCH(IF(G$1&lt;&gt;"",G$1,"NA"),'[1]MITRE &amp; Controls Mappings'!$E1148)),ISNUMBER(SEARCH(IF(G$1&lt;&gt;"",G$1,"NA"),'[1]MITRE &amp; Controls Mappings'!$F1148))),ISNUMBER(SEARCH(IF(G$2&lt;&gt;"",G$2,"NA"),'[1]MITRE &amp; Controls Mappings'!$G1148))),ISNUMBER(SEARCH(IF(G$2&lt;&gt;"",G$2,"NA"),'[1]MITRE &amp; Controls Mappings'!$H1148))),ISNUMBER(SEARCH(IF(G$3&lt;&gt;"",G$3,"NA"),'[1]MITRE &amp; Controls Mappings'!$I1148))),ISNUMBER(SEARCH(IF(G$3&lt;&gt;"",G$3,"NA"),'[1]MITRE &amp; Controls Mappings'!$J1148))), '[1]MITRE &amp; Controls Mappings'!$B1148,"")</f>
        <v/>
      </c>
      <c r="H1150" s="47" t="str">
        <f>IF(OR(OR(OR(OR(OR(ISNUMBER(SEARCH(IF(H$1&lt;&gt;"",H$1,"NA"),'[1]MITRE &amp; Controls Mappings'!$E1148)),ISNUMBER(SEARCH(IF(H$1&lt;&gt;"",H$1,"NA"),'[1]MITRE &amp; Controls Mappings'!$F1148))),ISNUMBER(SEARCH(IF(H$2&lt;&gt;"",H$2,"NA"),'[1]MITRE &amp; Controls Mappings'!$G1148))),ISNUMBER(SEARCH(IF(H$2&lt;&gt;"",H$2,"NA"),'[1]MITRE &amp; Controls Mappings'!$H1148))),ISNUMBER(SEARCH(IF(H$3&lt;&gt;"",H$3,"NA"),'[1]MITRE &amp; Controls Mappings'!$I1148))),ISNUMBER(SEARCH(IF(H$3&lt;&gt;"",H$3,"NA"),'[1]MITRE &amp; Controls Mappings'!$J1148))), '[1]MITRE &amp; Controls Mappings'!$B1148,"")</f>
        <v/>
      </c>
      <c r="I1150" s="47" t="str">
        <f>IF(OR(OR(OR(OR(OR(ISNUMBER(SEARCH(IF(I$1&lt;&gt;"",I$1,"NA"),'[1]MITRE &amp; Controls Mappings'!$E1148)),ISNUMBER(SEARCH(IF(I$1&lt;&gt;"",I$1,"NA"),'[1]MITRE &amp; Controls Mappings'!$F1148))),ISNUMBER(SEARCH(IF(I$2&lt;&gt;"",I$2,"NA"),'[1]MITRE &amp; Controls Mappings'!$G1148))),ISNUMBER(SEARCH(IF(I$2&lt;&gt;"",I$2,"NA"),'[1]MITRE &amp; Controls Mappings'!$H1148))),ISNUMBER(SEARCH(IF(I$3&lt;&gt;"",I$3,"NA"),'[1]MITRE &amp; Controls Mappings'!$I1148))),ISNUMBER(SEARCH(IF(I$3&lt;&gt;"",I$3,"NA"),'[1]MITRE &amp; Controls Mappings'!$J1148))), '[1]MITRE &amp; Controls Mappings'!$B1148,"")</f>
        <v/>
      </c>
      <c r="J1150" s="47" t="str">
        <f>IF(OR(OR(OR(OR(OR(ISNUMBER(SEARCH(IF(J$1&lt;&gt;"",J$1,"NA"),'[1]MITRE &amp; Controls Mappings'!$E1148)),ISNUMBER(SEARCH(IF(J$1&lt;&gt;"",J$1,"NA"),'[1]MITRE &amp; Controls Mappings'!$F1148))),ISNUMBER(SEARCH(IF(J$2&lt;&gt;"",J$2,"NA"),'[1]MITRE &amp; Controls Mappings'!$G1148))),ISNUMBER(SEARCH(IF(J$2&lt;&gt;"",J$2,"NA"),'[1]MITRE &amp; Controls Mappings'!$H1148))),ISNUMBER(SEARCH(IF(J$3&lt;&gt;"",J$3,"NA"),'[1]MITRE &amp; Controls Mappings'!$I1148))),ISNUMBER(SEARCH(IF(J$3&lt;&gt;"",J$3,"NA"),'[1]MITRE &amp; Controls Mappings'!$J1148))), '[1]MITRE &amp; Controls Mappings'!$B1148,"")</f>
        <v/>
      </c>
      <c r="K1150" s="47" t="str">
        <f>IF(OR(OR(OR(OR(OR(ISNUMBER(SEARCH(IF(K$1&lt;&gt;"",K$1,"NA"),'[1]MITRE &amp; Controls Mappings'!$E1148)),ISNUMBER(SEARCH(IF(K$1&lt;&gt;"",K$1,"NA"),'[1]MITRE &amp; Controls Mappings'!$F1148))),ISNUMBER(SEARCH(IF(K$2&lt;&gt;"",K$2,"NA"),'[1]MITRE &amp; Controls Mappings'!$G1148))),ISNUMBER(SEARCH(IF(K$2&lt;&gt;"",K$2,"NA"),'[1]MITRE &amp; Controls Mappings'!$H1148))),ISNUMBER(SEARCH(IF(K$3&lt;&gt;"",K$3,"NA"),'[1]MITRE &amp; Controls Mappings'!$I1148))),ISNUMBER(SEARCH(IF(K$3&lt;&gt;"",K$3,"NA"),'[1]MITRE &amp; Controls Mappings'!$J1148))), '[1]MITRE &amp; Controls Mappings'!$B1148,"")</f>
        <v/>
      </c>
      <c r="L1150" s="48" t="str">
        <f>IF('[1]MITRE &amp; Controls Mappings'!D1148 &lt;&gt;"",'[1]MITRE &amp; Controls Mappings'!D1148,"" )</f>
        <v/>
      </c>
    </row>
    <row r="1151" spans="1:12" x14ac:dyDescent="0.25">
      <c r="A1151" s="47" t="str">
        <f>IF(COUNTIF(B1151:K1151,"="&amp;'[1]MITRE &amp; Controls Mappings'!B1149)&gt;0,'[1]MITRE &amp; Controls Mappings'!B1149,"")</f>
        <v/>
      </c>
      <c r="B1151" s="47" t="str">
        <f>IF(OR(OR(OR(OR(OR(ISNUMBER(SEARCH(IF(B$1&lt;&gt;"",B$1,"NA"),'[1]MITRE &amp; Controls Mappings'!$E1149)),ISNUMBER(SEARCH(IF(B$1&lt;&gt;"",B$1,"NA"),'[1]MITRE &amp; Controls Mappings'!$F1149))),ISNUMBER(SEARCH(IF(B$2&lt;&gt;"",B$2,"NA"),'[1]MITRE &amp; Controls Mappings'!$G1149))),ISNUMBER(SEARCH(IF(B$2&lt;&gt;"",B$2,"NA"),'[1]MITRE &amp; Controls Mappings'!$H1149))),ISNUMBER(SEARCH(IF(B$3&lt;&gt;"",B$3,"NA"),'[1]MITRE &amp; Controls Mappings'!$I1149))),ISNUMBER(SEARCH(IF(B$3&lt;&gt;"",B$3,"NA"),'[1]MITRE &amp; Controls Mappings'!$J1149))), '[1]MITRE &amp; Controls Mappings'!$B1149,"")</f>
        <v/>
      </c>
      <c r="C1151" s="47" t="str">
        <f>IF(OR(OR(OR(OR(OR(ISNUMBER(SEARCH(IF(C$1&lt;&gt;"",C$1,"NA"),'[1]MITRE &amp; Controls Mappings'!$E1149)),ISNUMBER(SEARCH(IF(C$1&lt;&gt;"",C$1,"NA"),'[1]MITRE &amp; Controls Mappings'!$F1149))),ISNUMBER(SEARCH(IF(C$2&lt;&gt;"",C$2,"NA"),'[1]MITRE &amp; Controls Mappings'!$G1149))),ISNUMBER(SEARCH(IF(C$2&lt;&gt;"",C$2,"NA"),'[1]MITRE &amp; Controls Mappings'!$H1149))),ISNUMBER(SEARCH(IF(C$3&lt;&gt;"",C$3,"NA"),'[1]MITRE &amp; Controls Mappings'!$I1149))),ISNUMBER(SEARCH(IF(C$3&lt;&gt;"",C$3,"NA"),'[1]MITRE &amp; Controls Mappings'!$J1149))), '[1]MITRE &amp; Controls Mappings'!$B1149,"")</f>
        <v/>
      </c>
      <c r="D1151" s="47" t="str">
        <f>IF(OR(OR(OR(OR(OR(ISNUMBER(SEARCH(IF(D$1&lt;&gt;"",D$1,"NA"),'[1]MITRE &amp; Controls Mappings'!$E1149)),ISNUMBER(SEARCH(IF(D$1&lt;&gt;"",D$1,"NA"),'[1]MITRE &amp; Controls Mappings'!$F1149))),ISNUMBER(SEARCH(IF(D$2&lt;&gt;"",D$2,"NA"),'[1]MITRE &amp; Controls Mappings'!$G1149))),ISNUMBER(SEARCH(IF(D$2&lt;&gt;"",D$2,"NA"),'[1]MITRE &amp; Controls Mappings'!$H1149))),ISNUMBER(SEARCH(IF(D$3&lt;&gt;"",D$3,"NA"),'[1]MITRE &amp; Controls Mappings'!$I1149))),ISNUMBER(SEARCH(IF(D$3&lt;&gt;"",D$3,"NA"),'[1]MITRE &amp; Controls Mappings'!$J1149))), '[1]MITRE &amp; Controls Mappings'!$B1149,"")</f>
        <v/>
      </c>
      <c r="E1151" s="47" t="str">
        <f>IF(OR(OR(OR(OR(OR(ISNUMBER(SEARCH(IF(E$1&lt;&gt;"",E$1,"NA"),'[1]MITRE &amp; Controls Mappings'!$E1149)),ISNUMBER(SEARCH(IF(E$1&lt;&gt;"",E$1,"NA"),'[1]MITRE &amp; Controls Mappings'!$F1149))),ISNUMBER(SEARCH(IF(E$2&lt;&gt;"",E$2,"NA"),'[1]MITRE &amp; Controls Mappings'!$G1149))),ISNUMBER(SEARCH(IF(E$2&lt;&gt;"",E$2,"NA"),'[1]MITRE &amp; Controls Mappings'!$H1149))),ISNUMBER(SEARCH(IF(E$3&lt;&gt;"",E$3,"NA"),'[1]MITRE &amp; Controls Mappings'!$I1149))),ISNUMBER(SEARCH(IF(E$3&lt;&gt;"",E$3,"NA"),'[1]MITRE &amp; Controls Mappings'!$J1149))), '[1]MITRE &amp; Controls Mappings'!$B1149,"")</f>
        <v/>
      </c>
      <c r="F1151" s="47" t="str">
        <f>IF(OR(OR(OR(OR(OR(ISNUMBER(SEARCH(IF(F$1&lt;&gt;"",F$1,"NA"),'[1]MITRE &amp; Controls Mappings'!$E1149)),ISNUMBER(SEARCH(IF(F$1&lt;&gt;"",F$1,"NA"),'[1]MITRE &amp; Controls Mappings'!$F1149))),ISNUMBER(SEARCH(IF(F$2&lt;&gt;"",F$2,"NA"),'[1]MITRE &amp; Controls Mappings'!$G1149))),ISNUMBER(SEARCH(IF(F$2&lt;&gt;"",F$2,"NA"),'[1]MITRE &amp; Controls Mappings'!$H1149))),ISNUMBER(SEARCH(IF(F$3&lt;&gt;"",F$3,"NA"),'[1]MITRE &amp; Controls Mappings'!$I1149))),ISNUMBER(SEARCH(IF(F$3&lt;&gt;"",F$3,"NA"),'[1]MITRE &amp; Controls Mappings'!$J1149))), '[1]MITRE &amp; Controls Mappings'!$B1149,"")</f>
        <v/>
      </c>
      <c r="G1151" s="47" t="str">
        <f>IF(OR(OR(OR(OR(OR(ISNUMBER(SEARCH(IF(G$1&lt;&gt;"",G$1,"NA"),'[1]MITRE &amp; Controls Mappings'!$E1149)),ISNUMBER(SEARCH(IF(G$1&lt;&gt;"",G$1,"NA"),'[1]MITRE &amp; Controls Mappings'!$F1149))),ISNUMBER(SEARCH(IF(G$2&lt;&gt;"",G$2,"NA"),'[1]MITRE &amp; Controls Mappings'!$G1149))),ISNUMBER(SEARCH(IF(G$2&lt;&gt;"",G$2,"NA"),'[1]MITRE &amp; Controls Mappings'!$H1149))),ISNUMBER(SEARCH(IF(G$3&lt;&gt;"",G$3,"NA"),'[1]MITRE &amp; Controls Mappings'!$I1149))),ISNUMBER(SEARCH(IF(G$3&lt;&gt;"",G$3,"NA"),'[1]MITRE &amp; Controls Mappings'!$J1149))), '[1]MITRE &amp; Controls Mappings'!$B1149,"")</f>
        <v/>
      </c>
      <c r="H1151" s="47" t="str">
        <f>IF(OR(OR(OR(OR(OR(ISNUMBER(SEARCH(IF(H$1&lt;&gt;"",H$1,"NA"),'[1]MITRE &amp; Controls Mappings'!$E1149)),ISNUMBER(SEARCH(IF(H$1&lt;&gt;"",H$1,"NA"),'[1]MITRE &amp; Controls Mappings'!$F1149))),ISNUMBER(SEARCH(IF(H$2&lt;&gt;"",H$2,"NA"),'[1]MITRE &amp; Controls Mappings'!$G1149))),ISNUMBER(SEARCH(IF(H$2&lt;&gt;"",H$2,"NA"),'[1]MITRE &amp; Controls Mappings'!$H1149))),ISNUMBER(SEARCH(IF(H$3&lt;&gt;"",H$3,"NA"),'[1]MITRE &amp; Controls Mappings'!$I1149))),ISNUMBER(SEARCH(IF(H$3&lt;&gt;"",H$3,"NA"),'[1]MITRE &amp; Controls Mappings'!$J1149))), '[1]MITRE &amp; Controls Mappings'!$B1149,"")</f>
        <v/>
      </c>
      <c r="I1151" s="47" t="str">
        <f>IF(OR(OR(OR(OR(OR(ISNUMBER(SEARCH(IF(I$1&lt;&gt;"",I$1,"NA"),'[1]MITRE &amp; Controls Mappings'!$E1149)),ISNUMBER(SEARCH(IF(I$1&lt;&gt;"",I$1,"NA"),'[1]MITRE &amp; Controls Mappings'!$F1149))),ISNUMBER(SEARCH(IF(I$2&lt;&gt;"",I$2,"NA"),'[1]MITRE &amp; Controls Mappings'!$G1149))),ISNUMBER(SEARCH(IF(I$2&lt;&gt;"",I$2,"NA"),'[1]MITRE &amp; Controls Mappings'!$H1149))),ISNUMBER(SEARCH(IF(I$3&lt;&gt;"",I$3,"NA"),'[1]MITRE &amp; Controls Mappings'!$I1149))),ISNUMBER(SEARCH(IF(I$3&lt;&gt;"",I$3,"NA"),'[1]MITRE &amp; Controls Mappings'!$J1149))), '[1]MITRE &amp; Controls Mappings'!$B1149,"")</f>
        <v/>
      </c>
      <c r="J1151" s="47" t="str">
        <f>IF(OR(OR(OR(OR(OR(ISNUMBER(SEARCH(IF(J$1&lt;&gt;"",J$1,"NA"),'[1]MITRE &amp; Controls Mappings'!$E1149)),ISNUMBER(SEARCH(IF(J$1&lt;&gt;"",J$1,"NA"),'[1]MITRE &amp; Controls Mappings'!$F1149))),ISNUMBER(SEARCH(IF(J$2&lt;&gt;"",J$2,"NA"),'[1]MITRE &amp; Controls Mappings'!$G1149))),ISNUMBER(SEARCH(IF(J$2&lt;&gt;"",J$2,"NA"),'[1]MITRE &amp; Controls Mappings'!$H1149))),ISNUMBER(SEARCH(IF(J$3&lt;&gt;"",J$3,"NA"),'[1]MITRE &amp; Controls Mappings'!$I1149))),ISNUMBER(SEARCH(IF(J$3&lt;&gt;"",J$3,"NA"),'[1]MITRE &amp; Controls Mappings'!$J1149))), '[1]MITRE &amp; Controls Mappings'!$B1149,"")</f>
        <v/>
      </c>
      <c r="K1151" s="47" t="str">
        <f>IF(OR(OR(OR(OR(OR(ISNUMBER(SEARCH(IF(K$1&lt;&gt;"",K$1,"NA"),'[1]MITRE &amp; Controls Mappings'!$E1149)),ISNUMBER(SEARCH(IF(K$1&lt;&gt;"",K$1,"NA"),'[1]MITRE &amp; Controls Mappings'!$F1149))),ISNUMBER(SEARCH(IF(K$2&lt;&gt;"",K$2,"NA"),'[1]MITRE &amp; Controls Mappings'!$G1149))),ISNUMBER(SEARCH(IF(K$2&lt;&gt;"",K$2,"NA"),'[1]MITRE &amp; Controls Mappings'!$H1149))),ISNUMBER(SEARCH(IF(K$3&lt;&gt;"",K$3,"NA"),'[1]MITRE &amp; Controls Mappings'!$I1149))),ISNUMBER(SEARCH(IF(K$3&lt;&gt;"",K$3,"NA"),'[1]MITRE &amp; Controls Mappings'!$J1149))), '[1]MITRE &amp; Controls Mappings'!$B1149,"")</f>
        <v/>
      </c>
      <c r="L1151" s="48" t="str">
        <f>IF('[1]MITRE &amp; Controls Mappings'!D1149 &lt;&gt;"",'[1]MITRE &amp; Controls Mappings'!D1149,"" )</f>
        <v/>
      </c>
    </row>
    <row r="1152" spans="1:12" x14ac:dyDescent="0.25">
      <c r="A1152" s="47" t="str">
        <f>IF(COUNTIF(B1152:K1152,"="&amp;'[1]MITRE &amp; Controls Mappings'!B1150)&gt;0,'[1]MITRE &amp; Controls Mappings'!B1150,"")</f>
        <v/>
      </c>
      <c r="B1152" s="47" t="str">
        <f>IF(OR(OR(OR(OR(OR(ISNUMBER(SEARCH(IF(B$1&lt;&gt;"",B$1,"NA"),'[1]MITRE &amp; Controls Mappings'!$E1150)),ISNUMBER(SEARCH(IF(B$1&lt;&gt;"",B$1,"NA"),'[1]MITRE &amp; Controls Mappings'!$F1150))),ISNUMBER(SEARCH(IF(B$2&lt;&gt;"",B$2,"NA"),'[1]MITRE &amp; Controls Mappings'!$G1150))),ISNUMBER(SEARCH(IF(B$2&lt;&gt;"",B$2,"NA"),'[1]MITRE &amp; Controls Mappings'!$H1150))),ISNUMBER(SEARCH(IF(B$3&lt;&gt;"",B$3,"NA"),'[1]MITRE &amp; Controls Mappings'!$I1150))),ISNUMBER(SEARCH(IF(B$3&lt;&gt;"",B$3,"NA"),'[1]MITRE &amp; Controls Mappings'!$J1150))), '[1]MITRE &amp; Controls Mappings'!$B1150,"")</f>
        <v/>
      </c>
      <c r="C1152" s="47" t="str">
        <f>IF(OR(OR(OR(OR(OR(ISNUMBER(SEARCH(IF(C$1&lt;&gt;"",C$1,"NA"),'[1]MITRE &amp; Controls Mappings'!$E1150)),ISNUMBER(SEARCH(IF(C$1&lt;&gt;"",C$1,"NA"),'[1]MITRE &amp; Controls Mappings'!$F1150))),ISNUMBER(SEARCH(IF(C$2&lt;&gt;"",C$2,"NA"),'[1]MITRE &amp; Controls Mappings'!$G1150))),ISNUMBER(SEARCH(IF(C$2&lt;&gt;"",C$2,"NA"),'[1]MITRE &amp; Controls Mappings'!$H1150))),ISNUMBER(SEARCH(IF(C$3&lt;&gt;"",C$3,"NA"),'[1]MITRE &amp; Controls Mappings'!$I1150))),ISNUMBER(SEARCH(IF(C$3&lt;&gt;"",C$3,"NA"),'[1]MITRE &amp; Controls Mappings'!$J1150))), '[1]MITRE &amp; Controls Mappings'!$B1150,"")</f>
        <v/>
      </c>
      <c r="D1152" s="47" t="str">
        <f>IF(OR(OR(OR(OR(OR(ISNUMBER(SEARCH(IF(D$1&lt;&gt;"",D$1,"NA"),'[1]MITRE &amp; Controls Mappings'!$E1150)),ISNUMBER(SEARCH(IF(D$1&lt;&gt;"",D$1,"NA"),'[1]MITRE &amp; Controls Mappings'!$F1150))),ISNUMBER(SEARCH(IF(D$2&lt;&gt;"",D$2,"NA"),'[1]MITRE &amp; Controls Mappings'!$G1150))),ISNUMBER(SEARCH(IF(D$2&lt;&gt;"",D$2,"NA"),'[1]MITRE &amp; Controls Mappings'!$H1150))),ISNUMBER(SEARCH(IF(D$3&lt;&gt;"",D$3,"NA"),'[1]MITRE &amp; Controls Mappings'!$I1150))),ISNUMBER(SEARCH(IF(D$3&lt;&gt;"",D$3,"NA"),'[1]MITRE &amp; Controls Mappings'!$J1150))), '[1]MITRE &amp; Controls Mappings'!$B1150,"")</f>
        <v/>
      </c>
      <c r="E1152" s="47" t="str">
        <f>IF(OR(OR(OR(OR(OR(ISNUMBER(SEARCH(IF(E$1&lt;&gt;"",E$1,"NA"),'[1]MITRE &amp; Controls Mappings'!$E1150)),ISNUMBER(SEARCH(IF(E$1&lt;&gt;"",E$1,"NA"),'[1]MITRE &amp; Controls Mappings'!$F1150))),ISNUMBER(SEARCH(IF(E$2&lt;&gt;"",E$2,"NA"),'[1]MITRE &amp; Controls Mappings'!$G1150))),ISNUMBER(SEARCH(IF(E$2&lt;&gt;"",E$2,"NA"),'[1]MITRE &amp; Controls Mappings'!$H1150))),ISNUMBER(SEARCH(IF(E$3&lt;&gt;"",E$3,"NA"),'[1]MITRE &amp; Controls Mappings'!$I1150))),ISNUMBER(SEARCH(IF(E$3&lt;&gt;"",E$3,"NA"),'[1]MITRE &amp; Controls Mappings'!$J1150))), '[1]MITRE &amp; Controls Mappings'!$B1150,"")</f>
        <v/>
      </c>
      <c r="F1152" s="47" t="str">
        <f>IF(OR(OR(OR(OR(OR(ISNUMBER(SEARCH(IF(F$1&lt;&gt;"",F$1,"NA"),'[1]MITRE &amp; Controls Mappings'!$E1150)),ISNUMBER(SEARCH(IF(F$1&lt;&gt;"",F$1,"NA"),'[1]MITRE &amp; Controls Mappings'!$F1150))),ISNUMBER(SEARCH(IF(F$2&lt;&gt;"",F$2,"NA"),'[1]MITRE &amp; Controls Mappings'!$G1150))),ISNUMBER(SEARCH(IF(F$2&lt;&gt;"",F$2,"NA"),'[1]MITRE &amp; Controls Mappings'!$H1150))),ISNUMBER(SEARCH(IF(F$3&lt;&gt;"",F$3,"NA"),'[1]MITRE &amp; Controls Mappings'!$I1150))),ISNUMBER(SEARCH(IF(F$3&lt;&gt;"",F$3,"NA"),'[1]MITRE &amp; Controls Mappings'!$J1150))), '[1]MITRE &amp; Controls Mappings'!$B1150,"")</f>
        <v/>
      </c>
      <c r="G1152" s="47" t="str">
        <f>IF(OR(OR(OR(OR(OR(ISNUMBER(SEARCH(IF(G$1&lt;&gt;"",G$1,"NA"),'[1]MITRE &amp; Controls Mappings'!$E1150)),ISNUMBER(SEARCH(IF(G$1&lt;&gt;"",G$1,"NA"),'[1]MITRE &amp; Controls Mappings'!$F1150))),ISNUMBER(SEARCH(IF(G$2&lt;&gt;"",G$2,"NA"),'[1]MITRE &amp; Controls Mappings'!$G1150))),ISNUMBER(SEARCH(IF(G$2&lt;&gt;"",G$2,"NA"),'[1]MITRE &amp; Controls Mappings'!$H1150))),ISNUMBER(SEARCH(IF(G$3&lt;&gt;"",G$3,"NA"),'[1]MITRE &amp; Controls Mappings'!$I1150))),ISNUMBER(SEARCH(IF(G$3&lt;&gt;"",G$3,"NA"),'[1]MITRE &amp; Controls Mappings'!$J1150))), '[1]MITRE &amp; Controls Mappings'!$B1150,"")</f>
        <v/>
      </c>
      <c r="H1152" s="47" t="str">
        <f>IF(OR(OR(OR(OR(OR(ISNUMBER(SEARCH(IF(H$1&lt;&gt;"",H$1,"NA"),'[1]MITRE &amp; Controls Mappings'!$E1150)),ISNUMBER(SEARCH(IF(H$1&lt;&gt;"",H$1,"NA"),'[1]MITRE &amp; Controls Mappings'!$F1150))),ISNUMBER(SEARCH(IF(H$2&lt;&gt;"",H$2,"NA"),'[1]MITRE &amp; Controls Mappings'!$G1150))),ISNUMBER(SEARCH(IF(H$2&lt;&gt;"",H$2,"NA"),'[1]MITRE &amp; Controls Mappings'!$H1150))),ISNUMBER(SEARCH(IF(H$3&lt;&gt;"",H$3,"NA"),'[1]MITRE &amp; Controls Mappings'!$I1150))),ISNUMBER(SEARCH(IF(H$3&lt;&gt;"",H$3,"NA"),'[1]MITRE &amp; Controls Mappings'!$J1150))), '[1]MITRE &amp; Controls Mappings'!$B1150,"")</f>
        <v/>
      </c>
      <c r="I1152" s="47" t="str">
        <f>IF(OR(OR(OR(OR(OR(ISNUMBER(SEARCH(IF(I$1&lt;&gt;"",I$1,"NA"),'[1]MITRE &amp; Controls Mappings'!$E1150)),ISNUMBER(SEARCH(IF(I$1&lt;&gt;"",I$1,"NA"),'[1]MITRE &amp; Controls Mappings'!$F1150))),ISNUMBER(SEARCH(IF(I$2&lt;&gt;"",I$2,"NA"),'[1]MITRE &amp; Controls Mappings'!$G1150))),ISNUMBER(SEARCH(IF(I$2&lt;&gt;"",I$2,"NA"),'[1]MITRE &amp; Controls Mappings'!$H1150))),ISNUMBER(SEARCH(IF(I$3&lt;&gt;"",I$3,"NA"),'[1]MITRE &amp; Controls Mappings'!$I1150))),ISNUMBER(SEARCH(IF(I$3&lt;&gt;"",I$3,"NA"),'[1]MITRE &amp; Controls Mappings'!$J1150))), '[1]MITRE &amp; Controls Mappings'!$B1150,"")</f>
        <v/>
      </c>
      <c r="J1152" s="47" t="str">
        <f>IF(OR(OR(OR(OR(OR(ISNUMBER(SEARCH(IF(J$1&lt;&gt;"",J$1,"NA"),'[1]MITRE &amp; Controls Mappings'!$E1150)),ISNUMBER(SEARCH(IF(J$1&lt;&gt;"",J$1,"NA"),'[1]MITRE &amp; Controls Mappings'!$F1150))),ISNUMBER(SEARCH(IF(J$2&lt;&gt;"",J$2,"NA"),'[1]MITRE &amp; Controls Mappings'!$G1150))),ISNUMBER(SEARCH(IF(J$2&lt;&gt;"",J$2,"NA"),'[1]MITRE &amp; Controls Mappings'!$H1150))),ISNUMBER(SEARCH(IF(J$3&lt;&gt;"",J$3,"NA"),'[1]MITRE &amp; Controls Mappings'!$I1150))),ISNUMBER(SEARCH(IF(J$3&lt;&gt;"",J$3,"NA"),'[1]MITRE &amp; Controls Mappings'!$J1150))), '[1]MITRE &amp; Controls Mappings'!$B1150,"")</f>
        <v/>
      </c>
      <c r="K1152" s="47" t="str">
        <f>IF(OR(OR(OR(OR(OR(ISNUMBER(SEARCH(IF(K$1&lt;&gt;"",K$1,"NA"),'[1]MITRE &amp; Controls Mappings'!$E1150)),ISNUMBER(SEARCH(IF(K$1&lt;&gt;"",K$1,"NA"),'[1]MITRE &amp; Controls Mappings'!$F1150))),ISNUMBER(SEARCH(IF(K$2&lt;&gt;"",K$2,"NA"),'[1]MITRE &amp; Controls Mappings'!$G1150))),ISNUMBER(SEARCH(IF(K$2&lt;&gt;"",K$2,"NA"),'[1]MITRE &amp; Controls Mappings'!$H1150))),ISNUMBER(SEARCH(IF(K$3&lt;&gt;"",K$3,"NA"),'[1]MITRE &amp; Controls Mappings'!$I1150))),ISNUMBER(SEARCH(IF(K$3&lt;&gt;"",K$3,"NA"),'[1]MITRE &amp; Controls Mappings'!$J1150))), '[1]MITRE &amp; Controls Mappings'!$B1150,"")</f>
        <v/>
      </c>
      <c r="L1152" s="48" t="str">
        <f>IF('[1]MITRE &amp; Controls Mappings'!D1150 &lt;&gt;"",'[1]MITRE &amp; Controls Mappings'!D1150,"" )</f>
        <v/>
      </c>
    </row>
    <row r="1153" spans="1:12" x14ac:dyDescent="0.25">
      <c r="A1153" s="47" t="str">
        <f>IF(COUNTIF(B1153:K1153,"="&amp;'[1]MITRE &amp; Controls Mappings'!B1151)&gt;0,'[1]MITRE &amp; Controls Mappings'!B1151,"")</f>
        <v/>
      </c>
      <c r="B1153" s="47" t="str">
        <f>IF(OR(OR(OR(OR(OR(ISNUMBER(SEARCH(IF(B$1&lt;&gt;"",B$1,"NA"),'[1]MITRE &amp; Controls Mappings'!$E1151)),ISNUMBER(SEARCH(IF(B$1&lt;&gt;"",B$1,"NA"),'[1]MITRE &amp; Controls Mappings'!$F1151))),ISNUMBER(SEARCH(IF(B$2&lt;&gt;"",B$2,"NA"),'[1]MITRE &amp; Controls Mappings'!$G1151))),ISNUMBER(SEARCH(IF(B$2&lt;&gt;"",B$2,"NA"),'[1]MITRE &amp; Controls Mappings'!$H1151))),ISNUMBER(SEARCH(IF(B$3&lt;&gt;"",B$3,"NA"),'[1]MITRE &amp; Controls Mappings'!$I1151))),ISNUMBER(SEARCH(IF(B$3&lt;&gt;"",B$3,"NA"),'[1]MITRE &amp; Controls Mappings'!$J1151))), '[1]MITRE &amp; Controls Mappings'!$B1151,"")</f>
        <v/>
      </c>
      <c r="C1153" s="47" t="str">
        <f>IF(OR(OR(OR(OR(OR(ISNUMBER(SEARCH(IF(C$1&lt;&gt;"",C$1,"NA"),'[1]MITRE &amp; Controls Mappings'!$E1151)),ISNUMBER(SEARCH(IF(C$1&lt;&gt;"",C$1,"NA"),'[1]MITRE &amp; Controls Mappings'!$F1151))),ISNUMBER(SEARCH(IF(C$2&lt;&gt;"",C$2,"NA"),'[1]MITRE &amp; Controls Mappings'!$G1151))),ISNUMBER(SEARCH(IF(C$2&lt;&gt;"",C$2,"NA"),'[1]MITRE &amp; Controls Mappings'!$H1151))),ISNUMBER(SEARCH(IF(C$3&lt;&gt;"",C$3,"NA"),'[1]MITRE &amp; Controls Mappings'!$I1151))),ISNUMBER(SEARCH(IF(C$3&lt;&gt;"",C$3,"NA"),'[1]MITRE &amp; Controls Mappings'!$J1151))), '[1]MITRE &amp; Controls Mappings'!$B1151,"")</f>
        <v/>
      </c>
      <c r="D1153" s="47" t="str">
        <f>IF(OR(OR(OR(OR(OR(ISNUMBER(SEARCH(IF(D$1&lt;&gt;"",D$1,"NA"),'[1]MITRE &amp; Controls Mappings'!$E1151)),ISNUMBER(SEARCH(IF(D$1&lt;&gt;"",D$1,"NA"),'[1]MITRE &amp; Controls Mappings'!$F1151))),ISNUMBER(SEARCH(IF(D$2&lt;&gt;"",D$2,"NA"),'[1]MITRE &amp; Controls Mappings'!$G1151))),ISNUMBER(SEARCH(IF(D$2&lt;&gt;"",D$2,"NA"),'[1]MITRE &amp; Controls Mappings'!$H1151))),ISNUMBER(SEARCH(IF(D$3&lt;&gt;"",D$3,"NA"),'[1]MITRE &amp; Controls Mappings'!$I1151))),ISNUMBER(SEARCH(IF(D$3&lt;&gt;"",D$3,"NA"),'[1]MITRE &amp; Controls Mappings'!$J1151))), '[1]MITRE &amp; Controls Mappings'!$B1151,"")</f>
        <v/>
      </c>
      <c r="E1153" s="47" t="str">
        <f>IF(OR(OR(OR(OR(OR(ISNUMBER(SEARCH(IF(E$1&lt;&gt;"",E$1,"NA"),'[1]MITRE &amp; Controls Mappings'!$E1151)),ISNUMBER(SEARCH(IF(E$1&lt;&gt;"",E$1,"NA"),'[1]MITRE &amp; Controls Mappings'!$F1151))),ISNUMBER(SEARCH(IF(E$2&lt;&gt;"",E$2,"NA"),'[1]MITRE &amp; Controls Mappings'!$G1151))),ISNUMBER(SEARCH(IF(E$2&lt;&gt;"",E$2,"NA"),'[1]MITRE &amp; Controls Mappings'!$H1151))),ISNUMBER(SEARCH(IF(E$3&lt;&gt;"",E$3,"NA"),'[1]MITRE &amp; Controls Mappings'!$I1151))),ISNUMBER(SEARCH(IF(E$3&lt;&gt;"",E$3,"NA"),'[1]MITRE &amp; Controls Mappings'!$J1151))), '[1]MITRE &amp; Controls Mappings'!$B1151,"")</f>
        <v/>
      </c>
      <c r="F1153" s="47" t="str">
        <f>IF(OR(OR(OR(OR(OR(ISNUMBER(SEARCH(IF(F$1&lt;&gt;"",F$1,"NA"),'[1]MITRE &amp; Controls Mappings'!$E1151)),ISNUMBER(SEARCH(IF(F$1&lt;&gt;"",F$1,"NA"),'[1]MITRE &amp; Controls Mappings'!$F1151))),ISNUMBER(SEARCH(IF(F$2&lt;&gt;"",F$2,"NA"),'[1]MITRE &amp; Controls Mappings'!$G1151))),ISNUMBER(SEARCH(IF(F$2&lt;&gt;"",F$2,"NA"),'[1]MITRE &amp; Controls Mappings'!$H1151))),ISNUMBER(SEARCH(IF(F$3&lt;&gt;"",F$3,"NA"),'[1]MITRE &amp; Controls Mappings'!$I1151))),ISNUMBER(SEARCH(IF(F$3&lt;&gt;"",F$3,"NA"),'[1]MITRE &amp; Controls Mappings'!$J1151))), '[1]MITRE &amp; Controls Mappings'!$B1151,"")</f>
        <v/>
      </c>
      <c r="G1153" s="47" t="str">
        <f>IF(OR(OR(OR(OR(OR(ISNUMBER(SEARCH(IF(G$1&lt;&gt;"",G$1,"NA"),'[1]MITRE &amp; Controls Mappings'!$E1151)),ISNUMBER(SEARCH(IF(G$1&lt;&gt;"",G$1,"NA"),'[1]MITRE &amp; Controls Mappings'!$F1151))),ISNUMBER(SEARCH(IF(G$2&lt;&gt;"",G$2,"NA"),'[1]MITRE &amp; Controls Mappings'!$G1151))),ISNUMBER(SEARCH(IF(G$2&lt;&gt;"",G$2,"NA"),'[1]MITRE &amp; Controls Mappings'!$H1151))),ISNUMBER(SEARCH(IF(G$3&lt;&gt;"",G$3,"NA"),'[1]MITRE &amp; Controls Mappings'!$I1151))),ISNUMBER(SEARCH(IF(G$3&lt;&gt;"",G$3,"NA"),'[1]MITRE &amp; Controls Mappings'!$J1151))), '[1]MITRE &amp; Controls Mappings'!$B1151,"")</f>
        <v/>
      </c>
      <c r="H1153" s="47" t="str">
        <f>IF(OR(OR(OR(OR(OR(ISNUMBER(SEARCH(IF(H$1&lt;&gt;"",H$1,"NA"),'[1]MITRE &amp; Controls Mappings'!$E1151)),ISNUMBER(SEARCH(IF(H$1&lt;&gt;"",H$1,"NA"),'[1]MITRE &amp; Controls Mappings'!$F1151))),ISNUMBER(SEARCH(IF(H$2&lt;&gt;"",H$2,"NA"),'[1]MITRE &amp; Controls Mappings'!$G1151))),ISNUMBER(SEARCH(IF(H$2&lt;&gt;"",H$2,"NA"),'[1]MITRE &amp; Controls Mappings'!$H1151))),ISNUMBER(SEARCH(IF(H$3&lt;&gt;"",H$3,"NA"),'[1]MITRE &amp; Controls Mappings'!$I1151))),ISNUMBER(SEARCH(IF(H$3&lt;&gt;"",H$3,"NA"),'[1]MITRE &amp; Controls Mappings'!$J1151))), '[1]MITRE &amp; Controls Mappings'!$B1151,"")</f>
        <v/>
      </c>
      <c r="I1153" s="47" t="str">
        <f>IF(OR(OR(OR(OR(OR(ISNUMBER(SEARCH(IF(I$1&lt;&gt;"",I$1,"NA"),'[1]MITRE &amp; Controls Mappings'!$E1151)),ISNUMBER(SEARCH(IF(I$1&lt;&gt;"",I$1,"NA"),'[1]MITRE &amp; Controls Mappings'!$F1151))),ISNUMBER(SEARCH(IF(I$2&lt;&gt;"",I$2,"NA"),'[1]MITRE &amp; Controls Mappings'!$G1151))),ISNUMBER(SEARCH(IF(I$2&lt;&gt;"",I$2,"NA"),'[1]MITRE &amp; Controls Mappings'!$H1151))),ISNUMBER(SEARCH(IF(I$3&lt;&gt;"",I$3,"NA"),'[1]MITRE &amp; Controls Mappings'!$I1151))),ISNUMBER(SEARCH(IF(I$3&lt;&gt;"",I$3,"NA"),'[1]MITRE &amp; Controls Mappings'!$J1151))), '[1]MITRE &amp; Controls Mappings'!$B1151,"")</f>
        <v/>
      </c>
      <c r="J1153" s="47" t="str">
        <f>IF(OR(OR(OR(OR(OR(ISNUMBER(SEARCH(IF(J$1&lt;&gt;"",J$1,"NA"),'[1]MITRE &amp; Controls Mappings'!$E1151)),ISNUMBER(SEARCH(IF(J$1&lt;&gt;"",J$1,"NA"),'[1]MITRE &amp; Controls Mappings'!$F1151))),ISNUMBER(SEARCH(IF(J$2&lt;&gt;"",J$2,"NA"),'[1]MITRE &amp; Controls Mappings'!$G1151))),ISNUMBER(SEARCH(IF(J$2&lt;&gt;"",J$2,"NA"),'[1]MITRE &amp; Controls Mappings'!$H1151))),ISNUMBER(SEARCH(IF(J$3&lt;&gt;"",J$3,"NA"),'[1]MITRE &amp; Controls Mappings'!$I1151))),ISNUMBER(SEARCH(IF(J$3&lt;&gt;"",J$3,"NA"),'[1]MITRE &amp; Controls Mappings'!$J1151))), '[1]MITRE &amp; Controls Mappings'!$B1151,"")</f>
        <v/>
      </c>
      <c r="K1153" s="47" t="str">
        <f>IF(OR(OR(OR(OR(OR(ISNUMBER(SEARCH(IF(K$1&lt;&gt;"",K$1,"NA"),'[1]MITRE &amp; Controls Mappings'!$E1151)),ISNUMBER(SEARCH(IF(K$1&lt;&gt;"",K$1,"NA"),'[1]MITRE &amp; Controls Mappings'!$F1151))),ISNUMBER(SEARCH(IF(K$2&lt;&gt;"",K$2,"NA"),'[1]MITRE &amp; Controls Mappings'!$G1151))),ISNUMBER(SEARCH(IF(K$2&lt;&gt;"",K$2,"NA"),'[1]MITRE &amp; Controls Mappings'!$H1151))),ISNUMBER(SEARCH(IF(K$3&lt;&gt;"",K$3,"NA"),'[1]MITRE &amp; Controls Mappings'!$I1151))),ISNUMBER(SEARCH(IF(K$3&lt;&gt;"",K$3,"NA"),'[1]MITRE &amp; Controls Mappings'!$J1151))), '[1]MITRE &amp; Controls Mappings'!$B1151,"")</f>
        <v/>
      </c>
      <c r="L1153" s="48" t="str">
        <f>IF('[1]MITRE &amp; Controls Mappings'!D1151 &lt;&gt;"",'[1]MITRE &amp; Controls Mappings'!D1151,"" )</f>
        <v/>
      </c>
    </row>
    <row r="1154" spans="1:12" x14ac:dyDescent="0.25">
      <c r="A1154" s="47" t="str">
        <f>IF(COUNTIF(B1154:K1154,"="&amp;'[1]MITRE &amp; Controls Mappings'!B1152)&gt;0,'[1]MITRE &amp; Controls Mappings'!B1152,"")</f>
        <v/>
      </c>
      <c r="B1154" s="47" t="str">
        <f>IF(OR(OR(OR(OR(OR(ISNUMBER(SEARCH(IF(B$1&lt;&gt;"",B$1,"NA"),'[1]MITRE &amp; Controls Mappings'!$E1152)),ISNUMBER(SEARCH(IF(B$1&lt;&gt;"",B$1,"NA"),'[1]MITRE &amp; Controls Mappings'!$F1152))),ISNUMBER(SEARCH(IF(B$2&lt;&gt;"",B$2,"NA"),'[1]MITRE &amp; Controls Mappings'!$G1152))),ISNUMBER(SEARCH(IF(B$2&lt;&gt;"",B$2,"NA"),'[1]MITRE &amp; Controls Mappings'!$H1152))),ISNUMBER(SEARCH(IF(B$3&lt;&gt;"",B$3,"NA"),'[1]MITRE &amp; Controls Mappings'!$I1152))),ISNUMBER(SEARCH(IF(B$3&lt;&gt;"",B$3,"NA"),'[1]MITRE &amp; Controls Mappings'!$J1152))), '[1]MITRE &amp; Controls Mappings'!$B1152,"")</f>
        <v/>
      </c>
      <c r="C1154" s="47" t="str">
        <f>IF(OR(OR(OR(OR(OR(ISNUMBER(SEARCH(IF(C$1&lt;&gt;"",C$1,"NA"),'[1]MITRE &amp; Controls Mappings'!$E1152)),ISNUMBER(SEARCH(IF(C$1&lt;&gt;"",C$1,"NA"),'[1]MITRE &amp; Controls Mappings'!$F1152))),ISNUMBER(SEARCH(IF(C$2&lt;&gt;"",C$2,"NA"),'[1]MITRE &amp; Controls Mappings'!$G1152))),ISNUMBER(SEARCH(IF(C$2&lt;&gt;"",C$2,"NA"),'[1]MITRE &amp; Controls Mappings'!$H1152))),ISNUMBER(SEARCH(IF(C$3&lt;&gt;"",C$3,"NA"),'[1]MITRE &amp; Controls Mappings'!$I1152))),ISNUMBER(SEARCH(IF(C$3&lt;&gt;"",C$3,"NA"),'[1]MITRE &amp; Controls Mappings'!$J1152))), '[1]MITRE &amp; Controls Mappings'!$B1152,"")</f>
        <v/>
      </c>
      <c r="D1154" s="47" t="str">
        <f>IF(OR(OR(OR(OR(OR(ISNUMBER(SEARCH(IF(D$1&lt;&gt;"",D$1,"NA"),'[1]MITRE &amp; Controls Mappings'!$E1152)),ISNUMBER(SEARCH(IF(D$1&lt;&gt;"",D$1,"NA"),'[1]MITRE &amp; Controls Mappings'!$F1152))),ISNUMBER(SEARCH(IF(D$2&lt;&gt;"",D$2,"NA"),'[1]MITRE &amp; Controls Mappings'!$G1152))),ISNUMBER(SEARCH(IF(D$2&lt;&gt;"",D$2,"NA"),'[1]MITRE &amp; Controls Mappings'!$H1152))),ISNUMBER(SEARCH(IF(D$3&lt;&gt;"",D$3,"NA"),'[1]MITRE &amp; Controls Mappings'!$I1152))),ISNUMBER(SEARCH(IF(D$3&lt;&gt;"",D$3,"NA"),'[1]MITRE &amp; Controls Mappings'!$J1152))), '[1]MITRE &amp; Controls Mappings'!$B1152,"")</f>
        <v/>
      </c>
      <c r="E1154" s="47" t="str">
        <f>IF(OR(OR(OR(OR(OR(ISNUMBER(SEARCH(IF(E$1&lt;&gt;"",E$1,"NA"),'[1]MITRE &amp; Controls Mappings'!$E1152)),ISNUMBER(SEARCH(IF(E$1&lt;&gt;"",E$1,"NA"),'[1]MITRE &amp; Controls Mappings'!$F1152))),ISNUMBER(SEARCH(IF(E$2&lt;&gt;"",E$2,"NA"),'[1]MITRE &amp; Controls Mappings'!$G1152))),ISNUMBER(SEARCH(IF(E$2&lt;&gt;"",E$2,"NA"),'[1]MITRE &amp; Controls Mappings'!$H1152))),ISNUMBER(SEARCH(IF(E$3&lt;&gt;"",E$3,"NA"),'[1]MITRE &amp; Controls Mappings'!$I1152))),ISNUMBER(SEARCH(IF(E$3&lt;&gt;"",E$3,"NA"),'[1]MITRE &amp; Controls Mappings'!$J1152))), '[1]MITRE &amp; Controls Mappings'!$B1152,"")</f>
        <v/>
      </c>
      <c r="F1154" s="47" t="str">
        <f>IF(OR(OR(OR(OR(OR(ISNUMBER(SEARCH(IF(F$1&lt;&gt;"",F$1,"NA"),'[1]MITRE &amp; Controls Mappings'!$E1152)),ISNUMBER(SEARCH(IF(F$1&lt;&gt;"",F$1,"NA"),'[1]MITRE &amp; Controls Mappings'!$F1152))),ISNUMBER(SEARCH(IF(F$2&lt;&gt;"",F$2,"NA"),'[1]MITRE &amp; Controls Mappings'!$G1152))),ISNUMBER(SEARCH(IF(F$2&lt;&gt;"",F$2,"NA"),'[1]MITRE &amp; Controls Mappings'!$H1152))),ISNUMBER(SEARCH(IF(F$3&lt;&gt;"",F$3,"NA"),'[1]MITRE &amp; Controls Mappings'!$I1152))),ISNUMBER(SEARCH(IF(F$3&lt;&gt;"",F$3,"NA"),'[1]MITRE &amp; Controls Mappings'!$J1152))), '[1]MITRE &amp; Controls Mappings'!$B1152,"")</f>
        <v/>
      </c>
      <c r="G1154" s="47" t="str">
        <f>IF(OR(OR(OR(OR(OR(ISNUMBER(SEARCH(IF(G$1&lt;&gt;"",G$1,"NA"),'[1]MITRE &amp; Controls Mappings'!$E1152)),ISNUMBER(SEARCH(IF(G$1&lt;&gt;"",G$1,"NA"),'[1]MITRE &amp; Controls Mappings'!$F1152))),ISNUMBER(SEARCH(IF(G$2&lt;&gt;"",G$2,"NA"),'[1]MITRE &amp; Controls Mappings'!$G1152))),ISNUMBER(SEARCH(IF(G$2&lt;&gt;"",G$2,"NA"),'[1]MITRE &amp; Controls Mappings'!$H1152))),ISNUMBER(SEARCH(IF(G$3&lt;&gt;"",G$3,"NA"),'[1]MITRE &amp; Controls Mappings'!$I1152))),ISNUMBER(SEARCH(IF(G$3&lt;&gt;"",G$3,"NA"),'[1]MITRE &amp; Controls Mappings'!$J1152))), '[1]MITRE &amp; Controls Mappings'!$B1152,"")</f>
        <v/>
      </c>
      <c r="H1154" s="47" t="str">
        <f>IF(OR(OR(OR(OR(OR(ISNUMBER(SEARCH(IF(H$1&lt;&gt;"",H$1,"NA"),'[1]MITRE &amp; Controls Mappings'!$E1152)),ISNUMBER(SEARCH(IF(H$1&lt;&gt;"",H$1,"NA"),'[1]MITRE &amp; Controls Mappings'!$F1152))),ISNUMBER(SEARCH(IF(H$2&lt;&gt;"",H$2,"NA"),'[1]MITRE &amp; Controls Mappings'!$G1152))),ISNUMBER(SEARCH(IF(H$2&lt;&gt;"",H$2,"NA"),'[1]MITRE &amp; Controls Mappings'!$H1152))),ISNUMBER(SEARCH(IF(H$3&lt;&gt;"",H$3,"NA"),'[1]MITRE &amp; Controls Mappings'!$I1152))),ISNUMBER(SEARCH(IF(H$3&lt;&gt;"",H$3,"NA"),'[1]MITRE &amp; Controls Mappings'!$J1152))), '[1]MITRE &amp; Controls Mappings'!$B1152,"")</f>
        <v/>
      </c>
      <c r="I1154" s="47" t="str">
        <f>IF(OR(OR(OR(OR(OR(ISNUMBER(SEARCH(IF(I$1&lt;&gt;"",I$1,"NA"),'[1]MITRE &amp; Controls Mappings'!$E1152)),ISNUMBER(SEARCH(IF(I$1&lt;&gt;"",I$1,"NA"),'[1]MITRE &amp; Controls Mappings'!$F1152))),ISNUMBER(SEARCH(IF(I$2&lt;&gt;"",I$2,"NA"),'[1]MITRE &amp; Controls Mappings'!$G1152))),ISNUMBER(SEARCH(IF(I$2&lt;&gt;"",I$2,"NA"),'[1]MITRE &amp; Controls Mappings'!$H1152))),ISNUMBER(SEARCH(IF(I$3&lt;&gt;"",I$3,"NA"),'[1]MITRE &amp; Controls Mappings'!$I1152))),ISNUMBER(SEARCH(IF(I$3&lt;&gt;"",I$3,"NA"),'[1]MITRE &amp; Controls Mappings'!$J1152))), '[1]MITRE &amp; Controls Mappings'!$B1152,"")</f>
        <v/>
      </c>
      <c r="J1154" s="47" t="str">
        <f>IF(OR(OR(OR(OR(OR(ISNUMBER(SEARCH(IF(J$1&lt;&gt;"",J$1,"NA"),'[1]MITRE &amp; Controls Mappings'!$E1152)),ISNUMBER(SEARCH(IF(J$1&lt;&gt;"",J$1,"NA"),'[1]MITRE &amp; Controls Mappings'!$F1152))),ISNUMBER(SEARCH(IF(J$2&lt;&gt;"",J$2,"NA"),'[1]MITRE &amp; Controls Mappings'!$G1152))),ISNUMBER(SEARCH(IF(J$2&lt;&gt;"",J$2,"NA"),'[1]MITRE &amp; Controls Mappings'!$H1152))),ISNUMBER(SEARCH(IF(J$3&lt;&gt;"",J$3,"NA"),'[1]MITRE &amp; Controls Mappings'!$I1152))),ISNUMBER(SEARCH(IF(J$3&lt;&gt;"",J$3,"NA"),'[1]MITRE &amp; Controls Mappings'!$J1152))), '[1]MITRE &amp; Controls Mappings'!$B1152,"")</f>
        <v/>
      </c>
      <c r="K1154" s="47" t="str">
        <f>IF(OR(OR(OR(OR(OR(ISNUMBER(SEARCH(IF(K$1&lt;&gt;"",K$1,"NA"),'[1]MITRE &amp; Controls Mappings'!$E1152)),ISNUMBER(SEARCH(IF(K$1&lt;&gt;"",K$1,"NA"),'[1]MITRE &amp; Controls Mappings'!$F1152))),ISNUMBER(SEARCH(IF(K$2&lt;&gt;"",K$2,"NA"),'[1]MITRE &amp; Controls Mappings'!$G1152))),ISNUMBER(SEARCH(IF(K$2&lt;&gt;"",K$2,"NA"),'[1]MITRE &amp; Controls Mappings'!$H1152))),ISNUMBER(SEARCH(IF(K$3&lt;&gt;"",K$3,"NA"),'[1]MITRE &amp; Controls Mappings'!$I1152))),ISNUMBER(SEARCH(IF(K$3&lt;&gt;"",K$3,"NA"),'[1]MITRE &amp; Controls Mappings'!$J1152))), '[1]MITRE &amp; Controls Mappings'!$B1152,"")</f>
        <v/>
      </c>
      <c r="L1154" s="48" t="str">
        <f>IF('[1]MITRE &amp; Controls Mappings'!D1152 &lt;&gt;"",'[1]MITRE &amp; Controls Mappings'!D1152,"" )</f>
        <v/>
      </c>
    </row>
    <row r="1155" spans="1:12" x14ac:dyDescent="0.25">
      <c r="A1155" s="47" t="str">
        <f>IF(COUNTIF(B1155:K1155,"="&amp;'[1]MITRE &amp; Controls Mappings'!B1153)&gt;0,'[1]MITRE &amp; Controls Mappings'!B1153,"")</f>
        <v/>
      </c>
      <c r="B1155" s="47" t="str">
        <f>IF(OR(OR(OR(OR(OR(ISNUMBER(SEARCH(IF(B$1&lt;&gt;"",B$1,"NA"),'[1]MITRE &amp; Controls Mappings'!$E1153)),ISNUMBER(SEARCH(IF(B$1&lt;&gt;"",B$1,"NA"),'[1]MITRE &amp; Controls Mappings'!$F1153))),ISNUMBER(SEARCH(IF(B$2&lt;&gt;"",B$2,"NA"),'[1]MITRE &amp; Controls Mappings'!$G1153))),ISNUMBER(SEARCH(IF(B$2&lt;&gt;"",B$2,"NA"),'[1]MITRE &amp; Controls Mappings'!$H1153))),ISNUMBER(SEARCH(IF(B$3&lt;&gt;"",B$3,"NA"),'[1]MITRE &amp; Controls Mappings'!$I1153))),ISNUMBER(SEARCH(IF(B$3&lt;&gt;"",B$3,"NA"),'[1]MITRE &amp; Controls Mappings'!$J1153))), '[1]MITRE &amp; Controls Mappings'!$B1153,"")</f>
        <v/>
      </c>
      <c r="C1155" s="47" t="str">
        <f>IF(OR(OR(OR(OR(OR(ISNUMBER(SEARCH(IF(C$1&lt;&gt;"",C$1,"NA"),'[1]MITRE &amp; Controls Mappings'!$E1153)),ISNUMBER(SEARCH(IF(C$1&lt;&gt;"",C$1,"NA"),'[1]MITRE &amp; Controls Mappings'!$F1153))),ISNUMBER(SEARCH(IF(C$2&lt;&gt;"",C$2,"NA"),'[1]MITRE &amp; Controls Mappings'!$G1153))),ISNUMBER(SEARCH(IF(C$2&lt;&gt;"",C$2,"NA"),'[1]MITRE &amp; Controls Mappings'!$H1153))),ISNUMBER(SEARCH(IF(C$3&lt;&gt;"",C$3,"NA"),'[1]MITRE &amp; Controls Mappings'!$I1153))),ISNUMBER(SEARCH(IF(C$3&lt;&gt;"",C$3,"NA"),'[1]MITRE &amp; Controls Mappings'!$J1153))), '[1]MITRE &amp; Controls Mappings'!$B1153,"")</f>
        <v/>
      </c>
      <c r="D1155" s="47" t="str">
        <f>IF(OR(OR(OR(OR(OR(ISNUMBER(SEARCH(IF(D$1&lt;&gt;"",D$1,"NA"),'[1]MITRE &amp; Controls Mappings'!$E1153)),ISNUMBER(SEARCH(IF(D$1&lt;&gt;"",D$1,"NA"),'[1]MITRE &amp; Controls Mappings'!$F1153))),ISNUMBER(SEARCH(IF(D$2&lt;&gt;"",D$2,"NA"),'[1]MITRE &amp; Controls Mappings'!$G1153))),ISNUMBER(SEARCH(IF(D$2&lt;&gt;"",D$2,"NA"),'[1]MITRE &amp; Controls Mappings'!$H1153))),ISNUMBER(SEARCH(IF(D$3&lt;&gt;"",D$3,"NA"),'[1]MITRE &amp; Controls Mappings'!$I1153))),ISNUMBER(SEARCH(IF(D$3&lt;&gt;"",D$3,"NA"),'[1]MITRE &amp; Controls Mappings'!$J1153))), '[1]MITRE &amp; Controls Mappings'!$B1153,"")</f>
        <v/>
      </c>
      <c r="E1155" s="47" t="str">
        <f>IF(OR(OR(OR(OR(OR(ISNUMBER(SEARCH(IF(E$1&lt;&gt;"",E$1,"NA"),'[1]MITRE &amp; Controls Mappings'!$E1153)),ISNUMBER(SEARCH(IF(E$1&lt;&gt;"",E$1,"NA"),'[1]MITRE &amp; Controls Mappings'!$F1153))),ISNUMBER(SEARCH(IF(E$2&lt;&gt;"",E$2,"NA"),'[1]MITRE &amp; Controls Mappings'!$G1153))),ISNUMBER(SEARCH(IF(E$2&lt;&gt;"",E$2,"NA"),'[1]MITRE &amp; Controls Mappings'!$H1153))),ISNUMBER(SEARCH(IF(E$3&lt;&gt;"",E$3,"NA"),'[1]MITRE &amp; Controls Mappings'!$I1153))),ISNUMBER(SEARCH(IF(E$3&lt;&gt;"",E$3,"NA"),'[1]MITRE &amp; Controls Mappings'!$J1153))), '[1]MITRE &amp; Controls Mappings'!$B1153,"")</f>
        <v/>
      </c>
      <c r="F1155" s="47" t="str">
        <f>IF(OR(OR(OR(OR(OR(ISNUMBER(SEARCH(IF(F$1&lt;&gt;"",F$1,"NA"),'[1]MITRE &amp; Controls Mappings'!$E1153)),ISNUMBER(SEARCH(IF(F$1&lt;&gt;"",F$1,"NA"),'[1]MITRE &amp; Controls Mappings'!$F1153))),ISNUMBER(SEARCH(IF(F$2&lt;&gt;"",F$2,"NA"),'[1]MITRE &amp; Controls Mappings'!$G1153))),ISNUMBER(SEARCH(IF(F$2&lt;&gt;"",F$2,"NA"),'[1]MITRE &amp; Controls Mappings'!$H1153))),ISNUMBER(SEARCH(IF(F$3&lt;&gt;"",F$3,"NA"),'[1]MITRE &amp; Controls Mappings'!$I1153))),ISNUMBER(SEARCH(IF(F$3&lt;&gt;"",F$3,"NA"),'[1]MITRE &amp; Controls Mappings'!$J1153))), '[1]MITRE &amp; Controls Mappings'!$B1153,"")</f>
        <v/>
      </c>
      <c r="G1155" s="47" t="str">
        <f>IF(OR(OR(OR(OR(OR(ISNUMBER(SEARCH(IF(G$1&lt;&gt;"",G$1,"NA"),'[1]MITRE &amp; Controls Mappings'!$E1153)),ISNUMBER(SEARCH(IF(G$1&lt;&gt;"",G$1,"NA"),'[1]MITRE &amp; Controls Mappings'!$F1153))),ISNUMBER(SEARCH(IF(G$2&lt;&gt;"",G$2,"NA"),'[1]MITRE &amp; Controls Mappings'!$G1153))),ISNUMBER(SEARCH(IF(G$2&lt;&gt;"",G$2,"NA"),'[1]MITRE &amp; Controls Mappings'!$H1153))),ISNUMBER(SEARCH(IF(G$3&lt;&gt;"",G$3,"NA"),'[1]MITRE &amp; Controls Mappings'!$I1153))),ISNUMBER(SEARCH(IF(G$3&lt;&gt;"",G$3,"NA"),'[1]MITRE &amp; Controls Mappings'!$J1153))), '[1]MITRE &amp; Controls Mappings'!$B1153,"")</f>
        <v/>
      </c>
      <c r="H1155" s="47" t="str">
        <f>IF(OR(OR(OR(OR(OR(ISNUMBER(SEARCH(IF(H$1&lt;&gt;"",H$1,"NA"),'[1]MITRE &amp; Controls Mappings'!$E1153)),ISNUMBER(SEARCH(IF(H$1&lt;&gt;"",H$1,"NA"),'[1]MITRE &amp; Controls Mappings'!$F1153))),ISNUMBER(SEARCH(IF(H$2&lt;&gt;"",H$2,"NA"),'[1]MITRE &amp; Controls Mappings'!$G1153))),ISNUMBER(SEARCH(IF(H$2&lt;&gt;"",H$2,"NA"),'[1]MITRE &amp; Controls Mappings'!$H1153))),ISNUMBER(SEARCH(IF(H$3&lt;&gt;"",H$3,"NA"),'[1]MITRE &amp; Controls Mappings'!$I1153))),ISNUMBER(SEARCH(IF(H$3&lt;&gt;"",H$3,"NA"),'[1]MITRE &amp; Controls Mappings'!$J1153))), '[1]MITRE &amp; Controls Mappings'!$B1153,"")</f>
        <v/>
      </c>
      <c r="I1155" s="47" t="str">
        <f>IF(OR(OR(OR(OR(OR(ISNUMBER(SEARCH(IF(I$1&lt;&gt;"",I$1,"NA"),'[1]MITRE &amp; Controls Mappings'!$E1153)),ISNUMBER(SEARCH(IF(I$1&lt;&gt;"",I$1,"NA"),'[1]MITRE &amp; Controls Mappings'!$F1153))),ISNUMBER(SEARCH(IF(I$2&lt;&gt;"",I$2,"NA"),'[1]MITRE &amp; Controls Mappings'!$G1153))),ISNUMBER(SEARCH(IF(I$2&lt;&gt;"",I$2,"NA"),'[1]MITRE &amp; Controls Mappings'!$H1153))),ISNUMBER(SEARCH(IF(I$3&lt;&gt;"",I$3,"NA"),'[1]MITRE &amp; Controls Mappings'!$I1153))),ISNUMBER(SEARCH(IF(I$3&lt;&gt;"",I$3,"NA"),'[1]MITRE &amp; Controls Mappings'!$J1153))), '[1]MITRE &amp; Controls Mappings'!$B1153,"")</f>
        <v/>
      </c>
      <c r="J1155" s="47" t="str">
        <f>IF(OR(OR(OR(OR(OR(ISNUMBER(SEARCH(IF(J$1&lt;&gt;"",J$1,"NA"),'[1]MITRE &amp; Controls Mappings'!$E1153)),ISNUMBER(SEARCH(IF(J$1&lt;&gt;"",J$1,"NA"),'[1]MITRE &amp; Controls Mappings'!$F1153))),ISNUMBER(SEARCH(IF(J$2&lt;&gt;"",J$2,"NA"),'[1]MITRE &amp; Controls Mappings'!$G1153))),ISNUMBER(SEARCH(IF(J$2&lt;&gt;"",J$2,"NA"),'[1]MITRE &amp; Controls Mappings'!$H1153))),ISNUMBER(SEARCH(IF(J$3&lt;&gt;"",J$3,"NA"),'[1]MITRE &amp; Controls Mappings'!$I1153))),ISNUMBER(SEARCH(IF(J$3&lt;&gt;"",J$3,"NA"),'[1]MITRE &amp; Controls Mappings'!$J1153))), '[1]MITRE &amp; Controls Mappings'!$B1153,"")</f>
        <v/>
      </c>
      <c r="K1155" s="47" t="str">
        <f>IF(OR(OR(OR(OR(OR(ISNUMBER(SEARCH(IF(K$1&lt;&gt;"",K$1,"NA"),'[1]MITRE &amp; Controls Mappings'!$E1153)),ISNUMBER(SEARCH(IF(K$1&lt;&gt;"",K$1,"NA"),'[1]MITRE &amp; Controls Mappings'!$F1153))),ISNUMBER(SEARCH(IF(K$2&lt;&gt;"",K$2,"NA"),'[1]MITRE &amp; Controls Mappings'!$G1153))),ISNUMBER(SEARCH(IF(K$2&lt;&gt;"",K$2,"NA"),'[1]MITRE &amp; Controls Mappings'!$H1153))),ISNUMBER(SEARCH(IF(K$3&lt;&gt;"",K$3,"NA"),'[1]MITRE &amp; Controls Mappings'!$I1153))),ISNUMBER(SEARCH(IF(K$3&lt;&gt;"",K$3,"NA"),'[1]MITRE &amp; Controls Mappings'!$J1153))), '[1]MITRE &amp; Controls Mappings'!$B1153,"")</f>
        <v/>
      </c>
      <c r="L1155" s="48" t="str">
        <f>IF('[1]MITRE &amp; Controls Mappings'!D1153 &lt;&gt;"",'[1]MITRE &amp; Controls Mappings'!D1153,"" )</f>
        <v/>
      </c>
    </row>
    <row r="1156" spans="1:12" x14ac:dyDescent="0.25">
      <c r="A1156" s="47" t="str">
        <f>IF(COUNTIF(B1156:K1156,"="&amp;'[1]MITRE &amp; Controls Mappings'!B1154)&gt;0,'[1]MITRE &amp; Controls Mappings'!B1154,"")</f>
        <v/>
      </c>
      <c r="B1156" s="47" t="str">
        <f>IF(OR(OR(OR(OR(OR(ISNUMBER(SEARCH(IF(B$1&lt;&gt;"",B$1,"NA"),'[1]MITRE &amp; Controls Mappings'!$E1154)),ISNUMBER(SEARCH(IF(B$1&lt;&gt;"",B$1,"NA"),'[1]MITRE &amp; Controls Mappings'!$F1154))),ISNUMBER(SEARCH(IF(B$2&lt;&gt;"",B$2,"NA"),'[1]MITRE &amp; Controls Mappings'!$G1154))),ISNUMBER(SEARCH(IF(B$2&lt;&gt;"",B$2,"NA"),'[1]MITRE &amp; Controls Mappings'!$H1154))),ISNUMBER(SEARCH(IF(B$3&lt;&gt;"",B$3,"NA"),'[1]MITRE &amp; Controls Mappings'!$I1154))),ISNUMBER(SEARCH(IF(B$3&lt;&gt;"",B$3,"NA"),'[1]MITRE &amp; Controls Mappings'!$J1154))), '[1]MITRE &amp; Controls Mappings'!$B1154,"")</f>
        <v/>
      </c>
      <c r="C1156" s="47" t="str">
        <f>IF(OR(OR(OR(OR(OR(ISNUMBER(SEARCH(IF(C$1&lt;&gt;"",C$1,"NA"),'[1]MITRE &amp; Controls Mappings'!$E1154)),ISNUMBER(SEARCH(IF(C$1&lt;&gt;"",C$1,"NA"),'[1]MITRE &amp; Controls Mappings'!$F1154))),ISNUMBER(SEARCH(IF(C$2&lt;&gt;"",C$2,"NA"),'[1]MITRE &amp; Controls Mappings'!$G1154))),ISNUMBER(SEARCH(IF(C$2&lt;&gt;"",C$2,"NA"),'[1]MITRE &amp; Controls Mappings'!$H1154))),ISNUMBER(SEARCH(IF(C$3&lt;&gt;"",C$3,"NA"),'[1]MITRE &amp; Controls Mappings'!$I1154))),ISNUMBER(SEARCH(IF(C$3&lt;&gt;"",C$3,"NA"),'[1]MITRE &amp; Controls Mappings'!$J1154))), '[1]MITRE &amp; Controls Mappings'!$B1154,"")</f>
        <v/>
      </c>
      <c r="D1156" s="47" t="str">
        <f>IF(OR(OR(OR(OR(OR(ISNUMBER(SEARCH(IF(D$1&lt;&gt;"",D$1,"NA"),'[1]MITRE &amp; Controls Mappings'!$E1154)),ISNUMBER(SEARCH(IF(D$1&lt;&gt;"",D$1,"NA"),'[1]MITRE &amp; Controls Mappings'!$F1154))),ISNUMBER(SEARCH(IF(D$2&lt;&gt;"",D$2,"NA"),'[1]MITRE &amp; Controls Mappings'!$G1154))),ISNUMBER(SEARCH(IF(D$2&lt;&gt;"",D$2,"NA"),'[1]MITRE &amp; Controls Mappings'!$H1154))),ISNUMBER(SEARCH(IF(D$3&lt;&gt;"",D$3,"NA"),'[1]MITRE &amp; Controls Mappings'!$I1154))),ISNUMBER(SEARCH(IF(D$3&lt;&gt;"",D$3,"NA"),'[1]MITRE &amp; Controls Mappings'!$J1154))), '[1]MITRE &amp; Controls Mappings'!$B1154,"")</f>
        <v/>
      </c>
      <c r="E1156" s="47" t="str">
        <f>IF(OR(OR(OR(OR(OR(ISNUMBER(SEARCH(IF(E$1&lt;&gt;"",E$1,"NA"),'[1]MITRE &amp; Controls Mappings'!$E1154)),ISNUMBER(SEARCH(IF(E$1&lt;&gt;"",E$1,"NA"),'[1]MITRE &amp; Controls Mappings'!$F1154))),ISNUMBER(SEARCH(IF(E$2&lt;&gt;"",E$2,"NA"),'[1]MITRE &amp; Controls Mappings'!$G1154))),ISNUMBER(SEARCH(IF(E$2&lt;&gt;"",E$2,"NA"),'[1]MITRE &amp; Controls Mappings'!$H1154))),ISNUMBER(SEARCH(IF(E$3&lt;&gt;"",E$3,"NA"),'[1]MITRE &amp; Controls Mappings'!$I1154))),ISNUMBER(SEARCH(IF(E$3&lt;&gt;"",E$3,"NA"),'[1]MITRE &amp; Controls Mappings'!$J1154))), '[1]MITRE &amp; Controls Mappings'!$B1154,"")</f>
        <v/>
      </c>
      <c r="F1156" s="47" t="str">
        <f>IF(OR(OR(OR(OR(OR(ISNUMBER(SEARCH(IF(F$1&lt;&gt;"",F$1,"NA"),'[1]MITRE &amp; Controls Mappings'!$E1154)),ISNUMBER(SEARCH(IF(F$1&lt;&gt;"",F$1,"NA"),'[1]MITRE &amp; Controls Mappings'!$F1154))),ISNUMBER(SEARCH(IF(F$2&lt;&gt;"",F$2,"NA"),'[1]MITRE &amp; Controls Mappings'!$G1154))),ISNUMBER(SEARCH(IF(F$2&lt;&gt;"",F$2,"NA"),'[1]MITRE &amp; Controls Mappings'!$H1154))),ISNUMBER(SEARCH(IF(F$3&lt;&gt;"",F$3,"NA"),'[1]MITRE &amp; Controls Mappings'!$I1154))),ISNUMBER(SEARCH(IF(F$3&lt;&gt;"",F$3,"NA"),'[1]MITRE &amp; Controls Mappings'!$J1154))), '[1]MITRE &amp; Controls Mappings'!$B1154,"")</f>
        <v/>
      </c>
      <c r="G1156" s="47" t="str">
        <f>IF(OR(OR(OR(OR(OR(ISNUMBER(SEARCH(IF(G$1&lt;&gt;"",G$1,"NA"),'[1]MITRE &amp; Controls Mappings'!$E1154)),ISNUMBER(SEARCH(IF(G$1&lt;&gt;"",G$1,"NA"),'[1]MITRE &amp; Controls Mappings'!$F1154))),ISNUMBER(SEARCH(IF(G$2&lt;&gt;"",G$2,"NA"),'[1]MITRE &amp; Controls Mappings'!$G1154))),ISNUMBER(SEARCH(IF(G$2&lt;&gt;"",G$2,"NA"),'[1]MITRE &amp; Controls Mappings'!$H1154))),ISNUMBER(SEARCH(IF(G$3&lt;&gt;"",G$3,"NA"),'[1]MITRE &amp; Controls Mappings'!$I1154))),ISNUMBER(SEARCH(IF(G$3&lt;&gt;"",G$3,"NA"),'[1]MITRE &amp; Controls Mappings'!$J1154))), '[1]MITRE &amp; Controls Mappings'!$B1154,"")</f>
        <v/>
      </c>
      <c r="H1156" s="47" t="str">
        <f>IF(OR(OR(OR(OR(OR(ISNUMBER(SEARCH(IF(H$1&lt;&gt;"",H$1,"NA"),'[1]MITRE &amp; Controls Mappings'!$E1154)),ISNUMBER(SEARCH(IF(H$1&lt;&gt;"",H$1,"NA"),'[1]MITRE &amp; Controls Mappings'!$F1154))),ISNUMBER(SEARCH(IF(H$2&lt;&gt;"",H$2,"NA"),'[1]MITRE &amp; Controls Mappings'!$G1154))),ISNUMBER(SEARCH(IF(H$2&lt;&gt;"",H$2,"NA"),'[1]MITRE &amp; Controls Mappings'!$H1154))),ISNUMBER(SEARCH(IF(H$3&lt;&gt;"",H$3,"NA"),'[1]MITRE &amp; Controls Mappings'!$I1154))),ISNUMBER(SEARCH(IF(H$3&lt;&gt;"",H$3,"NA"),'[1]MITRE &amp; Controls Mappings'!$J1154))), '[1]MITRE &amp; Controls Mappings'!$B1154,"")</f>
        <v/>
      </c>
      <c r="I1156" s="47" t="str">
        <f>IF(OR(OR(OR(OR(OR(ISNUMBER(SEARCH(IF(I$1&lt;&gt;"",I$1,"NA"),'[1]MITRE &amp; Controls Mappings'!$E1154)),ISNUMBER(SEARCH(IF(I$1&lt;&gt;"",I$1,"NA"),'[1]MITRE &amp; Controls Mappings'!$F1154))),ISNUMBER(SEARCH(IF(I$2&lt;&gt;"",I$2,"NA"),'[1]MITRE &amp; Controls Mappings'!$G1154))),ISNUMBER(SEARCH(IF(I$2&lt;&gt;"",I$2,"NA"),'[1]MITRE &amp; Controls Mappings'!$H1154))),ISNUMBER(SEARCH(IF(I$3&lt;&gt;"",I$3,"NA"),'[1]MITRE &amp; Controls Mappings'!$I1154))),ISNUMBER(SEARCH(IF(I$3&lt;&gt;"",I$3,"NA"),'[1]MITRE &amp; Controls Mappings'!$J1154))), '[1]MITRE &amp; Controls Mappings'!$B1154,"")</f>
        <v/>
      </c>
      <c r="J1156" s="47" t="str">
        <f>IF(OR(OR(OR(OR(OR(ISNUMBER(SEARCH(IF(J$1&lt;&gt;"",J$1,"NA"),'[1]MITRE &amp; Controls Mappings'!$E1154)),ISNUMBER(SEARCH(IF(J$1&lt;&gt;"",J$1,"NA"),'[1]MITRE &amp; Controls Mappings'!$F1154))),ISNUMBER(SEARCH(IF(J$2&lt;&gt;"",J$2,"NA"),'[1]MITRE &amp; Controls Mappings'!$G1154))),ISNUMBER(SEARCH(IF(J$2&lt;&gt;"",J$2,"NA"),'[1]MITRE &amp; Controls Mappings'!$H1154))),ISNUMBER(SEARCH(IF(J$3&lt;&gt;"",J$3,"NA"),'[1]MITRE &amp; Controls Mappings'!$I1154))),ISNUMBER(SEARCH(IF(J$3&lt;&gt;"",J$3,"NA"),'[1]MITRE &amp; Controls Mappings'!$J1154))), '[1]MITRE &amp; Controls Mappings'!$B1154,"")</f>
        <v/>
      </c>
      <c r="K1156" s="47" t="str">
        <f>IF(OR(OR(OR(OR(OR(ISNUMBER(SEARCH(IF(K$1&lt;&gt;"",K$1,"NA"),'[1]MITRE &amp; Controls Mappings'!$E1154)),ISNUMBER(SEARCH(IF(K$1&lt;&gt;"",K$1,"NA"),'[1]MITRE &amp; Controls Mappings'!$F1154))),ISNUMBER(SEARCH(IF(K$2&lt;&gt;"",K$2,"NA"),'[1]MITRE &amp; Controls Mappings'!$G1154))),ISNUMBER(SEARCH(IF(K$2&lt;&gt;"",K$2,"NA"),'[1]MITRE &amp; Controls Mappings'!$H1154))),ISNUMBER(SEARCH(IF(K$3&lt;&gt;"",K$3,"NA"),'[1]MITRE &amp; Controls Mappings'!$I1154))),ISNUMBER(SEARCH(IF(K$3&lt;&gt;"",K$3,"NA"),'[1]MITRE &amp; Controls Mappings'!$J1154))), '[1]MITRE &amp; Controls Mappings'!$B1154,"")</f>
        <v/>
      </c>
      <c r="L1156" s="48" t="str">
        <f>IF('[1]MITRE &amp; Controls Mappings'!D1154 &lt;&gt;"",'[1]MITRE &amp; Controls Mappings'!D1154,"" )</f>
        <v/>
      </c>
    </row>
    <row r="1157" spans="1:12" x14ac:dyDescent="0.25">
      <c r="A1157" s="47" t="str">
        <f>IF(COUNTIF(B1157:K1157,"="&amp;'[1]MITRE &amp; Controls Mappings'!B1155)&gt;0,'[1]MITRE &amp; Controls Mappings'!B1155,"")</f>
        <v/>
      </c>
      <c r="B1157" s="47" t="str">
        <f>IF(OR(OR(OR(OR(OR(ISNUMBER(SEARCH(IF(B$1&lt;&gt;"",B$1,"NA"),'[1]MITRE &amp; Controls Mappings'!$E1155)),ISNUMBER(SEARCH(IF(B$1&lt;&gt;"",B$1,"NA"),'[1]MITRE &amp; Controls Mappings'!$F1155))),ISNUMBER(SEARCH(IF(B$2&lt;&gt;"",B$2,"NA"),'[1]MITRE &amp; Controls Mappings'!$G1155))),ISNUMBER(SEARCH(IF(B$2&lt;&gt;"",B$2,"NA"),'[1]MITRE &amp; Controls Mappings'!$H1155))),ISNUMBER(SEARCH(IF(B$3&lt;&gt;"",B$3,"NA"),'[1]MITRE &amp; Controls Mappings'!$I1155))),ISNUMBER(SEARCH(IF(B$3&lt;&gt;"",B$3,"NA"),'[1]MITRE &amp; Controls Mappings'!$J1155))), '[1]MITRE &amp; Controls Mappings'!$B1155,"")</f>
        <v/>
      </c>
      <c r="C1157" s="47" t="str">
        <f>IF(OR(OR(OR(OR(OR(ISNUMBER(SEARCH(IF(C$1&lt;&gt;"",C$1,"NA"),'[1]MITRE &amp; Controls Mappings'!$E1155)),ISNUMBER(SEARCH(IF(C$1&lt;&gt;"",C$1,"NA"),'[1]MITRE &amp; Controls Mappings'!$F1155))),ISNUMBER(SEARCH(IF(C$2&lt;&gt;"",C$2,"NA"),'[1]MITRE &amp; Controls Mappings'!$G1155))),ISNUMBER(SEARCH(IF(C$2&lt;&gt;"",C$2,"NA"),'[1]MITRE &amp; Controls Mappings'!$H1155))),ISNUMBER(SEARCH(IF(C$3&lt;&gt;"",C$3,"NA"),'[1]MITRE &amp; Controls Mappings'!$I1155))),ISNUMBER(SEARCH(IF(C$3&lt;&gt;"",C$3,"NA"),'[1]MITRE &amp; Controls Mappings'!$J1155))), '[1]MITRE &amp; Controls Mappings'!$B1155,"")</f>
        <v/>
      </c>
      <c r="D1157" s="47" t="str">
        <f>IF(OR(OR(OR(OR(OR(ISNUMBER(SEARCH(IF(D$1&lt;&gt;"",D$1,"NA"),'[1]MITRE &amp; Controls Mappings'!$E1155)),ISNUMBER(SEARCH(IF(D$1&lt;&gt;"",D$1,"NA"),'[1]MITRE &amp; Controls Mappings'!$F1155))),ISNUMBER(SEARCH(IF(D$2&lt;&gt;"",D$2,"NA"),'[1]MITRE &amp; Controls Mappings'!$G1155))),ISNUMBER(SEARCH(IF(D$2&lt;&gt;"",D$2,"NA"),'[1]MITRE &amp; Controls Mappings'!$H1155))),ISNUMBER(SEARCH(IF(D$3&lt;&gt;"",D$3,"NA"),'[1]MITRE &amp; Controls Mappings'!$I1155))),ISNUMBER(SEARCH(IF(D$3&lt;&gt;"",D$3,"NA"),'[1]MITRE &amp; Controls Mappings'!$J1155))), '[1]MITRE &amp; Controls Mappings'!$B1155,"")</f>
        <v/>
      </c>
      <c r="E1157" s="47" t="str">
        <f>IF(OR(OR(OR(OR(OR(ISNUMBER(SEARCH(IF(E$1&lt;&gt;"",E$1,"NA"),'[1]MITRE &amp; Controls Mappings'!$E1155)),ISNUMBER(SEARCH(IF(E$1&lt;&gt;"",E$1,"NA"),'[1]MITRE &amp; Controls Mappings'!$F1155))),ISNUMBER(SEARCH(IF(E$2&lt;&gt;"",E$2,"NA"),'[1]MITRE &amp; Controls Mappings'!$G1155))),ISNUMBER(SEARCH(IF(E$2&lt;&gt;"",E$2,"NA"),'[1]MITRE &amp; Controls Mappings'!$H1155))),ISNUMBER(SEARCH(IF(E$3&lt;&gt;"",E$3,"NA"),'[1]MITRE &amp; Controls Mappings'!$I1155))),ISNUMBER(SEARCH(IF(E$3&lt;&gt;"",E$3,"NA"),'[1]MITRE &amp; Controls Mappings'!$J1155))), '[1]MITRE &amp; Controls Mappings'!$B1155,"")</f>
        <v/>
      </c>
      <c r="F1157" s="47" t="str">
        <f>IF(OR(OR(OR(OR(OR(ISNUMBER(SEARCH(IF(F$1&lt;&gt;"",F$1,"NA"),'[1]MITRE &amp; Controls Mappings'!$E1155)),ISNUMBER(SEARCH(IF(F$1&lt;&gt;"",F$1,"NA"),'[1]MITRE &amp; Controls Mappings'!$F1155))),ISNUMBER(SEARCH(IF(F$2&lt;&gt;"",F$2,"NA"),'[1]MITRE &amp; Controls Mappings'!$G1155))),ISNUMBER(SEARCH(IF(F$2&lt;&gt;"",F$2,"NA"),'[1]MITRE &amp; Controls Mappings'!$H1155))),ISNUMBER(SEARCH(IF(F$3&lt;&gt;"",F$3,"NA"),'[1]MITRE &amp; Controls Mappings'!$I1155))),ISNUMBER(SEARCH(IF(F$3&lt;&gt;"",F$3,"NA"),'[1]MITRE &amp; Controls Mappings'!$J1155))), '[1]MITRE &amp; Controls Mappings'!$B1155,"")</f>
        <v/>
      </c>
      <c r="G1157" s="47" t="str">
        <f>IF(OR(OR(OR(OR(OR(ISNUMBER(SEARCH(IF(G$1&lt;&gt;"",G$1,"NA"),'[1]MITRE &amp; Controls Mappings'!$E1155)),ISNUMBER(SEARCH(IF(G$1&lt;&gt;"",G$1,"NA"),'[1]MITRE &amp; Controls Mappings'!$F1155))),ISNUMBER(SEARCH(IF(G$2&lt;&gt;"",G$2,"NA"),'[1]MITRE &amp; Controls Mappings'!$G1155))),ISNUMBER(SEARCH(IF(G$2&lt;&gt;"",G$2,"NA"),'[1]MITRE &amp; Controls Mappings'!$H1155))),ISNUMBER(SEARCH(IF(G$3&lt;&gt;"",G$3,"NA"),'[1]MITRE &amp; Controls Mappings'!$I1155))),ISNUMBER(SEARCH(IF(G$3&lt;&gt;"",G$3,"NA"),'[1]MITRE &amp; Controls Mappings'!$J1155))), '[1]MITRE &amp; Controls Mappings'!$B1155,"")</f>
        <v/>
      </c>
      <c r="H1157" s="47" t="str">
        <f>IF(OR(OR(OR(OR(OR(ISNUMBER(SEARCH(IF(H$1&lt;&gt;"",H$1,"NA"),'[1]MITRE &amp; Controls Mappings'!$E1155)),ISNUMBER(SEARCH(IF(H$1&lt;&gt;"",H$1,"NA"),'[1]MITRE &amp; Controls Mappings'!$F1155))),ISNUMBER(SEARCH(IF(H$2&lt;&gt;"",H$2,"NA"),'[1]MITRE &amp; Controls Mappings'!$G1155))),ISNUMBER(SEARCH(IF(H$2&lt;&gt;"",H$2,"NA"),'[1]MITRE &amp; Controls Mappings'!$H1155))),ISNUMBER(SEARCH(IF(H$3&lt;&gt;"",H$3,"NA"),'[1]MITRE &amp; Controls Mappings'!$I1155))),ISNUMBER(SEARCH(IF(H$3&lt;&gt;"",H$3,"NA"),'[1]MITRE &amp; Controls Mappings'!$J1155))), '[1]MITRE &amp; Controls Mappings'!$B1155,"")</f>
        <v/>
      </c>
      <c r="I1157" s="47" t="str">
        <f>IF(OR(OR(OR(OR(OR(ISNUMBER(SEARCH(IF(I$1&lt;&gt;"",I$1,"NA"),'[1]MITRE &amp; Controls Mappings'!$E1155)),ISNUMBER(SEARCH(IF(I$1&lt;&gt;"",I$1,"NA"),'[1]MITRE &amp; Controls Mappings'!$F1155))),ISNUMBER(SEARCH(IF(I$2&lt;&gt;"",I$2,"NA"),'[1]MITRE &amp; Controls Mappings'!$G1155))),ISNUMBER(SEARCH(IF(I$2&lt;&gt;"",I$2,"NA"),'[1]MITRE &amp; Controls Mappings'!$H1155))),ISNUMBER(SEARCH(IF(I$3&lt;&gt;"",I$3,"NA"),'[1]MITRE &amp; Controls Mappings'!$I1155))),ISNUMBER(SEARCH(IF(I$3&lt;&gt;"",I$3,"NA"),'[1]MITRE &amp; Controls Mappings'!$J1155))), '[1]MITRE &amp; Controls Mappings'!$B1155,"")</f>
        <v/>
      </c>
      <c r="J1157" s="47" t="str">
        <f>IF(OR(OR(OR(OR(OR(ISNUMBER(SEARCH(IF(J$1&lt;&gt;"",J$1,"NA"),'[1]MITRE &amp; Controls Mappings'!$E1155)),ISNUMBER(SEARCH(IF(J$1&lt;&gt;"",J$1,"NA"),'[1]MITRE &amp; Controls Mappings'!$F1155))),ISNUMBER(SEARCH(IF(J$2&lt;&gt;"",J$2,"NA"),'[1]MITRE &amp; Controls Mappings'!$G1155))),ISNUMBER(SEARCH(IF(J$2&lt;&gt;"",J$2,"NA"),'[1]MITRE &amp; Controls Mappings'!$H1155))),ISNUMBER(SEARCH(IF(J$3&lt;&gt;"",J$3,"NA"),'[1]MITRE &amp; Controls Mappings'!$I1155))),ISNUMBER(SEARCH(IF(J$3&lt;&gt;"",J$3,"NA"),'[1]MITRE &amp; Controls Mappings'!$J1155))), '[1]MITRE &amp; Controls Mappings'!$B1155,"")</f>
        <v/>
      </c>
      <c r="K1157" s="47" t="str">
        <f>IF(OR(OR(OR(OR(OR(ISNUMBER(SEARCH(IF(K$1&lt;&gt;"",K$1,"NA"),'[1]MITRE &amp; Controls Mappings'!$E1155)),ISNUMBER(SEARCH(IF(K$1&lt;&gt;"",K$1,"NA"),'[1]MITRE &amp; Controls Mappings'!$F1155))),ISNUMBER(SEARCH(IF(K$2&lt;&gt;"",K$2,"NA"),'[1]MITRE &amp; Controls Mappings'!$G1155))),ISNUMBER(SEARCH(IF(K$2&lt;&gt;"",K$2,"NA"),'[1]MITRE &amp; Controls Mappings'!$H1155))),ISNUMBER(SEARCH(IF(K$3&lt;&gt;"",K$3,"NA"),'[1]MITRE &amp; Controls Mappings'!$I1155))),ISNUMBER(SEARCH(IF(K$3&lt;&gt;"",K$3,"NA"),'[1]MITRE &amp; Controls Mappings'!$J1155))), '[1]MITRE &amp; Controls Mappings'!$B1155,"")</f>
        <v/>
      </c>
      <c r="L1157" s="48" t="str">
        <f>IF('[1]MITRE &amp; Controls Mappings'!D1155 &lt;&gt;"",'[1]MITRE &amp; Controls Mappings'!D1155,"" )</f>
        <v/>
      </c>
    </row>
    <row r="1158" spans="1:12" x14ac:dyDescent="0.25">
      <c r="A1158" s="47" t="str">
        <f>IF(COUNTIF(B1158:K1158,"="&amp;'[1]MITRE &amp; Controls Mappings'!B1156)&gt;0,'[1]MITRE &amp; Controls Mappings'!B1156,"")</f>
        <v/>
      </c>
      <c r="B1158" s="47" t="str">
        <f>IF(OR(OR(OR(OR(OR(ISNUMBER(SEARCH(IF(B$1&lt;&gt;"",B$1,"NA"),'[1]MITRE &amp; Controls Mappings'!$E1156)),ISNUMBER(SEARCH(IF(B$1&lt;&gt;"",B$1,"NA"),'[1]MITRE &amp; Controls Mappings'!$F1156))),ISNUMBER(SEARCH(IF(B$2&lt;&gt;"",B$2,"NA"),'[1]MITRE &amp; Controls Mappings'!$G1156))),ISNUMBER(SEARCH(IF(B$2&lt;&gt;"",B$2,"NA"),'[1]MITRE &amp; Controls Mappings'!$H1156))),ISNUMBER(SEARCH(IF(B$3&lt;&gt;"",B$3,"NA"),'[1]MITRE &amp; Controls Mappings'!$I1156))),ISNUMBER(SEARCH(IF(B$3&lt;&gt;"",B$3,"NA"),'[1]MITRE &amp; Controls Mappings'!$J1156))), '[1]MITRE &amp; Controls Mappings'!$B1156,"")</f>
        <v/>
      </c>
      <c r="C1158" s="47" t="str">
        <f>IF(OR(OR(OR(OR(OR(ISNUMBER(SEARCH(IF(C$1&lt;&gt;"",C$1,"NA"),'[1]MITRE &amp; Controls Mappings'!$E1156)),ISNUMBER(SEARCH(IF(C$1&lt;&gt;"",C$1,"NA"),'[1]MITRE &amp; Controls Mappings'!$F1156))),ISNUMBER(SEARCH(IF(C$2&lt;&gt;"",C$2,"NA"),'[1]MITRE &amp; Controls Mappings'!$G1156))),ISNUMBER(SEARCH(IF(C$2&lt;&gt;"",C$2,"NA"),'[1]MITRE &amp; Controls Mappings'!$H1156))),ISNUMBER(SEARCH(IF(C$3&lt;&gt;"",C$3,"NA"),'[1]MITRE &amp; Controls Mappings'!$I1156))),ISNUMBER(SEARCH(IF(C$3&lt;&gt;"",C$3,"NA"),'[1]MITRE &amp; Controls Mappings'!$J1156))), '[1]MITRE &amp; Controls Mappings'!$B1156,"")</f>
        <v/>
      </c>
      <c r="D1158" s="47" t="str">
        <f>IF(OR(OR(OR(OR(OR(ISNUMBER(SEARCH(IF(D$1&lt;&gt;"",D$1,"NA"),'[1]MITRE &amp; Controls Mappings'!$E1156)),ISNUMBER(SEARCH(IF(D$1&lt;&gt;"",D$1,"NA"),'[1]MITRE &amp; Controls Mappings'!$F1156))),ISNUMBER(SEARCH(IF(D$2&lt;&gt;"",D$2,"NA"),'[1]MITRE &amp; Controls Mappings'!$G1156))),ISNUMBER(SEARCH(IF(D$2&lt;&gt;"",D$2,"NA"),'[1]MITRE &amp; Controls Mappings'!$H1156))),ISNUMBER(SEARCH(IF(D$3&lt;&gt;"",D$3,"NA"),'[1]MITRE &amp; Controls Mappings'!$I1156))),ISNUMBER(SEARCH(IF(D$3&lt;&gt;"",D$3,"NA"),'[1]MITRE &amp; Controls Mappings'!$J1156))), '[1]MITRE &amp; Controls Mappings'!$B1156,"")</f>
        <v/>
      </c>
      <c r="E1158" s="47" t="str">
        <f>IF(OR(OR(OR(OR(OR(ISNUMBER(SEARCH(IF(E$1&lt;&gt;"",E$1,"NA"),'[1]MITRE &amp; Controls Mappings'!$E1156)),ISNUMBER(SEARCH(IF(E$1&lt;&gt;"",E$1,"NA"),'[1]MITRE &amp; Controls Mappings'!$F1156))),ISNUMBER(SEARCH(IF(E$2&lt;&gt;"",E$2,"NA"),'[1]MITRE &amp; Controls Mappings'!$G1156))),ISNUMBER(SEARCH(IF(E$2&lt;&gt;"",E$2,"NA"),'[1]MITRE &amp; Controls Mappings'!$H1156))),ISNUMBER(SEARCH(IF(E$3&lt;&gt;"",E$3,"NA"),'[1]MITRE &amp; Controls Mappings'!$I1156))),ISNUMBER(SEARCH(IF(E$3&lt;&gt;"",E$3,"NA"),'[1]MITRE &amp; Controls Mappings'!$J1156))), '[1]MITRE &amp; Controls Mappings'!$B1156,"")</f>
        <v/>
      </c>
      <c r="F1158" s="47" t="str">
        <f>IF(OR(OR(OR(OR(OR(ISNUMBER(SEARCH(IF(F$1&lt;&gt;"",F$1,"NA"),'[1]MITRE &amp; Controls Mappings'!$E1156)),ISNUMBER(SEARCH(IF(F$1&lt;&gt;"",F$1,"NA"),'[1]MITRE &amp; Controls Mappings'!$F1156))),ISNUMBER(SEARCH(IF(F$2&lt;&gt;"",F$2,"NA"),'[1]MITRE &amp; Controls Mappings'!$G1156))),ISNUMBER(SEARCH(IF(F$2&lt;&gt;"",F$2,"NA"),'[1]MITRE &amp; Controls Mappings'!$H1156))),ISNUMBER(SEARCH(IF(F$3&lt;&gt;"",F$3,"NA"),'[1]MITRE &amp; Controls Mappings'!$I1156))),ISNUMBER(SEARCH(IF(F$3&lt;&gt;"",F$3,"NA"),'[1]MITRE &amp; Controls Mappings'!$J1156))), '[1]MITRE &amp; Controls Mappings'!$B1156,"")</f>
        <v/>
      </c>
      <c r="G1158" s="47" t="str">
        <f>IF(OR(OR(OR(OR(OR(ISNUMBER(SEARCH(IF(G$1&lt;&gt;"",G$1,"NA"),'[1]MITRE &amp; Controls Mappings'!$E1156)),ISNUMBER(SEARCH(IF(G$1&lt;&gt;"",G$1,"NA"),'[1]MITRE &amp; Controls Mappings'!$F1156))),ISNUMBER(SEARCH(IF(G$2&lt;&gt;"",G$2,"NA"),'[1]MITRE &amp; Controls Mappings'!$G1156))),ISNUMBER(SEARCH(IF(G$2&lt;&gt;"",G$2,"NA"),'[1]MITRE &amp; Controls Mappings'!$H1156))),ISNUMBER(SEARCH(IF(G$3&lt;&gt;"",G$3,"NA"),'[1]MITRE &amp; Controls Mappings'!$I1156))),ISNUMBER(SEARCH(IF(G$3&lt;&gt;"",G$3,"NA"),'[1]MITRE &amp; Controls Mappings'!$J1156))), '[1]MITRE &amp; Controls Mappings'!$B1156,"")</f>
        <v/>
      </c>
      <c r="H1158" s="47" t="str">
        <f>IF(OR(OR(OR(OR(OR(ISNUMBER(SEARCH(IF(H$1&lt;&gt;"",H$1,"NA"),'[1]MITRE &amp; Controls Mappings'!$E1156)),ISNUMBER(SEARCH(IF(H$1&lt;&gt;"",H$1,"NA"),'[1]MITRE &amp; Controls Mappings'!$F1156))),ISNUMBER(SEARCH(IF(H$2&lt;&gt;"",H$2,"NA"),'[1]MITRE &amp; Controls Mappings'!$G1156))),ISNUMBER(SEARCH(IF(H$2&lt;&gt;"",H$2,"NA"),'[1]MITRE &amp; Controls Mappings'!$H1156))),ISNUMBER(SEARCH(IF(H$3&lt;&gt;"",H$3,"NA"),'[1]MITRE &amp; Controls Mappings'!$I1156))),ISNUMBER(SEARCH(IF(H$3&lt;&gt;"",H$3,"NA"),'[1]MITRE &amp; Controls Mappings'!$J1156))), '[1]MITRE &amp; Controls Mappings'!$B1156,"")</f>
        <v/>
      </c>
      <c r="I1158" s="47" t="str">
        <f>IF(OR(OR(OR(OR(OR(ISNUMBER(SEARCH(IF(I$1&lt;&gt;"",I$1,"NA"),'[1]MITRE &amp; Controls Mappings'!$E1156)),ISNUMBER(SEARCH(IF(I$1&lt;&gt;"",I$1,"NA"),'[1]MITRE &amp; Controls Mappings'!$F1156))),ISNUMBER(SEARCH(IF(I$2&lt;&gt;"",I$2,"NA"),'[1]MITRE &amp; Controls Mappings'!$G1156))),ISNUMBER(SEARCH(IF(I$2&lt;&gt;"",I$2,"NA"),'[1]MITRE &amp; Controls Mappings'!$H1156))),ISNUMBER(SEARCH(IF(I$3&lt;&gt;"",I$3,"NA"),'[1]MITRE &amp; Controls Mappings'!$I1156))),ISNUMBER(SEARCH(IF(I$3&lt;&gt;"",I$3,"NA"),'[1]MITRE &amp; Controls Mappings'!$J1156))), '[1]MITRE &amp; Controls Mappings'!$B1156,"")</f>
        <v/>
      </c>
      <c r="J1158" s="47" t="str">
        <f>IF(OR(OR(OR(OR(OR(ISNUMBER(SEARCH(IF(J$1&lt;&gt;"",J$1,"NA"),'[1]MITRE &amp; Controls Mappings'!$E1156)),ISNUMBER(SEARCH(IF(J$1&lt;&gt;"",J$1,"NA"),'[1]MITRE &amp; Controls Mappings'!$F1156))),ISNUMBER(SEARCH(IF(J$2&lt;&gt;"",J$2,"NA"),'[1]MITRE &amp; Controls Mappings'!$G1156))),ISNUMBER(SEARCH(IF(J$2&lt;&gt;"",J$2,"NA"),'[1]MITRE &amp; Controls Mappings'!$H1156))),ISNUMBER(SEARCH(IF(J$3&lt;&gt;"",J$3,"NA"),'[1]MITRE &amp; Controls Mappings'!$I1156))),ISNUMBER(SEARCH(IF(J$3&lt;&gt;"",J$3,"NA"),'[1]MITRE &amp; Controls Mappings'!$J1156))), '[1]MITRE &amp; Controls Mappings'!$B1156,"")</f>
        <v/>
      </c>
      <c r="K1158" s="47" t="str">
        <f>IF(OR(OR(OR(OR(OR(ISNUMBER(SEARCH(IF(K$1&lt;&gt;"",K$1,"NA"),'[1]MITRE &amp; Controls Mappings'!$E1156)),ISNUMBER(SEARCH(IF(K$1&lt;&gt;"",K$1,"NA"),'[1]MITRE &amp; Controls Mappings'!$F1156))),ISNUMBER(SEARCH(IF(K$2&lt;&gt;"",K$2,"NA"),'[1]MITRE &amp; Controls Mappings'!$G1156))),ISNUMBER(SEARCH(IF(K$2&lt;&gt;"",K$2,"NA"),'[1]MITRE &amp; Controls Mappings'!$H1156))),ISNUMBER(SEARCH(IF(K$3&lt;&gt;"",K$3,"NA"),'[1]MITRE &amp; Controls Mappings'!$I1156))),ISNUMBER(SEARCH(IF(K$3&lt;&gt;"",K$3,"NA"),'[1]MITRE &amp; Controls Mappings'!$J1156))), '[1]MITRE &amp; Controls Mappings'!$B1156,"")</f>
        <v/>
      </c>
      <c r="L1158" s="48" t="str">
        <f>IF('[1]MITRE &amp; Controls Mappings'!D1156 &lt;&gt;"",'[1]MITRE &amp; Controls Mappings'!D1156,"" )</f>
        <v/>
      </c>
    </row>
    <row r="1159" spans="1:12" x14ac:dyDescent="0.25">
      <c r="A1159" s="47" t="str">
        <f>IF(COUNTIF(B1159:K1159,"="&amp;'[1]MITRE &amp; Controls Mappings'!B1157)&gt;0,'[1]MITRE &amp; Controls Mappings'!B1157,"")</f>
        <v/>
      </c>
      <c r="B1159" s="47" t="str">
        <f>IF(OR(OR(OR(OR(OR(ISNUMBER(SEARCH(IF(B$1&lt;&gt;"",B$1,"NA"),'[1]MITRE &amp; Controls Mappings'!$E1157)),ISNUMBER(SEARCH(IF(B$1&lt;&gt;"",B$1,"NA"),'[1]MITRE &amp; Controls Mappings'!$F1157))),ISNUMBER(SEARCH(IF(B$2&lt;&gt;"",B$2,"NA"),'[1]MITRE &amp; Controls Mappings'!$G1157))),ISNUMBER(SEARCH(IF(B$2&lt;&gt;"",B$2,"NA"),'[1]MITRE &amp; Controls Mappings'!$H1157))),ISNUMBER(SEARCH(IF(B$3&lt;&gt;"",B$3,"NA"),'[1]MITRE &amp; Controls Mappings'!$I1157))),ISNUMBER(SEARCH(IF(B$3&lt;&gt;"",B$3,"NA"),'[1]MITRE &amp; Controls Mappings'!$J1157))), '[1]MITRE &amp; Controls Mappings'!$B1157,"")</f>
        <v/>
      </c>
      <c r="C1159" s="47" t="str">
        <f>IF(OR(OR(OR(OR(OR(ISNUMBER(SEARCH(IF(C$1&lt;&gt;"",C$1,"NA"),'[1]MITRE &amp; Controls Mappings'!$E1157)),ISNUMBER(SEARCH(IF(C$1&lt;&gt;"",C$1,"NA"),'[1]MITRE &amp; Controls Mappings'!$F1157))),ISNUMBER(SEARCH(IF(C$2&lt;&gt;"",C$2,"NA"),'[1]MITRE &amp; Controls Mappings'!$G1157))),ISNUMBER(SEARCH(IF(C$2&lt;&gt;"",C$2,"NA"),'[1]MITRE &amp; Controls Mappings'!$H1157))),ISNUMBER(SEARCH(IF(C$3&lt;&gt;"",C$3,"NA"),'[1]MITRE &amp; Controls Mappings'!$I1157))),ISNUMBER(SEARCH(IF(C$3&lt;&gt;"",C$3,"NA"),'[1]MITRE &amp; Controls Mappings'!$J1157))), '[1]MITRE &amp; Controls Mappings'!$B1157,"")</f>
        <v/>
      </c>
      <c r="D1159" s="47" t="str">
        <f>IF(OR(OR(OR(OR(OR(ISNUMBER(SEARCH(IF(D$1&lt;&gt;"",D$1,"NA"),'[1]MITRE &amp; Controls Mappings'!$E1157)),ISNUMBER(SEARCH(IF(D$1&lt;&gt;"",D$1,"NA"),'[1]MITRE &amp; Controls Mappings'!$F1157))),ISNUMBER(SEARCH(IF(D$2&lt;&gt;"",D$2,"NA"),'[1]MITRE &amp; Controls Mappings'!$G1157))),ISNUMBER(SEARCH(IF(D$2&lt;&gt;"",D$2,"NA"),'[1]MITRE &amp; Controls Mappings'!$H1157))),ISNUMBER(SEARCH(IF(D$3&lt;&gt;"",D$3,"NA"),'[1]MITRE &amp; Controls Mappings'!$I1157))),ISNUMBER(SEARCH(IF(D$3&lt;&gt;"",D$3,"NA"),'[1]MITRE &amp; Controls Mappings'!$J1157))), '[1]MITRE &amp; Controls Mappings'!$B1157,"")</f>
        <v/>
      </c>
      <c r="E1159" s="47" t="str">
        <f>IF(OR(OR(OR(OR(OR(ISNUMBER(SEARCH(IF(E$1&lt;&gt;"",E$1,"NA"),'[1]MITRE &amp; Controls Mappings'!$E1157)),ISNUMBER(SEARCH(IF(E$1&lt;&gt;"",E$1,"NA"),'[1]MITRE &amp; Controls Mappings'!$F1157))),ISNUMBER(SEARCH(IF(E$2&lt;&gt;"",E$2,"NA"),'[1]MITRE &amp; Controls Mappings'!$G1157))),ISNUMBER(SEARCH(IF(E$2&lt;&gt;"",E$2,"NA"),'[1]MITRE &amp; Controls Mappings'!$H1157))),ISNUMBER(SEARCH(IF(E$3&lt;&gt;"",E$3,"NA"),'[1]MITRE &amp; Controls Mappings'!$I1157))),ISNUMBER(SEARCH(IF(E$3&lt;&gt;"",E$3,"NA"),'[1]MITRE &amp; Controls Mappings'!$J1157))), '[1]MITRE &amp; Controls Mappings'!$B1157,"")</f>
        <v/>
      </c>
      <c r="F1159" s="47" t="str">
        <f>IF(OR(OR(OR(OR(OR(ISNUMBER(SEARCH(IF(F$1&lt;&gt;"",F$1,"NA"),'[1]MITRE &amp; Controls Mappings'!$E1157)),ISNUMBER(SEARCH(IF(F$1&lt;&gt;"",F$1,"NA"),'[1]MITRE &amp; Controls Mappings'!$F1157))),ISNUMBER(SEARCH(IF(F$2&lt;&gt;"",F$2,"NA"),'[1]MITRE &amp; Controls Mappings'!$G1157))),ISNUMBER(SEARCH(IF(F$2&lt;&gt;"",F$2,"NA"),'[1]MITRE &amp; Controls Mappings'!$H1157))),ISNUMBER(SEARCH(IF(F$3&lt;&gt;"",F$3,"NA"),'[1]MITRE &amp; Controls Mappings'!$I1157))),ISNUMBER(SEARCH(IF(F$3&lt;&gt;"",F$3,"NA"),'[1]MITRE &amp; Controls Mappings'!$J1157))), '[1]MITRE &amp; Controls Mappings'!$B1157,"")</f>
        <v/>
      </c>
      <c r="G1159" s="47" t="str">
        <f>IF(OR(OR(OR(OR(OR(ISNUMBER(SEARCH(IF(G$1&lt;&gt;"",G$1,"NA"),'[1]MITRE &amp; Controls Mappings'!$E1157)),ISNUMBER(SEARCH(IF(G$1&lt;&gt;"",G$1,"NA"),'[1]MITRE &amp; Controls Mappings'!$F1157))),ISNUMBER(SEARCH(IF(G$2&lt;&gt;"",G$2,"NA"),'[1]MITRE &amp; Controls Mappings'!$G1157))),ISNUMBER(SEARCH(IF(G$2&lt;&gt;"",G$2,"NA"),'[1]MITRE &amp; Controls Mappings'!$H1157))),ISNUMBER(SEARCH(IF(G$3&lt;&gt;"",G$3,"NA"),'[1]MITRE &amp; Controls Mappings'!$I1157))),ISNUMBER(SEARCH(IF(G$3&lt;&gt;"",G$3,"NA"),'[1]MITRE &amp; Controls Mappings'!$J1157))), '[1]MITRE &amp; Controls Mappings'!$B1157,"")</f>
        <v/>
      </c>
      <c r="H1159" s="47" t="str">
        <f>IF(OR(OR(OR(OR(OR(ISNUMBER(SEARCH(IF(H$1&lt;&gt;"",H$1,"NA"),'[1]MITRE &amp; Controls Mappings'!$E1157)),ISNUMBER(SEARCH(IF(H$1&lt;&gt;"",H$1,"NA"),'[1]MITRE &amp; Controls Mappings'!$F1157))),ISNUMBER(SEARCH(IF(H$2&lt;&gt;"",H$2,"NA"),'[1]MITRE &amp; Controls Mappings'!$G1157))),ISNUMBER(SEARCH(IF(H$2&lt;&gt;"",H$2,"NA"),'[1]MITRE &amp; Controls Mappings'!$H1157))),ISNUMBER(SEARCH(IF(H$3&lt;&gt;"",H$3,"NA"),'[1]MITRE &amp; Controls Mappings'!$I1157))),ISNUMBER(SEARCH(IF(H$3&lt;&gt;"",H$3,"NA"),'[1]MITRE &amp; Controls Mappings'!$J1157))), '[1]MITRE &amp; Controls Mappings'!$B1157,"")</f>
        <v/>
      </c>
      <c r="I1159" s="47" t="str">
        <f>IF(OR(OR(OR(OR(OR(ISNUMBER(SEARCH(IF(I$1&lt;&gt;"",I$1,"NA"),'[1]MITRE &amp; Controls Mappings'!$E1157)),ISNUMBER(SEARCH(IF(I$1&lt;&gt;"",I$1,"NA"),'[1]MITRE &amp; Controls Mappings'!$F1157))),ISNUMBER(SEARCH(IF(I$2&lt;&gt;"",I$2,"NA"),'[1]MITRE &amp; Controls Mappings'!$G1157))),ISNUMBER(SEARCH(IF(I$2&lt;&gt;"",I$2,"NA"),'[1]MITRE &amp; Controls Mappings'!$H1157))),ISNUMBER(SEARCH(IF(I$3&lt;&gt;"",I$3,"NA"),'[1]MITRE &amp; Controls Mappings'!$I1157))),ISNUMBER(SEARCH(IF(I$3&lt;&gt;"",I$3,"NA"),'[1]MITRE &amp; Controls Mappings'!$J1157))), '[1]MITRE &amp; Controls Mappings'!$B1157,"")</f>
        <v/>
      </c>
      <c r="J1159" s="47" t="str">
        <f>IF(OR(OR(OR(OR(OR(ISNUMBER(SEARCH(IF(J$1&lt;&gt;"",J$1,"NA"),'[1]MITRE &amp; Controls Mappings'!$E1157)),ISNUMBER(SEARCH(IF(J$1&lt;&gt;"",J$1,"NA"),'[1]MITRE &amp; Controls Mappings'!$F1157))),ISNUMBER(SEARCH(IF(J$2&lt;&gt;"",J$2,"NA"),'[1]MITRE &amp; Controls Mappings'!$G1157))),ISNUMBER(SEARCH(IF(J$2&lt;&gt;"",J$2,"NA"),'[1]MITRE &amp; Controls Mappings'!$H1157))),ISNUMBER(SEARCH(IF(J$3&lt;&gt;"",J$3,"NA"),'[1]MITRE &amp; Controls Mappings'!$I1157))),ISNUMBER(SEARCH(IF(J$3&lt;&gt;"",J$3,"NA"),'[1]MITRE &amp; Controls Mappings'!$J1157))), '[1]MITRE &amp; Controls Mappings'!$B1157,"")</f>
        <v/>
      </c>
      <c r="K1159" s="47" t="str">
        <f>IF(OR(OR(OR(OR(OR(ISNUMBER(SEARCH(IF(K$1&lt;&gt;"",K$1,"NA"),'[1]MITRE &amp; Controls Mappings'!$E1157)),ISNUMBER(SEARCH(IF(K$1&lt;&gt;"",K$1,"NA"),'[1]MITRE &amp; Controls Mappings'!$F1157))),ISNUMBER(SEARCH(IF(K$2&lt;&gt;"",K$2,"NA"),'[1]MITRE &amp; Controls Mappings'!$G1157))),ISNUMBER(SEARCH(IF(K$2&lt;&gt;"",K$2,"NA"),'[1]MITRE &amp; Controls Mappings'!$H1157))),ISNUMBER(SEARCH(IF(K$3&lt;&gt;"",K$3,"NA"),'[1]MITRE &amp; Controls Mappings'!$I1157))),ISNUMBER(SEARCH(IF(K$3&lt;&gt;"",K$3,"NA"),'[1]MITRE &amp; Controls Mappings'!$J1157))), '[1]MITRE &amp; Controls Mappings'!$B1157,"")</f>
        <v/>
      </c>
      <c r="L1159" s="48" t="str">
        <f>IF('[1]MITRE &amp; Controls Mappings'!D1157 &lt;&gt;"",'[1]MITRE &amp; Controls Mappings'!D1157,"" )</f>
        <v/>
      </c>
    </row>
    <row r="1160" spans="1:12" x14ac:dyDescent="0.25">
      <c r="A1160" s="47" t="str">
        <f>IF(COUNTIF(B1160:K1160,"="&amp;'[1]MITRE &amp; Controls Mappings'!B1158)&gt;0,'[1]MITRE &amp; Controls Mappings'!B1158,"")</f>
        <v/>
      </c>
      <c r="B1160" s="47" t="str">
        <f>IF(OR(OR(OR(OR(OR(ISNUMBER(SEARCH(IF(B$1&lt;&gt;"",B$1,"NA"),'[1]MITRE &amp; Controls Mappings'!$E1158)),ISNUMBER(SEARCH(IF(B$1&lt;&gt;"",B$1,"NA"),'[1]MITRE &amp; Controls Mappings'!$F1158))),ISNUMBER(SEARCH(IF(B$2&lt;&gt;"",B$2,"NA"),'[1]MITRE &amp; Controls Mappings'!$G1158))),ISNUMBER(SEARCH(IF(B$2&lt;&gt;"",B$2,"NA"),'[1]MITRE &amp; Controls Mappings'!$H1158))),ISNUMBER(SEARCH(IF(B$3&lt;&gt;"",B$3,"NA"),'[1]MITRE &amp; Controls Mappings'!$I1158))),ISNUMBER(SEARCH(IF(B$3&lt;&gt;"",B$3,"NA"),'[1]MITRE &amp; Controls Mappings'!$J1158))), '[1]MITRE &amp; Controls Mappings'!$B1158,"")</f>
        <v/>
      </c>
      <c r="C1160" s="47" t="str">
        <f>IF(OR(OR(OR(OR(OR(ISNUMBER(SEARCH(IF(C$1&lt;&gt;"",C$1,"NA"),'[1]MITRE &amp; Controls Mappings'!$E1158)),ISNUMBER(SEARCH(IF(C$1&lt;&gt;"",C$1,"NA"),'[1]MITRE &amp; Controls Mappings'!$F1158))),ISNUMBER(SEARCH(IF(C$2&lt;&gt;"",C$2,"NA"),'[1]MITRE &amp; Controls Mappings'!$G1158))),ISNUMBER(SEARCH(IF(C$2&lt;&gt;"",C$2,"NA"),'[1]MITRE &amp; Controls Mappings'!$H1158))),ISNUMBER(SEARCH(IF(C$3&lt;&gt;"",C$3,"NA"),'[1]MITRE &amp; Controls Mappings'!$I1158))),ISNUMBER(SEARCH(IF(C$3&lt;&gt;"",C$3,"NA"),'[1]MITRE &amp; Controls Mappings'!$J1158))), '[1]MITRE &amp; Controls Mappings'!$B1158,"")</f>
        <v/>
      </c>
      <c r="D1160" s="47" t="str">
        <f>IF(OR(OR(OR(OR(OR(ISNUMBER(SEARCH(IF(D$1&lt;&gt;"",D$1,"NA"),'[1]MITRE &amp; Controls Mappings'!$E1158)),ISNUMBER(SEARCH(IF(D$1&lt;&gt;"",D$1,"NA"),'[1]MITRE &amp; Controls Mappings'!$F1158))),ISNUMBER(SEARCH(IF(D$2&lt;&gt;"",D$2,"NA"),'[1]MITRE &amp; Controls Mappings'!$G1158))),ISNUMBER(SEARCH(IF(D$2&lt;&gt;"",D$2,"NA"),'[1]MITRE &amp; Controls Mappings'!$H1158))),ISNUMBER(SEARCH(IF(D$3&lt;&gt;"",D$3,"NA"),'[1]MITRE &amp; Controls Mappings'!$I1158))),ISNUMBER(SEARCH(IF(D$3&lt;&gt;"",D$3,"NA"),'[1]MITRE &amp; Controls Mappings'!$J1158))), '[1]MITRE &amp; Controls Mappings'!$B1158,"")</f>
        <v/>
      </c>
      <c r="E1160" s="47" t="str">
        <f>IF(OR(OR(OR(OR(OR(ISNUMBER(SEARCH(IF(E$1&lt;&gt;"",E$1,"NA"),'[1]MITRE &amp; Controls Mappings'!$E1158)),ISNUMBER(SEARCH(IF(E$1&lt;&gt;"",E$1,"NA"),'[1]MITRE &amp; Controls Mappings'!$F1158))),ISNUMBER(SEARCH(IF(E$2&lt;&gt;"",E$2,"NA"),'[1]MITRE &amp; Controls Mappings'!$G1158))),ISNUMBER(SEARCH(IF(E$2&lt;&gt;"",E$2,"NA"),'[1]MITRE &amp; Controls Mappings'!$H1158))),ISNUMBER(SEARCH(IF(E$3&lt;&gt;"",E$3,"NA"),'[1]MITRE &amp; Controls Mappings'!$I1158))),ISNUMBER(SEARCH(IF(E$3&lt;&gt;"",E$3,"NA"),'[1]MITRE &amp; Controls Mappings'!$J1158))), '[1]MITRE &amp; Controls Mappings'!$B1158,"")</f>
        <v/>
      </c>
      <c r="F1160" s="47" t="str">
        <f>IF(OR(OR(OR(OR(OR(ISNUMBER(SEARCH(IF(F$1&lt;&gt;"",F$1,"NA"),'[1]MITRE &amp; Controls Mappings'!$E1158)),ISNUMBER(SEARCH(IF(F$1&lt;&gt;"",F$1,"NA"),'[1]MITRE &amp; Controls Mappings'!$F1158))),ISNUMBER(SEARCH(IF(F$2&lt;&gt;"",F$2,"NA"),'[1]MITRE &amp; Controls Mappings'!$G1158))),ISNUMBER(SEARCH(IF(F$2&lt;&gt;"",F$2,"NA"),'[1]MITRE &amp; Controls Mappings'!$H1158))),ISNUMBER(SEARCH(IF(F$3&lt;&gt;"",F$3,"NA"),'[1]MITRE &amp; Controls Mappings'!$I1158))),ISNUMBER(SEARCH(IF(F$3&lt;&gt;"",F$3,"NA"),'[1]MITRE &amp; Controls Mappings'!$J1158))), '[1]MITRE &amp; Controls Mappings'!$B1158,"")</f>
        <v/>
      </c>
      <c r="G1160" s="47" t="str">
        <f>IF(OR(OR(OR(OR(OR(ISNUMBER(SEARCH(IF(G$1&lt;&gt;"",G$1,"NA"),'[1]MITRE &amp; Controls Mappings'!$E1158)),ISNUMBER(SEARCH(IF(G$1&lt;&gt;"",G$1,"NA"),'[1]MITRE &amp; Controls Mappings'!$F1158))),ISNUMBER(SEARCH(IF(G$2&lt;&gt;"",G$2,"NA"),'[1]MITRE &amp; Controls Mappings'!$G1158))),ISNUMBER(SEARCH(IF(G$2&lt;&gt;"",G$2,"NA"),'[1]MITRE &amp; Controls Mappings'!$H1158))),ISNUMBER(SEARCH(IF(G$3&lt;&gt;"",G$3,"NA"),'[1]MITRE &amp; Controls Mappings'!$I1158))),ISNUMBER(SEARCH(IF(G$3&lt;&gt;"",G$3,"NA"),'[1]MITRE &amp; Controls Mappings'!$J1158))), '[1]MITRE &amp; Controls Mappings'!$B1158,"")</f>
        <v/>
      </c>
      <c r="H1160" s="47" t="str">
        <f>IF(OR(OR(OR(OR(OR(ISNUMBER(SEARCH(IF(H$1&lt;&gt;"",H$1,"NA"),'[1]MITRE &amp; Controls Mappings'!$E1158)),ISNUMBER(SEARCH(IF(H$1&lt;&gt;"",H$1,"NA"),'[1]MITRE &amp; Controls Mappings'!$F1158))),ISNUMBER(SEARCH(IF(H$2&lt;&gt;"",H$2,"NA"),'[1]MITRE &amp; Controls Mappings'!$G1158))),ISNUMBER(SEARCH(IF(H$2&lt;&gt;"",H$2,"NA"),'[1]MITRE &amp; Controls Mappings'!$H1158))),ISNUMBER(SEARCH(IF(H$3&lt;&gt;"",H$3,"NA"),'[1]MITRE &amp; Controls Mappings'!$I1158))),ISNUMBER(SEARCH(IF(H$3&lt;&gt;"",H$3,"NA"),'[1]MITRE &amp; Controls Mappings'!$J1158))), '[1]MITRE &amp; Controls Mappings'!$B1158,"")</f>
        <v/>
      </c>
      <c r="I1160" s="47" t="str">
        <f>IF(OR(OR(OR(OR(OR(ISNUMBER(SEARCH(IF(I$1&lt;&gt;"",I$1,"NA"),'[1]MITRE &amp; Controls Mappings'!$E1158)),ISNUMBER(SEARCH(IF(I$1&lt;&gt;"",I$1,"NA"),'[1]MITRE &amp; Controls Mappings'!$F1158))),ISNUMBER(SEARCH(IF(I$2&lt;&gt;"",I$2,"NA"),'[1]MITRE &amp; Controls Mappings'!$G1158))),ISNUMBER(SEARCH(IF(I$2&lt;&gt;"",I$2,"NA"),'[1]MITRE &amp; Controls Mappings'!$H1158))),ISNUMBER(SEARCH(IF(I$3&lt;&gt;"",I$3,"NA"),'[1]MITRE &amp; Controls Mappings'!$I1158))),ISNUMBER(SEARCH(IF(I$3&lt;&gt;"",I$3,"NA"),'[1]MITRE &amp; Controls Mappings'!$J1158))), '[1]MITRE &amp; Controls Mappings'!$B1158,"")</f>
        <v/>
      </c>
      <c r="J1160" s="47" t="str">
        <f>IF(OR(OR(OR(OR(OR(ISNUMBER(SEARCH(IF(J$1&lt;&gt;"",J$1,"NA"),'[1]MITRE &amp; Controls Mappings'!$E1158)),ISNUMBER(SEARCH(IF(J$1&lt;&gt;"",J$1,"NA"),'[1]MITRE &amp; Controls Mappings'!$F1158))),ISNUMBER(SEARCH(IF(J$2&lt;&gt;"",J$2,"NA"),'[1]MITRE &amp; Controls Mappings'!$G1158))),ISNUMBER(SEARCH(IF(J$2&lt;&gt;"",J$2,"NA"),'[1]MITRE &amp; Controls Mappings'!$H1158))),ISNUMBER(SEARCH(IF(J$3&lt;&gt;"",J$3,"NA"),'[1]MITRE &amp; Controls Mappings'!$I1158))),ISNUMBER(SEARCH(IF(J$3&lt;&gt;"",J$3,"NA"),'[1]MITRE &amp; Controls Mappings'!$J1158))), '[1]MITRE &amp; Controls Mappings'!$B1158,"")</f>
        <v/>
      </c>
      <c r="K1160" s="47" t="str">
        <f>IF(OR(OR(OR(OR(OR(ISNUMBER(SEARCH(IF(K$1&lt;&gt;"",K$1,"NA"),'[1]MITRE &amp; Controls Mappings'!$E1158)),ISNUMBER(SEARCH(IF(K$1&lt;&gt;"",K$1,"NA"),'[1]MITRE &amp; Controls Mappings'!$F1158))),ISNUMBER(SEARCH(IF(K$2&lt;&gt;"",K$2,"NA"),'[1]MITRE &amp; Controls Mappings'!$G1158))),ISNUMBER(SEARCH(IF(K$2&lt;&gt;"",K$2,"NA"),'[1]MITRE &amp; Controls Mappings'!$H1158))),ISNUMBER(SEARCH(IF(K$3&lt;&gt;"",K$3,"NA"),'[1]MITRE &amp; Controls Mappings'!$I1158))),ISNUMBER(SEARCH(IF(K$3&lt;&gt;"",K$3,"NA"),'[1]MITRE &amp; Controls Mappings'!$J1158))), '[1]MITRE &amp; Controls Mappings'!$B1158,"")</f>
        <v/>
      </c>
      <c r="L1160" s="48" t="str">
        <f>IF('[1]MITRE &amp; Controls Mappings'!D1158 &lt;&gt;"",'[1]MITRE &amp; Controls Mappings'!D1158,"" )</f>
        <v/>
      </c>
    </row>
    <row r="1161" spans="1:12" x14ac:dyDescent="0.25">
      <c r="A1161" s="47" t="str">
        <f>IF(COUNTIF(B1161:K1161,"="&amp;'[1]MITRE &amp; Controls Mappings'!B1159)&gt;0,'[1]MITRE &amp; Controls Mappings'!B1159,"")</f>
        <v/>
      </c>
      <c r="B1161" s="47" t="str">
        <f>IF(OR(OR(OR(OR(OR(ISNUMBER(SEARCH(IF(B$1&lt;&gt;"",B$1,"NA"),'[1]MITRE &amp; Controls Mappings'!$E1159)),ISNUMBER(SEARCH(IF(B$1&lt;&gt;"",B$1,"NA"),'[1]MITRE &amp; Controls Mappings'!$F1159))),ISNUMBER(SEARCH(IF(B$2&lt;&gt;"",B$2,"NA"),'[1]MITRE &amp; Controls Mappings'!$G1159))),ISNUMBER(SEARCH(IF(B$2&lt;&gt;"",B$2,"NA"),'[1]MITRE &amp; Controls Mappings'!$H1159))),ISNUMBER(SEARCH(IF(B$3&lt;&gt;"",B$3,"NA"),'[1]MITRE &amp; Controls Mappings'!$I1159))),ISNUMBER(SEARCH(IF(B$3&lt;&gt;"",B$3,"NA"),'[1]MITRE &amp; Controls Mappings'!$J1159))), '[1]MITRE &amp; Controls Mappings'!$B1159,"")</f>
        <v/>
      </c>
      <c r="C1161" s="47" t="str">
        <f>IF(OR(OR(OR(OR(OR(ISNUMBER(SEARCH(IF(C$1&lt;&gt;"",C$1,"NA"),'[1]MITRE &amp; Controls Mappings'!$E1159)),ISNUMBER(SEARCH(IF(C$1&lt;&gt;"",C$1,"NA"),'[1]MITRE &amp; Controls Mappings'!$F1159))),ISNUMBER(SEARCH(IF(C$2&lt;&gt;"",C$2,"NA"),'[1]MITRE &amp; Controls Mappings'!$G1159))),ISNUMBER(SEARCH(IF(C$2&lt;&gt;"",C$2,"NA"),'[1]MITRE &amp; Controls Mappings'!$H1159))),ISNUMBER(SEARCH(IF(C$3&lt;&gt;"",C$3,"NA"),'[1]MITRE &amp; Controls Mappings'!$I1159))),ISNUMBER(SEARCH(IF(C$3&lt;&gt;"",C$3,"NA"),'[1]MITRE &amp; Controls Mappings'!$J1159))), '[1]MITRE &amp; Controls Mappings'!$B1159,"")</f>
        <v/>
      </c>
      <c r="D1161" s="47" t="str">
        <f>IF(OR(OR(OR(OR(OR(ISNUMBER(SEARCH(IF(D$1&lt;&gt;"",D$1,"NA"),'[1]MITRE &amp; Controls Mappings'!$E1159)),ISNUMBER(SEARCH(IF(D$1&lt;&gt;"",D$1,"NA"),'[1]MITRE &amp; Controls Mappings'!$F1159))),ISNUMBER(SEARCH(IF(D$2&lt;&gt;"",D$2,"NA"),'[1]MITRE &amp; Controls Mappings'!$G1159))),ISNUMBER(SEARCH(IF(D$2&lt;&gt;"",D$2,"NA"),'[1]MITRE &amp; Controls Mappings'!$H1159))),ISNUMBER(SEARCH(IF(D$3&lt;&gt;"",D$3,"NA"),'[1]MITRE &amp; Controls Mappings'!$I1159))),ISNUMBER(SEARCH(IF(D$3&lt;&gt;"",D$3,"NA"),'[1]MITRE &amp; Controls Mappings'!$J1159))), '[1]MITRE &amp; Controls Mappings'!$B1159,"")</f>
        <v/>
      </c>
      <c r="E1161" s="47" t="str">
        <f>IF(OR(OR(OR(OR(OR(ISNUMBER(SEARCH(IF(E$1&lt;&gt;"",E$1,"NA"),'[1]MITRE &amp; Controls Mappings'!$E1159)),ISNUMBER(SEARCH(IF(E$1&lt;&gt;"",E$1,"NA"),'[1]MITRE &amp; Controls Mappings'!$F1159))),ISNUMBER(SEARCH(IF(E$2&lt;&gt;"",E$2,"NA"),'[1]MITRE &amp; Controls Mappings'!$G1159))),ISNUMBER(SEARCH(IF(E$2&lt;&gt;"",E$2,"NA"),'[1]MITRE &amp; Controls Mappings'!$H1159))),ISNUMBER(SEARCH(IF(E$3&lt;&gt;"",E$3,"NA"),'[1]MITRE &amp; Controls Mappings'!$I1159))),ISNUMBER(SEARCH(IF(E$3&lt;&gt;"",E$3,"NA"),'[1]MITRE &amp; Controls Mappings'!$J1159))), '[1]MITRE &amp; Controls Mappings'!$B1159,"")</f>
        <v/>
      </c>
      <c r="F1161" s="47" t="str">
        <f>IF(OR(OR(OR(OR(OR(ISNUMBER(SEARCH(IF(F$1&lt;&gt;"",F$1,"NA"),'[1]MITRE &amp; Controls Mappings'!$E1159)),ISNUMBER(SEARCH(IF(F$1&lt;&gt;"",F$1,"NA"),'[1]MITRE &amp; Controls Mappings'!$F1159))),ISNUMBER(SEARCH(IF(F$2&lt;&gt;"",F$2,"NA"),'[1]MITRE &amp; Controls Mappings'!$G1159))),ISNUMBER(SEARCH(IF(F$2&lt;&gt;"",F$2,"NA"),'[1]MITRE &amp; Controls Mappings'!$H1159))),ISNUMBER(SEARCH(IF(F$3&lt;&gt;"",F$3,"NA"),'[1]MITRE &amp; Controls Mappings'!$I1159))),ISNUMBER(SEARCH(IF(F$3&lt;&gt;"",F$3,"NA"),'[1]MITRE &amp; Controls Mappings'!$J1159))), '[1]MITRE &amp; Controls Mappings'!$B1159,"")</f>
        <v/>
      </c>
      <c r="G1161" s="47" t="str">
        <f>IF(OR(OR(OR(OR(OR(ISNUMBER(SEARCH(IF(G$1&lt;&gt;"",G$1,"NA"),'[1]MITRE &amp; Controls Mappings'!$E1159)),ISNUMBER(SEARCH(IF(G$1&lt;&gt;"",G$1,"NA"),'[1]MITRE &amp; Controls Mappings'!$F1159))),ISNUMBER(SEARCH(IF(G$2&lt;&gt;"",G$2,"NA"),'[1]MITRE &amp; Controls Mappings'!$G1159))),ISNUMBER(SEARCH(IF(G$2&lt;&gt;"",G$2,"NA"),'[1]MITRE &amp; Controls Mappings'!$H1159))),ISNUMBER(SEARCH(IF(G$3&lt;&gt;"",G$3,"NA"),'[1]MITRE &amp; Controls Mappings'!$I1159))),ISNUMBER(SEARCH(IF(G$3&lt;&gt;"",G$3,"NA"),'[1]MITRE &amp; Controls Mappings'!$J1159))), '[1]MITRE &amp; Controls Mappings'!$B1159,"")</f>
        <v/>
      </c>
      <c r="H1161" s="47" t="str">
        <f>IF(OR(OR(OR(OR(OR(ISNUMBER(SEARCH(IF(H$1&lt;&gt;"",H$1,"NA"),'[1]MITRE &amp; Controls Mappings'!$E1159)),ISNUMBER(SEARCH(IF(H$1&lt;&gt;"",H$1,"NA"),'[1]MITRE &amp; Controls Mappings'!$F1159))),ISNUMBER(SEARCH(IF(H$2&lt;&gt;"",H$2,"NA"),'[1]MITRE &amp; Controls Mappings'!$G1159))),ISNUMBER(SEARCH(IF(H$2&lt;&gt;"",H$2,"NA"),'[1]MITRE &amp; Controls Mappings'!$H1159))),ISNUMBER(SEARCH(IF(H$3&lt;&gt;"",H$3,"NA"),'[1]MITRE &amp; Controls Mappings'!$I1159))),ISNUMBER(SEARCH(IF(H$3&lt;&gt;"",H$3,"NA"),'[1]MITRE &amp; Controls Mappings'!$J1159))), '[1]MITRE &amp; Controls Mappings'!$B1159,"")</f>
        <v/>
      </c>
      <c r="I1161" s="47" t="str">
        <f>IF(OR(OR(OR(OR(OR(ISNUMBER(SEARCH(IF(I$1&lt;&gt;"",I$1,"NA"),'[1]MITRE &amp; Controls Mappings'!$E1159)),ISNUMBER(SEARCH(IF(I$1&lt;&gt;"",I$1,"NA"),'[1]MITRE &amp; Controls Mappings'!$F1159))),ISNUMBER(SEARCH(IF(I$2&lt;&gt;"",I$2,"NA"),'[1]MITRE &amp; Controls Mappings'!$G1159))),ISNUMBER(SEARCH(IF(I$2&lt;&gt;"",I$2,"NA"),'[1]MITRE &amp; Controls Mappings'!$H1159))),ISNUMBER(SEARCH(IF(I$3&lt;&gt;"",I$3,"NA"),'[1]MITRE &amp; Controls Mappings'!$I1159))),ISNUMBER(SEARCH(IF(I$3&lt;&gt;"",I$3,"NA"),'[1]MITRE &amp; Controls Mappings'!$J1159))), '[1]MITRE &amp; Controls Mappings'!$B1159,"")</f>
        <v/>
      </c>
      <c r="J1161" s="47" t="str">
        <f>IF(OR(OR(OR(OR(OR(ISNUMBER(SEARCH(IF(J$1&lt;&gt;"",J$1,"NA"),'[1]MITRE &amp; Controls Mappings'!$E1159)),ISNUMBER(SEARCH(IF(J$1&lt;&gt;"",J$1,"NA"),'[1]MITRE &amp; Controls Mappings'!$F1159))),ISNUMBER(SEARCH(IF(J$2&lt;&gt;"",J$2,"NA"),'[1]MITRE &amp; Controls Mappings'!$G1159))),ISNUMBER(SEARCH(IF(J$2&lt;&gt;"",J$2,"NA"),'[1]MITRE &amp; Controls Mappings'!$H1159))),ISNUMBER(SEARCH(IF(J$3&lt;&gt;"",J$3,"NA"),'[1]MITRE &amp; Controls Mappings'!$I1159))),ISNUMBER(SEARCH(IF(J$3&lt;&gt;"",J$3,"NA"),'[1]MITRE &amp; Controls Mappings'!$J1159))), '[1]MITRE &amp; Controls Mappings'!$B1159,"")</f>
        <v/>
      </c>
      <c r="K1161" s="47" t="str">
        <f>IF(OR(OR(OR(OR(OR(ISNUMBER(SEARCH(IF(K$1&lt;&gt;"",K$1,"NA"),'[1]MITRE &amp; Controls Mappings'!$E1159)),ISNUMBER(SEARCH(IF(K$1&lt;&gt;"",K$1,"NA"),'[1]MITRE &amp; Controls Mappings'!$F1159))),ISNUMBER(SEARCH(IF(K$2&lt;&gt;"",K$2,"NA"),'[1]MITRE &amp; Controls Mappings'!$G1159))),ISNUMBER(SEARCH(IF(K$2&lt;&gt;"",K$2,"NA"),'[1]MITRE &amp; Controls Mappings'!$H1159))),ISNUMBER(SEARCH(IF(K$3&lt;&gt;"",K$3,"NA"),'[1]MITRE &amp; Controls Mappings'!$I1159))),ISNUMBER(SEARCH(IF(K$3&lt;&gt;"",K$3,"NA"),'[1]MITRE &amp; Controls Mappings'!$J1159))), '[1]MITRE &amp; Controls Mappings'!$B1159,"")</f>
        <v/>
      </c>
      <c r="L1161" s="48" t="str">
        <f>IF('[1]MITRE &amp; Controls Mappings'!D1159 &lt;&gt;"",'[1]MITRE &amp; Controls Mappings'!D1159,"" )</f>
        <v/>
      </c>
    </row>
    <row r="1162" spans="1:12" x14ac:dyDescent="0.25">
      <c r="A1162" s="47" t="str">
        <f>IF(COUNTIF(B1162:K1162,"="&amp;'[1]MITRE &amp; Controls Mappings'!B1160)&gt;0,'[1]MITRE &amp; Controls Mappings'!B1160,"")</f>
        <v/>
      </c>
      <c r="B1162" s="47" t="str">
        <f>IF(OR(OR(OR(OR(OR(ISNUMBER(SEARCH(IF(B$1&lt;&gt;"",B$1,"NA"),'[1]MITRE &amp; Controls Mappings'!$E1160)),ISNUMBER(SEARCH(IF(B$1&lt;&gt;"",B$1,"NA"),'[1]MITRE &amp; Controls Mappings'!$F1160))),ISNUMBER(SEARCH(IF(B$2&lt;&gt;"",B$2,"NA"),'[1]MITRE &amp; Controls Mappings'!$G1160))),ISNUMBER(SEARCH(IF(B$2&lt;&gt;"",B$2,"NA"),'[1]MITRE &amp; Controls Mappings'!$H1160))),ISNUMBER(SEARCH(IF(B$3&lt;&gt;"",B$3,"NA"),'[1]MITRE &amp; Controls Mappings'!$I1160))),ISNUMBER(SEARCH(IF(B$3&lt;&gt;"",B$3,"NA"),'[1]MITRE &amp; Controls Mappings'!$J1160))), '[1]MITRE &amp; Controls Mappings'!$B1160,"")</f>
        <v/>
      </c>
      <c r="C1162" s="47" t="str">
        <f>IF(OR(OR(OR(OR(OR(ISNUMBER(SEARCH(IF(C$1&lt;&gt;"",C$1,"NA"),'[1]MITRE &amp; Controls Mappings'!$E1160)),ISNUMBER(SEARCH(IF(C$1&lt;&gt;"",C$1,"NA"),'[1]MITRE &amp; Controls Mappings'!$F1160))),ISNUMBER(SEARCH(IF(C$2&lt;&gt;"",C$2,"NA"),'[1]MITRE &amp; Controls Mappings'!$G1160))),ISNUMBER(SEARCH(IF(C$2&lt;&gt;"",C$2,"NA"),'[1]MITRE &amp; Controls Mappings'!$H1160))),ISNUMBER(SEARCH(IF(C$3&lt;&gt;"",C$3,"NA"),'[1]MITRE &amp; Controls Mappings'!$I1160))),ISNUMBER(SEARCH(IF(C$3&lt;&gt;"",C$3,"NA"),'[1]MITRE &amp; Controls Mappings'!$J1160))), '[1]MITRE &amp; Controls Mappings'!$B1160,"")</f>
        <v/>
      </c>
      <c r="D1162" s="47" t="str">
        <f>IF(OR(OR(OR(OR(OR(ISNUMBER(SEARCH(IF(D$1&lt;&gt;"",D$1,"NA"),'[1]MITRE &amp; Controls Mappings'!$E1160)),ISNUMBER(SEARCH(IF(D$1&lt;&gt;"",D$1,"NA"),'[1]MITRE &amp; Controls Mappings'!$F1160))),ISNUMBER(SEARCH(IF(D$2&lt;&gt;"",D$2,"NA"),'[1]MITRE &amp; Controls Mappings'!$G1160))),ISNUMBER(SEARCH(IF(D$2&lt;&gt;"",D$2,"NA"),'[1]MITRE &amp; Controls Mappings'!$H1160))),ISNUMBER(SEARCH(IF(D$3&lt;&gt;"",D$3,"NA"),'[1]MITRE &amp; Controls Mappings'!$I1160))),ISNUMBER(SEARCH(IF(D$3&lt;&gt;"",D$3,"NA"),'[1]MITRE &amp; Controls Mappings'!$J1160))), '[1]MITRE &amp; Controls Mappings'!$B1160,"")</f>
        <v/>
      </c>
      <c r="E1162" s="47" t="str">
        <f>IF(OR(OR(OR(OR(OR(ISNUMBER(SEARCH(IF(E$1&lt;&gt;"",E$1,"NA"),'[1]MITRE &amp; Controls Mappings'!$E1160)),ISNUMBER(SEARCH(IF(E$1&lt;&gt;"",E$1,"NA"),'[1]MITRE &amp; Controls Mappings'!$F1160))),ISNUMBER(SEARCH(IF(E$2&lt;&gt;"",E$2,"NA"),'[1]MITRE &amp; Controls Mappings'!$G1160))),ISNUMBER(SEARCH(IF(E$2&lt;&gt;"",E$2,"NA"),'[1]MITRE &amp; Controls Mappings'!$H1160))),ISNUMBER(SEARCH(IF(E$3&lt;&gt;"",E$3,"NA"),'[1]MITRE &amp; Controls Mappings'!$I1160))),ISNUMBER(SEARCH(IF(E$3&lt;&gt;"",E$3,"NA"),'[1]MITRE &amp; Controls Mappings'!$J1160))), '[1]MITRE &amp; Controls Mappings'!$B1160,"")</f>
        <v/>
      </c>
      <c r="F1162" s="47" t="str">
        <f>IF(OR(OR(OR(OR(OR(ISNUMBER(SEARCH(IF(F$1&lt;&gt;"",F$1,"NA"),'[1]MITRE &amp; Controls Mappings'!$E1160)),ISNUMBER(SEARCH(IF(F$1&lt;&gt;"",F$1,"NA"),'[1]MITRE &amp; Controls Mappings'!$F1160))),ISNUMBER(SEARCH(IF(F$2&lt;&gt;"",F$2,"NA"),'[1]MITRE &amp; Controls Mappings'!$G1160))),ISNUMBER(SEARCH(IF(F$2&lt;&gt;"",F$2,"NA"),'[1]MITRE &amp; Controls Mappings'!$H1160))),ISNUMBER(SEARCH(IF(F$3&lt;&gt;"",F$3,"NA"),'[1]MITRE &amp; Controls Mappings'!$I1160))),ISNUMBER(SEARCH(IF(F$3&lt;&gt;"",F$3,"NA"),'[1]MITRE &amp; Controls Mappings'!$J1160))), '[1]MITRE &amp; Controls Mappings'!$B1160,"")</f>
        <v/>
      </c>
      <c r="G1162" s="47" t="str">
        <f>IF(OR(OR(OR(OR(OR(ISNUMBER(SEARCH(IF(G$1&lt;&gt;"",G$1,"NA"),'[1]MITRE &amp; Controls Mappings'!$E1160)),ISNUMBER(SEARCH(IF(G$1&lt;&gt;"",G$1,"NA"),'[1]MITRE &amp; Controls Mappings'!$F1160))),ISNUMBER(SEARCH(IF(G$2&lt;&gt;"",G$2,"NA"),'[1]MITRE &amp; Controls Mappings'!$G1160))),ISNUMBER(SEARCH(IF(G$2&lt;&gt;"",G$2,"NA"),'[1]MITRE &amp; Controls Mappings'!$H1160))),ISNUMBER(SEARCH(IF(G$3&lt;&gt;"",G$3,"NA"),'[1]MITRE &amp; Controls Mappings'!$I1160))),ISNUMBER(SEARCH(IF(G$3&lt;&gt;"",G$3,"NA"),'[1]MITRE &amp; Controls Mappings'!$J1160))), '[1]MITRE &amp; Controls Mappings'!$B1160,"")</f>
        <v/>
      </c>
      <c r="H1162" s="47" t="str">
        <f>IF(OR(OR(OR(OR(OR(ISNUMBER(SEARCH(IF(H$1&lt;&gt;"",H$1,"NA"),'[1]MITRE &amp; Controls Mappings'!$E1160)),ISNUMBER(SEARCH(IF(H$1&lt;&gt;"",H$1,"NA"),'[1]MITRE &amp; Controls Mappings'!$F1160))),ISNUMBER(SEARCH(IF(H$2&lt;&gt;"",H$2,"NA"),'[1]MITRE &amp; Controls Mappings'!$G1160))),ISNUMBER(SEARCH(IF(H$2&lt;&gt;"",H$2,"NA"),'[1]MITRE &amp; Controls Mappings'!$H1160))),ISNUMBER(SEARCH(IF(H$3&lt;&gt;"",H$3,"NA"),'[1]MITRE &amp; Controls Mappings'!$I1160))),ISNUMBER(SEARCH(IF(H$3&lt;&gt;"",H$3,"NA"),'[1]MITRE &amp; Controls Mappings'!$J1160))), '[1]MITRE &amp; Controls Mappings'!$B1160,"")</f>
        <v/>
      </c>
      <c r="I1162" s="47" t="str">
        <f>IF(OR(OR(OR(OR(OR(ISNUMBER(SEARCH(IF(I$1&lt;&gt;"",I$1,"NA"),'[1]MITRE &amp; Controls Mappings'!$E1160)),ISNUMBER(SEARCH(IF(I$1&lt;&gt;"",I$1,"NA"),'[1]MITRE &amp; Controls Mappings'!$F1160))),ISNUMBER(SEARCH(IF(I$2&lt;&gt;"",I$2,"NA"),'[1]MITRE &amp; Controls Mappings'!$G1160))),ISNUMBER(SEARCH(IF(I$2&lt;&gt;"",I$2,"NA"),'[1]MITRE &amp; Controls Mappings'!$H1160))),ISNUMBER(SEARCH(IF(I$3&lt;&gt;"",I$3,"NA"),'[1]MITRE &amp; Controls Mappings'!$I1160))),ISNUMBER(SEARCH(IF(I$3&lt;&gt;"",I$3,"NA"),'[1]MITRE &amp; Controls Mappings'!$J1160))), '[1]MITRE &amp; Controls Mappings'!$B1160,"")</f>
        <v/>
      </c>
      <c r="J1162" s="47" t="str">
        <f>IF(OR(OR(OR(OR(OR(ISNUMBER(SEARCH(IF(J$1&lt;&gt;"",J$1,"NA"),'[1]MITRE &amp; Controls Mappings'!$E1160)),ISNUMBER(SEARCH(IF(J$1&lt;&gt;"",J$1,"NA"),'[1]MITRE &amp; Controls Mappings'!$F1160))),ISNUMBER(SEARCH(IF(J$2&lt;&gt;"",J$2,"NA"),'[1]MITRE &amp; Controls Mappings'!$G1160))),ISNUMBER(SEARCH(IF(J$2&lt;&gt;"",J$2,"NA"),'[1]MITRE &amp; Controls Mappings'!$H1160))),ISNUMBER(SEARCH(IF(J$3&lt;&gt;"",J$3,"NA"),'[1]MITRE &amp; Controls Mappings'!$I1160))),ISNUMBER(SEARCH(IF(J$3&lt;&gt;"",J$3,"NA"),'[1]MITRE &amp; Controls Mappings'!$J1160))), '[1]MITRE &amp; Controls Mappings'!$B1160,"")</f>
        <v/>
      </c>
      <c r="K1162" s="47" t="str">
        <f>IF(OR(OR(OR(OR(OR(ISNUMBER(SEARCH(IF(K$1&lt;&gt;"",K$1,"NA"),'[1]MITRE &amp; Controls Mappings'!$E1160)),ISNUMBER(SEARCH(IF(K$1&lt;&gt;"",K$1,"NA"),'[1]MITRE &amp; Controls Mappings'!$F1160))),ISNUMBER(SEARCH(IF(K$2&lt;&gt;"",K$2,"NA"),'[1]MITRE &amp; Controls Mappings'!$G1160))),ISNUMBER(SEARCH(IF(K$2&lt;&gt;"",K$2,"NA"),'[1]MITRE &amp; Controls Mappings'!$H1160))),ISNUMBER(SEARCH(IF(K$3&lt;&gt;"",K$3,"NA"),'[1]MITRE &amp; Controls Mappings'!$I1160))),ISNUMBER(SEARCH(IF(K$3&lt;&gt;"",K$3,"NA"),'[1]MITRE &amp; Controls Mappings'!$J1160))), '[1]MITRE &amp; Controls Mappings'!$B1160,"")</f>
        <v/>
      </c>
      <c r="L1162" s="48" t="str">
        <f>IF('[1]MITRE &amp; Controls Mappings'!D1160 &lt;&gt;"",'[1]MITRE &amp; Controls Mappings'!D1160,"" )</f>
        <v/>
      </c>
    </row>
    <row r="1163" spans="1:12" x14ac:dyDescent="0.25">
      <c r="A1163" s="47" t="str">
        <f>IF(COUNTIF(B1163:K1163,"="&amp;'[1]MITRE &amp; Controls Mappings'!B1161)&gt;0,'[1]MITRE &amp; Controls Mappings'!B1161,"")</f>
        <v/>
      </c>
      <c r="B1163" s="47" t="str">
        <f>IF(OR(OR(OR(OR(OR(ISNUMBER(SEARCH(IF(B$1&lt;&gt;"",B$1,"NA"),'[1]MITRE &amp; Controls Mappings'!$E1161)),ISNUMBER(SEARCH(IF(B$1&lt;&gt;"",B$1,"NA"),'[1]MITRE &amp; Controls Mappings'!$F1161))),ISNUMBER(SEARCH(IF(B$2&lt;&gt;"",B$2,"NA"),'[1]MITRE &amp; Controls Mappings'!$G1161))),ISNUMBER(SEARCH(IF(B$2&lt;&gt;"",B$2,"NA"),'[1]MITRE &amp; Controls Mappings'!$H1161))),ISNUMBER(SEARCH(IF(B$3&lt;&gt;"",B$3,"NA"),'[1]MITRE &amp; Controls Mappings'!$I1161))),ISNUMBER(SEARCH(IF(B$3&lt;&gt;"",B$3,"NA"),'[1]MITRE &amp; Controls Mappings'!$J1161))), '[1]MITRE &amp; Controls Mappings'!$B1161,"")</f>
        <v/>
      </c>
      <c r="C1163" s="47" t="str">
        <f>IF(OR(OR(OR(OR(OR(ISNUMBER(SEARCH(IF(C$1&lt;&gt;"",C$1,"NA"),'[1]MITRE &amp; Controls Mappings'!$E1161)),ISNUMBER(SEARCH(IF(C$1&lt;&gt;"",C$1,"NA"),'[1]MITRE &amp; Controls Mappings'!$F1161))),ISNUMBER(SEARCH(IF(C$2&lt;&gt;"",C$2,"NA"),'[1]MITRE &amp; Controls Mappings'!$G1161))),ISNUMBER(SEARCH(IF(C$2&lt;&gt;"",C$2,"NA"),'[1]MITRE &amp; Controls Mappings'!$H1161))),ISNUMBER(SEARCH(IF(C$3&lt;&gt;"",C$3,"NA"),'[1]MITRE &amp; Controls Mappings'!$I1161))),ISNUMBER(SEARCH(IF(C$3&lt;&gt;"",C$3,"NA"),'[1]MITRE &amp; Controls Mappings'!$J1161))), '[1]MITRE &amp; Controls Mappings'!$B1161,"")</f>
        <v/>
      </c>
      <c r="D1163" s="47" t="str">
        <f>IF(OR(OR(OR(OR(OR(ISNUMBER(SEARCH(IF(D$1&lt;&gt;"",D$1,"NA"),'[1]MITRE &amp; Controls Mappings'!$E1161)),ISNUMBER(SEARCH(IF(D$1&lt;&gt;"",D$1,"NA"),'[1]MITRE &amp; Controls Mappings'!$F1161))),ISNUMBER(SEARCH(IF(D$2&lt;&gt;"",D$2,"NA"),'[1]MITRE &amp; Controls Mappings'!$G1161))),ISNUMBER(SEARCH(IF(D$2&lt;&gt;"",D$2,"NA"),'[1]MITRE &amp; Controls Mappings'!$H1161))),ISNUMBER(SEARCH(IF(D$3&lt;&gt;"",D$3,"NA"),'[1]MITRE &amp; Controls Mappings'!$I1161))),ISNUMBER(SEARCH(IF(D$3&lt;&gt;"",D$3,"NA"),'[1]MITRE &amp; Controls Mappings'!$J1161))), '[1]MITRE &amp; Controls Mappings'!$B1161,"")</f>
        <v/>
      </c>
      <c r="E1163" s="47" t="str">
        <f>IF(OR(OR(OR(OR(OR(ISNUMBER(SEARCH(IF(E$1&lt;&gt;"",E$1,"NA"),'[1]MITRE &amp; Controls Mappings'!$E1161)),ISNUMBER(SEARCH(IF(E$1&lt;&gt;"",E$1,"NA"),'[1]MITRE &amp; Controls Mappings'!$F1161))),ISNUMBER(SEARCH(IF(E$2&lt;&gt;"",E$2,"NA"),'[1]MITRE &amp; Controls Mappings'!$G1161))),ISNUMBER(SEARCH(IF(E$2&lt;&gt;"",E$2,"NA"),'[1]MITRE &amp; Controls Mappings'!$H1161))),ISNUMBER(SEARCH(IF(E$3&lt;&gt;"",E$3,"NA"),'[1]MITRE &amp; Controls Mappings'!$I1161))),ISNUMBER(SEARCH(IF(E$3&lt;&gt;"",E$3,"NA"),'[1]MITRE &amp; Controls Mappings'!$J1161))), '[1]MITRE &amp; Controls Mappings'!$B1161,"")</f>
        <v/>
      </c>
      <c r="F1163" s="47" t="str">
        <f>IF(OR(OR(OR(OR(OR(ISNUMBER(SEARCH(IF(F$1&lt;&gt;"",F$1,"NA"),'[1]MITRE &amp; Controls Mappings'!$E1161)),ISNUMBER(SEARCH(IF(F$1&lt;&gt;"",F$1,"NA"),'[1]MITRE &amp; Controls Mappings'!$F1161))),ISNUMBER(SEARCH(IF(F$2&lt;&gt;"",F$2,"NA"),'[1]MITRE &amp; Controls Mappings'!$G1161))),ISNUMBER(SEARCH(IF(F$2&lt;&gt;"",F$2,"NA"),'[1]MITRE &amp; Controls Mappings'!$H1161))),ISNUMBER(SEARCH(IF(F$3&lt;&gt;"",F$3,"NA"),'[1]MITRE &amp; Controls Mappings'!$I1161))),ISNUMBER(SEARCH(IF(F$3&lt;&gt;"",F$3,"NA"),'[1]MITRE &amp; Controls Mappings'!$J1161))), '[1]MITRE &amp; Controls Mappings'!$B1161,"")</f>
        <v/>
      </c>
      <c r="G1163" s="47" t="str">
        <f>IF(OR(OR(OR(OR(OR(ISNUMBER(SEARCH(IF(G$1&lt;&gt;"",G$1,"NA"),'[1]MITRE &amp; Controls Mappings'!$E1161)),ISNUMBER(SEARCH(IF(G$1&lt;&gt;"",G$1,"NA"),'[1]MITRE &amp; Controls Mappings'!$F1161))),ISNUMBER(SEARCH(IF(G$2&lt;&gt;"",G$2,"NA"),'[1]MITRE &amp; Controls Mappings'!$G1161))),ISNUMBER(SEARCH(IF(G$2&lt;&gt;"",G$2,"NA"),'[1]MITRE &amp; Controls Mappings'!$H1161))),ISNUMBER(SEARCH(IF(G$3&lt;&gt;"",G$3,"NA"),'[1]MITRE &amp; Controls Mappings'!$I1161))),ISNUMBER(SEARCH(IF(G$3&lt;&gt;"",G$3,"NA"),'[1]MITRE &amp; Controls Mappings'!$J1161))), '[1]MITRE &amp; Controls Mappings'!$B1161,"")</f>
        <v/>
      </c>
      <c r="H1163" s="47" t="str">
        <f>IF(OR(OR(OR(OR(OR(ISNUMBER(SEARCH(IF(H$1&lt;&gt;"",H$1,"NA"),'[1]MITRE &amp; Controls Mappings'!$E1161)),ISNUMBER(SEARCH(IF(H$1&lt;&gt;"",H$1,"NA"),'[1]MITRE &amp; Controls Mappings'!$F1161))),ISNUMBER(SEARCH(IF(H$2&lt;&gt;"",H$2,"NA"),'[1]MITRE &amp; Controls Mappings'!$G1161))),ISNUMBER(SEARCH(IF(H$2&lt;&gt;"",H$2,"NA"),'[1]MITRE &amp; Controls Mappings'!$H1161))),ISNUMBER(SEARCH(IF(H$3&lt;&gt;"",H$3,"NA"),'[1]MITRE &amp; Controls Mappings'!$I1161))),ISNUMBER(SEARCH(IF(H$3&lt;&gt;"",H$3,"NA"),'[1]MITRE &amp; Controls Mappings'!$J1161))), '[1]MITRE &amp; Controls Mappings'!$B1161,"")</f>
        <v/>
      </c>
      <c r="I1163" s="47" t="str">
        <f>IF(OR(OR(OR(OR(OR(ISNUMBER(SEARCH(IF(I$1&lt;&gt;"",I$1,"NA"),'[1]MITRE &amp; Controls Mappings'!$E1161)),ISNUMBER(SEARCH(IF(I$1&lt;&gt;"",I$1,"NA"),'[1]MITRE &amp; Controls Mappings'!$F1161))),ISNUMBER(SEARCH(IF(I$2&lt;&gt;"",I$2,"NA"),'[1]MITRE &amp; Controls Mappings'!$G1161))),ISNUMBER(SEARCH(IF(I$2&lt;&gt;"",I$2,"NA"),'[1]MITRE &amp; Controls Mappings'!$H1161))),ISNUMBER(SEARCH(IF(I$3&lt;&gt;"",I$3,"NA"),'[1]MITRE &amp; Controls Mappings'!$I1161))),ISNUMBER(SEARCH(IF(I$3&lt;&gt;"",I$3,"NA"),'[1]MITRE &amp; Controls Mappings'!$J1161))), '[1]MITRE &amp; Controls Mappings'!$B1161,"")</f>
        <v/>
      </c>
      <c r="J1163" s="47" t="str">
        <f>IF(OR(OR(OR(OR(OR(ISNUMBER(SEARCH(IF(J$1&lt;&gt;"",J$1,"NA"),'[1]MITRE &amp; Controls Mappings'!$E1161)),ISNUMBER(SEARCH(IF(J$1&lt;&gt;"",J$1,"NA"),'[1]MITRE &amp; Controls Mappings'!$F1161))),ISNUMBER(SEARCH(IF(J$2&lt;&gt;"",J$2,"NA"),'[1]MITRE &amp; Controls Mappings'!$G1161))),ISNUMBER(SEARCH(IF(J$2&lt;&gt;"",J$2,"NA"),'[1]MITRE &amp; Controls Mappings'!$H1161))),ISNUMBER(SEARCH(IF(J$3&lt;&gt;"",J$3,"NA"),'[1]MITRE &amp; Controls Mappings'!$I1161))),ISNUMBER(SEARCH(IF(J$3&lt;&gt;"",J$3,"NA"),'[1]MITRE &amp; Controls Mappings'!$J1161))), '[1]MITRE &amp; Controls Mappings'!$B1161,"")</f>
        <v/>
      </c>
      <c r="K1163" s="47" t="str">
        <f>IF(OR(OR(OR(OR(OR(ISNUMBER(SEARCH(IF(K$1&lt;&gt;"",K$1,"NA"),'[1]MITRE &amp; Controls Mappings'!$E1161)),ISNUMBER(SEARCH(IF(K$1&lt;&gt;"",K$1,"NA"),'[1]MITRE &amp; Controls Mappings'!$F1161))),ISNUMBER(SEARCH(IF(K$2&lt;&gt;"",K$2,"NA"),'[1]MITRE &amp; Controls Mappings'!$G1161))),ISNUMBER(SEARCH(IF(K$2&lt;&gt;"",K$2,"NA"),'[1]MITRE &amp; Controls Mappings'!$H1161))),ISNUMBER(SEARCH(IF(K$3&lt;&gt;"",K$3,"NA"),'[1]MITRE &amp; Controls Mappings'!$I1161))),ISNUMBER(SEARCH(IF(K$3&lt;&gt;"",K$3,"NA"),'[1]MITRE &amp; Controls Mappings'!$J1161))), '[1]MITRE &amp; Controls Mappings'!$B1161,"")</f>
        <v/>
      </c>
      <c r="L1163" s="48" t="str">
        <f>IF('[1]MITRE &amp; Controls Mappings'!D1161 &lt;&gt;"",'[1]MITRE &amp; Controls Mappings'!D1161,"" )</f>
        <v/>
      </c>
    </row>
    <row r="1164" spans="1:12" x14ac:dyDescent="0.25">
      <c r="A1164" s="47" t="str">
        <f>IF(COUNTIF(B1164:K1164,"="&amp;'[1]MITRE &amp; Controls Mappings'!B1162)&gt;0,'[1]MITRE &amp; Controls Mappings'!B1162,"")</f>
        <v/>
      </c>
      <c r="B1164" s="47" t="str">
        <f>IF(OR(OR(OR(OR(OR(ISNUMBER(SEARCH(IF(B$1&lt;&gt;"",B$1,"NA"),'[1]MITRE &amp; Controls Mappings'!$E1162)),ISNUMBER(SEARCH(IF(B$1&lt;&gt;"",B$1,"NA"),'[1]MITRE &amp; Controls Mappings'!$F1162))),ISNUMBER(SEARCH(IF(B$2&lt;&gt;"",B$2,"NA"),'[1]MITRE &amp; Controls Mappings'!$G1162))),ISNUMBER(SEARCH(IF(B$2&lt;&gt;"",B$2,"NA"),'[1]MITRE &amp; Controls Mappings'!$H1162))),ISNUMBER(SEARCH(IF(B$3&lt;&gt;"",B$3,"NA"),'[1]MITRE &amp; Controls Mappings'!$I1162))),ISNUMBER(SEARCH(IF(B$3&lt;&gt;"",B$3,"NA"),'[1]MITRE &amp; Controls Mappings'!$J1162))), '[1]MITRE &amp; Controls Mappings'!$B1162,"")</f>
        <v/>
      </c>
      <c r="C1164" s="47" t="str">
        <f>IF(OR(OR(OR(OR(OR(ISNUMBER(SEARCH(IF(C$1&lt;&gt;"",C$1,"NA"),'[1]MITRE &amp; Controls Mappings'!$E1162)),ISNUMBER(SEARCH(IF(C$1&lt;&gt;"",C$1,"NA"),'[1]MITRE &amp; Controls Mappings'!$F1162))),ISNUMBER(SEARCH(IF(C$2&lt;&gt;"",C$2,"NA"),'[1]MITRE &amp; Controls Mappings'!$G1162))),ISNUMBER(SEARCH(IF(C$2&lt;&gt;"",C$2,"NA"),'[1]MITRE &amp; Controls Mappings'!$H1162))),ISNUMBER(SEARCH(IF(C$3&lt;&gt;"",C$3,"NA"),'[1]MITRE &amp; Controls Mappings'!$I1162))),ISNUMBER(SEARCH(IF(C$3&lt;&gt;"",C$3,"NA"),'[1]MITRE &amp; Controls Mappings'!$J1162))), '[1]MITRE &amp; Controls Mappings'!$B1162,"")</f>
        <v/>
      </c>
      <c r="D1164" s="47" t="str">
        <f>IF(OR(OR(OR(OR(OR(ISNUMBER(SEARCH(IF(D$1&lt;&gt;"",D$1,"NA"),'[1]MITRE &amp; Controls Mappings'!$E1162)),ISNUMBER(SEARCH(IF(D$1&lt;&gt;"",D$1,"NA"),'[1]MITRE &amp; Controls Mappings'!$F1162))),ISNUMBER(SEARCH(IF(D$2&lt;&gt;"",D$2,"NA"),'[1]MITRE &amp; Controls Mappings'!$G1162))),ISNUMBER(SEARCH(IF(D$2&lt;&gt;"",D$2,"NA"),'[1]MITRE &amp; Controls Mappings'!$H1162))),ISNUMBER(SEARCH(IF(D$3&lt;&gt;"",D$3,"NA"),'[1]MITRE &amp; Controls Mappings'!$I1162))),ISNUMBER(SEARCH(IF(D$3&lt;&gt;"",D$3,"NA"),'[1]MITRE &amp; Controls Mappings'!$J1162))), '[1]MITRE &amp; Controls Mappings'!$B1162,"")</f>
        <v/>
      </c>
      <c r="E1164" s="47" t="str">
        <f>IF(OR(OR(OR(OR(OR(ISNUMBER(SEARCH(IF(E$1&lt;&gt;"",E$1,"NA"),'[1]MITRE &amp; Controls Mappings'!$E1162)),ISNUMBER(SEARCH(IF(E$1&lt;&gt;"",E$1,"NA"),'[1]MITRE &amp; Controls Mappings'!$F1162))),ISNUMBER(SEARCH(IF(E$2&lt;&gt;"",E$2,"NA"),'[1]MITRE &amp; Controls Mappings'!$G1162))),ISNUMBER(SEARCH(IF(E$2&lt;&gt;"",E$2,"NA"),'[1]MITRE &amp; Controls Mappings'!$H1162))),ISNUMBER(SEARCH(IF(E$3&lt;&gt;"",E$3,"NA"),'[1]MITRE &amp; Controls Mappings'!$I1162))),ISNUMBER(SEARCH(IF(E$3&lt;&gt;"",E$3,"NA"),'[1]MITRE &amp; Controls Mappings'!$J1162))), '[1]MITRE &amp; Controls Mappings'!$B1162,"")</f>
        <v/>
      </c>
      <c r="F1164" s="47" t="str">
        <f>IF(OR(OR(OR(OR(OR(ISNUMBER(SEARCH(IF(F$1&lt;&gt;"",F$1,"NA"),'[1]MITRE &amp; Controls Mappings'!$E1162)),ISNUMBER(SEARCH(IF(F$1&lt;&gt;"",F$1,"NA"),'[1]MITRE &amp; Controls Mappings'!$F1162))),ISNUMBER(SEARCH(IF(F$2&lt;&gt;"",F$2,"NA"),'[1]MITRE &amp; Controls Mappings'!$G1162))),ISNUMBER(SEARCH(IF(F$2&lt;&gt;"",F$2,"NA"),'[1]MITRE &amp; Controls Mappings'!$H1162))),ISNUMBER(SEARCH(IF(F$3&lt;&gt;"",F$3,"NA"),'[1]MITRE &amp; Controls Mappings'!$I1162))),ISNUMBER(SEARCH(IF(F$3&lt;&gt;"",F$3,"NA"),'[1]MITRE &amp; Controls Mappings'!$J1162))), '[1]MITRE &amp; Controls Mappings'!$B1162,"")</f>
        <v/>
      </c>
      <c r="G1164" s="47" t="str">
        <f>IF(OR(OR(OR(OR(OR(ISNUMBER(SEARCH(IF(G$1&lt;&gt;"",G$1,"NA"),'[1]MITRE &amp; Controls Mappings'!$E1162)),ISNUMBER(SEARCH(IF(G$1&lt;&gt;"",G$1,"NA"),'[1]MITRE &amp; Controls Mappings'!$F1162))),ISNUMBER(SEARCH(IF(G$2&lt;&gt;"",G$2,"NA"),'[1]MITRE &amp; Controls Mappings'!$G1162))),ISNUMBER(SEARCH(IF(G$2&lt;&gt;"",G$2,"NA"),'[1]MITRE &amp; Controls Mappings'!$H1162))),ISNUMBER(SEARCH(IF(G$3&lt;&gt;"",G$3,"NA"),'[1]MITRE &amp; Controls Mappings'!$I1162))),ISNUMBER(SEARCH(IF(G$3&lt;&gt;"",G$3,"NA"),'[1]MITRE &amp; Controls Mappings'!$J1162))), '[1]MITRE &amp; Controls Mappings'!$B1162,"")</f>
        <v/>
      </c>
      <c r="H1164" s="47" t="str">
        <f>IF(OR(OR(OR(OR(OR(ISNUMBER(SEARCH(IF(H$1&lt;&gt;"",H$1,"NA"),'[1]MITRE &amp; Controls Mappings'!$E1162)),ISNUMBER(SEARCH(IF(H$1&lt;&gt;"",H$1,"NA"),'[1]MITRE &amp; Controls Mappings'!$F1162))),ISNUMBER(SEARCH(IF(H$2&lt;&gt;"",H$2,"NA"),'[1]MITRE &amp; Controls Mappings'!$G1162))),ISNUMBER(SEARCH(IF(H$2&lt;&gt;"",H$2,"NA"),'[1]MITRE &amp; Controls Mappings'!$H1162))),ISNUMBER(SEARCH(IF(H$3&lt;&gt;"",H$3,"NA"),'[1]MITRE &amp; Controls Mappings'!$I1162))),ISNUMBER(SEARCH(IF(H$3&lt;&gt;"",H$3,"NA"),'[1]MITRE &amp; Controls Mappings'!$J1162))), '[1]MITRE &amp; Controls Mappings'!$B1162,"")</f>
        <v/>
      </c>
      <c r="I1164" s="47" t="str">
        <f>IF(OR(OR(OR(OR(OR(ISNUMBER(SEARCH(IF(I$1&lt;&gt;"",I$1,"NA"),'[1]MITRE &amp; Controls Mappings'!$E1162)),ISNUMBER(SEARCH(IF(I$1&lt;&gt;"",I$1,"NA"),'[1]MITRE &amp; Controls Mappings'!$F1162))),ISNUMBER(SEARCH(IF(I$2&lt;&gt;"",I$2,"NA"),'[1]MITRE &amp; Controls Mappings'!$G1162))),ISNUMBER(SEARCH(IF(I$2&lt;&gt;"",I$2,"NA"),'[1]MITRE &amp; Controls Mappings'!$H1162))),ISNUMBER(SEARCH(IF(I$3&lt;&gt;"",I$3,"NA"),'[1]MITRE &amp; Controls Mappings'!$I1162))),ISNUMBER(SEARCH(IF(I$3&lt;&gt;"",I$3,"NA"),'[1]MITRE &amp; Controls Mappings'!$J1162))), '[1]MITRE &amp; Controls Mappings'!$B1162,"")</f>
        <v/>
      </c>
      <c r="J1164" s="47" t="str">
        <f>IF(OR(OR(OR(OR(OR(ISNUMBER(SEARCH(IF(J$1&lt;&gt;"",J$1,"NA"),'[1]MITRE &amp; Controls Mappings'!$E1162)),ISNUMBER(SEARCH(IF(J$1&lt;&gt;"",J$1,"NA"),'[1]MITRE &amp; Controls Mappings'!$F1162))),ISNUMBER(SEARCH(IF(J$2&lt;&gt;"",J$2,"NA"),'[1]MITRE &amp; Controls Mappings'!$G1162))),ISNUMBER(SEARCH(IF(J$2&lt;&gt;"",J$2,"NA"),'[1]MITRE &amp; Controls Mappings'!$H1162))),ISNUMBER(SEARCH(IF(J$3&lt;&gt;"",J$3,"NA"),'[1]MITRE &amp; Controls Mappings'!$I1162))),ISNUMBER(SEARCH(IF(J$3&lt;&gt;"",J$3,"NA"),'[1]MITRE &amp; Controls Mappings'!$J1162))), '[1]MITRE &amp; Controls Mappings'!$B1162,"")</f>
        <v/>
      </c>
      <c r="K1164" s="47" t="str">
        <f>IF(OR(OR(OR(OR(OR(ISNUMBER(SEARCH(IF(K$1&lt;&gt;"",K$1,"NA"),'[1]MITRE &amp; Controls Mappings'!$E1162)),ISNUMBER(SEARCH(IF(K$1&lt;&gt;"",K$1,"NA"),'[1]MITRE &amp; Controls Mappings'!$F1162))),ISNUMBER(SEARCH(IF(K$2&lt;&gt;"",K$2,"NA"),'[1]MITRE &amp; Controls Mappings'!$G1162))),ISNUMBER(SEARCH(IF(K$2&lt;&gt;"",K$2,"NA"),'[1]MITRE &amp; Controls Mappings'!$H1162))),ISNUMBER(SEARCH(IF(K$3&lt;&gt;"",K$3,"NA"),'[1]MITRE &amp; Controls Mappings'!$I1162))),ISNUMBER(SEARCH(IF(K$3&lt;&gt;"",K$3,"NA"),'[1]MITRE &amp; Controls Mappings'!$J1162))), '[1]MITRE &amp; Controls Mappings'!$B1162,"")</f>
        <v/>
      </c>
      <c r="L1164" s="48" t="str">
        <f>IF('[1]MITRE &amp; Controls Mappings'!D1162 &lt;&gt;"",'[1]MITRE &amp; Controls Mappings'!D1162,"" )</f>
        <v/>
      </c>
    </row>
    <row r="1165" spans="1:12" x14ac:dyDescent="0.25">
      <c r="A1165" s="47" t="str">
        <f>IF(COUNTIF(B1165:K1165,"="&amp;'[1]MITRE &amp; Controls Mappings'!B1163)&gt;0,'[1]MITRE &amp; Controls Mappings'!B1163,"")</f>
        <v/>
      </c>
      <c r="B1165" s="47" t="str">
        <f>IF(OR(OR(OR(OR(OR(ISNUMBER(SEARCH(IF(B$1&lt;&gt;"",B$1,"NA"),'[1]MITRE &amp; Controls Mappings'!$E1163)),ISNUMBER(SEARCH(IF(B$1&lt;&gt;"",B$1,"NA"),'[1]MITRE &amp; Controls Mappings'!$F1163))),ISNUMBER(SEARCH(IF(B$2&lt;&gt;"",B$2,"NA"),'[1]MITRE &amp; Controls Mappings'!$G1163))),ISNUMBER(SEARCH(IF(B$2&lt;&gt;"",B$2,"NA"),'[1]MITRE &amp; Controls Mappings'!$H1163))),ISNUMBER(SEARCH(IF(B$3&lt;&gt;"",B$3,"NA"),'[1]MITRE &amp; Controls Mappings'!$I1163))),ISNUMBER(SEARCH(IF(B$3&lt;&gt;"",B$3,"NA"),'[1]MITRE &amp; Controls Mappings'!$J1163))), '[1]MITRE &amp; Controls Mappings'!$B1163,"")</f>
        <v/>
      </c>
      <c r="C1165" s="47" t="str">
        <f>IF(OR(OR(OR(OR(OR(ISNUMBER(SEARCH(IF(C$1&lt;&gt;"",C$1,"NA"),'[1]MITRE &amp; Controls Mappings'!$E1163)),ISNUMBER(SEARCH(IF(C$1&lt;&gt;"",C$1,"NA"),'[1]MITRE &amp; Controls Mappings'!$F1163))),ISNUMBER(SEARCH(IF(C$2&lt;&gt;"",C$2,"NA"),'[1]MITRE &amp; Controls Mappings'!$G1163))),ISNUMBER(SEARCH(IF(C$2&lt;&gt;"",C$2,"NA"),'[1]MITRE &amp; Controls Mappings'!$H1163))),ISNUMBER(SEARCH(IF(C$3&lt;&gt;"",C$3,"NA"),'[1]MITRE &amp; Controls Mappings'!$I1163))),ISNUMBER(SEARCH(IF(C$3&lt;&gt;"",C$3,"NA"),'[1]MITRE &amp; Controls Mappings'!$J1163))), '[1]MITRE &amp; Controls Mappings'!$B1163,"")</f>
        <v/>
      </c>
      <c r="D1165" s="47" t="str">
        <f>IF(OR(OR(OR(OR(OR(ISNUMBER(SEARCH(IF(D$1&lt;&gt;"",D$1,"NA"),'[1]MITRE &amp; Controls Mappings'!$E1163)),ISNUMBER(SEARCH(IF(D$1&lt;&gt;"",D$1,"NA"),'[1]MITRE &amp; Controls Mappings'!$F1163))),ISNUMBER(SEARCH(IF(D$2&lt;&gt;"",D$2,"NA"),'[1]MITRE &amp; Controls Mappings'!$G1163))),ISNUMBER(SEARCH(IF(D$2&lt;&gt;"",D$2,"NA"),'[1]MITRE &amp; Controls Mappings'!$H1163))),ISNUMBER(SEARCH(IF(D$3&lt;&gt;"",D$3,"NA"),'[1]MITRE &amp; Controls Mappings'!$I1163))),ISNUMBER(SEARCH(IF(D$3&lt;&gt;"",D$3,"NA"),'[1]MITRE &amp; Controls Mappings'!$J1163))), '[1]MITRE &amp; Controls Mappings'!$B1163,"")</f>
        <v/>
      </c>
      <c r="E1165" s="47" t="str">
        <f>IF(OR(OR(OR(OR(OR(ISNUMBER(SEARCH(IF(E$1&lt;&gt;"",E$1,"NA"),'[1]MITRE &amp; Controls Mappings'!$E1163)),ISNUMBER(SEARCH(IF(E$1&lt;&gt;"",E$1,"NA"),'[1]MITRE &amp; Controls Mappings'!$F1163))),ISNUMBER(SEARCH(IF(E$2&lt;&gt;"",E$2,"NA"),'[1]MITRE &amp; Controls Mappings'!$G1163))),ISNUMBER(SEARCH(IF(E$2&lt;&gt;"",E$2,"NA"),'[1]MITRE &amp; Controls Mappings'!$H1163))),ISNUMBER(SEARCH(IF(E$3&lt;&gt;"",E$3,"NA"),'[1]MITRE &amp; Controls Mappings'!$I1163))),ISNUMBER(SEARCH(IF(E$3&lt;&gt;"",E$3,"NA"),'[1]MITRE &amp; Controls Mappings'!$J1163))), '[1]MITRE &amp; Controls Mappings'!$B1163,"")</f>
        <v/>
      </c>
      <c r="F1165" s="47" t="str">
        <f>IF(OR(OR(OR(OR(OR(ISNUMBER(SEARCH(IF(F$1&lt;&gt;"",F$1,"NA"),'[1]MITRE &amp; Controls Mappings'!$E1163)),ISNUMBER(SEARCH(IF(F$1&lt;&gt;"",F$1,"NA"),'[1]MITRE &amp; Controls Mappings'!$F1163))),ISNUMBER(SEARCH(IF(F$2&lt;&gt;"",F$2,"NA"),'[1]MITRE &amp; Controls Mappings'!$G1163))),ISNUMBER(SEARCH(IF(F$2&lt;&gt;"",F$2,"NA"),'[1]MITRE &amp; Controls Mappings'!$H1163))),ISNUMBER(SEARCH(IF(F$3&lt;&gt;"",F$3,"NA"),'[1]MITRE &amp; Controls Mappings'!$I1163))),ISNUMBER(SEARCH(IF(F$3&lt;&gt;"",F$3,"NA"),'[1]MITRE &amp; Controls Mappings'!$J1163))), '[1]MITRE &amp; Controls Mappings'!$B1163,"")</f>
        <v/>
      </c>
      <c r="G1165" s="47" t="str">
        <f>IF(OR(OR(OR(OR(OR(ISNUMBER(SEARCH(IF(G$1&lt;&gt;"",G$1,"NA"),'[1]MITRE &amp; Controls Mappings'!$E1163)),ISNUMBER(SEARCH(IF(G$1&lt;&gt;"",G$1,"NA"),'[1]MITRE &amp; Controls Mappings'!$F1163))),ISNUMBER(SEARCH(IF(G$2&lt;&gt;"",G$2,"NA"),'[1]MITRE &amp; Controls Mappings'!$G1163))),ISNUMBER(SEARCH(IF(G$2&lt;&gt;"",G$2,"NA"),'[1]MITRE &amp; Controls Mappings'!$H1163))),ISNUMBER(SEARCH(IF(G$3&lt;&gt;"",G$3,"NA"),'[1]MITRE &amp; Controls Mappings'!$I1163))),ISNUMBER(SEARCH(IF(G$3&lt;&gt;"",G$3,"NA"),'[1]MITRE &amp; Controls Mappings'!$J1163))), '[1]MITRE &amp; Controls Mappings'!$B1163,"")</f>
        <v/>
      </c>
      <c r="H1165" s="47" t="str">
        <f>IF(OR(OR(OR(OR(OR(ISNUMBER(SEARCH(IF(H$1&lt;&gt;"",H$1,"NA"),'[1]MITRE &amp; Controls Mappings'!$E1163)),ISNUMBER(SEARCH(IF(H$1&lt;&gt;"",H$1,"NA"),'[1]MITRE &amp; Controls Mappings'!$F1163))),ISNUMBER(SEARCH(IF(H$2&lt;&gt;"",H$2,"NA"),'[1]MITRE &amp; Controls Mappings'!$G1163))),ISNUMBER(SEARCH(IF(H$2&lt;&gt;"",H$2,"NA"),'[1]MITRE &amp; Controls Mappings'!$H1163))),ISNUMBER(SEARCH(IF(H$3&lt;&gt;"",H$3,"NA"),'[1]MITRE &amp; Controls Mappings'!$I1163))),ISNUMBER(SEARCH(IF(H$3&lt;&gt;"",H$3,"NA"),'[1]MITRE &amp; Controls Mappings'!$J1163))), '[1]MITRE &amp; Controls Mappings'!$B1163,"")</f>
        <v/>
      </c>
      <c r="I1165" s="47" t="str">
        <f>IF(OR(OR(OR(OR(OR(ISNUMBER(SEARCH(IF(I$1&lt;&gt;"",I$1,"NA"),'[1]MITRE &amp; Controls Mappings'!$E1163)),ISNUMBER(SEARCH(IF(I$1&lt;&gt;"",I$1,"NA"),'[1]MITRE &amp; Controls Mappings'!$F1163))),ISNUMBER(SEARCH(IF(I$2&lt;&gt;"",I$2,"NA"),'[1]MITRE &amp; Controls Mappings'!$G1163))),ISNUMBER(SEARCH(IF(I$2&lt;&gt;"",I$2,"NA"),'[1]MITRE &amp; Controls Mappings'!$H1163))),ISNUMBER(SEARCH(IF(I$3&lt;&gt;"",I$3,"NA"),'[1]MITRE &amp; Controls Mappings'!$I1163))),ISNUMBER(SEARCH(IF(I$3&lt;&gt;"",I$3,"NA"),'[1]MITRE &amp; Controls Mappings'!$J1163))), '[1]MITRE &amp; Controls Mappings'!$B1163,"")</f>
        <v/>
      </c>
      <c r="J1165" s="47" t="str">
        <f>IF(OR(OR(OR(OR(OR(ISNUMBER(SEARCH(IF(J$1&lt;&gt;"",J$1,"NA"),'[1]MITRE &amp; Controls Mappings'!$E1163)),ISNUMBER(SEARCH(IF(J$1&lt;&gt;"",J$1,"NA"),'[1]MITRE &amp; Controls Mappings'!$F1163))),ISNUMBER(SEARCH(IF(J$2&lt;&gt;"",J$2,"NA"),'[1]MITRE &amp; Controls Mappings'!$G1163))),ISNUMBER(SEARCH(IF(J$2&lt;&gt;"",J$2,"NA"),'[1]MITRE &amp; Controls Mappings'!$H1163))),ISNUMBER(SEARCH(IF(J$3&lt;&gt;"",J$3,"NA"),'[1]MITRE &amp; Controls Mappings'!$I1163))),ISNUMBER(SEARCH(IF(J$3&lt;&gt;"",J$3,"NA"),'[1]MITRE &amp; Controls Mappings'!$J1163))), '[1]MITRE &amp; Controls Mappings'!$B1163,"")</f>
        <v/>
      </c>
      <c r="K1165" s="47" t="str">
        <f>IF(OR(OR(OR(OR(OR(ISNUMBER(SEARCH(IF(K$1&lt;&gt;"",K$1,"NA"),'[1]MITRE &amp; Controls Mappings'!$E1163)),ISNUMBER(SEARCH(IF(K$1&lt;&gt;"",K$1,"NA"),'[1]MITRE &amp; Controls Mappings'!$F1163))),ISNUMBER(SEARCH(IF(K$2&lt;&gt;"",K$2,"NA"),'[1]MITRE &amp; Controls Mappings'!$G1163))),ISNUMBER(SEARCH(IF(K$2&lt;&gt;"",K$2,"NA"),'[1]MITRE &amp; Controls Mappings'!$H1163))),ISNUMBER(SEARCH(IF(K$3&lt;&gt;"",K$3,"NA"),'[1]MITRE &amp; Controls Mappings'!$I1163))),ISNUMBER(SEARCH(IF(K$3&lt;&gt;"",K$3,"NA"),'[1]MITRE &amp; Controls Mappings'!$J1163))), '[1]MITRE &amp; Controls Mappings'!$B1163,"")</f>
        <v/>
      </c>
      <c r="L1165" s="48" t="str">
        <f>IF('[1]MITRE &amp; Controls Mappings'!D1163 &lt;&gt;"",'[1]MITRE &amp; Controls Mappings'!D1163,"" )</f>
        <v/>
      </c>
    </row>
    <row r="1166" spans="1:12" x14ac:dyDescent="0.25">
      <c r="A1166" s="47" t="str">
        <f>IF(COUNTIF(B1166:K1166,"="&amp;'[1]MITRE &amp; Controls Mappings'!B1164)&gt;0,'[1]MITRE &amp; Controls Mappings'!B1164,"")</f>
        <v/>
      </c>
      <c r="B1166" s="47" t="str">
        <f>IF(OR(OR(OR(OR(OR(ISNUMBER(SEARCH(IF(B$1&lt;&gt;"",B$1,"NA"),'[1]MITRE &amp; Controls Mappings'!$E1164)),ISNUMBER(SEARCH(IF(B$1&lt;&gt;"",B$1,"NA"),'[1]MITRE &amp; Controls Mappings'!$F1164))),ISNUMBER(SEARCH(IF(B$2&lt;&gt;"",B$2,"NA"),'[1]MITRE &amp; Controls Mappings'!$G1164))),ISNUMBER(SEARCH(IF(B$2&lt;&gt;"",B$2,"NA"),'[1]MITRE &amp; Controls Mappings'!$H1164))),ISNUMBER(SEARCH(IF(B$3&lt;&gt;"",B$3,"NA"),'[1]MITRE &amp; Controls Mappings'!$I1164))),ISNUMBER(SEARCH(IF(B$3&lt;&gt;"",B$3,"NA"),'[1]MITRE &amp; Controls Mappings'!$J1164))), '[1]MITRE &amp; Controls Mappings'!$B1164,"")</f>
        <v/>
      </c>
      <c r="C1166" s="47" t="str">
        <f>IF(OR(OR(OR(OR(OR(ISNUMBER(SEARCH(IF(C$1&lt;&gt;"",C$1,"NA"),'[1]MITRE &amp; Controls Mappings'!$E1164)),ISNUMBER(SEARCH(IF(C$1&lt;&gt;"",C$1,"NA"),'[1]MITRE &amp; Controls Mappings'!$F1164))),ISNUMBER(SEARCH(IF(C$2&lt;&gt;"",C$2,"NA"),'[1]MITRE &amp; Controls Mappings'!$G1164))),ISNUMBER(SEARCH(IF(C$2&lt;&gt;"",C$2,"NA"),'[1]MITRE &amp; Controls Mappings'!$H1164))),ISNUMBER(SEARCH(IF(C$3&lt;&gt;"",C$3,"NA"),'[1]MITRE &amp; Controls Mappings'!$I1164))),ISNUMBER(SEARCH(IF(C$3&lt;&gt;"",C$3,"NA"),'[1]MITRE &amp; Controls Mappings'!$J1164))), '[1]MITRE &amp; Controls Mappings'!$B1164,"")</f>
        <v/>
      </c>
      <c r="D1166" s="47" t="str">
        <f>IF(OR(OR(OR(OR(OR(ISNUMBER(SEARCH(IF(D$1&lt;&gt;"",D$1,"NA"),'[1]MITRE &amp; Controls Mappings'!$E1164)),ISNUMBER(SEARCH(IF(D$1&lt;&gt;"",D$1,"NA"),'[1]MITRE &amp; Controls Mappings'!$F1164))),ISNUMBER(SEARCH(IF(D$2&lt;&gt;"",D$2,"NA"),'[1]MITRE &amp; Controls Mappings'!$G1164))),ISNUMBER(SEARCH(IF(D$2&lt;&gt;"",D$2,"NA"),'[1]MITRE &amp; Controls Mappings'!$H1164))),ISNUMBER(SEARCH(IF(D$3&lt;&gt;"",D$3,"NA"),'[1]MITRE &amp; Controls Mappings'!$I1164))),ISNUMBER(SEARCH(IF(D$3&lt;&gt;"",D$3,"NA"),'[1]MITRE &amp; Controls Mappings'!$J1164))), '[1]MITRE &amp; Controls Mappings'!$B1164,"")</f>
        <v/>
      </c>
      <c r="E1166" s="47" t="str">
        <f>IF(OR(OR(OR(OR(OR(ISNUMBER(SEARCH(IF(E$1&lt;&gt;"",E$1,"NA"),'[1]MITRE &amp; Controls Mappings'!$E1164)),ISNUMBER(SEARCH(IF(E$1&lt;&gt;"",E$1,"NA"),'[1]MITRE &amp; Controls Mappings'!$F1164))),ISNUMBER(SEARCH(IF(E$2&lt;&gt;"",E$2,"NA"),'[1]MITRE &amp; Controls Mappings'!$G1164))),ISNUMBER(SEARCH(IF(E$2&lt;&gt;"",E$2,"NA"),'[1]MITRE &amp; Controls Mappings'!$H1164))),ISNUMBER(SEARCH(IF(E$3&lt;&gt;"",E$3,"NA"),'[1]MITRE &amp; Controls Mappings'!$I1164))),ISNUMBER(SEARCH(IF(E$3&lt;&gt;"",E$3,"NA"),'[1]MITRE &amp; Controls Mappings'!$J1164))), '[1]MITRE &amp; Controls Mappings'!$B1164,"")</f>
        <v/>
      </c>
      <c r="F1166" s="47" t="str">
        <f>IF(OR(OR(OR(OR(OR(ISNUMBER(SEARCH(IF(F$1&lt;&gt;"",F$1,"NA"),'[1]MITRE &amp; Controls Mappings'!$E1164)),ISNUMBER(SEARCH(IF(F$1&lt;&gt;"",F$1,"NA"),'[1]MITRE &amp; Controls Mappings'!$F1164))),ISNUMBER(SEARCH(IF(F$2&lt;&gt;"",F$2,"NA"),'[1]MITRE &amp; Controls Mappings'!$G1164))),ISNUMBER(SEARCH(IF(F$2&lt;&gt;"",F$2,"NA"),'[1]MITRE &amp; Controls Mappings'!$H1164))),ISNUMBER(SEARCH(IF(F$3&lt;&gt;"",F$3,"NA"),'[1]MITRE &amp; Controls Mappings'!$I1164))),ISNUMBER(SEARCH(IF(F$3&lt;&gt;"",F$3,"NA"),'[1]MITRE &amp; Controls Mappings'!$J1164))), '[1]MITRE &amp; Controls Mappings'!$B1164,"")</f>
        <v/>
      </c>
      <c r="G1166" s="47" t="str">
        <f>IF(OR(OR(OR(OR(OR(ISNUMBER(SEARCH(IF(G$1&lt;&gt;"",G$1,"NA"),'[1]MITRE &amp; Controls Mappings'!$E1164)),ISNUMBER(SEARCH(IF(G$1&lt;&gt;"",G$1,"NA"),'[1]MITRE &amp; Controls Mappings'!$F1164))),ISNUMBER(SEARCH(IF(G$2&lt;&gt;"",G$2,"NA"),'[1]MITRE &amp; Controls Mappings'!$G1164))),ISNUMBER(SEARCH(IF(G$2&lt;&gt;"",G$2,"NA"),'[1]MITRE &amp; Controls Mappings'!$H1164))),ISNUMBER(SEARCH(IF(G$3&lt;&gt;"",G$3,"NA"),'[1]MITRE &amp; Controls Mappings'!$I1164))),ISNUMBER(SEARCH(IF(G$3&lt;&gt;"",G$3,"NA"),'[1]MITRE &amp; Controls Mappings'!$J1164))), '[1]MITRE &amp; Controls Mappings'!$B1164,"")</f>
        <v/>
      </c>
      <c r="H1166" s="47" t="str">
        <f>IF(OR(OR(OR(OR(OR(ISNUMBER(SEARCH(IF(H$1&lt;&gt;"",H$1,"NA"),'[1]MITRE &amp; Controls Mappings'!$E1164)),ISNUMBER(SEARCH(IF(H$1&lt;&gt;"",H$1,"NA"),'[1]MITRE &amp; Controls Mappings'!$F1164))),ISNUMBER(SEARCH(IF(H$2&lt;&gt;"",H$2,"NA"),'[1]MITRE &amp; Controls Mappings'!$G1164))),ISNUMBER(SEARCH(IF(H$2&lt;&gt;"",H$2,"NA"),'[1]MITRE &amp; Controls Mappings'!$H1164))),ISNUMBER(SEARCH(IF(H$3&lt;&gt;"",H$3,"NA"),'[1]MITRE &amp; Controls Mappings'!$I1164))),ISNUMBER(SEARCH(IF(H$3&lt;&gt;"",H$3,"NA"),'[1]MITRE &amp; Controls Mappings'!$J1164))), '[1]MITRE &amp; Controls Mappings'!$B1164,"")</f>
        <v/>
      </c>
      <c r="I1166" s="47" t="str">
        <f>IF(OR(OR(OR(OR(OR(ISNUMBER(SEARCH(IF(I$1&lt;&gt;"",I$1,"NA"),'[1]MITRE &amp; Controls Mappings'!$E1164)),ISNUMBER(SEARCH(IF(I$1&lt;&gt;"",I$1,"NA"),'[1]MITRE &amp; Controls Mappings'!$F1164))),ISNUMBER(SEARCH(IF(I$2&lt;&gt;"",I$2,"NA"),'[1]MITRE &amp; Controls Mappings'!$G1164))),ISNUMBER(SEARCH(IF(I$2&lt;&gt;"",I$2,"NA"),'[1]MITRE &amp; Controls Mappings'!$H1164))),ISNUMBER(SEARCH(IF(I$3&lt;&gt;"",I$3,"NA"),'[1]MITRE &amp; Controls Mappings'!$I1164))),ISNUMBER(SEARCH(IF(I$3&lt;&gt;"",I$3,"NA"),'[1]MITRE &amp; Controls Mappings'!$J1164))), '[1]MITRE &amp; Controls Mappings'!$B1164,"")</f>
        <v/>
      </c>
      <c r="J1166" s="47" t="str">
        <f>IF(OR(OR(OR(OR(OR(ISNUMBER(SEARCH(IF(J$1&lt;&gt;"",J$1,"NA"),'[1]MITRE &amp; Controls Mappings'!$E1164)),ISNUMBER(SEARCH(IF(J$1&lt;&gt;"",J$1,"NA"),'[1]MITRE &amp; Controls Mappings'!$F1164))),ISNUMBER(SEARCH(IF(J$2&lt;&gt;"",J$2,"NA"),'[1]MITRE &amp; Controls Mappings'!$G1164))),ISNUMBER(SEARCH(IF(J$2&lt;&gt;"",J$2,"NA"),'[1]MITRE &amp; Controls Mappings'!$H1164))),ISNUMBER(SEARCH(IF(J$3&lt;&gt;"",J$3,"NA"),'[1]MITRE &amp; Controls Mappings'!$I1164))),ISNUMBER(SEARCH(IF(J$3&lt;&gt;"",J$3,"NA"),'[1]MITRE &amp; Controls Mappings'!$J1164))), '[1]MITRE &amp; Controls Mappings'!$B1164,"")</f>
        <v/>
      </c>
      <c r="K1166" s="47" t="str">
        <f>IF(OR(OR(OR(OR(OR(ISNUMBER(SEARCH(IF(K$1&lt;&gt;"",K$1,"NA"),'[1]MITRE &amp; Controls Mappings'!$E1164)),ISNUMBER(SEARCH(IF(K$1&lt;&gt;"",K$1,"NA"),'[1]MITRE &amp; Controls Mappings'!$F1164))),ISNUMBER(SEARCH(IF(K$2&lt;&gt;"",K$2,"NA"),'[1]MITRE &amp; Controls Mappings'!$G1164))),ISNUMBER(SEARCH(IF(K$2&lt;&gt;"",K$2,"NA"),'[1]MITRE &amp; Controls Mappings'!$H1164))),ISNUMBER(SEARCH(IF(K$3&lt;&gt;"",K$3,"NA"),'[1]MITRE &amp; Controls Mappings'!$I1164))),ISNUMBER(SEARCH(IF(K$3&lt;&gt;"",K$3,"NA"),'[1]MITRE &amp; Controls Mappings'!$J1164))), '[1]MITRE &amp; Controls Mappings'!$B1164,"")</f>
        <v/>
      </c>
      <c r="L1166" s="48" t="str">
        <f>IF('[1]MITRE &amp; Controls Mappings'!D1164 &lt;&gt;"",'[1]MITRE &amp; Controls Mappings'!D1164,"" )</f>
        <v/>
      </c>
    </row>
    <row r="1167" spans="1:12" x14ac:dyDescent="0.25">
      <c r="A1167" s="47" t="str">
        <f>IF(COUNTIF(B1167:K1167,"="&amp;'[1]MITRE &amp; Controls Mappings'!B1165)&gt;0,'[1]MITRE &amp; Controls Mappings'!B1165,"")</f>
        <v/>
      </c>
      <c r="B1167" s="47" t="str">
        <f>IF(OR(OR(OR(OR(OR(ISNUMBER(SEARCH(IF(B$1&lt;&gt;"",B$1,"NA"),'[1]MITRE &amp; Controls Mappings'!$E1165)),ISNUMBER(SEARCH(IF(B$1&lt;&gt;"",B$1,"NA"),'[1]MITRE &amp; Controls Mappings'!$F1165))),ISNUMBER(SEARCH(IF(B$2&lt;&gt;"",B$2,"NA"),'[1]MITRE &amp; Controls Mappings'!$G1165))),ISNUMBER(SEARCH(IF(B$2&lt;&gt;"",B$2,"NA"),'[1]MITRE &amp; Controls Mappings'!$H1165))),ISNUMBER(SEARCH(IF(B$3&lt;&gt;"",B$3,"NA"),'[1]MITRE &amp; Controls Mappings'!$I1165))),ISNUMBER(SEARCH(IF(B$3&lt;&gt;"",B$3,"NA"),'[1]MITRE &amp; Controls Mappings'!$J1165))), '[1]MITRE &amp; Controls Mappings'!$B1165,"")</f>
        <v/>
      </c>
      <c r="C1167" s="47" t="str">
        <f>IF(OR(OR(OR(OR(OR(ISNUMBER(SEARCH(IF(C$1&lt;&gt;"",C$1,"NA"),'[1]MITRE &amp; Controls Mappings'!$E1165)),ISNUMBER(SEARCH(IF(C$1&lt;&gt;"",C$1,"NA"),'[1]MITRE &amp; Controls Mappings'!$F1165))),ISNUMBER(SEARCH(IF(C$2&lt;&gt;"",C$2,"NA"),'[1]MITRE &amp; Controls Mappings'!$G1165))),ISNUMBER(SEARCH(IF(C$2&lt;&gt;"",C$2,"NA"),'[1]MITRE &amp; Controls Mappings'!$H1165))),ISNUMBER(SEARCH(IF(C$3&lt;&gt;"",C$3,"NA"),'[1]MITRE &amp; Controls Mappings'!$I1165))),ISNUMBER(SEARCH(IF(C$3&lt;&gt;"",C$3,"NA"),'[1]MITRE &amp; Controls Mappings'!$J1165))), '[1]MITRE &amp; Controls Mappings'!$B1165,"")</f>
        <v/>
      </c>
      <c r="D1167" s="47" t="str">
        <f>IF(OR(OR(OR(OR(OR(ISNUMBER(SEARCH(IF(D$1&lt;&gt;"",D$1,"NA"),'[1]MITRE &amp; Controls Mappings'!$E1165)),ISNUMBER(SEARCH(IF(D$1&lt;&gt;"",D$1,"NA"),'[1]MITRE &amp; Controls Mappings'!$F1165))),ISNUMBER(SEARCH(IF(D$2&lt;&gt;"",D$2,"NA"),'[1]MITRE &amp; Controls Mappings'!$G1165))),ISNUMBER(SEARCH(IF(D$2&lt;&gt;"",D$2,"NA"),'[1]MITRE &amp; Controls Mappings'!$H1165))),ISNUMBER(SEARCH(IF(D$3&lt;&gt;"",D$3,"NA"),'[1]MITRE &amp; Controls Mappings'!$I1165))),ISNUMBER(SEARCH(IF(D$3&lt;&gt;"",D$3,"NA"),'[1]MITRE &amp; Controls Mappings'!$J1165))), '[1]MITRE &amp; Controls Mappings'!$B1165,"")</f>
        <v/>
      </c>
      <c r="E1167" s="47" t="str">
        <f>IF(OR(OR(OR(OR(OR(ISNUMBER(SEARCH(IF(E$1&lt;&gt;"",E$1,"NA"),'[1]MITRE &amp; Controls Mappings'!$E1165)),ISNUMBER(SEARCH(IF(E$1&lt;&gt;"",E$1,"NA"),'[1]MITRE &amp; Controls Mappings'!$F1165))),ISNUMBER(SEARCH(IF(E$2&lt;&gt;"",E$2,"NA"),'[1]MITRE &amp; Controls Mappings'!$G1165))),ISNUMBER(SEARCH(IF(E$2&lt;&gt;"",E$2,"NA"),'[1]MITRE &amp; Controls Mappings'!$H1165))),ISNUMBER(SEARCH(IF(E$3&lt;&gt;"",E$3,"NA"),'[1]MITRE &amp; Controls Mappings'!$I1165))),ISNUMBER(SEARCH(IF(E$3&lt;&gt;"",E$3,"NA"),'[1]MITRE &amp; Controls Mappings'!$J1165))), '[1]MITRE &amp; Controls Mappings'!$B1165,"")</f>
        <v/>
      </c>
      <c r="F1167" s="47" t="str">
        <f>IF(OR(OR(OR(OR(OR(ISNUMBER(SEARCH(IF(F$1&lt;&gt;"",F$1,"NA"),'[1]MITRE &amp; Controls Mappings'!$E1165)),ISNUMBER(SEARCH(IF(F$1&lt;&gt;"",F$1,"NA"),'[1]MITRE &amp; Controls Mappings'!$F1165))),ISNUMBER(SEARCH(IF(F$2&lt;&gt;"",F$2,"NA"),'[1]MITRE &amp; Controls Mappings'!$G1165))),ISNUMBER(SEARCH(IF(F$2&lt;&gt;"",F$2,"NA"),'[1]MITRE &amp; Controls Mappings'!$H1165))),ISNUMBER(SEARCH(IF(F$3&lt;&gt;"",F$3,"NA"),'[1]MITRE &amp; Controls Mappings'!$I1165))),ISNUMBER(SEARCH(IF(F$3&lt;&gt;"",F$3,"NA"),'[1]MITRE &amp; Controls Mappings'!$J1165))), '[1]MITRE &amp; Controls Mappings'!$B1165,"")</f>
        <v/>
      </c>
      <c r="G1167" s="47" t="str">
        <f>IF(OR(OR(OR(OR(OR(ISNUMBER(SEARCH(IF(G$1&lt;&gt;"",G$1,"NA"),'[1]MITRE &amp; Controls Mappings'!$E1165)),ISNUMBER(SEARCH(IF(G$1&lt;&gt;"",G$1,"NA"),'[1]MITRE &amp; Controls Mappings'!$F1165))),ISNUMBER(SEARCH(IF(G$2&lt;&gt;"",G$2,"NA"),'[1]MITRE &amp; Controls Mappings'!$G1165))),ISNUMBER(SEARCH(IF(G$2&lt;&gt;"",G$2,"NA"),'[1]MITRE &amp; Controls Mappings'!$H1165))),ISNUMBER(SEARCH(IF(G$3&lt;&gt;"",G$3,"NA"),'[1]MITRE &amp; Controls Mappings'!$I1165))),ISNUMBER(SEARCH(IF(G$3&lt;&gt;"",G$3,"NA"),'[1]MITRE &amp; Controls Mappings'!$J1165))), '[1]MITRE &amp; Controls Mappings'!$B1165,"")</f>
        <v/>
      </c>
      <c r="H1167" s="47" t="str">
        <f>IF(OR(OR(OR(OR(OR(ISNUMBER(SEARCH(IF(H$1&lt;&gt;"",H$1,"NA"),'[1]MITRE &amp; Controls Mappings'!$E1165)),ISNUMBER(SEARCH(IF(H$1&lt;&gt;"",H$1,"NA"),'[1]MITRE &amp; Controls Mappings'!$F1165))),ISNUMBER(SEARCH(IF(H$2&lt;&gt;"",H$2,"NA"),'[1]MITRE &amp; Controls Mappings'!$G1165))),ISNUMBER(SEARCH(IF(H$2&lt;&gt;"",H$2,"NA"),'[1]MITRE &amp; Controls Mappings'!$H1165))),ISNUMBER(SEARCH(IF(H$3&lt;&gt;"",H$3,"NA"),'[1]MITRE &amp; Controls Mappings'!$I1165))),ISNUMBER(SEARCH(IF(H$3&lt;&gt;"",H$3,"NA"),'[1]MITRE &amp; Controls Mappings'!$J1165))), '[1]MITRE &amp; Controls Mappings'!$B1165,"")</f>
        <v/>
      </c>
      <c r="I1167" s="47" t="str">
        <f>IF(OR(OR(OR(OR(OR(ISNUMBER(SEARCH(IF(I$1&lt;&gt;"",I$1,"NA"),'[1]MITRE &amp; Controls Mappings'!$E1165)),ISNUMBER(SEARCH(IF(I$1&lt;&gt;"",I$1,"NA"),'[1]MITRE &amp; Controls Mappings'!$F1165))),ISNUMBER(SEARCH(IF(I$2&lt;&gt;"",I$2,"NA"),'[1]MITRE &amp; Controls Mappings'!$G1165))),ISNUMBER(SEARCH(IF(I$2&lt;&gt;"",I$2,"NA"),'[1]MITRE &amp; Controls Mappings'!$H1165))),ISNUMBER(SEARCH(IF(I$3&lt;&gt;"",I$3,"NA"),'[1]MITRE &amp; Controls Mappings'!$I1165))),ISNUMBER(SEARCH(IF(I$3&lt;&gt;"",I$3,"NA"),'[1]MITRE &amp; Controls Mappings'!$J1165))), '[1]MITRE &amp; Controls Mappings'!$B1165,"")</f>
        <v/>
      </c>
      <c r="J1167" s="47" t="str">
        <f>IF(OR(OR(OR(OR(OR(ISNUMBER(SEARCH(IF(J$1&lt;&gt;"",J$1,"NA"),'[1]MITRE &amp; Controls Mappings'!$E1165)),ISNUMBER(SEARCH(IF(J$1&lt;&gt;"",J$1,"NA"),'[1]MITRE &amp; Controls Mappings'!$F1165))),ISNUMBER(SEARCH(IF(J$2&lt;&gt;"",J$2,"NA"),'[1]MITRE &amp; Controls Mappings'!$G1165))),ISNUMBER(SEARCH(IF(J$2&lt;&gt;"",J$2,"NA"),'[1]MITRE &amp; Controls Mappings'!$H1165))),ISNUMBER(SEARCH(IF(J$3&lt;&gt;"",J$3,"NA"),'[1]MITRE &amp; Controls Mappings'!$I1165))),ISNUMBER(SEARCH(IF(J$3&lt;&gt;"",J$3,"NA"),'[1]MITRE &amp; Controls Mappings'!$J1165))), '[1]MITRE &amp; Controls Mappings'!$B1165,"")</f>
        <v/>
      </c>
      <c r="K1167" s="47" t="str">
        <f>IF(OR(OR(OR(OR(OR(ISNUMBER(SEARCH(IF(K$1&lt;&gt;"",K$1,"NA"),'[1]MITRE &amp; Controls Mappings'!$E1165)),ISNUMBER(SEARCH(IF(K$1&lt;&gt;"",K$1,"NA"),'[1]MITRE &amp; Controls Mappings'!$F1165))),ISNUMBER(SEARCH(IF(K$2&lt;&gt;"",K$2,"NA"),'[1]MITRE &amp; Controls Mappings'!$G1165))),ISNUMBER(SEARCH(IF(K$2&lt;&gt;"",K$2,"NA"),'[1]MITRE &amp; Controls Mappings'!$H1165))),ISNUMBER(SEARCH(IF(K$3&lt;&gt;"",K$3,"NA"),'[1]MITRE &amp; Controls Mappings'!$I1165))),ISNUMBER(SEARCH(IF(K$3&lt;&gt;"",K$3,"NA"),'[1]MITRE &amp; Controls Mappings'!$J1165))), '[1]MITRE &amp; Controls Mappings'!$B1165,"")</f>
        <v/>
      </c>
      <c r="L1167" s="48" t="str">
        <f>IF('[1]MITRE &amp; Controls Mappings'!D1165 &lt;&gt;"",'[1]MITRE &amp; Controls Mappings'!D1165,"" )</f>
        <v/>
      </c>
    </row>
    <row r="1168" spans="1:12" x14ac:dyDescent="0.25">
      <c r="A1168" s="47" t="str">
        <f>IF(COUNTIF(B1168:K1168,"="&amp;'[1]MITRE &amp; Controls Mappings'!B1166)&gt;0,'[1]MITRE &amp; Controls Mappings'!B1166,"")</f>
        <v/>
      </c>
      <c r="B1168" s="47" t="str">
        <f>IF(OR(OR(OR(OR(OR(ISNUMBER(SEARCH(IF(B$1&lt;&gt;"",B$1,"NA"),'[1]MITRE &amp; Controls Mappings'!$E1166)),ISNUMBER(SEARCH(IF(B$1&lt;&gt;"",B$1,"NA"),'[1]MITRE &amp; Controls Mappings'!$F1166))),ISNUMBER(SEARCH(IF(B$2&lt;&gt;"",B$2,"NA"),'[1]MITRE &amp; Controls Mappings'!$G1166))),ISNUMBER(SEARCH(IF(B$2&lt;&gt;"",B$2,"NA"),'[1]MITRE &amp; Controls Mappings'!$H1166))),ISNUMBER(SEARCH(IF(B$3&lt;&gt;"",B$3,"NA"),'[1]MITRE &amp; Controls Mappings'!$I1166))),ISNUMBER(SEARCH(IF(B$3&lt;&gt;"",B$3,"NA"),'[1]MITRE &amp; Controls Mappings'!$J1166))), '[1]MITRE &amp; Controls Mappings'!$B1166,"")</f>
        <v/>
      </c>
      <c r="C1168" s="47" t="str">
        <f>IF(OR(OR(OR(OR(OR(ISNUMBER(SEARCH(IF(C$1&lt;&gt;"",C$1,"NA"),'[1]MITRE &amp; Controls Mappings'!$E1166)),ISNUMBER(SEARCH(IF(C$1&lt;&gt;"",C$1,"NA"),'[1]MITRE &amp; Controls Mappings'!$F1166))),ISNUMBER(SEARCH(IF(C$2&lt;&gt;"",C$2,"NA"),'[1]MITRE &amp; Controls Mappings'!$G1166))),ISNUMBER(SEARCH(IF(C$2&lt;&gt;"",C$2,"NA"),'[1]MITRE &amp; Controls Mappings'!$H1166))),ISNUMBER(SEARCH(IF(C$3&lt;&gt;"",C$3,"NA"),'[1]MITRE &amp; Controls Mappings'!$I1166))),ISNUMBER(SEARCH(IF(C$3&lt;&gt;"",C$3,"NA"),'[1]MITRE &amp; Controls Mappings'!$J1166))), '[1]MITRE &amp; Controls Mappings'!$B1166,"")</f>
        <v/>
      </c>
      <c r="D1168" s="47" t="str">
        <f>IF(OR(OR(OR(OR(OR(ISNUMBER(SEARCH(IF(D$1&lt;&gt;"",D$1,"NA"),'[1]MITRE &amp; Controls Mappings'!$E1166)),ISNUMBER(SEARCH(IF(D$1&lt;&gt;"",D$1,"NA"),'[1]MITRE &amp; Controls Mappings'!$F1166))),ISNUMBER(SEARCH(IF(D$2&lt;&gt;"",D$2,"NA"),'[1]MITRE &amp; Controls Mappings'!$G1166))),ISNUMBER(SEARCH(IF(D$2&lt;&gt;"",D$2,"NA"),'[1]MITRE &amp; Controls Mappings'!$H1166))),ISNUMBER(SEARCH(IF(D$3&lt;&gt;"",D$3,"NA"),'[1]MITRE &amp; Controls Mappings'!$I1166))),ISNUMBER(SEARCH(IF(D$3&lt;&gt;"",D$3,"NA"),'[1]MITRE &amp; Controls Mappings'!$J1166))), '[1]MITRE &amp; Controls Mappings'!$B1166,"")</f>
        <v/>
      </c>
      <c r="E1168" s="47" t="str">
        <f>IF(OR(OR(OR(OR(OR(ISNUMBER(SEARCH(IF(E$1&lt;&gt;"",E$1,"NA"),'[1]MITRE &amp; Controls Mappings'!$E1166)),ISNUMBER(SEARCH(IF(E$1&lt;&gt;"",E$1,"NA"),'[1]MITRE &amp; Controls Mappings'!$F1166))),ISNUMBER(SEARCH(IF(E$2&lt;&gt;"",E$2,"NA"),'[1]MITRE &amp; Controls Mappings'!$G1166))),ISNUMBER(SEARCH(IF(E$2&lt;&gt;"",E$2,"NA"),'[1]MITRE &amp; Controls Mappings'!$H1166))),ISNUMBER(SEARCH(IF(E$3&lt;&gt;"",E$3,"NA"),'[1]MITRE &amp; Controls Mappings'!$I1166))),ISNUMBER(SEARCH(IF(E$3&lt;&gt;"",E$3,"NA"),'[1]MITRE &amp; Controls Mappings'!$J1166))), '[1]MITRE &amp; Controls Mappings'!$B1166,"")</f>
        <v/>
      </c>
      <c r="F1168" s="47" t="str">
        <f>IF(OR(OR(OR(OR(OR(ISNUMBER(SEARCH(IF(F$1&lt;&gt;"",F$1,"NA"),'[1]MITRE &amp; Controls Mappings'!$E1166)),ISNUMBER(SEARCH(IF(F$1&lt;&gt;"",F$1,"NA"),'[1]MITRE &amp; Controls Mappings'!$F1166))),ISNUMBER(SEARCH(IF(F$2&lt;&gt;"",F$2,"NA"),'[1]MITRE &amp; Controls Mappings'!$G1166))),ISNUMBER(SEARCH(IF(F$2&lt;&gt;"",F$2,"NA"),'[1]MITRE &amp; Controls Mappings'!$H1166))),ISNUMBER(SEARCH(IF(F$3&lt;&gt;"",F$3,"NA"),'[1]MITRE &amp; Controls Mappings'!$I1166))),ISNUMBER(SEARCH(IF(F$3&lt;&gt;"",F$3,"NA"),'[1]MITRE &amp; Controls Mappings'!$J1166))), '[1]MITRE &amp; Controls Mappings'!$B1166,"")</f>
        <v/>
      </c>
      <c r="G1168" s="47" t="str">
        <f>IF(OR(OR(OR(OR(OR(ISNUMBER(SEARCH(IF(G$1&lt;&gt;"",G$1,"NA"),'[1]MITRE &amp; Controls Mappings'!$E1166)),ISNUMBER(SEARCH(IF(G$1&lt;&gt;"",G$1,"NA"),'[1]MITRE &amp; Controls Mappings'!$F1166))),ISNUMBER(SEARCH(IF(G$2&lt;&gt;"",G$2,"NA"),'[1]MITRE &amp; Controls Mappings'!$G1166))),ISNUMBER(SEARCH(IF(G$2&lt;&gt;"",G$2,"NA"),'[1]MITRE &amp; Controls Mappings'!$H1166))),ISNUMBER(SEARCH(IF(G$3&lt;&gt;"",G$3,"NA"),'[1]MITRE &amp; Controls Mappings'!$I1166))),ISNUMBER(SEARCH(IF(G$3&lt;&gt;"",G$3,"NA"),'[1]MITRE &amp; Controls Mappings'!$J1166))), '[1]MITRE &amp; Controls Mappings'!$B1166,"")</f>
        <v/>
      </c>
      <c r="H1168" s="47" t="str">
        <f>IF(OR(OR(OR(OR(OR(ISNUMBER(SEARCH(IF(H$1&lt;&gt;"",H$1,"NA"),'[1]MITRE &amp; Controls Mappings'!$E1166)),ISNUMBER(SEARCH(IF(H$1&lt;&gt;"",H$1,"NA"),'[1]MITRE &amp; Controls Mappings'!$F1166))),ISNUMBER(SEARCH(IF(H$2&lt;&gt;"",H$2,"NA"),'[1]MITRE &amp; Controls Mappings'!$G1166))),ISNUMBER(SEARCH(IF(H$2&lt;&gt;"",H$2,"NA"),'[1]MITRE &amp; Controls Mappings'!$H1166))),ISNUMBER(SEARCH(IF(H$3&lt;&gt;"",H$3,"NA"),'[1]MITRE &amp; Controls Mappings'!$I1166))),ISNUMBER(SEARCH(IF(H$3&lt;&gt;"",H$3,"NA"),'[1]MITRE &amp; Controls Mappings'!$J1166))), '[1]MITRE &amp; Controls Mappings'!$B1166,"")</f>
        <v/>
      </c>
      <c r="I1168" s="47" t="str">
        <f>IF(OR(OR(OR(OR(OR(ISNUMBER(SEARCH(IF(I$1&lt;&gt;"",I$1,"NA"),'[1]MITRE &amp; Controls Mappings'!$E1166)),ISNUMBER(SEARCH(IF(I$1&lt;&gt;"",I$1,"NA"),'[1]MITRE &amp; Controls Mappings'!$F1166))),ISNUMBER(SEARCH(IF(I$2&lt;&gt;"",I$2,"NA"),'[1]MITRE &amp; Controls Mappings'!$G1166))),ISNUMBER(SEARCH(IF(I$2&lt;&gt;"",I$2,"NA"),'[1]MITRE &amp; Controls Mappings'!$H1166))),ISNUMBER(SEARCH(IF(I$3&lt;&gt;"",I$3,"NA"),'[1]MITRE &amp; Controls Mappings'!$I1166))),ISNUMBER(SEARCH(IF(I$3&lt;&gt;"",I$3,"NA"),'[1]MITRE &amp; Controls Mappings'!$J1166))), '[1]MITRE &amp; Controls Mappings'!$B1166,"")</f>
        <v/>
      </c>
      <c r="J1168" s="47" t="str">
        <f>IF(OR(OR(OR(OR(OR(ISNUMBER(SEARCH(IF(J$1&lt;&gt;"",J$1,"NA"),'[1]MITRE &amp; Controls Mappings'!$E1166)),ISNUMBER(SEARCH(IF(J$1&lt;&gt;"",J$1,"NA"),'[1]MITRE &amp; Controls Mappings'!$F1166))),ISNUMBER(SEARCH(IF(J$2&lt;&gt;"",J$2,"NA"),'[1]MITRE &amp; Controls Mappings'!$G1166))),ISNUMBER(SEARCH(IF(J$2&lt;&gt;"",J$2,"NA"),'[1]MITRE &amp; Controls Mappings'!$H1166))),ISNUMBER(SEARCH(IF(J$3&lt;&gt;"",J$3,"NA"),'[1]MITRE &amp; Controls Mappings'!$I1166))),ISNUMBER(SEARCH(IF(J$3&lt;&gt;"",J$3,"NA"),'[1]MITRE &amp; Controls Mappings'!$J1166))), '[1]MITRE &amp; Controls Mappings'!$B1166,"")</f>
        <v/>
      </c>
      <c r="K1168" s="47" t="str">
        <f>IF(OR(OR(OR(OR(OR(ISNUMBER(SEARCH(IF(K$1&lt;&gt;"",K$1,"NA"),'[1]MITRE &amp; Controls Mappings'!$E1166)),ISNUMBER(SEARCH(IF(K$1&lt;&gt;"",K$1,"NA"),'[1]MITRE &amp; Controls Mappings'!$F1166))),ISNUMBER(SEARCH(IF(K$2&lt;&gt;"",K$2,"NA"),'[1]MITRE &amp; Controls Mappings'!$G1166))),ISNUMBER(SEARCH(IF(K$2&lt;&gt;"",K$2,"NA"),'[1]MITRE &amp; Controls Mappings'!$H1166))),ISNUMBER(SEARCH(IF(K$3&lt;&gt;"",K$3,"NA"),'[1]MITRE &amp; Controls Mappings'!$I1166))),ISNUMBER(SEARCH(IF(K$3&lt;&gt;"",K$3,"NA"),'[1]MITRE &amp; Controls Mappings'!$J1166))), '[1]MITRE &amp; Controls Mappings'!$B1166,"")</f>
        <v/>
      </c>
      <c r="L1168" s="48" t="str">
        <f>IF('[1]MITRE &amp; Controls Mappings'!D1166 &lt;&gt;"",'[1]MITRE &amp; Controls Mappings'!D1166,"" )</f>
        <v/>
      </c>
    </row>
    <row r="1169" spans="1:12" x14ac:dyDescent="0.25">
      <c r="A1169" s="47" t="str">
        <f>IF(COUNTIF(B1169:K1169,"="&amp;'[1]MITRE &amp; Controls Mappings'!B1167)&gt;0,'[1]MITRE &amp; Controls Mappings'!B1167,"")</f>
        <v/>
      </c>
      <c r="B1169" s="47" t="str">
        <f>IF(OR(OR(OR(OR(OR(ISNUMBER(SEARCH(IF(B$1&lt;&gt;"",B$1,"NA"),'[1]MITRE &amp; Controls Mappings'!$E1167)),ISNUMBER(SEARCH(IF(B$1&lt;&gt;"",B$1,"NA"),'[1]MITRE &amp; Controls Mappings'!$F1167))),ISNUMBER(SEARCH(IF(B$2&lt;&gt;"",B$2,"NA"),'[1]MITRE &amp; Controls Mappings'!$G1167))),ISNUMBER(SEARCH(IF(B$2&lt;&gt;"",B$2,"NA"),'[1]MITRE &amp; Controls Mappings'!$H1167))),ISNUMBER(SEARCH(IF(B$3&lt;&gt;"",B$3,"NA"),'[1]MITRE &amp; Controls Mappings'!$I1167))),ISNUMBER(SEARCH(IF(B$3&lt;&gt;"",B$3,"NA"),'[1]MITRE &amp; Controls Mappings'!$J1167))), '[1]MITRE &amp; Controls Mappings'!$B1167,"")</f>
        <v/>
      </c>
      <c r="C1169" s="47" t="str">
        <f>IF(OR(OR(OR(OR(OR(ISNUMBER(SEARCH(IF(C$1&lt;&gt;"",C$1,"NA"),'[1]MITRE &amp; Controls Mappings'!$E1167)),ISNUMBER(SEARCH(IF(C$1&lt;&gt;"",C$1,"NA"),'[1]MITRE &amp; Controls Mappings'!$F1167))),ISNUMBER(SEARCH(IF(C$2&lt;&gt;"",C$2,"NA"),'[1]MITRE &amp; Controls Mappings'!$G1167))),ISNUMBER(SEARCH(IF(C$2&lt;&gt;"",C$2,"NA"),'[1]MITRE &amp; Controls Mappings'!$H1167))),ISNUMBER(SEARCH(IF(C$3&lt;&gt;"",C$3,"NA"),'[1]MITRE &amp; Controls Mappings'!$I1167))),ISNUMBER(SEARCH(IF(C$3&lt;&gt;"",C$3,"NA"),'[1]MITRE &amp; Controls Mappings'!$J1167))), '[1]MITRE &amp; Controls Mappings'!$B1167,"")</f>
        <v/>
      </c>
      <c r="D1169" s="47" t="str">
        <f>IF(OR(OR(OR(OR(OR(ISNUMBER(SEARCH(IF(D$1&lt;&gt;"",D$1,"NA"),'[1]MITRE &amp; Controls Mappings'!$E1167)),ISNUMBER(SEARCH(IF(D$1&lt;&gt;"",D$1,"NA"),'[1]MITRE &amp; Controls Mappings'!$F1167))),ISNUMBER(SEARCH(IF(D$2&lt;&gt;"",D$2,"NA"),'[1]MITRE &amp; Controls Mappings'!$G1167))),ISNUMBER(SEARCH(IF(D$2&lt;&gt;"",D$2,"NA"),'[1]MITRE &amp; Controls Mappings'!$H1167))),ISNUMBER(SEARCH(IF(D$3&lt;&gt;"",D$3,"NA"),'[1]MITRE &amp; Controls Mappings'!$I1167))),ISNUMBER(SEARCH(IF(D$3&lt;&gt;"",D$3,"NA"),'[1]MITRE &amp; Controls Mappings'!$J1167))), '[1]MITRE &amp; Controls Mappings'!$B1167,"")</f>
        <v/>
      </c>
      <c r="E1169" s="47" t="str">
        <f>IF(OR(OR(OR(OR(OR(ISNUMBER(SEARCH(IF(E$1&lt;&gt;"",E$1,"NA"),'[1]MITRE &amp; Controls Mappings'!$E1167)),ISNUMBER(SEARCH(IF(E$1&lt;&gt;"",E$1,"NA"),'[1]MITRE &amp; Controls Mappings'!$F1167))),ISNUMBER(SEARCH(IF(E$2&lt;&gt;"",E$2,"NA"),'[1]MITRE &amp; Controls Mappings'!$G1167))),ISNUMBER(SEARCH(IF(E$2&lt;&gt;"",E$2,"NA"),'[1]MITRE &amp; Controls Mappings'!$H1167))),ISNUMBER(SEARCH(IF(E$3&lt;&gt;"",E$3,"NA"),'[1]MITRE &amp; Controls Mappings'!$I1167))),ISNUMBER(SEARCH(IF(E$3&lt;&gt;"",E$3,"NA"),'[1]MITRE &amp; Controls Mappings'!$J1167))), '[1]MITRE &amp; Controls Mappings'!$B1167,"")</f>
        <v/>
      </c>
      <c r="F1169" s="47" t="str">
        <f>IF(OR(OR(OR(OR(OR(ISNUMBER(SEARCH(IF(F$1&lt;&gt;"",F$1,"NA"),'[1]MITRE &amp; Controls Mappings'!$E1167)),ISNUMBER(SEARCH(IF(F$1&lt;&gt;"",F$1,"NA"),'[1]MITRE &amp; Controls Mappings'!$F1167))),ISNUMBER(SEARCH(IF(F$2&lt;&gt;"",F$2,"NA"),'[1]MITRE &amp; Controls Mappings'!$G1167))),ISNUMBER(SEARCH(IF(F$2&lt;&gt;"",F$2,"NA"),'[1]MITRE &amp; Controls Mappings'!$H1167))),ISNUMBER(SEARCH(IF(F$3&lt;&gt;"",F$3,"NA"),'[1]MITRE &amp; Controls Mappings'!$I1167))),ISNUMBER(SEARCH(IF(F$3&lt;&gt;"",F$3,"NA"),'[1]MITRE &amp; Controls Mappings'!$J1167))), '[1]MITRE &amp; Controls Mappings'!$B1167,"")</f>
        <v/>
      </c>
      <c r="G1169" s="47" t="str">
        <f>IF(OR(OR(OR(OR(OR(ISNUMBER(SEARCH(IF(G$1&lt;&gt;"",G$1,"NA"),'[1]MITRE &amp; Controls Mappings'!$E1167)),ISNUMBER(SEARCH(IF(G$1&lt;&gt;"",G$1,"NA"),'[1]MITRE &amp; Controls Mappings'!$F1167))),ISNUMBER(SEARCH(IF(G$2&lt;&gt;"",G$2,"NA"),'[1]MITRE &amp; Controls Mappings'!$G1167))),ISNUMBER(SEARCH(IF(G$2&lt;&gt;"",G$2,"NA"),'[1]MITRE &amp; Controls Mappings'!$H1167))),ISNUMBER(SEARCH(IF(G$3&lt;&gt;"",G$3,"NA"),'[1]MITRE &amp; Controls Mappings'!$I1167))),ISNUMBER(SEARCH(IF(G$3&lt;&gt;"",G$3,"NA"),'[1]MITRE &amp; Controls Mappings'!$J1167))), '[1]MITRE &amp; Controls Mappings'!$B1167,"")</f>
        <v/>
      </c>
      <c r="H1169" s="47" t="str">
        <f>IF(OR(OR(OR(OR(OR(ISNUMBER(SEARCH(IF(H$1&lt;&gt;"",H$1,"NA"),'[1]MITRE &amp; Controls Mappings'!$E1167)),ISNUMBER(SEARCH(IF(H$1&lt;&gt;"",H$1,"NA"),'[1]MITRE &amp; Controls Mappings'!$F1167))),ISNUMBER(SEARCH(IF(H$2&lt;&gt;"",H$2,"NA"),'[1]MITRE &amp; Controls Mappings'!$G1167))),ISNUMBER(SEARCH(IF(H$2&lt;&gt;"",H$2,"NA"),'[1]MITRE &amp; Controls Mappings'!$H1167))),ISNUMBER(SEARCH(IF(H$3&lt;&gt;"",H$3,"NA"),'[1]MITRE &amp; Controls Mappings'!$I1167))),ISNUMBER(SEARCH(IF(H$3&lt;&gt;"",H$3,"NA"),'[1]MITRE &amp; Controls Mappings'!$J1167))), '[1]MITRE &amp; Controls Mappings'!$B1167,"")</f>
        <v/>
      </c>
      <c r="I1169" s="47" t="str">
        <f>IF(OR(OR(OR(OR(OR(ISNUMBER(SEARCH(IF(I$1&lt;&gt;"",I$1,"NA"),'[1]MITRE &amp; Controls Mappings'!$E1167)),ISNUMBER(SEARCH(IF(I$1&lt;&gt;"",I$1,"NA"),'[1]MITRE &amp; Controls Mappings'!$F1167))),ISNUMBER(SEARCH(IF(I$2&lt;&gt;"",I$2,"NA"),'[1]MITRE &amp; Controls Mappings'!$G1167))),ISNUMBER(SEARCH(IF(I$2&lt;&gt;"",I$2,"NA"),'[1]MITRE &amp; Controls Mappings'!$H1167))),ISNUMBER(SEARCH(IF(I$3&lt;&gt;"",I$3,"NA"),'[1]MITRE &amp; Controls Mappings'!$I1167))),ISNUMBER(SEARCH(IF(I$3&lt;&gt;"",I$3,"NA"),'[1]MITRE &amp; Controls Mappings'!$J1167))), '[1]MITRE &amp; Controls Mappings'!$B1167,"")</f>
        <v/>
      </c>
      <c r="J1169" s="47" t="str">
        <f>IF(OR(OR(OR(OR(OR(ISNUMBER(SEARCH(IF(J$1&lt;&gt;"",J$1,"NA"),'[1]MITRE &amp; Controls Mappings'!$E1167)),ISNUMBER(SEARCH(IF(J$1&lt;&gt;"",J$1,"NA"),'[1]MITRE &amp; Controls Mappings'!$F1167))),ISNUMBER(SEARCH(IF(J$2&lt;&gt;"",J$2,"NA"),'[1]MITRE &amp; Controls Mappings'!$G1167))),ISNUMBER(SEARCH(IF(J$2&lt;&gt;"",J$2,"NA"),'[1]MITRE &amp; Controls Mappings'!$H1167))),ISNUMBER(SEARCH(IF(J$3&lt;&gt;"",J$3,"NA"),'[1]MITRE &amp; Controls Mappings'!$I1167))),ISNUMBER(SEARCH(IF(J$3&lt;&gt;"",J$3,"NA"),'[1]MITRE &amp; Controls Mappings'!$J1167))), '[1]MITRE &amp; Controls Mappings'!$B1167,"")</f>
        <v/>
      </c>
      <c r="K1169" s="47" t="str">
        <f>IF(OR(OR(OR(OR(OR(ISNUMBER(SEARCH(IF(K$1&lt;&gt;"",K$1,"NA"),'[1]MITRE &amp; Controls Mappings'!$E1167)),ISNUMBER(SEARCH(IF(K$1&lt;&gt;"",K$1,"NA"),'[1]MITRE &amp; Controls Mappings'!$F1167))),ISNUMBER(SEARCH(IF(K$2&lt;&gt;"",K$2,"NA"),'[1]MITRE &amp; Controls Mappings'!$G1167))),ISNUMBER(SEARCH(IF(K$2&lt;&gt;"",K$2,"NA"),'[1]MITRE &amp; Controls Mappings'!$H1167))),ISNUMBER(SEARCH(IF(K$3&lt;&gt;"",K$3,"NA"),'[1]MITRE &amp; Controls Mappings'!$I1167))),ISNUMBER(SEARCH(IF(K$3&lt;&gt;"",K$3,"NA"),'[1]MITRE &amp; Controls Mappings'!$J1167))), '[1]MITRE &amp; Controls Mappings'!$B1167,"")</f>
        <v/>
      </c>
      <c r="L1169" s="48" t="str">
        <f>IF('[1]MITRE &amp; Controls Mappings'!D1167 &lt;&gt;"",'[1]MITRE &amp; Controls Mappings'!D1167,"" )</f>
        <v/>
      </c>
    </row>
    <row r="1170" spans="1:12" x14ac:dyDescent="0.25">
      <c r="A1170" s="47" t="str">
        <f>IF(COUNTIF(B1170:K1170,"="&amp;'[1]MITRE &amp; Controls Mappings'!B1168)&gt;0,'[1]MITRE &amp; Controls Mappings'!B1168,"")</f>
        <v/>
      </c>
      <c r="B1170" s="47" t="str">
        <f>IF(OR(OR(OR(OR(OR(ISNUMBER(SEARCH(IF(B$1&lt;&gt;"",B$1,"NA"),'[1]MITRE &amp; Controls Mappings'!$E1168)),ISNUMBER(SEARCH(IF(B$1&lt;&gt;"",B$1,"NA"),'[1]MITRE &amp; Controls Mappings'!$F1168))),ISNUMBER(SEARCH(IF(B$2&lt;&gt;"",B$2,"NA"),'[1]MITRE &amp; Controls Mappings'!$G1168))),ISNUMBER(SEARCH(IF(B$2&lt;&gt;"",B$2,"NA"),'[1]MITRE &amp; Controls Mappings'!$H1168))),ISNUMBER(SEARCH(IF(B$3&lt;&gt;"",B$3,"NA"),'[1]MITRE &amp; Controls Mappings'!$I1168))),ISNUMBER(SEARCH(IF(B$3&lt;&gt;"",B$3,"NA"),'[1]MITRE &amp; Controls Mappings'!$J1168))), '[1]MITRE &amp; Controls Mappings'!$B1168,"")</f>
        <v/>
      </c>
      <c r="C1170" s="47" t="str">
        <f>IF(OR(OR(OR(OR(OR(ISNUMBER(SEARCH(IF(C$1&lt;&gt;"",C$1,"NA"),'[1]MITRE &amp; Controls Mappings'!$E1168)),ISNUMBER(SEARCH(IF(C$1&lt;&gt;"",C$1,"NA"),'[1]MITRE &amp; Controls Mappings'!$F1168))),ISNUMBER(SEARCH(IF(C$2&lt;&gt;"",C$2,"NA"),'[1]MITRE &amp; Controls Mappings'!$G1168))),ISNUMBER(SEARCH(IF(C$2&lt;&gt;"",C$2,"NA"),'[1]MITRE &amp; Controls Mappings'!$H1168))),ISNUMBER(SEARCH(IF(C$3&lt;&gt;"",C$3,"NA"),'[1]MITRE &amp; Controls Mappings'!$I1168))),ISNUMBER(SEARCH(IF(C$3&lt;&gt;"",C$3,"NA"),'[1]MITRE &amp; Controls Mappings'!$J1168))), '[1]MITRE &amp; Controls Mappings'!$B1168,"")</f>
        <v/>
      </c>
      <c r="D1170" s="47" t="str">
        <f>IF(OR(OR(OR(OR(OR(ISNUMBER(SEARCH(IF(D$1&lt;&gt;"",D$1,"NA"),'[1]MITRE &amp; Controls Mappings'!$E1168)),ISNUMBER(SEARCH(IF(D$1&lt;&gt;"",D$1,"NA"),'[1]MITRE &amp; Controls Mappings'!$F1168))),ISNUMBER(SEARCH(IF(D$2&lt;&gt;"",D$2,"NA"),'[1]MITRE &amp; Controls Mappings'!$G1168))),ISNUMBER(SEARCH(IF(D$2&lt;&gt;"",D$2,"NA"),'[1]MITRE &amp; Controls Mappings'!$H1168))),ISNUMBER(SEARCH(IF(D$3&lt;&gt;"",D$3,"NA"),'[1]MITRE &amp; Controls Mappings'!$I1168))),ISNUMBER(SEARCH(IF(D$3&lt;&gt;"",D$3,"NA"),'[1]MITRE &amp; Controls Mappings'!$J1168))), '[1]MITRE &amp; Controls Mappings'!$B1168,"")</f>
        <v/>
      </c>
      <c r="E1170" s="47" t="str">
        <f>IF(OR(OR(OR(OR(OR(ISNUMBER(SEARCH(IF(E$1&lt;&gt;"",E$1,"NA"),'[1]MITRE &amp; Controls Mappings'!$E1168)),ISNUMBER(SEARCH(IF(E$1&lt;&gt;"",E$1,"NA"),'[1]MITRE &amp; Controls Mappings'!$F1168))),ISNUMBER(SEARCH(IF(E$2&lt;&gt;"",E$2,"NA"),'[1]MITRE &amp; Controls Mappings'!$G1168))),ISNUMBER(SEARCH(IF(E$2&lt;&gt;"",E$2,"NA"),'[1]MITRE &amp; Controls Mappings'!$H1168))),ISNUMBER(SEARCH(IF(E$3&lt;&gt;"",E$3,"NA"),'[1]MITRE &amp; Controls Mappings'!$I1168))),ISNUMBER(SEARCH(IF(E$3&lt;&gt;"",E$3,"NA"),'[1]MITRE &amp; Controls Mappings'!$J1168))), '[1]MITRE &amp; Controls Mappings'!$B1168,"")</f>
        <v/>
      </c>
      <c r="F1170" s="47" t="str">
        <f>IF(OR(OR(OR(OR(OR(ISNUMBER(SEARCH(IF(F$1&lt;&gt;"",F$1,"NA"),'[1]MITRE &amp; Controls Mappings'!$E1168)),ISNUMBER(SEARCH(IF(F$1&lt;&gt;"",F$1,"NA"),'[1]MITRE &amp; Controls Mappings'!$F1168))),ISNUMBER(SEARCH(IF(F$2&lt;&gt;"",F$2,"NA"),'[1]MITRE &amp; Controls Mappings'!$G1168))),ISNUMBER(SEARCH(IF(F$2&lt;&gt;"",F$2,"NA"),'[1]MITRE &amp; Controls Mappings'!$H1168))),ISNUMBER(SEARCH(IF(F$3&lt;&gt;"",F$3,"NA"),'[1]MITRE &amp; Controls Mappings'!$I1168))),ISNUMBER(SEARCH(IF(F$3&lt;&gt;"",F$3,"NA"),'[1]MITRE &amp; Controls Mappings'!$J1168))), '[1]MITRE &amp; Controls Mappings'!$B1168,"")</f>
        <v/>
      </c>
      <c r="G1170" s="47" t="str">
        <f>IF(OR(OR(OR(OR(OR(ISNUMBER(SEARCH(IF(G$1&lt;&gt;"",G$1,"NA"),'[1]MITRE &amp; Controls Mappings'!$E1168)),ISNUMBER(SEARCH(IF(G$1&lt;&gt;"",G$1,"NA"),'[1]MITRE &amp; Controls Mappings'!$F1168))),ISNUMBER(SEARCH(IF(G$2&lt;&gt;"",G$2,"NA"),'[1]MITRE &amp; Controls Mappings'!$G1168))),ISNUMBER(SEARCH(IF(G$2&lt;&gt;"",G$2,"NA"),'[1]MITRE &amp; Controls Mappings'!$H1168))),ISNUMBER(SEARCH(IF(G$3&lt;&gt;"",G$3,"NA"),'[1]MITRE &amp; Controls Mappings'!$I1168))),ISNUMBER(SEARCH(IF(G$3&lt;&gt;"",G$3,"NA"),'[1]MITRE &amp; Controls Mappings'!$J1168))), '[1]MITRE &amp; Controls Mappings'!$B1168,"")</f>
        <v/>
      </c>
      <c r="H1170" s="47" t="str">
        <f>IF(OR(OR(OR(OR(OR(ISNUMBER(SEARCH(IF(H$1&lt;&gt;"",H$1,"NA"),'[1]MITRE &amp; Controls Mappings'!$E1168)),ISNUMBER(SEARCH(IF(H$1&lt;&gt;"",H$1,"NA"),'[1]MITRE &amp; Controls Mappings'!$F1168))),ISNUMBER(SEARCH(IF(H$2&lt;&gt;"",H$2,"NA"),'[1]MITRE &amp; Controls Mappings'!$G1168))),ISNUMBER(SEARCH(IF(H$2&lt;&gt;"",H$2,"NA"),'[1]MITRE &amp; Controls Mappings'!$H1168))),ISNUMBER(SEARCH(IF(H$3&lt;&gt;"",H$3,"NA"),'[1]MITRE &amp; Controls Mappings'!$I1168))),ISNUMBER(SEARCH(IF(H$3&lt;&gt;"",H$3,"NA"),'[1]MITRE &amp; Controls Mappings'!$J1168))), '[1]MITRE &amp; Controls Mappings'!$B1168,"")</f>
        <v/>
      </c>
      <c r="I1170" s="47" t="str">
        <f>IF(OR(OR(OR(OR(OR(ISNUMBER(SEARCH(IF(I$1&lt;&gt;"",I$1,"NA"),'[1]MITRE &amp; Controls Mappings'!$E1168)),ISNUMBER(SEARCH(IF(I$1&lt;&gt;"",I$1,"NA"),'[1]MITRE &amp; Controls Mappings'!$F1168))),ISNUMBER(SEARCH(IF(I$2&lt;&gt;"",I$2,"NA"),'[1]MITRE &amp; Controls Mappings'!$G1168))),ISNUMBER(SEARCH(IF(I$2&lt;&gt;"",I$2,"NA"),'[1]MITRE &amp; Controls Mappings'!$H1168))),ISNUMBER(SEARCH(IF(I$3&lt;&gt;"",I$3,"NA"),'[1]MITRE &amp; Controls Mappings'!$I1168))),ISNUMBER(SEARCH(IF(I$3&lt;&gt;"",I$3,"NA"),'[1]MITRE &amp; Controls Mappings'!$J1168))), '[1]MITRE &amp; Controls Mappings'!$B1168,"")</f>
        <v/>
      </c>
      <c r="J1170" s="47" t="str">
        <f>IF(OR(OR(OR(OR(OR(ISNUMBER(SEARCH(IF(J$1&lt;&gt;"",J$1,"NA"),'[1]MITRE &amp; Controls Mappings'!$E1168)),ISNUMBER(SEARCH(IF(J$1&lt;&gt;"",J$1,"NA"),'[1]MITRE &amp; Controls Mappings'!$F1168))),ISNUMBER(SEARCH(IF(J$2&lt;&gt;"",J$2,"NA"),'[1]MITRE &amp; Controls Mappings'!$G1168))),ISNUMBER(SEARCH(IF(J$2&lt;&gt;"",J$2,"NA"),'[1]MITRE &amp; Controls Mappings'!$H1168))),ISNUMBER(SEARCH(IF(J$3&lt;&gt;"",J$3,"NA"),'[1]MITRE &amp; Controls Mappings'!$I1168))),ISNUMBER(SEARCH(IF(J$3&lt;&gt;"",J$3,"NA"),'[1]MITRE &amp; Controls Mappings'!$J1168))), '[1]MITRE &amp; Controls Mappings'!$B1168,"")</f>
        <v/>
      </c>
      <c r="K1170" s="47" t="str">
        <f>IF(OR(OR(OR(OR(OR(ISNUMBER(SEARCH(IF(K$1&lt;&gt;"",K$1,"NA"),'[1]MITRE &amp; Controls Mappings'!$E1168)),ISNUMBER(SEARCH(IF(K$1&lt;&gt;"",K$1,"NA"),'[1]MITRE &amp; Controls Mappings'!$F1168))),ISNUMBER(SEARCH(IF(K$2&lt;&gt;"",K$2,"NA"),'[1]MITRE &amp; Controls Mappings'!$G1168))),ISNUMBER(SEARCH(IF(K$2&lt;&gt;"",K$2,"NA"),'[1]MITRE &amp; Controls Mappings'!$H1168))),ISNUMBER(SEARCH(IF(K$3&lt;&gt;"",K$3,"NA"),'[1]MITRE &amp; Controls Mappings'!$I1168))),ISNUMBER(SEARCH(IF(K$3&lt;&gt;"",K$3,"NA"),'[1]MITRE &amp; Controls Mappings'!$J1168))), '[1]MITRE &amp; Controls Mappings'!$B1168,"")</f>
        <v/>
      </c>
      <c r="L1170" s="48" t="str">
        <f>IF('[1]MITRE &amp; Controls Mappings'!D1168 &lt;&gt;"",'[1]MITRE &amp; Controls Mappings'!D1168,"" )</f>
        <v/>
      </c>
    </row>
    <row r="1171" spans="1:12" x14ac:dyDescent="0.25">
      <c r="A1171" s="47" t="str">
        <f>IF(COUNTIF(B1171:K1171,"="&amp;'[1]MITRE &amp; Controls Mappings'!B1169)&gt;0,'[1]MITRE &amp; Controls Mappings'!B1169,"")</f>
        <v/>
      </c>
      <c r="B1171" s="47" t="str">
        <f>IF(OR(OR(OR(OR(OR(ISNUMBER(SEARCH(IF(B$1&lt;&gt;"",B$1,"NA"),'[1]MITRE &amp; Controls Mappings'!$E1169)),ISNUMBER(SEARCH(IF(B$1&lt;&gt;"",B$1,"NA"),'[1]MITRE &amp; Controls Mappings'!$F1169))),ISNUMBER(SEARCH(IF(B$2&lt;&gt;"",B$2,"NA"),'[1]MITRE &amp; Controls Mappings'!$G1169))),ISNUMBER(SEARCH(IF(B$2&lt;&gt;"",B$2,"NA"),'[1]MITRE &amp; Controls Mappings'!$H1169))),ISNUMBER(SEARCH(IF(B$3&lt;&gt;"",B$3,"NA"),'[1]MITRE &amp; Controls Mappings'!$I1169))),ISNUMBER(SEARCH(IF(B$3&lt;&gt;"",B$3,"NA"),'[1]MITRE &amp; Controls Mappings'!$J1169))), '[1]MITRE &amp; Controls Mappings'!$B1169,"")</f>
        <v/>
      </c>
      <c r="C1171" s="47" t="str">
        <f>IF(OR(OR(OR(OR(OR(ISNUMBER(SEARCH(IF(C$1&lt;&gt;"",C$1,"NA"),'[1]MITRE &amp; Controls Mappings'!$E1169)),ISNUMBER(SEARCH(IF(C$1&lt;&gt;"",C$1,"NA"),'[1]MITRE &amp; Controls Mappings'!$F1169))),ISNUMBER(SEARCH(IF(C$2&lt;&gt;"",C$2,"NA"),'[1]MITRE &amp; Controls Mappings'!$G1169))),ISNUMBER(SEARCH(IF(C$2&lt;&gt;"",C$2,"NA"),'[1]MITRE &amp; Controls Mappings'!$H1169))),ISNUMBER(SEARCH(IF(C$3&lt;&gt;"",C$3,"NA"),'[1]MITRE &amp; Controls Mappings'!$I1169))),ISNUMBER(SEARCH(IF(C$3&lt;&gt;"",C$3,"NA"),'[1]MITRE &amp; Controls Mappings'!$J1169))), '[1]MITRE &amp; Controls Mappings'!$B1169,"")</f>
        <v/>
      </c>
      <c r="D1171" s="47" t="str">
        <f>IF(OR(OR(OR(OR(OR(ISNUMBER(SEARCH(IF(D$1&lt;&gt;"",D$1,"NA"),'[1]MITRE &amp; Controls Mappings'!$E1169)),ISNUMBER(SEARCH(IF(D$1&lt;&gt;"",D$1,"NA"),'[1]MITRE &amp; Controls Mappings'!$F1169))),ISNUMBER(SEARCH(IF(D$2&lt;&gt;"",D$2,"NA"),'[1]MITRE &amp; Controls Mappings'!$G1169))),ISNUMBER(SEARCH(IF(D$2&lt;&gt;"",D$2,"NA"),'[1]MITRE &amp; Controls Mappings'!$H1169))),ISNUMBER(SEARCH(IF(D$3&lt;&gt;"",D$3,"NA"),'[1]MITRE &amp; Controls Mappings'!$I1169))),ISNUMBER(SEARCH(IF(D$3&lt;&gt;"",D$3,"NA"),'[1]MITRE &amp; Controls Mappings'!$J1169))), '[1]MITRE &amp; Controls Mappings'!$B1169,"")</f>
        <v/>
      </c>
      <c r="E1171" s="47" t="str">
        <f>IF(OR(OR(OR(OR(OR(ISNUMBER(SEARCH(IF(E$1&lt;&gt;"",E$1,"NA"),'[1]MITRE &amp; Controls Mappings'!$E1169)),ISNUMBER(SEARCH(IF(E$1&lt;&gt;"",E$1,"NA"),'[1]MITRE &amp; Controls Mappings'!$F1169))),ISNUMBER(SEARCH(IF(E$2&lt;&gt;"",E$2,"NA"),'[1]MITRE &amp; Controls Mappings'!$G1169))),ISNUMBER(SEARCH(IF(E$2&lt;&gt;"",E$2,"NA"),'[1]MITRE &amp; Controls Mappings'!$H1169))),ISNUMBER(SEARCH(IF(E$3&lt;&gt;"",E$3,"NA"),'[1]MITRE &amp; Controls Mappings'!$I1169))),ISNUMBER(SEARCH(IF(E$3&lt;&gt;"",E$3,"NA"),'[1]MITRE &amp; Controls Mappings'!$J1169))), '[1]MITRE &amp; Controls Mappings'!$B1169,"")</f>
        <v/>
      </c>
      <c r="F1171" s="47" t="str">
        <f>IF(OR(OR(OR(OR(OR(ISNUMBER(SEARCH(IF(F$1&lt;&gt;"",F$1,"NA"),'[1]MITRE &amp; Controls Mappings'!$E1169)),ISNUMBER(SEARCH(IF(F$1&lt;&gt;"",F$1,"NA"),'[1]MITRE &amp; Controls Mappings'!$F1169))),ISNUMBER(SEARCH(IF(F$2&lt;&gt;"",F$2,"NA"),'[1]MITRE &amp; Controls Mappings'!$G1169))),ISNUMBER(SEARCH(IF(F$2&lt;&gt;"",F$2,"NA"),'[1]MITRE &amp; Controls Mappings'!$H1169))),ISNUMBER(SEARCH(IF(F$3&lt;&gt;"",F$3,"NA"),'[1]MITRE &amp; Controls Mappings'!$I1169))),ISNUMBER(SEARCH(IF(F$3&lt;&gt;"",F$3,"NA"),'[1]MITRE &amp; Controls Mappings'!$J1169))), '[1]MITRE &amp; Controls Mappings'!$B1169,"")</f>
        <v/>
      </c>
      <c r="G1171" s="47" t="str">
        <f>IF(OR(OR(OR(OR(OR(ISNUMBER(SEARCH(IF(G$1&lt;&gt;"",G$1,"NA"),'[1]MITRE &amp; Controls Mappings'!$E1169)),ISNUMBER(SEARCH(IF(G$1&lt;&gt;"",G$1,"NA"),'[1]MITRE &amp; Controls Mappings'!$F1169))),ISNUMBER(SEARCH(IF(G$2&lt;&gt;"",G$2,"NA"),'[1]MITRE &amp; Controls Mappings'!$G1169))),ISNUMBER(SEARCH(IF(G$2&lt;&gt;"",G$2,"NA"),'[1]MITRE &amp; Controls Mappings'!$H1169))),ISNUMBER(SEARCH(IF(G$3&lt;&gt;"",G$3,"NA"),'[1]MITRE &amp; Controls Mappings'!$I1169))),ISNUMBER(SEARCH(IF(G$3&lt;&gt;"",G$3,"NA"),'[1]MITRE &amp; Controls Mappings'!$J1169))), '[1]MITRE &amp; Controls Mappings'!$B1169,"")</f>
        <v/>
      </c>
      <c r="H1171" s="47" t="str">
        <f>IF(OR(OR(OR(OR(OR(ISNUMBER(SEARCH(IF(H$1&lt;&gt;"",H$1,"NA"),'[1]MITRE &amp; Controls Mappings'!$E1169)),ISNUMBER(SEARCH(IF(H$1&lt;&gt;"",H$1,"NA"),'[1]MITRE &amp; Controls Mappings'!$F1169))),ISNUMBER(SEARCH(IF(H$2&lt;&gt;"",H$2,"NA"),'[1]MITRE &amp; Controls Mappings'!$G1169))),ISNUMBER(SEARCH(IF(H$2&lt;&gt;"",H$2,"NA"),'[1]MITRE &amp; Controls Mappings'!$H1169))),ISNUMBER(SEARCH(IF(H$3&lt;&gt;"",H$3,"NA"),'[1]MITRE &amp; Controls Mappings'!$I1169))),ISNUMBER(SEARCH(IF(H$3&lt;&gt;"",H$3,"NA"),'[1]MITRE &amp; Controls Mappings'!$J1169))), '[1]MITRE &amp; Controls Mappings'!$B1169,"")</f>
        <v/>
      </c>
      <c r="I1171" s="47" t="str">
        <f>IF(OR(OR(OR(OR(OR(ISNUMBER(SEARCH(IF(I$1&lt;&gt;"",I$1,"NA"),'[1]MITRE &amp; Controls Mappings'!$E1169)),ISNUMBER(SEARCH(IF(I$1&lt;&gt;"",I$1,"NA"),'[1]MITRE &amp; Controls Mappings'!$F1169))),ISNUMBER(SEARCH(IF(I$2&lt;&gt;"",I$2,"NA"),'[1]MITRE &amp; Controls Mappings'!$G1169))),ISNUMBER(SEARCH(IF(I$2&lt;&gt;"",I$2,"NA"),'[1]MITRE &amp; Controls Mappings'!$H1169))),ISNUMBER(SEARCH(IF(I$3&lt;&gt;"",I$3,"NA"),'[1]MITRE &amp; Controls Mappings'!$I1169))),ISNUMBER(SEARCH(IF(I$3&lt;&gt;"",I$3,"NA"),'[1]MITRE &amp; Controls Mappings'!$J1169))), '[1]MITRE &amp; Controls Mappings'!$B1169,"")</f>
        <v/>
      </c>
      <c r="J1171" s="47" t="str">
        <f>IF(OR(OR(OR(OR(OR(ISNUMBER(SEARCH(IF(J$1&lt;&gt;"",J$1,"NA"),'[1]MITRE &amp; Controls Mappings'!$E1169)),ISNUMBER(SEARCH(IF(J$1&lt;&gt;"",J$1,"NA"),'[1]MITRE &amp; Controls Mappings'!$F1169))),ISNUMBER(SEARCH(IF(J$2&lt;&gt;"",J$2,"NA"),'[1]MITRE &amp; Controls Mappings'!$G1169))),ISNUMBER(SEARCH(IF(J$2&lt;&gt;"",J$2,"NA"),'[1]MITRE &amp; Controls Mappings'!$H1169))),ISNUMBER(SEARCH(IF(J$3&lt;&gt;"",J$3,"NA"),'[1]MITRE &amp; Controls Mappings'!$I1169))),ISNUMBER(SEARCH(IF(J$3&lt;&gt;"",J$3,"NA"),'[1]MITRE &amp; Controls Mappings'!$J1169))), '[1]MITRE &amp; Controls Mappings'!$B1169,"")</f>
        <v/>
      </c>
      <c r="K1171" s="47" t="str">
        <f>IF(OR(OR(OR(OR(OR(ISNUMBER(SEARCH(IF(K$1&lt;&gt;"",K$1,"NA"),'[1]MITRE &amp; Controls Mappings'!$E1169)),ISNUMBER(SEARCH(IF(K$1&lt;&gt;"",K$1,"NA"),'[1]MITRE &amp; Controls Mappings'!$F1169))),ISNUMBER(SEARCH(IF(K$2&lt;&gt;"",K$2,"NA"),'[1]MITRE &amp; Controls Mappings'!$G1169))),ISNUMBER(SEARCH(IF(K$2&lt;&gt;"",K$2,"NA"),'[1]MITRE &amp; Controls Mappings'!$H1169))),ISNUMBER(SEARCH(IF(K$3&lt;&gt;"",K$3,"NA"),'[1]MITRE &amp; Controls Mappings'!$I1169))),ISNUMBER(SEARCH(IF(K$3&lt;&gt;"",K$3,"NA"),'[1]MITRE &amp; Controls Mappings'!$J1169))), '[1]MITRE &amp; Controls Mappings'!$B1169,"")</f>
        <v/>
      </c>
      <c r="L1171" s="48" t="str">
        <f>IF('[1]MITRE &amp; Controls Mappings'!D1169 &lt;&gt;"",'[1]MITRE &amp; Controls Mappings'!D1169,"" )</f>
        <v/>
      </c>
    </row>
    <row r="1172" spans="1:12" x14ac:dyDescent="0.25">
      <c r="A1172" s="47" t="str">
        <f>IF(COUNTIF(B1172:K1172,"="&amp;'[1]MITRE &amp; Controls Mappings'!B1170)&gt;0,'[1]MITRE &amp; Controls Mappings'!B1170,"")</f>
        <v/>
      </c>
      <c r="B1172" s="47" t="str">
        <f>IF(OR(OR(OR(OR(OR(ISNUMBER(SEARCH(IF(B$1&lt;&gt;"",B$1,"NA"),'[1]MITRE &amp; Controls Mappings'!$E1170)),ISNUMBER(SEARCH(IF(B$1&lt;&gt;"",B$1,"NA"),'[1]MITRE &amp; Controls Mappings'!$F1170))),ISNUMBER(SEARCH(IF(B$2&lt;&gt;"",B$2,"NA"),'[1]MITRE &amp; Controls Mappings'!$G1170))),ISNUMBER(SEARCH(IF(B$2&lt;&gt;"",B$2,"NA"),'[1]MITRE &amp; Controls Mappings'!$H1170))),ISNUMBER(SEARCH(IF(B$3&lt;&gt;"",B$3,"NA"),'[1]MITRE &amp; Controls Mappings'!$I1170))),ISNUMBER(SEARCH(IF(B$3&lt;&gt;"",B$3,"NA"),'[1]MITRE &amp; Controls Mappings'!$J1170))), '[1]MITRE &amp; Controls Mappings'!$B1170,"")</f>
        <v/>
      </c>
      <c r="C1172" s="47" t="str">
        <f>IF(OR(OR(OR(OR(OR(ISNUMBER(SEARCH(IF(C$1&lt;&gt;"",C$1,"NA"),'[1]MITRE &amp; Controls Mappings'!$E1170)),ISNUMBER(SEARCH(IF(C$1&lt;&gt;"",C$1,"NA"),'[1]MITRE &amp; Controls Mappings'!$F1170))),ISNUMBER(SEARCH(IF(C$2&lt;&gt;"",C$2,"NA"),'[1]MITRE &amp; Controls Mappings'!$G1170))),ISNUMBER(SEARCH(IF(C$2&lt;&gt;"",C$2,"NA"),'[1]MITRE &amp; Controls Mappings'!$H1170))),ISNUMBER(SEARCH(IF(C$3&lt;&gt;"",C$3,"NA"),'[1]MITRE &amp; Controls Mappings'!$I1170))),ISNUMBER(SEARCH(IF(C$3&lt;&gt;"",C$3,"NA"),'[1]MITRE &amp; Controls Mappings'!$J1170))), '[1]MITRE &amp; Controls Mappings'!$B1170,"")</f>
        <v/>
      </c>
      <c r="D1172" s="47" t="str">
        <f>IF(OR(OR(OR(OR(OR(ISNUMBER(SEARCH(IF(D$1&lt;&gt;"",D$1,"NA"),'[1]MITRE &amp; Controls Mappings'!$E1170)),ISNUMBER(SEARCH(IF(D$1&lt;&gt;"",D$1,"NA"),'[1]MITRE &amp; Controls Mappings'!$F1170))),ISNUMBER(SEARCH(IF(D$2&lt;&gt;"",D$2,"NA"),'[1]MITRE &amp; Controls Mappings'!$G1170))),ISNUMBER(SEARCH(IF(D$2&lt;&gt;"",D$2,"NA"),'[1]MITRE &amp; Controls Mappings'!$H1170))),ISNUMBER(SEARCH(IF(D$3&lt;&gt;"",D$3,"NA"),'[1]MITRE &amp; Controls Mappings'!$I1170))),ISNUMBER(SEARCH(IF(D$3&lt;&gt;"",D$3,"NA"),'[1]MITRE &amp; Controls Mappings'!$J1170))), '[1]MITRE &amp; Controls Mappings'!$B1170,"")</f>
        <v/>
      </c>
      <c r="E1172" s="47" t="str">
        <f>IF(OR(OR(OR(OR(OR(ISNUMBER(SEARCH(IF(E$1&lt;&gt;"",E$1,"NA"),'[1]MITRE &amp; Controls Mappings'!$E1170)),ISNUMBER(SEARCH(IF(E$1&lt;&gt;"",E$1,"NA"),'[1]MITRE &amp; Controls Mappings'!$F1170))),ISNUMBER(SEARCH(IF(E$2&lt;&gt;"",E$2,"NA"),'[1]MITRE &amp; Controls Mappings'!$G1170))),ISNUMBER(SEARCH(IF(E$2&lt;&gt;"",E$2,"NA"),'[1]MITRE &amp; Controls Mappings'!$H1170))),ISNUMBER(SEARCH(IF(E$3&lt;&gt;"",E$3,"NA"),'[1]MITRE &amp; Controls Mappings'!$I1170))),ISNUMBER(SEARCH(IF(E$3&lt;&gt;"",E$3,"NA"),'[1]MITRE &amp; Controls Mappings'!$J1170))), '[1]MITRE &amp; Controls Mappings'!$B1170,"")</f>
        <v/>
      </c>
      <c r="F1172" s="47" t="str">
        <f>IF(OR(OR(OR(OR(OR(ISNUMBER(SEARCH(IF(F$1&lt;&gt;"",F$1,"NA"),'[1]MITRE &amp; Controls Mappings'!$E1170)),ISNUMBER(SEARCH(IF(F$1&lt;&gt;"",F$1,"NA"),'[1]MITRE &amp; Controls Mappings'!$F1170))),ISNUMBER(SEARCH(IF(F$2&lt;&gt;"",F$2,"NA"),'[1]MITRE &amp; Controls Mappings'!$G1170))),ISNUMBER(SEARCH(IF(F$2&lt;&gt;"",F$2,"NA"),'[1]MITRE &amp; Controls Mappings'!$H1170))),ISNUMBER(SEARCH(IF(F$3&lt;&gt;"",F$3,"NA"),'[1]MITRE &amp; Controls Mappings'!$I1170))),ISNUMBER(SEARCH(IF(F$3&lt;&gt;"",F$3,"NA"),'[1]MITRE &amp; Controls Mappings'!$J1170))), '[1]MITRE &amp; Controls Mappings'!$B1170,"")</f>
        <v/>
      </c>
      <c r="G1172" s="47" t="str">
        <f>IF(OR(OR(OR(OR(OR(ISNUMBER(SEARCH(IF(G$1&lt;&gt;"",G$1,"NA"),'[1]MITRE &amp; Controls Mappings'!$E1170)),ISNUMBER(SEARCH(IF(G$1&lt;&gt;"",G$1,"NA"),'[1]MITRE &amp; Controls Mappings'!$F1170))),ISNUMBER(SEARCH(IF(G$2&lt;&gt;"",G$2,"NA"),'[1]MITRE &amp; Controls Mappings'!$G1170))),ISNUMBER(SEARCH(IF(G$2&lt;&gt;"",G$2,"NA"),'[1]MITRE &amp; Controls Mappings'!$H1170))),ISNUMBER(SEARCH(IF(G$3&lt;&gt;"",G$3,"NA"),'[1]MITRE &amp; Controls Mappings'!$I1170))),ISNUMBER(SEARCH(IF(G$3&lt;&gt;"",G$3,"NA"),'[1]MITRE &amp; Controls Mappings'!$J1170))), '[1]MITRE &amp; Controls Mappings'!$B1170,"")</f>
        <v/>
      </c>
      <c r="H1172" s="47" t="str">
        <f>IF(OR(OR(OR(OR(OR(ISNUMBER(SEARCH(IF(H$1&lt;&gt;"",H$1,"NA"),'[1]MITRE &amp; Controls Mappings'!$E1170)),ISNUMBER(SEARCH(IF(H$1&lt;&gt;"",H$1,"NA"),'[1]MITRE &amp; Controls Mappings'!$F1170))),ISNUMBER(SEARCH(IF(H$2&lt;&gt;"",H$2,"NA"),'[1]MITRE &amp; Controls Mappings'!$G1170))),ISNUMBER(SEARCH(IF(H$2&lt;&gt;"",H$2,"NA"),'[1]MITRE &amp; Controls Mappings'!$H1170))),ISNUMBER(SEARCH(IF(H$3&lt;&gt;"",H$3,"NA"),'[1]MITRE &amp; Controls Mappings'!$I1170))),ISNUMBER(SEARCH(IF(H$3&lt;&gt;"",H$3,"NA"),'[1]MITRE &amp; Controls Mappings'!$J1170))), '[1]MITRE &amp; Controls Mappings'!$B1170,"")</f>
        <v/>
      </c>
      <c r="I1172" s="47" t="str">
        <f>IF(OR(OR(OR(OR(OR(ISNUMBER(SEARCH(IF(I$1&lt;&gt;"",I$1,"NA"),'[1]MITRE &amp; Controls Mappings'!$E1170)),ISNUMBER(SEARCH(IF(I$1&lt;&gt;"",I$1,"NA"),'[1]MITRE &amp; Controls Mappings'!$F1170))),ISNUMBER(SEARCH(IF(I$2&lt;&gt;"",I$2,"NA"),'[1]MITRE &amp; Controls Mappings'!$G1170))),ISNUMBER(SEARCH(IF(I$2&lt;&gt;"",I$2,"NA"),'[1]MITRE &amp; Controls Mappings'!$H1170))),ISNUMBER(SEARCH(IF(I$3&lt;&gt;"",I$3,"NA"),'[1]MITRE &amp; Controls Mappings'!$I1170))),ISNUMBER(SEARCH(IF(I$3&lt;&gt;"",I$3,"NA"),'[1]MITRE &amp; Controls Mappings'!$J1170))), '[1]MITRE &amp; Controls Mappings'!$B1170,"")</f>
        <v/>
      </c>
      <c r="J1172" s="47" t="str">
        <f>IF(OR(OR(OR(OR(OR(ISNUMBER(SEARCH(IF(J$1&lt;&gt;"",J$1,"NA"),'[1]MITRE &amp; Controls Mappings'!$E1170)),ISNUMBER(SEARCH(IF(J$1&lt;&gt;"",J$1,"NA"),'[1]MITRE &amp; Controls Mappings'!$F1170))),ISNUMBER(SEARCH(IF(J$2&lt;&gt;"",J$2,"NA"),'[1]MITRE &amp; Controls Mappings'!$G1170))),ISNUMBER(SEARCH(IF(J$2&lt;&gt;"",J$2,"NA"),'[1]MITRE &amp; Controls Mappings'!$H1170))),ISNUMBER(SEARCH(IF(J$3&lt;&gt;"",J$3,"NA"),'[1]MITRE &amp; Controls Mappings'!$I1170))),ISNUMBER(SEARCH(IF(J$3&lt;&gt;"",J$3,"NA"),'[1]MITRE &amp; Controls Mappings'!$J1170))), '[1]MITRE &amp; Controls Mappings'!$B1170,"")</f>
        <v/>
      </c>
      <c r="K1172" s="47" t="str">
        <f>IF(OR(OR(OR(OR(OR(ISNUMBER(SEARCH(IF(K$1&lt;&gt;"",K$1,"NA"),'[1]MITRE &amp; Controls Mappings'!$E1170)),ISNUMBER(SEARCH(IF(K$1&lt;&gt;"",K$1,"NA"),'[1]MITRE &amp; Controls Mappings'!$F1170))),ISNUMBER(SEARCH(IF(K$2&lt;&gt;"",K$2,"NA"),'[1]MITRE &amp; Controls Mappings'!$G1170))),ISNUMBER(SEARCH(IF(K$2&lt;&gt;"",K$2,"NA"),'[1]MITRE &amp; Controls Mappings'!$H1170))),ISNUMBER(SEARCH(IF(K$3&lt;&gt;"",K$3,"NA"),'[1]MITRE &amp; Controls Mappings'!$I1170))),ISNUMBER(SEARCH(IF(K$3&lt;&gt;"",K$3,"NA"),'[1]MITRE &amp; Controls Mappings'!$J1170))), '[1]MITRE &amp; Controls Mappings'!$B1170,"")</f>
        <v/>
      </c>
      <c r="L1172" s="48" t="str">
        <f>IF('[1]MITRE &amp; Controls Mappings'!D1170 &lt;&gt;"",'[1]MITRE &amp; Controls Mappings'!D1170,"" )</f>
        <v/>
      </c>
    </row>
    <row r="1173" spans="1:12" x14ac:dyDescent="0.25">
      <c r="A1173" s="47" t="str">
        <f>IF(COUNTIF(B1173:K1173,"="&amp;'[1]MITRE &amp; Controls Mappings'!B1171)&gt;0,'[1]MITRE &amp; Controls Mappings'!B1171,"")</f>
        <v/>
      </c>
      <c r="B1173" s="47" t="str">
        <f>IF(OR(OR(OR(OR(OR(ISNUMBER(SEARCH(IF(B$1&lt;&gt;"",B$1,"NA"),'[1]MITRE &amp; Controls Mappings'!$E1171)),ISNUMBER(SEARCH(IF(B$1&lt;&gt;"",B$1,"NA"),'[1]MITRE &amp; Controls Mappings'!$F1171))),ISNUMBER(SEARCH(IF(B$2&lt;&gt;"",B$2,"NA"),'[1]MITRE &amp; Controls Mappings'!$G1171))),ISNUMBER(SEARCH(IF(B$2&lt;&gt;"",B$2,"NA"),'[1]MITRE &amp; Controls Mappings'!$H1171))),ISNUMBER(SEARCH(IF(B$3&lt;&gt;"",B$3,"NA"),'[1]MITRE &amp; Controls Mappings'!$I1171))),ISNUMBER(SEARCH(IF(B$3&lt;&gt;"",B$3,"NA"),'[1]MITRE &amp; Controls Mappings'!$J1171))), '[1]MITRE &amp; Controls Mappings'!$B1171,"")</f>
        <v/>
      </c>
      <c r="C1173" s="47" t="str">
        <f>IF(OR(OR(OR(OR(OR(ISNUMBER(SEARCH(IF(C$1&lt;&gt;"",C$1,"NA"),'[1]MITRE &amp; Controls Mappings'!$E1171)),ISNUMBER(SEARCH(IF(C$1&lt;&gt;"",C$1,"NA"),'[1]MITRE &amp; Controls Mappings'!$F1171))),ISNUMBER(SEARCH(IF(C$2&lt;&gt;"",C$2,"NA"),'[1]MITRE &amp; Controls Mappings'!$G1171))),ISNUMBER(SEARCH(IF(C$2&lt;&gt;"",C$2,"NA"),'[1]MITRE &amp; Controls Mappings'!$H1171))),ISNUMBER(SEARCH(IF(C$3&lt;&gt;"",C$3,"NA"),'[1]MITRE &amp; Controls Mappings'!$I1171))),ISNUMBER(SEARCH(IF(C$3&lt;&gt;"",C$3,"NA"),'[1]MITRE &amp; Controls Mappings'!$J1171))), '[1]MITRE &amp; Controls Mappings'!$B1171,"")</f>
        <v/>
      </c>
      <c r="D1173" s="47" t="str">
        <f>IF(OR(OR(OR(OR(OR(ISNUMBER(SEARCH(IF(D$1&lt;&gt;"",D$1,"NA"),'[1]MITRE &amp; Controls Mappings'!$E1171)),ISNUMBER(SEARCH(IF(D$1&lt;&gt;"",D$1,"NA"),'[1]MITRE &amp; Controls Mappings'!$F1171))),ISNUMBER(SEARCH(IF(D$2&lt;&gt;"",D$2,"NA"),'[1]MITRE &amp; Controls Mappings'!$G1171))),ISNUMBER(SEARCH(IF(D$2&lt;&gt;"",D$2,"NA"),'[1]MITRE &amp; Controls Mappings'!$H1171))),ISNUMBER(SEARCH(IF(D$3&lt;&gt;"",D$3,"NA"),'[1]MITRE &amp; Controls Mappings'!$I1171))),ISNUMBER(SEARCH(IF(D$3&lt;&gt;"",D$3,"NA"),'[1]MITRE &amp; Controls Mappings'!$J1171))), '[1]MITRE &amp; Controls Mappings'!$B1171,"")</f>
        <v/>
      </c>
      <c r="E1173" s="47" t="str">
        <f>IF(OR(OR(OR(OR(OR(ISNUMBER(SEARCH(IF(E$1&lt;&gt;"",E$1,"NA"),'[1]MITRE &amp; Controls Mappings'!$E1171)),ISNUMBER(SEARCH(IF(E$1&lt;&gt;"",E$1,"NA"),'[1]MITRE &amp; Controls Mappings'!$F1171))),ISNUMBER(SEARCH(IF(E$2&lt;&gt;"",E$2,"NA"),'[1]MITRE &amp; Controls Mappings'!$G1171))),ISNUMBER(SEARCH(IF(E$2&lt;&gt;"",E$2,"NA"),'[1]MITRE &amp; Controls Mappings'!$H1171))),ISNUMBER(SEARCH(IF(E$3&lt;&gt;"",E$3,"NA"),'[1]MITRE &amp; Controls Mappings'!$I1171))),ISNUMBER(SEARCH(IF(E$3&lt;&gt;"",E$3,"NA"),'[1]MITRE &amp; Controls Mappings'!$J1171))), '[1]MITRE &amp; Controls Mappings'!$B1171,"")</f>
        <v/>
      </c>
      <c r="F1173" s="47" t="str">
        <f>IF(OR(OR(OR(OR(OR(ISNUMBER(SEARCH(IF(F$1&lt;&gt;"",F$1,"NA"),'[1]MITRE &amp; Controls Mappings'!$E1171)),ISNUMBER(SEARCH(IF(F$1&lt;&gt;"",F$1,"NA"),'[1]MITRE &amp; Controls Mappings'!$F1171))),ISNUMBER(SEARCH(IF(F$2&lt;&gt;"",F$2,"NA"),'[1]MITRE &amp; Controls Mappings'!$G1171))),ISNUMBER(SEARCH(IF(F$2&lt;&gt;"",F$2,"NA"),'[1]MITRE &amp; Controls Mappings'!$H1171))),ISNUMBER(SEARCH(IF(F$3&lt;&gt;"",F$3,"NA"),'[1]MITRE &amp; Controls Mappings'!$I1171))),ISNUMBER(SEARCH(IF(F$3&lt;&gt;"",F$3,"NA"),'[1]MITRE &amp; Controls Mappings'!$J1171))), '[1]MITRE &amp; Controls Mappings'!$B1171,"")</f>
        <v/>
      </c>
      <c r="G1173" s="47" t="str">
        <f>IF(OR(OR(OR(OR(OR(ISNUMBER(SEARCH(IF(G$1&lt;&gt;"",G$1,"NA"),'[1]MITRE &amp; Controls Mappings'!$E1171)),ISNUMBER(SEARCH(IF(G$1&lt;&gt;"",G$1,"NA"),'[1]MITRE &amp; Controls Mappings'!$F1171))),ISNUMBER(SEARCH(IF(G$2&lt;&gt;"",G$2,"NA"),'[1]MITRE &amp; Controls Mappings'!$G1171))),ISNUMBER(SEARCH(IF(G$2&lt;&gt;"",G$2,"NA"),'[1]MITRE &amp; Controls Mappings'!$H1171))),ISNUMBER(SEARCH(IF(G$3&lt;&gt;"",G$3,"NA"),'[1]MITRE &amp; Controls Mappings'!$I1171))),ISNUMBER(SEARCH(IF(G$3&lt;&gt;"",G$3,"NA"),'[1]MITRE &amp; Controls Mappings'!$J1171))), '[1]MITRE &amp; Controls Mappings'!$B1171,"")</f>
        <v/>
      </c>
      <c r="H1173" s="47" t="str">
        <f>IF(OR(OR(OR(OR(OR(ISNUMBER(SEARCH(IF(H$1&lt;&gt;"",H$1,"NA"),'[1]MITRE &amp; Controls Mappings'!$E1171)),ISNUMBER(SEARCH(IF(H$1&lt;&gt;"",H$1,"NA"),'[1]MITRE &amp; Controls Mappings'!$F1171))),ISNUMBER(SEARCH(IF(H$2&lt;&gt;"",H$2,"NA"),'[1]MITRE &amp; Controls Mappings'!$G1171))),ISNUMBER(SEARCH(IF(H$2&lt;&gt;"",H$2,"NA"),'[1]MITRE &amp; Controls Mappings'!$H1171))),ISNUMBER(SEARCH(IF(H$3&lt;&gt;"",H$3,"NA"),'[1]MITRE &amp; Controls Mappings'!$I1171))),ISNUMBER(SEARCH(IF(H$3&lt;&gt;"",H$3,"NA"),'[1]MITRE &amp; Controls Mappings'!$J1171))), '[1]MITRE &amp; Controls Mappings'!$B1171,"")</f>
        <v/>
      </c>
      <c r="I1173" s="47" t="str">
        <f>IF(OR(OR(OR(OR(OR(ISNUMBER(SEARCH(IF(I$1&lt;&gt;"",I$1,"NA"),'[1]MITRE &amp; Controls Mappings'!$E1171)),ISNUMBER(SEARCH(IF(I$1&lt;&gt;"",I$1,"NA"),'[1]MITRE &amp; Controls Mappings'!$F1171))),ISNUMBER(SEARCH(IF(I$2&lt;&gt;"",I$2,"NA"),'[1]MITRE &amp; Controls Mappings'!$G1171))),ISNUMBER(SEARCH(IF(I$2&lt;&gt;"",I$2,"NA"),'[1]MITRE &amp; Controls Mappings'!$H1171))),ISNUMBER(SEARCH(IF(I$3&lt;&gt;"",I$3,"NA"),'[1]MITRE &amp; Controls Mappings'!$I1171))),ISNUMBER(SEARCH(IF(I$3&lt;&gt;"",I$3,"NA"),'[1]MITRE &amp; Controls Mappings'!$J1171))), '[1]MITRE &amp; Controls Mappings'!$B1171,"")</f>
        <v/>
      </c>
      <c r="J1173" s="47" t="str">
        <f>IF(OR(OR(OR(OR(OR(ISNUMBER(SEARCH(IF(J$1&lt;&gt;"",J$1,"NA"),'[1]MITRE &amp; Controls Mappings'!$E1171)),ISNUMBER(SEARCH(IF(J$1&lt;&gt;"",J$1,"NA"),'[1]MITRE &amp; Controls Mappings'!$F1171))),ISNUMBER(SEARCH(IF(J$2&lt;&gt;"",J$2,"NA"),'[1]MITRE &amp; Controls Mappings'!$G1171))),ISNUMBER(SEARCH(IF(J$2&lt;&gt;"",J$2,"NA"),'[1]MITRE &amp; Controls Mappings'!$H1171))),ISNUMBER(SEARCH(IF(J$3&lt;&gt;"",J$3,"NA"),'[1]MITRE &amp; Controls Mappings'!$I1171))),ISNUMBER(SEARCH(IF(J$3&lt;&gt;"",J$3,"NA"),'[1]MITRE &amp; Controls Mappings'!$J1171))), '[1]MITRE &amp; Controls Mappings'!$B1171,"")</f>
        <v/>
      </c>
      <c r="K1173" s="47" t="str">
        <f>IF(OR(OR(OR(OR(OR(ISNUMBER(SEARCH(IF(K$1&lt;&gt;"",K$1,"NA"),'[1]MITRE &amp; Controls Mappings'!$E1171)),ISNUMBER(SEARCH(IF(K$1&lt;&gt;"",K$1,"NA"),'[1]MITRE &amp; Controls Mappings'!$F1171))),ISNUMBER(SEARCH(IF(K$2&lt;&gt;"",K$2,"NA"),'[1]MITRE &amp; Controls Mappings'!$G1171))),ISNUMBER(SEARCH(IF(K$2&lt;&gt;"",K$2,"NA"),'[1]MITRE &amp; Controls Mappings'!$H1171))),ISNUMBER(SEARCH(IF(K$3&lt;&gt;"",K$3,"NA"),'[1]MITRE &amp; Controls Mappings'!$I1171))),ISNUMBER(SEARCH(IF(K$3&lt;&gt;"",K$3,"NA"),'[1]MITRE &amp; Controls Mappings'!$J1171))), '[1]MITRE &amp; Controls Mappings'!$B1171,"")</f>
        <v/>
      </c>
      <c r="L1173" s="48" t="str">
        <f>IF('[1]MITRE &amp; Controls Mappings'!D1171 &lt;&gt;"",'[1]MITRE &amp; Controls Mappings'!D1171,"" )</f>
        <v/>
      </c>
    </row>
    <row r="1174" spans="1:12" x14ac:dyDescent="0.25">
      <c r="A1174" s="47" t="str">
        <f>IF(COUNTIF(B1174:K1174,"="&amp;'[1]MITRE &amp; Controls Mappings'!B1172)&gt;0,'[1]MITRE &amp; Controls Mappings'!B1172,"")</f>
        <v/>
      </c>
      <c r="B1174" s="47" t="str">
        <f>IF(OR(OR(OR(OR(OR(ISNUMBER(SEARCH(IF(B$1&lt;&gt;"",B$1,"NA"),'[1]MITRE &amp; Controls Mappings'!$E1172)),ISNUMBER(SEARCH(IF(B$1&lt;&gt;"",B$1,"NA"),'[1]MITRE &amp; Controls Mappings'!$F1172))),ISNUMBER(SEARCH(IF(B$2&lt;&gt;"",B$2,"NA"),'[1]MITRE &amp; Controls Mappings'!$G1172))),ISNUMBER(SEARCH(IF(B$2&lt;&gt;"",B$2,"NA"),'[1]MITRE &amp; Controls Mappings'!$H1172))),ISNUMBER(SEARCH(IF(B$3&lt;&gt;"",B$3,"NA"),'[1]MITRE &amp; Controls Mappings'!$I1172))),ISNUMBER(SEARCH(IF(B$3&lt;&gt;"",B$3,"NA"),'[1]MITRE &amp; Controls Mappings'!$J1172))), '[1]MITRE &amp; Controls Mappings'!$B1172,"")</f>
        <v/>
      </c>
      <c r="C1174" s="47" t="str">
        <f>IF(OR(OR(OR(OR(OR(ISNUMBER(SEARCH(IF(C$1&lt;&gt;"",C$1,"NA"),'[1]MITRE &amp; Controls Mappings'!$E1172)),ISNUMBER(SEARCH(IF(C$1&lt;&gt;"",C$1,"NA"),'[1]MITRE &amp; Controls Mappings'!$F1172))),ISNUMBER(SEARCH(IF(C$2&lt;&gt;"",C$2,"NA"),'[1]MITRE &amp; Controls Mappings'!$G1172))),ISNUMBER(SEARCH(IF(C$2&lt;&gt;"",C$2,"NA"),'[1]MITRE &amp; Controls Mappings'!$H1172))),ISNUMBER(SEARCH(IF(C$3&lt;&gt;"",C$3,"NA"),'[1]MITRE &amp; Controls Mappings'!$I1172))),ISNUMBER(SEARCH(IF(C$3&lt;&gt;"",C$3,"NA"),'[1]MITRE &amp; Controls Mappings'!$J1172))), '[1]MITRE &amp; Controls Mappings'!$B1172,"")</f>
        <v/>
      </c>
      <c r="D1174" s="47" t="str">
        <f>IF(OR(OR(OR(OR(OR(ISNUMBER(SEARCH(IF(D$1&lt;&gt;"",D$1,"NA"),'[1]MITRE &amp; Controls Mappings'!$E1172)),ISNUMBER(SEARCH(IF(D$1&lt;&gt;"",D$1,"NA"),'[1]MITRE &amp; Controls Mappings'!$F1172))),ISNUMBER(SEARCH(IF(D$2&lt;&gt;"",D$2,"NA"),'[1]MITRE &amp; Controls Mappings'!$G1172))),ISNUMBER(SEARCH(IF(D$2&lt;&gt;"",D$2,"NA"),'[1]MITRE &amp; Controls Mappings'!$H1172))),ISNUMBER(SEARCH(IF(D$3&lt;&gt;"",D$3,"NA"),'[1]MITRE &amp; Controls Mappings'!$I1172))),ISNUMBER(SEARCH(IF(D$3&lt;&gt;"",D$3,"NA"),'[1]MITRE &amp; Controls Mappings'!$J1172))), '[1]MITRE &amp; Controls Mappings'!$B1172,"")</f>
        <v/>
      </c>
      <c r="E1174" s="47" t="str">
        <f>IF(OR(OR(OR(OR(OR(ISNUMBER(SEARCH(IF(E$1&lt;&gt;"",E$1,"NA"),'[1]MITRE &amp; Controls Mappings'!$E1172)),ISNUMBER(SEARCH(IF(E$1&lt;&gt;"",E$1,"NA"),'[1]MITRE &amp; Controls Mappings'!$F1172))),ISNUMBER(SEARCH(IF(E$2&lt;&gt;"",E$2,"NA"),'[1]MITRE &amp; Controls Mappings'!$G1172))),ISNUMBER(SEARCH(IF(E$2&lt;&gt;"",E$2,"NA"),'[1]MITRE &amp; Controls Mappings'!$H1172))),ISNUMBER(SEARCH(IF(E$3&lt;&gt;"",E$3,"NA"),'[1]MITRE &amp; Controls Mappings'!$I1172))),ISNUMBER(SEARCH(IF(E$3&lt;&gt;"",E$3,"NA"),'[1]MITRE &amp; Controls Mappings'!$J1172))), '[1]MITRE &amp; Controls Mappings'!$B1172,"")</f>
        <v/>
      </c>
      <c r="F1174" s="47" t="str">
        <f>IF(OR(OR(OR(OR(OR(ISNUMBER(SEARCH(IF(F$1&lt;&gt;"",F$1,"NA"),'[1]MITRE &amp; Controls Mappings'!$E1172)),ISNUMBER(SEARCH(IF(F$1&lt;&gt;"",F$1,"NA"),'[1]MITRE &amp; Controls Mappings'!$F1172))),ISNUMBER(SEARCH(IF(F$2&lt;&gt;"",F$2,"NA"),'[1]MITRE &amp; Controls Mappings'!$G1172))),ISNUMBER(SEARCH(IF(F$2&lt;&gt;"",F$2,"NA"),'[1]MITRE &amp; Controls Mappings'!$H1172))),ISNUMBER(SEARCH(IF(F$3&lt;&gt;"",F$3,"NA"),'[1]MITRE &amp; Controls Mappings'!$I1172))),ISNUMBER(SEARCH(IF(F$3&lt;&gt;"",F$3,"NA"),'[1]MITRE &amp; Controls Mappings'!$J1172))), '[1]MITRE &amp; Controls Mappings'!$B1172,"")</f>
        <v/>
      </c>
      <c r="G1174" s="47" t="str">
        <f>IF(OR(OR(OR(OR(OR(ISNUMBER(SEARCH(IF(G$1&lt;&gt;"",G$1,"NA"),'[1]MITRE &amp; Controls Mappings'!$E1172)),ISNUMBER(SEARCH(IF(G$1&lt;&gt;"",G$1,"NA"),'[1]MITRE &amp; Controls Mappings'!$F1172))),ISNUMBER(SEARCH(IF(G$2&lt;&gt;"",G$2,"NA"),'[1]MITRE &amp; Controls Mappings'!$G1172))),ISNUMBER(SEARCH(IF(G$2&lt;&gt;"",G$2,"NA"),'[1]MITRE &amp; Controls Mappings'!$H1172))),ISNUMBER(SEARCH(IF(G$3&lt;&gt;"",G$3,"NA"),'[1]MITRE &amp; Controls Mappings'!$I1172))),ISNUMBER(SEARCH(IF(G$3&lt;&gt;"",G$3,"NA"),'[1]MITRE &amp; Controls Mappings'!$J1172))), '[1]MITRE &amp; Controls Mappings'!$B1172,"")</f>
        <v/>
      </c>
      <c r="H1174" s="47" t="str">
        <f>IF(OR(OR(OR(OR(OR(ISNUMBER(SEARCH(IF(H$1&lt;&gt;"",H$1,"NA"),'[1]MITRE &amp; Controls Mappings'!$E1172)),ISNUMBER(SEARCH(IF(H$1&lt;&gt;"",H$1,"NA"),'[1]MITRE &amp; Controls Mappings'!$F1172))),ISNUMBER(SEARCH(IF(H$2&lt;&gt;"",H$2,"NA"),'[1]MITRE &amp; Controls Mappings'!$G1172))),ISNUMBER(SEARCH(IF(H$2&lt;&gt;"",H$2,"NA"),'[1]MITRE &amp; Controls Mappings'!$H1172))),ISNUMBER(SEARCH(IF(H$3&lt;&gt;"",H$3,"NA"),'[1]MITRE &amp; Controls Mappings'!$I1172))),ISNUMBER(SEARCH(IF(H$3&lt;&gt;"",H$3,"NA"),'[1]MITRE &amp; Controls Mappings'!$J1172))), '[1]MITRE &amp; Controls Mappings'!$B1172,"")</f>
        <v/>
      </c>
      <c r="I1174" s="47" t="str">
        <f>IF(OR(OR(OR(OR(OR(ISNUMBER(SEARCH(IF(I$1&lt;&gt;"",I$1,"NA"),'[1]MITRE &amp; Controls Mappings'!$E1172)),ISNUMBER(SEARCH(IF(I$1&lt;&gt;"",I$1,"NA"),'[1]MITRE &amp; Controls Mappings'!$F1172))),ISNUMBER(SEARCH(IF(I$2&lt;&gt;"",I$2,"NA"),'[1]MITRE &amp; Controls Mappings'!$G1172))),ISNUMBER(SEARCH(IF(I$2&lt;&gt;"",I$2,"NA"),'[1]MITRE &amp; Controls Mappings'!$H1172))),ISNUMBER(SEARCH(IF(I$3&lt;&gt;"",I$3,"NA"),'[1]MITRE &amp; Controls Mappings'!$I1172))),ISNUMBER(SEARCH(IF(I$3&lt;&gt;"",I$3,"NA"),'[1]MITRE &amp; Controls Mappings'!$J1172))), '[1]MITRE &amp; Controls Mappings'!$B1172,"")</f>
        <v/>
      </c>
      <c r="J1174" s="47" t="str">
        <f>IF(OR(OR(OR(OR(OR(ISNUMBER(SEARCH(IF(J$1&lt;&gt;"",J$1,"NA"),'[1]MITRE &amp; Controls Mappings'!$E1172)),ISNUMBER(SEARCH(IF(J$1&lt;&gt;"",J$1,"NA"),'[1]MITRE &amp; Controls Mappings'!$F1172))),ISNUMBER(SEARCH(IF(J$2&lt;&gt;"",J$2,"NA"),'[1]MITRE &amp; Controls Mappings'!$G1172))),ISNUMBER(SEARCH(IF(J$2&lt;&gt;"",J$2,"NA"),'[1]MITRE &amp; Controls Mappings'!$H1172))),ISNUMBER(SEARCH(IF(J$3&lt;&gt;"",J$3,"NA"),'[1]MITRE &amp; Controls Mappings'!$I1172))),ISNUMBER(SEARCH(IF(J$3&lt;&gt;"",J$3,"NA"),'[1]MITRE &amp; Controls Mappings'!$J1172))), '[1]MITRE &amp; Controls Mappings'!$B1172,"")</f>
        <v/>
      </c>
      <c r="K1174" s="47" t="str">
        <f>IF(OR(OR(OR(OR(OR(ISNUMBER(SEARCH(IF(K$1&lt;&gt;"",K$1,"NA"),'[1]MITRE &amp; Controls Mappings'!$E1172)),ISNUMBER(SEARCH(IF(K$1&lt;&gt;"",K$1,"NA"),'[1]MITRE &amp; Controls Mappings'!$F1172))),ISNUMBER(SEARCH(IF(K$2&lt;&gt;"",K$2,"NA"),'[1]MITRE &amp; Controls Mappings'!$G1172))),ISNUMBER(SEARCH(IF(K$2&lt;&gt;"",K$2,"NA"),'[1]MITRE &amp; Controls Mappings'!$H1172))),ISNUMBER(SEARCH(IF(K$3&lt;&gt;"",K$3,"NA"),'[1]MITRE &amp; Controls Mappings'!$I1172))),ISNUMBER(SEARCH(IF(K$3&lt;&gt;"",K$3,"NA"),'[1]MITRE &amp; Controls Mappings'!$J1172))), '[1]MITRE &amp; Controls Mappings'!$B1172,"")</f>
        <v/>
      </c>
      <c r="L1174" s="48" t="str">
        <f>IF('[1]MITRE &amp; Controls Mappings'!D1172 &lt;&gt;"",'[1]MITRE &amp; Controls Mappings'!D1172,"" )</f>
        <v/>
      </c>
    </row>
    <row r="1175" spans="1:12" x14ac:dyDescent="0.25">
      <c r="A1175" s="47" t="str">
        <f>IF(COUNTIF(B1175:K1175,"="&amp;'[1]MITRE &amp; Controls Mappings'!B1173)&gt;0,'[1]MITRE &amp; Controls Mappings'!B1173,"")</f>
        <v/>
      </c>
      <c r="B1175" s="47" t="str">
        <f>IF(OR(OR(OR(OR(OR(ISNUMBER(SEARCH(IF(B$1&lt;&gt;"",B$1,"NA"),'[1]MITRE &amp; Controls Mappings'!$E1173)),ISNUMBER(SEARCH(IF(B$1&lt;&gt;"",B$1,"NA"),'[1]MITRE &amp; Controls Mappings'!$F1173))),ISNUMBER(SEARCH(IF(B$2&lt;&gt;"",B$2,"NA"),'[1]MITRE &amp; Controls Mappings'!$G1173))),ISNUMBER(SEARCH(IF(B$2&lt;&gt;"",B$2,"NA"),'[1]MITRE &amp; Controls Mappings'!$H1173))),ISNUMBER(SEARCH(IF(B$3&lt;&gt;"",B$3,"NA"),'[1]MITRE &amp; Controls Mappings'!$I1173))),ISNUMBER(SEARCH(IF(B$3&lt;&gt;"",B$3,"NA"),'[1]MITRE &amp; Controls Mappings'!$J1173))), '[1]MITRE &amp; Controls Mappings'!$B1173,"")</f>
        <v/>
      </c>
      <c r="C1175" s="47" t="str">
        <f>IF(OR(OR(OR(OR(OR(ISNUMBER(SEARCH(IF(C$1&lt;&gt;"",C$1,"NA"),'[1]MITRE &amp; Controls Mappings'!$E1173)),ISNUMBER(SEARCH(IF(C$1&lt;&gt;"",C$1,"NA"),'[1]MITRE &amp; Controls Mappings'!$F1173))),ISNUMBER(SEARCH(IF(C$2&lt;&gt;"",C$2,"NA"),'[1]MITRE &amp; Controls Mappings'!$G1173))),ISNUMBER(SEARCH(IF(C$2&lt;&gt;"",C$2,"NA"),'[1]MITRE &amp; Controls Mappings'!$H1173))),ISNUMBER(SEARCH(IF(C$3&lt;&gt;"",C$3,"NA"),'[1]MITRE &amp; Controls Mappings'!$I1173))),ISNUMBER(SEARCH(IF(C$3&lt;&gt;"",C$3,"NA"),'[1]MITRE &amp; Controls Mappings'!$J1173))), '[1]MITRE &amp; Controls Mappings'!$B1173,"")</f>
        <v/>
      </c>
      <c r="D1175" s="47" t="str">
        <f>IF(OR(OR(OR(OR(OR(ISNUMBER(SEARCH(IF(D$1&lt;&gt;"",D$1,"NA"),'[1]MITRE &amp; Controls Mappings'!$E1173)),ISNUMBER(SEARCH(IF(D$1&lt;&gt;"",D$1,"NA"),'[1]MITRE &amp; Controls Mappings'!$F1173))),ISNUMBER(SEARCH(IF(D$2&lt;&gt;"",D$2,"NA"),'[1]MITRE &amp; Controls Mappings'!$G1173))),ISNUMBER(SEARCH(IF(D$2&lt;&gt;"",D$2,"NA"),'[1]MITRE &amp; Controls Mappings'!$H1173))),ISNUMBER(SEARCH(IF(D$3&lt;&gt;"",D$3,"NA"),'[1]MITRE &amp; Controls Mappings'!$I1173))),ISNUMBER(SEARCH(IF(D$3&lt;&gt;"",D$3,"NA"),'[1]MITRE &amp; Controls Mappings'!$J1173))), '[1]MITRE &amp; Controls Mappings'!$B1173,"")</f>
        <v/>
      </c>
      <c r="E1175" s="47" t="str">
        <f>IF(OR(OR(OR(OR(OR(ISNUMBER(SEARCH(IF(E$1&lt;&gt;"",E$1,"NA"),'[1]MITRE &amp; Controls Mappings'!$E1173)),ISNUMBER(SEARCH(IF(E$1&lt;&gt;"",E$1,"NA"),'[1]MITRE &amp; Controls Mappings'!$F1173))),ISNUMBER(SEARCH(IF(E$2&lt;&gt;"",E$2,"NA"),'[1]MITRE &amp; Controls Mappings'!$G1173))),ISNUMBER(SEARCH(IF(E$2&lt;&gt;"",E$2,"NA"),'[1]MITRE &amp; Controls Mappings'!$H1173))),ISNUMBER(SEARCH(IF(E$3&lt;&gt;"",E$3,"NA"),'[1]MITRE &amp; Controls Mappings'!$I1173))),ISNUMBER(SEARCH(IF(E$3&lt;&gt;"",E$3,"NA"),'[1]MITRE &amp; Controls Mappings'!$J1173))), '[1]MITRE &amp; Controls Mappings'!$B1173,"")</f>
        <v/>
      </c>
      <c r="F1175" s="47" t="str">
        <f>IF(OR(OR(OR(OR(OR(ISNUMBER(SEARCH(IF(F$1&lt;&gt;"",F$1,"NA"),'[1]MITRE &amp; Controls Mappings'!$E1173)),ISNUMBER(SEARCH(IF(F$1&lt;&gt;"",F$1,"NA"),'[1]MITRE &amp; Controls Mappings'!$F1173))),ISNUMBER(SEARCH(IF(F$2&lt;&gt;"",F$2,"NA"),'[1]MITRE &amp; Controls Mappings'!$G1173))),ISNUMBER(SEARCH(IF(F$2&lt;&gt;"",F$2,"NA"),'[1]MITRE &amp; Controls Mappings'!$H1173))),ISNUMBER(SEARCH(IF(F$3&lt;&gt;"",F$3,"NA"),'[1]MITRE &amp; Controls Mappings'!$I1173))),ISNUMBER(SEARCH(IF(F$3&lt;&gt;"",F$3,"NA"),'[1]MITRE &amp; Controls Mappings'!$J1173))), '[1]MITRE &amp; Controls Mappings'!$B1173,"")</f>
        <v/>
      </c>
      <c r="G1175" s="47" t="str">
        <f>IF(OR(OR(OR(OR(OR(ISNUMBER(SEARCH(IF(G$1&lt;&gt;"",G$1,"NA"),'[1]MITRE &amp; Controls Mappings'!$E1173)),ISNUMBER(SEARCH(IF(G$1&lt;&gt;"",G$1,"NA"),'[1]MITRE &amp; Controls Mappings'!$F1173))),ISNUMBER(SEARCH(IF(G$2&lt;&gt;"",G$2,"NA"),'[1]MITRE &amp; Controls Mappings'!$G1173))),ISNUMBER(SEARCH(IF(G$2&lt;&gt;"",G$2,"NA"),'[1]MITRE &amp; Controls Mappings'!$H1173))),ISNUMBER(SEARCH(IF(G$3&lt;&gt;"",G$3,"NA"),'[1]MITRE &amp; Controls Mappings'!$I1173))),ISNUMBER(SEARCH(IF(G$3&lt;&gt;"",G$3,"NA"),'[1]MITRE &amp; Controls Mappings'!$J1173))), '[1]MITRE &amp; Controls Mappings'!$B1173,"")</f>
        <v/>
      </c>
      <c r="H1175" s="47" t="str">
        <f>IF(OR(OR(OR(OR(OR(ISNUMBER(SEARCH(IF(H$1&lt;&gt;"",H$1,"NA"),'[1]MITRE &amp; Controls Mappings'!$E1173)),ISNUMBER(SEARCH(IF(H$1&lt;&gt;"",H$1,"NA"),'[1]MITRE &amp; Controls Mappings'!$F1173))),ISNUMBER(SEARCH(IF(H$2&lt;&gt;"",H$2,"NA"),'[1]MITRE &amp; Controls Mappings'!$G1173))),ISNUMBER(SEARCH(IF(H$2&lt;&gt;"",H$2,"NA"),'[1]MITRE &amp; Controls Mappings'!$H1173))),ISNUMBER(SEARCH(IF(H$3&lt;&gt;"",H$3,"NA"),'[1]MITRE &amp; Controls Mappings'!$I1173))),ISNUMBER(SEARCH(IF(H$3&lt;&gt;"",H$3,"NA"),'[1]MITRE &amp; Controls Mappings'!$J1173))), '[1]MITRE &amp; Controls Mappings'!$B1173,"")</f>
        <v/>
      </c>
      <c r="I1175" s="47" t="str">
        <f>IF(OR(OR(OR(OR(OR(ISNUMBER(SEARCH(IF(I$1&lt;&gt;"",I$1,"NA"),'[1]MITRE &amp; Controls Mappings'!$E1173)),ISNUMBER(SEARCH(IF(I$1&lt;&gt;"",I$1,"NA"),'[1]MITRE &amp; Controls Mappings'!$F1173))),ISNUMBER(SEARCH(IF(I$2&lt;&gt;"",I$2,"NA"),'[1]MITRE &amp; Controls Mappings'!$G1173))),ISNUMBER(SEARCH(IF(I$2&lt;&gt;"",I$2,"NA"),'[1]MITRE &amp; Controls Mappings'!$H1173))),ISNUMBER(SEARCH(IF(I$3&lt;&gt;"",I$3,"NA"),'[1]MITRE &amp; Controls Mappings'!$I1173))),ISNUMBER(SEARCH(IF(I$3&lt;&gt;"",I$3,"NA"),'[1]MITRE &amp; Controls Mappings'!$J1173))), '[1]MITRE &amp; Controls Mappings'!$B1173,"")</f>
        <v/>
      </c>
      <c r="J1175" s="47" t="str">
        <f>IF(OR(OR(OR(OR(OR(ISNUMBER(SEARCH(IF(J$1&lt;&gt;"",J$1,"NA"),'[1]MITRE &amp; Controls Mappings'!$E1173)),ISNUMBER(SEARCH(IF(J$1&lt;&gt;"",J$1,"NA"),'[1]MITRE &amp; Controls Mappings'!$F1173))),ISNUMBER(SEARCH(IF(J$2&lt;&gt;"",J$2,"NA"),'[1]MITRE &amp; Controls Mappings'!$G1173))),ISNUMBER(SEARCH(IF(J$2&lt;&gt;"",J$2,"NA"),'[1]MITRE &amp; Controls Mappings'!$H1173))),ISNUMBER(SEARCH(IF(J$3&lt;&gt;"",J$3,"NA"),'[1]MITRE &amp; Controls Mappings'!$I1173))),ISNUMBER(SEARCH(IF(J$3&lt;&gt;"",J$3,"NA"),'[1]MITRE &amp; Controls Mappings'!$J1173))), '[1]MITRE &amp; Controls Mappings'!$B1173,"")</f>
        <v/>
      </c>
      <c r="K1175" s="47" t="str">
        <f>IF(OR(OR(OR(OR(OR(ISNUMBER(SEARCH(IF(K$1&lt;&gt;"",K$1,"NA"),'[1]MITRE &amp; Controls Mappings'!$E1173)),ISNUMBER(SEARCH(IF(K$1&lt;&gt;"",K$1,"NA"),'[1]MITRE &amp; Controls Mappings'!$F1173))),ISNUMBER(SEARCH(IF(K$2&lt;&gt;"",K$2,"NA"),'[1]MITRE &amp; Controls Mappings'!$G1173))),ISNUMBER(SEARCH(IF(K$2&lt;&gt;"",K$2,"NA"),'[1]MITRE &amp; Controls Mappings'!$H1173))),ISNUMBER(SEARCH(IF(K$3&lt;&gt;"",K$3,"NA"),'[1]MITRE &amp; Controls Mappings'!$I1173))),ISNUMBER(SEARCH(IF(K$3&lt;&gt;"",K$3,"NA"),'[1]MITRE &amp; Controls Mappings'!$J1173))), '[1]MITRE &amp; Controls Mappings'!$B1173,"")</f>
        <v/>
      </c>
      <c r="L1175" s="48" t="str">
        <f>IF('[1]MITRE &amp; Controls Mappings'!D1173 &lt;&gt;"",'[1]MITRE &amp; Controls Mappings'!D1173,"" )</f>
        <v/>
      </c>
    </row>
    <row r="1176" spans="1:12" x14ac:dyDescent="0.25">
      <c r="A1176" s="47" t="str">
        <f>IF(COUNTIF(B1176:K1176,"="&amp;'[1]MITRE &amp; Controls Mappings'!B1174)&gt;0,'[1]MITRE &amp; Controls Mappings'!B1174,"")</f>
        <v/>
      </c>
      <c r="B1176" s="47" t="str">
        <f>IF(OR(OR(OR(OR(OR(ISNUMBER(SEARCH(IF(B$1&lt;&gt;"",B$1,"NA"),'[1]MITRE &amp; Controls Mappings'!$E1174)),ISNUMBER(SEARCH(IF(B$1&lt;&gt;"",B$1,"NA"),'[1]MITRE &amp; Controls Mappings'!$F1174))),ISNUMBER(SEARCH(IF(B$2&lt;&gt;"",B$2,"NA"),'[1]MITRE &amp; Controls Mappings'!$G1174))),ISNUMBER(SEARCH(IF(B$2&lt;&gt;"",B$2,"NA"),'[1]MITRE &amp; Controls Mappings'!$H1174))),ISNUMBER(SEARCH(IF(B$3&lt;&gt;"",B$3,"NA"),'[1]MITRE &amp; Controls Mappings'!$I1174))),ISNUMBER(SEARCH(IF(B$3&lt;&gt;"",B$3,"NA"),'[1]MITRE &amp; Controls Mappings'!$J1174))), '[1]MITRE &amp; Controls Mappings'!$B1174,"")</f>
        <v/>
      </c>
      <c r="C1176" s="47" t="str">
        <f>IF(OR(OR(OR(OR(OR(ISNUMBER(SEARCH(IF(C$1&lt;&gt;"",C$1,"NA"),'[1]MITRE &amp; Controls Mappings'!$E1174)),ISNUMBER(SEARCH(IF(C$1&lt;&gt;"",C$1,"NA"),'[1]MITRE &amp; Controls Mappings'!$F1174))),ISNUMBER(SEARCH(IF(C$2&lt;&gt;"",C$2,"NA"),'[1]MITRE &amp; Controls Mappings'!$G1174))),ISNUMBER(SEARCH(IF(C$2&lt;&gt;"",C$2,"NA"),'[1]MITRE &amp; Controls Mappings'!$H1174))),ISNUMBER(SEARCH(IF(C$3&lt;&gt;"",C$3,"NA"),'[1]MITRE &amp; Controls Mappings'!$I1174))),ISNUMBER(SEARCH(IF(C$3&lt;&gt;"",C$3,"NA"),'[1]MITRE &amp; Controls Mappings'!$J1174))), '[1]MITRE &amp; Controls Mappings'!$B1174,"")</f>
        <v/>
      </c>
      <c r="D1176" s="47" t="str">
        <f>IF(OR(OR(OR(OR(OR(ISNUMBER(SEARCH(IF(D$1&lt;&gt;"",D$1,"NA"),'[1]MITRE &amp; Controls Mappings'!$E1174)),ISNUMBER(SEARCH(IF(D$1&lt;&gt;"",D$1,"NA"),'[1]MITRE &amp; Controls Mappings'!$F1174))),ISNUMBER(SEARCH(IF(D$2&lt;&gt;"",D$2,"NA"),'[1]MITRE &amp; Controls Mappings'!$G1174))),ISNUMBER(SEARCH(IF(D$2&lt;&gt;"",D$2,"NA"),'[1]MITRE &amp; Controls Mappings'!$H1174))),ISNUMBER(SEARCH(IF(D$3&lt;&gt;"",D$3,"NA"),'[1]MITRE &amp; Controls Mappings'!$I1174))),ISNUMBER(SEARCH(IF(D$3&lt;&gt;"",D$3,"NA"),'[1]MITRE &amp; Controls Mappings'!$J1174))), '[1]MITRE &amp; Controls Mappings'!$B1174,"")</f>
        <v/>
      </c>
      <c r="E1176" s="47" t="str">
        <f>IF(OR(OR(OR(OR(OR(ISNUMBER(SEARCH(IF(E$1&lt;&gt;"",E$1,"NA"),'[1]MITRE &amp; Controls Mappings'!$E1174)),ISNUMBER(SEARCH(IF(E$1&lt;&gt;"",E$1,"NA"),'[1]MITRE &amp; Controls Mappings'!$F1174))),ISNUMBER(SEARCH(IF(E$2&lt;&gt;"",E$2,"NA"),'[1]MITRE &amp; Controls Mappings'!$G1174))),ISNUMBER(SEARCH(IF(E$2&lt;&gt;"",E$2,"NA"),'[1]MITRE &amp; Controls Mappings'!$H1174))),ISNUMBER(SEARCH(IF(E$3&lt;&gt;"",E$3,"NA"),'[1]MITRE &amp; Controls Mappings'!$I1174))),ISNUMBER(SEARCH(IF(E$3&lt;&gt;"",E$3,"NA"),'[1]MITRE &amp; Controls Mappings'!$J1174))), '[1]MITRE &amp; Controls Mappings'!$B1174,"")</f>
        <v/>
      </c>
      <c r="F1176" s="47" t="str">
        <f>IF(OR(OR(OR(OR(OR(ISNUMBER(SEARCH(IF(F$1&lt;&gt;"",F$1,"NA"),'[1]MITRE &amp; Controls Mappings'!$E1174)),ISNUMBER(SEARCH(IF(F$1&lt;&gt;"",F$1,"NA"),'[1]MITRE &amp; Controls Mappings'!$F1174))),ISNUMBER(SEARCH(IF(F$2&lt;&gt;"",F$2,"NA"),'[1]MITRE &amp; Controls Mappings'!$G1174))),ISNUMBER(SEARCH(IF(F$2&lt;&gt;"",F$2,"NA"),'[1]MITRE &amp; Controls Mappings'!$H1174))),ISNUMBER(SEARCH(IF(F$3&lt;&gt;"",F$3,"NA"),'[1]MITRE &amp; Controls Mappings'!$I1174))),ISNUMBER(SEARCH(IF(F$3&lt;&gt;"",F$3,"NA"),'[1]MITRE &amp; Controls Mappings'!$J1174))), '[1]MITRE &amp; Controls Mappings'!$B1174,"")</f>
        <v/>
      </c>
      <c r="G1176" s="47" t="str">
        <f>IF(OR(OR(OR(OR(OR(ISNUMBER(SEARCH(IF(G$1&lt;&gt;"",G$1,"NA"),'[1]MITRE &amp; Controls Mappings'!$E1174)),ISNUMBER(SEARCH(IF(G$1&lt;&gt;"",G$1,"NA"),'[1]MITRE &amp; Controls Mappings'!$F1174))),ISNUMBER(SEARCH(IF(G$2&lt;&gt;"",G$2,"NA"),'[1]MITRE &amp; Controls Mappings'!$G1174))),ISNUMBER(SEARCH(IF(G$2&lt;&gt;"",G$2,"NA"),'[1]MITRE &amp; Controls Mappings'!$H1174))),ISNUMBER(SEARCH(IF(G$3&lt;&gt;"",G$3,"NA"),'[1]MITRE &amp; Controls Mappings'!$I1174))),ISNUMBER(SEARCH(IF(G$3&lt;&gt;"",G$3,"NA"),'[1]MITRE &amp; Controls Mappings'!$J1174))), '[1]MITRE &amp; Controls Mappings'!$B1174,"")</f>
        <v/>
      </c>
      <c r="H1176" s="47" t="str">
        <f>IF(OR(OR(OR(OR(OR(ISNUMBER(SEARCH(IF(H$1&lt;&gt;"",H$1,"NA"),'[1]MITRE &amp; Controls Mappings'!$E1174)),ISNUMBER(SEARCH(IF(H$1&lt;&gt;"",H$1,"NA"),'[1]MITRE &amp; Controls Mappings'!$F1174))),ISNUMBER(SEARCH(IF(H$2&lt;&gt;"",H$2,"NA"),'[1]MITRE &amp; Controls Mappings'!$G1174))),ISNUMBER(SEARCH(IF(H$2&lt;&gt;"",H$2,"NA"),'[1]MITRE &amp; Controls Mappings'!$H1174))),ISNUMBER(SEARCH(IF(H$3&lt;&gt;"",H$3,"NA"),'[1]MITRE &amp; Controls Mappings'!$I1174))),ISNUMBER(SEARCH(IF(H$3&lt;&gt;"",H$3,"NA"),'[1]MITRE &amp; Controls Mappings'!$J1174))), '[1]MITRE &amp; Controls Mappings'!$B1174,"")</f>
        <v/>
      </c>
      <c r="I1176" s="47" t="str">
        <f>IF(OR(OR(OR(OR(OR(ISNUMBER(SEARCH(IF(I$1&lt;&gt;"",I$1,"NA"),'[1]MITRE &amp; Controls Mappings'!$E1174)),ISNUMBER(SEARCH(IF(I$1&lt;&gt;"",I$1,"NA"),'[1]MITRE &amp; Controls Mappings'!$F1174))),ISNUMBER(SEARCH(IF(I$2&lt;&gt;"",I$2,"NA"),'[1]MITRE &amp; Controls Mappings'!$G1174))),ISNUMBER(SEARCH(IF(I$2&lt;&gt;"",I$2,"NA"),'[1]MITRE &amp; Controls Mappings'!$H1174))),ISNUMBER(SEARCH(IF(I$3&lt;&gt;"",I$3,"NA"),'[1]MITRE &amp; Controls Mappings'!$I1174))),ISNUMBER(SEARCH(IF(I$3&lt;&gt;"",I$3,"NA"),'[1]MITRE &amp; Controls Mappings'!$J1174))), '[1]MITRE &amp; Controls Mappings'!$B1174,"")</f>
        <v/>
      </c>
      <c r="J1176" s="47" t="str">
        <f>IF(OR(OR(OR(OR(OR(ISNUMBER(SEARCH(IF(J$1&lt;&gt;"",J$1,"NA"),'[1]MITRE &amp; Controls Mappings'!$E1174)),ISNUMBER(SEARCH(IF(J$1&lt;&gt;"",J$1,"NA"),'[1]MITRE &amp; Controls Mappings'!$F1174))),ISNUMBER(SEARCH(IF(J$2&lt;&gt;"",J$2,"NA"),'[1]MITRE &amp; Controls Mappings'!$G1174))),ISNUMBER(SEARCH(IF(J$2&lt;&gt;"",J$2,"NA"),'[1]MITRE &amp; Controls Mappings'!$H1174))),ISNUMBER(SEARCH(IF(J$3&lt;&gt;"",J$3,"NA"),'[1]MITRE &amp; Controls Mappings'!$I1174))),ISNUMBER(SEARCH(IF(J$3&lt;&gt;"",J$3,"NA"),'[1]MITRE &amp; Controls Mappings'!$J1174))), '[1]MITRE &amp; Controls Mappings'!$B1174,"")</f>
        <v/>
      </c>
      <c r="K1176" s="47" t="str">
        <f>IF(OR(OR(OR(OR(OR(ISNUMBER(SEARCH(IF(K$1&lt;&gt;"",K$1,"NA"),'[1]MITRE &amp; Controls Mappings'!$E1174)),ISNUMBER(SEARCH(IF(K$1&lt;&gt;"",K$1,"NA"),'[1]MITRE &amp; Controls Mappings'!$F1174))),ISNUMBER(SEARCH(IF(K$2&lt;&gt;"",K$2,"NA"),'[1]MITRE &amp; Controls Mappings'!$G1174))),ISNUMBER(SEARCH(IF(K$2&lt;&gt;"",K$2,"NA"),'[1]MITRE &amp; Controls Mappings'!$H1174))),ISNUMBER(SEARCH(IF(K$3&lt;&gt;"",K$3,"NA"),'[1]MITRE &amp; Controls Mappings'!$I1174))),ISNUMBER(SEARCH(IF(K$3&lt;&gt;"",K$3,"NA"),'[1]MITRE &amp; Controls Mappings'!$J1174))), '[1]MITRE &amp; Controls Mappings'!$B1174,"")</f>
        <v/>
      </c>
      <c r="L1176" s="48" t="str">
        <f>IF('[1]MITRE &amp; Controls Mappings'!D1174 &lt;&gt;"",'[1]MITRE &amp; Controls Mappings'!D1174,"" )</f>
        <v/>
      </c>
    </row>
    <row r="1177" spans="1:12" x14ac:dyDescent="0.25">
      <c r="A1177" s="47" t="str">
        <f>IF(COUNTIF(B1177:K1177,"="&amp;'[1]MITRE &amp; Controls Mappings'!B1175)&gt;0,'[1]MITRE &amp; Controls Mappings'!B1175,"")</f>
        <v/>
      </c>
      <c r="B1177" s="47" t="str">
        <f>IF(OR(OR(OR(OR(OR(ISNUMBER(SEARCH(IF(B$1&lt;&gt;"",B$1,"NA"),'[1]MITRE &amp; Controls Mappings'!$E1175)),ISNUMBER(SEARCH(IF(B$1&lt;&gt;"",B$1,"NA"),'[1]MITRE &amp; Controls Mappings'!$F1175))),ISNUMBER(SEARCH(IF(B$2&lt;&gt;"",B$2,"NA"),'[1]MITRE &amp; Controls Mappings'!$G1175))),ISNUMBER(SEARCH(IF(B$2&lt;&gt;"",B$2,"NA"),'[1]MITRE &amp; Controls Mappings'!$H1175))),ISNUMBER(SEARCH(IF(B$3&lt;&gt;"",B$3,"NA"),'[1]MITRE &amp; Controls Mappings'!$I1175))),ISNUMBER(SEARCH(IF(B$3&lt;&gt;"",B$3,"NA"),'[1]MITRE &amp; Controls Mappings'!$J1175))), '[1]MITRE &amp; Controls Mappings'!$B1175,"")</f>
        <v/>
      </c>
      <c r="C1177" s="47" t="str">
        <f>IF(OR(OR(OR(OR(OR(ISNUMBER(SEARCH(IF(C$1&lt;&gt;"",C$1,"NA"),'[1]MITRE &amp; Controls Mappings'!$E1175)),ISNUMBER(SEARCH(IF(C$1&lt;&gt;"",C$1,"NA"),'[1]MITRE &amp; Controls Mappings'!$F1175))),ISNUMBER(SEARCH(IF(C$2&lt;&gt;"",C$2,"NA"),'[1]MITRE &amp; Controls Mappings'!$G1175))),ISNUMBER(SEARCH(IF(C$2&lt;&gt;"",C$2,"NA"),'[1]MITRE &amp; Controls Mappings'!$H1175))),ISNUMBER(SEARCH(IF(C$3&lt;&gt;"",C$3,"NA"),'[1]MITRE &amp; Controls Mappings'!$I1175))),ISNUMBER(SEARCH(IF(C$3&lt;&gt;"",C$3,"NA"),'[1]MITRE &amp; Controls Mappings'!$J1175))), '[1]MITRE &amp; Controls Mappings'!$B1175,"")</f>
        <v/>
      </c>
      <c r="D1177" s="47" t="str">
        <f>IF(OR(OR(OR(OR(OR(ISNUMBER(SEARCH(IF(D$1&lt;&gt;"",D$1,"NA"),'[1]MITRE &amp; Controls Mappings'!$E1175)),ISNUMBER(SEARCH(IF(D$1&lt;&gt;"",D$1,"NA"),'[1]MITRE &amp; Controls Mappings'!$F1175))),ISNUMBER(SEARCH(IF(D$2&lt;&gt;"",D$2,"NA"),'[1]MITRE &amp; Controls Mappings'!$G1175))),ISNUMBER(SEARCH(IF(D$2&lt;&gt;"",D$2,"NA"),'[1]MITRE &amp; Controls Mappings'!$H1175))),ISNUMBER(SEARCH(IF(D$3&lt;&gt;"",D$3,"NA"),'[1]MITRE &amp; Controls Mappings'!$I1175))),ISNUMBER(SEARCH(IF(D$3&lt;&gt;"",D$3,"NA"),'[1]MITRE &amp; Controls Mappings'!$J1175))), '[1]MITRE &amp; Controls Mappings'!$B1175,"")</f>
        <v/>
      </c>
      <c r="E1177" s="47" t="str">
        <f>IF(OR(OR(OR(OR(OR(ISNUMBER(SEARCH(IF(E$1&lt;&gt;"",E$1,"NA"),'[1]MITRE &amp; Controls Mappings'!$E1175)),ISNUMBER(SEARCH(IF(E$1&lt;&gt;"",E$1,"NA"),'[1]MITRE &amp; Controls Mappings'!$F1175))),ISNUMBER(SEARCH(IF(E$2&lt;&gt;"",E$2,"NA"),'[1]MITRE &amp; Controls Mappings'!$G1175))),ISNUMBER(SEARCH(IF(E$2&lt;&gt;"",E$2,"NA"),'[1]MITRE &amp; Controls Mappings'!$H1175))),ISNUMBER(SEARCH(IF(E$3&lt;&gt;"",E$3,"NA"),'[1]MITRE &amp; Controls Mappings'!$I1175))),ISNUMBER(SEARCH(IF(E$3&lt;&gt;"",E$3,"NA"),'[1]MITRE &amp; Controls Mappings'!$J1175))), '[1]MITRE &amp; Controls Mappings'!$B1175,"")</f>
        <v/>
      </c>
      <c r="F1177" s="47" t="str">
        <f>IF(OR(OR(OR(OR(OR(ISNUMBER(SEARCH(IF(F$1&lt;&gt;"",F$1,"NA"),'[1]MITRE &amp; Controls Mappings'!$E1175)),ISNUMBER(SEARCH(IF(F$1&lt;&gt;"",F$1,"NA"),'[1]MITRE &amp; Controls Mappings'!$F1175))),ISNUMBER(SEARCH(IF(F$2&lt;&gt;"",F$2,"NA"),'[1]MITRE &amp; Controls Mappings'!$G1175))),ISNUMBER(SEARCH(IF(F$2&lt;&gt;"",F$2,"NA"),'[1]MITRE &amp; Controls Mappings'!$H1175))),ISNUMBER(SEARCH(IF(F$3&lt;&gt;"",F$3,"NA"),'[1]MITRE &amp; Controls Mappings'!$I1175))),ISNUMBER(SEARCH(IF(F$3&lt;&gt;"",F$3,"NA"),'[1]MITRE &amp; Controls Mappings'!$J1175))), '[1]MITRE &amp; Controls Mappings'!$B1175,"")</f>
        <v/>
      </c>
      <c r="G1177" s="47" t="str">
        <f>IF(OR(OR(OR(OR(OR(ISNUMBER(SEARCH(IF(G$1&lt;&gt;"",G$1,"NA"),'[1]MITRE &amp; Controls Mappings'!$E1175)),ISNUMBER(SEARCH(IF(G$1&lt;&gt;"",G$1,"NA"),'[1]MITRE &amp; Controls Mappings'!$F1175))),ISNUMBER(SEARCH(IF(G$2&lt;&gt;"",G$2,"NA"),'[1]MITRE &amp; Controls Mappings'!$G1175))),ISNUMBER(SEARCH(IF(G$2&lt;&gt;"",G$2,"NA"),'[1]MITRE &amp; Controls Mappings'!$H1175))),ISNUMBER(SEARCH(IF(G$3&lt;&gt;"",G$3,"NA"),'[1]MITRE &amp; Controls Mappings'!$I1175))),ISNUMBER(SEARCH(IF(G$3&lt;&gt;"",G$3,"NA"),'[1]MITRE &amp; Controls Mappings'!$J1175))), '[1]MITRE &amp; Controls Mappings'!$B1175,"")</f>
        <v/>
      </c>
      <c r="H1177" s="47" t="str">
        <f>IF(OR(OR(OR(OR(OR(ISNUMBER(SEARCH(IF(H$1&lt;&gt;"",H$1,"NA"),'[1]MITRE &amp; Controls Mappings'!$E1175)),ISNUMBER(SEARCH(IF(H$1&lt;&gt;"",H$1,"NA"),'[1]MITRE &amp; Controls Mappings'!$F1175))),ISNUMBER(SEARCH(IF(H$2&lt;&gt;"",H$2,"NA"),'[1]MITRE &amp; Controls Mappings'!$G1175))),ISNUMBER(SEARCH(IF(H$2&lt;&gt;"",H$2,"NA"),'[1]MITRE &amp; Controls Mappings'!$H1175))),ISNUMBER(SEARCH(IF(H$3&lt;&gt;"",H$3,"NA"),'[1]MITRE &amp; Controls Mappings'!$I1175))),ISNUMBER(SEARCH(IF(H$3&lt;&gt;"",H$3,"NA"),'[1]MITRE &amp; Controls Mappings'!$J1175))), '[1]MITRE &amp; Controls Mappings'!$B1175,"")</f>
        <v/>
      </c>
      <c r="I1177" s="47" t="str">
        <f>IF(OR(OR(OR(OR(OR(ISNUMBER(SEARCH(IF(I$1&lt;&gt;"",I$1,"NA"),'[1]MITRE &amp; Controls Mappings'!$E1175)),ISNUMBER(SEARCH(IF(I$1&lt;&gt;"",I$1,"NA"),'[1]MITRE &amp; Controls Mappings'!$F1175))),ISNUMBER(SEARCH(IF(I$2&lt;&gt;"",I$2,"NA"),'[1]MITRE &amp; Controls Mappings'!$G1175))),ISNUMBER(SEARCH(IF(I$2&lt;&gt;"",I$2,"NA"),'[1]MITRE &amp; Controls Mappings'!$H1175))),ISNUMBER(SEARCH(IF(I$3&lt;&gt;"",I$3,"NA"),'[1]MITRE &amp; Controls Mappings'!$I1175))),ISNUMBER(SEARCH(IF(I$3&lt;&gt;"",I$3,"NA"),'[1]MITRE &amp; Controls Mappings'!$J1175))), '[1]MITRE &amp; Controls Mappings'!$B1175,"")</f>
        <v/>
      </c>
      <c r="J1177" s="47" t="str">
        <f>IF(OR(OR(OR(OR(OR(ISNUMBER(SEARCH(IF(J$1&lt;&gt;"",J$1,"NA"),'[1]MITRE &amp; Controls Mappings'!$E1175)),ISNUMBER(SEARCH(IF(J$1&lt;&gt;"",J$1,"NA"),'[1]MITRE &amp; Controls Mappings'!$F1175))),ISNUMBER(SEARCH(IF(J$2&lt;&gt;"",J$2,"NA"),'[1]MITRE &amp; Controls Mappings'!$G1175))),ISNUMBER(SEARCH(IF(J$2&lt;&gt;"",J$2,"NA"),'[1]MITRE &amp; Controls Mappings'!$H1175))),ISNUMBER(SEARCH(IF(J$3&lt;&gt;"",J$3,"NA"),'[1]MITRE &amp; Controls Mappings'!$I1175))),ISNUMBER(SEARCH(IF(J$3&lt;&gt;"",J$3,"NA"),'[1]MITRE &amp; Controls Mappings'!$J1175))), '[1]MITRE &amp; Controls Mappings'!$B1175,"")</f>
        <v/>
      </c>
      <c r="K1177" s="47" t="str">
        <f>IF(OR(OR(OR(OR(OR(ISNUMBER(SEARCH(IF(K$1&lt;&gt;"",K$1,"NA"),'[1]MITRE &amp; Controls Mappings'!$E1175)),ISNUMBER(SEARCH(IF(K$1&lt;&gt;"",K$1,"NA"),'[1]MITRE &amp; Controls Mappings'!$F1175))),ISNUMBER(SEARCH(IF(K$2&lt;&gt;"",K$2,"NA"),'[1]MITRE &amp; Controls Mappings'!$G1175))),ISNUMBER(SEARCH(IF(K$2&lt;&gt;"",K$2,"NA"),'[1]MITRE &amp; Controls Mappings'!$H1175))),ISNUMBER(SEARCH(IF(K$3&lt;&gt;"",K$3,"NA"),'[1]MITRE &amp; Controls Mappings'!$I1175))),ISNUMBER(SEARCH(IF(K$3&lt;&gt;"",K$3,"NA"),'[1]MITRE &amp; Controls Mappings'!$J1175))), '[1]MITRE &amp; Controls Mappings'!$B1175,"")</f>
        <v/>
      </c>
      <c r="L1177" s="48" t="str">
        <f>IF('[1]MITRE &amp; Controls Mappings'!D1175 &lt;&gt;"",'[1]MITRE &amp; Controls Mappings'!D1175,"" )</f>
        <v/>
      </c>
    </row>
    <row r="1178" spans="1:12" x14ac:dyDescent="0.25">
      <c r="A1178" s="47" t="str">
        <f>IF(COUNTIF(B1178:K1178,"="&amp;'[1]MITRE &amp; Controls Mappings'!B1176)&gt;0,'[1]MITRE &amp; Controls Mappings'!B1176,"")</f>
        <v/>
      </c>
      <c r="B1178" s="47" t="str">
        <f>IF(OR(OR(OR(OR(OR(ISNUMBER(SEARCH(IF(B$1&lt;&gt;"",B$1,"NA"),'[1]MITRE &amp; Controls Mappings'!$E1176)),ISNUMBER(SEARCH(IF(B$1&lt;&gt;"",B$1,"NA"),'[1]MITRE &amp; Controls Mappings'!$F1176))),ISNUMBER(SEARCH(IF(B$2&lt;&gt;"",B$2,"NA"),'[1]MITRE &amp; Controls Mappings'!$G1176))),ISNUMBER(SEARCH(IF(B$2&lt;&gt;"",B$2,"NA"),'[1]MITRE &amp; Controls Mappings'!$H1176))),ISNUMBER(SEARCH(IF(B$3&lt;&gt;"",B$3,"NA"),'[1]MITRE &amp; Controls Mappings'!$I1176))),ISNUMBER(SEARCH(IF(B$3&lt;&gt;"",B$3,"NA"),'[1]MITRE &amp; Controls Mappings'!$J1176))), '[1]MITRE &amp; Controls Mappings'!$B1176,"")</f>
        <v/>
      </c>
      <c r="C1178" s="47" t="str">
        <f>IF(OR(OR(OR(OR(OR(ISNUMBER(SEARCH(IF(C$1&lt;&gt;"",C$1,"NA"),'[1]MITRE &amp; Controls Mappings'!$E1176)),ISNUMBER(SEARCH(IF(C$1&lt;&gt;"",C$1,"NA"),'[1]MITRE &amp; Controls Mappings'!$F1176))),ISNUMBER(SEARCH(IF(C$2&lt;&gt;"",C$2,"NA"),'[1]MITRE &amp; Controls Mappings'!$G1176))),ISNUMBER(SEARCH(IF(C$2&lt;&gt;"",C$2,"NA"),'[1]MITRE &amp; Controls Mappings'!$H1176))),ISNUMBER(SEARCH(IF(C$3&lt;&gt;"",C$3,"NA"),'[1]MITRE &amp; Controls Mappings'!$I1176))),ISNUMBER(SEARCH(IF(C$3&lt;&gt;"",C$3,"NA"),'[1]MITRE &amp; Controls Mappings'!$J1176))), '[1]MITRE &amp; Controls Mappings'!$B1176,"")</f>
        <v/>
      </c>
      <c r="D1178" s="47" t="str">
        <f>IF(OR(OR(OR(OR(OR(ISNUMBER(SEARCH(IF(D$1&lt;&gt;"",D$1,"NA"),'[1]MITRE &amp; Controls Mappings'!$E1176)),ISNUMBER(SEARCH(IF(D$1&lt;&gt;"",D$1,"NA"),'[1]MITRE &amp; Controls Mappings'!$F1176))),ISNUMBER(SEARCH(IF(D$2&lt;&gt;"",D$2,"NA"),'[1]MITRE &amp; Controls Mappings'!$G1176))),ISNUMBER(SEARCH(IF(D$2&lt;&gt;"",D$2,"NA"),'[1]MITRE &amp; Controls Mappings'!$H1176))),ISNUMBER(SEARCH(IF(D$3&lt;&gt;"",D$3,"NA"),'[1]MITRE &amp; Controls Mappings'!$I1176))),ISNUMBER(SEARCH(IF(D$3&lt;&gt;"",D$3,"NA"),'[1]MITRE &amp; Controls Mappings'!$J1176))), '[1]MITRE &amp; Controls Mappings'!$B1176,"")</f>
        <v/>
      </c>
      <c r="E1178" s="47" t="str">
        <f>IF(OR(OR(OR(OR(OR(ISNUMBER(SEARCH(IF(E$1&lt;&gt;"",E$1,"NA"),'[1]MITRE &amp; Controls Mappings'!$E1176)),ISNUMBER(SEARCH(IF(E$1&lt;&gt;"",E$1,"NA"),'[1]MITRE &amp; Controls Mappings'!$F1176))),ISNUMBER(SEARCH(IF(E$2&lt;&gt;"",E$2,"NA"),'[1]MITRE &amp; Controls Mappings'!$G1176))),ISNUMBER(SEARCH(IF(E$2&lt;&gt;"",E$2,"NA"),'[1]MITRE &amp; Controls Mappings'!$H1176))),ISNUMBER(SEARCH(IF(E$3&lt;&gt;"",E$3,"NA"),'[1]MITRE &amp; Controls Mappings'!$I1176))),ISNUMBER(SEARCH(IF(E$3&lt;&gt;"",E$3,"NA"),'[1]MITRE &amp; Controls Mappings'!$J1176))), '[1]MITRE &amp; Controls Mappings'!$B1176,"")</f>
        <v/>
      </c>
      <c r="F1178" s="47" t="str">
        <f>IF(OR(OR(OR(OR(OR(ISNUMBER(SEARCH(IF(F$1&lt;&gt;"",F$1,"NA"),'[1]MITRE &amp; Controls Mappings'!$E1176)),ISNUMBER(SEARCH(IF(F$1&lt;&gt;"",F$1,"NA"),'[1]MITRE &amp; Controls Mappings'!$F1176))),ISNUMBER(SEARCH(IF(F$2&lt;&gt;"",F$2,"NA"),'[1]MITRE &amp; Controls Mappings'!$G1176))),ISNUMBER(SEARCH(IF(F$2&lt;&gt;"",F$2,"NA"),'[1]MITRE &amp; Controls Mappings'!$H1176))),ISNUMBER(SEARCH(IF(F$3&lt;&gt;"",F$3,"NA"),'[1]MITRE &amp; Controls Mappings'!$I1176))),ISNUMBER(SEARCH(IF(F$3&lt;&gt;"",F$3,"NA"),'[1]MITRE &amp; Controls Mappings'!$J1176))), '[1]MITRE &amp; Controls Mappings'!$B1176,"")</f>
        <v/>
      </c>
      <c r="G1178" s="47" t="str">
        <f>IF(OR(OR(OR(OR(OR(ISNUMBER(SEARCH(IF(G$1&lt;&gt;"",G$1,"NA"),'[1]MITRE &amp; Controls Mappings'!$E1176)),ISNUMBER(SEARCH(IF(G$1&lt;&gt;"",G$1,"NA"),'[1]MITRE &amp; Controls Mappings'!$F1176))),ISNUMBER(SEARCH(IF(G$2&lt;&gt;"",G$2,"NA"),'[1]MITRE &amp; Controls Mappings'!$G1176))),ISNUMBER(SEARCH(IF(G$2&lt;&gt;"",G$2,"NA"),'[1]MITRE &amp; Controls Mappings'!$H1176))),ISNUMBER(SEARCH(IF(G$3&lt;&gt;"",G$3,"NA"),'[1]MITRE &amp; Controls Mappings'!$I1176))),ISNUMBER(SEARCH(IF(G$3&lt;&gt;"",G$3,"NA"),'[1]MITRE &amp; Controls Mappings'!$J1176))), '[1]MITRE &amp; Controls Mappings'!$B1176,"")</f>
        <v/>
      </c>
      <c r="H1178" s="47" t="str">
        <f>IF(OR(OR(OR(OR(OR(ISNUMBER(SEARCH(IF(H$1&lt;&gt;"",H$1,"NA"),'[1]MITRE &amp; Controls Mappings'!$E1176)),ISNUMBER(SEARCH(IF(H$1&lt;&gt;"",H$1,"NA"),'[1]MITRE &amp; Controls Mappings'!$F1176))),ISNUMBER(SEARCH(IF(H$2&lt;&gt;"",H$2,"NA"),'[1]MITRE &amp; Controls Mappings'!$G1176))),ISNUMBER(SEARCH(IF(H$2&lt;&gt;"",H$2,"NA"),'[1]MITRE &amp; Controls Mappings'!$H1176))),ISNUMBER(SEARCH(IF(H$3&lt;&gt;"",H$3,"NA"),'[1]MITRE &amp; Controls Mappings'!$I1176))),ISNUMBER(SEARCH(IF(H$3&lt;&gt;"",H$3,"NA"),'[1]MITRE &amp; Controls Mappings'!$J1176))), '[1]MITRE &amp; Controls Mappings'!$B1176,"")</f>
        <v/>
      </c>
      <c r="I1178" s="47" t="str">
        <f>IF(OR(OR(OR(OR(OR(ISNUMBER(SEARCH(IF(I$1&lt;&gt;"",I$1,"NA"),'[1]MITRE &amp; Controls Mappings'!$E1176)),ISNUMBER(SEARCH(IF(I$1&lt;&gt;"",I$1,"NA"),'[1]MITRE &amp; Controls Mappings'!$F1176))),ISNUMBER(SEARCH(IF(I$2&lt;&gt;"",I$2,"NA"),'[1]MITRE &amp; Controls Mappings'!$G1176))),ISNUMBER(SEARCH(IF(I$2&lt;&gt;"",I$2,"NA"),'[1]MITRE &amp; Controls Mappings'!$H1176))),ISNUMBER(SEARCH(IF(I$3&lt;&gt;"",I$3,"NA"),'[1]MITRE &amp; Controls Mappings'!$I1176))),ISNUMBER(SEARCH(IF(I$3&lt;&gt;"",I$3,"NA"),'[1]MITRE &amp; Controls Mappings'!$J1176))), '[1]MITRE &amp; Controls Mappings'!$B1176,"")</f>
        <v/>
      </c>
      <c r="J1178" s="47" t="str">
        <f>IF(OR(OR(OR(OR(OR(ISNUMBER(SEARCH(IF(J$1&lt;&gt;"",J$1,"NA"),'[1]MITRE &amp; Controls Mappings'!$E1176)),ISNUMBER(SEARCH(IF(J$1&lt;&gt;"",J$1,"NA"),'[1]MITRE &amp; Controls Mappings'!$F1176))),ISNUMBER(SEARCH(IF(J$2&lt;&gt;"",J$2,"NA"),'[1]MITRE &amp; Controls Mappings'!$G1176))),ISNUMBER(SEARCH(IF(J$2&lt;&gt;"",J$2,"NA"),'[1]MITRE &amp; Controls Mappings'!$H1176))),ISNUMBER(SEARCH(IF(J$3&lt;&gt;"",J$3,"NA"),'[1]MITRE &amp; Controls Mappings'!$I1176))),ISNUMBER(SEARCH(IF(J$3&lt;&gt;"",J$3,"NA"),'[1]MITRE &amp; Controls Mappings'!$J1176))), '[1]MITRE &amp; Controls Mappings'!$B1176,"")</f>
        <v/>
      </c>
      <c r="K1178" s="47" t="str">
        <f>IF(OR(OR(OR(OR(OR(ISNUMBER(SEARCH(IF(K$1&lt;&gt;"",K$1,"NA"),'[1]MITRE &amp; Controls Mappings'!$E1176)),ISNUMBER(SEARCH(IF(K$1&lt;&gt;"",K$1,"NA"),'[1]MITRE &amp; Controls Mappings'!$F1176))),ISNUMBER(SEARCH(IF(K$2&lt;&gt;"",K$2,"NA"),'[1]MITRE &amp; Controls Mappings'!$G1176))),ISNUMBER(SEARCH(IF(K$2&lt;&gt;"",K$2,"NA"),'[1]MITRE &amp; Controls Mappings'!$H1176))),ISNUMBER(SEARCH(IF(K$3&lt;&gt;"",K$3,"NA"),'[1]MITRE &amp; Controls Mappings'!$I1176))),ISNUMBER(SEARCH(IF(K$3&lt;&gt;"",K$3,"NA"),'[1]MITRE &amp; Controls Mappings'!$J1176))), '[1]MITRE &amp; Controls Mappings'!$B1176,"")</f>
        <v/>
      </c>
      <c r="L1178" s="48" t="str">
        <f>IF('[1]MITRE &amp; Controls Mappings'!D1176 &lt;&gt;"",'[1]MITRE &amp; Controls Mappings'!D1176,"" )</f>
        <v/>
      </c>
    </row>
    <row r="1179" spans="1:12" x14ac:dyDescent="0.25">
      <c r="A1179" s="47" t="str">
        <f>IF(COUNTIF(B1179:K1179,"="&amp;'[1]MITRE &amp; Controls Mappings'!B1177)&gt;0,'[1]MITRE &amp; Controls Mappings'!B1177,"")</f>
        <v/>
      </c>
      <c r="B1179" s="47" t="str">
        <f>IF(OR(OR(OR(OR(OR(ISNUMBER(SEARCH(IF(B$1&lt;&gt;"",B$1,"NA"),'[1]MITRE &amp; Controls Mappings'!$E1177)),ISNUMBER(SEARCH(IF(B$1&lt;&gt;"",B$1,"NA"),'[1]MITRE &amp; Controls Mappings'!$F1177))),ISNUMBER(SEARCH(IF(B$2&lt;&gt;"",B$2,"NA"),'[1]MITRE &amp; Controls Mappings'!$G1177))),ISNUMBER(SEARCH(IF(B$2&lt;&gt;"",B$2,"NA"),'[1]MITRE &amp; Controls Mappings'!$H1177))),ISNUMBER(SEARCH(IF(B$3&lt;&gt;"",B$3,"NA"),'[1]MITRE &amp; Controls Mappings'!$I1177))),ISNUMBER(SEARCH(IF(B$3&lt;&gt;"",B$3,"NA"),'[1]MITRE &amp; Controls Mappings'!$J1177))), '[1]MITRE &amp; Controls Mappings'!$B1177,"")</f>
        <v/>
      </c>
      <c r="C1179" s="47" t="str">
        <f>IF(OR(OR(OR(OR(OR(ISNUMBER(SEARCH(IF(C$1&lt;&gt;"",C$1,"NA"),'[1]MITRE &amp; Controls Mappings'!$E1177)),ISNUMBER(SEARCH(IF(C$1&lt;&gt;"",C$1,"NA"),'[1]MITRE &amp; Controls Mappings'!$F1177))),ISNUMBER(SEARCH(IF(C$2&lt;&gt;"",C$2,"NA"),'[1]MITRE &amp; Controls Mappings'!$G1177))),ISNUMBER(SEARCH(IF(C$2&lt;&gt;"",C$2,"NA"),'[1]MITRE &amp; Controls Mappings'!$H1177))),ISNUMBER(SEARCH(IF(C$3&lt;&gt;"",C$3,"NA"),'[1]MITRE &amp; Controls Mappings'!$I1177))),ISNUMBER(SEARCH(IF(C$3&lt;&gt;"",C$3,"NA"),'[1]MITRE &amp; Controls Mappings'!$J1177))), '[1]MITRE &amp; Controls Mappings'!$B1177,"")</f>
        <v/>
      </c>
      <c r="D1179" s="47" t="str">
        <f>IF(OR(OR(OR(OR(OR(ISNUMBER(SEARCH(IF(D$1&lt;&gt;"",D$1,"NA"),'[1]MITRE &amp; Controls Mappings'!$E1177)),ISNUMBER(SEARCH(IF(D$1&lt;&gt;"",D$1,"NA"),'[1]MITRE &amp; Controls Mappings'!$F1177))),ISNUMBER(SEARCH(IF(D$2&lt;&gt;"",D$2,"NA"),'[1]MITRE &amp; Controls Mappings'!$G1177))),ISNUMBER(SEARCH(IF(D$2&lt;&gt;"",D$2,"NA"),'[1]MITRE &amp; Controls Mappings'!$H1177))),ISNUMBER(SEARCH(IF(D$3&lt;&gt;"",D$3,"NA"),'[1]MITRE &amp; Controls Mappings'!$I1177))),ISNUMBER(SEARCH(IF(D$3&lt;&gt;"",D$3,"NA"),'[1]MITRE &amp; Controls Mappings'!$J1177))), '[1]MITRE &amp; Controls Mappings'!$B1177,"")</f>
        <v/>
      </c>
      <c r="E1179" s="47" t="str">
        <f>IF(OR(OR(OR(OR(OR(ISNUMBER(SEARCH(IF(E$1&lt;&gt;"",E$1,"NA"),'[1]MITRE &amp; Controls Mappings'!$E1177)),ISNUMBER(SEARCH(IF(E$1&lt;&gt;"",E$1,"NA"),'[1]MITRE &amp; Controls Mappings'!$F1177))),ISNUMBER(SEARCH(IF(E$2&lt;&gt;"",E$2,"NA"),'[1]MITRE &amp; Controls Mappings'!$G1177))),ISNUMBER(SEARCH(IF(E$2&lt;&gt;"",E$2,"NA"),'[1]MITRE &amp; Controls Mappings'!$H1177))),ISNUMBER(SEARCH(IF(E$3&lt;&gt;"",E$3,"NA"),'[1]MITRE &amp; Controls Mappings'!$I1177))),ISNUMBER(SEARCH(IF(E$3&lt;&gt;"",E$3,"NA"),'[1]MITRE &amp; Controls Mappings'!$J1177))), '[1]MITRE &amp; Controls Mappings'!$B1177,"")</f>
        <v/>
      </c>
      <c r="F1179" s="47" t="str">
        <f>IF(OR(OR(OR(OR(OR(ISNUMBER(SEARCH(IF(F$1&lt;&gt;"",F$1,"NA"),'[1]MITRE &amp; Controls Mappings'!$E1177)),ISNUMBER(SEARCH(IF(F$1&lt;&gt;"",F$1,"NA"),'[1]MITRE &amp; Controls Mappings'!$F1177))),ISNUMBER(SEARCH(IF(F$2&lt;&gt;"",F$2,"NA"),'[1]MITRE &amp; Controls Mappings'!$G1177))),ISNUMBER(SEARCH(IF(F$2&lt;&gt;"",F$2,"NA"),'[1]MITRE &amp; Controls Mappings'!$H1177))),ISNUMBER(SEARCH(IF(F$3&lt;&gt;"",F$3,"NA"),'[1]MITRE &amp; Controls Mappings'!$I1177))),ISNUMBER(SEARCH(IF(F$3&lt;&gt;"",F$3,"NA"),'[1]MITRE &amp; Controls Mappings'!$J1177))), '[1]MITRE &amp; Controls Mappings'!$B1177,"")</f>
        <v/>
      </c>
      <c r="G1179" s="47" t="str">
        <f>IF(OR(OR(OR(OR(OR(ISNUMBER(SEARCH(IF(G$1&lt;&gt;"",G$1,"NA"),'[1]MITRE &amp; Controls Mappings'!$E1177)),ISNUMBER(SEARCH(IF(G$1&lt;&gt;"",G$1,"NA"),'[1]MITRE &amp; Controls Mappings'!$F1177))),ISNUMBER(SEARCH(IF(G$2&lt;&gt;"",G$2,"NA"),'[1]MITRE &amp; Controls Mappings'!$G1177))),ISNUMBER(SEARCH(IF(G$2&lt;&gt;"",G$2,"NA"),'[1]MITRE &amp; Controls Mappings'!$H1177))),ISNUMBER(SEARCH(IF(G$3&lt;&gt;"",G$3,"NA"),'[1]MITRE &amp; Controls Mappings'!$I1177))),ISNUMBER(SEARCH(IF(G$3&lt;&gt;"",G$3,"NA"),'[1]MITRE &amp; Controls Mappings'!$J1177))), '[1]MITRE &amp; Controls Mappings'!$B1177,"")</f>
        <v/>
      </c>
      <c r="H1179" s="47" t="str">
        <f>IF(OR(OR(OR(OR(OR(ISNUMBER(SEARCH(IF(H$1&lt;&gt;"",H$1,"NA"),'[1]MITRE &amp; Controls Mappings'!$E1177)),ISNUMBER(SEARCH(IF(H$1&lt;&gt;"",H$1,"NA"),'[1]MITRE &amp; Controls Mappings'!$F1177))),ISNUMBER(SEARCH(IF(H$2&lt;&gt;"",H$2,"NA"),'[1]MITRE &amp; Controls Mappings'!$G1177))),ISNUMBER(SEARCH(IF(H$2&lt;&gt;"",H$2,"NA"),'[1]MITRE &amp; Controls Mappings'!$H1177))),ISNUMBER(SEARCH(IF(H$3&lt;&gt;"",H$3,"NA"),'[1]MITRE &amp; Controls Mappings'!$I1177))),ISNUMBER(SEARCH(IF(H$3&lt;&gt;"",H$3,"NA"),'[1]MITRE &amp; Controls Mappings'!$J1177))), '[1]MITRE &amp; Controls Mappings'!$B1177,"")</f>
        <v/>
      </c>
      <c r="I1179" s="47" t="str">
        <f>IF(OR(OR(OR(OR(OR(ISNUMBER(SEARCH(IF(I$1&lt;&gt;"",I$1,"NA"),'[1]MITRE &amp; Controls Mappings'!$E1177)),ISNUMBER(SEARCH(IF(I$1&lt;&gt;"",I$1,"NA"),'[1]MITRE &amp; Controls Mappings'!$F1177))),ISNUMBER(SEARCH(IF(I$2&lt;&gt;"",I$2,"NA"),'[1]MITRE &amp; Controls Mappings'!$G1177))),ISNUMBER(SEARCH(IF(I$2&lt;&gt;"",I$2,"NA"),'[1]MITRE &amp; Controls Mappings'!$H1177))),ISNUMBER(SEARCH(IF(I$3&lt;&gt;"",I$3,"NA"),'[1]MITRE &amp; Controls Mappings'!$I1177))),ISNUMBER(SEARCH(IF(I$3&lt;&gt;"",I$3,"NA"),'[1]MITRE &amp; Controls Mappings'!$J1177))), '[1]MITRE &amp; Controls Mappings'!$B1177,"")</f>
        <v/>
      </c>
      <c r="J1179" s="47" t="str">
        <f>IF(OR(OR(OR(OR(OR(ISNUMBER(SEARCH(IF(J$1&lt;&gt;"",J$1,"NA"),'[1]MITRE &amp; Controls Mappings'!$E1177)),ISNUMBER(SEARCH(IF(J$1&lt;&gt;"",J$1,"NA"),'[1]MITRE &amp; Controls Mappings'!$F1177))),ISNUMBER(SEARCH(IF(J$2&lt;&gt;"",J$2,"NA"),'[1]MITRE &amp; Controls Mappings'!$G1177))),ISNUMBER(SEARCH(IF(J$2&lt;&gt;"",J$2,"NA"),'[1]MITRE &amp; Controls Mappings'!$H1177))),ISNUMBER(SEARCH(IF(J$3&lt;&gt;"",J$3,"NA"),'[1]MITRE &amp; Controls Mappings'!$I1177))),ISNUMBER(SEARCH(IF(J$3&lt;&gt;"",J$3,"NA"),'[1]MITRE &amp; Controls Mappings'!$J1177))), '[1]MITRE &amp; Controls Mappings'!$B1177,"")</f>
        <v/>
      </c>
      <c r="K1179" s="47" t="str">
        <f>IF(OR(OR(OR(OR(OR(ISNUMBER(SEARCH(IF(K$1&lt;&gt;"",K$1,"NA"),'[1]MITRE &amp; Controls Mappings'!$E1177)),ISNUMBER(SEARCH(IF(K$1&lt;&gt;"",K$1,"NA"),'[1]MITRE &amp; Controls Mappings'!$F1177))),ISNUMBER(SEARCH(IF(K$2&lt;&gt;"",K$2,"NA"),'[1]MITRE &amp; Controls Mappings'!$G1177))),ISNUMBER(SEARCH(IF(K$2&lt;&gt;"",K$2,"NA"),'[1]MITRE &amp; Controls Mappings'!$H1177))),ISNUMBER(SEARCH(IF(K$3&lt;&gt;"",K$3,"NA"),'[1]MITRE &amp; Controls Mappings'!$I1177))),ISNUMBER(SEARCH(IF(K$3&lt;&gt;"",K$3,"NA"),'[1]MITRE &amp; Controls Mappings'!$J1177))), '[1]MITRE &amp; Controls Mappings'!$B1177,"")</f>
        <v/>
      </c>
      <c r="L1179" s="48" t="str">
        <f>IF('[1]MITRE &amp; Controls Mappings'!D1177 &lt;&gt;"",'[1]MITRE &amp; Controls Mappings'!D1177,"" )</f>
        <v/>
      </c>
    </row>
    <row r="1180" spans="1:12" x14ac:dyDescent="0.25">
      <c r="A1180" s="47" t="str">
        <f>IF(COUNTIF(B1180:K1180,"="&amp;'[1]MITRE &amp; Controls Mappings'!B1178)&gt;0,'[1]MITRE &amp; Controls Mappings'!B1178,"")</f>
        <v/>
      </c>
      <c r="B1180" s="47" t="str">
        <f>IF(OR(OR(OR(OR(OR(ISNUMBER(SEARCH(IF(B$1&lt;&gt;"",B$1,"NA"),'[1]MITRE &amp; Controls Mappings'!$E1178)),ISNUMBER(SEARCH(IF(B$1&lt;&gt;"",B$1,"NA"),'[1]MITRE &amp; Controls Mappings'!$F1178))),ISNUMBER(SEARCH(IF(B$2&lt;&gt;"",B$2,"NA"),'[1]MITRE &amp; Controls Mappings'!$G1178))),ISNUMBER(SEARCH(IF(B$2&lt;&gt;"",B$2,"NA"),'[1]MITRE &amp; Controls Mappings'!$H1178))),ISNUMBER(SEARCH(IF(B$3&lt;&gt;"",B$3,"NA"),'[1]MITRE &amp; Controls Mappings'!$I1178))),ISNUMBER(SEARCH(IF(B$3&lt;&gt;"",B$3,"NA"),'[1]MITRE &amp; Controls Mappings'!$J1178))), '[1]MITRE &amp; Controls Mappings'!$B1178,"")</f>
        <v/>
      </c>
      <c r="C1180" s="47" t="str">
        <f>IF(OR(OR(OR(OR(OR(ISNUMBER(SEARCH(IF(C$1&lt;&gt;"",C$1,"NA"),'[1]MITRE &amp; Controls Mappings'!$E1178)),ISNUMBER(SEARCH(IF(C$1&lt;&gt;"",C$1,"NA"),'[1]MITRE &amp; Controls Mappings'!$F1178))),ISNUMBER(SEARCH(IF(C$2&lt;&gt;"",C$2,"NA"),'[1]MITRE &amp; Controls Mappings'!$G1178))),ISNUMBER(SEARCH(IF(C$2&lt;&gt;"",C$2,"NA"),'[1]MITRE &amp; Controls Mappings'!$H1178))),ISNUMBER(SEARCH(IF(C$3&lt;&gt;"",C$3,"NA"),'[1]MITRE &amp; Controls Mappings'!$I1178))),ISNUMBER(SEARCH(IF(C$3&lt;&gt;"",C$3,"NA"),'[1]MITRE &amp; Controls Mappings'!$J1178))), '[1]MITRE &amp; Controls Mappings'!$B1178,"")</f>
        <v/>
      </c>
      <c r="D1180" s="47" t="str">
        <f>IF(OR(OR(OR(OR(OR(ISNUMBER(SEARCH(IF(D$1&lt;&gt;"",D$1,"NA"),'[1]MITRE &amp; Controls Mappings'!$E1178)),ISNUMBER(SEARCH(IF(D$1&lt;&gt;"",D$1,"NA"),'[1]MITRE &amp; Controls Mappings'!$F1178))),ISNUMBER(SEARCH(IF(D$2&lt;&gt;"",D$2,"NA"),'[1]MITRE &amp; Controls Mappings'!$G1178))),ISNUMBER(SEARCH(IF(D$2&lt;&gt;"",D$2,"NA"),'[1]MITRE &amp; Controls Mappings'!$H1178))),ISNUMBER(SEARCH(IF(D$3&lt;&gt;"",D$3,"NA"),'[1]MITRE &amp; Controls Mappings'!$I1178))),ISNUMBER(SEARCH(IF(D$3&lt;&gt;"",D$3,"NA"),'[1]MITRE &amp; Controls Mappings'!$J1178))), '[1]MITRE &amp; Controls Mappings'!$B1178,"")</f>
        <v/>
      </c>
      <c r="E1180" s="47" t="str">
        <f>IF(OR(OR(OR(OR(OR(ISNUMBER(SEARCH(IF(E$1&lt;&gt;"",E$1,"NA"),'[1]MITRE &amp; Controls Mappings'!$E1178)),ISNUMBER(SEARCH(IF(E$1&lt;&gt;"",E$1,"NA"),'[1]MITRE &amp; Controls Mappings'!$F1178))),ISNUMBER(SEARCH(IF(E$2&lt;&gt;"",E$2,"NA"),'[1]MITRE &amp; Controls Mappings'!$G1178))),ISNUMBER(SEARCH(IF(E$2&lt;&gt;"",E$2,"NA"),'[1]MITRE &amp; Controls Mappings'!$H1178))),ISNUMBER(SEARCH(IF(E$3&lt;&gt;"",E$3,"NA"),'[1]MITRE &amp; Controls Mappings'!$I1178))),ISNUMBER(SEARCH(IF(E$3&lt;&gt;"",E$3,"NA"),'[1]MITRE &amp; Controls Mappings'!$J1178))), '[1]MITRE &amp; Controls Mappings'!$B1178,"")</f>
        <v/>
      </c>
      <c r="F1180" s="47" t="str">
        <f>IF(OR(OR(OR(OR(OR(ISNUMBER(SEARCH(IF(F$1&lt;&gt;"",F$1,"NA"),'[1]MITRE &amp; Controls Mappings'!$E1178)),ISNUMBER(SEARCH(IF(F$1&lt;&gt;"",F$1,"NA"),'[1]MITRE &amp; Controls Mappings'!$F1178))),ISNUMBER(SEARCH(IF(F$2&lt;&gt;"",F$2,"NA"),'[1]MITRE &amp; Controls Mappings'!$G1178))),ISNUMBER(SEARCH(IF(F$2&lt;&gt;"",F$2,"NA"),'[1]MITRE &amp; Controls Mappings'!$H1178))),ISNUMBER(SEARCH(IF(F$3&lt;&gt;"",F$3,"NA"),'[1]MITRE &amp; Controls Mappings'!$I1178))),ISNUMBER(SEARCH(IF(F$3&lt;&gt;"",F$3,"NA"),'[1]MITRE &amp; Controls Mappings'!$J1178))), '[1]MITRE &amp; Controls Mappings'!$B1178,"")</f>
        <v/>
      </c>
      <c r="G1180" s="47" t="str">
        <f>IF(OR(OR(OR(OR(OR(ISNUMBER(SEARCH(IF(G$1&lt;&gt;"",G$1,"NA"),'[1]MITRE &amp; Controls Mappings'!$E1178)),ISNUMBER(SEARCH(IF(G$1&lt;&gt;"",G$1,"NA"),'[1]MITRE &amp; Controls Mappings'!$F1178))),ISNUMBER(SEARCH(IF(G$2&lt;&gt;"",G$2,"NA"),'[1]MITRE &amp; Controls Mappings'!$G1178))),ISNUMBER(SEARCH(IF(G$2&lt;&gt;"",G$2,"NA"),'[1]MITRE &amp; Controls Mappings'!$H1178))),ISNUMBER(SEARCH(IF(G$3&lt;&gt;"",G$3,"NA"),'[1]MITRE &amp; Controls Mappings'!$I1178))),ISNUMBER(SEARCH(IF(G$3&lt;&gt;"",G$3,"NA"),'[1]MITRE &amp; Controls Mappings'!$J1178))), '[1]MITRE &amp; Controls Mappings'!$B1178,"")</f>
        <v/>
      </c>
      <c r="H1180" s="47" t="str">
        <f>IF(OR(OR(OR(OR(OR(ISNUMBER(SEARCH(IF(H$1&lt;&gt;"",H$1,"NA"),'[1]MITRE &amp; Controls Mappings'!$E1178)),ISNUMBER(SEARCH(IF(H$1&lt;&gt;"",H$1,"NA"),'[1]MITRE &amp; Controls Mappings'!$F1178))),ISNUMBER(SEARCH(IF(H$2&lt;&gt;"",H$2,"NA"),'[1]MITRE &amp; Controls Mappings'!$G1178))),ISNUMBER(SEARCH(IF(H$2&lt;&gt;"",H$2,"NA"),'[1]MITRE &amp; Controls Mappings'!$H1178))),ISNUMBER(SEARCH(IF(H$3&lt;&gt;"",H$3,"NA"),'[1]MITRE &amp; Controls Mappings'!$I1178))),ISNUMBER(SEARCH(IF(H$3&lt;&gt;"",H$3,"NA"),'[1]MITRE &amp; Controls Mappings'!$J1178))), '[1]MITRE &amp; Controls Mappings'!$B1178,"")</f>
        <v/>
      </c>
      <c r="I1180" s="47" t="str">
        <f>IF(OR(OR(OR(OR(OR(ISNUMBER(SEARCH(IF(I$1&lt;&gt;"",I$1,"NA"),'[1]MITRE &amp; Controls Mappings'!$E1178)),ISNUMBER(SEARCH(IF(I$1&lt;&gt;"",I$1,"NA"),'[1]MITRE &amp; Controls Mappings'!$F1178))),ISNUMBER(SEARCH(IF(I$2&lt;&gt;"",I$2,"NA"),'[1]MITRE &amp; Controls Mappings'!$G1178))),ISNUMBER(SEARCH(IF(I$2&lt;&gt;"",I$2,"NA"),'[1]MITRE &amp; Controls Mappings'!$H1178))),ISNUMBER(SEARCH(IF(I$3&lt;&gt;"",I$3,"NA"),'[1]MITRE &amp; Controls Mappings'!$I1178))),ISNUMBER(SEARCH(IF(I$3&lt;&gt;"",I$3,"NA"),'[1]MITRE &amp; Controls Mappings'!$J1178))), '[1]MITRE &amp; Controls Mappings'!$B1178,"")</f>
        <v/>
      </c>
      <c r="J1180" s="47" t="str">
        <f>IF(OR(OR(OR(OR(OR(ISNUMBER(SEARCH(IF(J$1&lt;&gt;"",J$1,"NA"),'[1]MITRE &amp; Controls Mappings'!$E1178)),ISNUMBER(SEARCH(IF(J$1&lt;&gt;"",J$1,"NA"),'[1]MITRE &amp; Controls Mappings'!$F1178))),ISNUMBER(SEARCH(IF(J$2&lt;&gt;"",J$2,"NA"),'[1]MITRE &amp; Controls Mappings'!$G1178))),ISNUMBER(SEARCH(IF(J$2&lt;&gt;"",J$2,"NA"),'[1]MITRE &amp; Controls Mappings'!$H1178))),ISNUMBER(SEARCH(IF(J$3&lt;&gt;"",J$3,"NA"),'[1]MITRE &amp; Controls Mappings'!$I1178))),ISNUMBER(SEARCH(IF(J$3&lt;&gt;"",J$3,"NA"),'[1]MITRE &amp; Controls Mappings'!$J1178))), '[1]MITRE &amp; Controls Mappings'!$B1178,"")</f>
        <v/>
      </c>
      <c r="K1180" s="47" t="str">
        <f>IF(OR(OR(OR(OR(OR(ISNUMBER(SEARCH(IF(K$1&lt;&gt;"",K$1,"NA"),'[1]MITRE &amp; Controls Mappings'!$E1178)),ISNUMBER(SEARCH(IF(K$1&lt;&gt;"",K$1,"NA"),'[1]MITRE &amp; Controls Mappings'!$F1178))),ISNUMBER(SEARCH(IF(K$2&lt;&gt;"",K$2,"NA"),'[1]MITRE &amp; Controls Mappings'!$G1178))),ISNUMBER(SEARCH(IF(K$2&lt;&gt;"",K$2,"NA"),'[1]MITRE &amp; Controls Mappings'!$H1178))),ISNUMBER(SEARCH(IF(K$3&lt;&gt;"",K$3,"NA"),'[1]MITRE &amp; Controls Mappings'!$I1178))),ISNUMBER(SEARCH(IF(K$3&lt;&gt;"",K$3,"NA"),'[1]MITRE &amp; Controls Mappings'!$J1178))), '[1]MITRE &amp; Controls Mappings'!$B1178,"")</f>
        <v/>
      </c>
      <c r="L1180" s="48" t="str">
        <f>IF('[1]MITRE &amp; Controls Mappings'!D1178 &lt;&gt;"",'[1]MITRE &amp; Controls Mappings'!D1178,"" )</f>
        <v/>
      </c>
    </row>
    <row r="1181" spans="1:12" x14ac:dyDescent="0.25">
      <c r="A1181" s="47" t="str">
        <f>IF(COUNTIF(B1181:K1181,"="&amp;'[1]MITRE &amp; Controls Mappings'!B1179)&gt;0,'[1]MITRE &amp; Controls Mappings'!B1179,"")</f>
        <v/>
      </c>
      <c r="B1181" s="47" t="str">
        <f>IF(OR(OR(OR(OR(OR(ISNUMBER(SEARCH(IF(B$1&lt;&gt;"",B$1,"NA"),'[1]MITRE &amp; Controls Mappings'!$E1179)),ISNUMBER(SEARCH(IF(B$1&lt;&gt;"",B$1,"NA"),'[1]MITRE &amp; Controls Mappings'!$F1179))),ISNUMBER(SEARCH(IF(B$2&lt;&gt;"",B$2,"NA"),'[1]MITRE &amp; Controls Mappings'!$G1179))),ISNUMBER(SEARCH(IF(B$2&lt;&gt;"",B$2,"NA"),'[1]MITRE &amp; Controls Mappings'!$H1179))),ISNUMBER(SEARCH(IF(B$3&lt;&gt;"",B$3,"NA"),'[1]MITRE &amp; Controls Mappings'!$I1179))),ISNUMBER(SEARCH(IF(B$3&lt;&gt;"",B$3,"NA"),'[1]MITRE &amp; Controls Mappings'!$J1179))), '[1]MITRE &amp; Controls Mappings'!$B1179,"")</f>
        <v/>
      </c>
      <c r="C1181" s="47" t="str">
        <f>IF(OR(OR(OR(OR(OR(ISNUMBER(SEARCH(IF(C$1&lt;&gt;"",C$1,"NA"),'[1]MITRE &amp; Controls Mappings'!$E1179)),ISNUMBER(SEARCH(IF(C$1&lt;&gt;"",C$1,"NA"),'[1]MITRE &amp; Controls Mappings'!$F1179))),ISNUMBER(SEARCH(IF(C$2&lt;&gt;"",C$2,"NA"),'[1]MITRE &amp; Controls Mappings'!$G1179))),ISNUMBER(SEARCH(IF(C$2&lt;&gt;"",C$2,"NA"),'[1]MITRE &amp; Controls Mappings'!$H1179))),ISNUMBER(SEARCH(IF(C$3&lt;&gt;"",C$3,"NA"),'[1]MITRE &amp; Controls Mappings'!$I1179))),ISNUMBER(SEARCH(IF(C$3&lt;&gt;"",C$3,"NA"),'[1]MITRE &amp; Controls Mappings'!$J1179))), '[1]MITRE &amp; Controls Mappings'!$B1179,"")</f>
        <v/>
      </c>
      <c r="D1181" s="47" t="str">
        <f>IF(OR(OR(OR(OR(OR(ISNUMBER(SEARCH(IF(D$1&lt;&gt;"",D$1,"NA"),'[1]MITRE &amp; Controls Mappings'!$E1179)),ISNUMBER(SEARCH(IF(D$1&lt;&gt;"",D$1,"NA"),'[1]MITRE &amp; Controls Mappings'!$F1179))),ISNUMBER(SEARCH(IF(D$2&lt;&gt;"",D$2,"NA"),'[1]MITRE &amp; Controls Mappings'!$G1179))),ISNUMBER(SEARCH(IF(D$2&lt;&gt;"",D$2,"NA"),'[1]MITRE &amp; Controls Mappings'!$H1179))),ISNUMBER(SEARCH(IF(D$3&lt;&gt;"",D$3,"NA"),'[1]MITRE &amp; Controls Mappings'!$I1179))),ISNUMBER(SEARCH(IF(D$3&lt;&gt;"",D$3,"NA"),'[1]MITRE &amp; Controls Mappings'!$J1179))), '[1]MITRE &amp; Controls Mappings'!$B1179,"")</f>
        <v/>
      </c>
      <c r="E1181" s="47" t="str">
        <f>IF(OR(OR(OR(OR(OR(ISNUMBER(SEARCH(IF(E$1&lt;&gt;"",E$1,"NA"),'[1]MITRE &amp; Controls Mappings'!$E1179)),ISNUMBER(SEARCH(IF(E$1&lt;&gt;"",E$1,"NA"),'[1]MITRE &amp; Controls Mappings'!$F1179))),ISNUMBER(SEARCH(IF(E$2&lt;&gt;"",E$2,"NA"),'[1]MITRE &amp; Controls Mappings'!$G1179))),ISNUMBER(SEARCH(IF(E$2&lt;&gt;"",E$2,"NA"),'[1]MITRE &amp; Controls Mappings'!$H1179))),ISNUMBER(SEARCH(IF(E$3&lt;&gt;"",E$3,"NA"),'[1]MITRE &amp; Controls Mappings'!$I1179))),ISNUMBER(SEARCH(IF(E$3&lt;&gt;"",E$3,"NA"),'[1]MITRE &amp; Controls Mappings'!$J1179))), '[1]MITRE &amp; Controls Mappings'!$B1179,"")</f>
        <v/>
      </c>
      <c r="F1181" s="47" t="str">
        <f>IF(OR(OR(OR(OR(OR(ISNUMBER(SEARCH(IF(F$1&lt;&gt;"",F$1,"NA"),'[1]MITRE &amp; Controls Mappings'!$E1179)),ISNUMBER(SEARCH(IF(F$1&lt;&gt;"",F$1,"NA"),'[1]MITRE &amp; Controls Mappings'!$F1179))),ISNUMBER(SEARCH(IF(F$2&lt;&gt;"",F$2,"NA"),'[1]MITRE &amp; Controls Mappings'!$G1179))),ISNUMBER(SEARCH(IF(F$2&lt;&gt;"",F$2,"NA"),'[1]MITRE &amp; Controls Mappings'!$H1179))),ISNUMBER(SEARCH(IF(F$3&lt;&gt;"",F$3,"NA"),'[1]MITRE &amp; Controls Mappings'!$I1179))),ISNUMBER(SEARCH(IF(F$3&lt;&gt;"",F$3,"NA"),'[1]MITRE &amp; Controls Mappings'!$J1179))), '[1]MITRE &amp; Controls Mappings'!$B1179,"")</f>
        <v/>
      </c>
      <c r="G1181" s="47" t="str">
        <f>IF(OR(OR(OR(OR(OR(ISNUMBER(SEARCH(IF(G$1&lt;&gt;"",G$1,"NA"),'[1]MITRE &amp; Controls Mappings'!$E1179)),ISNUMBER(SEARCH(IF(G$1&lt;&gt;"",G$1,"NA"),'[1]MITRE &amp; Controls Mappings'!$F1179))),ISNUMBER(SEARCH(IF(G$2&lt;&gt;"",G$2,"NA"),'[1]MITRE &amp; Controls Mappings'!$G1179))),ISNUMBER(SEARCH(IF(G$2&lt;&gt;"",G$2,"NA"),'[1]MITRE &amp; Controls Mappings'!$H1179))),ISNUMBER(SEARCH(IF(G$3&lt;&gt;"",G$3,"NA"),'[1]MITRE &amp; Controls Mappings'!$I1179))),ISNUMBER(SEARCH(IF(G$3&lt;&gt;"",G$3,"NA"),'[1]MITRE &amp; Controls Mappings'!$J1179))), '[1]MITRE &amp; Controls Mappings'!$B1179,"")</f>
        <v/>
      </c>
      <c r="H1181" s="47" t="str">
        <f>IF(OR(OR(OR(OR(OR(ISNUMBER(SEARCH(IF(H$1&lt;&gt;"",H$1,"NA"),'[1]MITRE &amp; Controls Mappings'!$E1179)),ISNUMBER(SEARCH(IF(H$1&lt;&gt;"",H$1,"NA"),'[1]MITRE &amp; Controls Mappings'!$F1179))),ISNUMBER(SEARCH(IF(H$2&lt;&gt;"",H$2,"NA"),'[1]MITRE &amp; Controls Mappings'!$G1179))),ISNUMBER(SEARCH(IF(H$2&lt;&gt;"",H$2,"NA"),'[1]MITRE &amp; Controls Mappings'!$H1179))),ISNUMBER(SEARCH(IF(H$3&lt;&gt;"",H$3,"NA"),'[1]MITRE &amp; Controls Mappings'!$I1179))),ISNUMBER(SEARCH(IF(H$3&lt;&gt;"",H$3,"NA"),'[1]MITRE &amp; Controls Mappings'!$J1179))), '[1]MITRE &amp; Controls Mappings'!$B1179,"")</f>
        <v/>
      </c>
      <c r="I1181" s="47" t="str">
        <f>IF(OR(OR(OR(OR(OR(ISNUMBER(SEARCH(IF(I$1&lt;&gt;"",I$1,"NA"),'[1]MITRE &amp; Controls Mappings'!$E1179)),ISNUMBER(SEARCH(IF(I$1&lt;&gt;"",I$1,"NA"),'[1]MITRE &amp; Controls Mappings'!$F1179))),ISNUMBER(SEARCH(IF(I$2&lt;&gt;"",I$2,"NA"),'[1]MITRE &amp; Controls Mappings'!$G1179))),ISNUMBER(SEARCH(IF(I$2&lt;&gt;"",I$2,"NA"),'[1]MITRE &amp; Controls Mappings'!$H1179))),ISNUMBER(SEARCH(IF(I$3&lt;&gt;"",I$3,"NA"),'[1]MITRE &amp; Controls Mappings'!$I1179))),ISNUMBER(SEARCH(IF(I$3&lt;&gt;"",I$3,"NA"),'[1]MITRE &amp; Controls Mappings'!$J1179))), '[1]MITRE &amp; Controls Mappings'!$B1179,"")</f>
        <v/>
      </c>
      <c r="J1181" s="47" t="str">
        <f>IF(OR(OR(OR(OR(OR(ISNUMBER(SEARCH(IF(J$1&lt;&gt;"",J$1,"NA"),'[1]MITRE &amp; Controls Mappings'!$E1179)),ISNUMBER(SEARCH(IF(J$1&lt;&gt;"",J$1,"NA"),'[1]MITRE &amp; Controls Mappings'!$F1179))),ISNUMBER(SEARCH(IF(J$2&lt;&gt;"",J$2,"NA"),'[1]MITRE &amp; Controls Mappings'!$G1179))),ISNUMBER(SEARCH(IF(J$2&lt;&gt;"",J$2,"NA"),'[1]MITRE &amp; Controls Mappings'!$H1179))),ISNUMBER(SEARCH(IF(J$3&lt;&gt;"",J$3,"NA"),'[1]MITRE &amp; Controls Mappings'!$I1179))),ISNUMBER(SEARCH(IF(J$3&lt;&gt;"",J$3,"NA"),'[1]MITRE &amp; Controls Mappings'!$J1179))), '[1]MITRE &amp; Controls Mappings'!$B1179,"")</f>
        <v/>
      </c>
      <c r="K1181" s="47" t="str">
        <f>IF(OR(OR(OR(OR(OR(ISNUMBER(SEARCH(IF(K$1&lt;&gt;"",K$1,"NA"),'[1]MITRE &amp; Controls Mappings'!$E1179)),ISNUMBER(SEARCH(IF(K$1&lt;&gt;"",K$1,"NA"),'[1]MITRE &amp; Controls Mappings'!$F1179))),ISNUMBER(SEARCH(IF(K$2&lt;&gt;"",K$2,"NA"),'[1]MITRE &amp; Controls Mappings'!$G1179))),ISNUMBER(SEARCH(IF(K$2&lt;&gt;"",K$2,"NA"),'[1]MITRE &amp; Controls Mappings'!$H1179))),ISNUMBER(SEARCH(IF(K$3&lt;&gt;"",K$3,"NA"),'[1]MITRE &amp; Controls Mappings'!$I1179))),ISNUMBER(SEARCH(IF(K$3&lt;&gt;"",K$3,"NA"),'[1]MITRE &amp; Controls Mappings'!$J1179))), '[1]MITRE &amp; Controls Mappings'!$B1179,"")</f>
        <v/>
      </c>
      <c r="L1181" s="48" t="str">
        <f>IF('[1]MITRE &amp; Controls Mappings'!D1179 &lt;&gt;"",'[1]MITRE &amp; Controls Mappings'!D1179,"" )</f>
        <v/>
      </c>
    </row>
    <row r="1182" spans="1:12" x14ac:dyDescent="0.25">
      <c r="A1182" s="47" t="str">
        <f>IF(COUNTIF(B1182:K1182,"="&amp;'[1]MITRE &amp; Controls Mappings'!B1180)&gt;0,'[1]MITRE &amp; Controls Mappings'!B1180,"")</f>
        <v/>
      </c>
      <c r="B1182" s="47" t="str">
        <f>IF(OR(OR(OR(OR(OR(ISNUMBER(SEARCH(IF(B$1&lt;&gt;"",B$1,"NA"),'[1]MITRE &amp; Controls Mappings'!$E1180)),ISNUMBER(SEARCH(IF(B$1&lt;&gt;"",B$1,"NA"),'[1]MITRE &amp; Controls Mappings'!$F1180))),ISNUMBER(SEARCH(IF(B$2&lt;&gt;"",B$2,"NA"),'[1]MITRE &amp; Controls Mappings'!$G1180))),ISNUMBER(SEARCH(IF(B$2&lt;&gt;"",B$2,"NA"),'[1]MITRE &amp; Controls Mappings'!$H1180))),ISNUMBER(SEARCH(IF(B$3&lt;&gt;"",B$3,"NA"),'[1]MITRE &amp; Controls Mappings'!$I1180))),ISNUMBER(SEARCH(IF(B$3&lt;&gt;"",B$3,"NA"),'[1]MITRE &amp; Controls Mappings'!$J1180))), '[1]MITRE &amp; Controls Mappings'!$B1180,"")</f>
        <v/>
      </c>
      <c r="C1182" s="47" t="str">
        <f>IF(OR(OR(OR(OR(OR(ISNUMBER(SEARCH(IF(C$1&lt;&gt;"",C$1,"NA"),'[1]MITRE &amp; Controls Mappings'!$E1180)),ISNUMBER(SEARCH(IF(C$1&lt;&gt;"",C$1,"NA"),'[1]MITRE &amp; Controls Mappings'!$F1180))),ISNUMBER(SEARCH(IF(C$2&lt;&gt;"",C$2,"NA"),'[1]MITRE &amp; Controls Mappings'!$G1180))),ISNUMBER(SEARCH(IF(C$2&lt;&gt;"",C$2,"NA"),'[1]MITRE &amp; Controls Mappings'!$H1180))),ISNUMBER(SEARCH(IF(C$3&lt;&gt;"",C$3,"NA"),'[1]MITRE &amp; Controls Mappings'!$I1180))),ISNUMBER(SEARCH(IF(C$3&lt;&gt;"",C$3,"NA"),'[1]MITRE &amp; Controls Mappings'!$J1180))), '[1]MITRE &amp; Controls Mappings'!$B1180,"")</f>
        <v/>
      </c>
      <c r="D1182" s="47" t="str">
        <f>IF(OR(OR(OR(OR(OR(ISNUMBER(SEARCH(IF(D$1&lt;&gt;"",D$1,"NA"),'[1]MITRE &amp; Controls Mappings'!$E1180)),ISNUMBER(SEARCH(IF(D$1&lt;&gt;"",D$1,"NA"),'[1]MITRE &amp; Controls Mappings'!$F1180))),ISNUMBER(SEARCH(IF(D$2&lt;&gt;"",D$2,"NA"),'[1]MITRE &amp; Controls Mappings'!$G1180))),ISNUMBER(SEARCH(IF(D$2&lt;&gt;"",D$2,"NA"),'[1]MITRE &amp; Controls Mappings'!$H1180))),ISNUMBER(SEARCH(IF(D$3&lt;&gt;"",D$3,"NA"),'[1]MITRE &amp; Controls Mappings'!$I1180))),ISNUMBER(SEARCH(IF(D$3&lt;&gt;"",D$3,"NA"),'[1]MITRE &amp; Controls Mappings'!$J1180))), '[1]MITRE &amp; Controls Mappings'!$B1180,"")</f>
        <v/>
      </c>
      <c r="E1182" s="47" t="str">
        <f>IF(OR(OR(OR(OR(OR(ISNUMBER(SEARCH(IF(E$1&lt;&gt;"",E$1,"NA"),'[1]MITRE &amp; Controls Mappings'!$E1180)),ISNUMBER(SEARCH(IF(E$1&lt;&gt;"",E$1,"NA"),'[1]MITRE &amp; Controls Mappings'!$F1180))),ISNUMBER(SEARCH(IF(E$2&lt;&gt;"",E$2,"NA"),'[1]MITRE &amp; Controls Mappings'!$G1180))),ISNUMBER(SEARCH(IF(E$2&lt;&gt;"",E$2,"NA"),'[1]MITRE &amp; Controls Mappings'!$H1180))),ISNUMBER(SEARCH(IF(E$3&lt;&gt;"",E$3,"NA"),'[1]MITRE &amp; Controls Mappings'!$I1180))),ISNUMBER(SEARCH(IF(E$3&lt;&gt;"",E$3,"NA"),'[1]MITRE &amp; Controls Mappings'!$J1180))), '[1]MITRE &amp; Controls Mappings'!$B1180,"")</f>
        <v/>
      </c>
      <c r="F1182" s="47" t="str">
        <f>IF(OR(OR(OR(OR(OR(ISNUMBER(SEARCH(IF(F$1&lt;&gt;"",F$1,"NA"),'[1]MITRE &amp; Controls Mappings'!$E1180)),ISNUMBER(SEARCH(IF(F$1&lt;&gt;"",F$1,"NA"),'[1]MITRE &amp; Controls Mappings'!$F1180))),ISNUMBER(SEARCH(IF(F$2&lt;&gt;"",F$2,"NA"),'[1]MITRE &amp; Controls Mappings'!$G1180))),ISNUMBER(SEARCH(IF(F$2&lt;&gt;"",F$2,"NA"),'[1]MITRE &amp; Controls Mappings'!$H1180))),ISNUMBER(SEARCH(IF(F$3&lt;&gt;"",F$3,"NA"),'[1]MITRE &amp; Controls Mappings'!$I1180))),ISNUMBER(SEARCH(IF(F$3&lt;&gt;"",F$3,"NA"),'[1]MITRE &amp; Controls Mappings'!$J1180))), '[1]MITRE &amp; Controls Mappings'!$B1180,"")</f>
        <v/>
      </c>
      <c r="G1182" s="47" t="str">
        <f>IF(OR(OR(OR(OR(OR(ISNUMBER(SEARCH(IF(G$1&lt;&gt;"",G$1,"NA"),'[1]MITRE &amp; Controls Mappings'!$E1180)),ISNUMBER(SEARCH(IF(G$1&lt;&gt;"",G$1,"NA"),'[1]MITRE &amp; Controls Mappings'!$F1180))),ISNUMBER(SEARCH(IF(G$2&lt;&gt;"",G$2,"NA"),'[1]MITRE &amp; Controls Mappings'!$G1180))),ISNUMBER(SEARCH(IF(G$2&lt;&gt;"",G$2,"NA"),'[1]MITRE &amp; Controls Mappings'!$H1180))),ISNUMBER(SEARCH(IF(G$3&lt;&gt;"",G$3,"NA"),'[1]MITRE &amp; Controls Mappings'!$I1180))),ISNUMBER(SEARCH(IF(G$3&lt;&gt;"",G$3,"NA"),'[1]MITRE &amp; Controls Mappings'!$J1180))), '[1]MITRE &amp; Controls Mappings'!$B1180,"")</f>
        <v/>
      </c>
      <c r="H1182" s="47" t="str">
        <f>IF(OR(OR(OR(OR(OR(ISNUMBER(SEARCH(IF(H$1&lt;&gt;"",H$1,"NA"),'[1]MITRE &amp; Controls Mappings'!$E1180)),ISNUMBER(SEARCH(IF(H$1&lt;&gt;"",H$1,"NA"),'[1]MITRE &amp; Controls Mappings'!$F1180))),ISNUMBER(SEARCH(IF(H$2&lt;&gt;"",H$2,"NA"),'[1]MITRE &amp; Controls Mappings'!$G1180))),ISNUMBER(SEARCH(IF(H$2&lt;&gt;"",H$2,"NA"),'[1]MITRE &amp; Controls Mappings'!$H1180))),ISNUMBER(SEARCH(IF(H$3&lt;&gt;"",H$3,"NA"),'[1]MITRE &amp; Controls Mappings'!$I1180))),ISNUMBER(SEARCH(IF(H$3&lt;&gt;"",H$3,"NA"),'[1]MITRE &amp; Controls Mappings'!$J1180))), '[1]MITRE &amp; Controls Mappings'!$B1180,"")</f>
        <v/>
      </c>
      <c r="I1182" s="47" t="str">
        <f>IF(OR(OR(OR(OR(OR(ISNUMBER(SEARCH(IF(I$1&lt;&gt;"",I$1,"NA"),'[1]MITRE &amp; Controls Mappings'!$E1180)),ISNUMBER(SEARCH(IF(I$1&lt;&gt;"",I$1,"NA"),'[1]MITRE &amp; Controls Mappings'!$F1180))),ISNUMBER(SEARCH(IF(I$2&lt;&gt;"",I$2,"NA"),'[1]MITRE &amp; Controls Mappings'!$G1180))),ISNUMBER(SEARCH(IF(I$2&lt;&gt;"",I$2,"NA"),'[1]MITRE &amp; Controls Mappings'!$H1180))),ISNUMBER(SEARCH(IF(I$3&lt;&gt;"",I$3,"NA"),'[1]MITRE &amp; Controls Mappings'!$I1180))),ISNUMBER(SEARCH(IF(I$3&lt;&gt;"",I$3,"NA"),'[1]MITRE &amp; Controls Mappings'!$J1180))), '[1]MITRE &amp; Controls Mappings'!$B1180,"")</f>
        <v/>
      </c>
      <c r="J1182" s="47" t="str">
        <f>IF(OR(OR(OR(OR(OR(ISNUMBER(SEARCH(IF(J$1&lt;&gt;"",J$1,"NA"),'[1]MITRE &amp; Controls Mappings'!$E1180)),ISNUMBER(SEARCH(IF(J$1&lt;&gt;"",J$1,"NA"),'[1]MITRE &amp; Controls Mappings'!$F1180))),ISNUMBER(SEARCH(IF(J$2&lt;&gt;"",J$2,"NA"),'[1]MITRE &amp; Controls Mappings'!$G1180))),ISNUMBER(SEARCH(IF(J$2&lt;&gt;"",J$2,"NA"),'[1]MITRE &amp; Controls Mappings'!$H1180))),ISNUMBER(SEARCH(IF(J$3&lt;&gt;"",J$3,"NA"),'[1]MITRE &amp; Controls Mappings'!$I1180))),ISNUMBER(SEARCH(IF(J$3&lt;&gt;"",J$3,"NA"),'[1]MITRE &amp; Controls Mappings'!$J1180))), '[1]MITRE &amp; Controls Mappings'!$B1180,"")</f>
        <v/>
      </c>
      <c r="K1182" s="47" t="str">
        <f>IF(OR(OR(OR(OR(OR(ISNUMBER(SEARCH(IF(K$1&lt;&gt;"",K$1,"NA"),'[1]MITRE &amp; Controls Mappings'!$E1180)),ISNUMBER(SEARCH(IF(K$1&lt;&gt;"",K$1,"NA"),'[1]MITRE &amp; Controls Mappings'!$F1180))),ISNUMBER(SEARCH(IF(K$2&lt;&gt;"",K$2,"NA"),'[1]MITRE &amp; Controls Mappings'!$G1180))),ISNUMBER(SEARCH(IF(K$2&lt;&gt;"",K$2,"NA"),'[1]MITRE &amp; Controls Mappings'!$H1180))),ISNUMBER(SEARCH(IF(K$3&lt;&gt;"",K$3,"NA"),'[1]MITRE &amp; Controls Mappings'!$I1180))),ISNUMBER(SEARCH(IF(K$3&lt;&gt;"",K$3,"NA"),'[1]MITRE &amp; Controls Mappings'!$J1180))), '[1]MITRE &amp; Controls Mappings'!$B1180,"")</f>
        <v/>
      </c>
      <c r="L1182" s="48" t="str">
        <f>IF('[1]MITRE &amp; Controls Mappings'!D1180 &lt;&gt;"",'[1]MITRE &amp; Controls Mappings'!D1180,"" )</f>
        <v/>
      </c>
    </row>
    <row r="1183" spans="1:12" x14ac:dyDescent="0.25">
      <c r="A1183" s="47" t="str">
        <f>IF(COUNTIF(B1183:K1183,"="&amp;'[1]MITRE &amp; Controls Mappings'!B1181)&gt;0,'[1]MITRE &amp; Controls Mappings'!B1181,"")</f>
        <v/>
      </c>
      <c r="B1183" s="47" t="str">
        <f>IF(OR(OR(OR(OR(OR(ISNUMBER(SEARCH(IF(B$1&lt;&gt;"",B$1,"NA"),'[1]MITRE &amp; Controls Mappings'!$E1181)),ISNUMBER(SEARCH(IF(B$1&lt;&gt;"",B$1,"NA"),'[1]MITRE &amp; Controls Mappings'!$F1181))),ISNUMBER(SEARCH(IF(B$2&lt;&gt;"",B$2,"NA"),'[1]MITRE &amp; Controls Mappings'!$G1181))),ISNUMBER(SEARCH(IF(B$2&lt;&gt;"",B$2,"NA"),'[1]MITRE &amp; Controls Mappings'!$H1181))),ISNUMBER(SEARCH(IF(B$3&lt;&gt;"",B$3,"NA"),'[1]MITRE &amp; Controls Mappings'!$I1181))),ISNUMBER(SEARCH(IF(B$3&lt;&gt;"",B$3,"NA"),'[1]MITRE &amp; Controls Mappings'!$J1181))), '[1]MITRE &amp; Controls Mappings'!$B1181,"")</f>
        <v/>
      </c>
      <c r="C1183" s="47" t="str">
        <f>IF(OR(OR(OR(OR(OR(ISNUMBER(SEARCH(IF(C$1&lt;&gt;"",C$1,"NA"),'[1]MITRE &amp; Controls Mappings'!$E1181)),ISNUMBER(SEARCH(IF(C$1&lt;&gt;"",C$1,"NA"),'[1]MITRE &amp; Controls Mappings'!$F1181))),ISNUMBER(SEARCH(IF(C$2&lt;&gt;"",C$2,"NA"),'[1]MITRE &amp; Controls Mappings'!$G1181))),ISNUMBER(SEARCH(IF(C$2&lt;&gt;"",C$2,"NA"),'[1]MITRE &amp; Controls Mappings'!$H1181))),ISNUMBER(SEARCH(IF(C$3&lt;&gt;"",C$3,"NA"),'[1]MITRE &amp; Controls Mappings'!$I1181))),ISNUMBER(SEARCH(IF(C$3&lt;&gt;"",C$3,"NA"),'[1]MITRE &amp; Controls Mappings'!$J1181))), '[1]MITRE &amp; Controls Mappings'!$B1181,"")</f>
        <v/>
      </c>
      <c r="D1183" s="47" t="str">
        <f>IF(OR(OR(OR(OR(OR(ISNUMBER(SEARCH(IF(D$1&lt;&gt;"",D$1,"NA"),'[1]MITRE &amp; Controls Mappings'!$E1181)),ISNUMBER(SEARCH(IF(D$1&lt;&gt;"",D$1,"NA"),'[1]MITRE &amp; Controls Mappings'!$F1181))),ISNUMBER(SEARCH(IF(D$2&lt;&gt;"",D$2,"NA"),'[1]MITRE &amp; Controls Mappings'!$G1181))),ISNUMBER(SEARCH(IF(D$2&lt;&gt;"",D$2,"NA"),'[1]MITRE &amp; Controls Mappings'!$H1181))),ISNUMBER(SEARCH(IF(D$3&lt;&gt;"",D$3,"NA"),'[1]MITRE &amp; Controls Mappings'!$I1181))),ISNUMBER(SEARCH(IF(D$3&lt;&gt;"",D$3,"NA"),'[1]MITRE &amp; Controls Mappings'!$J1181))), '[1]MITRE &amp; Controls Mappings'!$B1181,"")</f>
        <v/>
      </c>
      <c r="E1183" s="47" t="str">
        <f>IF(OR(OR(OR(OR(OR(ISNUMBER(SEARCH(IF(E$1&lt;&gt;"",E$1,"NA"),'[1]MITRE &amp; Controls Mappings'!$E1181)),ISNUMBER(SEARCH(IF(E$1&lt;&gt;"",E$1,"NA"),'[1]MITRE &amp; Controls Mappings'!$F1181))),ISNUMBER(SEARCH(IF(E$2&lt;&gt;"",E$2,"NA"),'[1]MITRE &amp; Controls Mappings'!$G1181))),ISNUMBER(SEARCH(IF(E$2&lt;&gt;"",E$2,"NA"),'[1]MITRE &amp; Controls Mappings'!$H1181))),ISNUMBER(SEARCH(IF(E$3&lt;&gt;"",E$3,"NA"),'[1]MITRE &amp; Controls Mappings'!$I1181))),ISNUMBER(SEARCH(IF(E$3&lt;&gt;"",E$3,"NA"),'[1]MITRE &amp; Controls Mappings'!$J1181))), '[1]MITRE &amp; Controls Mappings'!$B1181,"")</f>
        <v/>
      </c>
      <c r="F1183" s="47" t="str">
        <f>IF(OR(OR(OR(OR(OR(ISNUMBER(SEARCH(IF(F$1&lt;&gt;"",F$1,"NA"),'[1]MITRE &amp; Controls Mappings'!$E1181)),ISNUMBER(SEARCH(IF(F$1&lt;&gt;"",F$1,"NA"),'[1]MITRE &amp; Controls Mappings'!$F1181))),ISNUMBER(SEARCH(IF(F$2&lt;&gt;"",F$2,"NA"),'[1]MITRE &amp; Controls Mappings'!$G1181))),ISNUMBER(SEARCH(IF(F$2&lt;&gt;"",F$2,"NA"),'[1]MITRE &amp; Controls Mappings'!$H1181))),ISNUMBER(SEARCH(IF(F$3&lt;&gt;"",F$3,"NA"),'[1]MITRE &amp; Controls Mappings'!$I1181))),ISNUMBER(SEARCH(IF(F$3&lt;&gt;"",F$3,"NA"),'[1]MITRE &amp; Controls Mappings'!$J1181))), '[1]MITRE &amp; Controls Mappings'!$B1181,"")</f>
        <v/>
      </c>
      <c r="G1183" s="47" t="str">
        <f>IF(OR(OR(OR(OR(OR(ISNUMBER(SEARCH(IF(G$1&lt;&gt;"",G$1,"NA"),'[1]MITRE &amp; Controls Mappings'!$E1181)),ISNUMBER(SEARCH(IF(G$1&lt;&gt;"",G$1,"NA"),'[1]MITRE &amp; Controls Mappings'!$F1181))),ISNUMBER(SEARCH(IF(G$2&lt;&gt;"",G$2,"NA"),'[1]MITRE &amp; Controls Mappings'!$G1181))),ISNUMBER(SEARCH(IF(G$2&lt;&gt;"",G$2,"NA"),'[1]MITRE &amp; Controls Mappings'!$H1181))),ISNUMBER(SEARCH(IF(G$3&lt;&gt;"",G$3,"NA"),'[1]MITRE &amp; Controls Mappings'!$I1181))),ISNUMBER(SEARCH(IF(G$3&lt;&gt;"",G$3,"NA"),'[1]MITRE &amp; Controls Mappings'!$J1181))), '[1]MITRE &amp; Controls Mappings'!$B1181,"")</f>
        <v/>
      </c>
      <c r="H1183" s="47" t="str">
        <f>IF(OR(OR(OR(OR(OR(ISNUMBER(SEARCH(IF(H$1&lt;&gt;"",H$1,"NA"),'[1]MITRE &amp; Controls Mappings'!$E1181)),ISNUMBER(SEARCH(IF(H$1&lt;&gt;"",H$1,"NA"),'[1]MITRE &amp; Controls Mappings'!$F1181))),ISNUMBER(SEARCH(IF(H$2&lt;&gt;"",H$2,"NA"),'[1]MITRE &amp; Controls Mappings'!$G1181))),ISNUMBER(SEARCH(IF(H$2&lt;&gt;"",H$2,"NA"),'[1]MITRE &amp; Controls Mappings'!$H1181))),ISNUMBER(SEARCH(IF(H$3&lt;&gt;"",H$3,"NA"),'[1]MITRE &amp; Controls Mappings'!$I1181))),ISNUMBER(SEARCH(IF(H$3&lt;&gt;"",H$3,"NA"),'[1]MITRE &amp; Controls Mappings'!$J1181))), '[1]MITRE &amp; Controls Mappings'!$B1181,"")</f>
        <v/>
      </c>
      <c r="I1183" s="47" t="str">
        <f>IF(OR(OR(OR(OR(OR(ISNUMBER(SEARCH(IF(I$1&lt;&gt;"",I$1,"NA"),'[1]MITRE &amp; Controls Mappings'!$E1181)),ISNUMBER(SEARCH(IF(I$1&lt;&gt;"",I$1,"NA"),'[1]MITRE &amp; Controls Mappings'!$F1181))),ISNUMBER(SEARCH(IF(I$2&lt;&gt;"",I$2,"NA"),'[1]MITRE &amp; Controls Mappings'!$G1181))),ISNUMBER(SEARCH(IF(I$2&lt;&gt;"",I$2,"NA"),'[1]MITRE &amp; Controls Mappings'!$H1181))),ISNUMBER(SEARCH(IF(I$3&lt;&gt;"",I$3,"NA"),'[1]MITRE &amp; Controls Mappings'!$I1181))),ISNUMBER(SEARCH(IF(I$3&lt;&gt;"",I$3,"NA"),'[1]MITRE &amp; Controls Mappings'!$J1181))), '[1]MITRE &amp; Controls Mappings'!$B1181,"")</f>
        <v/>
      </c>
      <c r="J1183" s="47" t="str">
        <f>IF(OR(OR(OR(OR(OR(ISNUMBER(SEARCH(IF(J$1&lt;&gt;"",J$1,"NA"),'[1]MITRE &amp; Controls Mappings'!$E1181)),ISNUMBER(SEARCH(IF(J$1&lt;&gt;"",J$1,"NA"),'[1]MITRE &amp; Controls Mappings'!$F1181))),ISNUMBER(SEARCH(IF(J$2&lt;&gt;"",J$2,"NA"),'[1]MITRE &amp; Controls Mappings'!$G1181))),ISNUMBER(SEARCH(IF(J$2&lt;&gt;"",J$2,"NA"),'[1]MITRE &amp; Controls Mappings'!$H1181))),ISNUMBER(SEARCH(IF(J$3&lt;&gt;"",J$3,"NA"),'[1]MITRE &amp; Controls Mappings'!$I1181))),ISNUMBER(SEARCH(IF(J$3&lt;&gt;"",J$3,"NA"),'[1]MITRE &amp; Controls Mappings'!$J1181))), '[1]MITRE &amp; Controls Mappings'!$B1181,"")</f>
        <v/>
      </c>
      <c r="K1183" s="47" t="str">
        <f>IF(OR(OR(OR(OR(OR(ISNUMBER(SEARCH(IF(K$1&lt;&gt;"",K$1,"NA"),'[1]MITRE &amp; Controls Mappings'!$E1181)),ISNUMBER(SEARCH(IF(K$1&lt;&gt;"",K$1,"NA"),'[1]MITRE &amp; Controls Mappings'!$F1181))),ISNUMBER(SEARCH(IF(K$2&lt;&gt;"",K$2,"NA"),'[1]MITRE &amp; Controls Mappings'!$G1181))),ISNUMBER(SEARCH(IF(K$2&lt;&gt;"",K$2,"NA"),'[1]MITRE &amp; Controls Mappings'!$H1181))),ISNUMBER(SEARCH(IF(K$3&lt;&gt;"",K$3,"NA"),'[1]MITRE &amp; Controls Mappings'!$I1181))),ISNUMBER(SEARCH(IF(K$3&lt;&gt;"",K$3,"NA"),'[1]MITRE &amp; Controls Mappings'!$J1181))), '[1]MITRE &amp; Controls Mappings'!$B1181,"")</f>
        <v/>
      </c>
      <c r="L1183" s="48" t="str">
        <f>IF('[1]MITRE &amp; Controls Mappings'!D1181 &lt;&gt;"",'[1]MITRE &amp; Controls Mappings'!D1181,"" )</f>
        <v/>
      </c>
    </row>
    <row r="1184" spans="1:12" x14ac:dyDescent="0.25">
      <c r="A1184" s="47" t="str">
        <f>IF(COUNTIF(B1184:K1184,"="&amp;'[1]MITRE &amp; Controls Mappings'!B1182)&gt;0,'[1]MITRE &amp; Controls Mappings'!B1182,"")</f>
        <v/>
      </c>
      <c r="B1184" s="47" t="str">
        <f>IF(OR(OR(OR(OR(OR(ISNUMBER(SEARCH(IF(B$1&lt;&gt;"",B$1,"NA"),'[1]MITRE &amp; Controls Mappings'!$E1182)),ISNUMBER(SEARCH(IF(B$1&lt;&gt;"",B$1,"NA"),'[1]MITRE &amp; Controls Mappings'!$F1182))),ISNUMBER(SEARCH(IF(B$2&lt;&gt;"",B$2,"NA"),'[1]MITRE &amp; Controls Mappings'!$G1182))),ISNUMBER(SEARCH(IF(B$2&lt;&gt;"",B$2,"NA"),'[1]MITRE &amp; Controls Mappings'!$H1182))),ISNUMBER(SEARCH(IF(B$3&lt;&gt;"",B$3,"NA"),'[1]MITRE &amp; Controls Mappings'!$I1182))),ISNUMBER(SEARCH(IF(B$3&lt;&gt;"",B$3,"NA"),'[1]MITRE &amp; Controls Mappings'!$J1182))), '[1]MITRE &amp; Controls Mappings'!$B1182,"")</f>
        <v/>
      </c>
      <c r="C1184" s="47" t="str">
        <f>IF(OR(OR(OR(OR(OR(ISNUMBER(SEARCH(IF(C$1&lt;&gt;"",C$1,"NA"),'[1]MITRE &amp; Controls Mappings'!$E1182)),ISNUMBER(SEARCH(IF(C$1&lt;&gt;"",C$1,"NA"),'[1]MITRE &amp; Controls Mappings'!$F1182))),ISNUMBER(SEARCH(IF(C$2&lt;&gt;"",C$2,"NA"),'[1]MITRE &amp; Controls Mappings'!$G1182))),ISNUMBER(SEARCH(IF(C$2&lt;&gt;"",C$2,"NA"),'[1]MITRE &amp; Controls Mappings'!$H1182))),ISNUMBER(SEARCH(IF(C$3&lt;&gt;"",C$3,"NA"),'[1]MITRE &amp; Controls Mappings'!$I1182))),ISNUMBER(SEARCH(IF(C$3&lt;&gt;"",C$3,"NA"),'[1]MITRE &amp; Controls Mappings'!$J1182))), '[1]MITRE &amp; Controls Mappings'!$B1182,"")</f>
        <v/>
      </c>
      <c r="D1184" s="47" t="str">
        <f>IF(OR(OR(OR(OR(OR(ISNUMBER(SEARCH(IF(D$1&lt;&gt;"",D$1,"NA"),'[1]MITRE &amp; Controls Mappings'!$E1182)),ISNUMBER(SEARCH(IF(D$1&lt;&gt;"",D$1,"NA"),'[1]MITRE &amp; Controls Mappings'!$F1182))),ISNUMBER(SEARCH(IF(D$2&lt;&gt;"",D$2,"NA"),'[1]MITRE &amp; Controls Mappings'!$G1182))),ISNUMBER(SEARCH(IF(D$2&lt;&gt;"",D$2,"NA"),'[1]MITRE &amp; Controls Mappings'!$H1182))),ISNUMBER(SEARCH(IF(D$3&lt;&gt;"",D$3,"NA"),'[1]MITRE &amp; Controls Mappings'!$I1182))),ISNUMBER(SEARCH(IF(D$3&lt;&gt;"",D$3,"NA"),'[1]MITRE &amp; Controls Mappings'!$J1182))), '[1]MITRE &amp; Controls Mappings'!$B1182,"")</f>
        <v/>
      </c>
      <c r="E1184" s="47" t="str">
        <f>IF(OR(OR(OR(OR(OR(ISNUMBER(SEARCH(IF(E$1&lt;&gt;"",E$1,"NA"),'[1]MITRE &amp; Controls Mappings'!$E1182)),ISNUMBER(SEARCH(IF(E$1&lt;&gt;"",E$1,"NA"),'[1]MITRE &amp; Controls Mappings'!$F1182))),ISNUMBER(SEARCH(IF(E$2&lt;&gt;"",E$2,"NA"),'[1]MITRE &amp; Controls Mappings'!$G1182))),ISNUMBER(SEARCH(IF(E$2&lt;&gt;"",E$2,"NA"),'[1]MITRE &amp; Controls Mappings'!$H1182))),ISNUMBER(SEARCH(IF(E$3&lt;&gt;"",E$3,"NA"),'[1]MITRE &amp; Controls Mappings'!$I1182))),ISNUMBER(SEARCH(IF(E$3&lt;&gt;"",E$3,"NA"),'[1]MITRE &amp; Controls Mappings'!$J1182))), '[1]MITRE &amp; Controls Mappings'!$B1182,"")</f>
        <v/>
      </c>
      <c r="F1184" s="47" t="str">
        <f>IF(OR(OR(OR(OR(OR(ISNUMBER(SEARCH(IF(F$1&lt;&gt;"",F$1,"NA"),'[1]MITRE &amp; Controls Mappings'!$E1182)),ISNUMBER(SEARCH(IF(F$1&lt;&gt;"",F$1,"NA"),'[1]MITRE &amp; Controls Mappings'!$F1182))),ISNUMBER(SEARCH(IF(F$2&lt;&gt;"",F$2,"NA"),'[1]MITRE &amp; Controls Mappings'!$G1182))),ISNUMBER(SEARCH(IF(F$2&lt;&gt;"",F$2,"NA"),'[1]MITRE &amp; Controls Mappings'!$H1182))),ISNUMBER(SEARCH(IF(F$3&lt;&gt;"",F$3,"NA"),'[1]MITRE &amp; Controls Mappings'!$I1182))),ISNUMBER(SEARCH(IF(F$3&lt;&gt;"",F$3,"NA"),'[1]MITRE &amp; Controls Mappings'!$J1182))), '[1]MITRE &amp; Controls Mappings'!$B1182,"")</f>
        <v/>
      </c>
      <c r="G1184" s="47" t="str">
        <f>IF(OR(OR(OR(OR(OR(ISNUMBER(SEARCH(IF(G$1&lt;&gt;"",G$1,"NA"),'[1]MITRE &amp; Controls Mappings'!$E1182)),ISNUMBER(SEARCH(IF(G$1&lt;&gt;"",G$1,"NA"),'[1]MITRE &amp; Controls Mappings'!$F1182))),ISNUMBER(SEARCH(IF(G$2&lt;&gt;"",G$2,"NA"),'[1]MITRE &amp; Controls Mappings'!$G1182))),ISNUMBER(SEARCH(IF(G$2&lt;&gt;"",G$2,"NA"),'[1]MITRE &amp; Controls Mappings'!$H1182))),ISNUMBER(SEARCH(IF(G$3&lt;&gt;"",G$3,"NA"),'[1]MITRE &amp; Controls Mappings'!$I1182))),ISNUMBER(SEARCH(IF(G$3&lt;&gt;"",G$3,"NA"),'[1]MITRE &amp; Controls Mappings'!$J1182))), '[1]MITRE &amp; Controls Mappings'!$B1182,"")</f>
        <v/>
      </c>
      <c r="H1184" s="47" t="str">
        <f>IF(OR(OR(OR(OR(OR(ISNUMBER(SEARCH(IF(H$1&lt;&gt;"",H$1,"NA"),'[1]MITRE &amp; Controls Mappings'!$E1182)),ISNUMBER(SEARCH(IF(H$1&lt;&gt;"",H$1,"NA"),'[1]MITRE &amp; Controls Mappings'!$F1182))),ISNUMBER(SEARCH(IF(H$2&lt;&gt;"",H$2,"NA"),'[1]MITRE &amp; Controls Mappings'!$G1182))),ISNUMBER(SEARCH(IF(H$2&lt;&gt;"",H$2,"NA"),'[1]MITRE &amp; Controls Mappings'!$H1182))),ISNUMBER(SEARCH(IF(H$3&lt;&gt;"",H$3,"NA"),'[1]MITRE &amp; Controls Mappings'!$I1182))),ISNUMBER(SEARCH(IF(H$3&lt;&gt;"",H$3,"NA"),'[1]MITRE &amp; Controls Mappings'!$J1182))), '[1]MITRE &amp; Controls Mappings'!$B1182,"")</f>
        <v/>
      </c>
      <c r="I1184" s="47" t="str">
        <f>IF(OR(OR(OR(OR(OR(ISNUMBER(SEARCH(IF(I$1&lt;&gt;"",I$1,"NA"),'[1]MITRE &amp; Controls Mappings'!$E1182)),ISNUMBER(SEARCH(IF(I$1&lt;&gt;"",I$1,"NA"),'[1]MITRE &amp; Controls Mappings'!$F1182))),ISNUMBER(SEARCH(IF(I$2&lt;&gt;"",I$2,"NA"),'[1]MITRE &amp; Controls Mappings'!$G1182))),ISNUMBER(SEARCH(IF(I$2&lt;&gt;"",I$2,"NA"),'[1]MITRE &amp; Controls Mappings'!$H1182))),ISNUMBER(SEARCH(IF(I$3&lt;&gt;"",I$3,"NA"),'[1]MITRE &amp; Controls Mappings'!$I1182))),ISNUMBER(SEARCH(IF(I$3&lt;&gt;"",I$3,"NA"),'[1]MITRE &amp; Controls Mappings'!$J1182))), '[1]MITRE &amp; Controls Mappings'!$B1182,"")</f>
        <v/>
      </c>
      <c r="J1184" s="47" t="str">
        <f>IF(OR(OR(OR(OR(OR(ISNUMBER(SEARCH(IF(J$1&lt;&gt;"",J$1,"NA"),'[1]MITRE &amp; Controls Mappings'!$E1182)),ISNUMBER(SEARCH(IF(J$1&lt;&gt;"",J$1,"NA"),'[1]MITRE &amp; Controls Mappings'!$F1182))),ISNUMBER(SEARCH(IF(J$2&lt;&gt;"",J$2,"NA"),'[1]MITRE &amp; Controls Mappings'!$G1182))),ISNUMBER(SEARCH(IF(J$2&lt;&gt;"",J$2,"NA"),'[1]MITRE &amp; Controls Mappings'!$H1182))),ISNUMBER(SEARCH(IF(J$3&lt;&gt;"",J$3,"NA"),'[1]MITRE &amp; Controls Mappings'!$I1182))),ISNUMBER(SEARCH(IF(J$3&lt;&gt;"",J$3,"NA"),'[1]MITRE &amp; Controls Mappings'!$J1182))), '[1]MITRE &amp; Controls Mappings'!$B1182,"")</f>
        <v/>
      </c>
      <c r="K1184" s="47" t="str">
        <f>IF(OR(OR(OR(OR(OR(ISNUMBER(SEARCH(IF(K$1&lt;&gt;"",K$1,"NA"),'[1]MITRE &amp; Controls Mappings'!$E1182)),ISNUMBER(SEARCH(IF(K$1&lt;&gt;"",K$1,"NA"),'[1]MITRE &amp; Controls Mappings'!$F1182))),ISNUMBER(SEARCH(IF(K$2&lt;&gt;"",K$2,"NA"),'[1]MITRE &amp; Controls Mappings'!$G1182))),ISNUMBER(SEARCH(IF(K$2&lt;&gt;"",K$2,"NA"),'[1]MITRE &amp; Controls Mappings'!$H1182))),ISNUMBER(SEARCH(IF(K$3&lt;&gt;"",K$3,"NA"),'[1]MITRE &amp; Controls Mappings'!$I1182))),ISNUMBER(SEARCH(IF(K$3&lt;&gt;"",K$3,"NA"),'[1]MITRE &amp; Controls Mappings'!$J1182))), '[1]MITRE &amp; Controls Mappings'!$B1182,"")</f>
        <v/>
      </c>
      <c r="L1184" s="48" t="str">
        <f>IF('[1]MITRE &amp; Controls Mappings'!D1182 &lt;&gt;"",'[1]MITRE &amp; Controls Mappings'!D1182,"" )</f>
        <v/>
      </c>
    </row>
    <row r="1185" spans="1:12" x14ac:dyDescent="0.25">
      <c r="A1185" s="47" t="str">
        <f>IF(COUNTIF(B1185:K1185,"="&amp;'[1]MITRE &amp; Controls Mappings'!B1183)&gt;0,'[1]MITRE &amp; Controls Mappings'!B1183,"")</f>
        <v/>
      </c>
      <c r="B1185" s="47" t="str">
        <f>IF(OR(OR(OR(OR(OR(ISNUMBER(SEARCH(IF(B$1&lt;&gt;"",B$1,"NA"),'[1]MITRE &amp; Controls Mappings'!$E1183)),ISNUMBER(SEARCH(IF(B$1&lt;&gt;"",B$1,"NA"),'[1]MITRE &amp; Controls Mappings'!$F1183))),ISNUMBER(SEARCH(IF(B$2&lt;&gt;"",B$2,"NA"),'[1]MITRE &amp; Controls Mappings'!$G1183))),ISNUMBER(SEARCH(IF(B$2&lt;&gt;"",B$2,"NA"),'[1]MITRE &amp; Controls Mappings'!$H1183))),ISNUMBER(SEARCH(IF(B$3&lt;&gt;"",B$3,"NA"),'[1]MITRE &amp; Controls Mappings'!$I1183))),ISNUMBER(SEARCH(IF(B$3&lt;&gt;"",B$3,"NA"),'[1]MITRE &amp; Controls Mappings'!$J1183))), '[1]MITRE &amp; Controls Mappings'!$B1183,"")</f>
        <v/>
      </c>
      <c r="C1185" s="47" t="str">
        <f>IF(OR(OR(OR(OR(OR(ISNUMBER(SEARCH(IF(C$1&lt;&gt;"",C$1,"NA"),'[1]MITRE &amp; Controls Mappings'!$E1183)),ISNUMBER(SEARCH(IF(C$1&lt;&gt;"",C$1,"NA"),'[1]MITRE &amp; Controls Mappings'!$F1183))),ISNUMBER(SEARCH(IF(C$2&lt;&gt;"",C$2,"NA"),'[1]MITRE &amp; Controls Mappings'!$G1183))),ISNUMBER(SEARCH(IF(C$2&lt;&gt;"",C$2,"NA"),'[1]MITRE &amp; Controls Mappings'!$H1183))),ISNUMBER(SEARCH(IF(C$3&lt;&gt;"",C$3,"NA"),'[1]MITRE &amp; Controls Mappings'!$I1183))),ISNUMBER(SEARCH(IF(C$3&lt;&gt;"",C$3,"NA"),'[1]MITRE &amp; Controls Mappings'!$J1183))), '[1]MITRE &amp; Controls Mappings'!$B1183,"")</f>
        <v/>
      </c>
      <c r="D1185" s="47" t="str">
        <f>IF(OR(OR(OR(OR(OR(ISNUMBER(SEARCH(IF(D$1&lt;&gt;"",D$1,"NA"),'[1]MITRE &amp; Controls Mappings'!$E1183)),ISNUMBER(SEARCH(IF(D$1&lt;&gt;"",D$1,"NA"),'[1]MITRE &amp; Controls Mappings'!$F1183))),ISNUMBER(SEARCH(IF(D$2&lt;&gt;"",D$2,"NA"),'[1]MITRE &amp; Controls Mappings'!$G1183))),ISNUMBER(SEARCH(IF(D$2&lt;&gt;"",D$2,"NA"),'[1]MITRE &amp; Controls Mappings'!$H1183))),ISNUMBER(SEARCH(IF(D$3&lt;&gt;"",D$3,"NA"),'[1]MITRE &amp; Controls Mappings'!$I1183))),ISNUMBER(SEARCH(IF(D$3&lt;&gt;"",D$3,"NA"),'[1]MITRE &amp; Controls Mappings'!$J1183))), '[1]MITRE &amp; Controls Mappings'!$B1183,"")</f>
        <v/>
      </c>
      <c r="E1185" s="47" t="str">
        <f>IF(OR(OR(OR(OR(OR(ISNUMBER(SEARCH(IF(E$1&lt;&gt;"",E$1,"NA"),'[1]MITRE &amp; Controls Mappings'!$E1183)),ISNUMBER(SEARCH(IF(E$1&lt;&gt;"",E$1,"NA"),'[1]MITRE &amp; Controls Mappings'!$F1183))),ISNUMBER(SEARCH(IF(E$2&lt;&gt;"",E$2,"NA"),'[1]MITRE &amp; Controls Mappings'!$G1183))),ISNUMBER(SEARCH(IF(E$2&lt;&gt;"",E$2,"NA"),'[1]MITRE &amp; Controls Mappings'!$H1183))),ISNUMBER(SEARCH(IF(E$3&lt;&gt;"",E$3,"NA"),'[1]MITRE &amp; Controls Mappings'!$I1183))),ISNUMBER(SEARCH(IF(E$3&lt;&gt;"",E$3,"NA"),'[1]MITRE &amp; Controls Mappings'!$J1183))), '[1]MITRE &amp; Controls Mappings'!$B1183,"")</f>
        <v/>
      </c>
      <c r="F1185" s="47" t="str">
        <f>IF(OR(OR(OR(OR(OR(ISNUMBER(SEARCH(IF(F$1&lt;&gt;"",F$1,"NA"),'[1]MITRE &amp; Controls Mappings'!$E1183)),ISNUMBER(SEARCH(IF(F$1&lt;&gt;"",F$1,"NA"),'[1]MITRE &amp; Controls Mappings'!$F1183))),ISNUMBER(SEARCH(IF(F$2&lt;&gt;"",F$2,"NA"),'[1]MITRE &amp; Controls Mappings'!$G1183))),ISNUMBER(SEARCH(IF(F$2&lt;&gt;"",F$2,"NA"),'[1]MITRE &amp; Controls Mappings'!$H1183))),ISNUMBER(SEARCH(IF(F$3&lt;&gt;"",F$3,"NA"),'[1]MITRE &amp; Controls Mappings'!$I1183))),ISNUMBER(SEARCH(IF(F$3&lt;&gt;"",F$3,"NA"),'[1]MITRE &amp; Controls Mappings'!$J1183))), '[1]MITRE &amp; Controls Mappings'!$B1183,"")</f>
        <v/>
      </c>
      <c r="G1185" s="47" t="str">
        <f>IF(OR(OR(OR(OR(OR(ISNUMBER(SEARCH(IF(G$1&lt;&gt;"",G$1,"NA"),'[1]MITRE &amp; Controls Mappings'!$E1183)),ISNUMBER(SEARCH(IF(G$1&lt;&gt;"",G$1,"NA"),'[1]MITRE &amp; Controls Mappings'!$F1183))),ISNUMBER(SEARCH(IF(G$2&lt;&gt;"",G$2,"NA"),'[1]MITRE &amp; Controls Mappings'!$G1183))),ISNUMBER(SEARCH(IF(G$2&lt;&gt;"",G$2,"NA"),'[1]MITRE &amp; Controls Mappings'!$H1183))),ISNUMBER(SEARCH(IF(G$3&lt;&gt;"",G$3,"NA"),'[1]MITRE &amp; Controls Mappings'!$I1183))),ISNUMBER(SEARCH(IF(G$3&lt;&gt;"",G$3,"NA"),'[1]MITRE &amp; Controls Mappings'!$J1183))), '[1]MITRE &amp; Controls Mappings'!$B1183,"")</f>
        <v/>
      </c>
      <c r="H1185" s="47" t="str">
        <f>IF(OR(OR(OR(OR(OR(ISNUMBER(SEARCH(IF(H$1&lt;&gt;"",H$1,"NA"),'[1]MITRE &amp; Controls Mappings'!$E1183)),ISNUMBER(SEARCH(IF(H$1&lt;&gt;"",H$1,"NA"),'[1]MITRE &amp; Controls Mappings'!$F1183))),ISNUMBER(SEARCH(IF(H$2&lt;&gt;"",H$2,"NA"),'[1]MITRE &amp; Controls Mappings'!$G1183))),ISNUMBER(SEARCH(IF(H$2&lt;&gt;"",H$2,"NA"),'[1]MITRE &amp; Controls Mappings'!$H1183))),ISNUMBER(SEARCH(IF(H$3&lt;&gt;"",H$3,"NA"),'[1]MITRE &amp; Controls Mappings'!$I1183))),ISNUMBER(SEARCH(IF(H$3&lt;&gt;"",H$3,"NA"),'[1]MITRE &amp; Controls Mappings'!$J1183))), '[1]MITRE &amp; Controls Mappings'!$B1183,"")</f>
        <v/>
      </c>
      <c r="I1185" s="47" t="str">
        <f>IF(OR(OR(OR(OR(OR(ISNUMBER(SEARCH(IF(I$1&lt;&gt;"",I$1,"NA"),'[1]MITRE &amp; Controls Mappings'!$E1183)),ISNUMBER(SEARCH(IF(I$1&lt;&gt;"",I$1,"NA"),'[1]MITRE &amp; Controls Mappings'!$F1183))),ISNUMBER(SEARCH(IF(I$2&lt;&gt;"",I$2,"NA"),'[1]MITRE &amp; Controls Mappings'!$G1183))),ISNUMBER(SEARCH(IF(I$2&lt;&gt;"",I$2,"NA"),'[1]MITRE &amp; Controls Mappings'!$H1183))),ISNUMBER(SEARCH(IF(I$3&lt;&gt;"",I$3,"NA"),'[1]MITRE &amp; Controls Mappings'!$I1183))),ISNUMBER(SEARCH(IF(I$3&lt;&gt;"",I$3,"NA"),'[1]MITRE &amp; Controls Mappings'!$J1183))), '[1]MITRE &amp; Controls Mappings'!$B1183,"")</f>
        <v/>
      </c>
      <c r="J1185" s="47" t="str">
        <f>IF(OR(OR(OR(OR(OR(ISNUMBER(SEARCH(IF(J$1&lt;&gt;"",J$1,"NA"),'[1]MITRE &amp; Controls Mappings'!$E1183)),ISNUMBER(SEARCH(IF(J$1&lt;&gt;"",J$1,"NA"),'[1]MITRE &amp; Controls Mappings'!$F1183))),ISNUMBER(SEARCH(IF(J$2&lt;&gt;"",J$2,"NA"),'[1]MITRE &amp; Controls Mappings'!$G1183))),ISNUMBER(SEARCH(IF(J$2&lt;&gt;"",J$2,"NA"),'[1]MITRE &amp; Controls Mappings'!$H1183))),ISNUMBER(SEARCH(IF(J$3&lt;&gt;"",J$3,"NA"),'[1]MITRE &amp; Controls Mappings'!$I1183))),ISNUMBER(SEARCH(IF(J$3&lt;&gt;"",J$3,"NA"),'[1]MITRE &amp; Controls Mappings'!$J1183))), '[1]MITRE &amp; Controls Mappings'!$B1183,"")</f>
        <v/>
      </c>
      <c r="K1185" s="47" t="str">
        <f>IF(OR(OR(OR(OR(OR(ISNUMBER(SEARCH(IF(K$1&lt;&gt;"",K$1,"NA"),'[1]MITRE &amp; Controls Mappings'!$E1183)),ISNUMBER(SEARCH(IF(K$1&lt;&gt;"",K$1,"NA"),'[1]MITRE &amp; Controls Mappings'!$F1183))),ISNUMBER(SEARCH(IF(K$2&lt;&gt;"",K$2,"NA"),'[1]MITRE &amp; Controls Mappings'!$G1183))),ISNUMBER(SEARCH(IF(K$2&lt;&gt;"",K$2,"NA"),'[1]MITRE &amp; Controls Mappings'!$H1183))),ISNUMBER(SEARCH(IF(K$3&lt;&gt;"",K$3,"NA"),'[1]MITRE &amp; Controls Mappings'!$I1183))),ISNUMBER(SEARCH(IF(K$3&lt;&gt;"",K$3,"NA"),'[1]MITRE &amp; Controls Mappings'!$J1183))), '[1]MITRE &amp; Controls Mappings'!$B1183,"")</f>
        <v/>
      </c>
      <c r="L1185" s="48" t="str">
        <f>IF('[1]MITRE &amp; Controls Mappings'!D1183 &lt;&gt;"",'[1]MITRE &amp; Controls Mappings'!D1183,"" )</f>
        <v/>
      </c>
    </row>
    <row r="1186" spans="1:12" x14ac:dyDescent="0.25">
      <c r="A1186" s="47" t="str">
        <f>IF(COUNTIF(B1186:K1186,"="&amp;'[1]MITRE &amp; Controls Mappings'!B1184)&gt;0,'[1]MITRE &amp; Controls Mappings'!B1184,"")</f>
        <v/>
      </c>
      <c r="B1186" s="47" t="str">
        <f>IF(OR(OR(OR(OR(OR(ISNUMBER(SEARCH(IF(B$1&lt;&gt;"",B$1,"NA"),'[1]MITRE &amp; Controls Mappings'!$E1184)),ISNUMBER(SEARCH(IF(B$1&lt;&gt;"",B$1,"NA"),'[1]MITRE &amp; Controls Mappings'!$F1184))),ISNUMBER(SEARCH(IF(B$2&lt;&gt;"",B$2,"NA"),'[1]MITRE &amp; Controls Mappings'!$G1184))),ISNUMBER(SEARCH(IF(B$2&lt;&gt;"",B$2,"NA"),'[1]MITRE &amp; Controls Mappings'!$H1184))),ISNUMBER(SEARCH(IF(B$3&lt;&gt;"",B$3,"NA"),'[1]MITRE &amp; Controls Mappings'!$I1184))),ISNUMBER(SEARCH(IF(B$3&lt;&gt;"",B$3,"NA"),'[1]MITRE &amp; Controls Mappings'!$J1184))), '[1]MITRE &amp; Controls Mappings'!$B1184,"")</f>
        <v/>
      </c>
      <c r="C1186" s="47" t="str">
        <f>IF(OR(OR(OR(OR(OR(ISNUMBER(SEARCH(IF(C$1&lt;&gt;"",C$1,"NA"),'[1]MITRE &amp; Controls Mappings'!$E1184)),ISNUMBER(SEARCH(IF(C$1&lt;&gt;"",C$1,"NA"),'[1]MITRE &amp; Controls Mappings'!$F1184))),ISNUMBER(SEARCH(IF(C$2&lt;&gt;"",C$2,"NA"),'[1]MITRE &amp; Controls Mappings'!$G1184))),ISNUMBER(SEARCH(IF(C$2&lt;&gt;"",C$2,"NA"),'[1]MITRE &amp; Controls Mappings'!$H1184))),ISNUMBER(SEARCH(IF(C$3&lt;&gt;"",C$3,"NA"),'[1]MITRE &amp; Controls Mappings'!$I1184))),ISNUMBER(SEARCH(IF(C$3&lt;&gt;"",C$3,"NA"),'[1]MITRE &amp; Controls Mappings'!$J1184))), '[1]MITRE &amp; Controls Mappings'!$B1184,"")</f>
        <v/>
      </c>
      <c r="D1186" s="47" t="str">
        <f>IF(OR(OR(OR(OR(OR(ISNUMBER(SEARCH(IF(D$1&lt;&gt;"",D$1,"NA"),'[1]MITRE &amp; Controls Mappings'!$E1184)),ISNUMBER(SEARCH(IF(D$1&lt;&gt;"",D$1,"NA"),'[1]MITRE &amp; Controls Mappings'!$F1184))),ISNUMBER(SEARCH(IF(D$2&lt;&gt;"",D$2,"NA"),'[1]MITRE &amp; Controls Mappings'!$G1184))),ISNUMBER(SEARCH(IF(D$2&lt;&gt;"",D$2,"NA"),'[1]MITRE &amp; Controls Mappings'!$H1184))),ISNUMBER(SEARCH(IF(D$3&lt;&gt;"",D$3,"NA"),'[1]MITRE &amp; Controls Mappings'!$I1184))),ISNUMBER(SEARCH(IF(D$3&lt;&gt;"",D$3,"NA"),'[1]MITRE &amp; Controls Mappings'!$J1184))), '[1]MITRE &amp; Controls Mappings'!$B1184,"")</f>
        <v/>
      </c>
      <c r="E1186" s="47" t="str">
        <f>IF(OR(OR(OR(OR(OR(ISNUMBER(SEARCH(IF(E$1&lt;&gt;"",E$1,"NA"),'[1]MITRE &amp; Controls Mappings'!$E1184)),ISNUMBER(SEARCH(IF(E$1&lt;&gt;"",E$1,"NA"),'[1]MITRE &amp; Controls Mappings'!$F1184))),ISNUMBER(SEARCH(IF(E$2&lt;&gt;"",E$2,"NA"),'[1]MITRE &amp; Controls Mappings'!$G1184))),ISNUMBER(SEARCH(IF(E$2&lt;&gt;"",E$2,"NA"),'[1]MITRE &amp; Controls Mappings'!$H1184))),ISNUMBER(SEARCH(IF(E$3&lt;&gt;"",E$3,"NA"),'[1]MITRE &amp; Controls Mappings'!$I1184))),ISNUMBER(SEARCH(IF(E$3&lt;&gt;"",E$3,"NA"),'[1]MITRE &amp; Controls Mappings'!$J1184))), '[1]MITRE &amp; Controls Mappings'!$B1184,"")</f>
        <v/>
      </c>
      <c r="F1186" s="47" t="str">
        <f>IF(OR(OR(OR(OR(OR(ISNUMBER(SEARCH(IF(F$1&lt;&gt;"",F$1,"NA"),'[1]MITRE &amp; Controls Mappings'!$E1184)),ISNUMBER(SEARCH(IF(F$1&lt;&gt;"",F$1,"NA"),'[1]MITRE &amp; Controls Mappings'!$F1184))),ISNUMBER(SEARCH(IF(F$2&lt;&gt;"",F$2,"NA"),'[1]MITRE &amp; Controls Mappings'!$G1184))),ISNUMBER(SEARCH(IF(F$2&lt;&gt;"",F$2,"NA"),'[1]MITRE &amp; Controls Mappings'!$H1184))),ISNUMBER(SEARCH(IF(F$3&lt;&gt;"",F$3,"NA"),'[1]MITRE &amp; Controls Mappings'!$I1184))),ISNUMBER(SEARCH(IF(F$3&lt;&gt;"",F$3,"NA"),'[1]MITRE &amp; Controls Mappings'!$J1184))), '[1]MITRE &amp; Controls Mappings'!$B1184,"")</f>
        <v/>
      </c>
      <c r="G1186" s="47" t="str">
        <f>IF(OR(OR(OR(OR(OR(ISNUMBER(SEARCH(IF(G$1&lt;&gt;"",G$1,"NA"),'[1]MITRE &amp; Controls Mappings'!$E1184)),ISNUMBER(SEARCH(IF(G$1&lt;&gt;"",G$1,"NA"),'[1]MITRE &amp; Controls Mappings'!$F1184))),ISNUMBER(SEARCH(IF(G$2&lt;&gt;"",G$2,"NA"),'[1]MITRE &amp; Controls Mappings'!$G1184))),ISNUMBER(SEARCH(IF(G$2&lt;&gt;"",G$2,"NA"),'[1]MITRE &amp; Controls Mappings'!$H1184))),ISNUMBER(SEARCH(IF(G$3&lt;&gt;"",G$3,"NA"),'[1]MITRE &amp; Controls Mappings'!$I1184))),ISNUMBER(SEARCH(IF(G$3&lt;&gt;"",G$3,"NA"),'[1]MITRE &amp; Controls Mappings'!$J1184))), '[1]MITRE &amp; Controls Mappings'!$B1184,"")</f>
        <v/>
      </c>
      <c r="H1186" s="47" t="str">
        <f>IF(OR(OR(OR(OR(OR(ISNUMBER(SEARCH(IF(H$1&lt;&gt;"",H$1,"NA"),'[1]MITRE &amp; Controls Mappings'!$E1184)),ISNUMBER(SEARCH(IF(H$1&lt;&gt;"",H$1,"NA"),'[1]MITRE &amp; Controls Mappings'!$F1184))),ISNUMBER(SEARCH(IF(H$2&lt;&gt;"",H$2,"NA"),'[1]MITRE &amp; Controls Mappings'!$G1184))),ISNUMBER(SEARCH(IF(H$2&lt;&gt;"",H$2,"NA"),'[1]MITRE &amp; Controls Mappings'!$H1184))),ISNUMBER(SEARCH(IF(H$3&lt;&gt;"",H$3,"NA"),'[1]MITRE &amp; Controls Mappings'!$I1184))),ISNUMBER(SEARCH(IF(H$3&lt;&gt;"",H$3,"NA"),'[1]MITRE &amp; Controls Mappings'!$J1184))), '[1]MITRE &amp; Controls Mappings'!$B1184,"")</f>
        <v/>
      </c>
      <c r="I1186" s="47" t="str">
        <f>IF(OR(OR(OR(OR(OR(ISNUMBER(SEARCH(IF(I$1&lt;&gt;"",I$1,"NA"),'[1]MITRE &amp; Controls Mappings'!$E1184)),ISNUMBER(SEARCH(IF(I$1&lt;&gt;"",I$1,"NA"),'[1]MITRE &amp; Controls Mappings'!$F1184))),ISNUMBER(SEARCH(IF(I$2&lt;&gt;"",I$2,"NA"),'[1]MITRE &amp; Controls Mappings'!$G1184))),ISNUMBER(SEARCH(IF(I$2&lt;&gt;"",I$2,"NA"),'[1]MITRE &amp; Controls Mappings'!$H1184))),ISNUMBER(SEARCH(IF(I$3&lt;&gt;"",I$3,"NA"),'[1]MITRE &amp; Controls Mappings'!$I1184))),ISNUMBER(SEARCH(IF(I$3&lt;&gt;"",I$3,"NA"),'[1]MITRE &amp; Controls Mappings'!$J1184))), '[1]MITRE &amp; Controls Mappings'!$B1184,"")</f>
        <v/>
      </c>
      <c r="J1186" s="47" t="str">
        <f>IF(OR(OR(OR(OR(OR(ISNUMBER(SEARCH(IF(J$1&lt;&gt;"",J$1,"NA"),'[1]MITRE &amp; Controls Mappings'!$E1184)),ISNUMBER(SEARCH(IF(J$1&lt;&gt;"",J$1,"NA"),'[1]MITRE &amp; Controls Mappings'!$F1184))),ISNUMBER(SEARCH(IF(J$2&lt;&gt;"",J$2,"NA"),'[1]MITRE &amp; Controls Mappings'!$G1184))),ISNUMBER(SEARCH(IF(J$2&lt;&gt;"",J$2,"NA"),'[1]MITRE &amp; Controls Mappings'!$H1184))),ISNUMBER(SEARCH(IF(J$3&lt;&gt;"",J$3,"NA"),'[1]MITRE &amp; Controls Mappings'!$I1184))),ISNUMBER(SEARCH(IF(J$3&lt;&gt;"",J$3,"NA"),'[1]MITRE &amp; Controls Mappings'!$J1184))), '[1]MITRE &amp; Controls Mappings'!$B1184,"")</f>
        <v/>
      </c>
      <c r="K1186" s="47" t="str">
        <f>IF(OR(OR(OR(OR(OR(ISNUMBER(SEARCH(IF(K$1&lt;&gt;"",K$1,"NA"),'[1]MITRE &amp; Controls Mappings'!$E1184)),ISNUMBER(SEARCH(IF(K$1&lt;&gt;"",K$1,"NA"),'[1]MITRE &amp; Controls Mappings'!$F1184))),ISNUMBER(SEARCH(IF(K$2&lt;&gt;"",K$2,"NA"),'[1]MITRE &amp; Controls Mappings'!$G1184))),ISNUMBER(SEARCH(IF(K$2&lt;&gt;"",K$2,"NA"),'[1]MITRE &amp; Controls Mappings'!$H1184))),ISNUMBER(SEARCH(IF(K$3&lt;&gt;"",K$3,"NA"),'[1]MITRE &amp; Controls Mappings'!$I1184))),ISNUMBER(SEARCH(IF(K$3&lt;&gt;"",K$3,"NA"),'[1]MITRE &amp; Controls Mappings'!$J1184))), '[1]MITRE &amp; Controls Mappings'!$B1184,"")</f>
        <v/>
      </c>
      <c r="L1186" s="48" t="str">
        <f>IF('[1]MITRE &amp; Controls Mappings'!D1184 &lt;&gt;"",'[1]MITRE &amp; Controls Mappings'!D1184,"" )</f>
        <v/>
      </c>
    </row>
    <row r="1187" spans="1:12" x14ac:dyDescent="0.25">
      <c r="A1187" s="47" t="str">
        <f>IF(COUNTIF(B1187:K1187,"="&amp;'[1]MITRE &amp; Controls Mappings'!B1185)&gt;0,'[1]MITRE &amp; Controls Mappings'!B1185,"")</f>
        <v/>
      </c>
      <c r="B1187" s="47" t="str">
        <f>IF(OR(OR(OR(OR(OR(ISNUMBER(SEARCH(IF(B$1&lt;&gt;"",B$1,"NA"),'[1]MITRE &amp; Controls Mappings'!$E1185)),ISNUMBER(SEARCH(IF(B$1&lt;&gt;"",B$1,"NA"),'[1]MITRE &amp; Controls Mappings'!$F1185))),ISNUMBER(SEARCH(IF(B$2&lt;&gt;"",B$2,"NA"),'[1]MITRE &amp; Controls Mappings'!$G1185))),ISNUMBER(SEARCH(IF(B$2&lt;&gt;"",B$2,"NA"),'[1]MITRE &amp; Controls Mappings'!$H1185))),ISNUMBER(SEARCH(IF(B$3&lt;&gt;"",B$3,"NA"),'[1]MITRE &amp; Controls Mappings'!$I1185))),ISNUMBER(SEARCH(IF(B$3&lt;&gt;"",B$3,"NA"),'[1]MITRE &amp; Controls Mappings'!$J1185))), '[1]MITRE &amp; Controls Mappings'!$B1185,"")</f>
        <v/>
      </c>
      <c r="C1187" s="47" t="str">
        <f>IF(OR(OR(OR(OR(OR(ISNUMBER(SEARCH(IF(C$1&lt;&gt;"",C$1,"NA"),'[1]MITRE &amp; Controls Mappings'!$E1185)),ISNUMBER(SEARCH(IF(C$1&lt;&gt;"",C$1,"NA"),'[1]MITRE &amp; Controls Mappings'!$F1185))),ISNUMBER(SEARCH(IF(C$2&lt;&gt;"",C$2,"NA"),'[1]MITRE &amp; Controls Mappings'!$G1185))),ISNUMBER(SEARCH(IF(C$2&lt;&gt;"",C$2,"NA"),'[1]MITRE &amp; Controls Mappings'!$H1185))),ISNUMBER(SEARCH(IF(C$3&lt;&gt;"",C$3,"NA"),'[1]MITRE &amp; Controls Mappings'!$I1185))),ISNUMBER(SEARCH(IF(C$3&lt;&gt;"",C$3,"NA"),'[1]MITRE &amp; Controls Mappings'!$J1185))), '[1]MITRE &amp; Controls Mappings'!$B1185,"")</f>
        <v/>
      </c>
      <c r="D1187" s="47" t="str">
        <f>IF(OR(OR(OR(OR(OR(ISNUMBER(SEARCH(IF(D$1&lt;&gt;"",D$1,"NA"),'[1]MITRE &amp; Controls Mappings'!$E1185)),ISNUMBER(SEARCH(IF(D$1&lt;&gt;"",D$1,"NA"),'[1]MITRE &amp; Controls Mappings'!$F1185))),ISNUMBER(SEARCH(IF(D$2&lt;&gt;"",D$2,"NA"),'[1]MITRE &amp; Controls Mappings'!$G1185))),ISNUMBER(SEARCH(IF(D$2&lt;&gt;"",D$2,"NA"),'[1]MITRE &amp; Controls Mappings'!$H1185))),ISNUMBER(SEARCH(IF(D$3&lt;&gt;"",D$3,"NA"),'[1]MITRE &amp; Controls Mappings'!$I1185))),ISNUMBER(SEARCH(IF(D$3&lt;&gt;"",D$3,"NA"),'[1]MITRE &amp; Controls Mappings'!$J1185))), '[1]MITRE &amp; Controls Mappings'!$B1185,"")</f>
        <v/>
      </c>
      <c r="E1187" s="47" t="str">
        <f>IF(OR(OR(OR(OR(OR(ISNUMBER(SEARCH(IF(E$1&lt;&gt;"",E$1,"NA"),'[1]MITRE &amp; Controls Mappings'!$E1185)),ISNUMBER(SEARCH(IF(E$1&lt;&gt;"",E$1,"NA"),'[1]MITRE &amp; Controls Mappings'!$F1185))),ISNUMBER(SEARCH(IF(E$2&lt;&gt;"",E$2,"NA"),'[1]MITRE &amp; Controls Mappings'!$G1185))),ISNUMBER(SEARCH(IF(E$2&lt;&gt;"",E$2,"NA"),'[1]MITRE &amp; Controls Mappings'!$H1185))),ISNUMBER(SEARCH(IF(E$3&lt;&gt;"",E$3,"NA"),'[1]MITRE &amp; Controls Mappings'!$I1185))),ISNUMBER(SEARCH(IF(E$3&lt;&gt;"",E$3,"NA"),'[1]MITRE &amp; Controls Mappings'!$J1185))), '[1]MITRE &amp; Controls Mappings'!$B1185,"")</f>
        <v/>
      </c>
      <c r="F1187" s="47" t="str">
        <f>IF(OR(OR(OR(OR(OR(ISNUMBER(SEARCH(IF(F$1&lt;&gt;"",F$1,"NA"),'[1]MITRE &amp; Controls Mappings'!$E1185)),ISNUMBER(SEARCH(IF(F$1&lt;&gt;"",F$1,"NA"),'[1]MITRE &amp; Controls Mappings'!$F1185))),ISNUMBER(SEARCH(IF(F$2&lt;&gt;"",F$2,"NA"),'[1]MITRE &amp; Controls Mappings'!$G1185))),ISNUMBER(SEARCH(IF(F$2&lt;&gt;"",F$2,"NA"),'[1]MITRE &amp; Controls Mappings'!$H1185))),ISNUMBER(SEARCH(IF(F$3&lt;&gt;"",F$3,"NA"),'[1]MITRE &amp; Controls Mappings'!$I1185))),ISNUMBER(SEARCH(IF(F$3&lt;&gt;"",F$3,"NA"),'[1]MITRE &amp; Controls Mappings'!$J1185))), '[1]MITRE &amp; Controls Mappings'!$B1185,"")</f>
        <v/>
      </c>
      <c r="G1187" s="47" t="str">
        <f>IF(OR(OR(OR(OR(OR(ISNUMBER(SEARCH(IF(G$1&lt;&gt;"",G$1,"NA"),'[1]MITRE &amp; Controls Mappings'!$E1185)),ISNUMBER(SEARCH(IF(G$1&lt;&gt;"",G$1,"NA"),'[1]MITRE &amp; Controls Mappings'!$F1185))),ISNUMBER(SEARCH(IF(G$2&lt;&gt;"",G$2,"NA"),'[1]MITRE &amp; Controls Mappings'!$G1185))),ISNUMBER(SEARCH(IF(G$2&lt;&gt;"",G$2,"NA"),'[1]MITRE &amp; Controls Mappings'!$H1185))),ISNUMBER(SEARCH(IF(G$3&lt;&gt;"",G$3,"NA"),'[1]MITRE &amp; Controls Mappings'!$I1185))),ISNUMBER(SEARCH(IF(G$3&lt;&gt;"",G$3,"NA"),'[1]MITRE &amp; Controls Mappings'!$J1185))), '[1]MITRE &amp; Controls Mappings'!$B1185,"")</f>
        <v/>
      </c>
      <c r="H1187" s="47" t="str">
        <f>IF(OR(OR(OR(OR(OR(ISNUMBER(SEARCH(IF(H$1&lt;&gt;"",H$1,"NA"),'[1]MITRE &amp; Controls Mappings'!$E1185)),ISNUMBER(SEARCH(IF(H$1&lt;&gt;"",H$1,"NA"),'[1]MITRE &amp; Controls Mappings'!$F1185))),ISNUMBER(SEARCH(IF(H$2&lt;&gt;"",H$2,"NA"),'[1]MITRE &amp; Controls Mappings'!$G1185))),ISNUMBER(SEARCH(IF(H$2&lt;&gt;"",H$2,"NA"),'[1]MITRE &amp; Controls Mappings'!$H1185))),ISNUMBER(SEARCH(IF(H$3&lt;&gt;"",H$3,"NA"),'[1]MITRE &amp; Controls Mappings'!$I1185))),ISNUMBER(SEARCH(IF(H$3&lt;&gt;"",H$3,"NA"),'[1]MITRE &amp; Controls Mappings'!$J1185))), '[1]MITRE &amp; Controls Mappings'!$B1185,"")</f>
        <v/>
      </c>
      <c r="I1187" s="47" t="str">
        <f>IF(OR(OR(OR(OR(OR(ISNUMBER(SEARCH(IF(I$1&lt;&gt;"",I$1,"NA"),'[1]MITRE &amp; Controls Mappings'!$E1185)),ISNUMBER(SEARCH(IF(I$1&lt;&gt;"",I$1,"NA"),'[1]MITRE &amp; Controls Mappings'!$F1185))),ISNUMBER(SEARCH(IF(I$2&lt;&gt;"",I$2,"NA"),'[1]MITRE &amp; Controls Mappings'!$G1185))),ISNUMBER(SEARCH(IF(I$2&lt;&gt;"",I$2,"NA"),'[1]MITRE &amp; Controls Mappings'!$H1185))),ISNUMBER(SEARCH(IF(I$3&lt;&gt;"",I$3,"NA"),'[1]MITRE &amp; Controls Mappings'!$I1185))),ISNUMBER(SEARCH(IF(I$3&lt;&gt;"",I$3,"NA"),'[1]MITRE &amp; Controls Mappings'!$J1185))), '[1]MITRE &amp; Controls Mappings'!$B1185,"")</f>
        <v/>
      </c>
      <c r="J1187" s="47" t="str">
        <f>IF(OR(OR(OR(OR(OR(ISNUMBER(SEARCH(IF(J$1&lt;&gt;"",J$1,"NA"),'[1]MITRE &amp; Controls Mappings'!$E1185)),ISNUMBER(SEARCH(IF(J$1&lt;&gt;"",J$1,"NA"),'[1]MITRE &amp; Controls Mappings'!$F1185))),ISNUMBER(SEARCH(IF(J$2&lt;&gt;"",J$2,"NA"),'[1]MITRE &amp; Controls Mappings'!$G1185))),ISNUMBER(SEARCH(IF(J$2&lt;&gt;"",J$2,"NA"),'[1]MITRE &amp; Controls Mappings'!$H1185))),ISNUMBER(SEARCH(IF(J$3&lt;&gt;"",J$3,"NA"),'[1]MITRE &amp; Controls Mappings'!$I1185))),ISNUMBER(SEARCH(IF(J$3&lt;&gt;"",J$3,"NA"),'[1]MITRE &amp; Controls Mappings'!$J1185))), '[1]MITRE &amp; Controls Mappings'!$B1185,"")</f>
        <v/>
      </c>
      <c r="K1187" s="47" t="str">
        <f>IF(OR(OR(OR(OR(OR(ISNUMBER(SEARCH(IF(K$1&lt;&gt;"",K$1,"NA"),'[1]MITRE &amp; Controls Mappings'!$E1185)),ISNUMBER(SEARCH(IF(K$1&lt;&gt;"",K$1,"NA"),'[1]MITRE &amp; Controls Mappings'!$F1185))),ISNUMBER(SEARCH(IF(K$2&lt;&gt;"",K$2,"NA"),'[1]MITRE &amp; Controls Mappings'!$G1185))),ISNUMBER(SEARCH(IF(K$2&lt;&gt;"",K$2,"NA"),'[1]MITRE &amp; Controls Mappings'!$H1185))),ISNUMBER(SEARCH(IF(K$3&lt;&gt;"",K$3,"NA"),'[1]MITRE &amp; Controls Mappings'!$I1185))),ISNUMBER(SEARCH(IF(K$3&lt;&gt;"",K$3,"NA"),'[1]MITRE &amp; Controls Mappings'!$J1185))), '[1]MITRE &amp; Controls Mappings'!$B1185,"")</f>
        <v/>
      </c>
      <c r="L1187" s="48" t="str">
        <f>IF('[1]MITRE &amp; Controls Mappings'!D1185 &lt;&gt;"",'[1]MITRE &amp; Controls Mappings'!D1185,"" )</f>
        <v/>
      </c>
    </row>
    <row r="1188" spans="1:12" x14ac:dyDescent="0.25">
      <c r="A1188" s="47" t="str">
        <f>IF(COUNTIF(B1188:K1188,"="&amp;'[1]MITRE &amp; Controls Mappings'!B1186)&gt;0,'[1]MITRE &amp; Controls Mappings'!B1186,"")</f>
        <v/>
      </c>
      <c r="B1188" s="47" t="str">
        <f>IF(OR(OR(OR(OR(OR(ISNUMBER(SEARCH(IF(B$1&lt;&gt;"",B$1,"NA"),'[1]MITRE &amp; Controls Mappings'!$E1186)),ISNUMBER(SEARCH(IF(B$1&lt;&gt;"",B$1,"NA"),'[1]MITRE &amp; Controls Mappings'!$F1186))),ISNUMBER(SEARCH(IF(B$2&lt;&gt;"",B$2,"NA"),'[1]MITRE &amp; Controls Mappings'!$G1186))),ISNUMBER(SEARCH(IF(B$2&lt;&gt;"",B$2,"NA"),'[1]MITRE &amp; Controls Mappings'!$H1186))),ISNUMBER(SEARCH(IF(B$3&lt;&gt;"",B$3,"NA"),'[1]MITRE &amp; Controls Mappings'!$I1186))),ISNUMBER(SEARCH(IF(B$3&lt;&gt;"",B$3,"NA"),'[1]MITRE &amp; Controls Mappings'!$J1186))), '[1]MITRE &amp; Controls Mappings'!$B1186,"")</f>
        <v/>
      </c>
      <c r="C1188" s="47" t="str">
        <f>IF(OR(OR(OR(OR(OR(ISNUMBER(SEARCH(IF(C$1&lt;&gt;"",C$1,"NA"),'[1]MITRE &amp; Controls Mappings'!$E1186)),ISNUMBER(SEARCH(IF(C$1&lt;&gt;"",C$1,"NA"),'[1]MITRE &amp; Controls Mappings'!$F1186))),ISNUMBER(SEARCH(IF(C$2&lt;&gt;"",C$2,"NA"),'[1]MITRE &amp; Controls Mappings'!$G1186))),ISNUMBER(SEARCH(IF(C$2&lt;&gt;"",C$2,"NA"),'[1]MITRE &amp; Controls Mappings'!$H1186))),ISNUMBER(SEARCH(IF(C$3&lt;&gt;"",C$3,"NA"),'[1]MITRE &amp; Controls Mappings'!$I1186))),ISNUMBER(SEARCH(IF(C$3&lt;&gt;"",C$3,"NA"),'[1]MITRE &amp; Controls Mappings'!$J1186))), '[1]MITRE &amp; Controls Mappings'!$B1186,"")</f>
        <v/>
      </c>
      <c r="D1188" s="47" t="str">
        <f>IF(OR(OR(OR(OR(OR(ISNUMBER(SEARCH(IF(D$1&lt;&gt;"",D$1,"NA"),'[1]MITRE &amp; Controls Mappings'!$E1186)),ISNUMBER(SEARCH(IF(D$1&lt;&gt;"",D$1,"NA"),'[1]MITRE &amp; Controls Mappings'!$F1186))),ISNUMBER(SEARCH(IF(D$2&lt;&gt;"",D$2,"NA"),'[1]MITRE &amp; Controls Mappings'!$G1186))),ISNUMBER(SEARCH(IF(D$2&lt;&gt;"",D$2,"NA"),'[1]MITRE &amp; Controls Mappings'!$H1186))),ISNUMBER(SEARCH(IF(D$3&lt;&gt;"",D$3,"NA"),'[1]MITRE &amp; Controls Mappings'!$I1186))),ISNUMBER(SEARCH(IF(D$3&lt;&gt;"",D$3,"NA"),'[1]MITRE &amp; Controls Mappings'!$J1186))), '[1]MITRE &amp; Controls Mappings'!$B1186,"")</f>
        <v/>
      </c>
      <c r="E1188" s="47" t="str">
        <f>IF(OR(OR(OR(OR(OR(ISNUMBER(SEARCH(IF(E$1&lt;&gt;"",E$1,"NA"),'[1]MITRE &amp; Controls Mappings'!$E1186)),ISNUMBER(SEARCH(IF(E$1&lt;&gt;"",E$1,"NA"),'[1]MITRE &amp; Controls Mappings'!$F1186))),ISNUMBER(SEARCH(IF(E$2&lt;&gt;"",E$2,"NA"),'[1]MITRE &amp; Controls Mappings'!$G1186))),ISNUMBER(SEARCH(IF(E$2&lt;&gt;"",E$2,"NA"),'[1]MITRE &amp; Controls Mappings'!$H1186))),ISNUMBER(SEARCH(IF(E$3&lt;&gt;"",E$3,"NA"),'[1]MITRE &amp; Controls Mappings'!$I1186))),ISNUMBER(SEARCH(IF(E$3&lt;&gt;"",E$3,"NA"),'[1]MITRE &amp; Controls Mappings'!$J1186))), '[1]MITRE &amp; Controls Mappings'!$B1186,"")</f>
        <v/>
      </c>
      <c r="F1188" s="47" t="str">
        <f>IF(OR(OR(OR(OR(OR(ISNUMBER(SEARCH(IF(F$1&lt;&gt;"",F$1,"NA"),'[1]MITRE &amp; Controls Mappings'!$E1186)),ISNUMBER(SEARCH(IF(F$1&lt;&gt;"",F$1,"NA"),'[1]MITRE &amp; Controls Mappings'!$F1186))),ISNUMBER(SEARCH(IF(F$2&lt;&gt;"",F$2,"NA"),'[1]MITRE &amp; Controls Mappings'!$G1186))),ISNUMBER(SEARCH(IF(F$2&lt;&gt;"",F$2,"NA"),'[1]MITRE &amp; Controls Mappings'!$H1186))),ISNUMBER(SEARCH(IF(F$3&lt;&gt;"",F$3,"NA"),'[1]MITRE &amp; Controls Mappings'!$I1186))),ISNUMBER(SEARCH(IF(F$3&lt;&gt;"",F$3,"NA"),'[1]MITRE &amp; Controls Mappings'!$J1186))), '[1]MITRE &amp; Controls Mappings'!$B1186,"")</f>
        <v/>
      </c>
      <c r="G1188" s="47" t="str">
        <f>IF(OR(OR(OR(OR(OR(ISNUMBER(SEARCH(IF(G$1&lt;&gt;"",G$1,"NA"),'[1]MITRE &amp; Controls Mappings'!$E1186)),ISNUMBER(SEARCH(IF(G$1&lt;&gt;"",G$1,"NA"),'[1]MITRE &amp; Controls Mappings'!$F1186))),ISNUMBER(SEARCH(IF(G$2&lt;&gt;"",G$2,"NA"),'[1]MITRE &amp; Controls Mappings'!$G1186))),ISNUMBER(SEARCH(IF(G$2&lt;&gt;"",G$2,"NA"),'[1]MITRE &amp; Controls Mappings'!$H1186))),ISNUMBER(SEARCH(IF(G$3&lt;&gt;"",G$3,"NA"),'[1]MITRE &amp; Controls Mappings'!$I1186))),ISNUMBER(SEARCH(IF(G$3&lt;&gt;"",G$3,"NA"),'[1]MITRE &amp; Controls Mappings'!$J1186))), '[1]MITRE &amp; Controls Mappings'!$B1186,"")</f>
        <v/>
      </c>
      <c r="H1188" s="47" t="str">
        <f>IF(OR(OR(OR(OR(OR(ISNUMBER(SEARCH(IF(H$1&lt;&gt;"",H$1,"NA"),'[1]MITRE &amp; Controls Mappings'!$E1186)),ISNUMBER(SEARCH(IF(H$1&lt;&gt;"",H$1,"NA"),'[1]MITRE &amp; Controls Mappings'!$F1186))),ISNUMBER(SEARCH(IF(H$2&lt;&gt;"",H$2,"NA"),'[1]MITRE &amp; Controls Mappings'!$G1186))),ISNUMBER(SEARCH(IF(H$2&lt;&gt;"",H$2,"NA"),'[1]MITRE &amp; Controls Mappings'!$H1186))),ISNUMBER(SEARCH(IF(H$3&lt;&gt;"",H$3,"NA"),'[1]MITRE &amp; Controls Mappings'!$I1186))),ISNUMBER(SEARCH(IF(H$3&lt;&gt;"",H$3,"NA"),'[1]MITRE &amp; Controls Mappings'!$J1186))), '[1]MITRE &amp; Controls Mappings'!$B1186,"")</f>
        <v/>
      </c>
      <c r="I1188" s="47" t="str">
        <f>IF(OR(OR(OR(OR(OR(ISNUMBER(SEARCH(IF(I$1&lt;&gt;"",I$1,"NA"),'[1]MITRE &amp; Controls Mappings'!$E1186)),ISNUMBER(SEARCH(IF(I$1&lt;&gt;"",I$1,"NA"),'[1]MITRE &amp; Controls Mappings'!$F1186))),ISNUMBER(SEARCH(IF(I$2&lt;&gt;"",I$2,"NA"),'[1]MITRE &amp; Controls Mappings'!$G1186))),ISNUMBER(SEARCH(IF(I$2&lt;&gt;"",I$2,"NA"),'[1]MITRE &amp; Controls Mappings'!$H1186))),ISNUMBER(SEARCH(IF(I$3&lt;&gt;"",I$3,"NA"),'[1]MITRE &amp; Controls Mappings'!$I1186))),ISNUMBER(SEARCH(IF(I$3&lt;&gt;"",I$3,"NA"),'[1]MITRE &amp; Controls Mappings'!$J1186))), '[1]MITRE &amp; Controls Mappings'!$B1186,"")</f>
        <v/>
      </c>
      <c r="J1188" s="47" t="str">
        <f>IF(OR(OR(OR(OR(OR(ISNUMBER(SEARCH(IF(J$1&lt;&gt;"",J$1,"NA"),'[1]MITRE &amp; Controls Mappings'!$E1186)),ISNUMBER(SEARCH(IF(J$1&lt;&gt;"",J$1,"NA"),'[1]MITRE &amp; Controls Mappings'!$F1186))),ISNUMBER(SEARCH(IF(J$2&lt;&gt;"",J$2,"NA"),'[1]MITRE &amp; Controls Mappings'!$G1186))),ISNUMBER(SEARCH(IF(J$2&lt;&gt;"",J$2,"NA"),'[1]MITRE &amp; Controls Mappings'!$H1186))),ISNUMBER(SEARCH(IF(J$3&lt;&gt;"",J$3,"NA"),'[1]MITRE &amp; Controls Mappings'!$I1186))),ISNUMBER(SEARCH(IF(J$3&lt;&gt;"",J$3,"NA"),'[1]MITRE &amp; Controls Mappings'!$J1186))), '[1]MITRE &amp; Controls Mappings'!$B1186,"")</f>
        <v/>
      </c>
      <c r="K1188" s="47" t="str">
        <f>IF(OR(OR(OR(OR(OR(ISNUMBER(SEARCH(IF(K$1&lt;&gt;"",K$1,"NA"),'[1]MITRE &amp; Controls Mappings'!$E1186)),ISNUMBER(SEARCH(IF(K$1&lt;&gt;"",K$1,"NA"),'[1]MITRE &amp; Controls Mappings'!$F1186))),ISNUMBER(SEARCH(IF(K$2&lt;&gt;"",K$2,"NA"),'[1]MITRE &amp; Controls Mappings'!$G1186))),ISNUMBER(SEARCH(IF(K$2&lt;&gt;"",K$2,"NA"),'[1]MITRE &amp; Controls Mappings'!$H1186))),ISNUMBER(SEARCH(IF(K$3&lt;&gt;"",K$3,"NA"),'[1]MITRE &amp; Controls Mappings'!$I1186))),ISNUMBER(SEARCH(IF(K$3&lt;&gt;"",K$3,"NA"),'[1]MITRE &amp; Controls Mappings'!$J1186))), '[1]MITRE &amp; Controls Mappings'!$B1186,"")</f>
        <v/>
      </c>
      <c r="L1188" s="48" t="str">
        <f>IF('[1]MITRE &amp; Controls Mappings'!D1186 &lt;&gt;"",'[1]MITRE &amp; Controls Mappings'!D1186,"" )</f>
        <v/>
      </c>
    </row>
    <row r="1189" spans="1:12" x14ac:dyDescent="0.25">
      <c r="A1189" s="47" t="str">
        <f>IF(COUNTIF(B1189:K1189,"="&amp;'[1]MITRE &amp; Controls Mappings'!B1187)&gt;0,'[1]MITRE &amp; Controls Mappings'!B1187,"")</f>
        <v/>
      </c>
      <c r="B1189" s="47" t="str">
        <f>IF(OR(OR(OR(OR(OR(ISNUMBER(SEARCH(IF(B$1&lt;&gt;"",B$1,"NA"),'[1]MITRE &amp; Controls Mappings'!$E1187)),ISNUMBER(SEARCH(IF(B$1&lt;&gt;"",B$1,"NA"),'[1]MITRE &amp; Controls Mappings'!$F1187))),ISNUMBER(SEARCH(IF(B$2&lt;&gt;"",B$2,"NA"),'[1]MITRE &amp; Controls Mappings'!$G1187))),ISNUMBER(SEARCH(IF(B$2&lt;&gt;"",B$2,"NA"),'[1]MITRE &amp; Controls Mappings'!$H1187))),ISNUMBER(SEARCH(IF(B$3&lt;&gt;"",B$3,"NA"),'[1]MITRE &amp; Controls Mappings'!$I1187))),ISNUMBER(SEARCH(IF(B$3&lt;&gt;"",B$3,"NA"),'[1]MITRE &amp; Controls Mappings'!$J1187))), '[1]MITRE &amp; Controls Mappings'!$B1187,"")</f>
        <v/>
      </c>
      <c r="C1189" s="47" t="str">
        <f>IF(OR(OR(OR(OR(OR(ISNUMBER(SEARCH(IF(C$1&lt;&gt;"",C$1,"NA"),'[1]MITRE &amp; Controls Mappings'!$E1187)),ISNUMBER(SEARCH(IF(C$1&lt;&gt;"",C$1,"NA"),'[1]MITRE &amp; Controls Mappings'!$F1187))),ISNUMBER(SEARCH(IF(C$2&lt;&gt;"",C$2,"NA"),'[1]MITRE &amp; Controls Mappings'!$G1187))),ISNUMBER(SEARCH(IF(C$2&lt;&gt;"",C$2,"NA"),'[1]MITRE &amp; Controls Mappings'!$H1187))),ISNUMBER(SEARCH(IF(C$3&lt;&gt;"",C$3,"NA"),'[1]MITRE &amp; Controls Mappings'!$I1187))),ISNUMBER(SEARCH(IF(C$3&lt;&gt;"",C$3,"NA"),'[1]MITRE &amp; Controls Mappings'!$J1187))), '[1]MITRE &amp; Controls Mappings'!$B1187,"")</f>
        <v/>
      </c>
      <c r="D1189" s="47" t="str">
        <f>IF(OR(OR(OR(OR(OR(ISNUMBER(SEARCH(IF(D$1&lt;&gt;"",D$1,"NA"),'[1]MITRE &amp; Controls Mappings'!$E1187)),ISNUMBER(SEARCH(IF(D$1&lt;&gt;"",D$1,"NA"),'[1]MITRE &amp; Controls Mappings'!$F1187))),ISNUMBER(SEARCH(IF(D$2&lt;&gt;"",D$2,"NA"),'[1]MITRE &amp; Controls Mappings'!$G1187))),ISNUMBER(SEARCH(IF(D$2&lt;&gt;"",D$2,"NA"),'[1]MITRE &amp; Controls Mappings'!$H1187))),ISNUMBER(SEARCH(IF(D$3&lt;&gt;"",D$3,"NA"),'[1]MITRE &amp; Controls Mappings'!$I1187))),ISNUMBER(SEARCH(IF(D$3&lt;&gt;"",D$3,"NA"),'[1]MITRE &amp; Controls Mappings'!$J1187))), '[1]MITRE &amp; Controls Mappings'!$B1187,"")</f>
        <v/>
      </c>
      <c r="E1189" s="47" t="str">
        <f>IF(OR(OR(OR(OR(OR(ISNUMBER(SEARCH(IF(E$1&lt;&gt;"",E$1,"NA"),'[1]MITRE &amp; Controls Mappings'!$E1187)),ISNUMBER(SEARCH(IF(E$1&lt;&gt;"",E$1,"NA"),'[1]MITRE &amp; Controls Mappings'!$F1187))),ISNUMBER(SEARCH(IF(E$2&lt;&gt;"",E$2,"NA"),'[1]MITRE &amp; Controls Mappings'!$G1187))),ISNUMBER(SEARCH(IF(E$2&lt;&gt;"",E$2,"NA"),'[1]MITRE &amp; Controls Mappings'!$H1187))),ISNUMBER(SEARCH(IF(E$3&lt;&gt;"",E$3,"NA"),'[1]MITRE &amp; Controls Mappings'!$I1187))),ISNUMBER(SEARCH(IF(E$3&lt;&gt;"",E$3,"NA"),'[1]MITRE &amp; Controls Mappings'!$J1187))), '[1]MITRE &amp; Controls Mappings'!$B1187,"")</f>
        <v/>
      </c>
      <c r="F1189" s="47" t="str">
        <f>IF(OR(OR(OR(OR(OR(ISNUMBER(SEARCH(IF(F$1&lt;&gt;"",F$1,"NA"),'[1]MITRE &amp; Controls Mappings'!$E1187)),ISNUMBER(SEARCH(IF(F$1&lt;&gt;"",F$1,"NA"),'[1]MITRE &amp; Controls Mappings'!$F1187))),ISNUMBER(SEARCH(IF(F$2&lt;&gt;"",F$2,"NA"),'[1]MITRE &amp; Controls Mappings'!$G1187))),ISNUMBER(SEARCH(IF(F$2&lt;&gt;"",F$2,"NA"),'[1]MITRE &amp; Controls Mappings'!$H1187))),ISNUMBER(SEARCH(IF(F$3&lt;&gt;"",F$3,"NA"),'[1]MITRE &amp; Controls Mappings'!$I1187))),ISNUMBER(SEARCH(IF(F$3&lt;&gt;"",F$3,"NA"),'[1]MITRE &amp; Controls Mappings'!$J1187))), '[1]MITRE &amp; Controls Mappings'!$B1187,"")</f>
        <v/>
      </c>
      <c r="G1189" s="47" t="str">
        <f>IF(OR(OR(OR(OR(OR(ISNUMBER(SEARCH(IF(G$1&lt;&gt;"",G$1,"NA"),'[1]MITRE &amp; Controls Mappings'!$E1187)),ISNUMBER(SEARCH(IF(G$1&lt;&gt;"",G$1,"NA"),'[1]MITRE &amp; Controls Mappings'!$F1187))),ISNUMBER(SEARCH(IF(G$2&lt;&gt;"",G$2,"NA"),'[1]MITRE &amp; Controls Mappings'!$G1187))),ISNUMBER(SEARCH(IF(G$2&lt;&gt;"",G$2,"NA"),'[1]MITRE &amp; Controls Mappings'!$H1187))),ISNUMBER(SEARCH(IF(G$3&lt;&gt;"",G$3,"NA"),'[1]MITRE &amp; Controls Mappings'!$I1187))),ISNUMBER(SEARCH(IF(G$3&lt;&gt;"",G$3,"NA"),'[1]MITRE &amp; Controls Mappings'!$J1187))), '[1]MITRE &amp; Controls Mappings'!$B1187,"")</f>
        <v/>
      </c>
      <c r="H1189" s="47" t="str">
        <f>IF(OR(OR(OR(OR(OR(ISNUMBER(SEARCH(IF(H$1&lt;&gt;"",H$1,"NA"),'[1]MITRE &amp; Controls Mappings'!$E1187)),ISNUMBER(SEARCH(IF(H$1&lt;&gt;"",H$1,"NA"),'[1]MITRE &amp; Controls Mappings'!$F1187))),ISNUMBER(SEARCH(IF(H$2&lt;&gt;"",H$2,"NA"),'[1]MITRE &amp; Controls Mappings'!$G1187))),ISNUMBER(SEARCH(IF(H$2&lt;&gt;"",H$2,"NA"),'[1]MITRE &amp; Controls Mappings'!$H1187))),ISNUMBER(SEARCH(IF(H$3&lt;&gt;"",H$3,"NA"),'[1]MITRE &amp; Controls Mappings'!$I1187))),ISNUMBER(SEARCH(IF(H$3&lt;&gt;"",H$3,"NA"),'[1]MITRE &amp; Controls Mappings'!$J1187))), '[1]MITRE &amp; Controls Mappings'!$B1187,"")</f>
        <v/>
      </c>
      <c r="I1189" s="47" t="str">
        <f>IF(OR(OR(OR(OR(OR(ISNUMBER(SEARCH(IF(I$1&lt;&gt;"",I$1,"NA"),'[1]MITRE &amp; Controls Mappings'!$E1187)),ISNUMBER(SEARCH(IF(I$1&lt;&gt;"",I$1,"NA"),'[1]MITRE &amp; Controls Mappings'!$F1187))),ISNUMBER(SEARCH(IF(I$2&lt;&gt;"",I$2,"NA"),'[1]MITRE &amp; Controls Mappings'!$G1187))),ISNUMBER(SEARCH(IF(I$2&lt;&gt;"",I$2,"NA"),'[1]MITRE &amp; Controls Mappings'!$H1187))),ISNUMBER(SEARCH(IF(I$3&lt;&gt;"",I$3,"NA"),'[1]MITRE &amp; Controls Mappings'!$I1187))),ISNUMBER(SEARCH(IF(I$3&lt;&gt;"",I$3,"NA"),'[1]MITRE &amp; Controls Mappings'!$J1187))), '[1]MITRE &amp; Controls Mappings'!$B1187,"")</f>
        <v/>
      </c>
      <c r="J1189" s="47" t="str">
        <f>IF(OR(OR(OR(OR(OR(ISNUMBER(SEARCH(IF(J$1&lt;&gt;"",J$1,"NA"),'[1]MITRE &amp; Controls Mappings'!$E1187)),ISNUMBER(SEARCH(IF(J$1&lt;&gt;"",J$1,"NA"),'[1]MITRE &amp; Controls Mappings'!$F1187))),ISNUMBER(SEARCH(IF(J$2&lt;&gt;"",J$2,"NA"),'[1]MITRE &amp; Controls Mappings'!$G1187))),ISNUMBER(SEARCH(IF(J$2&lt;&gt;"",J$2,"NA"),'[1]MITRE &amp; Controls Mappings'!$H1187))),ISNUMBER(SEARCH(IF(J$3&lt;&gt;"",J$3,"NA"),'[1]MITRE &amp; Controls Mappings'!$I1187))),ISNUMBER(SEARCH(IF(J$3&lt;&gt;"",J$3,"NA"),'[1]MITRE &amp; Controls Mappings'!$J1187))), '[1]MITRE &amp; Controls Mappings'!$B1187,"")</f>
        <v/>
      </c>
      <c r="K1189" s="47" t="str">
        <f>IF(OR(OR(OR(OR(OR(ISNUMBER(SEARCH(IF(K$1&lt;&gt;"",K$1,"NA"),'[1]MITRE &amp; Controls Mappings'!$E1187)),ISNUMBER(SEARCH(IF(K$1&lt;&gt;"",K$1,"NA"),'[1]MITRE &amp; Controls Mappings'!$F1187))),ISNUMBER(SEARCH(IF(K$2&lt;&gt;"",K$2,"NA"),'[1]MITRE &amp; Controls Mappings'!$G1187))),ISNUMBER(SEARCH(IF(K$2&lt;&gt;"",K$2,"NA"),'[1]MITRE &amp; Controls Mappings'!$H1187))),ISNUMBER(SEARCH(IF(K$3&lt;&gt;"",K$3,"NA"),'[1]MITRE &amp; Controls Mappings'!$I1187))),ISNUMBER(SEARCH(IF(K$3&lt;&gt;"",K$3,"NA"),'[1]MITRE &amp; Controls Mappings'!$J1187))), '[1]MITRE &amp; Controls Mappings'!$B1187,"")</f>
        <v/>
      </c>
      <c r="L1189" s="48" t="str">
        <f>IF('[1]MITRE &amp; Controls Mappings'!D1187 &lt;&gt;"",'[1]MITRE &amp; Controls Mappings'!D1187,"" )</f>
        <v/>
      </c>
    </row>
    <row r="1190" spans="1:12" x14ac:dyDescent="0.25">
      <c r="A1190" s="47" t="str">
        <f>IF(COUNTIF(B1190:K1190,"="&amp;'[1]MITRE &amp; Controls Mappings'!B1188)&gt;0,'[1]MITRE &amp; Controls Mappings'!B1188,"")</f>
        <v/>
      </c>
      <c r="B1190" s="47" t="str">
        <f>IF(OR(OR(OR(OR(OR(ISNUMBER(SEARCH(IF(B$1&lt;&gt;"",B$1,"NA"),'[1]MITRE &amp; Controls Mappings'!$E1188)),ISNUMBER(SEARCH(IF(B$1&lt;&gt;"",B$1,"NA"),'[1]MITRE &amp; Controls Mappings'!$F1188))),ISNUMBER(SEARCH(IF(B$2&lt;&gt;"",B$2,"NA"),'[1]MITRE &amp; Controls Mappings'!$G1188))),ISNUMBER(SEARCH(IF(B$2&lt;&gt;"",B$2,"NA"),'[1]MITRE &amp; Controls Mappings'!$H1188))),ISNUMBER(SEARCH(IF(B$3&lt;&gt;"",B$3,"NA"),'[1]MITRE &amp; Controls Mappings'!$I1188))),ISNUMBER(SEARCH(IF(B$3&lt;&gt;"",B$3,"NA"),'[1]MITRE &amp; Controls Mappings'!$J1188))), '[1]MITRE &amp; Controls Mappings'!$B1188,"")</f>
        <v/>
      </c>
      <c r="C1190" s="47" t="str">
        <f>IF(OR(OR(OR(OR(OR(ISNUMBER(SEARCH(IF(C$1&lt;&gt;"",C$1,"NA"),'[1]MITRE &amp; Controls Mappings'!$E1188)),ISNUMBER(SEARCH(IF(C$1&lt;&gt;"",C$1,"NA"),'[1]MITRE &amp; Controls Mappings'!$F1188))),ISNUMBER(SEARCH(IF(C$2&lt;&gt;"",C$2,"NA"),'[1]MITRE &amp; Controls Mappings'!$G1188))),ISNUMBER(SEARCH(IF(C$2&lt;&gt;"",C$2,"NA"),'[1]MITRE &amp; Controls Mappings'!$H1188))),ISNUMBER(SEARCH(IF(C$3&lt;&gt;"",C$3,"NA"),'[1]MITRE &amp; Controls Mappings'!$I1188))),ISNUMBER(SEARCH(IF(C$3&lt;&gt;"",C$3,"NA"),'[1]MITRE &amp; Controls Mappings'!$J1188))), '[1]MITRE &amp; Controls Mappings'!$B1188,"")</f>
        <v/>
      </c>
      <c r="D1190" s="47" t="str">
        <f>IF(OR(OR(OR(OR(OR(ISNUMBER(SEARCH(IF(D$1&lt;&gt;"",D$1,"NA"),'[1]MITRE &amp; Controls Mappings'!$E1188)),ISNUMBER(SEARCH(IF(D$1&lt;&gt;"",D$1,"NA"),'[1]MITRE &amp; Controls Mappings'!$F1188))),ISNUMBER(SEARCH(IF(D$2&lt;&gt;"",D$2,"NA"),'[1]MITRE &amp; Controls Mappings'!$G1188))),ISNUMBER(SEARCH(IF(D$2&lt;&gt;"",D$2,"NA"),'[1]MITRE &amp; Controls Mappings'!$H1188))),ISNUMBER(SEARCH(IF(D$3&lt;&gt;"",D$3,"NA"),'[1]MITRE &amp; Controls Mappings'!$I1188))),ISNUMBER(SEARCH(IF(D$3&lt;&gt;"",D$3,"NA"),'[1]MITRE &amp; Controls Mappings'!$J1188))), '[1]MITRE &amp; Controls Mappings'!$B1188,"")</f>
        <v/>
      </c>
      <c r="E1190" s="47" t="str">
        <f>IF(OR(OR(OR(OR(OR(ISNUMBER(SEARCH(IF(E$1&lt;&gt;"",E$1,"NA"),'[1]MITRE &amp; Controls Mappings'!$E1188)),ISNUMBER(SEARCH(IF(E$1&lt;&gt;"",E$1,"NA"),'[1]MITRE &amp; Controls Mappings'!$F1188))),ISNUMBER(SEARCH(IF(E$2&lt;&gt;"",E$2,"NA"),'[1]MITRE &amp; Controls Mappings'!$G1188))),ISNUMBER(SEARCH(IF(E$2&lt;&gt;"",E$2,"NA"),'[1]MITRE &amp; Controls Mappings'!$H1188))),ISNUMBER(SEARCH(IF(E$3&lt;&gt;"",E$3,"NA"),'[1]MITRE &amp; Controls Mappings'!$I1188))),ISNUMBER(SEARCH(IF(E$3&lt;&gt;"",E$3,"NA"),'[1]MITRE &amp; Controls Mappings'!$J1188))), '[1]MITRE &amp; Controls Mappings'!$B1188,"")</f>
        <v/>
      </c>
      <c r="F1190" s="47" t="str">
        <f>IF(OR(OR(OR(OR(OR(ISNUMBER(SEARCH(IF(F$1&lt;&gt;"",F$1,"NA"),'[1]MITRE &amp; Controls Mappings'!$E1188)),ISNUMBER(SEARCH(IF(F$1&lt;&gt;"",F$1,"NA"),'[1]MITRE &amp; Controls Mappings'!$F1188))),ISNUMBER(SEARCH(IF(F$2&lt;&gt;"",F$2,"NA"),'[1]MITRE &amp; Controls Mappings'!$G1188))),ISNUMBER(SEARCH(IF(F$2&lt;&gt;"",F$2,"NA"),'[1]MITRE &amp; Controls Mappings'!$H1188))),ISNUMBER(SEARCH(IF(F$3&lt;&gt;"",F$3,"NA"),'[1]MITRE &amp; Controls Mappings'!$I1188))),ISNUMBER(SEARCH(IF(F$3&lt;&gt;"",F$3,"NA"),'[1]MITRE &amp; Controls Mappings'!$J1188))), '[1]MITRE &amp; Controls Mappings'!$B1188,"")</f>
        <v/>
      </c>
      <c r="G1190" s="47" t="str">
        <f>IF(OR(OR(OR(OR(OR(ISNUMBER(SEARCH(IF(G$1&lt;&gt;"",G$1,"NA"),'[1]MITRE &amp; Controls Mappings'!$E1188)),ISNUMBER(SEARCH(IF(G$1&lt;&gt;"",G$1,"NA"),'[1]MITRE &amp; Controls Mappings'!$F1188))),ISNUMBER(SEARCH(IF(G$2&lt;&gt;"",G$2,"NA"),'[1]MITRE &amp; Controls Mappings'!$G1188))),ISNUMBER(SEARCH(IF(G$2&lt;&gt;"",G$2,"NA"),'[1]MITRE &amp; Controls Mappings'!$H1188))),ISNUMBER(SEARCH(IF(G$3&lt;&gt;"",G$3,"NA"),'[1]MITRE &amp; Controls Mappings'!$I1188))),ISNUMBER(SEARCH(IF(G$3&lt;&gt;"",G$3,"NA"),'[1]MITRE &amp; Controls Mappings'!$J1188))), '[1]MITRE &amp; Controls Mappings'!$B1188,"")</f>
        <v/>
      </c>
      <c r="H1190" s="47" t="str">
        <f>IF(OR(OR(OR(OR(OR(ISNUMBER(SEARCH(IF(H$1&lt;&gt;"",H$1,"NA"),'[1]MITRE &amp; Controls Mappings'!$E1188)),ISNUMBER(SEARCH(IF(H$1&lt;&gt;"",H$1,"NA"),'[1]MITRE &amp; Controls Mappings'!$F1188))),ISNUMBER(SEARCH(IF(H$2&lt;&gt;"",H$2,"NA"),'[1]MITRE &amp; Controls Mappings'!$G1188))),ISNUMBER(SEARCH(IF(H$2&lt;&gt;"",H$2,"NA"),'[1]MITRE &amp; Controls Mappings'!$H1188))),ISNUMBER(SEARCH(IF(H$3&lt;&gt;"",H$3,"NA"),'[1]MITRE &amp; Controls Mappings'!$I1188))),ISNUMBER(SEARCH(IF(H$3&lt;&gt;"",H$3,"NA"),'[1]MITRE &amp; Controls Mappings'!$J1188))), '[1]MITRE &amp; Controls Mappings'!$B1188,"")</f>
        <v/>
      </c>
      <c r="I1190" s="47" t="str">
        <f>IF(OR(OR(OR(OR(OR(ISNUMBER(SEARCH(IF(I$1&lt;&gt;"",I$1,"NA"),'[1]MITRE &amp; Controls Mappings'!$E1188)),ISNUMBER(SEARCH(IF(I$1&lt;&gt;"",I$1,"NA"),'[1]MITRE &amp; Controls Mappings'!$F1188))),ISNUMBER(SEARCH(IF(I$2&lt;&gt;"",I$2,"NA"),'[1]MITRE &amp; Controls Mappings'!$G1188))),ISNUMBER(SEARCH(IF(I$2&lt;&gt;"",I$2,"NA"),'[1]MITRE &amp; Controls Mappings'!$H1188))),ISNUMBER(SEARCH(IF(I$3&lt;&gt;"",I$3,"NA"),'[1]MITRE &amp; Controls Mappings'!$I1188))),ISNUMBER(SEARCH(IF(I$3&lt;&gt;"",I$3,"NA"),'[1]MITRE &amp; Controls Mappings'!$J1188))), '[1]MITRE &amp; Controls Mappings'!$B1188,"")</f>
        <v/>
      </c>
      <c r="J1190" s="47" t="str">
        <f>IF(OR(OR(OR(OR(OR(ISNUMBER(SEARCH(IF(J$1&lt;&gt;"",J$1,"NA"),'[1]MITRE &amp; Controls Mappings'!$E1188)),ISNUMBER(SEARCH(IF(J$1&lt;&gt;"",J$1,"NA"),'[1]MITRE &amp; Controls Mappings'!$F1188))),ISNUMBER(SEARCH(IF(J$2&lt;&gt;"",J$2,"NA"),'[1]MITRE &amp; Controls Mappings'!$G1188))),ISNUMBER(SEARCH(IF(J$2&lt;&gt;"",J$2,"NA"),'[1]MITRE &amp; Controls Mappings'!$H1188))),ISNUMBER(SEARCH(IF(J$3&lt;&gt;"",J$3,"NA"),'[1]MITRE &amp; Controls Mappings'!$I1188))),ISNUMBER(SEARCH(IF(J$3&lt;&gt;"",J$3,"NA"),'[1]MITRE &amp; Controls Mappings'!$J1188))), '[1]MITRE &amp; Controls Mappings'!$B1188,"")</f>
        <v/>
      </c>
      <c r="K1190" s="47" t="str">
        <f>IF(OR(OR(OR(OR(OR(ISNUMBER(SEARCH(IF(K$1&lt;&gt;"",K$1,"NA"),'[1]MITRE &amp; Controls Mappings'!$E1188)),ISNUMBER(SEARCH(IF(K$1&lt;&gt;"",K$1,"NA"),'[1]MITRE &amp; Controls Mappings'!$F1188))),ISNUMBER(SEARCH(IF(K$2&lt;&gt;"",K$2,"NA"),'[1]MITRE &amp; Controls Mappings'!$G1188))),ISNUMBER(SEARCH(IF(K$2&lt;&gt;"",K$2,"NA"),'[1]MITRE &amp; Controls Mappings'!$H1188))),ISNUMBER(SEARCH(IF(K$3&lt;&gt;"",K$3,"NA"),'[1]MITRE &amp; Controls Mappings'!$I1188))),ISNUMBER(SEARCH(IF(K$3&lt;&gt;"",K$3,"NA"),'[1]MITRE &amp; Controls Mappings'!$J1188))), '[1]MITRE &amp; Controls Mappings'!$B1188,"")</f>
        <v/>
      </c>
      <c r="L1190" s="48" t="str">
        <f>IF('[1]MITRE &amp; Controls Mappings'!D1188 &lt;&gt;"",'[1]MITRE &amp; Controls Mappings'!D1188,"" )</f>
        <v/>
      </c>
    </row>
    <row r="1191" spans="1:12" x14ac:dyDescent="0.25">
      <c r="A1191" s="47" t="str">
        <f>IF(COUNTIF(B1191:K1191,"="&amp;'[1]MITRE &amp; Controls Mappings'!B1189)&gt;0,'[1]MITRE &amp; Controls Mappings'!B1189,"")</f>
        <v/>
      </c>
      <c r="B1191" s="47" t="str">
        <f>IF(OR(OR(OR(OR(OR(ISNUMBER(SEARCH(IF(B$1&lt;&gt;"",B$1,"NA"),'[1]MITRE &amp; Controls Mappings'!$E1189)),ISNUMBER(SEARCH(IF(B$1&lt;&gt;"",B$1,"NA"),'[1]MITRE &amp; Controls Mappings'!$F1189))),ISNUMBER(SEARCH(IF(B$2&lt;&gt;"",B$2,"NA"),'[1]MITRE &amp; Controls Mappings'!$G1189))),ISNUMBER(SEARCH(IF(B$2&lt;&gt;"",B$2,"NA"),'[1]MITRE &amp; Controls Mappings'!$H1189))),ISNUMBER(SEARCH(IF(B$3&lt;&gt;"",B$3,"NA"),'[1]MITRE &amp; Controls Mappings'!$I1189))),ISNUMBER(SEARCH(IF(B$3&lt;&gt;"",B$3,"NA"),'[1]MITRE &amp; Controls Mappings'!$J1189))), '[1]MITRE &amp; Controls Mappings'!$B1189,"")</f>
        <v/>
      </c>
      <c r="C1191" s="47" t="str">
        <f>IF(OR(OR(OR(OR(OR(ISNUMBER(SEARCH(IF(C$1&lt;&gt;"",C$1,"NA"),'[1]MITRE &amp; Controls Mappings'!$E1189)),ISNUMBER(SEARCH(IF(C$1&lt;&gt;"",C$1,"NA"),'[1]MITRE &amp; Controls Mappings'!$F1189))),ISNUMBER(SEARCH(IF(C$2&lt;&gt;"",C$2,"NA"),'[1]MITRE &amp; Controls Mappings'!$G1189))),ISNUMBER(SEARCH(IF(C$2&lt;&gt;"",C$2,"NA"),'[1]MITRE &amp; Controls Mappings'!$H1189))),ISNUMBER(SEARCH(IF(C$3&lt;&gt;"",C$3,"NA"),'[1]MITRE &amp; Controls Mappings'!$I1189))),ISNUMBER(SEARCH(IF(C$3&lt;&gt;"",C$3,"NA"),'[1]MITRE &amp; Controls Mappings'!$J1189))), '[1]MITRE &amp; Controls Mappings'!$B1189,"")</f>
        <v/>
      </c>
      <c r="D1191" s="47" t="str">
        <f>IF(OR(OR(OR(OR(OR(ISNUMBER(SEARCH(IF(D$1&lt;&gt;"",D$1,"NA"),'[1]MITRE &amp; Controls Mappings'!$E1189)),ISNUMBER(SEARCH(IF(D$1&lt;&gt;"",D$1,"NA"),'[1]MITRE &amp; Controls Mappings'!$F1189))),ISNUMBER(SEARCH(IF(D$2&lt;&gt;"",D$2,"NA"),'[1]MITRE &amp; Controls Mappings'!$G1189))),ISNUMBER(SEARCH(IF(D$2&lt;&gt;"",D$2,"NA"),'[1]MITRE &amp; Controls Mappings'!$H1189))),ISNUMBER(SEARCH(IF(D$3&lt;&gt;"",D$3,"NA"),'[1]MITRE &amp; Controls Mappings'!$I1189))),ISNUMBER(SEARCH(IF(D$3&lt;&gt;"",D$3,"NA"),'[1]MITRE &amp; Controls Mappings'!$J1189))), '[1]MITRE &amp; Controls Mappings'!$B1189,"")</f>
        <v/>
      </c>
      <c r="E1191" s="47" t="str">
        <f>IF(OR(OR(OR(OR(OR(ISNUMBER(SEARCH(IF(E$1&lt;&gt;"",E$1,"NA"),'[1]MITRE &amp; Controls Mappings'!$E1189)),ISNUMBER(SEARCH(IF(E$1&lt;&gt;"",E$1,"NA"),'[1]MITRE &amp; Controls Mappings'!$F1189))),ISNUMBER(SEARCH(IF(E$2&lt;&gt;"",E$2,"NA"),'[1]MITRE &amp; Controls Mappings'!$G1189))),ISNUMBER(SEARCH(IF(E$2&lt;&gt;"",E$2,"NA"),'[1]MITRE &amp; Controls Mappings'!$H1189))),ISNUMBER(SEARCH(IF(E$3&lt;&gt;"",E$3,"NA"),'[1]MITRE &amp; Controls Mappings'!$I1189))),ISNUMBER(SEARCH(IF(E$3&lt;&gt;"",E$3,"NA"),'[1]MITRE &amp; Controls Mappings'!$J1189))), '[1]MITRE &amp; Controls Mappings'!$B1189,"")</f>
        <v/>
      </c>
      <c r="F1191" s="47" t="str">
        <f>IF(OR(OR(OR(OR(OR(ISNUMBER(SEARCH(IF(F$1&lt;&gt;"",F$1,"NA"),'[1]MITRE &amp; Controls Mappings'!$E1189)),ISNUMBER(SEARCH(IF(F$1&lt;&gt;"",F$1,"NA"),'[1]MITRE &amp; Controls Mappings'!$F1189))),ISNUMBER(SEARCH(IF(F$2&lt;&gt;"",F$2,"NA"),'[1]MITRE &amp; Controls Mappings'!$G1189))),ISNUMBER(SEARCH(IF(F$2&lt;&gt;"",F$2,"NA"),'[1]MITRE &amp; Controls Mappings'!$H1189))),ISNUMBER(SEARCH(IF(F$3&lt;&gt;"",F$3,"NA"),'[1]MITRE &amp; Controls Mappings'!$I1189))),ISNUMBER(SEARCH(IF(F$3&lt;&gt;"",F$3,"NA"),'[1]MITRE &amp; Controls Mappings'!$J1189))), '[1]MITRE &amp; Controls Mappings'!$B1189,"")</f>
        <v/>
      </c>
      <c r="G1191" s="47" t="str">
        <f>IF(OR(OR(OR(OR(OR(ISNUMBER(SEARCH(IF(G$1&lt;&gt;"",G$1,"NA"),'[1]MITRE &amp; Controls Mappings'!$E1189)),ISNUMBER(SEARCH(IF(G$1&lt;&gt;"",G$1,"NA"),'[1]MITRE &amp; Controls Mappings'!$F1189))),ISNUMBER(SEARCH(IF(G$2&lt;&gt;"",G$2,"NA"),'[1]MITRE &amp; Controls Mappings'!$G1189))),ISNUMBER(SEARCH(IF(G$2&lt;&gt;"",G$2,"NA"),'[1]MITRE &amp; Controls Mappings'!$H1189))),ISNUMBER(SEARCH(IF(G$3&lt;&gt;"",G$3,"NA"),'[1]MITRE &amp; Controls Mappings'!$I1189))),ISNUMBER(SEARCH(IF(G$3&lt;&gt;"",G$3,"NA"),'[1]MITRE &amp; Controls Mappings'!$J1189))), '[1]MITRE &amp; Controls Mappings'!$B1189,"")</f>
        <v/>
      </c>
      <c r="H1191" s="47" t="str">
        <f>IF(OR(OR(OR(OR(OR(ISNUMBER(SEARCH(IF(H$1&lt;&gt;"",H$1,"NA"),'[1]MITRE &amp; Controls Mappings'!$E1189)),ISNUMBER(SEARCH(IF(H$1&lt;&gt;"",H$1,"NA"),'[1]MITRE &amp; Controls Mappings'!$F1189))),ISNUMBER(SEARCH(IF(H$2&lt;&gt;"",H$2,"NA"),'[1]MITRE &amp; Controls Mappings'!$G1189))),ISNUMBER(SEARCH(IF(H$2&lt;&gt;"",H$2,"NA"),'[1]MITRE &amp; Controls Mappings'!$H1189))),ISNUMBER(SEARCH(IF(H$3&lt;&gt;"",H$3,"NA"),'[1]MITRE &amp; Controls Mappings'!$I1189))),ISNUMBER(SEARCH(IF(H$3&lt;&gt;"",H$3,"NA"),'[1]MITRE &amp; Controls Mappings'!$J1189))), '[1]MITRE &amp; Controls Mappings'!$B1189,"")</f>
        <v/>
      </c>
      <c r="I1191" s="47" t="str">
        <f>IF(OR(OR(OR(OR(OR(ISNUMBER(SEARCH(IF(I$1&lt;&gt;"",I$1,"NA"),'[1]MITRE &amp; Controls Mappings'!$E1189)),ISNUMBER(SEARCH(IF(I$1&lt;&gt;"",I$1,"NA"),'[1]MITRE &amp; Controls Mappings'!$F1189))),ISNUMBER(SEARCH(IF(I$2&lt;&gt;"",I$2,"NA"),'[1]MITRE &amp; Controls Mappings'!$G1189))),ISNUMBER(SEARCH(IF(I$2&lt;&gt;"",I$2,"NA"),'[1]MITRE &amp; Controls Mappings'!$H1189))),ISNUMBER(SEARCH(IF(I$3&lt;&gt;"",I$3,"NA"),'[1]MITRE &amp; Controls Mappings'!$I1189))),ISNUMBER(SEARCH(IF(I$3&lt;&gt;"",I$3,"NA"),'[1]MITRE &amp; Controls Mappings'!$J1189))), '[1]MITRE &amp; Controls Mappings'!$B1189,"")</f>
        <v/>
      </c>
      <c r="J1191" s="47" t="str">
        <f>IF(OR(OR(OR(OR(OR(ISNUMBER(SEARCH(IF(J$1&lt;&gt;"",J$1,"NA"),'[1]MITRE &amp; Controls Mappings'!$E1189)),ISNUMBER(SEARCH(IF(J$1&lt;&gt;"",J$1,"NA"),'[1]MITRE &amp; Controls Mappings'!$F1189))),ISNUMBER(SEARCH(IF(J$2&lt;&gt;"",J$2,"NA"),'[1]MITRE &amp; Controls Mappings'!$G1189))),ISNUMBER(SEARCH(IF(J$2&lt;&gt;"",J$2,"NA"),'[1]MITRE &amp; Controls Mappings'!$H1189))),ISNUMBER(SEARCH(IF(J$3&lt;&gt;"",J$3,"NA"),'[1]MITRE &amp; Controls Mappings'!$I1189))),ISNUMBER(SEARCH(IF(J$3&lt;&gt;"",J$3,"NA"),'[1]MITRE &amp; Controls Mappings'!$J1189))), '[1]MITRE &amp; Controls Mappings'!$B1189,"")</f>
        <v/>
      </c>
      <c r="K1191" s="47" t="str">
        <f>IF(OR(OR(OR(OR(OR(ISNUMBER(SEARCH(IF(K$1&lt;&gt;"",K$1,"NA"),'[1]MITRE &amp; Controls Mappings'!$E1189)),ISNUMBER(SEARCH(IF(K$1&lt;&gt;"",K$1,"NA"),'[1]MITRE &amp; Controls Mappings'!$F1189))),ISNUMBER(SEARCH(IF(K$2&lt;&gt;"",K$2,"NA"),'[1]MITRE &amp; Controls Mappings'!$G1189))),ISNUMBER(SEARCH(IF(K$2&lt;&gt;"",K$2,"NA"),'[1]MITRE &amp; Controls Mappings'!$H1189))),ISNUMBER(SEARCH(IF(K$3&lt;&gt;"",K$3,"NA"),'[1]MITRE &amp; Controls Mappings'!$I1189))),ISNUMBER(SEARCH(IF(K$3&lt;&gt;"",K$3,"NA"),'[1]MITRE &amp; Controls Mappings'!$J1189))), '[1]MITRE &amp; Controls Mappings'!$B1189,"")</f>
        <v/>
      </c>
      <c r="L1191" s="48" t="str">
        <f>IF('[1]MITRE &amp; Controls Mappings'!D1189 &lt;&gt;"",'[1]MITRE &amp; Controls Mappings'!D1189,"" )</f>
        <v/>
      </c>
    </row>
    <row r="1192" spans="1:12" x14ac:dyDescent="0.25">
      <c r="A1192" s="47" t="str">
        <f>IF(COUNTIF(B1192:K1192,"="&amp;'[1]MITRE &amp; Controls Mappings'!B1190)&gt;0,'[1]MITRE &amp; Controls Mappings'!B1190,"")</f>
        <v/>
      </c>
      <c r="B1192" s="47" t="str">
        <f>IF(OR(OR(OR(OR(OR(ISNUMBER(SEARCH(IF(B$1&lt;&gt;"",B$1,"NA"),'[1]MITRE &amp; Controls Mappings'!$E1190)),ISNUMBER(SEARCH(IF(B$1&lt;&gt;"",B$1,"NA"),'[1]MITRE &amp; Controls Mappings'!$F1190))),ISNUMBER(SEARCH(IF(B$2&lt;&gt;"",B$2,"NA"),'[1]MITRE &amp; Controls Mappings'!$G1190))),ISNUMBER(SEARCH(IF(B$2&lt;&gt;"",B$2,"NA"),'[1]MITRE &amp; Controls Mappings'!$H1190))),ISNUMBER(SEARCH(IF(B$3&lt;&gt;"",B$3,"NA"),'[1]MITRE &amp; Controls Mappings'!$I1190))),ISNUMBER(SEARCH(IF(B$3&lt;&gt;"",B$3,"NA"),'[1]MITRE &amp; Controls Mappings'!$J1190))), '[1]MITRE &amp; Controls Mappings'!$B1190,"")</f>
        <v/>
      </c>
      <c r="C1192" s="47" t="str">
        <f>IF(OR(OR(OR(OR(OR(ISNUMBER(SEARCH(IF(C$1&lt;&gt;"",C$1,"NA"),'[1]MITRE &amp; Controls Mappings'!$E1190)),ISNUMBER(SEARCH(IF(C$1&lt;&gt;"",C$1,"NA"),'[1]MITRE &amp; Controls Mappings'!$F1190))),ISNUMBER(SEARCH(IF(C$2&lt;&gt;"",C$2,"NA"),'[1]MITRE &amp; Controls Mappings'!$G1190))),ISNUMBER(SEARCH(IF(C$2&lt;&gt;"",C$2,"NA"),'[1]MITRE &amp; Controls Mappings'!$H1190))),ISNUMBER(SEARCH(IF(C$3&lt;&gt;"",C$3,"NA"),'[1]MITRE &amp; Controls Mappings'!$I1190))),ISNUMBER(SEARCH(IF(C$3&lt;&gt;"",C$3,"NA"),'[1]MITRE &amp; Controls Mappings'!$J1190))), '[1]MITRE &amp; Controls Mappings'!$B1190,"")</f>
        <v/>
      </c>
      <c r="D1192" s="47" t="str">
        <f>IF(OR(OR(OR(OR(OR(ISNUMBER(SEARCH(IF(D$1&lt;&gt;"",D$1,"NA"),'[1]MITRE &amp; Controls Mappings'!$E1190)),ISNUMBER(SEARCH(IF(D$1&lt;&gt;"",D$1,"NA"),'[1]MITRE &amp; Controls Mappings'!$F1190))),ISNUMBER(SEARCH(IF(D$2&lt;&gt;"",D$2,"NA"),'[1]MITRE &amp; Controls Mappings'!$G1190))),ISNUMBER(SEARCH(IF(D$2&lt;&gt;"",D$2,"NA"),'[1]MITRE &amp; Controls Mappings'!$H1190))),ISNUMBER(SEARCH(IF(D$3&lt;&gt;"",D$3,"NA"),'[1]MITRE &amp; Controls Mappings'!$I1190))),ISNUMBER(SEARCH(IF(D$3&lt;&gt;"",D$3,"NA"),'[1]MITRE &amp; Controls Mappings'!$J1190))), '[1]MITRE &amp; Controls Mappings'!$B1190,"")</f>
        <v/>
      </c>
      <c r="E1192" s="47" t="str">
        <f>IF(OR(OR(OR(OR(OR(ISNUMBER(SEARCH(IF(E$1&lt;&gt;"",E$1,"NA"),'[1]MITRE &amp; Controls Mappings'!$E1190)),ISNUMBER(SEARCH(IF(E$1&lt;&gt;"",E$1,"NA"),'[1]MITRE &amp; Controls Mappings'!$F1190))),ISNUMBER(SEARCH(IF(E$2&lt;&gt;"",E$2,"NA"),'[1]MITRE &amp; Controls Mappings'!$G1190))),ISNUMBER(SEARCH(IF(E$2&lt;&gt;"",E$2,"NA"),'[1]MITRE &amp; Controls Mappings'!$H1190))),ISNUMBER(SEARCH(IF(E$3&lt;&gt;"",E$3,"NA"),'[1]MITRE &amp; Controls Mappings'!$I1190))),ISNUMBER(SEARCH(IF(E$3&lt;&gt;"",E$3,"NA"),'[1]MITRE &amp; Controls Mappings'!$J1190))), '[1]MITRE &amp; Controls Mappings'!$B1190,"")</f>
        <v/>
      </c>
      <c r="F1192" s="47" t="str">
        <f>IF(OR(OR(OR(OR(OR(ISNUMBER(SEARCH(IF(F$1&lt;&gt;"",F$1,"NA"),'[1]MITRE &amp; Controls Mappings'!$E1190)),ISNUMBER(SEARCH(IF(F$1&lt;&gt;"",F$1,"NA"),'[1]MITRE &amp; Controls Mappings'!$F1190))),ISNUMBER(SEARCH(IF(F$2&lt;&gt;"",F$2,"NA"),'[1]MITRE &amp; Controls Mappings'!$G1190))),ISNUMBER(SEARCH(IF(F$2&lt;&gt;"",F$2,"NA"),'[1]MITRE &amp; Controls Mappings'!$H1190))),ISNUMBER(SEARCH(IF(F$3&lt;&gt;"",F$3,"NA"),'[1]MITRE &amp; Controls Mappings'!$I1190))),ISNUMBER(SEARCH(IF(F$3&lt;&gt;"",F$3,"NA"),'[1]MITRE &amp; Controls Mappings'!$J1190))), '[1]MITRE &amp; Controls Mappings'!$B1190,"")</f>
        <v/>
      </c>
      <c r="G1192" s="47" t="str">
        <f>IF(OR(OR(OR(OR(OR(ISNUMBER(SEARCH(IF(G$1&lt;&gt;"",G$1,"NA"),'[1]MITRE &amp; Controls Mappings'!$E1190)),ISNUMBER(SEARCH(IF(G$1&lt;&gt;"",G$1,"NA"),'[1]MITRE &amp; Controls Mappings'!$F1190))),ISNUMBER(SEARCH(IF(G$2&lt;&gt;"",G$2,"NA"),'[1]MITRE &amp; Controls Mappings'!$G1190))),ISNUMBER(SEARCH(IF(G$2&lt;&gt;"",G$2,"NA"),'[1]MITRE &amp; Controls Mappings'!$H1190))),ISNUMBER(SEARCH(IF(G$3&lt;&gt;"",G$3,"NA"),'[1]MITRE &amp; Controls Mappings'!$I1190))),ISNUMBER(SEARCH(IF(G$3&lt;&gt;"",G$3,"NA"),'[1]MITRE &amp; Controls Mappings'!$J1190))), '[1]MITRE &amp; Controls Mappings'!$B1190,"")</f>
        <v/>
      </c>
      <c r="H1192" s="47" t="str">
        <f>IF(OR(OR(OR(OR(OR(ISNUMBER(SEARCH(IF(H$1&lt;&gt;"",H$1,"NA"),'[1]MITRE &amp; Controls Mappings'!$E1190)),ISNUMBER(SEARCH(IF(H$1&lt;&gt;"",H$1,"NA"),'[1]MITRE &amp; Controls Mappings'!$F1190))),ISNUMBER(SEARCH(IF(H$2&lt;&gt;"",H$2,"NA"),'[1]MITRE &amp; Controls Mappings'!$G1190))),ISNUMBER(SEARCH(IF(H$2&lt;&gt;"",H$2,"NA"),'[1]MITRE &amp; Controls Mappings'!$H1190))),ISNUMBER(SEARCH(IF(H$3&lt;&gt;"",H$3,"NA"),'[1]MITRE &amp; Controls Mappings'!$I1190))),ISNUMBER(SEARCH(IF(H$3&lt;&gt;"",H$3,"NA"),'[1]MITRE &amp; Controls Mappings'!$J1190))), '[1]MITRE &amp; Controls Mappings'!$B1190,"")</f>
        <v/>
      </c>
      <c r="I1192" s="47" t="str">
        <f>IF(OR(OR(OR(OR(OR(ISNUMBER(SEARCH(IF(I$1&lt;&gt;"",I$1,"NA"),'[1]MITRE &amp; Controls Mappings'!$E1190)),ISNUMBER(SEARCH(IF(I$1&lt;&gt;"",I$1,"NA"),'[1]MITRE &amp; Controls Mappings'!$F1190))),ISNUMBER(SEARCH(IF(I$2&lt;&gt;"",I$2,"NA"),'[1]MITRE &amp; Controls Mappings'!$G1190))),ISNUMBER(SEARCH(IF(I$2&lt;&gt;"",I$2,"NA"),'[1]MITRE &amp; Controls Mappings'!$H1190))),ISNUMBER(SEARCH(IF(I$3&lt;&gt;"",I$3,"NA"),'[1]MITRE &amp; Controls Mappings'!$I1190))),ISNUMBER(SEARCH(IF(I$3&lt;&gt;"",I$3,"NA"),'[1]MITRE &amp; Controls Mappings'!$J1190))), '[1]MITRE &amp; Controls Mappings'!$B1190,"")</f>
        <v/>
      </c>
      <c r="J1192" s="47" t="str">
        <f>IF(OR(OR(OR(OR(OR(ISNUMBER(SEARCH(IF(J$1&lt;&gt;"",J$1,"NA"),'[1]MITRE &amp; Controls Mappings'!$E1190)),ISNUMBER(SEARCH(IF(J$1&lt;&gt;"",J$1,"NA"),'[1]MITRE &amp; Controls Mappings'!$F1190))),ISNUMBER(SEARCH(IF(J$2&lt;&gt;"",J$2,"NA"),'[1]MITRE &amp; Controls Mappings'!$G1190))),ISNUMBER(SEARCH(IF(J$2&lt;&gt;"",J$2,"NA"),'[1]MITRE &amp; Controls Mappings'!$H1190))),ISNUMBER(SEARCH(IF(J$3&lt;&gt;"",J$3,"NA"),'[1]MITRE &amp; Controls Mappings'!$I1190))),ISNUMBER(SEARCH(IF(J$3&lt;&gt;"",J$3,"NA"),'[1]MITRE &amp; Controls Mappings'!$J1190))), '[1]MITRE &amp; Controls Mappings'!$B1190,"")</f>
        <v/>
      </c>
      <c r="K1192" s="47" t="str">
        <f>IF(OR(OR(OR(OR(OR(ISNUMBER(SEARCH(IF(K$1&lt;&gt;"",K$1,"NA"),'[1]MITRE &amp; Controls Mappings'!$E1190)),ISNUMBER(SEARCH(IF(K$1&lt;&gt;"",K$1,"NA"),'[1]MITRE &amp; Controls Mappings'!$F1190))),ISNUMBER(SEARCH(IF(K$2&lt;&gt;"",K$2,"NA"),'[1]MITRE &amp; Controls Mappings'!$G1190))),ISNUMBER(SEARCH(IF(K$2&lt;&gt;"",K$2,"NA"),'[1]MITRE &amp; Controls Mappings'!$H1190))),ISNUMBER(SEARCH(IF(K$3&lt;&gt;"",K$3,"NA"),'[1]MITRE &amp; Controls Mappings'!$I1190))),ISNUMBER(SEARCH(IF(K$3&lt;&gt;"",K$3,"NA"),'[1]MITRE &amp; Controls Mappings'!$J1190))), '[1]MITRE &amp; Controls Mappings'!$B1190,"")</f>
        <v/>
      </c>
      <c r="L1192" s="48" t="str">
        <f>IF('[1]MITRE &amp; Controls Mappings'!D1190 &lt;&gt;"",'[1]MITRE &amp; Controls Mappings'!D1190,"" )</f>
        <v/>
      </c>
    </row>
    <row r="1193" spans="1:12" x14ac:dyDescent="0.25">
      <c r="A1193" s="47" t="str">
        <f>IF(COUNTIF(B1193:K1193,"="&amp;'[1]MITRE &amp; Controls Mappings'!B1191)&gt;0,'[1]MITRE &amp; Controls Mappings'!B1191,"")</f>
        <v/>
      </c>
      <c r="B1193" s="47" t="str">
        <f>IF(OR(OR(OR(OR(OR(ISNUMBER(SEARCH(IF(B$1&lt;&gt;"",B$1,"NA"),'[1]MITRE &amp; Controls Mappings'!$E1191)),ISNUMBER(SEARCH(IF(B$1&lt;&gt;"",B$1,"NA"),'[1]MITRE &amp; Controls Mappings'!$F1191))),ISNUMBER(SEARCH(IF(B$2&lt;&gt;"",B$2,"NA"),'[1]MITRE &amp; Controls Mappings'!$G1191))),ISNUMBER(SEARCH(IF(B$2&lt;&gt;"",B$2,"NA"),'[1]MITRE &amp; Controls Mappings'!$H1191))),ISNUMBER(SEARCH(IF(B$3&lt;&gt;"",B$3,"NA"),'[1]MITRE &amp; Controls Mappings'!$I1191))),ISNUMBER(SEARCH(IF(B$3&lt;&gt;"",B$3,"NA"),'[1]MITRE &amp; Controls Mappings'!$J1191))), '[1]MITRE &amp; Controls Mappings'!$B1191,"")</f>
        <v/>
      </c>
      <c r="C1193" s="47" t="str">
        <f>IF(OR(OR(OR(OR(OR(ISNUMBER(SEARCH(IF(C$1&lt;&gt;"",C$1,"NA"),'[1]MITRE &amp; Controls Mappings'!$E1191)),ISNUMBER(SEARCH(IF(C$1&lt;&gt;"",C$1,"NA"),'[1]MITRE &amp; Controls Mappings'!$F1191))),ISNUMBER(SEARCH(IF(C$2&lt;&gt;"",C$2,"NA"),'[1]MITRE &amp; Controls Mappings'!$G1191))),ISNUMBER(SEARCH(IF(C$2&lt;&gt;"",C$2,"NA"),'[1]MITRE &amp; Controls Mappings'!$H1191))),ISNUMBER(SEARCH(IF(C$3&lt;&gt;"",C$3,"NA"),'[1]MITRE &amp; Controls Mappings'!$I1191))),ISNUMBER(SEARCH(IF(C$3&lt;&gt;"",C$3,"NA"),'[1]MITRE &amp; Controls Mappings'!$J1191))), '[1]MITRE &amp; Controls Mappings'!$B1191,"")</f>
        <v/>
      </c>
      <c r="D1193" s="47" t="str">
        <f>IF(OR(OR(OR(OR(OR(ISNUMBER(SEARCH(IF(D$1&lt;&gt;"",D$1,"NA"),'[1]MITRE &amp; Controls Mappings'!$E1191)),ISNUMBER(SEARCH(IF(D$1&lt;&gt;"",D$1,"NA"),'[1]MITRE &amp; Controls Mappings'!$F1191))),ISNUMBER(SEARCH(IF(D$2&lt;&gt;"",D$2,"NA"),'[1]MITRE &amp; Controls Mappings'!$G1191))),ISNUMBER(SEARCH(IF(D$2&lt;&gt;"",D$2,"NA"),'[1]MITRE &amp; Controls Mappings'!$H1191))),ISNUMBER(SEARCH(IF(D$3&lt;&gt;"",D$3,"NA"),'[1]MITRE &amp; Controls Mappings'!$I1191))),ISNUMBER(SEARCH(IF(D$3&lt;&gt;"",D$3,"NA"),'[1]MITRE &amp; Controls Mappings'!$J1191))), '[1]MITRE &amp; Controls Mappings'!$B1191,"")</f>
        <v/>
      </c>
      <c r="E1193" s="47" t="str">
        <f>IF(OR(OR(OR(OR(OR(ISNUMBER(SEARCH(IF(E$1&lt;&gt;"",E$1,"NA"),'[1]MITRE &amp; Controls Mappings'!$E1191)),ISNUMBER(SEARCH(IF(E$1&lt;&gt;"",E$1,"NA"),'[1]MITRE &amp; Controls Mappings'!$F1191))),ISNUMBER(SEARCH(IF(E$2&lt;&gt;"",E$2,"NA"),'[1]MITRE &amp; Controls Mappings'!$G1191))),ISNUMBER(SEARCH(IF(E$2&lt;&gt;"",E$2,"NA"),'[1]MITRE &amp; Controls Mappings'!$H1191))),ISNUMBER(SEARCH(IF(E$3&lt;&gt;"",E$3,"NA"),'[1]MITRE &amp; Controls Mappings'!$I1191))),ISNUMBER(SEARCH(IF(E$3&lt;&gt;"",E$3,"NA"),'[1]MITRE &amp; Controls Mappings'!$J1191))), '[1]MITRE &amp; Controls Mappings'!$B1191,"")</f>
        <v/>
      </c>
      <c r="F1193" s="47" t="str">
        <f>IF(OR(OR(OR(OR(OR(ISNUMBER(SEARCH(IF(F$1&lt;&gt;"",F$1,"NA"),'[1]MITRE &amp; Controls Mappings'!$E1191)),ISNUMBER(SEARCH(IF(F$1&lt;&gt;"",F$1,"NA"),'[1]MITRE &amp; Controls Mappings'!$F1191))),ISNUMBER(SEARCH(IF(F$2&lt;&gt;"",F$2,"NA"),'[1]MITRE &amp; Controls Mappings'!$G1191))),ISNUMBER(SEARCH(IF(F$2&lt;&gt;"",F$2,"NA"),'[1]MITRE &amp; Controls Mappings'!$H1191))),ISNUMBER(SEARCH(IF(F$3&lt;&gt;"",F$3,"NA"),'[1]MITRE &amp; Controls Mappings'!$I1191))),ISNUMBER(SEARCH(IF(F$3&lt;&gt;"",F$3,"NA"),'[1]MITRE &amp; Controls Mappings'!$J1191))), '[1]MITRE &amp; Controls Mappings'!$B1191,"")</f>
        <v/>
      </c>
      <c r="G1193" s="47" t="str">
        <f>IF(OR(OR(OR(OR(OR(ISNUMBER(SEARCH(IF(G$1&lt;&gt;"",G$1,"NA"),'[1]MITRE &amp; Controls Mappings'!$E1191)),ISNUMBER(SEARCH(IF(G$1&lt;&gt;"",G$1,"NA"),'[1]MITRE &amp; Controls Mappings'!$F1191))),ISNUMBER(SEARCH(IF(G$2&lt;&gt;"",G$2,"NA"),'[1]MITRE &amp; Controls Mappings'!$G1191))),ISNUMBER(SEARCH(IF(G$2&lt;&gt;"",G$2,"NA"),'[1]MITRE &amp; Controls Mappings'!$H1191))),ISNUMBER(SEARCH(IF(G$3&lt;&gt;"",G$3,"NA"),'[1]MITRE &amp; Controls Mappings'!$I1191))),ISNUMBER(SEARCH(IF(G$3&lt;&gt;"",G$3,"NA"),'[1]MITRE &amp; Controls Mappings'!$J1191))), '[1]MITRE &amp; Controls Mappings'!$B1191,"")</f>
        <v/>
      </c>
      <c r="H1193" s="47" t="str">
        <f>IF(OR(OR(OR(OR(OR(ISNUMBER(SEARCH(IF(H$1&lt;&gt;"",H$1,"NA"),'[1]MITRE &amp; Controls Mappings'!$E1191)),ISNUMBER(SEARCH(IF(H$1&lt;&gt;"",H$1,"NA"),'[1]MITRE &amp; Controls Mappings'!$F1191))),ISNUMBER(SEARCH(IF(H$2&lt;&gt;"",H$2,"NA"),'[1]MITRE &amp; Controls Mappings'!$G1191))),ISNUMBER(SEARCH(IF(H$2&lt;&gt;"",H$2,"NA"),'[1]MITRE &amp; Controls Mappings'!$H1191))),ISNUMBER(SEARCH(IF(H$3&lt;&gt;"",H$3,"NA"),'[1]MITRE &amp; Controls Mappings'!$I1191))),ISNUMBER(SEARCH(IF(H$3&lt;&gt;"",H$3,"NA"),'[1]MITRE &amp; Controls Mappings'!$J1191))), '[1]MITRE &amp; Controls Mappings'!$B1191,"")</f>
        <v/>
      </c>
      <c r="I1193" s="47" t="str">
        <f>IF(OR(OR(OR(OR(OR(ISNUMBER(SEARCH(IF(I$1&lt;&gt;"",I$1,"NA"),'[1]MITRE &amp; Controls Mappings'!$E1191)),ISNUMBER(SEARCH(IF(I$1&lt;&gt;"",I$1,"NA"),'[1]MITRE &amp; Controls Mappings'!$F1191))),ISNUMBER(SEARCH(IF(I$2&lt;&gt;"",I$2,"NA"),'[1]MITRE &amp; Controls Mappings'!$G1191))),ISNUMBER(SEARCH(IF(I$2&lt;&gt;"",I$2,"NA"),'[1]MITRE &amp; Controls Mappings'!$H1191))),ISNUMBER(SEARCH(IF(I$3&lt;&gt;"",I$3,"NA"),'[1]MITRE &amp; Controls Mappings'!$I1191))),ISNUMBER(SEARCH(IF(I$3&lt;&gt;"",I$3,"NA"),'[1]MITRE &amp; Controls Mappings'!$J1191))), '[1]MITRE &amp; Controls Mappings'!$B1191,"")</f>
        <v/>
      </c>
      <c r="J1193" s="47" t="str">
        <f>IF(OR(OR(OR(OR(OR(ISNUMBER(SEARCH(IF(J$1&lt;&gt;"",J$1,"NA"),'[1]MITRE &amp; Controls Mappings'!$E1191)),ISNUMBER(SEARCH(IF(J$1&lt;&gt;"",J$1,"NA"),'[1]MITRE &amp; Controls Mappings'!$F1191))),ISNUMBER(SEARCH(IF(J$2&lt;&gt;"",J$2,"NA"),'[1]MITRE &amp; Controls Mappings'!$G1191))),ISNUMBER(SEARCH(IF(J$2&lt;&gt;"",J$2,"NA"),'[1]MITRE &amp; Controls Mappings'!$H1191))),ISNUMBER(SEARCH(IF(J$3&lt;&gt;"",J$3,"NA"),'[1]MITRE &amp; Controls Mappings'!$I1191))),ISNUMBER(SEARCH(IF(J$3&lt;&gt;"",J$3,"NA"),'[1]MITRE &amp; Controls Mappings'!$J1191))), '[1]MITRE &amp; Controls Mappings'!$B1191,"")</f>
        <v/>
      </c>
      <c r="K1193" s="47" t="str">
        <f>IF(OR(OR(OR(OR(OR(ISNUMBER(SEARCH(IF(K$1&lt;&gt;"",K$1,"NA"),'[1]MITRE &amp; Controls Mappings'!$E1191)),ISNUMBER(SEARCH(IF(K$1&lt;&gt;"",K$1,"NA"),'[1]MITRE &amp; Controls Mappings'!$F1191))),ISNUMBER(SEARCH(IF(K$2&lt;&gt;"",K$2,"NA"),'[1]MITRE &amp; Controls Mappings'!$G1191))),ISNUMBER(SEARCH(IF(K$2&lt;&gt;"",K$2,"NA"),'[1]MITRE &amp; Controls Mappings'!$H1191))),ISNUMBER(SEARCH(IF(K$3&lt;&gt;"",K$3,"NA"),'[1]MITRE &amp; Controls Mappings'!$I1191))),ISNUMBER(SEARCH(IF(K$3&lt;&gt;"",K$3,"NA"),'[1]MITRE &amp; Controls Mappings'!$J1191))), '[1]MITRE &amp; Controls Mappings'!$B1191,"")</f>
        <v/>
      </c>
      <c r="L1193" s="48" t="str">
        <f>IF('[1]MITRE &amp; Controls Mappings'!D1191 &lt;&gt;"",'[1]MITRE &amp; Controls Mappings'!D1191,"" )</f>
        <v/>
      </c>
    </row>
    <row r="1194" spans="1:12" x14ac:dyDescent="0.25">
      <c r="A1194" s="47" t="str">
        <f>IF(COUNTIF(B1194:K1194,"="&amp;'[1]MITRE &amp; Controls Mappings'!B1192)&gt;0,'[1]MITRE &amp; Controls Mappings'!B1192,"")</f>
        <v/>
      </c>
      <c r="B1194" s="47" t="str">
        <f>IF(OR(OR(OR(OR(OR(ISNUMBER(SEARCH(IF(B$1&lt;&gt;"",B$1,"NA"),'[1]MITRE &amp; Controls Mappings'!$E1192)),ISNUMBER(SEARCH(IF(B$1&lt;&gt;"",B$1,"NA"),'[1]MITRE &amp; Controls Mappings'!$F1192))),ISNUMBER(SEARCH(IF(B$2&lt;&gt;"",B$2,"NA"),'[1]MITRE &amp; Controls Mappings'!$G1192))),ISNUMBER(SEARCH(IF(B$2&lt;&gt;"",B$2,"NA"),'[1]MITRE &amp; Controls Mappings'!$H1192))),ISNUMBER(SEARCH(IF(B$3&lt;&gt;"",B$3,"NA"),'[1]MITRE &amp; Controls Mappings'!$I1192))),ISNUMBER(SEARCH(IF(B$3&lt;&gt;"",B$3,"NA"),'[1]MITRE &amp; Controls Mappings'!$J1192))), '[1]MITRE &amp; Controls Mappings'!$B1192,"")</f>
        <v/>
      </c>
      <c r="C1194" s="47" t="str">
        <f>IF(OR(OR(OR(OR(OR(ISNUMBER(SEARCH(IF(C$1&lt;&gt;"",C$1,"NA"),'[1]MITRE &amp; Controls Mappings'!$E1192)),ISNUMBER(SEARCH(IF(C$1&lt;&gt;"",C$1,"NA"),'[1]MITRE &amp; Controls Mappings'!$F1192))),ISNUMBER(SEARCH(IF(C$2&lt;&gt;"",C$2,"NA"),'[1]MITRE &amp; Controls Mappings'!$G1192))),ISNUMBER(SEARCH(IF(C$2&lt;&gt;"",C$2,"NA"),'[1]MITRE &amp; Controls Mappings'!$H1192))),ISNUMBER(SEARCH(IF(C$3&lt;&gt;"",C$3,"NA"),'[1]MITRE &amp; Controls Mappings'!$I1192))),ISNUMBER(SEARCH(IF(C$3&lt;&gt;"",C$3,"NA"),'[1]MITRE &amp; Controls Mappings'!$J1192))), '[1]MITRE &amp; Controls Mappings'!$B1192,"")</f>
        <v/>
      </c>
      <c r="D1194" s="47" t="str">
        <f>IF(OR(OR(OR(OR(OR(ISNUMBER(SEARCH(IF(D$1&lt;&gt;"",D$1,"NA"),'[1]MITRE &amp; Controls Mappings'!$E1192)),ISNUMBER(SEARCH(IF(D$1&lt;&gt;"",D$1,"NA"),'[1]MITRE &amp; Controls Mappings'!$F1192))),ISNUMBER(SEARCH(IF(D$2&lt;&gt;"",D$2,"NA"),'[1]MITRE &amp; Controls Mappings'!$G1192))),ISNUMBER(SEARCH(IF(D$2&lt;&gt;"",D$2,"NA"),'[1]MITRE &amp; Controls Mappings'!$H1192))),ISNUMBER(SEARCH(IF(D$3&lt;&gt;"",D$3,"NA"),'[1]MITRE &amp; Controls Mappings'!$I1192))),ISNUMBER(SEARCH(IF(D$3&lt;&gt;"",D$3,"NA"),'[1]MITRE &amp; Controls Mappings'!$J1192))), '[1]MITRE &amp; Controls Mappings'!$B1192,"")</f>
        <v/>
      </c>
      <c r="E1194" s="47" t="str">
        <f>IF(OR(OR(OR(OR(OR(ISNUMBER(SEARCH(IF(E$1&lt;&gt;"",E$1,"NA"),'[1]MITRE &amp; Controls Mappings'!$E1192)),ISNUMBER(SEARCH(IF(E$1&lt;&gt;"",E$1,"NA"),'[1]MITRE &amp; Controls Mappings'!$F1192))),ISNUMBER(SEARCH(IF(E$2&lt;&gt;"",E$2,"NA"),'[1]MITRE &amp; Controls Mappings'!$G1192))),ISNUMBER(SEARCH(IF(E$2&lt;&gt;"",E$2,"NA"),'[1]MITRE &amp; Controls Mappings'!$H1192))),ISNUMBER(SEARCH(IF(E$3&lt;&gt;"",E$3,"NA"),'[1]MITRE &amp; Controls Mappings'!$I1192))),ISNUMBER(SEARCH(IF(E$3&lt;&gt;"",E$3,"NA"),'[1]MITRE &amp; Controls Mappings'!$J1192))), '[1]MITRE &amp; Controls Mappings'!$B1192,"")</f>
        <v/>
      </c>
      <c r="F1194" s="47" t="str">
        <f>IF(OR(OR(OR(OR(OR(ISNUMBER(SEARCH(IF(F$1&lt;&gt;"",F$1,"NA"),'[1]MITRE &amp; Controls Mappings'!$E1192)),ISNUMBER(SEARCH(IF(F$1&lt;&gt;"",F$1,"NA"),'[1]MITRE &amp; Controls Mappings'!$F1192))),ISNUMBER(SEARCH(IF(F$2&lt;&gt;"",F$2,"NA"),'[1]MITRE &amp; Controls Mappings'!$G1192))),ISNUMBER(SEARCH(IF(F$2&lt;&gt;"",F$2,"NA"),'[1]MITRE &amp; Controls Mappings'!$H1192))),ISNUMBER(SEARCH(IF(F$3&lt;&gt;"",F$3,"NA"),'[1]MITRE &amp; Controls Mappings'!$I1192))),ISNUMBER(SEARCH(IF(F$3&lt;&gt;"",F$3,"NA"),'[1]MITRE &amp; Controls Mappings'!$J1192))), '[1]MITRE &amp; Controls Mappings'!$B1192,"")</f>
        <v/>
      </c>
      <c r="G1194" s="47" t="str">
        <f>IF(OR(OR(OR(OR(OR(ISNUMBER(SEARCH(IF(G$1&lt;&gt;"",G$1,"NA"),'[1]MITRE &amp; Controls Mappings'!$E1192)),ISNUMBER(SEARCH(IF(G$1&lt;&gt;"",G$1,"NA"),'[1]MITRE &amp; Controls Mappings'!$F1192))),ISNUMBER(SEARCH(IF(G$2&lt;&gt;"",G$2,"NA"),'[1]MITRE &amp; Controls Mappings'!$G1192))),ISNUMBER(SEARCH(IF(G$2&lt;&gt;"",G$2,"NA"),'[1]MITRE &amp; Controls Mappings'!$H1192))),ISNUMBER(SEARCH(IF(G$3&lt;&gt;"",G$3,"NA"),'[1]MITRE &amp; Controls Mappings'!$I1192))),ISNUMBER(SEARCH(IF(G$3&lt;&gt;"",G$3,"NA"),'[1]MITRE &amp; Controls Mappings'!$J1192))), '[1]MITRE &amp; Controls Mappings'!$B1192,"")</f>
        <v/>
      </c>
      <c r="H1194" s="47" t="str">
        <f>IF(OR(OR(OR(OR(OR(ISNUMBER(SEARCH(IF(H$1&lt;&gt;"",H$1,"NA"),'[1]MITRE &amp; Controls Mappings'!$E1192)),ISNUMBER(SEARCH(IF(H$1&lt;&gt;"",H$1,"NA"),'[1]MITRE &amp; Controls Mappings'!$F1192))),ISNUMBER(SEARCH(IF(H$2&lt;&gt;"",H$2,"NA"),'[1]MITRE &amp; Controls Mappings'!$G1192))),ISNUMBER(SEARCH(IF(H$2&lt;&gt;"",H$2,"NA"),'[1]MITRE &amp; Controls Mappings'!$H1192))),ISNUMBER(SEARCH(IF(H$3&lt;&gt;"",H$3,"NA"),'[1]MITRE &amp; Controls Mappings'!$I1192))),ISNUMBER(SEARCH(IF(H$3&lt;&gt;"",H$3,"NA"),'[1]MITRE &amp; Controls Mappings'!$J1192))), '[1]MITRE &amp; Controls Mappings'!$B1192,"")</f>
        <v/>
      </c>
      <c r="I1194" s="47" t="str">
        <f>IF(OR(OR(OR(OR(OR(ISNUMBER(SEARCH(IF(I$1&lt;&gt;"",I$1,"NA"),'[1]MITRE &amp; Controls Mappings'!$E1192)),ISNUMBER(SEARCH(IF(I$1&lt;&gt;"",I$1,"NA"),'[1]MITRE &amp; Controls Mappings'!$F1192))),ISNUMBER(SEARCH(IF(I$2&lt;&gt;"",I$2,"NA"),'[1]MITRE &amp; Controls Mappings'!$G1192))),ISNUMBER(SEARCH(IF(I$2&lt;&gt;"",I$2,"NA"),'[1]MITRE &amp; Controls Mappings'!$H1192))),ISNUMBER(SEARCH(IF(I$3&lt;&gt;"",I$3,"NA"),'[1]MITRE &amp; Controls Mappings'!$I1192))),ISNUMBER(SEARCH(IF(I$3&lt;&gt;"",I$3,"NA"),'[1]MITRE &amp; Controls Mappings'!$J1192))), '[1]MITRE &amp; Controls Mappings'!$B1192,"")</f>
        <v/>
      </c>
      <c r="J1194" s="47" t="str">
        <f>IF(OR(OR(OR(OR(OR(ISNUMBER(SEARCH(IF(J$1&lt;&gt;"",J$1,"NA"),'[1]MITRE &amp; Controls Mappings'!$E1192)),ISNUMBER(SEARCH(IF(J$1&lt;&gt;"",J$1,"NA"),'[1]MITRE &amp; Controls Mappings'!$F1192))),ISNUMBER(SEARCH(IF(J$2&lt;&gt;"",J$2,"NA"),'[1]MITRE &amp; Controls Mappings'!$G1192))),ISNUMBER(SEARCH(IF(J$2&lt;&gt;"",J$2,"NA"),'[1]MITRE &amp; Controls Mappings'!$H1192))),ISNUMBER(SEARCH(IF(J$3&lt;&gt;"",J$3,"NA"),'[1]MITRE &amp; Controls Mappings'!$I1192))),ISNUMBER(SEARCH(IF(J$3&lt;&gt;"",J$3,"NA"),'[1]MITRE &amp; Controls Mappings'!$J1192))), '[1]MITRE &amp; Controls Mappings'!$B1192,"")</f>
        <v/>
      </c>
      <c r="K1194" s="47" t="str">
        <f>IF(OR(OR(OR(OR(OR(ISNUMBER(SEARCH(IF(K$1&lt;&gt;"",K$1,"NA"),'[1]MITRE &amp; Controls Mappings'!$E1192)),ISNUMBER(SEARCH(IF(K$1&lt;&gt;"",K$1,"NA"),'[1]MITRE &amp; Controls Mappings'!$F1192))),ISNUMBER(SEARCH(IF(K$2&lt;&gt;"",K$2,"NA"),'[1]MITRE &amp; Controls Mappings'!$G1192))),ISNUMBER(SEARCH(IF(K$2&lt;&gt;"",K$2,"NA"),'[1]MITRE &amp; Controls Mappings'!$H1192))),ISNUMBER(SEARCH(IF(K$3&lt;&gt;"",K$3,"NA"),'[1]MITRE &amp; Controls Mappings'!$I1192))),ISNUMBER(SEARCH(IF(K$3&lt;&gt;"",K$3,"NA"),'[1]MITRE &amp; Controls Mappings'!$J1192))), '[1]MITRE &amp; Controls Mappings'!$B1192,"")</f>
        <v/>
      </c>
      <c r="L1194" s="48" t="str">
        <f>IF('[1]MITRE &amp; Controls Mappings'!D1192 &lt;&gt;"",'[1]MITRE &amp; Controls Mappings'!D1192,"" )</f>
        <v/>
      </c>
    </row>
    <row r="1195" spans="1:12" x14ac:dyDescent="0.25">
      <c r="A1195" s="47" t="str">
        <f>IF(COUNTIF(B1195:K1195,"="&amp;'[1]MITRE &amp; Controls Mappings'!B1193)&gt;0,'[1]MITRE &amp; Controls Mappings'!B1193,"")</f>
        <v/>
      </c>
      <c r="B1195" s="47" t="str">
        <f>IF(OR(OR(OR(OR(OR(ISNUMBER(SEARCH(IF(B$1&lt;&gt;"",B$1,"NA"),'[1]MITRE &amp; Controls Mappings'!$E1193)),ISNUMBER(SEARCH(IF(B$1&lt;&gt;"",B$1,"NA"),'[1]MITRE &amp; Controls Mappings'!$F1193))),ISNUMBER(SEARCH(IF(B$2&lt;&gt;"",B$2,"NA"),'[1]MITRE &amp; Controls Mappings'!$G1193))),ISNUMBER(SEARCH(IF(B$2&lt;&gt;"",B$2,"NA"),'[1]MITRE &amp; Controls Mappings'!$H1193))),ISNUMBER(SEARCH(IF(B$3&lt;&gt;"",B$3,"NA"),'[1]MITRE &amp; Controls Mappings'!$I1193))),ISNUMBER(SEARCH(IF(B$3&lt;&gt;"",B$3,"NA"),'[1]MITRE &amp; Controls Mappings'!$J1193))), '[1]MITRE &amp; Controls Mappings'!$B1193,"")</f>
        <v/>
      </c>
      <c r="C1195" s="47" t="str">
        <f>IF(OR(OR(OR(OR(OR(ISNUMBER(SEARCH(IF(C$1&lt;&gt;"",C$1,"NA"),'[1]MITRE &amp; Controls Mappings'!$E1193)),ISNUMBER(SEARCH(IF(C$1&lt;&gt;"",C$1,"NA"),'[1]MITRE &amp; Controls Mappings'!$F1193))),ISNUMBER(SEARCH(IF(C$2&lt;&gt;"",C$2,"NA"),'[1]MITRE &amp; Controls Mappings'!$G1193))),ISNUMBER(SEARCH(IF(C$2&lt;&gt;"",C$2,"NA"),'[1]MITRE &amp; Controls Mappings'!$H1193))),ISNUMBER(SEARCH(IF(C$3&lt;&gt;"",C$3,"NA"),'[1]MITRE &amp; Controls Mappings'!$I1193))),ISNUMBER(SEARCH(IF(C$3&lt;&gt;"",C$3,"NA"),'[1]MITRE &amp; Controls Mappings'!$J1193))), '[1]MITRE &amp; Controls Mappings'!$B1193,"")</f>
        <v/>
      </c>
      <c r="D1195" s="47" t="str">
        <f>IF(OR(OR(OR(OR(OR(ISNUMBER(SEARCH(IF(D$1&lt;&gt;"",D$1,"NA"),'[1]MITRE &amp; Controls Mappings'!$E1193)),ISNUMBER(SEARCH(IF(D$1&lt;&gt;"",D$1,"NA"),'[1]MITRE &amp; Controls Mappings'!$F1193))),ISNUMBER(SEARCH(IF(D$2&lt;&gt;"",D$2,"NA"),'[1]MITRE &amp; Controls Mappings'!$G1193))),ISNUMBER(SEARCH(IF(D$2&lt;&gt;"",D$2,"NA"),'[1]MITRE &amp; Controls Mappings'!$H1193))),ISNUMBER(SEARCH(IF(D$3&lt;&gt;"",D$3,"NA"),'[1]MITRE &amp; Controls Mappings'!$I1193))),ISNUMBER(SEARCH(IF(D$3&lt;&gt;"",D$3,"NA"),'[1]MITRE &amp; Controls Mappings'!$J1193))), '[1]MITRE &amp; Controls Mappings'!$B1193,"")</f>
        <v/>
      </c>
      <c r="E1195" s="47" t="str">
        <f>IF(OR(OR(OR(OR(OR(ISNUMBER(SEARCH(IF(E$1&lt;&gt;"",E$1,"NA"),'[1]MITRE &amp; Controls Mappings'!$E1193)),ISNUMBER(SEARCH(IF(E$1&lt;&gt;"",E$1,"NA"),'[1]MITRE &amp; Controls Mappings'!$F1193))),ISNUMBER(SEARCH(IF(E$2&lt;&gt;"",E$2,"NA"),'[1]MITRE &amp; Controls Mappings'!$G1193))),ISNUMBER(SEARCH(IF(E$2&lt;&gt;"",E$2,"NA"),'[1]MITRE &amp; Controls Mappings'!$H1193))),ISNUMBER(SEARCH(IF(E$3&lt;&gt;"",E$3,"NA"),'[1]MITRE &amp; Controls Mappings'!$I1193))),ISNUMBER(SEARCH(IF(E$3&lt;&gt;"",E$3,"NA"),'[1]MITRE &amp; Controls Mappings'!$J1193))), '[1]MITRE &amp; Controls Mappings'!$B1193,"")</f>
        <v/>
      </c>
      <c r="F1195" s="47" t="str">
        <f>IF(OR(OR(OR(OR(OR(ISNUMBER(SEARCH(IF(F$1&lt;&gt;"",F$1,"NA"),'[1]MITRE &amp; Controls Mappings'!$E1193)),ISNUMBER(SEARCH(IF(F$1&lt;&gt;"",F$1,"NA"),'[1]MITRE &amp; Controls Mappings'!$F1193))),ISNUMBER(SEARCH(IF(F$2&lt;&gt;"",F$2,"NA"),'[1]MITRE &amp; Controls Mappings'!$G1193))),ISNUMBER(SEARCH(IF(F$2&lt;&gt;"",F$2,"NA"),'[1]MITRE &amp; Controls Mappings'!$H1193))),ISNUMBER(SEARCH(IF(F$3&lt;&gt;"",F$3,"NA"),'[1]MITRE &amp; Controls Mappings'!$I1193))),ISNUMBER(SEARCH(IF(F$3&lt;&gt;"",F$3,"NA"),'[1]MITRE &amp; Controls Mappings'!$J1193))), '[1]MITRE &amp; Controls Mappings'!$B1193,"")</f>
        <v/>
      </c>
      <c r="G1195" s="47" t="str">
        <f>IF(OR(OR(OR(OR(OR(ISNUMBER(SEARCH(IF(G$1&lt;&gt;"",G$1,"NA"),'[1]MITRE &amp; Controls Mappings'!$E1193)),ISNUMBER(SEARCH(IF(G$1&lt;&gt;"",G$1,"NA"),'[1]MITRE &amp; Controls Mappings'!$F1193))),ISNUMBER(SEARCH(IF(G$2&lt;&gt;"",G$2,"NA"),'[1]MITRE &amp; Controls Mappings'!$G1193))),ISNUMBER(SEARCH(IF(G$2&lt;&gt;"",G$2,"NA"),'[1]MITRE &amp; Controls Mappings'!$H1193))),ISNUMBER(SEARCH(IF(G$3&lt;&gt;"",G$3,"NA"),'[1]MITRE &amp; Controls Mappings'!$I1193))),ISNUMBER(SEARCH(IF(G$3&lt;&gt;"",G$3,"NA"),'[1]MITRE &amp; Controls Mappings'!$J1193))), '[1]MITRE &amp; Controls Mappings'!$B1193,"")</f>
        <v/>
      </c>
      <c r="H1195" s="47" t="str">
        <f>IF(OR(OR(OR(OR(OR(ISNUMBER(SEARCH(IF(H$1&lt;&gt;"",H$1,"NA"),'[1]MITRE &amp; Controls Mappings'!$E1193)),ISNUMBER(SEARCH(IF(H$1&lt;&gt;"",H$1,"NA"),'[1]MITRE &amp; Controls Mappings'!$F1193))),ISNUMBER(SEARCH(IF(H$2&lt;&gt;"",H$2,"NA"),'[1]MITRE &amp; Controls Mappings'!$G1193))),ISNUMBER(SEARCH(IF(H$2&lt;&gt;"",H$2,"NA"),'[1]MITRE &amp; Controls Mappings'!$H1193))),ISNUMBER(SEARCH(IF(H$3&lt;&gt;"",H$3,"NA"),'[1]MITRE &amp; Controls Mappings'!$I1193))),ISNUMBER(SEARCH(IF(H$3&lt;&gt;"",H$3,"NA"),'[1]MITRE &amp; Controls Mappings'!$J1193))), '[1]MITRE &amp; Controls Mappings'!$B1193,"")</f>
        <v/>
      </c>
      <c r="I1195" s="47" t="str">
        <f>IF(OR(OR(OR(OR(OR(ISNUMBER(SEARCH(IF(I$1&lt;&gt;"",I$1,"NA"),'[1]MITRE &amp; Controls Mappings'!$E1193)),ISNUMBER(SEARCH(IF(I$1&lt;&gt;"",I$1,"NA"),'[1]MITRE &amp; Controls Mappings'!$F1193))),ISNUMBER(SEARCH(IF(I$2&lt;&gt;"",I$2,"NA"),'[1]MITRE &amp; Controls Mappings'!$G1193))),ISNUMBER(SEARCH(IF(I$2&lt;&gt;"",I$2,"NA"),'[1]MITRE &amp; Controls Mappings'!$H1193))),ISNUMBER(SEARCH(IF(I$3&lt;&gt;"",I$3,"NA"),'[1]MITRE &amp; Controls Mappings'!$I1193))),ISNUMBER(SEARCH(IF(I$3&lt;&gt;"",I$3,"NA"),'[1]MITRE &amp; Controls Mappings'!$J1193))), '[1]MITRE &amp; Controls Mappings'!$B1193,"")</f>
        <v/>
      </c>
      <c r="J1195" s="47" t="str">
        <f>IF(OR(OR(OR(OR(OR(ISNUMBER(SEARCH(IF(J$1&lt;&gt;"",J$1,"NA"),'[1]MITRE &amp; Controls Mappings'!$E1193)),ISNUMBER(SEARCH(IF(J$1&lt;&gt;"",J$1,"NA"),'[1]MITRE &amp; Controls Mappings'!$F1193))),ISNUMBER(SEARCH(IF(J$2&lt;&gt;"",J$2,"NA"),'[1]MITRE &amp; Controls Mappings'!$G1193))),ISNUMBER(SEARCH(IF(J$2&lt;&gt;"",J$2,"NA"),'[1]MITRE &amp; Controls Mappings'!$H1193))),ISNUMBER(SEARCH(IF(J$3&lt;&gt;"",J$3,"NA"),'[1]MITRE &amp; Controls Mappings'!$I1193))),ISNUMBER(SEARCH(IF(J$3&lt;&gt;"",J$3,"NA"),'[1]MITRE &amp; Controls Mappings'!$J1193))), '[1]MITRE &amp; Controls Mappings'!$B1193,"")</f>
        <v/>
      </c>
      <c r="K1195" s="47" t="str">
        <f>IF(OR(OR(OR(OR(OR(ISNUMBER(SEARCH(IF(K$1&lt;&gt;"",K$1,"NA"),'[1]MITRE &amp; Controls Mappings'!$E1193)),ISNUMBER(SEARCH(IF(K$1&lt;&gt;"",K$1,"NA"),'[1]MITRE &amp; Controls Mappings'!$F1193))),ISNUMBER(SEARCH(IF(K$2&lt;&gt;"",K$2,"NA"),'[1]MITRE &amp; Controls Mappings'!$G1193))),ISNUMBER(SEARCH(IF(K$2&lt;&gt;"",K$2,"NA"),'[1]MITRE &amp; Controls Mappings'!$H1193))),ISNUMBER(SEARCH(IF(K$3&lt;&gt;"",K$3,"NA"),'[1]MITRE &amp; Controls Mappings'!$I1193))),ISNUMBER(SEARCH(IF(K$3&lt;&gt;"",K$3,"NA"),'[1]MITRE &amp; Controls Mappings'!$J1193))), '[1]MITRE &amp; Controls Mappings'!$B1193,"")</f>
        <v/>
      </c>
      <c r="L1195" s="48" t="str">
        <f>IF('[1]MITRE &amp; Controls Mappings'!D1193 &lt;&gt;"",'[1]MITRE &amp; Controls Mappings'!D1193,"" )</f>
        <v/>
      </c>
    </row>
    <row r="1196" spans="1:12" x14ac:dyDescent="0.25">
      <c r="A1196" s="47" t="str">
        <f>IF(COUNTIF(B1196:K1196,"="&amp;'[1]MITRE &amp; Controls Mappings'!B1194)&gt;0,'[1]MITRE &amp; Controls Mappings'!B1194,"")</f>
        <v/>
      </c>
      <c r="B1196" s="47" t="str">
        <f>IF(OR(OR(OR(OR(OR(ISNUMBER(SEARCH(IF(B$1&lt;&gt;"",B$1,"NA"),'[1]MITRE &amp; Controls Mappings'!$E1194)),ISNUMBER(SEARCH(IF(B$1&lt;&gt;"",B$1,"NA"),'[1]MITRE &amp; Controls Mappings'!$F1194))),ISNUMBER(SEARCH(IF(B$2&lt;&gt;"",B$2,"NA"),'[1]MITRE &amp; Controls Mappings'!$G1194))),ISNUMBER(SEARCH(IF(B$2&lt;&gt;"",B$2,"NA"),'[1]MITRE &amp; Controls Mappings'!$H1194))),ISNUMBER(SEARCH(IF(B$3&lt;&gt;"",B$3,"NA"),'[1]MITRE &amp; Controls Mappings'!$I1194))),ISNUMBER(SEARCH(IF(B$3&lt;&gt;"",B$3,"NA"),'[1]MITRE &amp; Controls Mappings'!$J1194))), '[1]MITRE &amp; Controls Mappings'!$B1194,"")</f>
        <v/>
      </c>
      <c r="C1196" s="47" t="str">
        <f>IF(OR(OR(OR(OR(OR(ISNUMBER(SEARCH(IF(C$1&lt;&gt;"",C$1,"NA"),'[1]MITRE &amp; Controls Mappings'!$E1194)),ISNUMBER(SEARCH(IF(C$1&lt;&gt;"",C$1,"NA"),'[1]MITRE &amp; Controls Mappings'!$F1194))),ISNUMBER(SEARCH(IF(C$2&lt;&gt;"",C$2,"NA"),'[1]MITRE &amp; Controls Mappings'!$G1194))),ISNUMBER(SEARCH(IF(C$2&lt;&gt;"",C$2,"NA"),'[1]MITRE &amp; Controls Mappings'!$H1194))),ISNUMBER(SEARCH(IF(C$3&lt;&gt;"",C$3,"NA"),'[1]MITRE &amp; Controls Mappings'!$I1194))),ISNUMBER(SEARCH(IF(C$3&lt;&gt;"",C$3,"NA"),'[1]MITRE &amp; Controls Mappings'!$J1194))), '[1]MITRE &amp; Controls Mappings'!$B1194,"")</f>
        <v/>
      </c>
      <c r="D1196" s="47" t="str">
        <f>IF(OR(OR(OR(OR(OR(ISNUMBER(SEARCH(IF(D$1&lt;&gt;"",D$1,"NA"),'[1]MITRE &amp; Controls Mappings'!$E1194)),ISNUMBER(SEARCH(IF(D$1&lt;&gt;"",D$1,"NA"),'[1]MITRE &amp; Controls Mappings'!$F1194))),ISNUMBER(SEARCH(IF(D$2&lt;&gt;"",D$2,"NA"),'[1]MITRE &amp; Controls Mappings'!$G1194))),ISNUMBER(SEARCH(IF(D$2&lt;&gt;"",D$2,"NA"),'[1]MITRE &amp; Controls Mappings'!$H1194))),ISNUMBER(SEARCH(IF(D$3&lt;&gt;"",D$3,"NA"),'[1]MITRE &amp; Controls Mappings'!$I1194))),ISNUMBER(SEARCH(IF(D$3&lt;&gt;"",D$3,"NA"),'[1]MITRE &amp; Controls Mappings'!$J1194))), '[1]MITRE &amp; Controls Mappings'!$B1194,"")</f>
        <v/>
      </c>
      <c r="E1196" s="47" t="str">
        <f>IF(OR(OR(OR(OR(OR(ISNUMBER(SEARCH(IF(E$1&lt;&gt;"",E$1,"NA"),'[1]MITRE &amp; Controls Mappings'!$E1194)),ISNUMBER(SEARCH(IF(E$1&lt;&gt;"",E$1,"NA"),'[1]MITRE &amp; Controls Mappings'!$F1194))),ISNUMBER(SEARCH(IF(E$2&lt;&gt;"",E$2,"NA"),'[1]MITRE &amp; Controls Mappings'!$G1194))),ISNUMBER(SEARCH(IF(E$2&lt;&gt;"",E$2,"NA"),'[1]MITRE &amp; Controls Mappings'!$H1194))),ISNUMBER(SEARCH(IF(E$3&lt;&gt;"",E$3,"NA"),'[1]MITRE &amp; Controls Mappings'!$I1194))),ISNUMBER(SEARCH(IF(E$3&lt;&gt;"",E$3,"NA"),'[1]MITRE &amp; Controls Mappings'!$J1194))), '[1]MITRE &amp; Controls Mappings'!$B1194,"")</f>
        <v/>
      </c>
      <c r="F1196" s="47" t="str">
        <f>IF(OR(OR(OR(OR(OR(ISNUMBER(SEARCH(IF(F$1&lt;&gt;"",F$1,"NA"),'[1]MITRE &amp; Controls Mappings'!$E1194)),ISNUMBER(SEARCH(IF(F$1&lt;&gt;"",F$1,"NA"),'[1]MITRE &amp; Controls Mappings'!$F1194))),ISNUMBER(SEARCH(IF(F$2&lt;&gt;"",F$2,"NA"),'[1]MITRE &amp; Controls Mappings'!$G1194))),ISNUMBER(SEARCH(IF(F$2&lt;&gt;"",F$2,"NA"),'[1]MITRE &amp; Controls Mappings'!$H1194))),ISNUMBER(SEARCH(IF(F$3&lt;&gt;"",F$3,"NA"),'[1]MITRE &amp; Controls Mappings'!$I1194))),ISNUMBER(SEARCH(IF(F$3&lt;&gt;"",F$3,"NA"),'[1]MITRE &amp; Controls Mappings'!$J1194))), '[1]MITRE &amp; Controls Mappings'!$B1194,"")</f>
        <v/>
      </c>
      <c r="G1196" s="47" t="str">
        <f>IF(OR(OR(OR(OR(OR(ISNUMBER(SEARCH(IF(G$1&lt;&gt;"",G$1,"NA"),'[1]MITRE &amp; Controls Mappings'!$E1194)),ISNUMBER(SEARCH(IF(G$1&lt;&gt;"",G$1,"NA"),'[1]MITRE &amp; Controls Mappings'!$F1194))),ISNUMBER(SEARCH(IF(G$2&lt;&gt;"",G$2,"NA"),'[1]MITRE &amp; Controls Mappings'!$G1194))),ISNUMBER(SEARCH(IF(G$2&lt;&gt;"",G$2,"NA"),'[1]MITRE &amp; Controls Mappings'!$H1194))),ISNUMBER(SEARCH(IF(G$3&lt;&gt;"",G$3,"NA"),'[1]MITRE &amp; Controls Mappings'!$I1194))),ISNUMBER(SEARCH(IF(G$3&lt;&gt;"",G$3,"NA"),'[1]MITRE &amp; Controls Mappings'!$J1194))), '[1]MITRE &amp; Controls Mappings'!$B1194,"")</f>
        <v/>
      </c>
      <c r="H1196" s="47" t="str">
        <f>IF(OR(OR(OR(OR(OR(ISNUMBER(SEARCH(IF(H$1&lt;&gt;"",H$1,"NA"),'[1]MITRE &amp; Controls Mappings'!$E1194)),ISNUMBER(SEARCH(IF(H$1&lt;&gt;"",H$1,"NA"),'[1]MITRE &amp; Controls Mappings'!$F1194))),ISNUMBER(SEARCH(IF(H$2&lt;&gt;"",H$2,"NA"),'[1]MITRE &amp; Controls Mappings'!$G1194))),ISNUMBER(SEARCH(IF(H$2&lt;&gt;"",H$2,"NA"),'[1]MITRE &amp; Controls Mappings'!$H1194))),ISNUMBER(SEARCH(IF(H$3&lt;&gt;"",H$3,"NA"),'[1]MITRE &amp; Controls Mappings'!$I1194))),ISNUMBER(SEARCH(IF(H$3&lt;&gt;"",H$3,"NA"),'[1]MITRE &amp; Controls Mappings'!$J1194))), '[1]MITRE &amp; Controls Mappings'!$B1194,"")</f>
        <v/>
      </c>
      <c r="I1196" s="47" t="str">
        <f>IF(OR(OR(OR(OR(OR(ISNUMBER(SEARCH(IF(I$1&lt;&gt;"",I$1,"NA"),'[1]MITRE &amp; Controls Mappings'!$E1194)),ISNUMBER(SEARCH(IF(I$1&lt;&gt;"",I$1,"NA"),'[1]MITRE &amp; Controls Mappings'!$F1194))),ISNUMBER(SEARCH(IF(I$2&lt;&gt;"",I$2,"NA"),'[1]MITRE &amp; Controls Mappings'!$G1194))),ISNUMBER(SEARCH(IF(I$2&lt;&gt;"",I$2,"NA"),'[1]MITRE &amp; Controls Mappings'!$H1194))),ISNUMBER(SEARCH(IF(I$3&lt;&gt;"",I$3,"NA"),'[1]MITRE &amp; Controls Mappings'!$I1194))),ISNUMBER(SEARCH(IF(I$3&lt;&gt;"",I$3,"NA"),'[1]MITRE &amp; Controls Mappings'!$J1194))), '[1]MITRE &amp; Controls Mappings'!$B1194,"")</f>
        <v/>
      </c>
      <c r="J1196" s="47" t="str">
        <f>IF(OR(OR(OR(OR(OR(ISNUMBER(SEARCH(IF(J$1&lt;&gt;"",J$1,"NA"),'[1]MITRE &amp; Controls Mappings'!$E1194)),ISNUMBER(SEARCH(IF(J$1&lt;&gt;"",J$1,"NA"),'[1]MITRE &amp; Controls Mappings'!$F1194))),ISNUMBER(SEARCH(IF(J$2&lt;&gt;"",J$2,"NA"),'[1]MITRE &amp; Controls Mappings'!$G1194))),ISNUMBER(SEARCH(IF(J$2&lt;&gt;"",J$2,"NA"),'[1]MITRE &amp; Controls Mappings'!$H1194))),ISNUMBER(SEARCH(IF(J$3&lt;&gt;"",J$3,"NA"),'[1]MITRE &amp; Controls Mappings'!$I1194))),ISNUMBER(SEARCH(IF(J$3&lt;&gt;"",J$3,"NA"),'[1]MITRE &amp; Controls Mappings'!$J1194))), '[1]MITRE &amp; Controls Mappings'!$B1194,"")</f>
        <v/>
      </c>
      <c r="K1196" s="47" t="str">
        <f>IF(OR(OR(OR(OR(OR(ISNUMBER(SEARCH(IF(K$1&lt;&gt;"",K$1,"NA"),'[1]MITRE &amp; Controls Mappings'!$E1194)),ISNUMBER(SEARCH(IF(K$1&lt;&gt;"",K$1,"NA"),'[1]MITRE &amp; Controls Mappings'!$F1194))),ISNUMBER(SEARCH(IF(K$2&lt;&gt;"",K$2,"NA"),'[1]MITRE &amp; Controls Mappings'!$G1194))),ISNUMBER(SEARCH(IF(K$2&lt;&gt;"",K$2,"NA"),'[1]MITRE &amp; Controls Mappings'!$H1194))),ISNUMBER(SEARCH(IF(K$3&lt;&gt;"",K$3,"NA"),'[1]MITRE &amp; Controls Mappings'!$I1194))),ISNUMBER(SEARCH(IF(K$3&lt;&gt;"",K$3,"NA"),'[1]MITRE &amp; Controls Mappings'!$J1194))), '[1]MITRE &amp; Controls Mappings'!$B1194,"")</f>
        <v/>
      </c>
      <c r="L1196" s="48" t="str">
        <f>IF('[1]MITRE &amp; Controls Mappings'!D1194 &lt;&gt;"",'[1]MITRE &amp; Controls Mappings'!D1194,"" )</f>
        <v/>
      </c>
    </row>
    <row r="1197" spans="1:12" x14ac:dyDescent="0.25">
      <c r="A1197" s="47" t="str">
        <f>IF(COUNTIF(B1197:K1197,"="&amp;'[1]MITRE &amp; Controls Mappings'!B1195)&gt;0,'[1]MITRE &amp; Controls Mappings'!B1195,"")</f>
        <v/>
      </c>
      <c r="B1197" s="47" t="str">
        <f>IF(OR(OR(OR(OR(OR(ISNUMBER(SEARCH(IF(B$1&lt;&gt;"",B$1,"NA"),'[1]MITRE &amp; Controls Mappings'!$E1195)),ISNUMBER(SEARCH(IF(B$1&lt;&gt;"",B$1,"NA"),'[1]MITRE &amp; Controls Mappings'!$F1195))),ISNUMBER(SEARCH(IF(B$2&lt;&gt;"",B$2,"NA"),'[1]MITRE &amp; Controls Mappings'!$G1195))),ISNUMBER(SEARCH(IF(B$2&lt;&gt;"",B$2,"NA"),'[1]MITRE &amp; Controls Mappings'!$H1195))),ISNUMBER(SEARCH(IF(B$3&lt;&gt;"",B$3,"NA"),'[1]MITRE &amp; Controls Mappings'!$I1195))),ISNUMBER(SEARCH(IF(B$3&lt;&gt;"",B$3,"NA"),'[1]MITRE &amp; Controls Mappings'!$J1195))), '[1]MITRE &amp; Controls Mappings'!$B1195,"")</f>
        <v/>
      </c>
      <c r="C1197" s="47" t="str">
        <f>IF(OR(OR(OR(OR(OR(ISNUMBER(SEARCH(IF(C$1&lt;&gt;"",C$1,"NA"),'[1]MITRE &amp; Controls Mappings'!$E1195)),ISNUMBER(SEARCH(IF(C$1&lt;&gt;"",C$1,"NA"),'[1]MITRE &amp; Controls Mappings'!$F1195))),ISNUMBER(SEARCH(IF(C$2&lt;&gt;"",C$2,"NA"),'[1]MITRE &amp; Controls Mappings'!$G1195))),ISNUMBER(SEARCH(IF(C$2&lt;&gt;"",C$2,"NA"),'[1]MITRE &amp; Controls Mappings'!$H1195))),ISNUMBER(SEARCH(IF(C$3&lt;&gt;"",C$3,"NA"),'[1]MITRE &amp; Controls Mappings'!$I1195))),ISNUMBER(SEARCH(IF(C$3&lt;&gt;"",C$3,"NA"),'[1]MITRE &amp; Controls Mappings'!$J1195))), '[1]MITRE &amp; Controls Mappings'!$B1195,"")</f>
        <v/>
      </c>
      <c r="D1197" s="47" t="str">
        <f>IF(OR(OR(OR(OR(OR(ISNUMBER(SEARCH(IF(D$1&lt;&gt;"",D$1,"NA"),'[1]MITRE &amp; Controls Mappings'!$E1195)),ISNUMBER(SEARCH(IF(D$1&lt;&gt;"",D$1,"NA"),'[1]MITRE &amp; Controls Mappings'!$F1195))),ISNUMBER(SEARCH(IF(D$2&lt;&gt;"",D$2,"NA"),'[1]MITRE &amp; Controls Mappings'!$G1195))),ISNUMBER(SEARCH(IF(D$2&lt;&gt;"",D$2,"NA"),'[1]MITRE &amp; Controls Mappings'!$H1195))),ISNUMBER(SEARCH(IF(D$3&lt;&gt;"",D$3,"NA"),'[1]MITRE &amp; Controls Mappings'!$I1195))),ISNUMBER(SEARCH(IF(D$3&lt;&gt;"",D$3,"NA"),'[1]MITRE &amp; Controls Mappings'!$J1195))), '[1]MITRE &amp; Controls Mappings'!$B1195,"")</f>
        <v/>
      </c>
      <c r="E1197" s="47" t="str">
        <f>IF(OR(OR(OR(OR(OR(ISNUMBER(SEARCH(IF(E$1&lt;&gt;"",E$1,"NA"),'[1]MITRE &amp; Controls Mappings'!$E1195)),ISNUMBER(SEARCH(IF(E$1&lt;&gt;"",E$1,"NA"),'[1]MITRE &amp; Controls Mappings'!$F1195))),ISNUMBER(SEARCH(IF(E$2&lt;&gt;"",E$2,"NA"),'[1]MITRE &amp; Controls Mappings'!$G1195))),ISNUMBER(SEARCH(IF(E$2&lt;&gt;"",E$2,"NA"),'[1]MITRE &amp; Controls Mappings'!$H1195))),ISNUMBER(SEARCH(IF(E$3&lt;&gt;"",E$3,"NA"),'[1]MITRE &amp; Controls Mappings'!$I1195))),ISNUMBER(SEARCH(IF(E$3&lt;&gt;"",E$3,"NA"),'[1]MITRE &amp; Controls Mappings'!$J1195))), '[1]MITRE &amp; Controls Mappings'!$B1195,"")</f>
        <v/>
      </c>
      <c r="F1197" s="47" t="str">
        <f>IF(OR(OR(OR(OR(OR(ISNUMBER(SEARCH(IF(F$1&lt;&gt;"",F$1,"NA"),'[1]MITRE &amp; Controls Mappings'!$E1195)),ISNUMBER(SEARCH(IF(F$1&lt;&gt;"",F$1,"NA"),'[1]MITRE &amp; Controls Mappings'!$F1195))),ISNUMBER(SEARCH(IF(F$2&lt;&gt;"",F$2,"NA"),'[1]MITRE &amp; Controls Mappings'!$G1195))),ISNUMBER(SEARCH(IF(F$2&lt;&gt;"",F$2,"NA"),'[1]MITRE &amp; Controls Mappings'!$H1195))),ISNUMBER(SEARCH(IF(F$3&lt;&gt;"",F$3,"NA"),'[1]MITRE &amp; Controls Mappings'!$I1195))),ISNUMBER(SEARCH(IF(F$3&lt;&gt;"",F$3,"NA"),'[1]MITRE &amp; Controls Mappings'!$J1195))), '[1]MITRE &amp; Controls Mappings'!$B1195,"")</f>
        <v/>
      </c>
      <c r="G1197" s="47" t="str">
        <f>IF(OR(OR(OR(OR(OR(ISNUMBER(SEARCH(IF(G$1&lt;&gt;"",G$1,"NA"),'[1]MITRE &amp; Controls Mappings'!$E1195)),ISNUMBER(SEARCH(IF(G$1&lt;&gt;"",G$1,"NA"),'[1]MITRE &amp; Controls Mappings'!$F1195))),ISNUMBER(SEARCH(IF(G$2&lt;&gt;"",G$2,"NA"),'[1]MITRE &amp; Controls Mappings'!$G1195))),ISNUMBER(SEARCH(IF(G$2&lt;&gt;"",G$2,"NA"),'[1]MITRE &amp; Controls Mappings'!$H1195))),ISNUMBER(SEARCH(IF(G$3&lt;&gt;"",G$3,"NA"),'[1]MITRE &amp; Controls Mappings'!$I1195))),ISNUMBER(SEARCH(IF(G$3&lt;&gt;"",G$3,"NA"),'[1]MITRE &amp; Controls Mappings'!$J1195))), '[1]MITRE &amp; Controls Mappings'!$B1195,"")</f>
        <v/>
      </c>
      <c r="H1197" s="47" t="str">
        <f>IF(OR(OR(OR(OR(OR(ISNUMBER(SEARCH(IF(H$1&lt;&gt;"",H$1,"NA"),'[1]MITRE &amp; Controls Mappings'!$E1195)),ISNUMBER(SEARCH(IF(H$1&lt;&gt;"",H$1,"NA"),'[1]MITRE &amp; Controls Mappings'!$F1195))),ISNUMBER(SEARCH(IF(H$2&lt;&gt;"",H$2,"NA"),'[1]MITRE &amp; Controls Mappings'!$G1195))),ISNUMBER(SEARCH(IF(H$2&lt;&gt;"",H$2,"NA"),'[1]MITRE &amp; Controls Mappings'!$H1195))),ISNUMBER(SEARCH(IF(H$3&lt;&gt;"",H$3,"NA"),'[1]MITRE &amp; Controls Mappings'!$I1195))),ISNUMBER(SEARCH(IF(H$3&lt;&gt;"",H$3,"NA"),'[1]MITRE &amp; Controls Mappings'!$J1195))), '[1]MITRE &amp; Controls Mappings'!$B1195,"")</f>
        <v/>
      </c>
      <c r="I1197" s="47" t="str">
        <f>IF(OR(OR(OR(OR(OR(ISNUMBER(SEARCH(IF(I$1&lt;&gt;"",I$1,"NA"),'[1]MITRE &amp; Controls Mappings'!$E1195)),ISNUMBER(SEARCH(IF(I$1&lt;&gt;"",I$1,"NA"),'[1]MITRE &amp; Controls Mappings'!$F1195))),ISNUMBER(SEARCH(IF(I$2&lt;&gt;"",I$2,"NA"),'[1]MITRE &amp; Controls Mappings'!$G1195))),ISNUMBER(SEARCH(IF(I$2&lt;&gt;"",I$2,"NA"),'[1]MITRE &amp; Controls Mappings'!$H1195))),ISNUMBER(SEARCH(IF(I$3&lt;&gt;"",I$3,"NA"),'[1]MITRE &amp; Controls Mappings'!$I1195))),ISNUMBER(SEARCH(IF(I$3&lt;&gt;"",I$3,"NA"),'[1]MITRE &amp; Controls Mappings'!$J1195))), '[1]MITRE &amp; Controls Mappings'!$B1195,"")</f>
        <v/>
      </c>
      <c r="J1197" s="47" t="str">
        <f>IF(OR(OR(OR(OR(OR(ISNUMBER(SEARCH(IF(J$1&lt;&gt;"",J$1,"NA"),'[1]MITRE &amp; Controls Mappings'!$E1195)),ISNUMBER(SEARCH(IF(J$1&lt;&gt;"",J$1,"NA"),'[1]MITRE &amp; Controls Mappings'!$F1195))),ISNUMBER(SEARCH(IF(J$2&lt;&gt;"",J$2,"NA"),'[1]MITRE &amp; Controls Mappings'!$G1195))),ISNUMBER(SEARCH(IF(J$2&lt;&gt;"",J$2,"NA"),'[1]MITRE &amp; Controls Mappings'!$H1195))),ISNUMBER(SEARCH(IF(J$3&lt;&gt;"",J$3,"NA"),'[1]MITRE &amp; Controls Mappings'!$I1195))),ISNUMBER(SEARCH(IF(J$3&lt;&gt;"",J$3,"NA"),'[1]MITRE &amp; Controls Mappings'!$J1195))), '[1]MITRE &amp; Controls Mappings'!$B1195,"")</f>
        <v/>
      </c>
      <c r="K1197" s="47" t="str">
        <f>IF(OR(OR(OR(OR(OR(ISNUMBER(SEARCH(IF(K$1&lt;&gt;"",K$1,"NA"),'[1]MITRE &amp; Controls Mappings'!$E1195)),ISNUMBER(SEARCH(IF(K$1&lt;&gt;"",K$1,"NA"),'[1]MITRE &amp; Controls Mappings'!$F1195))),ISNUMBER(SEARCH(IF(K$2&lt;&gt;"",K$2,"NA"),'[1]MITRE &amp; Controls Mappings'!$G1195))),ISNUMBER(SEARCH(IF(K$2&lt;&gt;"",K$2,"NA"),'[1]MITRE &amp; Controls Mappings'!$H1195))),ISNUMBER(SEARCH(IF(K$3&lt;&gt;"",K$3,"NA"),'[1]MITRE &amp; Controls Mappings'!$I1195))),ISNUMBER(SEARCH(IF(K$3&lt;&gt;"",K$3,"NA"),'[1]MITRE &amp; Controls Mappings'!$J1195))), '[1]MITRE &amp; Controls Mappings'!$B1195,"")</f>
        <v/>
      </c>
      <c r="L1197" s="48" t="str">
        <f>IF('[1]MITRE &amp; Controls Mappings'!D1195 &lt;&gt;"",'[1]MITRE &amp; Controls Mappings'!D1195,"" )</f>
        <v/>
      </c>
    </row>
    <row r="1198" spans="1:12" x14ac:dyDescent="0.25">
      <c r="A1198" s="47" t="str">
        <f>IF(COUNTIF(B1198:K1198,"="&amp;'[1]MITRE &amp; Controls Mappings'!B1196)&gt;0,'[1]MITRE &amp; Controls Mappings'!B1196,"")</f>
        <v/>
      </c>
      <c r="B1198" s="47" t="str">
        <f>IF(OR(OR(OR(OR(OR(ISNUMBER(SEARCH(IF(B$1&lt;&gt;"",B$1,"NA"),'[1]MITRE &amp; Controls Mappings'!$E1196)),ISNUMBER(SEARCH(IF(B$1&lt;&gt;"",B$1,"NA"),'[1]MITRE &amp; Controls Mappings'!$F1196))),ISNUMBER(SEARCH(IF(B$2&lt;&gt;"",B$2,"NA"),'[1]MITRE &amp; Controls Mappings'!$G1196))),ISNUMBER(SEARCH(IF(B$2&lt;&gt;"",B$2,"NA"),'[1]MITRE &amp; Controls Mappings'!$H1196))),ISNUMBER(SEARCH(IF(B$3&lt;&gt;"",B$3,"NA"),'[1]MITRE &amp; Controls Mappings'!$I1196))),ISNUMBER(SEARCH(IF(B$3&lt;&gt;"",B$3,"NA"),'[1]MITRE &amp; Controls Mappings'!$J1196))), '[1]MITRE &amp; Controls Mappings'!$B1196,"")</f>
        <v/>
      </c>
      <c r="C1198" s="47" t="str">
        <f>IF(OR(OR(OR(OR(OR(ISNUMBER(SEARCH(IF(C$1&lt;&gt;"",C$1,"NA"),'[1]MITRE &amp; Controls Mappings'!$E1196)),ISNUMBER(SEARCH(IF(C$1&lt;&gt;"",C$1,"NA"),'[1]MITRE &amp; Controls Mappings'!$F1196))),ISNUMBER(SEARCH(IF(C$2&lt;&gt;"",C$2,"NA"),'[1]MITRE &amp; Controls Mappings'!$G1196))),ISNUMBER(SEARCH(IF(C$2&lt;&gt;"",C$2,"NA"),'[1]MITRE &amp; Controls Mappings'!$H1196))),ISNUMBER(SEARCH(IF(C$3&lt;&gt;"",C$3,"NA"),'[1]MITRE &amp; Controls Mappings'!$I1196))),ISNUMBER(SEARCH(IF(C$3&lt;&gt;"",C$3,"NA"),'[1]MITRE &amp; Controls Mappings'!$J1196))), '[1]MITRE &amp; Controls Mappings'!$B1196,"")</f>
        <v/>
      </c>
      <c r="D1198" s="47" t="str">
        <f>IF(OR(OR(OR(OR(OR(ISNUMBER(SEARCH(IF(D$1&lt;&gt;"",D$1,"NA"),'[1]MITRE &amp; Controls Mappings'!$E1196)),ISNUMBER(SEARCH(IF(D$1&lt;&gt;"",D$1,"NA"),'[1]MITRE &amp; Controls Mappings'!$F1196))),ISNUMBER(SEARCH(IF(D$2&lt;&gt;"",D$2,"NA"),'[1]MITRE &amp; Controls Mappings'!$G1196))),ISNUMBER(SEARCH(IF(D$2&lt;&gt;"",D$2,"NA"),'[1]MITRE &amp; Controls Mappings'!$H1196))),ISNUMBER(SEARCH(IF(D$3&lt;&gt;"",D$3,"NA"),'[1]MITRE &amp; Controls Mappings'!$I1196))),ISNUMBER(SEARCH(IF(D$3&lt;&gt;"",D$3,"NA"),'[1]MITRE &amp; Controls Mappings'!$J1196))), '[1]MITRE &amp; Controls Mappings'!$B1196,"")</f>
        <v/>
      </c>
      <c r="E1198" s="47" t="str">
        <f>IF(OR(OR(OR(OR(OR(ISNUMBER(SEARCH(IF(E$1&lt;&gt;"",E$1,"NA"),'[1]MITRE &amp; Controls Mappings'!$E1196)),ISNUMBER(SEARCH(IF(E$1&lt;&gt;"",E$1,"NA"),'[1]MITRE &amp; Controls Mappings'!$F1196))),ISNUMBER(SEARCH(IF(E$2&lt;&gt;"",E$2,"NA"),'[1]MITRE &amp; Controls Mappings'!$G1196))),ISNUMBER(SEARCH(IF(E$2&lt;&gt;"",E$2,"NA"),'[1]MITRE &amp; Controls Mappings'!$H1196))),ISNUMBER(SEARCH(IF(E$3&lt;&gt;"",E$3,"NA"),'[1]MITRE &amp; Controls Mappings'!$I1196))),ISNUMBER(SEARCH(IF(E$3&lt;&gt;"",E$3,"NA"),'[1]MITRE &amp; Controls Mappings'!$J1196))), '[1]MITRE &amp; Controls Mappings'!$B1196,"")</f>
        <v/>
      </c>
      <c r="F1198" s="47" t="str">
        <f>IF(OR(OR(OR(OR(OR(ISNUMBER(SEARCH(IF(F$1&lt;&gt;"",F$1,"NA"),'[1]MITRE &amp; Controls Mappings'!$E1196)),ISNUMBER(SEARCH(IF(F$1&lt;&gt;"",F$1,"NA"),'[1]MITRE &amp; Controls Mappings'!$F1196))),ISNUMBER(SEARCH(IF(F$2&lt;&gt;"",F$2,"NA"),'[1]MITRE &amp; Controls Mappings'!$G1196))),ISNUMBER(SEARCH(IF(F$2&lt;&gt;"",F$2,"NA"),'[1]MITRE &amp; Controls Mappings'!$H1196))),ISNUMBER(SEARCH(IF(F$3&lt;&gt;"",F$3,"NA"),'[1]MITRE &amp; Controls Mappings'!$I1196))),ISNUMBER(SEARCH(IF(F$3&lt;&gt;"",F$3,"NA"),'[1]MITRE &amp; Controls Mappings'!$J1196))), '[1]MITRE &amp; Controls Mappings'!$B1196,"")</f>
        <v/>
      </c>
      <c r="G1198" s="47" t="str">
        <f>IF(OR(OR(OR(OR(OR(ISNUMBER(SEARCH(IF(G$1&lt;&gt;"",G$1,"NA"),'[1]MITRE &amp; Controls Mappings'!$E1196)),ISNUMBER(SEARCH(IF(G$1&lt;&gt;"",G$1,"NA"),'[1]MITRE &amp; Controls Mappings'!$F1196))),ISNUMBER(SEARCH(IF(G$2&lt;&gt;"",G$2,"NA"),'[1]MITRE &amp; Controls Mappings'!$G1196))),ISNUMBER(SEARCH(IF(G$2&lt;&gt;"",G$2,"NA"),'[1]MITRE &amp; Controls Mappings'!$H1196))),ISNUMBER(SEARCH(IF(G$3&lt;&gt;"",G$3,"NA"),'[1]MITRE &amp; Controls Mappings'!$I1196))),ISNUMBER(SEARCH(IF(G$3&lt;&gt;"",G$3,"NA"),'[1]MITRE &amp; Controls Mappings'!$J1196))), '[1]MITRE &amp; Controls Mappings'!$B1196,"")</f>
        <v/>
      </c>
      <c r="H1198" s="47" t="str">
        <f>IF(OR(OR(OR(OR(OR(ISNUMBER(SEARCH(IF(H$1&lt;&gt;"",H$1,"NA"),'[1]MITRE &amp; Controls Mappings'!$E1196)),ISNUMBER(SEARCH(IF(H$1&lt;&gt;"",H$1,"NA"),'[1]MITRE &amp; Controls Mappings'!$F1196))),ISNUMBER(SEARCH(IF(H$2&lt;&gt;"",H$2,"NA"),'[1]MITRE &amp; Controls Mappings'!$G1196))),ISNUMBER(SEARCH(IF(H$2&lt;&gt;"",H$2,"NA"),'[1]MITRE &amp; Controls Mappings'!$H1196))),ISNUMBER(SEARCH(IF(H$3&lt;&gt;"",H$3,"NA"),'[1]MITRE &amp; Controls Mappings'!$I1196))),ISNUMBER(SEARCH(IF(H$3&lt;&gt;"",H$3,"NA"),'[1]MITRE &amp; Controls Mappings'!$J1196))), '[1]MITRE &amp; Controls Mappings'!$B1196,"")</f>
        <v/>
      </c>
      <c r="I1198" s="47" t="str">
        <f>IF(OR(OR(OR(OR(OR(ISNUMBER(SEARCH(IF(I$1&lt;&gt;"",I$1,"NA"),'[1]MITRE &amp; Controls Mappings'!$E1196)),ISNUMBER(SEARCH(IF(I$1&lt;&gt;"",I$1,"NA"),'[1]MITRE &amp; Controls Mappings'!$F1196))),ISNUMBER(SEARCH(IF(I$2&lt;&gt;"",I$2,"NA"),'[1]MITRE &amp; Controls Mappings'!$G1196))),ISNUMBER(SEARCH(IF(I$2&lt;&gt;"",I$2,"NA"),'[1]MITRE &amp; Controls Mappings'!$H1196))),ISNUMBER(SEARCH(IF(I$3&lt;&gt;"",I$3,"NA"),'[1]MITRE &amp; Controls Mappings'!$I1196))),ISNUMBER(SEARCH(IF(I$3&lt;&gt;"",I$3,"NA"),'[1]MITRE &amp; Controls Mappings'!$J1196))), '[1]MITRE &amp; Controls Mappings'!$B1196,"")</f>
        <v/>
      </c>
      <c r="J1198" s="47" t="str">
        <f>IF(OR(OR(OR(OR(OR(ISNUMBER(SEARCH(IF(J$1&lt;&gt;"",J$1,"NA"),'[1]MITRE &amp; Controls Mappings'!$E1196)),ISNUMBER(SEARCH(IF(J$1&lt;&gt;"",J$1,"NA"),'[1]MITRE &amp; Controls Mappings'!$F1196))),ISNUMBER(SEARCH(IF(J$2&lt;&gt;"",J$2,"NA"),'[1]MITRE &amp; Controls Mappings'!$G1196))),ISNUMBER(SEARCH(IF(J$2&lt;&gt;"",J$2,"NA"),'[1]MITRE &amp; Controls Mappings'!$H1196))),ISNUMBER(SEARCH(IF(J$3&lt;&gt;"",J$3,"NA"),'[1]MITRE &amp; Controls Mappings'!$I1196))),ISNUMBER(SEARCH(IF(J$3&lt;&gt;"",J$3,"NA"),'[1]MITRE &amp; Controls Mappings'!$J1196))), '[1]MITRE &amp; Controls Mappings'!$B1196,"")</f>
        <v/>
      </c>
      <c r="K1198" s="47" t="str">
        <f>IF(OR(OR(OR(OR(OR(ISNUMBER(SEARCH(IF(K$1&lt;&gt;"",K$1,"NA"),'[1]MITRE &amp; Controls Mappings'!$E1196)),ISNUMBER(SEARCH(IF(K$1&lt;&gt;"",K$1,"NA"),'[1]MITRE &amp; Controls Mappings'!$F1196))),ISNUMBER(SEARCH(IF(K$2&lt;&gt;"",K$2,"NA"),'[1]MITRE &amp; Controls Mappings'!$G1196))),ISNUMBER(SEARCH(IF(K$2&lt;&gt;"",K$2,"NA"),'[1]MITRE &amp; Controls Mappings'!$H1196))),ISNUMBER(SEARCH(IF(K$3&lt;&gt;"",K$3,"NA"),'[1]MITRE &amp; Controls Mappings'!$I1196))),ISNUMBER(SEARCH(IF(K$3&lt;&gt;"",K$3,"NA"),'[1]MITRE &amp; Controls Mappings'!$J1196))), '[1]MITRE &amp; Controls Mappings'!$B1196,"")</f>
        <v/>
      </c>
      <c r="L1198" s="48" t="str">
        <f>IF('[1]MITRE &amp; Controls Mappings'!D1196 &lt;&gt;"",'[1]MITRE &amp; Controls Mappings'!D1196,"" )</f>
        <v/>
      </c>
    </row>
    <row r="1199" spans="1:12" x14ac:dyDescent="0.25">
      <c r="A1199" s="47" t="str">
        <f>IF(COUNTIF(B1199:K1199,"="&amp;'[1]MITRE &amp; Controls Mappings'!B1197)&gt;0,'[1]MITRE &amp; Controls Mappings'!B1197,"")</f>
        <v/>
      </c>
      <c r="B1199" s="47" t="str">
        <f>IF(OR(OR(OR(OR(OR(ISNUMBER(SEARCH(IF(B$1&lt;&gt;"",B$1,"NA"),'[1]MITRE &amp; Controls Mappings'!$E1197)),ISNUMBER(SEARCH(IF(B$1&lt;&gt;"",B$1,"NA"),'[1]MITRE &amp; Controls Mappings'!$F1197))),ISNUMBER(SEARCH(IF(B$2&lt;&gt;"",B$2,"NA"),'[1]MITRE &amp; Controls Mappings'!$G1197))),ISNUMBER(SEARCH(IF(B$2&lt;&gt;"",B$2,"NA"),'[1]MITRE &amp; Controls Mappings'!$H1197))),ISNUMBER(SEARCH(IF(B$3&lt;&gt;"",B$3,"NA"),'[1]MITRE &amp; Controls Mappings'!$I1197))),ISNUMBER(SEARCH(IF(B$3&lt;&gt;"",B$3,"NA"),'[1]MITRE &amp; Controls Mappings'!$J1197))), '[1]MITRE &amp; Controls Mappings'!$B1197,"")</f>
        <v/>
      </c>
      <c r="C1199" s="47" t="str">
        <f>IF(OR(OR(OR(OR(OR(ISNUMBER(SEARCH(IF(C$1&lt;&gt;"",C$1,"NA"),'[1]MITRE &amp; Controls Mappings'!$E1197)),ISNUMBER(SEARCH(IF(C$1&lt;&gt;"",C$1,"NA"),'[1]MITRE &amp; Controls Mappings'!$F1197))),ISNUMBER(SEARCH(IF(C$2&lt;&gt;"",C$2,"NA"),'[1]MITRE &amp; Controls Mappings'!$G1197))),ISNUMBER(SEARCH(IF(C$2&lt;&gt;"",C$2,"NA"),'[1]MITRE &amp; Controls Mappings'!$H1197))),ISNUMBER(SEARCH(IF(C$3&lt;&gt;"",C$3,"NA"),'[1]MITRE &amp; Controls Mappings'!$I1197))),ISNUMBER(SEARCH(IF(C$3&lt;&gt;"",C$3,"NA"),'[1]MITRE &amp; Controls Mappings'!$J1197))), '[1]MITRE &amp; Controls Mappings'!$B1197,"")</f>
        <v/>
      </c>
      <c r="D1199" s="47" t="str">
        <f>IF(OR(OR(OR(OR(OR(ISNUMBER(SEARCH(IF(D$1&lt;&gt;"",D$1,"NA"),'[1]MITRE &amp; Controls Mappings'!$E1197)),ISNUMBER(SEARCH(IF(D$1&lt;&gt;"",D$1,"NA"),'[1]MITRE &amp; Controls Mappings'!$F1197))),ISNUMBER(SEARCH(IF(D$2&lt;&gt;"",D$2,"NA"),'[1]MITRE &amp; Controls Mappings'!$G1197))),ISNUMBER(SEARCH(IF(D$2&lt;&gt;"",D$2,"NA"),'[1]MITRE &amp; Controls Mappings'!$H1197))),ISNUMBER(SEARCH(IF(D$3&lt;&gt;"",D$3,"NA"),'[1]MITRE &amp; Controls Mappings'!$I1197))),ISNUMBER(SEARCH(IF(D$3&lt;&gt;"",D$3,"NA"),'[1]MITRE &amp; Controls Mappings'!$J1197))), '[1]MITRE &amp; Controls Mappings'!$B1197,"")</f>
        <v/>
      </c>
      <c r="E1199" s="47" t="str">
        <f>IF(OR(OR(OR(OR(OR(ISNUMBER(SEARCH(IF(E$1&lt;&gt;"",E$1,"NA"),'[1]MITRE &amp; Controls Mappings'!$E1197)),ISNUMBER(SEARCH(IF(E$1&lt;&gt;"",E$1,"NA"),'[1]MITRE &amp; Controls Mappings'!$F1197))),ISNUMBER(SEARCH(IF(E$2&lt;&gt;"",E$2,"NA"),'[1]MITRE &amp; Controls Mappings'!$G1197))),ISNUMBER(SEARCH(IF(E$2&lt;&gt;"",E$2,"NA"),'[1]MITRE &amp; Controls Mappings'!$H1197))),ISNUMBER(SEARCH(IF(E$3&lt;&gt;"",E$3,"NA"),'[1]MITRE &amp; Controls Mappings'!$I1197))),ISNUMBER(SEARCH(IF(E$3&lt;&gt;"",E$3,"NA"),'[1]MITRE &amp; Controls Mappings'!$J1197))), '[1]MITRE &amp; Controls Mappings'!$B1197,"")</f>
        <v/>
      </c>
      <c r="F1199" s="47" t="str">
        <f>IF(OR(OR(OR(OR(OR(ISNUMBER(SEARCH(IF(F$1&lt;&gt;"",F$1,"NA"),'[1]MITRE &amp; Controls Mappings'!$E1197)),ISNUMBER(SEARCH(IF(F$1&lt;&gt;"",F$1,"NA"),'[1]MITRE &amp; Controls Mappings'!$F1197))),ISNUMBER(SEARCH(IF(F$2&lt;&gt;"",F$2,"NA"),'[1]MITRE &amp; Controls Mappings'!$G1197))),ISNUMBER(SEARCH(IF(F$2&lt;&gt;"",F$2,"NA"),'[1]MITRE &amp; Controls Mappings'!$H1197))),ISNUMBER(SEARCH(IF(F$3&lt;&gt;"",F$3,"NA"),'[1]MITRE &amp; Controls Mappings'!$I1197))),ISNUMBER(SEARCH(IF(F$3&lt;&gt;"",F$3,"NA"),'[1]MITRE &amp; Controls Mappings'!$J1197))), '[1]MITRE &amp; Controls Mappings'!$B1197,"")</f>
        <v/>
      </c>
      <c r="G1199" s="47" t="str">
        <f>IF(OR(OR(OR(OR(OR(ISNUMBER(SEARCH(IF(G$1&lt;&gt;"",G$1,"NA"),'[1]MITRE &amp; Controls Mappings'!$E1197)),ISNUMBER(SEARCH(IF(G$1&lt;&gt;"",G$1,"NA"),'[1]MITRE &amp; Controls Mappings'!$F1197))),ISNUMBER(SEARCH(IF(G$2&lt;&gt;"",G$2,"NA"),'[1]MITRE &amp; Controls Mappings'!$G1197))),ISNUMBER(SEARCH(IF(G$2&lt;&gt;"",G$2,"NA"),'[1]MITRE &amp; Controls Mappings'!$H1197))),ISNUMBER(SEARCH(IF(G$3&lt;&gt;"",G$3,"NA"),'[1]MITRE &amp; Controls Mappings'!$I1197))),ISNUMBER(SEARCH(IF(G$3&lt;&gt;"",G$3,"NA"),'[1]MITRE &amp; Controls Mappings'!$J1197))), '[1]MITRE &amp; Controls Mappings'!$B1197,"")</f>
        <v/>
      </c>
      <c r="H1199" s="47" t="str">
        <f>IF(OR(OR(OR(OR(OR(ISNUMBER(SEARCH(IF(H$1&lt;&gt;"",H$1,"NA"),'[1]MITRE &amp; Controls Mappings'!$E1197)),ISNUMBER(SEARCH(IF(H$1&lt;&gt;"",H$1,"NA"),'[1]MITRE &amp; Controls Mappings'!$F1197))),ISNUMBER(SEARCH(IF(H$2&lt;&gt;"",H$2,"NA"),'[1]MITRE &amp; Controls Mappings'!$G1197))),ISNUMBER(SEARCH(IF(H$2&lt;&gt;"",H$2,"NA"),'[1]MITRE &amp; Controls Mappings'!$H1197))),ISNUMBER(SEARCH(IF(H$3&lt;&gt;"",H$3,"NA"),'[1]MITRE &amp; Controls Mappings'!$I1197))),ISNUMBER(SEARCH(IF(H$3&lt;&gt;"",H$3,"NA"),'[1]MITRE &amp; Controls Mappings'!$J1197))), '[1]MITRE &amp; Controls Mappings'!$B1197,"")</f>
        <v/>
      </c>
      <c r="I1199" s="47" t="str">
        <f>IF(OR(OR(OR(OR(OR(ISNUMBER(SEARCH(IF(I$1&lt;&gt;"",I$1,"NA"),'[1]MITRE &amp; Controls Mappings'!$E1197)),ISNUMBER(SEARCH(IF(I$1&lt;&gt;"",I$1,"NA"),'[1]MITRE &amp; Controls Mappings'!$F1197))),ISNUMBER(SEARCH(IF(I$2&lt;&gt;"",I$2,"NA"),'[1]MITRE &amp; Controls Mappings'!$G1197))),ISNUMBER(SEARCH(IF(I$2&lt;&gt;"",I$2,"NA"),'[1]MITRE &amp; Controls Mappings'!$H1197))),ISNUMBER(SEARCH(IF(I$3&lt;&gt;"",I$3,"NA"),'[1]MITRE &amp; Controls Mappings'!$I1197))),ISNUMBER(SEARCH(IF(I$3&lt;&gt;"",I$3,"NA"),'[1]MITRE &amp; Controls Mappings'!$J1197))), '[1]MITRE &amp; Controls Mappings'!$B1197,"")</f>
        <v/>
      </c>
      <c r="J1199" s="47" t="str">
        <f>IF(OR(OR(OR(OR(OR(ISNUMBER(SEARCH(IF(J$1&lt;&gt;"",J$1,"NA"),'[1]MITRE &amp; Controls Mappings'!$E1197)),ISNUMBER(SEARCH(IF(J$1&lt;&gt;"",J$1,"NA"),'[1]MITRE &amp; Controls Mappings'!$F1197))),ISNUMBER(SEARCH(IF(J$2&lt;&gt;"",J$2,"NA"),'[1]MITRE &amp; Controls Mappings'!$G1197))),ISNUMBER(SEARCH(IF(J$2&lt;&gt;"",J$2,"NA"),'[1]MITRE &amp; Controls Mappings'!$H1197))),ISNUMBER(SEARCH(IF(J$3&lt;&gt;"",J$3,"NA"),'[1]MITRE &amp; Controls Mappings'!$I1197))),ISNUMBER(SEARCH(IF(J$3&lt;&gt;"",J$3,"NA"),'[1]MITRE &amp; Controls Mappings'!$J1197))), '[1]MITRE &amp; Controls Mappings'!$B1197,"")</f>
        <v/>
      </c>
      <c r="K1199" s="47" t="str">
        <f>IF(OR(OR(OR(OR(OR(ISNUMBER(SEARCH(IF(K$1&lt;&gt;"",K$1,"NA"),'[1]MITRE &amp; Controls Mappings'!$E1197)),ISNUMBER(SEARCH(IF(K$1&lt;&gt;"",K$1,"NA"),'[1]MITRE &amp; Controls Mappings'!$F1197))),ISNUMBER(SEARCH(IF(K$2&lt;&gt;"",K$2,"NA"),'[1]MITRE &amp; Controls Mappings'!$G1197))),ISNUMBER(SEARCH(IF(K$2&lt;&gt;"",K$2,"NA"),'[1]MITRE &amp; Controls Mappings'!$H1197))),ISNUMBER(SEARCH(IF(K$3&lt;&gt;"",K$3,"NA"),'[1]MITRE &amp; Controls Mappings'!$I1197))),ISNUMBER(SEARCH(IF(K$3&lt;&gt;"",K$3,"NA"),'[1]MITRE &amp; Controls Mappings'!$J1197))), '[1]MITRE &amp; Controls Mappings'!$B1197,"")</f>
        <v/>
      </c>
      <c r="L1199" s="48" t="str">
        <f>IF('[1]MITRE &amp; Controls Mappings'!D1197 &lt;&gt;"",'[1]MITRE &amp; Controls Mappings'!D1197,"" )</f>
        <v/>
      </c>
    </row>
    <row r="1200" spans="1:12" x14ac:dyDescent="0.25">
      <c r="A1200" s="47" t="str">
        <f>IF(COUNTIF(B1200:K1200,"="&amp;'[1]MITRE &amp; Controls Mappings'!B1198)&gt;0,'[1]MITRE &amp; Controls Mappings'!B1198,"")</f>
        <v/>
      </c>
      <c r="B1200" s="47" t="str">
        <f>IF(OR(OR(OR(OR(OR(ISNUMBER(SEARCH(IF(B$1&lt;&gt;"",B$1,"NA"),'[1]MITRE &amp; Controls Mappings'!$E1198)),ISNUMBER(SEARCH(IF(B$1&lt;&gt;"",B$1,"NA"),'[1]MITRE &amp; Controls Mappings'!$F1198))),ISNUMBER(SEARCH(IF(B$2&lt;&gt;"",B$2,"NA"),'[1]MITRE &amp; Controls Mappings'!$G1198))),ISNUMBER(SEARCH(IF(B$2&lt;&gt;"",B$2,"NA"),'[1]MITRE &amp; Controls Mappings'!$H1198))),ISNUMBER(SEARCH(IF(B$3&lt;&gt;"",B$3,"NA"),'[1]MITRE &amp; Controls Mappings'!$I1198))),ISNUMBER(SEARCH(IF(B$3&lt;&gt;"",B$3,"NA"),'[1]MITRE &amp; Controls Mappings'!$J1198))), '[1]MITRE &amp; Controls Mappings'!$B1198,"")</f>
        <v/>
      </c>
      <c r="C1200" s="47" t="str">
        <f>IF(OR(OR(OR(OR(OR(ISNUMBER(SEARCH(IF(C$1&lt;&gt;"",C$1,"NA"),'[1]MITRE &amp; Controls Mappings'!$E1198)),ISNUMBER(SEARCH(IF(C$1&lt;&gt;"",C$1,"NA"),'[1]MITRE &amp; Controls Mappings'!$F1198))),ISNUMBER(SEARCH(IF(C$2&lt;&gt;"",C$2,"NA"),'[1]MITRE &amp; Controls Mappings'!$G1198))),ISNUMBER(SEARCH(IF(C$2&lt;&gt;"",C$2,"NA"),'[1]MITRE &amp; Controls Mappings'!$H1198))),ISNUMBER(SEARCH(IF(C$3&lt;&gt;"",C$3,"NA"),'[1]MITRE &amp; Controls Mappings'!$I1198))),ISNUMBER(SEARCH(IF(C$3&lt;&gt;"",C$3,"NA"),'[1]MITRE &amp; Controls Mappings'!$J1198))), '[1]MITRE &amp; Controls Mappings'!$B1198,"")</f>
        <v/>
      </c>
      <c r="D1200" s="47" t="str">
        <f>IF(OR(OR(OR(OR(OR(ISNUMBER(SEARCH(IF(D$1&lt;&gt;"",D$1,"NA"),'[1]MITRE &amp; Controls Mappings'!$E1198)),ISNUMBER(SEARCH(IF(D$1&lt;&gt;"",D$1,"NA"),'[1]MITRE &amp; Controls Mappings'!$F1198))),ISNUMBER(SEARCH(IF(D$2&lt;&gt;"",D$2,"NA"),'[1]MITRE &amp; Controls Mappings'!$G1198))),ISNUMBER(SEARCH(IF(D$2&lt;&gt;"",D$2,"NA"),'[1]MITRE &amp; Controls Mappings'!$H1198))),ISNUMBER(SEARCH(IF(D$3&lt;&gt;"",D$3,"NA"),'[1]MITRE &amp; Controls Mappings'!$I1198))),ISNUMBER(SEARCH(IF(D$3&lt;&gt;"",D$3,"NA"),'[1]MITRE &amp; Controls Mappings'!$J1198))), '[1]MITRE &amp; Controls Mappings'!$B1198,"")</f>
        <v/>
      </c>
      <c r="E1200" s="47" t="str">
        <f>IF(OR(OR(OR(OR(OR(ISNUMBER(SEARCH(IF(E$1&lt;&gt;"",E$1,"NA"),'[1]MITRE &amp; Controls Mappings'!$E1198)),ISNUMBER(SEARCH(IF(E$1&lt;&gt;"",E$1,"NA"),'[1]MITRE &amp; Controls Mappings'!$F1198))),ISNUMBER(SEARCH(IF(E$2&lt;&gt;"",E$2,"NA"),'[1]MITRE &amp; Controls Mappings'!$G1198))),ISNUMBER(SEARCH(IF(E$2&lt;&gt;"",E$2,"NA"),'[1]MITRE &amp; Controls Mappings'!$H1198))),ISNUMBER(SEARCH(IF(E$3&lt;&gt;"",E$3,"NA"),'[1]MITRE &amp; Controls Mappings'!$I1198))),ISNUMBER(SEARCH(IF(E$3&lt;&gt;"",E$3,"NA"),'[1]MITRE &amp; Controls Mappings'!$J1198))), '[1]MITRE &amp; Controls Mappings'!$B1198,"")</f>
        <v/>
      </c>
      <c r="F1200" s="47" t="str">
        <f>IF(OR(OR(OR(OR(OR(ISNUMBER(SEARCH(IF(F$1&lt;&gt;"",F$1,"NA"),'[1]MITRE &amp; Controls Mappings'!$E1198)),ISNUMBER(SEARCH(IF(F$1&lt;&gt;"",F$1,"NA"),'[1]MITRE &amp; Controls Mappings'!$F1198))),ISNUMBER(SEARCH(IF(F$2&lt;&gt;"",F$2,"NA"),'[1]MITRE &amp; Controls Mappings'!$G1198))),ISNUMBER(SEARCH(IF(F$2&lt;&gt;"",F$2,"NA"),'[1]MITRE &amp; Controls Mappings'!$H1198))),ISNUMBER(SEARCH(IF(F$3&lt;&gt;"",F$3,"NA"),'[1]MITRE &amp; Controls Mappings'!$I1198))),ISNUMBER(SEARCH(IF(F$3&lt;&gt;"",F$3,"NA"),'[1]MITRE &amp; Controls Mappings'!$J1198))), '[1]MITRE &amp; Controls Mappings'!$B1198,"")</f>
        <v/>
      </c>
      <c r="G1200" s="47" t="str">
        <f>IF(OR(OR(OR(OR(OR(ISNUMBER(SEARCH(IF(G$1&lt;&gt;"",G$1,"NA"),'[1]MITRE &amp; Controls Mappings'!$E1198)),ISNUMBER(SEARCH(IF(G$1&lt;&gt;"",G$1,"NA"),'[1]MITRE &amp; Controls Mappings'!$F1198))),ISNUMBER(SEARCH(IF(G$2&lt;&gt;"",G$2,"NA"),'[1]MITRE &amp; Controls Mappings'!$G1198))),ISNUMBER(SEARCH(IF(G$2&lt;&gt;"",G$2,"NA"),'[1]MITRE &amp; Controls Mappings'!$H1198))),ISNUMBER(SEARCH(IF(G$3&lt;&gt;"",G$3,"NA"),'[1]MITRE &amp; Controls Mappings'!$I1198))),ISNUMBER(SEARCH(IF(G$3&lt;&gt;"",G$3,"NA"),'[1]MITRE &amp; Controls Mappings'!$J1198))), '[1]MITRE &amp; Controls Mappings'!$B1198,"")</f>
        <v/>
      </c>
      <c r="H1200" s="47" t="str">
        <f>IF(OR(OR(OR(OR(OR(ISNUMBER(SEARCH(IF(H$1&lt;&gt;"",H$1,"NA"),'[1]MITRE &amp; Controls Mappings'!$E1198)),ISNUMBER(SEARCH(IF(H$1&lt;&gt;"",H$1,"NA"),'[1]MITRE &amp; Controls Mappings'!$F1198))),ISNUMBER(SEARCH(IF(H$2&lt;&gt;"",H$2,"NA"),'[1]MITRE &amp; Controls Mappings'!$G1198))),ISNUMBER(SEARCH(IF(H$2&lt;&gt;"",H$2,"NA"),'[1]MITRE &amp; Controls Mappings'!$H1198))),ISNUMBER(SEARCH(IF(H$3&lt;&gt;"",H$3,"NA"),'[1]MITRE &amp; Controls Mappings'!$I1198))),ISNUMBER(SEARCH(IF(H$3&lt;&gt;"",H$3,"NA"),'[1]MITRE &amp; Controls Mappings'!$J1198))), '[1]MITRE &amp; Controls Mappings'!$B1198,"")</f>
        <v/>
      </c>
      <c r="I1200" s="47" t="str">
        <f>IF(OR(OR(OR(OR(OR(ISNUMBER(SEARCH(IF(I$1&lt;&gt;"",I$1,"NA"),'[1]MITRE &amp; Controls Mappings'!$E1198)),ISNUMBER(SEARCH(IF(I$1&lt;&gt;"",I$1,"NA"),'[1]MITRE &amp; Controls Mappings'!$F1198))),ISNUMBER(SEARCH(IF(I$2&lt;&gt;"",I$2,"NA"),'[1]MITRE &amp; Controls Mappings'!$G1198))),ISNUMBER(SEARCH(IF(I$2&lt;&gt;"",I$2,"NA"),'[1]MITRE &amp; Controls Mappings'!$H1198))),ISNUMBER(SEARCH(IF(I$3&lt;&gt;"",I$3,"NA"),'[1]MITRE &amp; Controls Mappings'!$I1198))),ISNUMBER(SEARCH(IF(I$3&lt;&gt;"",I$3,"NA"),'[1]MITRE &amp; Controls Mappings'!$J1198))), '[1]MITRE &amp; Controls Mappings'!$B1198,"")</f>
        <v/>
      </c>
      <c r="J1200" s="47" t="str">
        <f>IF(OR(OR(OR(OR(OR(ISNUMBER(SEARCH(IF(J$1&lt;&gt;"",J$1,"NA"),'[1]MITRE &amp; Controls Mappings'!$E1198)),ISNUMBER(SEARCH(IF(J$1&lt;&gt;"",J$1,"NA"),'[1]MITRE &amp; Controls Mappings'!$F1198))),ISNUMBER(SEARCH(IF(J$2&lt;&gt;"",J$2,"NA"),'[1]MITRE &amp; Controls Mappings'!$G1198))),ISNUMBER(SEARCH(IF(J$2&lt;&gt;"",J$2,"NA"),'[1]MITRE &amp; Controls Mappings'!$H1198))),ISNUMBER(SEARCH(IF(J$3&lt;&gt;"",J$3,"NA"),'[1]MITRE &amp; Controls Mappings'!$I1198))),ISNUMBER(SEARCH(IF(J$3&lt;&gt;"",J$3,"NA"),'[1]MITRE &amp; Controls Mappings'!$J1198))), '[1]MITRE &amp; Controls Mappings'!$B1198,"")</f>
        <v/>
      </c>
      <c r="K1200" s="47" t="str">
        <f>IF(OR(OR(OR(OR(OR(ISNUMBER(SEARCH(IF(K$1&lt;&gt;"",K$1,"NA"),'[1]MITRE &amp; Controls Mappings'!$E1198)),ISNUMBER(SEARCH(IF(K$1&lt;&gt;"",K$1,"NA"),'[1]MITRE &amp; Controls Mappings'!$F1198))),ISNUMBER(SEARCH(IF(K$2&lt;&gt;"",K$2,"NA"),'[1]MITRE &amp; Controls Mappings'!$G1198))),ISNUMBER(SEARCH(IF(K$2&lt;&gt;"",K$2,"NA"),'[1]MITRE &amp; Controls Mappings'!$H1198))),ISNUMBER(SEARCH(IF(K$3&lt;&gt;"",K$3,"NA"),'[1]MITRE &amp; Controls Mappings'!$I1198))),ISNUMBER(SEARCH(IF(K$3&lt;&gt;"",K$3,"NA"),'[1]MITRE &amp; Controls Mappings'!$J1198))), '[1]MITRE &amp; Controls Mappings'!$B1198,"")</f>
        <v/>
      </c>
      <c r="L1200" s="48" t="str">
        <f>IF('[1]MITRE &amp; Controls Mappings'!D1198 &lt;&gt;"",'[1]MITRE &amp; Controls Mappings'!D1198,"" )</f>
        <v/>
      </c>
    </row>
    <row r="1201" spans="1:12" x14ac:dyDescent="0.25">
      <c r="A1201" s="47" t="str">
        <f>IF(COUNTIF(B1201:K1201,"="&amp;'[1]MITRE &amp; Controls Mappings'!B1199)&gt;0,'[1]MITRE &amp; Controls Mappings'!B1199,"")</f>
        <v/>
      </c>
      <c r="B1201" s="47" t="str">
        <f>IF(OR(OR(OR(OR(OR(ISNUMBER(SEARCH(IF(B$1&lt;&gt;"",B$1,"NA"),'[1]MITRE &amp; Controls Mappings'!$E1199)),ISNUMBER(SEARCH(IF(B$1&lt;&gt;"",B$1,"NA"),'[1]MITRE &amp; Controls Mappings'!$F1199))),ISNUMBER(SEARCH(IF(B$2&lt;&gt;"",B$2,"NA"),'[1]MITRE &amp; Controls Mappings'!$G1199))),ISNUMBER(SEARCH(IF(B$2&lt;&gt;"",B$2,"NA"),'[1]MITRE &amp; Controls Mappings'!$H1199))),ISNUMBER(SEARCH(IF(B$3&lt;&gt;"",B$3,"NA"),'[1]MITRE &amp; Controls Mappings'!$I1199))),ISNUMBER(SEARCH(IF(B$3&lt;&gt;"",B$3,"NA"),'[1]MITRE &amp; Controls Mappings'!$J1199))), '[1]MITRE &amp; Controls Mappings'!$B1199,"")</f>
        <v/>
      </c>
      <c r="C1201" s="47" t="str">
        <f>IF(OR(OR(OR(OR(OR(ISNUMBER(SEARCH(IF(C$1&lt;&gt;"",C$1,"NA"),'[1]MITRE &amp; Controls Mappings'!$E1199)),ISNUMBER(SEARCH(IF(C$1&lt;&gt;"",C$1,"NA"),'[1]MITRE &amp; Controls Mappings'!$F1199))),ISNUMBER(SEARCH(IF(C$2&lt;&gt;"",C$2,"NA"),'[1]MITRE &amp; Controls Mappings'!$G1199))),ISNUMBER(SEARCH(IF(C$2&lt;&gt;"",C$2,"NA"),'[1]MITRE &amp; Controls Mappings'!$H1199))),ISNUMBER(SEARCH(IF(C$3&lt;&gt;"",C$3,"NA"),'[1]MITRE &amp; Controls Mappings'!$I1199))),ISNUMBER(SEARCH(IF(C$3&lt;&gt;"",C$3,"NA"),'[1]MITRE &amp; Controls Mappings'!$J1199))), '[1]MITRE &amp; Controls Mappings'!$B1199,"")</f>
        <v/>
      </c>
      <c r="D1201" s="47" t="str">
        <f>IF(OR(OR(OR(OR(OR(ISNUMBER(SEARCH(IF(D$1&lt;&gt;"",D$1,"NA"),'[1]MITRE &amp; Controls Mappings'!$E1199)),ISNUMBER(SEARCH(IF(D$1&lt;&gt;"",D$1,"NA"),'[1]MITRE &amp; Controls Mappings'!$F1199))),ISNUMBER(SEARCH(IF(D$2&lt;&gt;"",D$2,"NA"),'[1]MITRE &amp; Controls Mappings'!$G1199))),ISNUMBER(SEARCH(IF(D$2&lt;&gt;"",D$2,"NA"),'[1]MITRE &amp; Controls Mappings'!$H1199))),ISNUMBER(SEARCH(IF(D$3&lt;&gt;"",D$3,"NA"),'[1]MITRE &amp; Controls Mappings'!$I1199))),ISNUMBER(SEARCH(IF(D$3&lt;&gt;"",D$3,"NA"),'[1]MITRE &amp; Controls Mappings'!$J1199))), '[1]MITRE &amp; Controls Mappings'!$B1199,"")</f>
        <v/>
      </c>
      <c r="E1201" s="47" t="str">
        <f>IF(OR(OR(OR(OR(OR(ISNUMBER(SEARCH(IF(E$1&lt;&gt;"",E$1,"NA"),'[1]MITRE &amp; Controls Mappings'!$E1199)),ISNUMBER(SEARCH(IF(E$1&lt;&gt;"",E$1,"NA"),'[1]MITRE &amp; Controls Mappings'!$F1199))),ISNUMBER(SEARCH(IF(E$2&lt;&gt;"",E$2,"NA"),'[1]MITRE &amp; Controls Mappings'!$G1199))),ISNUMBER(SEARCH(IF(E$2&lt;&gt;"",E$2,"NA"),'[1]MITRE &amp; Controls Mappings'!$H1199))),ISNUMBER(SEARCH(IF(E$3&lt;&gt;"",E$3,"NA"),'[1]MITRE &amp; Controls Mappings'!$I1199))),ISNUMBER(SEARCH(IF(E$3&lt;&gt;"",E$3,"NA"),'[1]MITRE &amp; Controls Mappings'!$J1199))), '[1]MITRE &amp; Controls Mappings'!$B1199,"")</f>
        <v/>
      </c>
      <c r="F1201" s="47" t="str">
        <f>IF(OR(OR(OR(OR(OR(ISNUMBER(SEARCH(IF(F$1&lt;&gt;"",F$1,"NA"),'[1]MITRE &amp; Controls Mappings'!$E1199)),ISNUMBER(SEARCH(IF(F$1&lt;&gt;"",F$1,"NA"),'[1]MITRE &amp; Controls Mappings'!$F1199))),ISNUMBER(SEARCH(IF(F$2&lt;&gt;"",F$2,"NA"),'[1]MITRE &amp; Controls Mappings'!$G1199))),ISNUMBER(SEARCH(IF(F$2&lt;&gt;"",F$2,"NA"),'[1]MITRE &amp; Controls Mappings'!$H1199))),ISNUMBER(SEARCH(IF(F$3&lt;&gt;"",F$3,"NA"),'[1]MITRE &amp; Controls Mappings'!$I1199))),ISNUMBER(SEARCH(IF(F$3&lt;&gt;"",F$3,"NA"),'[1]MITRE &amp; Controls Mappings'!$J1199))), '[1]MITRE &amp; Controls Mappings'!$B1199,"")</f>
        <v/>
      </c>
      <c r="G1201" s="47" t="str">
        <f>IF(OR(OR(OR(OR(OR(ISNUMBER(SEARCH(IF(G$1&lt;&gt;"",G$1,"NA"),'[1]MITRE &amp; Controls Mappings'!$E1199)),ISNUMBER(SEARCH(IF(G$1&lt;&gt;"",G$1,"NA"),'[1]MITRE &amp; Controls Mappings'!$F1199))),ISNUMBER(SEARCH(IF(G$2&lt;&gt;"",G$2,"NA"),'[1]MITRE &amp; Controls Mappings'!$G1199))),ISNUMBER(SEARCH(IF(G$2&lt;&gt;"",G$2,"NA"),'[1]MITRE &amp; Controls Mappings'!$H1199))),ISNUMBER(SEARCH(IF(G$3&lt;&gt;"",G$3,"NA"),'[1]MITRE &amp; Controls Mappings'!$I1199))),ISNUMBER(SEARCH(IF(G$3&lt;&gt;"",G$3,"NA"),'[1]MITRE &amp; Controls Mappings'!$J1199))), '[1]MITRE &amp; Controls Mappings'!$B1199,"")</f>
        <v/>
      </c>
      <c r="H1201" s="47" t="str">
        <f>IF(OR(OR(OR(OR(OR(ISNUMBER(SEARCH(IF(H$1&lt;&gt;"",H$1,"NA"),'[1]MITRE &amp; Controls Mappings'!$E1199)),ISNUMBER(SEARCH(IF(H$1&lt;&gt;"",H$1,"NA"),'[1]MITRE &amp; Controls Mappings'!$F1199))),ISNUMBER(SEARCH(IF(H$2&lt;&gt;"",H$2,"NA"),'[1]MITRE &amp; Controls Mappings'!$G1199))),ISNUMBER(SEARCH(IF(H$2&lt;&gt;"",H$2,"NA"),'[1]MITRE &amp; Controls Mappings'!$H1199))),ISNUMBER(SEARCH(IF(H$3&lt;&gt;"",H$3,"NA"),'[1]MITRE &amp; Controls Mappings'!$I1199))),ISNUMBER(SEARCH(IF(H$3&lt;&gt;"",H$3,"NA"),'[1]MITRE &amp; Controls Mappings'!$J1199))), '[1]MITRE &amp; Controls Mappings'!$B1199,"")</f>
        <v/>
      </c>
      <c r="I1201" s="47" t="str">
        <f>IF(OR(OR(OR(OR(OR(ISNUMBER(SEARCH(IF(I$1&lt;&gt;"",I$1,"NA"),'[1]MITRE &amp; Controls Mappings'!$E1199)),ISNUMBER(SEARCH(IF(I$1&lt;&gt;"",I$1,"NA"),'[1]MITRE &amp; Controls Mappings'!$F1199))),ISNUMBER(SEARCH(IF(I$2&lt;&gt;"",I$2,"NA"),'[1]MITRE &amp; Controls Mappings'!$G1199))),ISNUMBER(SEARCH(IF(I$2&lt;&gt;"",I$2,"NA"),'[1]MITRE &amp; Controls Mappings'!$H1199))),ISNUMBER(SEARCH(IF(I$3&lt;&gt;"",I$3,"NA"),'[1]MITRE &amp; Controls Mappings'!$I1199))),ISNUMBER(SEARCH(IF(I$3&lt;&gt;"",I$3,"NA"),'[1]MITRE &amp; Controls Mappings'!$J1199))), '[1]MITRE &amp; Controls Mappings'!$B1199,"")</f>
        <v/>
      </c>
      <c r="J1201" s="47" t="str">
        <f>IF(OR(OR(OR(OR(OR(ISNUMBER(SEARCH(IF(J$1&lt;&gt;"",J$1,"NA"),'[1]MITRE &amp; Controls Mappings'!$E1199)),ISNUMBER(SEARCH(IF(J$1&lt;&gt;"",J$1,"NA"),'[1]MITRE &amp; Controls Mappings'!$F1199))),ISNUMBER(SEARCH(IF(J$2&lt;&gt;"",J$2,"NA"),'[1]MITRE &amp; Controls Mappings'!$G1199))),ISNUMBER(SEARCH(IF(J$2&lt;&gt;"",J$2,"NA"),'[1]MITRE &amp; Controls Mappings'!$H1199))),ISNUMBER(SEARCH(IF(J$3&lt;&gt;"",J$3,"NA"),'[1]MITRE &amp; Controls Mappings'!$I1199))),ISNUMBER(SEARCH(IF(J$3&lt;&gt;"",J$3,"NA"),'[1]MITRE &amp; Controls Mappings'!$J1199))), '[1]MITRE &amp; Controls Mappings'!$B1199,"")</f>
        <v/>
      </c>
      <c r="K1201" s="47" t="str">
        <f>IF(OR(OR(OR(OR(OR(ISNUMBER(SEARCH(IF(K$1&lt;&gt;"",K$1,"NA"),'[1]MITRE &amp; Controls Mappings'!$E1199)),ISNUMBER(SEARCH(IF(K$1&lt;&gt;"",K$1,"NA"),'[1]MITRE &amp; Controls Mappings'!$F1199))),ISNUMBER(SEARCH(IF(K$2&lt;&gt;"",K$2,"NA"),'[1]MITRE &amp; Controls Mappings'!$G1199))),ISNUMBER(SEARCH(IF(K$2&lt;&gt;"",K$2,"NA"),'[1]MITRE &amp; Controls Mappings'!$H1199))),ISNUMBER(SEARCH(IF(K$3&lt;&gt;"",K$3,"NA"),'[1]MITRE &amp; Controls Mappings'!$I1199))),ISNUMBER(SEARCH(IF(K$3&lt;&gt;"",K$3,"NA"),'[1]MITRE &amp; Controls Mappings'!$J1199))), '[1]MITRE &amp; Controls Mappings'!$B1199,"")</f>
        <v/>
      </c>
      <c r="L1201" s="48" t="str">
        <f>IF('[1]MITRE &amp; Controls Mappings'!D1199 &lt;&gt;"",'[1]MITRE &amp; Controls Mappings'!D1199,"" )</f>
        <v/>
      </c>
    </row>
    <row r="1202" spans="1:12" x14ac:dyDescent="0.25">
      <c r="A1202" s="47" t="str">
        <f>IF(COUNTIF(B1202:K1202,"="&amp;'[1]MITRE &amp; Controls Mappings'!B1200)&gt;0,'[1]MITRE &amp; Controls Mappings'!B1200,"")</f>
        <v/>
      </c>
      <c r="B1202" s="47" t="str">
        <f>IF(OR(OR(OR(OR(OR(ISNUMBER(SEARCH(IF(B$1&lt;&gt;"",B$1,"NA"),'[1]MITRE &amp; Controls Mappings'!$E1200)),ISNUMBER(SEARCH(IF(B$1&lt;&gt;"",B$1,"NA"),'[1]MITRE &amp; Controls Mappings'!$F1200))),ISNUMBER(SEARCH(IF(B$2&lt;&gt;"",B$2,"NA"),'[1]MITRE &amp; Controls Mappings'!$G1200))),ISNUMBER(SEARCH(IF(B$2&lt;&gt;"",B$2,"NA"),'[1]MITRE &amp; Controls Mappings'!$H1200))),ISNUMBER(SEARCH(IF(B$3&lt;&gt;"",B$3,"NA"),'[1]MITRE &amp; Controls Mappings'!$I1200))),ISNUMBER(SEARCH(IF(B$3&lt;&gt;"",B$3,"NA"),'[1]MITRE &amp; Controls Mappings'!$J1200))), '[1]MITRE &amp; Controls Mappings'!$B1200,"")</f>
        <v/>
      </c>
      <c r="C1202" s="47" t="str">
        <f>IF(OR(OR(OR(OR(OR(ISNUMBER(SEARCH(IF(C$1&lt;&gt;"",C$1,"NA"),'[1]MITRE &amp; Controls Mappings'!$E1200)),ISNUMBER(SEARCH(IF(C$1&lt;&gt;"",C$1,"NA"),'[1]MITRE &amp; Controls Mappings'!$F1200))),ISNUMBER(SEARCH(IF(C$2&lt;&gt;"",C$2,"NA"),'[1]MITRE &amp; Controls Mappings'!$G1200))),ISNUMBER(SEARCH(IF(C$2&lt;&gt;"",C$2,"NA"),'[1]MITRE &amp; Controls Mappings'!$H1200))),ISNUMBER(SEARCH(IF(C$3&lt;&gt;"",C$3,"NA"),'[1]MITRE &amp; Controls Mappings'!$I1200))),ISNUMBER(SEARCH(IF(C$3&lt;&gt;"",C$3,"NA"),'[1]MITRE &amp; Controls Mappings'!$J1200))), '[1]MITRE &amp; Controls Mappings'!$B1200,"")</f>
        <v/>
      </c>
      <c r="D1202" s="47" t="str">
        <f>IF(OR(OR(OR(OR(OR(ISNUMBER(SEARCH(IF(D$1&lt;&gt;"",D$1,"NA"),'[1]MITRE &amp; Controls Mappings'!$E1200)),ISNUMBER(SEARCH(IF(D$1&lt;&gt;"",D$1,"NA"),'[1]MITRE &amp; Controls Mappings'!$F1200))),ISNUMBER(SEARCH(IF(D$2&lt;&gt;"",D$2,"NA"),'[1]MITRE &amp; Controls Mappings'!$G1200))),ISNUMBER(SEARCH(IF(D$2&lt;&gt;"",D$2,"NA"),'[1]MITRE &amp; Controls Mappings'!$H1200))),ISNUMBER(SEARCH(IF(D$3&lt;&gt;"",D$3,"NA"),'[1]MITRE &amp; Controls Mappings'!$I1200))),ISNUMBER(SEARCH(IF(D$3&lt;&gt;"",D$3,"NA"),'[1]MITRE &amp; Controls Mappings'!$J1200))), '[1]MITRE &amp; Controls Mappings'!$B1200,"")</f>
        <v/>
      </c>
      <c r="E1202" s="47" t="str">
        <f>IF(OR(OR(OR(OR(OR(ISNUMBER(SEARCH(IF(E$1&lt;&gt;"",E$1,"NA"),'[1]MITRE &amp; Controls Mappings'!$E1200)),ISNUMBER(SEARCH(IF(E$1&lt;&gt;"",E$1,"NA"),'[1]MITRE &amp; Controls Mappings'!$F1200))),ISNUMBER(SEARCH(IF(E$2&lt;&gt;"",E$2,"NA"),'[1]MITRE &amp; Controls Mappings'!$G1200))),ISNUMBER(SEARCH(IF(E$2&lt;&gt;"",E$2,"NA"),'[1]MITRE &amp; Controls Mappings'!$H1200))),ISNUMBER(SEARCH(IF(E$3&lt;&gt;"",E$3,"NA"),'[1]MITRE &amp; Controls Mappings'!$I1200))),ISNUMBER(SEARCH(IF(E$3&lt;&gt;"",E$3,"NA"),'[1]MITRE &amp; Controls Mappings'!$J1200))), '[1]MITRE &amp; Controls Mappings'!$B1200,"")</f>
        <v/>
      </c>
      <c r="F1202" s="47" t="str">
        <f>IF(OR(OR(OR(OR(OR(ISNUMBER(SEARCH(IF(F$1&lt;&gt;"",F$1,"NA"),'[1]MITRE &amp; Controls Mappings'!$E1200)),ISNUMBER(SEARCH(IF(F$1&lt;&gt;"",F$1,"NA"),'[1]MITRE &amp; Controls Mappings'!$F1200))),ISNUMBER(SEARCH(IF(F$2&lt;&gt;"",F$2,"NA"),'[1]MITRE &amp; Controls Mappings'!$G1200))),ISNUMBER(SEARCH(IF(F$2&lt;&gt;"",F$2,"NA"),'[1]MITRE &amp; Controls Mappings'!$H1200))),ISNUMBER(SEARCH(IF(F$3&lt;&gt;"",F$3,"NA"),'[1]MITRE &amp; Controls Mappings'!$I1200))),ISNUMBER(SEARCH(IF(F$3&lt;&gt;"",F$3,"NA"),'[1]MITRE &amp; Controls Mappings'!$J1200))), '[1]MITRE &amp; Controls Mappings'!$B1200,"")</f>
        <v/>
      </c>
      <c r="G1202" s="47" t="str">
        <f>IF(OR(OR(OR(OR(OR(ISNUMBER(SEARCH(IF(G$1&lt;&gt;"",G$1,"NA"),'[1]MITRE &amp; Controls Mappings'!$E1200)),ISNUMBER(SEARCH(IF(G$1&lt;&gt;"",G$1,"NA"),'[1]MITRE &amp; Controls Mappings'!$F1200))),ISNUMBER(SEARCH(IF(G$2&lt;&gt;"",G$2,"NA"),'[1]MITRE &amp; Controls Mappings'!$G1200))),ISNUMBER(SEARCH(IF(G$2&lt;&gt;"",G$2,"NA"),'[1]MITRE &amp; Controls Mappings'!$H1200))),ISNUMBER(SEARCH(IF(G$3&lt;&gt;"",G$3,"NA"),'[1]MITRE &amp; Controls Mappings'!$I1200))),ISNUMBER(SEARCH(IF(G$3&lt;&gt;"",G$3,"NA"),'[1]MITRE &amp; Controls Mappings'!$J1200))), '[1]MITRE &amp; Controls Mappings'!$B1200,"")</f>
        <v/>
      </c>
      <c r="H1202" s="47" t="str">
        <f>IF(OR(OR(OR(OR(OR(ISNUMBER(SEARCH(IF(H$1&lt;&gt;"",H$1,"NA"),'[1]MITRE &amp; Controls Mappings'!$E1200)),ISNUMBER(SEARCH(IF(H$1&lt;&gt;"",H$1,"NA"),'[1]MITRE &amp; Controls Mappings'!$F1200))),ISNUMBER(SEARCH(IF(H$2&lt;&gt;"",H$2,"NA"),'[1]MITRE &amp; Controls Mappings'!$G1200))),ISNUMBER(SEARCH(IF(H$2&lt;&gt;"",H$2,"NA"),'[1]MITRE &amp; Controls Mappings'!$H1200))),ISNUMBER(SEARCH(IF(H$3&lt;&gt;"",H$3,"NA"),'[1]MITRE &amp; Controls Mappings'!$I1200))),ISNUMBER(SEARCH(IF(H$3&lt;&gt;"",H$3,"NA"),'[1]MITRE &amp; Controls Mappings'!$J1200))), '[1]MITRE &amp; Controls Mappings'!$B1200,"")</f>
        <v/>
      </c>
      <c r="I1202" s="47" t="str">
        <f>IF(OR(OR(OR(OR(OR(ISNUMBER(SEARCH(IF(I$1&lt;&gt;"",I$1,"NA"),'[1]MITRE &amp; Controls Mappings'!$E1200)),ISNUMBER(SEARCH(IF(I$1&lt;&gt;"",I$1,"NA"),'[1]MITRE &amp; Controls Mappings'!$F1200))),ISNUMBER(SEARCH(IF(I$2&lt;&gt;"",I$2,"NA"),'[1]MITRE &amp; Controls Mappings'!$G1200))),ISNUMBER(SEARCH(IF(I$2&lt;&gt;"",I$2,"NA"),'[1]MITRE &amp; Controls Mappings'!$H1200))),ISNUMBER(SEARCH(IF(I$3&lt;&gt;"",I$3,"NA"),'[1]MITRE &amp; Controls Mappings'!$I1200))),ISNUMBER(SEARCH(IF(I$3&lt;&gt;"",I$3,"NA"),'[1]MITRE &amp; Controls Mappings'!$J1200))), '[1]MITRE &amp; Controls Mappings'!$B1200,"")</f>
        <v/>
      </c>
      <c r="J1202" s="47" t="str">
        <f>IF(OR(OR(OR(OR(OR(ISNUMBER(SEARCH(IF(J$1&lt;&gt;"",J$1,"NA"),'[1]MITRE &amp; Controls Mappings'!$E1200)),ISNUMBER(SEARCH(IF(J$1&lt;&gt;"",J$1,"NA"),'[1]MITRE &amp; Controls Mappings'!$F1200))),ISNUMBER(SEARCH(IF(J$2&lt;&gt;"",J$2,"NA"),'[1]MITRE &amp; Controls Mappings'!$G1200))),ISNUMBER(SEARCH(IF(J$2&lt;&gt;"",J$2,"NA"),'[1]MITRE &amp; Controls Mappings'!$H1200))),ISNUMBER(SEARCH(IF(J$3&lt;&gt;"",J$3,"NA"),'[1]MITRE &amp; Controls Mappings'!$I1200))),ISNUMBER(SEARCH(IF(J$3&lt;&gt;"",J$3,"NA"),'[1]MITRE &amp; Controls Mappings'!$J1200))), '[1]MITRE &amp; Controls Mappings'!$B1200,"")</f>
        <v/>
      </c>
      <c r="K1202" s="47" t="str">
        <f>IF(OR(OR(OR(OR(OR(ISNUMBER(SEARCH(IF(K$1&lt;&gt;"",K$1,"NA"),'[1]MITRE &amp; Controls Mappings'!$E1200)),ISNUMBER(SEARCH(IF(K$1&lt;&gt;"",K$1,"NA"),'[1]MITRE &amp; Controls Mappings'!$F1200))),ISNUMBER(SEARCH(IF(K$2&lt;&gt;"",K$2,"NA"),'[1]MITRE &amp; Controls Mappings'!$G1200))),ISNUMBER(SEARCH(IF(K$2&lt;&gt;"",K$2,"NA"),'[1]MITRE &amp; Controls Mappings'!$H1200))),ISNUMBER(SEARCH(IF(K$3&lt;&gt;"",K$3,"NA"),'[1]MITRE &amp; Controls Mappings'!$I1200))),ISNUMBER(SEARCH(IF(K$3&lt;&gt;"",K$3,"NA"),'[1]MITRE &amp; Controls Mappings'!$J1200))), '[1]MITRE &amp; Controls Mappings'!$B1200,"")</f>
        <v/>
      </c>
      <c r="L1202" s="48" t="str">
        <f>IF('[1]MITRE &amp; Controls Mappings'!D1200 &lt;&gt;"",'[1]MITRE &amp; Controls Mappings'!D1200,"" )</f>
        <v/>
      </c>
    </row>
    <row r="1203" spans="1:12" x14ac:dyDescent="0.25">
      <c r="A1203" s="47" t="str">
        <f>IF(COUNTIF(B1203:K1203,"="&amp;'[1]MITRE &amp; Controls Mappings'!B1201)&gt;0,'[1]MITRE &amp; Controls Mappings'!B1201,"")</f>
        <v/>
      </c>
      <c r="B1203" s="47" t="str">
        <f>IF(OR(OR(OR(OR(OR(ISNUMBER(SEARCH(IF(B$1&lt;&gt;"",B$1,"NA"),'[1]MITRE &amp; Controls Mappings'!$E1201)),ISNUMBER(SEARCH(IF(B$1&lt;&gt;"",B$1,"NA"),'[1]MITRE &amp; Controls Mappings'!$F1201))),ISNUMBER(SEARCH(IF(B$2&lt;&gt;"",B$2,"NA"),'[1]MITRE &amp; Controls Mappings'!$G1201))),ISNUMBER(SEARCH(IF(B$2&lt;&gt;"",B$2,"NA"),'[1]MITRE &amp; Controls Mappings'!$H1201))),ISNUMBER(SEARCH(IF(B$3&lt;&gt;"",B$3,"NA"),'[1]MITRE &amp; Controls Mappings'!$I1201))),ISNUMBER(SEARCH(IF(B$3&lt;&gt;"",B$3,"NA"),'[1]MITRE &amp; Controls Mappings'!$J1201))), '[1]MITRE &amp; Controls Mappings'!$B1201,"")</f>
        <v/>
      </c>
      <c r="C1203" s="47" t="str">
        <f>IF(OR(OR(OR(OR(OR(ISNUMBER(SEARCH(IF(C$1&lt;&gt;"",C$1,"NA"),'[1]MITRE &amp; Controls Mappings'!$E1201)),ISNUMBER(SEARCH(IF(C$1&lt;&gt;"",C$1,"NA"),'[1]MITRE &amp; Controls Mappings'!$F1201))),ISNUMBER(SEARCH(IF(C$2&lt;&gt;"",C$2,"NA"),'[1]MITRE &amp; Controls Mappings'!$G1201))),ISNUMBER(SEARCH(IF(C$2&lt;&gt;"",C$2,"NA"),'[1]MITRE &amp; Controls Mappings'!$H1201))),ISNUMBER(SEARCH(IF(C$3&lt;&gt;"",C$3,"NA"),'[1]MITRE &amp; Controls Mappings'!$I1201))),ISNUMBER(SEARCH(IF(C$3&lt;&gt;"",C$3,"NA"),'[1]MITRE &amp; Controls Mappings'!$J1201))), '[1]MITRE &amp; Controls Mappings'!$B1201,"")</f>
        <v/>
      </c>
      <c r="D1203" s="47" t="str">
        <f>IF(OR(OR(OR(OR(OR(ISNUMBER(SEARCH(IF(D$1&lt;&gt;"",D$1,"NA"),'[1]MITRE &amp; Controls Mappings'!$E1201)),ISNUMBER(SEARCH(IF(D$1&lt;&gt;"",D$1,"NA"),'[1]MITRE &amp; Controls Mappings'!$F1201))),ISNUMBER(SEARCH(IF(D$2&lt;&gt;"",D$2,"NA"),'[1]MITRE &amp; Controls Mappings'!$G1201))),ISNUMBER(SEARCH(IF(D$2&lt;&gt;"",D$2,"NA"),'[1]MITRE &amp; Controls Mappings'!$H1201))),ISNUMBER(SEARCH(IF(D$3&lt;&gt;"",D$3,"NA"),'[1]MITRE &amp; Controls Mappings'!$I1201))),ISNUMBER(SEARCH(IF(D$3&lt;&gt;"",D$3,"NA"),'[1]MITRE &amp; Controls Mappings'!$J1201))), '[1]MITRE &amp; Controls Mappings'!$B1201,"")</f>
        <v/>
      </c>
      <c r="E1203" s="47" t="str">
        <f>IF(OR(OR(OR(OR(OR(ISNUMBER(SEARCH(IF(E$1&lt;&gt;"",E$1,"NA"),'[1]MITRE &amp; Controls Mappings'!$E1201)),ISNUMBER(SEARCH(IF(E$1&lt;&gt;"",E$1,"NA"),'[1]MITRE &amp; Controls Mappings'!$F1201))),ISNUMBER(SEARCH(IF(E$2&lt;&gt;"",E$2,"NA"),'[1]MITRE &amp; Controls Mappings'!$G1201))),ISNUMBER(SEARCH(IF(E$2&lt;&gt;"",E$2,"NA"),'[1]MITRE &amp; Controls Mappings'!$H1201))),ISNUMBER(SEARCH(IF(E$3&lt;&gt;"",E$3,"NA"),'[1]MITRE &amp; Controls Mappings'!$I1201))),ISNUMBER(SEARCH(IF(E$3&lt;&gt;"",E$3,"NA"),'[1]MITRE &amp; Controls Mappings'!$J1201))), '[1]MITRE &amp; Controls Mappings'!$B1201,"")</f>
        <v/>
      </c>
      <c r="F1203" s="47" t="str">
        <f>IF(OR(OR(OR(OR(OR(ISNUMBER(SEARCH(IF(F$1&lt;&gt;"",F$1,"NA"),'[1]MITRE &amp; Controls Mappings'!$E1201)),ISNUMBER(SEARCH(IF(F$1&lt;&gt;"",F$1,"NA"),'[1]MITRE &amp; Controls Mappings'!$F1201))),ISNUMBER(SEARCH(IF(F$2&lt;&gt;"",F$2,"NA"),'[1]MITRE &amp; Controls Mappings'!$G1201))),ISNUMBER(SEARCH(IF(F$2&lt;&gt;"",F$2,"NA"),'[1]MITRE &amp; Controls Mappings'!$H1201))),ISNUMBER(SEARCH(IF(F$3&lt;&gt;"",F$3,"NA"),'[1]MITRE &amp; Controls Mappings'!$I1201))),ISNUMBER(SEARCH(IF(F$3&lt;&gt;"",F$3,"NA"),'[1]MITRE &amp; Controls Mappings'!$J1201))), '[1]MITRE &amp; Controls Mappings'!$B1201,"")</f>
        <v/>
      </c>
      <c r="G1203" s="47" t="str">
        <f>IF(OR(OR(OR(OR(OR(ISNUMBER(SEARCH(IF(G$1&lt;&gt;"",G$1,"NA"),'[1]MITRE &amp; Controls Mappings'!$E1201)),ISNUMBER(SEARCH(IF(G$1&lt;&gt;"",G$1,"NA"),'[1]MITRE &amp; Controls Mappings'!$F1201))),ISNUMBER(SEARCH(IF(G$2&lt;&gt;"",G$2,"NA"),'[1]MITRE &amp; Controls Mappings'!$G1201))),ISNUMBER(SEARCH(IF(G$2&lt;&gt;"",G$2,"NA"),'[1]MITRE &amp; Controls Mappings'!$H1201))),ISNUMBER(SEARCH(IF(G$3&lt;&gt;"",G$3,"NA"),'[1]MITRE &amp; Controls Mappings'!$I1201))),ISNUMBER(SEARCH(IF(G$3&lt;&gt;"",G$3,"NA"),'[1]MITRE &amp; Controls Mappings'!$J1201))), '[1]MITRE &amp; Controls Mappings'!$B1201,"")</f>
        <v/>
      </c>
      <c r="H1203" s="47" t="str">
        <f>IF(OR(OR(OR(OR(OR(ISNUMBER(SEARCH(IF(H$1&lt;&gt;"",H$1,"NA"),'[1]MITRE &amp; Controls Mappings'!$E1201)),ISNUMBER(SEARCH(IF(H$1&lt;&gt;"",H$1,"NA"),'[1]MITRE &amp; Controls Mappings'!$F1201))),ISNUMBER(SEARCH(IF(H$2&lt;&gt;"",H$2,"NA"),'[1]MITRE &amp; Controls Mappings'!$G1201))),ISNUMBER(SEARCH(IF(H$2&lt;&gt;"",H$2,"NA"),'[1]MITRE &amp; Controls Mappings'!$H1201))),ISNUMBER(SEARCH(IF(H$3&lt;&gt;"",H$3,"NA"),'[1]MITRE &amp; Controls Mappings'!$I1201))),ISNUMBER(SEARCH(IF(H$3&lt;&gt;"",H$3,"NA"),'[1]MITRE &amp; Controls Mappings'!$J1201))), '[1]MITRE &amp; Controls Mappings'!$B1201,"")</f>
        <v/>
      </c>
      <c r="I1203" s="47" t="str">
        <f>IF(OR(OR(OR(OR(OR(ISNUMBER(SEARCH(IF(I$1&lt;&gt;"",I$1,"NA"),'[1]MITRE &amp; Controls Mappings'!$E1201)),ISNUMBER(SEARCH(IF(I$1&lt;&gt;"",I$1,"NA"),'[1]MITRE &amp; Controls Mappings'!$F1201))),ISNUMBER(SEARCH(IF(I$2&lt;&gt;"",I$2,"NA"),'[1]MITRE &amp; Controls Mappings'!$G1201))),ISNUMBER(SEARCH(IF(I$2&lt;&gt;"",I$2,"NA"),'[1]MITRE &amp; Controls Mappings'!$H1201))),ISNUMBER(SEARCH(IF(I$3&lt;&gt;"",I$3,"NA"),'[1]MITRE &amp; Controls Mappings'!$I1201))),ISNUMBER(SEARCH(IF(I$3&lt;&gt;"",I$3,"NA"),'[1]MITRE &amp; Controls Mappings'!$J1201))), '[1]MITRE &amp; Controls Mappings'!$B1201,"")</f>
        <v/>
      </c>
      <c r="J1203" s="47" t="str">
        <f>IF(OR(OR(OR(OR(OR(ISNUMBER(SEARCH(IF(J$1&lt;&gt;"",J$1,"NA"),'[1]MITRE &amp; Controls Mappings'!$E1201)),ISNUMBER(SEARCH(IF(J$1&lt;&gt;"",J$1,"NA"),'[1]MITRE &amp; Controls Mappings'!$F1201))),ISNUMBER(SEARCH(IF(J$2&lt;&gt;"",J$2,"NA"),'[1]MITRE &amp; Controls Mappings'!$G1201))),ISNUMBER(SEARCH(IF(J$2&lt;&gt;"",J$2,"NA"),'[1]MITRE &amp; Controls Mappings'!$H1201))),ISNUMBER(SEARCH(IF(J$3&lt;&gt;"",J$3,"NA"),'[1]MITRE &amp; Controls Mappings'!$I1201))),ISNUMBER(SEARCH(IF(J$3&lt;&gt;"",J$3,"NA"),'[1]MITRE &amp; Controls Mappings'!$J1201))), '[1]MITRE &amp; Controls Mappings'!$B1201,"")</f>
        <v/>
      </c>
      <c r="K1203" s="47" t="str">
        <f>IF(OR(OR(OR(OR(OR(ISNUMBER(SEARCH(IF(K$1&lt;&gt;"",K$1,"NA"),'[1]MITRE &amp; Controls Mappings'!$E1201)),ISNUMBER(SEARCH(IF(K$1&lt;&gt;"",K$1,"NA"),'[1]MITRE &amp; Controls Mappings'!$F1201))),ISNUMBER(SEARCH(IF(K$2&lt;&gt;"",K$2,"NA"),'[1]MITRE &amp; Controls Mappings'!$G1201))),ISNUMBER(SEARCH(IF(K$2&lt;&gt;"",K$2,"NA"),'[1]MITRE &amp; Controls Mappings'!$H1201))),ISNUMBER(SEARCH(IF(K$3&lt;&gt;"",K$3,"NA"),'[1]MITRE &amp; Controls Mappings'!$I1201))),ISNUMBER(SEARCH(IF(K$3&lt;&gt;"",K$3,"NA"),'[1]MITRE &amp; Controls Mappings'!$J1201))), '[1]MITRE &amp; Controls Mappings'!$B1201,"")</f>
        <v/>
      </c>
      <c r="L1203" s="48" t="str">
        <f>IF('[1]MITRE &amp; Controls Mappings'!D1201 &lt;&gt;"",'[1]MITRE &amp; Controls Mappings'!D1201,"" )</f>
        <v/>
      </c>
    </row>
    <row r="1204" spans="1:12" x14ac:dyDescent="0.25">
      <c r="A1204" s="47" t="str">
        <f>IF(COUNTIF(B1204:K1204,"="&amp;'[1]MITRE &amp; Controls Mappings'!B1202)&gt;0,'[1]MITRE &amp; Controls Mappings'!B1202,"")</f>
        <v/>
      </c>
      <c r="B1204" s="47" t="str">
        <f>IF(OR(OR(OR(OR(OR(ISNUMBER(SEARCH(IF(B$1&lt;&gt;"",B$1,"NA"),'[1]MITRE &amp; Controls Mappings'!$E1202)),ISNUMBER(SEARCH(IF(B$1&lt;&gt;"",B$1,"NA"),'[1]MITRE &amp; Controls Mappings'!$F1202))),ISNUMBER(SEARCH(IF(B$2&lt;&gt;"",B$2,"NA"),'[1]MITRE &amp; Controls Mappings'!$G1202))),ISNUMBER(SEARCH(IF(B$2&lt;&gt;"",B$2,"NA"),'[1]MITRE &amp; Controls Mappings'!$H1202))),ISNUMBER(SEARCH(IF(B$3&lt;&gt;"",B$3,"NA"),'[1]MITRE &amp; Controls Mappings'!$I1202))),ISNUMBER(SEARCH(IF(B$3&lt;&gt;"",B$3,"NA"),'[1]MITRE &amp; Controls Mappings'!$J1202))), '[1]MITRE &amp; Controls Mappings'!$B1202,"")</f>
        <v/>
      </c>
      <c r="C1204" s="47" t="str">
        <f>IF(OR(OR(OR(OR(OR(ISNUMBER(SEARCH(IF(C$1&lt;&gt;"",C$1,"NA"),'[1]MITRE &amp; Controls Mappings'!$E1202)),ISNUMBER(SEARCH(IF(C$1&lt;&gt;"",C$1,"NA"),'[1]MITRE &amp; Controls Mappings'!$F1202))),ISNUMBER(SEARCH(IF(C$2&lt;&gt;"",C$2,"NA"),'[1]MITRE &amp; Controls Mappings'!$G1202))),ISNUMBER(SEARCH(IF(C$2&lt;&gt;"",C$2,"NA"),'[1]MITRE &amp; Controls Mappings'!$H1202))),ISNUMBER(SEARCH(IF(C$3&lt;&gt;"",C$3,"NA"),'[1]MITRE &amp; Controls Mappings'!$I1202))),ISNUMBER(SEARCH(IF(C$3&lt;&gt;"",C$3,"NA"),'[1]MITRE &amp; Controls Mappings'!$J1202))), '[1]MITRE &amp; Controls Mappings'!$B1202,"")</f>
        <v/>
      </c>
      <c r="D1204" s="47" t="str">
        <f>IF(OR(OR(OR(OR(OR(ISNUMBER(SEARCH(IF(D$1&lt;&gt;"",D$1,"NA"),'[1]MITRE &amp; Controls Mappings'!$E1202)),ISNUMBER(SEARCH(IF(D$1&lt;&gt;"",D$1,"NA"),'[1]MITRE &amp; Controls Mappings'!$F1202))),ISNUMBER(SEARCH(IF(D$2&lt;&gt;"",D$2,"NA"),'[1]MITRE &amp; Controls Mappings'!$G1202))),ISNUMBER(SEARCH(IF(D$2&lt;&gt;"",D$2,"NA"),'[1]MITRE &amp; Controls Mappings'!$H1202))),ISNUMBER(SEARCH(IF(D$3&lt;&gt;"",D$3,"NA"),'[1]MITRE &amp; Controls Mappings'!$I1202))),ISNUMBER(SEARCH(IF(D$3&lt;&gt;"",D$3,"NA"),'[1]MITRE &amp; Controls Mappings'!$J1202))), '[1]MITRE &amp; Controls Mappings'!$B1202,"")</f>
        <v/>
      </c>
      <c r="E1204" s="47" t="str">
        <f>IF(OR(OR(OR(OR(OR(ISNUMBER(SEARCH(IF(E$1&lt;&gt;"",E$1,"NA"),'[1]MITRE &amp; Controls Mappings'!$E1202)),ISNUMBER(SEARCH(IF(E$1&lt;&gt;"",E$1,"NA"),'[1]MITRE &amp; Controls Mappings'!$F1202))),ISNUMBER(SEARCH(IF(E$2&lt;&gt;"",E$2,"NA"),'[1]MITRE &amp; Controls Mappings'!$G1202))),ISNUMBER(SEARCH(IF(E$2&lt;&gt;"",E$2,"NA"),'[1]MITRE &amp; Controls Mappings'!$H1202))),ISNUMBER(SEARCH(IF(E$3&lt;&gt;"",E$3,"NA"),'[1]MITRE &amp; Controls Mappings'!$I1202))),ISNUMBER(SEARCH(IF(E$3&lt;&gt;"",E$3,"NA"),'[1]MITRE &amp; Controls Mappings'!$J1202))), '[1]MITRE &amp; Controls Mappings'!$B1202,"")</f>
        <v/>
      </c>
      <c r="F1204" s="47" t="str">
        <f>IF(OR(OR(OR(OR(OR(ISNUMBER(SEARCH(IF(F$1&lt;&gt;"",F$1,"NA"),'[1]MITRE &amp; Controls Mappings'!$E1202)),ISNUMBER(SEARCH(IF(F$1&lt;&gt;"",F$1,"NA"),'[1]MITRE &amp; Controls Mappings'!$F1202))),ISNUMBER(SEARCH(IF(F$2&lt;&gt;"",F$2,"NA"),'[1]MITRE &amp; Controls Mappings'!$G1202))),ISNUMBER(SEARCH(IF(F$2&lt;&gt;"",F$2,"NA"),'[1]MITRE &amp; Controls Mappings'!$H1202))),ISNUMBER(SEARCH(IF(F$3&lt;&gt;"",F$3,"NA"),'[1]MITRE &amp; Controls Mappings'!$I1202))),ISNUMBER(SEARCH(IF(F$3&lt;&gt;"",F$3,"NA"),'[1]MITRE &amp; Controls Mappings'!$J1202))), '[1]MITRE &amp; Controls Mappings'!$B1202,"")</f>
        <v/>
      </c>
      <c r="G1204" s="47" t="str">
        <f>IF(OR(OR(OR(OR(OR(ISNUMBER(SEARCH(IF(G$1&lt;&gt;"",G$1,"NA"),'[1]MITRE &amp; Controls Mappings'!$E1202)),ISNUMBER(SEARCH(IF(G$1&lt;&gt;"",G$1,"NA"),'[1]MITRE &amp; Controls Mappings'!$F1202))),ISNUMBER(SEARCH(IF(G$2&lt;&gt;"",G$2,"NA"),'[1]MITRE &amp; Controls Mappings'!$G1202))),ISNUMBER(SEARCH(IF(G$2&lt;&gt;"",G$2,"NA"),'[1]MITRE &amp; Controls Mappings'!$H1202))),ISNUMBER(SEARCH(IF(G$3&lt;&gt;"",G$3,"NA"),'[1]MITRE &amp; Controls Mappings'!$I1202))),ISNUMBER(SEARCH(IF(G$3&lt;&gt;"",G$3,"NA"),'[1]MITRE &amp; Controls Mappings'!$J1202))), '[1]MITRE &amp; Controls Mappings'!$B1202,"")</f>
        <v/>
      </c>
      <c r="H1204" s="47" t="str">
        <f>IF(OR(OR(OR(OR(OR(ISNUMBER(SEARCH(IF(H$1&lt;&gt;"",H$1,"NA"),'[1]MITRE &amp; Controls Mappings'!$E1202)),ISNUMBER(SEARCH(IF(H$1&lt;&gt;"",H$1,"NA"),'[1]MITRE &amp; Controls Mappings'!$F1202))),ISNUMBER(SEARCH(IF(H$2&lt;&gt;"",H$2,"NA"),'[1]MITRE &amp; Controls Mappings'!$G1202))),ISNUMBER(SEARCH(IF(H$2&lt;&gt;"",H$2,"NA"),'[1]MITRE &amp; Controls Mappings'!$H1202))),ISNUMBER(SEARCH(IF(H$3&lt;&gt;"",H$3,"NA"),'[1]MITRE &amp; Controls Mappings'!$I1202))),ISNUMBER(SEARCH(IF(H$3&lt;&gt;"",H$3,"NA"),'[1]MITRE &amp; Controls Mappings'!$J1202))), '[1]MITRE &amp; Controls Mappings'!$B1202,"")</f>
        <v/>
      </c>
      <c r="I1204" s="47" t="str">
        <f>IF(OR(OR(OR(OR(OR(ISNUMBER(SEARCH(IF(I$1&lt;&gt;"",I$1,"NA"),'[1]MITRE &amp; Controls Mappings'!$E1202)),ISNUMBER(SEARCH(IF(I$1&lt;&gt;"",I$1,"NA"),'[1]MITRE &amp; Controls Mappings'!$F1202))),ISNUMBER(SEARCH(IF(I$2&lt;&gt;"",I$2,"NA"),'[1]MITRE &amp; Controls Mappings'!$G1202))),ISNUMBER(SEARCH(IF(I$2&lt;&gt;"",I$2,"NA"),'[1]MITRE &amp; Controls Mappings'!$H1202))),ISNUMBER(SEARCH(IF(I$3&lt;&gt;"",I$3,"NA"),'[1]MITRE &amp; Controls Mappings'!$I1202))),ISNUMBER(SEARCH(IF(I$3&lt;&gt;"",I$3,"NA"),'[1]MITRE &amp; Controls Mappings'!$J1202))), '[1]MITRE &amp; Controls Mappings'!$B1202,"")</f>
        <v/>
      </c>
      <c r="J1204" s="47" t="str">
        <f>IF(OR(OR(OR(OR(OR(ISNUMBER(SEARCH(IF(J$1&lt;&gt;"",J$1,"NA"),'[1]MITRE &amp; Controls Mappings'!$E1202)),ISNUMBER(SEARCH(IF(J$1&lt;&gt;"",J$1,"NA"),'[1]MITRE &amp; Controls Mappings'!$F1202))),ISNUMBER(SEARCH(IF(J$2&lt;&gt;"",J$2,"NA"),'[1]MITRE &amp; Controls Mappings'!$G1202))),ISNUMBER(SEARCH(IF(J$2&lt;&gt;"",J$2,"NA"),'[1]MITRE &amp; Controls Mappings'!$H1202))),ISNUMBER(SEARCH(IF(J$3&lt;&gt;"",J$3,"NA"),'[1]MITRE &amp; Controls Mappings'!$I1202))),ISNUMBER(SEARCH(IF(J$3&lt;&gt;"",J$3,"NA"),'[1]MITRE &amp; Controls Mappings'!$J1202))), '[1]MITRE &amp; Controls Mappings'!$B1202,"")</f>
        <v/>
      </c>
      <c r="K1204" s="47" t="str">
        <f>IF(OR(OR(OR(OR(OR(ISNUMBER(SEARCH(IF(K$1&lt;&gt;"",K$1,"NA"),'[1]MITRE &amp; Controls Mappings'!$E1202)),ISNUMBER(SEARCH(IF(K$1&lt;&gt;"",K$1,"NA"),'[1]MITRE &amp; Controls Mappings'!$F1202))),ISNUMBER(SEARCH(IF(K$2&lt;&gt;"",K$2,"NA"),'[1]MITRE &amp; Controls Mappings'!$G1202))),ISNUMBER(SEARCH(IF(K$2&lt;&gt;"",K$2,"NA"),'[1]MITRE &amp; Controls Mappings'!$H1202))),ISNUMBER(SEARCH(IF(K$3&lt;&gt;"",K$3,"NA"),'[1]MITRE &amp; Controls Mappings'!$I1202))),ISNUMBER(SEARCH(IF(K$3&lt;&gt;"",K$3,"NA"),'[1]MITRE &amp; Controls Mappings'!$J1202))), '[1]MITRE &amp; Controls Mappings'!$B1202,"")</f>
        <v/>
      </c>
      <c r="L1204" s="48" t="str">
        <f>IF('[1]MITRE &amp; Controls Mappings'!D1202 &lt;&gt;"",'[1]MITRE &amp; Controls Mappings'!D1202,"" )</f>
        <v/>
      </c>
    </row>
    <row r="1205" spans="1:12" x14ac:dyDescent="0.25">
      <c r="A1205" s="47" t="str">
        <f>IF(COUNTIF(B1205:K1205,"="&amp;'[1]MITRE &amp; Controls Mappings'!B1203)&gt;0,'[1]MITRE &amp; Controls Mappings'!B1203,"")</f>
        <v/>
      </c>
      <c r="B1205" s="47" t="str">
        <f>IF(OR(OR(OR(OR(OR(ISNUMBER(SEARCH(IF(B$1&lt;&gt;"",B$1,"NA"),'[1]MITRE &amp; Controls Mappings'!$E1203)),ISNUMBER(SEARCH(IF(B$1&lt;&gt;"",B$1,"NA"),'[1]MITRE &amp; Controls Mappings'!$F1203))),ISNUMBER(SEARCH(IF(B$2&lt;&gt;"",B$2,"NA"),'[1]MITRE &amp; Controls Mappings'!$G1203))),ISNUMBER(SEARCH(IF(B$2&lt;&gt;"",B$2,"NA"),'[1]MITRE &amp; Controls Mappings'!$H1203))),ISNUMBER(SEARCH(IF(B$3&lt;&gt;"",B$3,"NA"),'[1]MITRE &amp; Controls Mappings'!$I1203))),ISNUMBER(SEARCH(IF(B$3&lt;&gt;"",B$3,"NA"),'[1]MITRE &amp; Controls Mappings'!$J1203))), '[1]MITRE &amp; Controls Mappings'!$B1203,"")</f>
        <v/>
      </c>
      <c r="C1205" s="47" t="str">
        <f>IF(OR(OR(OR(OR(OR(ISNUMBER(SEARCH(IF(C$1&lt;&gt;"",C$1,"NA"),'[1]MITRE &amp; Controls Mappings'!$E1203)),ISNUMBER(SEARCH(IF(C$1&lt;&gt;"",C$1,"NA"),'[1]MITRE &amp; Controls Mappings'!$F1203))),ISNUMBER(SEARCH(IF(C$2&lt;&gt;"",C$2,"NA"),'[1]MITRE &amp; Controls Mappings'!$G1203))),ISNUMBER(SEARCH(IF(C$2&lt;&gt;"",C$2,"NA"),'[1]MITRE &amp; Controls Mappings'!$H1203))),ISNUMBER(SEARCH(IF(C$3&lt;&gt;"",C$3,"NA"),'[1]MITRE &amp; Controls Mappings'!$I1203))),ISNUMBER(SEARCH(IF(C$3&lt;&gt;"",C$3,"NA"),'[1]MITRE &amp; Controls Mappings'!$J1203))), '[1]MITRE &amp; Controls Mappings'!$B1203,"")</f>
        <v/>
      </c>
      <c r="D1205" s="47" t="str">
        <f>IF(OR(OR(OR(OR(OR(ISNUMBER(SEARCH(IF(D$1&lt;&gt;"",D$1,"NA"),'[1]MITRE &amp; Controls Mappings'!$E1203)),ISNUMBER(SEARCH(IF(D$1&lt;&gt;"",D$1,"NA"),'[1]MITRE &amp; Controls Mappings'!$F1203))),ISNUMBER(SEARCH(IF(D$2&lt;&gt;"",D$2,"NA"),'[1]MITRE &amp; Controls Mappings'!$G1203))),ISNUMBER(SEARCH(IF(D$2&lt;&gt;"",D$2,"NA"),'[1]MITRE &amp; Controls Mappings'!$H1203))),ISNUMBER(SEARCH(IF(D$3&lt;&gt;"",D$3,"NA"),'[1]MITRE &amp; Controls Mappings'!$I1203))),ISNUMBER(SEARCH(IF(D$3&lt;&gt;"",D$3,"NA"),'[1]MITRE &amp; Controls Mappings'!$J1203))), '[1]MITRE &amp; Controls Mappings'!$B1203,"")</f>
        <v/>
      </c>
      <c r="E1205" s="47" t="str">
        <f>IF(OR(OR(OR(OR(OR(ISNUMBER(SEARCH(IF(E$1&lt;&gt;"",E$1,"NA"),'[1]MITRE &amp; Controls Mappings'!$E1203)),ISNUMBER(SEARCH(IF(E$1&lt;&gt;"",E$1,"NA"),'[1]MITRE &amp; Controls Mappings'!$F1203))),ISNUMBER(SEARCH(IF(E$2&lt;&gt;"",E$2,"NA"),'[1]MITRE &amp; Controls Mappings'!$G1203))),ISNUMBER(SEARCH(IF(E$2&lt;&gt;"",E$2,"NA"),'[1]MITRE &amp; Controls Mappings'!$H1203))),ISNUMBER(SEARCH(IF(E$3&lt;&gt;"",E$3,"NA"),'[1]MITRE &amp; Controls Mappings'!$I1203))),ISNUMBER(SEARCH(IF(E$3&lt;&gt;"",E$3,"NA"),'[1]MITRE &amp; Controls Mappings'!$J1203))), '[1]MITRE &amp; Controls Mappings'!$B1203,"")</f>
        <v/>
      </c>
      <c r="F1205" s="47" t="str">
        <f>IF(OR(OR(OR(OR(OR(ISNUMBER(SEARCH(IF(F$1&lt;&gt;"",F$1,"NA"),'[1]MITRE &amp; Controls Mappings'!$E1203)),ISNUMBER(SEARCH(IF(F$1&lt;&gt;"",F$1,"NA"),'[1]MITRE &amp; Controls Mappings'!$F1203))),ISNUMBER(SEARCH(IF(F$2&lt;&gt;"",F$2,"NA"),'[1]MITRE &amp; Controls Mappings'!$G1203))),ISNUMBER(SEARCH(IF(F$2&lt;&gt;"",F$2,"NA"),'[1]MITRE &amp; Controls Mappings'!$H1203))),ISNUMBER(SEARCH(IF(F$3&lt;&gt;"",F$3,"NA"),'[1]MITRE &amp; Controls Mappings'!$I1203))),ISNUMBER(SEARCH(IF(F$3&lt;&gt;"",F$3,"NA"),'[1]MITRE &amp; Controls Mappings'!$J1203))), '[1]MITRE &amp; Controls Mappings'!$B1203,"")</f>
        <v/>
      </c>
      <c r="G1205" s="47" t="str">
        <f>IF(OR(OR(OR(OR(OR(ISNUMBER(SEARCH(IF(G$1&lt;&gt;"",G$1,"NA"),'[1]MITRE &amp; Controls Mappings'!$E1203)),ISNUMBER(SEARCH(IF(G$1&lt;&gt;"",G$1,"NA"),'[1]MITRE &amp; Controls Mappings'!$F1203))),ISNUMBER(SEARCH(IF(G$2&lt;&gt;"",G$2,"NA"),'[1]MITRE &amp; Controls Mappings'!$G1203))),ISNUMBER(SEARCH(IF(G$2&lt;&gt;"",G$2,"NA"),'[1]MITRE &amp; Controls Mappings'!$H1203))),ISNUMBER(SEARCH(IF(G$3&lt;&gt;"",G$3,"NA"),'[1]MITRE &amp; Controls Mappings'!$I1203))),ISNUMBER(SEARCH(IF(G$3&lt;&gt;"",G$3,"NA"),'[1]MITRE &amp; Controls Mappings'!$J1203))), '[1]MITRE &amp; Controls Mappings'!$B1203,"")</f>
        <v/>
      </c>
      <c r="H1205" s="47" t="str">
        <f>IF(OR(OR(OR(OR(OR(ISNUMBER(SEARCH(IF(H$1&lt;&gt;"",H$1,"NA"),'[1]MITRE &amp; Controls Mappings'!$E1203)),ISNUMBER(SEARCH(IF(H$1&lt;&gt;"",H$1,"NA"),'[1]MITRE &amp; Controls Mappings'!$F1203))),ISNUMBER(SEARCH(IF(H$2&lt;&gt;"",H$2,"NA"),'[1]MITRE &amp; Controls Mappings'!$G1203))),ISNUMBER(SEARCH(IF(H$2&lt;&gt;"",H$2,"NA"),'[1]MITRE &amp; Controls Mappings'!$H1203))),ISNUMBER(SEARCH(IF(H$3&lt;&gt;"",H$3,"NA"),'[1]MITRE &amp; Controls Mappings'!$I1203))),ISNUMBER(SEARCH(IF(H$3&lt;&gt;"",H$3,"NA"),'[1]MITRE &amp; Controls Mappings'!$J1203))), '[1]MITRE &amp; Controls Mappings'!$B1203,"")</f>
        <v/>
      </c>
      <c r="I1205" s="47" t="str">
        <f>IF(OR(OR(OR(OR(OR(ISNUMBER(SEARCH(IF(I$1&lt;&gt;"",I$1,"NA"),'[1]MITRE &amp; Controls Mappings'!$E1203)),ISNUMBER(SEARCH(IF(I$1&lt;&gt;"",I$1,"NA"),'[1]MITRE &amp; Controls Mappings'!$F1203))),ISNUMBER(SEARCH(IF(I$2&lt;&gt;"",I$2,"NA"),'[1]MITRE &amp; Controls Mappings'!$G1203))),ISNUMBER(SEARCH(IF(I$2&lt;&gt;"",I$2,"NA"),'[1]MITRE &amp; Controls Mappings'!$H1203))),ISNUMBER(SEARCH(IF(I$3&lt;&gt;"",I$3,"NA"),'[1]MITRE &amp; Controls Mappings'!$I1203))),ISNUMBER(SEARCH(IF(I$3&lt;&gt;"",I$3,"NA"),'[1]MITRE &amp; Controls Mappings'!$J1203))), '[1]MITRE &amp; Controls Mappings'!$B1203,"")</f>
        <v/>
      </c>
      <c r="J1205" s="47" t="str">
        <f>IF(OR(OR(OR(OR(OR(ISNUMBER(SEARCH(IF(J$1&lt;&gt;"",J$1,"NA"),'[1]MITRE &amp; Controls Mappings'!$E1203)),ISNUMBER(SEARCH(IF(J$1&lt;&gt;"",J$1,"NA"),'[1]MITRE &amp; Controls Mappings'!$F1203))),ISNUMBER(SEARCH(IF(J$2&lt;&gt;"",J$2,"NA"),'[1]MITRE &amp; Controls Mappings'!$G1203))),ISNUMBER(SEARCH(IF(J$2&lt;&gt;"",J$2,"NA"),'[1]MITRE &amp; Controls Mappings'!$H1203))),ISNUMBER(SEARCH(IF(J$3&lt;&gt;"",J$3,"NA"),'[1]MITRE &amp; Controls Mappings'!$I1203))),ISNUMBER(SEARCH(IF(J$3&lt;&gt;"",J$3,"NA"),'[1]MITRE &amp; Controls Mappings'!$J1203))), '[1]MITRE &amp; Controls Mappings'!$B1203,"")</f>
        <v/>
      </c>
      <c r="K1205" s="47" t="str">
        <f>IF(OR(OR(OR(OR(OR(ISNUMBER(SEARCH(IF(K$1&lt;&gt;"",K$1,"NA"),'[1]MITRE &amp; Controls Mappings'!$E1203)),ISNUMBER(SEARCH(IF(K$1&lt;&gt;"",K$1,"NA"),'[1]MITRE &amp; Controls Mappings'!$F1203))),ISNUMBER(SEARCH(IF(K$2&lt;&gt;"",K$2,"NA"),'[1]MITRE &amp; Controls Mappings'!$G1203))),ISNUMBER(SEARCH(IF(K$2&lt;&gt;"",K$2,"NA"),'[1]MITRE &amp; Controls Mappings'!$H1203))),ISNUMBER(SEARCH(IF(K$3&lt;&gt;"",K$3,"NA"),'[1]MITRE &amp; Controls Mappings'!$I1203))),ISNUMBER(SEARCH(IF(K$3&lt;&gt;"",K$3,"NA"),'[1]MITRE &amp; Controls Mappings'!$J1203))), '[1]MITRE &amp; Controls Mappings'!$B1203,"")</f>
        <v/>
      </c>
      <c r="L1205" s="48" t="str">
        <f>IF('[1]MITRE &amp; Controls Mappings'!D1203 &lt;&gt;"",'[1]MITRE &amp; Controls Mappings'!D1203,"" )</f>
        <v/>
      </c>
    </row>
    <row r="1206" spans="1:12" x14ac:dyDescent="0.25">
      <c r="A1206" s="47" t="str">
        <f>IF(COUNTIF(B1206:K1206,"="&amp;'[1]MITRE &amp; Controls Mappings'!B1204)&gt;0,'[1]MITRE &amp; Controls Mappings'!B1204,"")</f>
        <v/>
      </c>
      <c r="B1206" s="47" t="str">
        <f>IF(OR(OR(OR(OR(OR(ISNUMBER(SEARCH(IF(B$1&lt;&gt;"",B$1,"NA"),'[1]MITRE &amp; Controls Mappings'!$E1204)),ISNUMBER(SEARCH(IF(B$1&lt;&gt;"",B$1,"NA"),'[1]MITRE &amp; Controls Mappings'!$F1204))),ISNUMBER(SEARCH(IF(B$2&lt;&gt;"",B$2,"NA"),'[1]MITRE &amp; Controls Mappings'!$G1204))),ISNUMBER(SEARCH(IF(B$2&lt;&gt;"",B$2,"NA"),'[1]MITRE &amp; Controls Mappings'!$H1204))),ISNUMBER(SEARCH(IF(B$3&lt;&gt;"",B$3,"NA"),'[1]MITRE &amp; Controls Mappings'!$I1204))),ISNUMBER(SEARCH(IF(B$3&lt;&gt;"",B$3,"NA"),'[1]MITRE &amp; Controls Mappings'!$J1204))), '[1]MITRE &amp; Controls Mappings'!$B1204,"")</f>
        <v/>
      </c>
      <c r="C1206" s="47" t="str">
        <f>IF(OR(OR(OR(OR(OR(ISNUMBER(SEARCH(IF(C$1&lt;&gt;"",C$1,"NA"),'[1]MITRE &amp; Controls Mappings'!$E1204)),ISNUMBER(SEARCH(IF(C$1&lt;&gt;"",C$1,"NA"),'[1]MITRE &amp; Controls Mappings'!$F1204))),ISNUMBER(SEARCH(IF(C$2&lt;&gt;"",C$2,"NA"),'[1]MITRE &amp; Controls Mappings'!$G1204))),ISNUMBER(SEARCH(IF(C$2&lt;&gt;"",C$2,"NA"),'[1]MITRE &amp; Controls Mappings'!$H1204))),ISNUMBER(SEARCH(IF(C$3&lt;&gt;"",C$3,"NA"),'[1]MITRE &amp; Controls Mappings'!$I1204))),ISNUMBER(SEARCH(IF(C$3&lt;&gt;"",C$3,"NA"),'[1]MITRE &amp; Controls Mappings'!$J1204))), '[1]MITRE &amp; Controls Mappings'!$B1204,"")</f>
        <v/>
      </c>
      <c r="D1206" s="47" t="str">
        <f>IF(OR(OR(OR(OR(OR(ISNUMBER(SEARCH(IF(D$1&lt;&gt;"",D$1,"NA"),'[1]MITRE &amp; Controls Mappings'!$E1204)),ISNUMBER(SEARCH(IF(D$1&lt;&gt;"",D$1,"NA"),'[1]MITRE &amp; Controls Mappings'!$F1204))),ISNUMBER(SEARCH(IF(D$2&lt;&gt;"",D$2,"NA"),'[1]MITRE &amp; Controls Mappings'!$G1204))),ISNUMBER(SEARCH(IF(D$2&lt;&gt;"",D$2,"NA"),'[1]MITRE &amp; Controls Mappings'!$H1204))),ISNUMBER(SEARCH(IF(D$3&lt;&gt;"",D$3,"NA"),'[1]MITRE &amp; Controls Mappings'!$I1204))),ISNUMBER(SEARCH(IF(D$3&lt;&gt;"",D$3,"NA"),'[1]MITRE &amp; Controls Mappings'!$J1204))), '[1]MITRE &amp; Controls Mappings'!$B1204,"")</f>
        <v/>
      </c>
      <c r="E1206" s="47" t="str">
        <f>IF(OR(OR(OR(OR(OR(ISNUMBER(SEARCH(IF(E$1&lt;&gt;"",E$1,"NA"),'[1]MITRE &amp; Controls Mappings'!$E1204)),ISNUMBER(SEARCH(IF(E$1&lt;&gt;"",E$1,"NA"),'[1]MITRE &amp; Controls Mappings'!$F1204))),ISNUMBER(SEARCH(IF(E$2&lt;&gt;"",E$2,"NA"),'[1]MITRE &amp; Controls Mappings'!$G1204))),ISNUMBER(SEARCH(IF(E$2&lt;&gt;"",E$2,"NA"),'[1]MITRE &amp; Controls Mappings'!$H1204))),ISNUMBER(SEARCH(IF(E$3&lt;&gt;"",E$3,"NA"),'[1]MITRE &amp; Controls Mappings'!$I1204))),ISNUMBER(SEARCH(IF(E$3&lt;&gt;"",E$3,"NA"),'[1]MITRE &amp; Controls Mappings'!$J1204))), '[1]MITRE &amp; Controls Mappings'!$B1204,"")</f>
        <v/>
      </c>
      <c r="F1206" s="47" t="str">
        <f>IF(OR(OR(OR(OR(OR(ISNUMBER(SEARCH(IF(F$1&lt;&gt;"",F$1,"NA"),'[1]MITRE &amp; Controls Mappings'!$E1204)),ISNUMBER(SEARCH(IF(F$1&lt;&gt;"",F$1,"NA"),'[1]MITRE &amp; Controls Mappings'!$F1204))),ISNUMBER(SEARCH(IF(F$2&lt;&gt;"",F$2,"NA"),'[1]MITRE &amp; Controls Mappings'!$G1204))),ISNUMBER(SEARCH(IF(F$2&lt;&gt;"",F$2,"NA"),'[1]MITRE &amp; Controls Mappings'!$H1204))),ISNUMBER(SEARCH(IF(F$3&lt;&gt;"",F$3,"NA"),'[1]MITRE &amp; Controls Mappings'!$I1204))),ISNUMBER(SEARCH(IF(F$3&lt;&gt;"",F$3,"NA"),'[1]MITRE &amp; Controls Mappings'!$J1204))), '[1]MITRE &amp; Controls Mappings'!$B1204,"")</f>
        <v/>
      </c>
      <c r="G1206" s="47" t="str">
        <f>IF(OR(OR(OR(OR(OR(ISNUMBER(SEARCH(IF(G$1&lt;&gt;"",G$1,"NA"),'[1]MITRE &amp; Controls Mappings'!$E1204)),ISNUMBER(SEARCH(IF(G$1&lt;&gt;"",G$1,"NA"),'[1]MITRE &amp; Controls Mappings'!$F1204))),ISNUMBER(SEARCH(IF(G$2&lt;&gt;"",G$2,"NA"),'[1]MITRE &amp; Controls Mappings'!$G1204))),ISNUMBER(SEARCH(IF(G$2&lt;&gt;"",G$2,"NA"),'[1]MITRE &amp; Controls Mappings'!$H1204))),ISNUMBER(SEARCH(IF(G$3&lt;&gt;"",G$3,"NA"),'[1]MITRE &amp; Controls Mappings'!$I1204))),ISNUMBER(SEARCH(IF(G$3&lt;&gt;"",G$3,"NA"),'[1]MITRE &amp; Controls Mappings'!$J1204))), '[1]MITRE &amp; Controls Mappings'!$B1204,"")</f>
        <v/>
      </c>
      <c r="H1206" s="47" t="str">
        <f>IF(OR(OR(OR(OR(OR(ISNUMBER(SEARCH(IF(H$1&lt;&gt;"",H$1,"NA"),'[1]MITRE &amp; Controls Mappings'!$E1204)),ISNUMBER(SEARCH(IF(H$1&lt;&gt;"",H$1,"NA"),'[1]MITRE &amp; Controls Mappings'!$F1204))),ISNUMBER(SEARCH(IF(H$2&lt;&gt;"",H$2,"NA"),'[1]MITRE &amp; Controls Mappings'!$G1204))),ISNUMBER(SEARCH(IF(H$2&lt;&gt;"",H$2,"NA"),'[1]MITRE &amp; Controls Mappings'!$H1204))),ISNUMBER(SEARCH(IF(H$3&lt;&gt;"",H$3,"NA"),'[1]MITRE &amp; Controls Mappings'!$I1204))),ISNUMBER(SEARCH(IF(H$3&lt;&gt;"",H$3,"NA"),'[1]MITRE &amp; Controls Mappings'!$J1204))), '[1]MITRE &amp; Controls Mappings'!$B1204,"")</f>
        <v/>
      </c>
      <c r="I1206" s="47" t="str">
        <f>IF(OR(OR(OR(OR(OR(ISNUMBER(SEARCH(IF(I$1&lt;&gt;"",I$1,"NA"),'[1]MITRE &amp; Controls Mappings'!$E1204)),ISNUMBER(SEARCH(IF(I$1&lt;&gt;"",I$1,"NA"),'[1]MITRE &amp; Controls Mappings'!$F1204))),ISNUMBER(SEARCH(IF(I$2&lt;&gt;"",I$2,"NA"),'[1]MITRE &amp; Controls Mappings'!$G1204))),ISNUMBER(SEARCH(IF(I$2&lt;&gt;"",I$2,"NA"),'[1]MITRE &amp; Controls Mappings'!$H1204))),ISNUMBER(SEARCH(IF(I$3&lt;&gt;"",I$3,"NA"),'[1]MITRE &amp; Controls Mappings'!$I1204))),ISNUMBER(SEARCH(IF(I$3&lt;&gt;"",I$3,"NA"),'[1]MITRE &amp; Controls Mappings'!$J1204))), '[1]MITRE &amp; Controls Mappings'!$B1204,"")</f>
        <v/>
      </c>
      <c r="J1206" s="47" t="str">
        <f>IF(OR(OR(OR(OR(OR(ISNUMBER(SEARCH(IF(J$1&lt;&gt;"",J$1,"NA"),'[1]MITRE &amp; Controls Mappings'!$E1204)),ISNUMBER(SEARCH(IF(J$1&lt;&gt;"",J$1,"NA"),'[1]MITRE &amp; Controls Mappings'!$F1204))),ISNUMBER(SEARCH(IF(J$2&lt;&gt;"",J$2,"NA"),'[1]MITRE &amp; Controls Mappings'!$G1204))),ISNUMBER(SEARCH(IF(J$2&lt;&gt;"",J$2,"NA"),'[1]MITRE &amp; Controls Mappings'!$H1204))),ISNUMBER(SEARCH(IF(J$3&lt;&gt;"",J$3,"NA"),'[1]MITRE &amp; Controls Mappings'!$I1204))),ISNUMBER(SEARCH(IF(J$3&lt;&gt;"",J$3,"NA"),'[1]MITRE &amp; Controls Mappings'!$J1204))), '[1]MITRE &amp; Controls Mappings'!$B1204,"")</f>
        <v/>
      </c>
      <c r="K1206" s="47" t="str">
        <f>IF(OR(OR(OR(OR(OR(ISNUMBER(SEARCH(IF(K$1&lt;&gt;"",K$1,"NA"),'[1]MITRE &amp; Controls Mappings'!$E1204)),ISNUMBER(SEARCH(IF(K$1&lt;&gt;"",K$1,"NA"),'[1]MITRE &amp; Controls Mappings'!$F1204))),ISNUMBER(SEARCH(IF(K$2&lt;&gt;"",K$2,"NA"),'[1]MITRE &amp; Controls Mappings'!$G1204))),ISNUMBER(SEARCH(IF(K$2&lt;&gt;"",K$2,"NA"),'[1]MITRE &amp; Controls Mappings'!$H1204))),ISNUMBER(SEARCH(IF(K$3&lt;&gt;"",K$3,"NA"),'[1]MITRE &amp; Controls Mappings'!$I1204))),ISNUMBER(SEARCH(IF(K$3&lt;&gt;"",K$3,"NA"),'[1]MITRE &amp; Controls Mappings'!$J1204))), '[1]MITRE &amp; Controls Mappings'!$B1204,"")</f>
        <v/>
      </c>
      <c r="L1206" s="48" t="str">
        <f>IF('[1]MITRE &amp; Controls Mappings'!D1204 &lt;&gt;"",'[1]MITRE &amp; Controls Mappings'!D1204,"" )</f>
        <v/>
      </c>
    </row>
    <row r="1207" spans="1:12" x14ac:dyDescent="0.25">
      <c r="A1207" s="47" t="str">
        <f>IF(COUNTIF(B1207:K1207,"="&amp;'[1]MITRE &amp; Controls Mappings'!B1205)&gt;0,'[1]MITRE &amp; Controls Mappings'!B1205,"")</f>
        <v/>
      </c>
      <c r="B1207" s="47" t="str">
        <f>IF(OR(OR(OR(OR(OR(ISNUMBER(SEARCH(IF(B$1&lt;&gt;"",B$1,"NA"),'[1]MITRE &amp; Controls Mappings'!$E1205)),ISNUMBER(SEARCH(IF(B$1&lt;&gt;"",B$1,"NA"),'[1]MITRE &amp; Controls Mappings'!$F1205))),ISNUMBER(SEARCH(IF(B$2&lt;&gt;"",B$2,"NA"),'[1]MITRE &amp; Controls Mappings'!$G1205))),ISNUMBER(SEARCH(IF(B$2&lt;&gt;"",B$2,"NA"),'[1]MITRE &amp; Controls Mappings'!$H1205))),ISNUMBER(SEARCH(IF(B$3&lt;&gt;"",B$3,"NA"),'[1]MITRE &amp; Controls Mappings'!$I1205))),ISNUMBER(SEARCH(IF(B$3&lt;&gt;"",B$3,"NA"),'[1]MITRE &amp; Controls Mappings'!$J1205))), '[1]MITRE &amp; Controls Mappings'!$B1205,"")</f>
        <v/>
      </c>
      <c r="C1207" s="47" t="str">
        <f>IF(OR(OR(OR(OR(OR(ISNUMBER(SEARCH(IF(C$1&lt;&gt;"",C$1,"NA"),'[1]MITRE &amp; Controls Mappings'!$E1205)),ISNUMBER(SEARCH(IF(C$1&lt;&gt;"",C$1,"NA"),'[1]MITRE &amp; Controls Mappings'!$F1205))),ISNUMBER(SEARCH(IF(C$2&lt;&gt;"",C$2,"NA"),'[1]MITRE &amp; Controls Mappings'!$G1205))),ISNUMBER(SEARCH(IF(C$2&lt;&gt;"",C$2,"NA"),'[1]MITRE &amp; Controls Mappings'!$H1205))),ISNUMBER(SEARCH(IF(C$3&lt;&gt;"",C$3,"NA"),'[1]MITRE &amp; Controls Mappings'!$I1205))),ISNUMBER(SEARCH(IF(C$3&lt;&gt;"",C$3,"NA"),'[1]MITRE &amp; Controls Mappings'!$J1205))), '[1]MITRE &amp; Controls Mappings'!$B1205,"")</f>
        <v/>
      </c>
      <c r="D1207" s="47" t="str">
        <f>IF(OR(OR(OR(OR(OR(ISNUMBER(SEARCH(IF(D$1&lt;&gt;"",D$1,"NA"),'[1]MITRE &amp; Controls Mappings'!$E1205)),ISNUMBER(SEARCH(IF(D$1&lt;&gt;"",D$1,"NA"),'[1]MITRE &amp; Controls Mappings'!$F1205))),ISNUMBER(SEARCH(IF(D$2&lt;&gt;"",D$2,"NA"),'[1]MITRE &amp; Controls Mappings'!$G1205))),ISNUMBER(SEARCH(IF(D$2&lt;&gt;"",D$2,"NA"),'[1]MITRE &amp; Controls Mappings'!$H1205))),ISNUMBER(SEARCH(IF(D$3&lt;&gt;"",D$3,"NA"),'[1]MITRE &amp; Controls Mappings'!$I1205))),ISNUMBER(SEARCH(IF(D$3&lt;&gt;"",D$3,"NA"),'[1]MITRE &amp; Controls Mappings'!$J1205))), '[1]MITRE &amp; Controls Mappings'!$B1205,"")</f>
        <v/>
      </c>
      <c r="E1207" s="47" t="str">
        <f>IF(OR(OR(OR(OR(OR(ISNUMBER(SEARCH(IF(E$1&lt;&gt;"",E$1,"NA"),'[1]MITRE &amp; Controls Mappings'!$E1205)),ISNUMBER(SEARCH(IF(E$1&lt;&gt;"",E$1,"NA"),'[1]MITRE &amp; Controls Mappings'!$F1205))),ISNUMBER(SEARCH(IF(E$2&lt;&gt;"",E$2,"NA"),'[1]MITRE &amp; Controls Mappings'!$G1205))),ISNUMBER(SEARCH(IF(E$2&lt;&gt;"",E$2,"NA"),'[1]MITRE &amp; Controls Mappings'!$H1205))),ISNUMBER(SEARCH(IF(E$3&lt;&gt;"",E$3,"NA"),'[1]MITRE &amp; Controls Mappings'!$I1205))),ISNUMBER(SEARCH(IF(E$3&lt;&gt;"",E$3,"NA"),'[1]MITRE &amp; Controls Mappings'!$J1205))), '[1]MITRE &amp; Controls Mappings'!$B1205,"")</f>
        <v/>
      </c>
      <c r="F1207" s="47" t="str">
        <f>IF(OR(OR(OR(OR(OR(ISNUMBER(SEARCH(IF(F$1&lt;&gt;"",F$1,"NA"),'[1]MITRE &amp; Controls Mappings'!$E1205)),ISNUMBER(SEARCH(IF(F$1&lt;&gt;"",F$1,"NA"),'[1]MITRE &amp; Controls Mappings'!$F1205))),ISNUMBER(SEARCH(IF(F$2&lt;&gt;"",F$2,"NA"),'[1]MITRE &amp; Controls Mappings'!$G1205))),ISNUMBER(SEARCH(IF(F$2&lt;&gt;"",F$2,"NA"),'[1]MITRE &amp; Controls Mappings'!$H1205))),ISNUMBER(SEARCH(IF(F$3&lt;&gt;"",F$3,"NA"),'[1]MITRE &amp; Controls Mappings'!$I1205))),ISNUMBER(SEARCH(IF(F$3&lt;&gt;"",F$3,"NA"),'[1]MITRE &amp; Controls Mappings'!$J1205))), '[1]MITRE &amp; Controls Mappings'!$B1205,"")</f>
        <v/>
      </c>
      <c r="G1207" s="47" t="str">
        <f>IF(OR(OR(OR(OR(OR(ISNUMBER(SEARCH(IF(G$1&lt;&gt;"",G$1,"NA"),'[1]MITRE &amp; Controls Mappings'!$E1205)),ISNUMBER(SEARCH(IF(G$1&lt;&gt;"",G$1,"NA"),'[1]MITRE &amp; Controls Mappings'!$F1205))),ISNUMBER(SEARCH(IF(G$2&lt;&gt;"",G$2,"NA"),'[1]MITRE &amp; Controls Mappings'!$G1205))),ISNUMBER(SEARCH(IF(G$2&lt;&gt;"",G$2,"NA"),'[1]MITRE &amp; Controls Mappings'!$H1205))),ISNUMBER(SEARCH(IF(G$3&lt;&gt;"",G$3,"NA"),'[1]MITRE &amp; Controls Mappings'!$I1205))),ISNUMBER(SEARCH(IF(G$3&lt;&gt;"",G$3,"NA"),'[1]MITRE &amp; Controls Mappings'!$J1205))), '[1]MITRE &amp; Controls Mappings'!$B1205,"")</f>
        <v/>
      </c>
      <c r="H1207" s="47" t="str">
        <f>IF(OR(OR(OR(OR(OR(ISNUMBER(SEARCH(IF(H$1&lt;&gt;"",H$1,"NA"),'[1]MITRE &amp; Controls Mappings'!$E1205)),ISNUMBER(SEARCH(IF(H$1&lt;&gt;"",H$1,"NA"),'[1]MITRE &amp; Controls Mappings'!$F1205))),ISNUMBER(SEARCH(IF(H$2&lt;&gt;"",H$2,"NA"),'[1]MITRE &amp; Controls Mappings'!$G1205))),ISNUMBER(SEARCH(IF(H$2&lt;&gt;"",H$2,"NA"),'[1]MITRE &amp; Controls Mappings'!$H1205))),ISNUMBER(SEARCH(IF(H$3&lt;&gt;"",H$3,"NA"),'[1]MITRE &amp; Controls Mappings'!$I1205))),ISNUMBER(SEARCH(IF(H$3&lt;&gt;"",H$3,"NA"),'[1]MITRE &amp; Controls Mappings'!$J1205))), '[1]MITRE &amp; Controls Mappings'!$B1205,"")</f>
        <v/>
      </c>
      <c r="I1207" s="47" t="str">
        <f>IF(OR(OR(OR(OR(OR(ISNUMBER(SEARCH(IF(I$1&lt;&gt;"",I$1,"NA"),'[1]MITRE &amp; Controls Mappings'!$E1205)),ISNUMBER(SEARCH(IF(I$1&lt;&gt;"",I$1,"NA"),'[1]MITRE &amp; Controls Mappings'!$F1205))),ISNUMBER(SEARCH(IF(I$2&lt;&gt;"",I$2,"NA"),'[1]MITRE &amp; Controls Mappings'!$G1205))),ISNUMBER(SEARCH(IF(I$2&lt;&gt;"",I$2,"NA"),'[1]MITRE &amp; Controls Mappings'!$H1205))),ISNUMBER(SEARCH(IF(I$3&lt;&gt;"",I$3,"NA"),'[1]MITRE &amp; Controls Mappings'!$I1205))),ISNUMBER(SEARCH(IF(I$3&lt;&gt;"",I$3,"NA"),'[1]MITRE &amp; Controls Mappings'!$J1205))), '[1]MITRE &amp; Controls Mappings'!$B1205,"")</f>
        <v/>
      </c>
      <c r="J1207" s="47" t="str">
        <f>IF(OR(OR(OR(OR(OR(ISNUMBER(SEARCH(IF(J$1&lt;&gt;"",J$1,"NA"),'[1]MITRE &amp; Controls Mappings'!$E1205)),ISNUMBER(SEARCH(IF(J$1&lt;&gt;"",J$1,"NA"),'[1]MITRE &amp; Controls Mappings'!$F1205))),ISNUMBER(SEARCH(IF(J$2&lt;&gt;"",J$2,"NA"),'[1]MITRE &amp; Controls Mappings'!$G1205))),ISNUMBER(SEARCH(IF(J$2&lt;&gt;"",J$2,"NA"),'[1]MITRE &amp; Controls Mappings'!$H1205))),ISNUMBER(SEARCH(IF(J$3&lt;&gt;"",J$3,"NA"),'[1]MITRE &amp; Controls Mappings'!$I1205))),ISNUMBER(SEARCH(IF(J$3&lt;&gt;"",J$3,"NA"),'[1]MITRE &amp; Controls Mappings'!$J1205))), '[1]MITRE &amp; Controls Mappings'!$B1205,"")</f>
        <v/>
      </c>
      <c r="K1207" s="47" t="str">
        <f>IF(OR(OR(OR(OR(OR(ISNUMBER(SEARCH(IF(K$1&lt;&gt;"",K$1,"NA"),'[1]MITRE &amp; Controls Mappings'!$E1205)),ISNUMBER(SEARCH(IF(K$1&lt;&gt;"",K$1,"NA"),'[1]MITRE &amp; Controls Mappings'!$F1205))),ISNUMBER(SEARCH(IF(K$2&lt;&gt;"",K$2,"NA"),'[1]MITRE &amp; Controls Mappings'!$G1205))),ISNUMBER(SEARCH(IF(K$2&lt;&gt;"",K$2,"NA"),'[1]MITRE &amp; Controls Mappings'!$H1205))),ISNUMBER(SEARCH(IF(K$3&lt;&gt;"",K$3,"NA"),'[1]MITRE &amp; Controls Mappings'!$I1205))),ISNUMBER(SEARCH(IF(K$3&lt;&gt;"",K$3,"NA"),'[1]MITRE &amp; Controls Mappings'!$J1205))), '[1]MITRE &amp; Controls Mappings'!$B1205,"")</f>
        <v/>
      </c>
      <c r="L1207" s="48" t="str">
        <f>IF('[1]MITRE &amp; Controls Mappings'!D1205 &lt;&gt;"",'[1]MITRE &amp; Controls Mappings'!D1205,"" )</f>
        <v/>
      </c>
    </row>
    <row r="1208" spans="1:12" x14ac:dyDescent="0.25">
      <c r="A1208" s="47" t="str">
        <f>IF(COUNTIF(B1208:K1208,"="&amp;'[1]MITRE &amp; Controls Mappings'!B1206)&gt;0,'[1]MITRE &amp; Controls Mappings'!B1206,"")</f>
        <v/>
      </c>
      <c r="B1208" s="47" t="str">
        <f>IF(OR(OR(OR(OR(OR(ISNUMBER(SEARCH(IF(B$1&lt;&gt;"",B$1,"NA"),'[1]MITRE &amp; Controls Mappings'!$E1206)),ISNUMBER(SEARCH(IF(B$1&lt;&gt;"",B$1,"NA"),'[1]MITRE &amp; Controls Mappings'!$F1206))),ISNUMBER(SEARCH(IF(B$2&lt;&gt;"",B$2,"NA"),'[1]MITRE &amp; Controls Mappings'!$G1206))),ISNUMBER(SEARCH(IF(B$2&lt;&gt;"",B$2,"NA"),'[1]MITRE &amp; Controls Mappings'!$H1206))),ISNUMBER(SEARCH(IF(B$3&lt;&gt;"",B$3,"NA"),'[1]MITRE &amp; Controls Mappings'!$I1206))),ISNUMBER(SEARCH(IF(B$3&lt;&gt;"",B$3,"NA"),'[1]MITRE &amp; Controls Mappings'!$J1206))), '[1]MITRE &amp; Controls Mappings'!$B1206,"")</f>
        <v/>
      </c>
      <c r="C1208" s="47" t="str">
        <f>IF(OR(OR(OR(OR(OR(ISNUMBER(SEARCH(IF(C$1&lt;&gt;"",C$1,"NA"),'[1]MITRE &amp; Controls Mappings'!$E1206)),ISNUMBER(SEARCH(IF(C$1&lt;&gt;"",C$1,"NA"),'[1]MITRE &amp; Controls Mappings'!$F1206))),ISNUMBER(SEARCH(IF(C$2&lt;&gt;"",C$2,"NA"),'[1]MITRE &amp; Controls Mappings'!$G1206))),ISNUMBER(SEARCH(IF(C$2&lt;&gt;"",C$2,"NA"),'[1]MITRE &amp; Controls Mappings'!$H1206))),ISNUMBER(SEARCH(IF(C$3&lt;&gt;"",C$3,"NA"),'[1]MITRE &amp; Controls Mappings'!$I1206))),ISNUMBER(SEARCH(IF(C$3&lt;&gt;"",C$3,"NA"),'[1]MITRE &amp; Controls Mappings'!$J1206))), '[1]MITRE &amp; Controls Mappings'!$B1206,"")</f>
        <v/>
      </c>
      <c r="D1208" s="47" t="str">
        <f>IF(OR(OR(OR(OR(OR(ISNUMBER(SEARCH(IF(D$1&lt;&gt;"",D$1,"NA"),'[1]MITRE &amp; Controls Mappings'!$E1206)),ISNUMBER(SEARCH(IF(D$1&lt;&gt;"",D$1,"NA"),'[1]MITRE &amp; Controls Mappings'!$F1206))),ISNUMBER(SEARCH(IF(D$2&lt;&gt;"",D$2,"NA"),'[1]MITRE &amp; Controls Mappings'!$G1206))),ISNUMBER(SEARCH(IF(D$2&lt;&gt;"",D$2,"NA"),'[1]MITRE &amp; Controls Mappings'!$H1206))),ISNUMBER(SEARCH(IF(D$3&lt;&gt;"",D$3,"NA"),'[1]MITRE &amp; Controls Mappings'!$I1206))),ISNUMBER(SEARCH(IF(D$3&lt;&gt;"",D$3,"NA"),'[1]MITRE &amp; Controls Mappings'!$J1206))), '[1]MITRE &amp; Controls Mappings'!$B1206,"")</f>
        <v/>
      </c>
      <c r="E1208" s="47" t="str">
        <f>IF(OR(OR(OR(OR(OR(ISNUMBER(SEARCH(IF(E$1&lt;&gt;"",E$1,"NA"),'[1]MITRE &amp; Controls Mappings'!$E1206)),ISNUMBER(SEARCH(IF(E$1&lt;&gt;"",E$1,"NA"),'[1]MITRE &amp; Controls Mappings'!$F1206))),ISNUMBER(SEARCH(IF(E$2&lt;&gt;"",E$2,"NA"),'[1]MITRE &amp; Controls Mappings'!$G1206))),ISNUMBER(SEARCH(IF(E$2&lt;&gt;"",E$2,"NA"),'[1]MITRE &amp; Controls Mappings'!$H1206))),ISNUMBER(SEARCH(IF(E$3&lt;&gt;"",E$3,"NA"),'[1]MITRE &amp; Controls Mappings'!$I1206))),ISNUMBER(SEARCH(IF(E$3&lt;&gt;"",E$3,"NA"),'[1]MITRE &amp; Controls Mappings'!$J1206))), '[1]MITRE &amp; Controls Mappings'!$B1206,"")</f>
        <v/>
      </c>
      <c r="F1208" s="47" t="str">
        <f>IF(OR(OR(OR(OR(OR(ISNUMBER(SEARCH(IF(F$1&lt;&gt;"",F$1,"NA"),'[1]MITRE &amp; Controls Mappings'!$E1206)),ISNUMBER(SEARCH(IF(F$1&lt;&gt;"",F$1,"NA"),'[1]MITRE &amp; Controls Mappings'!$F1206))),ISNUMBER(SEARCH(IF(F$2&lt;&gt;"",F$2,"NA"),'[1]MITRE &amp; Controls Mappings'!$G1206))),ISNUMBER(SEARCH(IF(F$2&lt;&gt;"",F$2,"NA"),'[1]MITRE &amp; Controls Mappings'!$H1206))),ISNUMBER(SEARCH(IF(F$3&lt;&gt;"",F$3,"NA"),'[1]MITRE &amp; Controls Mappings'!$I1206))),ISNUMBER(SEARCH(IF(F$3&lt;&gt;"",F$3,"NA"),'[1]MITRE &amp; Controls Mappings'!$J1206))), '[1]MITRE &amp; Controls Mappings'!$B1206,"")</f>
        <v/>
      </c>
      <c r="G1208" s="47" t="str">
        <f>IF(OR(OR(OR(OR(OR(ISNUMBER(SEARCH(IF(G$1&lt;&gt;"",G$1,"NA"),'[1]MITRE &amp; Controls Mappings'!$E1206)),ISNUMBER(SEARCH(IF(G$1&lt;&gt;"",G$1,"NA"),'[1]MITRE &amp; Controls Mappings'!$F1206))),ISNUMBER(SEARCH(IF(G$2&lt;&gt;"",G$2,"NA"),'[1]MITRE &amp; Controls Mappings'!$G1206))),ISNUMBER(SEARCH(IF(G$2&lt;&gt;"",G$2,"NA"),'[1]MITRE &amp; Controls Mappings'!$H1206))),ISNUMBER(SEARCH(IF(G$3&lt;&gt;"",G$3,"NA"),'[1]MITRE &amp; Controls Mappings'!$I1206))),ISNUMBER(SEARCH(IF(G$3&lt;&gt;"",G$3,"NA"),'[1]MITRE &amp; Controls Mappings'!$J1206))), '[1]MITRE &amp; Controls Mappings'!$B1206,"")</f>
        <v/>
      </c>
      <c r="H1208" s="47" t="str">
        <f>IF(OR(OR(OR(OR(OR(ISNUMBER(SEARCH(IF(H$1&lt;&gt;"",H$1,"NA"),'[1]MITRE &amp; Controls Mappings'!$E1206)),ISNUMBER(SEARCH(IF(H$1&lt;&gt;"",H$1,"NA"),'[1]MITRE &amp; Controls Mappings'!$F1206))),ISNUMBER(SEARCH(IF(H$2&lt;&gt;"",H$2,"NA"),'[1]MITRE &amp; Controls Mappings'!$G1206))),ISNUMBER(SEARCH(IF(H$2&lt;&gt;"",H$2,"NA"),'[1]MITRE &amp; Controls Mappings'!$H1206))),ISNUMBER(SEARCH(IF(H$3&lt;&gt;"",H$3,"NA"),'[1]MITRE &amp; Controls Mappings'!$I1206))),ISNUMBER(SEARCH(IF(H$3&lt;&gt;"",H$3,"NA"),'[1]MITRE &amp; Controls Mappings'!$J1206))), '[1]MITRE &amp; Controls Mappings'!$B1206,"")</f>
        <v/>
      </c>
      <c r="I1208" s="47" t="str">
        <f>IF(OR(OR(OR(OR(OR(ISNUMBER(SEARCH(IF(I$1&lt;&gt;"",I$1,"NA"),'[1]MITRE &amp; Controls Mappings'!$E1206)),ISNUMBER(SEARCH(IF(I$1&lt;&gt;"",I$1,"NA"),'[1]MITRE &amp; Controls Mappings'!$F1206))),ISNUMBER(SEARCH(IF(I$2&lt;&gt;"",I$2,"NA"),'[1]MITRE &amp; Controls Mappings'!$G1206))),ISNUMBER(SEARCH(IF(I$2&lt;&gt;"",I$2,"NA"),'[1]MITRE &amp; Controls Mappings'!$H1206))),ISNUMBER(SEARCH(IF(I$3&lt;&gt;"",I$3,"NA"),'[1]MITRE &amp; Controls Mappings'!$I1206))),ISNUMBER(SEARCH(IF(I$3&lt;&gt;"",I$3,"NA"),'[1]MITRE &amp; Controls Mappings'!$J1206))), '[1]MITRE &amp; Controls Mappings'!$B1206,"")</f>
        <v/>
      </c>
      <c r="J1208" s="47" t="str">
        <f>IF(OR(OR(OR(OR(OR(ISNUMBER(SEARCH(IF(J$1&lt;&gt;"",J$1,"NA"),'[1]MITRE &amp; Controls Mappings'!$E1206)),ISNUMBER(SEARCH(IF(J$1&lt;&gt;"",J$1,"NA"),'[1]MITRE &amp; Controls Mappings'!$F1206))),ISNUMBER(SEARCH(IF(J$2&lt;&gt;"",J$2,"NA"),'[1]MITRE &amp; Controls Mappings'!$G1206))),ISNUMBER(SEARCH(IF(J$2&lt;&gt;"",J$2,"NA"),'[1]MITRE &amp; Controls Mappings'!$H1206))),ISNUMBER(SEARCH(IF(J$3&lt;&gt;"",J$3,"NA"),'[1]MITRE &amp; Controls Mappings'!$I1206))),ISNUMBER(SEARCH(IF(J$3&lt;&gt;"",J$3,"NA"),'[1]MITRE &amp; Controls Mappings'!$J1206))), '[1]MITRE &amp; Controls Mappings'!$B1206,"")</f>
        <v/>
      </c>
      <c r="K1208" s="47" t="str">
        <f>IF(OR(OR(OR(OR(OR(ISNUMBER(SEARCH(IF(K$1&lt;&gt;"",K$1,"NA"),'[1]MITRE &amp; Controls Mappings'!$E1206)),ISNUMBER(SEARCH(IF(K$1&lt;&gt;"",K$1,"NA"),'[1]MITRE &amp; Controls Mappings'!$F1206))),ISNUMBER(SEARCH(IF(K$2&lt;&gt;"",K$2,"NA"),'[1]MITRE &amp; Controls Mappings'!$G1206))),ISNUMBER(SEARCH(IF(K$2&lt;&gt;"",K$2,"NA"),'[1]MITRE &amp; Controls Mappings'!$H1206))),ISNUMBER(SEARCH(IF(K$3&lt;&gt;"",K$3,"NA"),'[1]MITRE &amp; Controls Mappings'!$I1206))),ISNUMBER(SEARCH(IF(K$3&lt;&gt;"",K$3,"NA"),'[1]MITRE &amp; Controls Mappings'!$J1206))), '[1]MITRE &amp; Controls Mappings'!$B1206,"")</f>
        <v/>
      </c>
      <c r="L1208" s="48" t="str">
        <f>IF('[1]MITRE &amp; Controls Mappings'!D1206 &lt;&gt;"",'[1]MITRE &amp; Controls Mappings'!D1206,"" )</f>
        <v/>
      </c>
    </row>
    <row r="1209" spans="1:12" x14ac:dyDescent="0.25">
      <c r="A1209" s="47" t="str">
        <f>IF(COUNTIF(B1209:K1209,"="&amp;'[1]MITRE &amp; Controls Mappings'!B1207)&gt;0,'[1]MITRE &amp; Controls Mappings'!B1207,"")</f>
        <v/>
      </c>
      <c r="B1209" s="47" t="str">
        <f>IF(OR(OR(OR(OR(OR(ISNUMBER(SEARCH(IF(B$1&lt;&gt;"",B$1,"NA"),'[1]MITRE &amp; Controls Mappings'!$E1207)),ISNUMBER(SEARCH(IF(B$1&lt;&gt;"",B$1,"NA"),'[1]MITRE &amp; Controls Mappings'!$F1207))),ISNUMBER(SEARCH(IF(B$2&lt;&gt;"",B$2,"NA"),'[1]MITRE &amp; Controls Mappings'!$G1207))),ISNUMBER(SEARCH(IF(B$2&lt;&gt;"",B$2,"NA"),'[1]MITRE &amp; Controls Mappings'!$H1207))),ISNUMBER(SEARCH(IF(B$3&lt;&gt;"",B$3,"NA"),'[1]MITRE &amp; Controls Mappings'!$I1207))),ISNUMBER(SEARCH(IF(B$3&lt;&gt;"",B$3,"NA"),'[1]MITRE &amp; Controls Mappings'!$J1207))), '[1]MITRE &amp; Controls Mappings'!$B1207,"")</f>
        <v/>
      </c>
      <c r="C1209" s="47" t="str">
        <f>IF(OR(OR(OR(OR(OR(ISNUMBER(SEARCH(IF(C$1&lt;&gt;"",C$1,"NA"),'[1]MITRE &amp; Controls Mappings'!$E1207)),ISNUMBER(SEARCH(IF(C$1&lt;&gt;"",C$1,"NA"),'[1]MITRE &amp; Controls Mappings'!$F1207))),ISNUMBER(SEARCH(IF(C$2&lt;&gt;"",C$2,"NA"),'[1]MITRE &amp; Controls Mappings'!$G1207))),ISNUMBER(SEARCH(IF(C$2&lt;&gt;"",C$2,"NA"),'[1]MITRE &amp; Controls Mappings'!$H1207))),ISNUMBER(SEARCH(IF(C$3&lt;&gt;"",C$3,"NA"),'[1]MITRE &amp; Controls Mappings'!$I1207))),ISNUMBER(SEARCH(IF(C$3&lt;&gt;"",C$3,"NA"),'[1]MITRE &amp; Controls Mappings'!$J1207))), '[1]MITRE &amp; Controls Mappings'!$B1207,"")</f>
        <v/>
      </c>
      <c r="D1209" s="47" t="str">
        <f>IF(OR(OR(OR(OR(OR(ISNUMBER(SEARCH(IF(D$1&lt;&gt;"",D$1,"NA"),'[1]MITRE &amp; Controls Mappings'!$E1207)),ISNUMBER(SEARCH(IF(D$1&lt;&gt;"",D$1,"NA"),'[1]MITRE &amp; Controls Mappings'!$F1207))),ISNUMBER(SEARCH(IF(D$2&lt;&gt;"",D$2,"NA"),'[1]MITRE &amp; Controls Mappings'!$G1207))),ISNUMBER(SEARCH(IF(D$2&lt;&gt;"",D$2,"NA"),'[1]MITRE &amp; Controls Mappings'!$H1207))),ISNUMBER(SEARCH(IF(D$3&lt;&gt;"",D$3,"NA"),'[1]MITRE &amp; Controls Mappings'!$I1207))),ISNUMBER(SEARCH(IF(D$3&lt;&gt;"",D$3,"NA"),'[1]MITRE &amp; Controls Mappings'!$J1207))), '[1]MITRE &amp; Controls Mappings'!$B1207,"")</f>
        <v/>
      </c>
      <c r="E1209" s="47" t="str">
        <f>IF(OR(OR(OR(OR(OR(ISNUMBER(SEARCH(IF(E$1&lt;&gt;"",E$1,"NA"),'[1]MITRE &amp; Controls Mappings'!$E1207)),ISNUMBER(SEARCH(IF(E$1&lt;&gt;"",E$1,"NA"),'[1]MITRE &amp; Controls Mappings'!$F1207))),ISNUMBER(SEARCH(IF(E$2&lt;&gt;"",E$2,"NA"),'[1]MITRE &amp; Controls Mappings'!$G1207))),ISNUMBER(SEARCH(IF(E$2&lt;&gt;"",E$2,"NA"),'[1]MITRE &amp; Controls Mappings'!$H1207))),ISNUMBER(SEARCH(IF(E$3&lt;&gt;"",E$3,"NA"),'[1]MITRE &amp; Controls Mappings'!$I1207))),ISNUMBER(SEARCH(IF(E$3&lt;&gt;"",E$3,"NA"),'[1]MITRE &amp; Controls Mappings'!$J1207))), '[1]MITRE &amp; Controls Mappings'!$B1207,"")</f>
        <v/>
      </c>
      <c r="F1209" s="47" t="str">
        <f>IF(OR(OR(OR(OR(OR(ISNUMBER(SEARCH(IF(F$1&lt;&gt;"",F$1,"NA"),'[1]MITRE &amp; Controls Mappings'!$E1207)),ISNUMBER(SEARCH(IF(F$1&lt;&gt;"",F$1,"NA"),'[1]MITRE &amp; Controls Mappings'!$F1207))),ISNUMBER(SEARCH(IF(F$2&lt;&gt;"",F$2,"NA"),'[1]MITRE &amp; Controls Mappings'!$G1207))),ISNUMBER(SEARCH(IF(F$2&lt;&gt;"",F$2,"NA"),'[1]MITRE &amp; Controls Mappings'!$H1207))),ISNUMBER(SEARCH(IF(F$3&lt;&gt;"",F$3,"NA"),'[1]MITRE &amp; Controls Mappings'!$I1207))),ISNUMBER(SEARCH(IF(F$3&lt;&gt;"",F$3,"NA"),'[1]MITRE &amp; Controls Mappings'!$J1207))), '[1]MITRE &amp; Controls Mappings'!$B1207,"")</f>
        <v/>
      </c>
      <c r="G1209" s="47" t="str">
        <f>IF(OR(OR(OR(OR(OR(ISNUMBER(SEARCH(IF(G$1&lt;&gt;"",G$1,"NA"),'[1]MITRE &amp; Controls Mappings'!$E1207)),ISNUMBER(SEARCH(IF(G$1&lt;&gt;"",G$1,"NA"),'[1]MITRE &amp; Controls Mappings'!$F1207))),ISNUMBER(SEARCH(IF(G$2&lt;&gt;"",G$2,"NA"),'[1]MITRE &amp; Controls Mappings'!$G1207))),ISNUMBER(SEARCH(IF(G$2&lt;&gt;"",G$2,"NA"),'[1]MITRE &amp; Controls Mappings'!$H1207))),ISNUMBER(SEARCH(IF(G$3&lt;&gt;"",G$3,"NA"),'[1]MITRE &amp; Controls Mappings'!$I1207))),ISNUMBER(SEARCH(IF(G$3&lt;&gt;"",G$3,"NA"),'[1]MITRE &amp; Controls Mappings'!$J1207))), '[1]MITRE &amp; Controls Mappings'!$B1207,"")</f>
        <v/>
      </c>
      <c r="H1209" s="47" t="str">
        <f>IF(OR(OR(OR(OR(OR(ISNUMBER(SEARCH(IF(H$1&lt;&gt;"",H$1,"NA"),'[1]MITRE &amp; Controls Mappings'!$E1207)),ISNUMBER(SEARCH(IF(H$1&lt;&gt;"",H$1,"NA"),'[1]MITRE &amp; Controls Mappings'!$F1207))),ISNUMBER(SEARCH(IF(H$2&lt;&gt;"",H$2,"NA"),'[1]MITRE &amp; Controls Mappings'!$G1207))),ISNUMBER(SEARCH(IF(H$2&lt;&gt;"",H$2,"NA"),'[1]MITRE &amp; Controls Mappings'!$H1207))),ISNUMBER(SEARCH(IF(H$3&lt;&gt;"",H$3,"NA"),'[1]MITRE &amp; Controls Mappings'!$I1207))),ISNUMBER(SEARCH(IF(H$3&lt;&gt;"",H$3,"NA"),'[1]MITRE &amp; Controls Mappings'!$J1207))), '[1]MITRE &amp; Controls Mappings'!$B1207,"")</f>
        <v/>
      </c>
      <c r="I1209" s="47" t="str">
        <f>IF(OR(OR(OR(OR(OR(ISNUMBER(SEARCH(IF(I$1&lt;&gt;"",I$1,"NA"),'[1]MITRE &amp; Controls Mappings'!$E1207)),ISNUMBER(SEARCH(IF(I$1&lt;&gt;"",I$1,"NA"),'[1]MITRE &amp; Controls Mappings'!$F1207))),ISNUMBER(SEARCH(IF(I$2&lt;&gt;"",I$2,"NA"),'[1]MITRE &amp; Controls Mappings'!$G1207))),ISNUMBER(SEARCH(IF(I$2&lt;&gt;"",I$2,"NA"),'[1]MITRE &amp; Controls Mappings'!$H1207))),ISNUMBER(SEARCH(IF(I$3&lt;&gt;"",I$3,"NA"),'[1]MITRE &amp; Controls Mappings'!$I1207))),ISNUMBER(SEARCH(IF(I$3&lt;&gt;"",I$3,"NA"),'[1]MITRE &amp; Controls Mappings'!$J1207))), '[1]MITRE &amp; Controls Mappings'!$B1207,"")</f>
        <v/>
      </c>
      <c r="J1209" s="47" t="str">
        <f>IF(OR(OR(OR(OR(OR(ISNUMBER(SEARCH(IF(J$1&lt;&gt;"",J$1,"NA"),'[1]MITRE &amp; Controls Mappings'!$E1207)),ISNUMBER(SEARCH(IF(J$1&lt;&gt;"",J$1,"NA"),'[1]MITRE &amp; Controls Mappings'!$F1207))),ISNUMBER(SEARCH(IF(J$2&lt;&gt;"",J$2,"NA"),'[1]MITRE &amp; Controls Mappings'!$G1207))),ISNUMBER(SEARCH(IF(J$2&lt;&gt;"",J$2,"NA"),'[1]MITRE &amp; Controls Mappings'!$H1207))),ISNUMBER(SEARCH(IF(J$3&lt;&gt;"",J$3,"NA"),'[1]MITRE &amp; Controls Mappings'!$I1207))),ISNUMBER(SEARCH(IF(J$3&lt;&gt;"",J$3,"NA"),'[1]MITRE &amp; Controls Mappings'!$J1207))), '[1]MITRE &amp; Controls Mappings'!$B1207,"")</f>
        <v/>
      </c>
      <c r="K1209" s="47" t="str">
        <f>IF(OR(OR(OR(OR(OR(ISNUMBER(SEARCH(IF(K$1&lt;&gt;"",K$1,"NA"),'[1]MITRE &amp; Controls Mappings'!$E1207)),ISNUMBER(SEARCH(IF(K$1&lt;&gt;"",K$1,"NA"),'[1]MITRE &amp; Controls Mappings'!$F1207))),ISNUMBER(SEARCH(IF(K$2&lt;&gt;"",K$2,"NA"),'[1]MITRE &amp; Controls Mappings'!$G1207))),ISNUMBER(SEARCH(IF(K$2&lt;&gt;"",K$2,"NA"),'[1]MITRE &amp; Controls Mappings'!$H1207))),ISNUMBER(SEARCH(IF(K$3&lt;&gt;"",K$3,"NA"),'[1]MITRE &amp; Controls Mappings'!$I1207))),ISNUMBER(SEARCH(IF(K$3&lt;&gt;"",K$3,"NA"),'[1]MITRE &amp; Controls Mappings'!$J1207))), '[1]MITRE &amp; Controls Mappings'!$B1207,"")</f>
        <v/>
      </c>
      <c r="L1209" s="48" t="str">
        <f>IF('[1]MITRE &amp; Controls Mappings'!D1207 &lt;&gt;"",'[1]MITRE &amp; Controls Mappings'!D1207,"" )</f>
        <v/>
      </c>
    </row>
    <row r="1210" spans="1:12" x14ac:dyDescent="0.25">
      <c r="A1210" s="47" t="str">
        <f>IF(COUNTIF(B1210:K1210,"="&amp;'[1]MITRE &amp; Controls Mappings'!B1208)&gt;0,'[1]MITRE &amp; Controls Mappings'!B1208,"")</f>
        <v/>
      </c>
      <c r="B1210" s="47" t="str">
        <f>IF(OR(OR(OR(OR(OR(ISNUMBER(SEARCH(IF(B$1&lt;&gt;"",B$1,"NA"),'[1]MITRE &amp; Controls Mappings'!$E1208)),ISNUMBER(SEARCH(IF(B$1&lt;&gt;"",B$1,"NA"),'[1]MITRE &amp; Controls Mappings'!$F1208))),ISNUMBER(SEARCH(IF(B$2&lt;&gt;"",B$2,"NA"),'[1]MITRE &amp; Controls Mappings'!$G1208))),ISNUMBER(SEARCH(IF(B$2&lt;&gt;"",B$2,"NA"),'[1]MITRE &amp; Controls Mappings'!$H1208))),ISNUMBER(SEARCH(IF(B$3&lt;&gt;"",B$3,"NA"),'[1]MITRE &amp; Controls Mappings'!$I1208))),ISNUMBER(SEARCH(IF(B$3&lt;&gt;"",B$3,"NA"),'[1]MITRE &amp; Controls Mappings'!$J1208))), '[1]MITRE &amp; Controls Mappings'!$B1208,"")</f>
        <v/>
      </c>
      <c r="C1210" s="47" t="str">
        <f>IF(OR(OR(OR(OR(OR(ISNUMBER(SEARCH(IF(C$1&lt;&gt;"",C$1,"NA"),'[1]MITRE &amp; Controls Mappings'!$E1208)),ISNUMBER(SEARCH(IF(C$1&lt;&gt;"",C$1,"NA"),'[1]MITRE &amp; Controls Mappings'!$F1208))),ISNUMBER(SEARCH(IF(C$2&lt;&gt;"",C$2,"NA"),'[1]MITRE &amp; Controls Mappings'!$G1208))),ISNUMBER(SEARCH(IF(C$2&lt;&gt;"",C$2,"NA"),'[1]MITRE &amp; Controls Mappings'!$H1208))),ISNUMBER(SEARCH(IF(C$3&lt;&gt;"",C$3,"NA"),'[1]MITRE &amp; Controls Mappings'!$I1208))),ISNUMBER(SEARCH(IF(C$3&lt;&gt;"",C$3,"NA"),'[1]MITRE &amp; Controls Mappings'!$J1208))), '[1]MITRE &amp; Controls Mappings'!$B1208,"")</f>
        <v/>
      </c>
      <c r="D1210" s="47" t="str">
        <f>IF(OR(OR(OR(OR(OR(ISNUMBER(SEARCH(IF(D$1&lt;&gt;"",D$1,"NA"),'[1]MITRE &amp; Controls Mappings'!$E1208)),ISNUMBER(SEARCH(IF(D$1&lt;&gt;"",D$1,"NA"),'[1]MITRE &amp; Controls Mappings'!$F1208))),ISNUMBER(SEARCH(IF(D$2&lt;&gt;"",D$2,"NA"),'[1]MITRE &amp; Controls Mappings'!$G1208))),ISNUMBER(SEARCH(IF(D$2&lt;&gt;"",D$2,"NA"),'[1]MITRE &amp; Controls Mappings'!$H1208))),ISNUMBER(SEARCH(IF(D$3&lt;&gt;"",D$3,"NA"),'[1]MITRE &amp; Controls Mappings'!$I1208))),ISNUMBER(SEARCH(IF(D$3&lt;&gt;"",D$3,"NA"),'[1]MITRE &amp; Controls Mappings'!$J1208))), '[1]MITRE &amp; Controls Mappings'!$B1208,"")</f>
        <v/>
      </c>
      <c r="E1210" s="47" t="str">
        <f>IF(OR(OR(OR(OR(OR(ISNUMBER(SEARCH(IF(E$1&lt;&gt;"",E$1,"NA"),'[1]MITRE &amp; Controls Mappings'!$E1208)),ISNUMBER(SEARCH(IF(E$1&lt;&gt;"",E$1,"NA"),'[1]MITRE &amp; Controls Mappings'!$F1208))),ISNUMBER(SEARCH(IF(E$2&lt;&gt;"",E$2,"NA"),'[1]MITRE &amp; Controls Mappings'!$G1208))),ISNUMBER(SEARCH(IF(E$2&lt;&gt;"",E$2,"NA"),'[1]MITRE &amp; Controls Mappings'!$H1208))),ISNUMBER(SEARCH(IF(E$3&lt;&gt;"",E$3,"NA"),'[1]MITRE &amp; Controls Mappings'!$I1208))),ISNUMBER(SEARCH(IF(E$3&lt;&gt;"",E$3,"NA"),'[1]MITRE &amp; Controls Mappings'!$J1208))), '[1]MITRE &amp; Controls Mappings'!$B1208,"")</f>
        <v/>
      </c>
      <c r="F1210" s="47" t="str">
        <f>IF(OR(OR(OR(OR(OR(ISNUMBER(SEARCH(IF(F$1&lt;&gt;"",F$1,"NA"),'[1]MITRE &amp; Controls Mappings'!$E1208)),ISNUMBER(SEARCH(IF(F$1&lt;&gt;"",F$1,"NA"),'[1]MITRE &amp; Controls Mappings'!$F1208))),ISNUMBER(SEARCH(IF(F$2&lt;&gt;"",F$2,"NA"),'[1]MITRE &amp; Controls Mappings'!$G1208))),ISNUMBER(SEARCH(IF(F$2&lt;&gt;"",F$2,"NA"),'[1]MITRE &amp; Controls Mappings'!$H1208))),ISNUMBER(SEARCH(IF(F$3&lt;&gt;"",F$3,"NA"),'[1]MITRE &amp; Controls Mappings'!$I1208))),ISNUMBER(SEARCH(IF(F$3&lt;&gt;"",F$3,"NA"),'[1]MITRE &amp; Controls Mappings'!$J1208))), '[1]MITRE &amp; Controls Mappings'!$B1208,"")</f>
        <v/>
      </c>
      <c r="G1210" s="47" t="str">
        <f>IF(OR(OR(OR(OR(OR(ISNUMBER(SEARCH(IF(G$1&lt;&gt;"",G$1,"NA"),'[1]MITRE &amp; Controls Mappings'!$E1208)),ISNUMBER(SEARCH(IF(G$1&lt;&gt;"",G$1,"NA"),'[1]MITRE &amp; Controls Mappings'!$F1208))),ISNUMBER(SEARCH(IF(G$2&lt;&gt;"",G$2,"NA"),'[1]MITRE &amp; Controls Mappings'!$G1208))),ISNUMBER(SEARCH(IF(G$2&lt;&gt;"",G$2,"NA"),'[1]MITRE &amp; Controls Mappings'!$H1208))),ISNUMBER(SEARCH(IF(G$3&lt;&gt;"",G$3,"NA"),'[1]MITRE &amp; Controls Mappings'!$I1208))),ISNUMBER(SEARCH(IF(G$3&lt;&gt;"",G$3,"NA"),'[1]MITRE &amp; Controls Mappings'!$J1208))), '[1]MITRE &amp; Controls Mappings'!$B1208,"")</f>
        <v/>
      </c>
      <c r="H1210" s="47" t="str">
        <f>IF(OR(OR(OR(OR(OR(ISNUMBER(SEARCH(IF(H$1&lt;&gt;"",H$1,"NA"),'[1]MITRE &amp; Controls Mappings'!$E1208)),ISNUMBER(SEARCH(IF(H$1&lt;&gt;"",H$1,"NA"),'[1]MITRE &amp; Controls Mappings'!$F1208))),ISNUMBER(SEARCH(IF(H$2&lt;&gt;"",H$2,"NA"),'[1]MITRE &amp; Controls Mappings'!$G1208))),ISNUMBER(SEARCH(IF(H$2&lt;&gt;"",H$2,"NA"),'[1]MITRE &amp; Controls Mappings'!$H1208))),ISNUMBER(SEARCH(IF(H$3&lt;&gt;"",H$3,"NA"),'[1]MITRE &amp; Controls Mappings'!$I1208))),ISNUMBER(SEARCH(IF(H$3&lt;&gt;"",H$3,"NA"),'[1]MITRE &amp; Controls Mappings'!$J1208))), '[1]MITRE &amp; Controls Mappings'!$B1208,"")</f>
        <v/>
      </c>
      <c r="I1210" s="47" t="str">
        <f>IF(OR(OR(OR(OR(OR(ISNUMBER(SEARCH(IF(I$1&lt;&gt;"",I$1,"NA"),'[1]MITRE &amp; Controls Mappings'!$E1208)),ISNUMBER(SEARCH(IF(I$1&lt;&gt;"",I$1,"NA"),'[1]MITRE &amp; Controls Mappings'!$F1208))),ISNUMBER(SEARCH(IF(I$2&lt;&gt;"",I$2,"NA"),'[1]MITRE &amp; Controls Mappings'!$G1208))),ISNUMBER(SEARCH(IF(I$2&lt;&gt;"",I$2,"NA"),'[1]MITRE &amp; Controls Mappings'!$H1208))),ISNUMBER(SEARCH(IF(I$3&lt;&gt;"",I$3,"NA"),'[1]MITRE &amp; Controls Mappings'!$I1208))),ISNUMBER(SEARCH(IF(I$3&lt;&gt;"",I$3,"NA"),'[1]MITRE &amp; Controls Mappings'!$J1208))), '[1]MITRE &amp; Controls Mappings'!$B1208,"")</f>
        <v/>
      </c>
      <c r="J1210" s="47" t="str">
        <f>IF(OR(OR(OR(OR(OR(ISNUMBER(SEARCH(IF(J$1&lt;&gt;"",J$1,"NA"),'[1]MITRE &amp; Controls Mappings'!$E1208)),ISNUMBER(SEARCH(IF(J$1&lt;&gt;"",J$1,"NA"),'[1]MITRE &amp; Controls Mappings'!$F1208))),ISNUMBER(SEARCH(IF(J$2&lt;&gt;"",J$2,"NA"),'[1]MITRE &amp; Controls Mappings'!$G1208))),ISNUMBER(SEARCH(IF(J$2&lt;&gt;"",J$2,"NA"),'[1]MITRE &amp; Controls Mappings'!$H1208))),ISNUMBER(SEARCH(IF(J$3&lt;&gt;"",J$3,"NA"),'[1]MITRE &amp; Controls Mappings'!$I1208))),ISNUMBER(SEARCH(IF(J$3&lt;&gt;"",J$3,"NA"),'[1]MITRE &amp; Controls Mappings'!$J1208))), '[1]MITRE &amp; Controls Mappings'!$B1208,"")</f>
        <v/>
      </c>
      <c r="K1210" s="47" t="str">
        <f>IF(OR(OR(OR(OR(OR(ISNUMBER(SEARCH(IF(K$1&lt;&gt;"",K$1,"NA"),'[1]MITRE &amp; Controls Mappings'!$E1208)),ISNUMBER(SEARCH(IF(K$1&lt;&gt;"",K$1,"NA"),'[1]MITRE &amp; Controls Mappings'!$F1208))),ISNUMBER(SEARCH(IF(K$2&lt;&gt;"",K$2,"NA"),'[1]MITRE &amp; Controls Mappings'!$G1208))),ISNUMBER(SEARCH(IF(K$2&lt;&gt;"",K$2,"NA"),'[1]MITRE &amp; Controls Mappings'!$H1208))),ISNUMBER(SEARCH(IF(K$3&lt;&gt;"",K$3,"NA"),'[1]MITRE &amp; Controls Mappings'!$I1208))),ISNUMBER(SEARCH(IF(K$3&lt;&gt;"",K$3,"NA"),'[1]MITRE &amp; Controls Mappings'!$J1208))), '[1]MITRE &amp; Controls Mappings'!$B1208,"")</f>
        <v/>
      </c>
      <c r="L1210" s="48" t="str">
        <f>IF('[1]MITRE &amp; Controls Mappings'!D1208 &lt;&gt;"",'[1]MITRE &amp; Controls Mappings'!D1208,"" )</f>
        <v/>
      </c>
    </row>
    <row r="1211" spans="1:12" x14ac:dyDescent="0.25">
      <c r="A1211" s="47" t="str">
        <f>IF(COUNTIF(B1211:K1211,"="&amp;'[1]MITRE &amp; Controls Mappings'!B1209)&gt;0,'[1]MITRE &amp; Controls Mappings'!B1209,"")</f>
        <v/>
      </c>
      <c r="B1211" s="47" t="str">
        <f>IF(OR(OR(OR(OR(OR(ISNUMBER(SEARCH(IF(B$1&lt;&gt;"",B$1,"NA"),'[1]MITRE &amp; Controls Mappings'!$E1209)),ISNUMBER(SEARCH(IF(B$1&lt;&gt;"",B$1,"NA"),'[1]MITRE &amp; Controls Mappings'!$F1209))),ISNUMBER(SEARCH(IF(B$2&lt;&gt;"",B$2,"NA"),'[1]MITRE &amp; Controls Mappings'!$G1209))),ISNUMBER(SEARCH(IF(B$2&lt;&gt;"",B$2,"NA"),'[1]MITRE &amp; Controls Mappings'!$H1209))),ISNUMBER(SEARCH(IF(B$3&lt;&gt;"",B$3,"NA"),'[1]MITRE &amp; Controls Mappings'!$I1209))),ISNUMBER(SEARCH(IF(B$3&lt;&gt;"",B$3,"NA"),'[1]MITRE &amp; Controls Mappings'!$J1209))), '[1]MITRE &amp; Controls Mappings'!$B1209,"")</f>
        <v/>
      </c>
      <c r="C1211" s="47" t="str">
        <f>IF(OR(OR(OR(OR(OR(ISNUMBER(SEARCH(IF(C$1&lt;&gt;"",C$1,"NA"),'[1]MITRE &amp; Controls Mappings'!$E1209)),ISNUMBER(SEARCH(IF(C$1&lt;&gt;"",C$1,"NA"),'[1]MITRE &amp; Controls Mappings'!$F1209))),ISNUMBER(SEARCH(IF(C$2&lt;&gt;"",C$2,"NA"),'[1]MITRE &amp; Controls Mappings'!$G1209))),ISNUMBER(SEARCH(IF(C$2&lt;&gt;"",C$2,"NA"),'[1]MITRE &amp; Controls Mappings'!$H1209))),ISNUMBER(SEARCH(IF(C$3&lt;&gt;"",C$3,"NA"),'[1]MITRE &amp; Controls Mappings'!$I1209))),ISNUMBER(SEARCH(IF(C$3&lt;&gt;"",C$3,"NA"),'[1]MITRE &amp; Controls Mappings'!$J1209))), '[1]MITRE &amp; Controls Mappings'!$B1209,"")</f>
        <v/>
      </c>
      <c r="D1211" s="47" t="str">
        <f>IF(OR(OR(OR(OR(OR(ISNUMBER(SEARCH(IF(D$1&lt;&gt;"",D$1,"NA"),'[1]MITRE &amp; Controls Mappings'!$E1209)),ISNUMBER(SEARCH(IF(D$1&lt;&gt;"",D$1,"NA"),'[1]MITRE &amp; Controls Mappings'!$F1209))),ISNUMBER(SEARCH(IF(D$2&lt;&gt;"",D$2,"NA"),'[1]MITRE &amp; Controls Mappings'!$G1209))),ISNUMBER(SEARCH(IF(D$2&lt;&gt;"",D$2,"NA"),'[1]MITRE &amp; Controls Mappings'!$H1209))),ISNUMBER(SEARCH(IF(D$3&lt;&gt;"",D$3,"NA"),'[1]MITRE &amp; Controls Mappings'!$I1209))),ISNUMBER(SEARCH(IF(D$3&lt;&gt;"",D$3,"NA"),'[1]MITRE &amp; Controls Mappings'!$J1209))), '[1]MITRE &amp; Controls Mappings'!$B1209,"")</f>
        <v/>
      </c>
      <c r="E1211" s="47" t="str">
        <f>IF(OR(OR(OR(OR(OR(ISNUMBER(SEARCH(IF(E$1&lt;&gt;"",E$1,"NA"),'[1]MITRE &amp; Controls Mappings'!$E1209)),ISNUMBER(SEARCH(IF(E$1&lt;&gt;"",E$1,"NA"),'[1]MITRE &amp; Controls Mappings'!$F1209))),ISNUMBER(SEARCH(IF(E$2&lt;&gt;"",E$2,"NA"),'[1]MITRE &amp; Controls Mappings'!$G1209))),ISNUMBER(SEARCH(IF(E$2&lt;&gt;"",E$2,"NA"),'[1]MITRE &amp; Controls Mappings'!$H1209))),ISNUMBER(SEARCH(IF(E$3&lt;&gt;"",E$3,"NA"),'[1]MITRE &amp; Controls Mappings'!$I1209))),ISNUMBER(SEARCH(IF(E$3&lt;&gt;"",E$3,"NA"),'[1]MITRE &amp; Controls Mappings'!$J1209))), '[1]MITRE &amp; Controls Mappings'!$B1209,"")</f>
        <v/>
      </c>
      <c r="F1211" s="47" t="str">
        <f>IF(OR(OR(OR(OR(OR(ISNUMBER(SEARCH(IF(F$1&lt;&gt;"",F$1,"NA"),'[1]MITRE &amp; Controls Mappings'!$E1209)),ISNUMBER(SEARCH(IF(F$1&lt;&gt;"",F$1,"NA"),'[1]MITRE &amp; Controls Mappings'!$F1209))),ISNUMBER(SEARCH(IF(F$2&lt;&gt;"",F$2,"NA"),'[1]MITRE &amp; Controls Mappings'!$G1209))),ISNUMBER(SEARCH(IF(F$2&lt;&gt;"",F$2,"NA"),'[1]MITRE &amp; Controls Mappings'!$H1209))),ISNUMBER(SEARCH(IF(F$3&lt;&gt;"",F$3,"NA"),'[1]MITRE &amp; Controls Mappings'!$I1209))),ISNUMBER(SEARCH(IF(F$3&lt;&gt;"",F$3,"NA"),'[1]MITRE &amp; Controls Mappings'!$J1209))), '[1]MITRE &amp; Controls Mappings'!$B1209,"")</f>
        <v/>
      </c>
      <c r="G1211" s="47" t="str">
        <f>IF(OR(OR(OR(OR(OR(ISNUMBER(SEARCH(IF(G$1&lt;&gt;"",G$1,"NA"),'[1]MITRE &amp; Controls Mappings'!$E1209)),ISNUMBER(SEARCH(IF(G$1&lt;&gt;"",G$1,"NA"),'[1]MITRE &amp; Controls Mappings'!$F1209))),ISNUMBER(SEARCH(IF(G$2&lt;&gt;"",G$2,"NA"),'[1]MITRE &amp; Controls Mappings'!$G1209))),ISNUMBER(SEARCH(IF(G$2&lt;&gt;"",G$2,"NA"),'[1]MITRE &amp; Controls Mappings'!$H1209))),ISNUMBER(SEARCH(IF(G$3&lt;&gt;"",G$3,"NA"),'[1]MITRE &amp; Controls Mappings'!$I1209))),ISNUMBER(SEARCH(IF(G$3&lt;&gt;"",G$3,"NA"),'[1]MITRE &amp; Controls Mappings'!$J1209))), '[1]MITRE &amp; Controls Mappings'!$B1209,"")</f>
        <v/>
      </c>
      <c r="H1211" s="47" t="str">
        <f>IF(OR(OR(OR(OR(OR(ISNUMBER(SEARCH(IF(H$1&lt;&gt;"",H$1,"NA"),'[1]MITRE &amp; Controls Mappings'!$E1209)),ISNUMBER(SEARCH(IF(H$1&lt;&gt;"",H$1,"NA"),'[1]MITRE &amp; Controls Mappings'!$F1209))),ISNUMBER(SEARCH(IF(H$2&lt;&gt;"",H$2,"NA"),'[1]MITRE &amp; Controls Mappings'!$G1209))),ISNUMBER(SEARCH(IF(H$2&lt;&gt;"",H$2,"NA"),'[1]MITRE &amp; Controls Mappings'!$H1209))),ISNUMBER(SEARCH(IF(H$3&lt;&gt;"",H$3,"NA"),'[1]MITRE &amp; Controls Mappings'!$I1209))),ISNUMBER(SEARCH(IF(H$3&lt;&gt;"",H$3,"NA"),'[1]MITRE &amp; Controls Mappings'!$J1209))), '[1]MITRE &amp; Controls Mappings'!$B1209,"")</f>
        <v/>
      </c>
      <c r="I1211" s="47" t="str">
        <f>IF(OR(OR(OR(OR(OR(ISNUMBER(SEARCH(IF(I$1&lt;&gt;"",I$1,"NA"),'[1]MITRE &amp; Controls Mappings'!$E1209)),ISNUMBER(SEARCH(IF(I$1&lt;&gt;"",I$1,"NA"),'[1]MITRE &amp; Controls Mappings'!$F1209))),ISNUMBER(SEARCH(IF(I$2&lt;&gt;"",I$2,"NA"),'[1]MITRE &amp; Controls Mappings'!$G1209))),ISNUMBER(SEARCH(IF(I$2&lt;&gt;"",I$2,"NA"),'[1]MITRE &amp; Controls Mappings'!$H1209))),ISNUMBER(SEARCH(IF(I$3&lt;&gt;"",I$3,"NA"),'[1]MITRE &amp; Controls Mappings'!$I1209))),ISNUMBER(SEARCH(IF(I$3&lt;&gt;"",I$3,"NA"),'[1]MITRE &amp; Controls Mappings'!$J1209))), '[1]MITRE &amp; Controls Mappings'!$B1209,"")</f>
        <v/>
      </c>
      <c r="J1211" s="47" t="str">
        <f>IF(OR(OR(OR(OR(OR(ISNUMBER(SEARCH(IF(J$1&lt;&gt;"",J$1,"NA"),'[1]MITRE &amp; Controls Mappings'!$E1209)),ISNUMBER(SEARCH(IF(J$1&lt;&gt;"",J$1,"NA"),'[1]MITRE &amp; Controls Mappings'!$F1209))),ISNUMBER(SEARCH(IF(J$2&lt;&gt;"",J$2,"NA"),'[1]MITRE &amp; Controls Mappings'!$G1209))),ISNUMBER(SEARCH(IF(J$2&lt;&gt;"",J$2,"NA"),'[1]MITRE &amp; Controls Mappings'!$H1209))),ISNUMBER(SEARCH(IF(J$3&lt;&gt;"",J$3,"NA"),'[1]MITRE &amp; Controls Mappings'!$I1209))),ISNUMBER(SEARCH(IF(J$3&lt;&gt;"",J$3,"NA"),'[1]MITRE &amp; Controls Mappings'!$J1209))), '[1]MITRE &amp; Controls Mappings'!$B1209,"")</f>
        <v/>
      </c>
      <c r="K1211" s="47" t="str">
        <f>IF(OR(OR(OR(OR(OR(ISNUMBER(SEARCH(IF(K$1&lt;&gt;"",K$1,"NA"),'[1]MITRE &amp; Controls Mappings'!$E1209)),ISNUMBER(SEARCH(IF(K$1&lt;&gt;"",K$1,"NA"),'[1]MITRE &amp; Controls Mappings'!$F1209))),ISNUMBER(SEARCH(IF(K$2&lt;&gt;"",K$2,"NA"),'[1]MITRE &amp; Controls Mappings'!$G1209))),ISNUMBER(SEARCH(IF(K$2&lt;&gt;"",K$2,"NA"),'[1]MITRE &amp; Controls Mappings'!$H1209))),ISNUMBER(SEARCH(IF(K$3&lt;&gt;"",K$3,"NA"),'[1]MITRE &amp; Controls Mappings'!$I1209))),ISNUMBER(SEARCH(IF(K$3&lt;&gt;"",K$3,"NA"),'[1]MITRE &amp; Controls Mappings'!$J1209))), '[1]MITRE &amp; Controls Mappings'!$B1209,"")</f>
        <v/>
      </c>
      <c r="L1211" s="48" t="str">
        <f>IF('[1]MITRE &amp; Controls Mappings'!D1209 &lt;&gt;"",'[1]MITRE &amp; Controls Mappings'!D1209,"" )</f>
        <v/>
      </c>
    </row>
    <row r="1212" spans="1:12" x14ac:dyDescent="0.25">
      <c r="A1212" s="47" t="str">
        <f>IF(COUNTIF(B1212:K1212,"="&amp;'[1]MITRE &amp; Controls Mappings'!B1210)&gt;0,'[1]MITRE &amp; Controls Mappings'!B1210,"")</f>
        <v/>
      </c>
      <c r="B1212" s="47" t="str">
        <f>IF(OR(OR(OR(OR(OR(ISNUMBER(SEARCH(IF(B$1&lt;&gt;"",B$1,"NA"),'[1]MITRE &amp; Controls Mappings'!$E1210)),ISNUMBER(SEARCH(IF(B$1&lt;&gt;"",B$1,"NA"),'[1]MITRE &amp; Controls Mappings'!$F1210))),ISNUMBER(SEARCH(IF(B$2&lt;&gt;"",B$2,"NA"),'[1]MITRE &amp; Controls Mappings'!$G1210))),ISNUMBER(SEARCH(IF(B$2&lt;&gt;"",B$2,"NA"),'[1]MITRE &amp; Controls Mappings'!$H1210))),ISNUMBER(SEARCH(IF(B$3&lt;&gt;"",B$3,"NA"),'[1]MITRE &amp; Controls Mappings'!$I1210))),ISNUMBER(SEARCH(IF(B$3&lt;&gt;"",B$3,"NA"),'[1]MITRE &amp; Controls Mappings'!$J1210))), '[1]MITRE &amp; Controls Mappings'!$B1210,"")</f>
        <v/>
      </c>
      <c r="C1212" s="47" t="str">
        <f>IF(OR(OR(OR(OR(OR(ISNUMBER(SEARCH(IF(C$1&lt;&gt;"",C$1,"NA"),'[1]MITRE &amp; Controls Mappings'!$E1210)),ISNUMBER(SEARCH(IF(C$1&lt;&gt;"",C$1,"NA"),'[1]MITRE &amp; Controls Mappings'!$F1210))),ISNUMBER(SEARCH(IF(C$2&lt;&gt;"",C$2,"NA"),'[1]MITRE &amp; Controls Mappings'!$G1210))),ISNUMBER(SEARCH(IF(C$2&lt;&gt;"",C$2,"NA"),'[1]MITRE &amp; Controls Mappings'!$H1210))),ISNUMBER(SEARCH(IF(C$3&lt;&gt;"",C$3,"NA"),'[1]MITRE &amp; Controls Mappings'!$I1210))),ISNUMBER(SEARCH(IF(C$3&lt;&gt;"",C$3,"NA"),'[1]MITRE &amp; Controls Mappings'!$J1210))), '[1]MITRE &amp; Controls Mappings'!$B1210,"")</f>
        <v/>
      </c>
      <c r="D1212" s="47" t="str">
        <f>IF(OR(OR(OR(OR(OR(ISNUMBER(SEARCH(IF(D$1&lt;&gt;"",D$1,"NA"),'[1]MITRE &amp; Controls Mappings'!$E1210)),ISNUMBER(SEARCH(IF(D$1&lt;&gt;"",D$1,"NA"),'[1]MITRE &amp; Controls Mappings'!$F1210))),ISNUMBER(SEARCH(IF(D$2&lt;&gt;"",D$2,"NA"),'[1]MITRE &amp; Controls Mappings'!$G1210))),ISNUMBER(SEARCH(IF(D$2&lt;&gt;"",D$2,"NA"),'[1]MITRE &amp; Controls Mappings'!$H1210))),ISNUMBER(SEARCH(IF(D$3&lt;&gt;"",D$3,"NA"),'[1]MITRE &amp; Controls Mappings'!$I1210))),ISNUMBER(SEARCH(IF(D$3&lt;&gt;"",D$3,"NA"),'[1]MITRE &amp; Controls Mappings'!$J1210))), '[1]MITRE &amp; Controls Mappings'!$B1210,"")</f>
        <v/>
      </c>
      <c r="E1212" s="47" t="str">
        <f>IF(OR(OR(OR(OR(OR(ISNUMBER(SEARCH(IF(E$1&lt;&gt;"",E$1,"NA"),'[1]MITRE &amp; Controls Mappings'!$E1210)),ISNUMBER(SEARCH(IF(E$1&lt;&gt;"",E$1,"NA"),'[1]MITRE &amp; Controls Mappings'!$F1210))),ISNUMBER(SEARCH(IF(E$2&lt;&gt;"",E$2,"NA"),'[1]MITRE &amp; Controls Mappings'!$G1210))),ISNUMBER(SEARCH(IF(E$2&lt;&gt;"",E$2,"NA"),'[1]MITRE &amp; Controls Mappings'!$H1210))),ISNUMBER(SEARCH(IF(E$3&lt;&gt;"",E$3,"NA"),'[1]MITRE &amp; Controls Mappings'!$I1210))),ISNUMBER(SEARCH(IF(E$3&lt;&gt;"",E$3,"NA"),'[1]MITRE &amp; Controls Mappings'!$J1210))), '[1]MITRE &amp; Controls Mappings'!$B1210,"")</f>
        <v/>
      </c>
      <c r="F1212" s="47" t="str">
        <f>IF(OR(OR(OR(OR(OR(ISNUMBER(SEARCH(IF(F$1&lt;&gt;"",F$1,"NA"),'[1]MITRE &amp; Controls Mappings'!$E1210)),ISNUMBER(SEARCH(IF(F$1&lt;&gt;"",F$1,"NA"),'[1]MITRE &amp; Controls Mappings'!$F1210))),ISNUMBER(SEARCH(IF(F$2&lt;&gt;"",F$2,"NA"),'[1]MITRE &amp; Controls Mappings'!$G1210))),ISNUMBER(SEARCH(IF(F$2&lt;&gt;"",F$2,"NA"),'[1]MITRE &amp; Controls Mappings'!$H1210))),ISNUMBER(SEARCH(IF(F$3&lt;&gt;"",F$3,"NA"),'[1]MITRE &amp; Controls Mappings'!$I1210))),ISNUMBER(SEARCH(IF(F$3&lt;&gt;"",F$3,"NA"),'[1]MITRE &amp; Controls Mappings'!$J1210))), '[1]MITRE &amp; Controls Mappings'!$B1210,"")</f>
        <v/>
      </c>
      <c r="G1212" s="47" t="str">
        <f>IF(OR(OR(OR(OR(OR(ISNUMBER(SEARCH(IF(G$1&lt;&gt;"",G$1,"NA"),'[1]MITRE &amp; Controls Mappings'!$E1210)),ISNUMBER(SEARCH(IF(G$1&lt;&gt;"",G$1,"NA"),'[1]MITRE &amp; Controls Mappings'!$F1210))),ISNUMBER(SEARCH(IF(G$2&lt;&gt;"",G$2,"NA"),'[1]MITRE &amp; Controls Mappings'!$G1210))),ISNUMBER(SEARCH(IF(G$2&lt;&gt;"",G$2,"NA"),'[1]MITRE &amp; Controls Mappings'!$H1210))),ISNUMBER(SEARCH(IF(G$3&lt;&gt;"",G$3,"NA"),'[1]MITRE &amp; Controls Mappings'!$I1210))),ISNUMBER(SEARCH(IF(G$3&lt;&gt;"",G$3,"NA"),'[1]MITRE &amp; Controls Mappings'!$J1210))), '[1]MITRE &amp; Controls Mappings'!$B1210,"")</f>
        <v/>
      </c>
      <c r="H1212" s="47" t="str">
        <f>IF(OR(OR(OR(OR(OR(ISNUMBER(SEARCH(IF(H$1&lt;&gt;"",H$1,"NA"),'[1]MITRE &amp; Controls Mappings'!$E1210)),ISNUMBER(SEARCH(IF(H$1&lt;&gt;"",H$1,"NA"),'[1]MITRE &amp; Controls Mappings'!$F1210))),ISNUMBER(SEARCH(IF(H$2&lt;&gt;"",H$2,"NA"),'[1]MITRE &amp; Controls Mappings'!$G1210))),ISNUMBER(SEARCH(IF(H$2&lt;&gt;"",H$2,"NA"),'[1]MITRE &amp; Controls Mappings'!$H1210))),ISNUMBER(SEARCH(IF(H$3&lt;&gt;"",H$3,"NA"),'[1]MITRE &amp; Controls Mappings'!$I1210))),ISNUMBER(SEARCH(IF(H$3&lt;&gt;"",H$3,"NA"),'[1]MITRE &amp; Controls Mappings'!$J1210))), '[1]MITRE &amp; Controls Mappings'!$B1210,"")</f>
        <v/>
      </c>
      <c r="I1212" s="47" t="str">
        <f>IF(OR(OR(OR(OR(OR(ISNUMBER(SEARCH(IF(I$1&lt;&gt;"",I$1,"NA"),'[1]MITRE &amp; Controls Mappings'!$E1210)),ISNUMBER(SEARCH(IF(I$1&lt;&gt;"",I$1,"NA"),'[1]MITRE &amp; Controls Mappings'!$F1210))),ISNUMBER(SEARCH(IF(I$2&lt;&gt;"",I$2,"NA"),'[1]MITRE &amp; Controls Mappings'!$G1210))),ISNUMBER(SEARCH(IF(I$2&lt;&gt;"",I$2,"NA"),'[1]MITRE &amp; Controls Mappings'!$H1210))),ISNUMBER(SEARCH(IF(I$3&lt;&gt;"",I$3,"NA"),'[1]MITRE &amp; Controls Mappings'!$I1210))),ISNUMBER(SEARCH(IF(I$3&lt;&gt;"",I$3,"NA"),'[1]MITRE &amp; Controls Mappings'!$J1210))), '[1]MITRE &amp; Controls Mappings'!$B1210,"")</f>
        <v/>
      </c>
      <c r="J1212" s="47" t="str">
        <f>IF(OR(OR(OR(OR(OR(ISNUMBER(SEARCH(IF(J$1&lt;&gt;"",J$1,"NA"),'[1]MITRE &amp; Controls Mappings'!$E1210)),ISNUMBER(SEARCH(IF(J$1&lt;&gt;"",J$1,"NA"),'[1]MITRE &amp; Controls Mappings'!$F1210))),ISNUMBER(SEARCH(IF(J$2&lt;&gt;"",J$2,"NA"),'[1]MITRE &amp; Controls Mappings'!$G1210))),ISNUMBER(SEARCH(IF(J$2&lt;&gt;"",J$2,"NA"),'[1]MITRE &amp; Controls Mappings'!$H1210))),ISNUMBER(SEARCH(IF(J$3&lt;&gt;"",J$3,"NA"),'[1]MITRE &amp; Controls Mappings'!$I1210))),ISNUMBER(SEARCH(IF(J$3&lt;&gt;"",J$3,"NA"),'[1]MITRE &amp; Controls Mappings'!$J1210))), '[1]MITRE &amp; Controls Mappings'!$B1210,"")</f>
        <v/>
      </c>
      <c r="K1212" s="47" t="str">
        <f>IF(OR(OR(OR(OR(OR(ISNUMBER(SEARCH(IF(K$1&lt;&gt;"",K$1,"NA"),'[1]MITRE &amp; Controls Mappings'!$E1210)),ISNUMBER(SEARCH(IF(K$1&lt;&gt;"",K$1,"NA"),'[1]MITRE &amp; Controls Mappings'!$F1210))),ISNUMBER(SEARCH(IF(K$2&lt;&gt;"",K$2,"NA"),'[1]MITRE &amp; Controls Mappings'!$G1210))),ISNUMBER(SEARCH(IF(K$2&lt;&gt;"",K$2,"NA"),'[1]MITRE &amp; Controls Mappings'!$H1210))),ISNUMBER(SEARCH(IF(K$3&lt;&gt;"",K$3,"NA"),'[1]MITRE &amp; Controls Mappings'!$I1210))),ISNUMBER(SEARCH(IF(K$3&lt;&gt;"",K$3,"NA"),'[1]MITRE &amp; Controls Mappings'!$J1210))), '[1]MITRE &amp; Controls Mappings'!$B1210,"")</f>
        <v/>
      </c>
      <c r="L1212" s="48" t="str">
        <f>IF('[1]MITRE &amp; Controls Mappings'!D1210 &lt;&gt;"",'[1]MITRE &amp; Controls Mappings'!D1210,"" )</f>
        <v/>
      </c>
    </row>
    <row r="1213" spans="1:12" x14ac:dyDescent="0.25">
      <c r="A1213" s="47" t="str">
        <f>IF(COUNTIF(B1213:K1213,"="&amp;'[1]MITRE &amp; Controls Mappings'!B1211)&gt;0,'[1]MITRE &amp; Controls Mappings'!B1211,"")</f>
        <v/>
      </c>
      <c r="B1213" s="47" t="str">
        <f>IF(OR(OR(OR(OR(OR(ISNUMBER(SEARCH(IF(B$1&lt;&gt;"",B$1,"NA"),'[1]MITRE &amp; Controls Mappings'!$E1211)),ISNUMBER(SEARCH(IF(B$1&lt;&gt;"",B$1,"NA"),'[1]MITRE &amp; Controls Mappings'!$F1211))),ISNUMBER(SEARCH(IF(B$2&lt;&gt;"",B$2,"NA"),'[1]MITRE &amp; Controls Mappings'!$G1211))),ISNUMBER(SEARCH(IF(B$2&lt;&gt;"",B$2,"NA"),'[1]MITRE &amp; Controls Mappings'!$H1211))),ISNUMBER(SEARCH(IF(B$3&lt;&gt;"",B$3,"NA"),'[1]MITRE &amp; Controls Mappings'!$I1211))),ISNUMBER(SEARCH(IF(B$3&lt;&gt;"",B$3,"NA"),'[1]MITRE &amp; Controls Mappings'!$J1211))), '[1]MITRE &amp; Controls Mappings'!$B1211,"")</f>
        <v/>
      </c>
      <c r="C1213" s="47" t="str">
        <f>IF(OR(OR(OR(OR(OR(ISNUMBER(SEARCH(IF(C$1&lt;&gt;"",C$1,"NA"),'[1]MITRE &amp; Controls Mappings'!$E1211)),ISNUMBER(SEARCH(IF(C$1&lt;&gt;"",C$1,"NA"),'[1]MITRE &amp; Controls Mappings'!$F1211))),ISNUMBER(SEARCH(IF(C$2&lt;&gt;"",C$2,"NA"),'[1]MITRE &amp; Controls Mappings'!$G1211))),ISNUMBER(SEARCH(IF(C$2&lt;&gt;"",C$2,"NA"),'[1]MITRE &amp; Controls Mappings'!$H1211))),ISNUMBER(SEARCH(IF(C$3&lt;&gt;"",C$3,"NA"),'[1]MITRE &amp; Controls Mappings'!$I1211))),ISNUMBER(SEARCH(IF(C$3&lt;&gt;"",C$3,"NA"),'[1]MITRE &amp; Controls Mappings'!$J1211))), '[1]MITRE &amp; Controls Mappings'!$B1211,"")</f>
        <v/>
      </c>
      <c r="D1213" s="47" t="str">
        <f>IF(OR(OR(OR(OR(OR(ISNUMBER(SEARCH(IF(D$1&lt;&gt;"",D$1,"NA"),'[1]MITRE &amp; Controls Mappings'!$E1211)),ISNUMBER(SEARCH(IF(D$1&lt;&gt;"",D$1,"NA"),'[1]MITRE &amp; Controls Mappings'!$F1211))),ISNUMBER(SEARCH(IF(D$2&lt;&gt;"",D$2,"NA"),'[1]MITRE &amp; Controls Mappings'!$G1211))),ISNUMBER(SEARCH(IF(D$2&lt;&gt;"",D$2,"NA"),'[1]MITRE &amp; Controls Mappings'!$H1211))),ISNUMBER(SEARCH(IF(D$3&lt;&gt;"",D$3,"NA"),'[1]MITRE &amp; Controls Mappings'!$I1211))),ISNUMBER(SEARCH(IF(D$3&lt;&gt;"",D$3,"NA"),'[1]MITRE &amp; Controls Mappings'!$J1211))), '[1]MITRE &amp; Controls Mappings'!$B1211,"")</f>
        <v/>
      </c>
      <c r="E1213" s="47" t="str">
        <f>IF(OR(OR(OR(OR(OR(ISNUMBER(SEARCH(IF(E$1&lt;&gt;"",E$1,"NA"),'[1]MITRE &amp; Controls Mappings'!$E1211)),ISNUMBER(SEARCH(IF(E$1&lt;&gt;"",E$1,"NA"),'[1]MITRE &amp; Controls Mappings'!$F1211))),ISNUMBER(SEARCH(IF(E$2&lt;&gt;"",E$2,"NA"),'[1]MITRE &amp; Controls Mappings'!$G1211))),ISNUMBER(SEARCH(IF(E$2&lt;&gt;"",E$2,"NA"),'[1]MITRE &amp; Controls Mappings'!$H1211))),ISNUMBER(SEARCH(IF(E$3&lt;&gt;"",E$3,"NA"),'[1]MITRE &amp; Controls Mappings'!$I1211))),ISNUMBER(SEARCH(IF(E$3&lt;&gt;"",E$3,"NA"),'[1]MITRE &amp; Controls Mappings'!$J1211))), '[1]MITRE &amp; Controls Mappings'!$B1211,"")</f>
        <v/>
      </c>
      <c r="F1213" s="47" t="str">
        <f>IF(OR(OR(OR(OR(OR(ISNUMBER(SEARCH(IF(F$1&lt;&gt;"",F$1,"NA"),'[1]MITRE &amp; Controls Mappings'!$E1211)),ISNUMBER(SEARCH(IF(F$1&lt;&gt;"",F$1,"NA"),'[1]MITRE &amp; Controls Mappings'!$F1211))),ISNUMBER(SEARCH(IF(F$2&lt;&gt;"",F$2,"NA"),'[1]MITRE &amp; Controls Mappings'!$G1211))),ISNUMBER(SEARCH(IF(F$2&lt;&gt;"",F$2,"NA"),'[1]MITRE &amp; Controls Mappings'!$H1211))),ISNUMBER(SEARCH(IF(F$3&lt;&gt;"",F$3,"NA"),'[1]MITRE &amp; Controls Mappings'!$I1211))),ISNUMBER(SEARCH(IF(F$3&lt;&gt;"",F$3,"NA"),'[1]MITRE &amp; Controls Mappings'!$J1211))), '[1]MITRE &amp; Controls Mappings'!$B1211,"")</f>
        <v/>
      </c>
      <c r="G1213" s="47" t="str">
        <f>IF(OR(OR(OR(OR(OR(ISNUMBER(SEARCH(IF(G$1&lt;&gt;"",G$1,"NA"),'[1]MITRE &amp; Controls Mappings'!$E1211)),ISNUMBER(SEARCH(IF(G$1&lt;&gt;"",G$1,"NA"),'[1]MITRE &amp; Controls Mappings'!$F1211))),ISNUMBER(SEARCH(IF(G$2&lt;&gt;"",G$2,"NA"),'[1]MITRE &amp; Controls Mappings'!$G1211))),ISNUMBER(SEARCH(IF(G$2&lt;&gt;"",G$2,"NA"),'[1]MITRE &amp; Controls Mappings'!$H1211))),ISNUMBER(SEARCH(IF(G$3&lt;&gt;"",G$3,"NA"),'[1]MITRE &amp; Controls Mappings'!$I1211))),ISNUMBER(SEARCH(IF(G$3&lt;&gt;"",G$3,"NA"),'[1]MITRE &amp; Controls Mappings'!$J1211))), '[1]MITRE &amp; Controls Mappings'!$B1211,"")</f>
        <v/>
      </c>
      <c r="H1213" s="47" t="str">
        <f>IF(OR(OR(OR(OR(OR(ISNUMBER(SEARCH(IF(H$1&lt;&gt;"",H$1,"NA"),'[1]MITRE &amp; Controls Mappings'!$E1211)),ISNUMBER(SEARCH(IF(H$1&lt;&gt;"",H$1,"NA"),'[1]MITRE &amp; Controls Mappings'!$F1211))),ISNUMBER(SEARCH(IF(H$2&lt;&gt;"",H$2,"NA"),'[1]MITRE &amp; Controls Mappings'!$G1211))),ISNUMBER(SEARCH(IF(H$2&lt;&gt;"",H$2,"NA"),'[1]MITRE &amp; Controls Mappings'!$H1211))),ISNUMBER(SEARCH(IF(H$3&lt;&gt;"",H$3,"NA"),'[1]MITRE &amp; Controls Mappings'!$I1211))),ISNUMBER(SEARCH(IF(H$3&lt;&gt;"",H$3,"NA"),'[1]MITRE &amp; Controls Mappings'!$J1211))), '[1]MITRE &amp; Controls Mappings'!$B1211,"")</f>
        <v/>
      </c>
      <c r="I1213" s="47" t="str">
        <f>IF(OR(OR(OR(OR(OR(ISNUMBER(SEARCH(IF(I$1&lt;&gt;"",I$1,"NA"),'[1]MITRE &amp; Controls Mappings'!$E1211)),ISNUMBER(SEARCH(IF(I$1&lt;&gt;"",I$1,"NA"),'[1]MITRE &amp; Controls Mappings'!$F1211))),ISNUMBER(SEARCH(IF(I$2&lt;&gt;"",I$2,"NA"),'[1]MITRE &amp; Controls Mappings'!$G1211))),ISNUMBER(SEARCH(IF(I$2&lt;&gt;"",I$2,"NA"),'[1]MITRE &amp; Controls Mappings'!$H1211))),ISNUMBER(SEARCH(IF(I$3&lt;&gt;"",I$3,"NA"),'[1]MITRE &amp; Controls Mappings'!$I1211))),ISNUMBER(SEARCH(IF(I$3&lt;&gt;"",I$3,"NA"),'[1]MITRE &amp; Controls Mappings'!$J1211))), '[1]MITRE &amp; Controls Mappings'!$B1211,"")</f>
        <v/>
      </c>
      <c r="J1213" s="47" t="str">
        <f>IF(OR(OR(OR(OR(OR(ISNUMBER(SEARCH(IF(J$1&lt;&gt;"",J$1,"NA"),'[1]MITRE &amp; Controls Mappings'!$E1211)),ISNUMBER(SEARCH(IF(J$1&lt;&gt;"",J$1,"NA"),'[1]MITRE &amp; Controls Mappings'!$F1211))),ISNUMBER(SEARCH(IF(J$2&lt;&gt;"",J$2,"NA"),'[1]MITRE &amp; Controls Mappings'!$G1211))),ISNUMBER(SEARCH(IF(J$2&lt;&gt;"",J$2,"NA"),'[1]MITRE &amp; Controls Mappings'!$H1211))),ISNUMBER(SEARCH(IF(J$3&lt;&gt;"",J$3,"NA"),'[1]MITRE &amp; Controls Mappings'!$I1211))),ISNUMBER(SEARCH(IF(J$3&lt;&gt;"",J$3,"NA"),'[1]MITRE &amp; Controls Mappings'!$J1211))), '[1]MITRE &amp; Controls Mappings'!$B1211,"")</f>
        <v/>
      </c>
      <c r="K1213" s="47" t="str">
        <f>IF(OR(OR(OR(OR(OR(ISNUMBER(SEARCH(IF(K$1&lt;&gt;"",K$1,"NA"),'[1]MITRE &amp; Controls Mappings'!$E1211)),ISNUMBER(SEARCH(IF(K$1&lt;&gt;"",K$1,"NA"),'[1]MITRE &amp; Controls Mappings'!$F1211))),ISNUMBER(SEARCH(IF(K$2&lt;&gt;"",K$2,"NA"),'[1]MITRE &amp; Controls Mappings'!$G1211))),ISNUMBER(SEARCH(IF(K$2&lt;&gt;"",K$2,"NA"),'[1]MITRE &amp; Controls Mappings'!$H1211))),ISNUMBER(SEARCH(IF(K$3&lt;&gt;"",K$3,"NA"),'[1]MITRE &amp; Controls Mappings'!$I1211))),ISNUMBER(SEARCH(IF(K$3&lt;&gt;"",K$3,"NA"),'[1]MITRE &amp; Controls Mappings'!$J1211))), '[1]MITRE &amp; Controls Mappings'!$B1211,"")</f>
        <v/>
      </c>
      <c r="L1213" s="48" t="str">
        <f>IF('[1]MITRE &amp; Controls Mappings'!D1211 &lt;&gt;"",'[1]MITRE &amp; Controls Mappings'!D1211,"" )</f>
        <v/>
      </c>
    </row>
    <row r="1214" spans="1:12" x14ac:dyDescent="0.25">
      <c r="A1214" s="47" t="str">
        <f>IF(COUNTIF(B1214:K1214,"="&amp;'[1]MITRE &amp; Controls Mappings'!B1212)&gt;0,'[1]MITRE &amp; Controls Mappings'!B1212,"")</f>
        <v/>
      </c>
      <c r="B1214" s="47" t="str">
        <f>IF(OR(OR(OR(OR(OR(ISNUMBER(SEARCH(IF(B$1&lt;&gt;"",B$1,"NA"),'[1]MITRE &amp; Controls Mappings'!$E1212)),ISNUMBER(SEARCH(IF(B$1&lt;&gt;"",B$1,"NA"),'[1]MITRE &amp; Controls Mappings'!$F1212))),ISNUMBER(SEARCH(IF(B$2&lt;&gt;"",B$2,"NA"),'[1]MITRE &amp; Controls Mappings'!$G1212))),ISNUMBER(SEARCH(IF(B$2&lt;&gt;"",B$2,"NA"),'[1]MITRE &amp; Controls Mappings'!$H1212))),ISNUMBER(SEARCH(IF(B$3&lt;&gt;"",B$3,"NA"),'[1]MITRE &amp; Controls Mappings'!$I1212))),ISNUMBER(SEARCH(IF(B$3&lt;&gt;"",B$3,"NA"),'[1]MITRE &amp; Controls Mappings'!$J1212))), '[1]MITRE &amp; Controls Mappings'!$B1212,"")</f>
        <v/>
      </c>
      <c r="C1214" s="47" t="str">
        <f>IF(OR(OR(OR(OR(OR(ISNUMBER(SEARCH(IF(C$1&lt;&gt;"",C$1,"NA"),'[1]MITRE &amp; Controls Mappings'!$E1212)),ISNUMBER(SEARCH(IF(C$1&lt;&gt;"",C$1,"NA"),'[1]MITRE &amp; Controls Mappings'!$F1212))),ISNUMBER(SEARCH(IF(C$2&lt;&gt;"",C$2,"NA"),'[1]MITRE &amp; Controls Mappings'!$G1212))),ISNUMBER(SEARCH(IF(C$2&lt;&gt;"",C$2,"NA"),'[1]MITRE &amp; Controls Mappings'!$H1212))),ISNUMBER(SEARCH(IF(C$3&lt;&gt;"",C$3,"NA"),'[1]MITRE &amp; Controls Mappings'!$I1212))),ISNUMBER(SEARCH(IF(C$3&lt;&gt;"",C$3,"NA"),'[1]MITRE &amp; Controls Mappings'!$J1212))), '[1]MITRE &amp; Controls Mappings'!$B1212,"")</f>
        <v/>
      </c>
      <c r="D1214" s="47" t="str">
        <f>IF(OR(OR(OR(OR(OR(ISNUMBER(SEARCH(IF(D$1&lt;&gt;"",D$1,"NA"),'[1]MITRE &amp; Controls Mappings'!$E1212)),ISNUMBER(SEARCH(IF(D$1&lt;&gt;"",D$1,"NA"),'[1]MITRE &amp; Controls Mappings'!$F1212))),ISNUMBER(SEARCH(IF(D$2&lt;&gt;"",D$2,"NA"),'[1]MITRE &amp; Controls Mappings'!$G1212))),ISNUMBER(SEARCH(IF(D$2&lt;&gt;"",D$2,"NA"),'[1]MITRE &amp; Controls Mappings'!$H1212))),ISNUMBER(SEARCH(IF(D$3&lt;&gt;"",D$3,"NA"),'[1]MITRE &amp; Controls Mappings'!$I1212))),ISNUMBER(SEARCH(IF(D$3&lt;&gt;"",D$3,"NA"),'[1]MITRE &amp; Controls Mappings'!$J1212))), '[1]MITRE &amp; Controls Mappings'!$B1212,"")</f>
        <v/>
      </c>
      <c r="E1214" s="47" t="str">
        <f>IF(OR(OR(OR(OR(OR(ISNUMBER(SEARCH(IF(E$1&lt;&gt;"",E$1,"NA"),'[1]MITRE &amp; Controls Mappings'!$E1212)),ISNUMBER(SEARCH(IF(E$1&lt;&gt;"",E$1,"NA"),'[1]MITRE &amp; Controls Mappings'!$F1212))),ISNUMBER(SEARCH(IF(E$2&lt;&gt;"",E$2,"NA"),'[1]MITRE &amp; Controls Mappings'!$G1212))),ISNUMBER(SEARCH(IF(E$2&lt;&gt;"",E$2,"NA"),'[1]MITRE &amp; Controls Mappings'!$H1212))),ISNUMBER(SEARCH(IF(E$3&lt;&gt;"",E$3,"NA"),'[1]MITRE &amp; Controls Mappings'!$I1212))),ISNUMBER(SEARCH(IF(E$3&lt;&gt;"",E$3,"NA"),'[1]MITRE &amp; Controls Mappings'!$J1212))), '[1]MITRE &amp; Controls Mappings'!$B1212,"")</f>
        <v/>
      </c>
      <c r="F1214" s="47" t="str">
        <f>IF(OR(OR(OR(OR(OR(ISNUMBER(SEARCH(IF(F$1&lt;&gt;"",F$1,"NA"),'[1]MITRE &amp; Controls Mappings'!$E1212)),ISNUMBER(SEARCH(IF(F$1&lt;&gt;"",F$1,"NA"),'[1]MITRE &amp; Controls Mappings'!$F1212))),ISNUMBER(SEARCH(IF(F$2&lt;&gt;"",F$2,"NA"),'[1]MITRE &amp; Controls Mappings'!$G1212))),ISNUMBER(SEARCH(IF(F$2&lt;&gt;"",F$2,"NA"),'[1]MITRE &amp; Controls Mappings'!$H1212))),ISNUMBER(SEARCH(IF(F$3&lt;&gt;"",F$3,"NA"),'[1]MITRE &amp; Controls Mappings'!$I1212))),ISNUMBER(SEARCH(IF(F$3&lt;&gt;"",F$3,"NA"),'[1]MITRE &amp; Controls Mappings'!$J1212))), '[1]MITRE &amp; Controls Mappings'!$B1212,"")</f>
        <v/>
      </c>
      <c r="G1214" s="47" t="str">
        <f>IF(OR(OR(OR(OR(OR(ISNUMBER(SEARCH(IF(G$1&lt;&gt;"",G$1,"NA"),'[1]MITRE &amp; Controls Mappings'!$E1212)),ISNUMBER(SEARCH(IF(G$1&lt;&gt;"",G$1,"NA"),'[1]MITRE &amp; Controls Mappings'!$F1212))),ISNUMBER(SEARCH(IF(G$2&lt;&gt;"",G$2,"NA"),'[1]MITRE &amp; Controls Mappings'!$G1212))),ISNUMBER(SEARCH(IF(G$2&lt;&gt;"",G$2,"NA"),'[1]MITRE &amp; Controls Mappings'!$H1212))),ISNUMBER(SEARCH(IF(G$3&lt;&gt;"",G$3,"NA"),'[1]MITRE &amp; Controls Mappings'!$I1212))),ISNUMBER(SEARCH(IF(G$3&lt;&gt;"",G$3,"NA"),'[1]MITRE &amp; Controls Mappings'!$J1212))), '[1]MITRE &amp; Controls Mappings'!$B1212,"")</f>
        <v/>
      </c>
      <c r="H1214" s="47" t="str">
        <f>IF(OR(OR(OR(OR(OR(ISNUMBER(SEARCH(IF(H$1&lt;&gt;"",H$1,"NA"),'[1]MITRE &amp; Controls Mappings'!$E1212)),ISNUMBER(SEARCH(IF(H$1&lt;&gt;"",H$1,"NA"),'[1]MITRE &amp; Controls Mappings'!$F1212))),ISNUMBER(SEARCH(IF(H$2&lt;&gt;"",H$2,"NA"),'[1]MITRE &amp; Controls Mappings'!$G1212))),ISNUMBER(SEARCH(IF(H$2&lt;&gt;"",H$2,"NA"),'[1]MITRE &amp; Controls Mappings'!$H1212))),ISNUMBER(SEARCH(IF(H$3&lt;&gt;"",H$3,"NA"),'[1]MITRE &amp; Controls Mappings'!$I1212))),ISNUMBER(SEARCH(IF(H$3&lt;&gt;"",H$3,"NA"),'[1]MITRE &amp; Controls Mappings'!$J1212))), '[1]MITRE &amp; Controls Mappings'!$B1212,"")</f>
        <v/>
      </c>
      <c r="I1214" s="47" t="str">
        <f>IF(OR(OR(OR(OR(OR(ISNUMBER(SEARCH(IF(I$1&lt;&gt;"",I$1,"NA"),'[1]MITRE &amp; Controls Mappings'!$E1212)),ISNUMBER(SEARCH(IF(I$1&lt;&gt;"",I$1,"NA"),'[1]MITRE &amp; Controls Mappings'!$F1212))),ISNUMBER(SEARCH(IF(I$2&lt;&gt;"",I$2,"NA"),'[1]MITRE &amp; Controls Mappings'!$G1212))),ISNUMBER(SEARCH(IF(I$2&lt;&gt;"",I$2,"NA"),'[1]MITRE &amp; Controls Mappings'!$H1212))),ISNUMBER(SEARCH(IF(I$3&lt;&gt;"",I$3,"NA"),'[1]MITRE &amp; Controls Mappings'!$I1212))),ISNUMBER(SEARCH(IF(I$3&lt;&gt;"",I$3,"NA"),'[1]MITRE &amp; Controls Mappings'!$J1212))), '[1]MITRE &amp; Controls Mappings'!$B1212,"")</f>
        <v/>
      </c>
      <c r="J1214" s="47" t="str">
        <f>IF(OR(OR(OR(OR(OR(ISNUMBER(SEARCH(IF(J$1&lt;&gt;"",J$1,"NA"),'[1]MITRE &amp; Controls Mappings'!$E1212)),ISNUMBER(SEARCH(IF(J$1&lt;&gt;"",J$1,"NA"),'[1]MITRE &amp; Controls Mappings'!$F1212))),ISNUMBER(SEARCH(IF(J$2&lt;&gt;"",J$2,"NA"),'[1]MITRE &amp; Controls Mappings'!$G1212))),ISNUMBER(SEARCH(IF(J$2&lt;&gt;"",J$2,"NA"),'[1]MITRE &amp; Controls Mappings'!$H1212))),ISNUMBER(SEARCH(IF(J$3&lt;&gt;"",J$3,"NA"),'[1]MITRE &amp; Controls Mappings'!$I1212))),ISNUMBER(SEARCH(IF(J$3&lt;&gt;"",J$3,"NA"),'[1]MITRE &amp; Controls Mappings'!$J1212))), '[1]MITRE &amp; Controls Mappings'!$B1212,"")</f>
        <v/>
      </c>
      <c r="K1214" s="47" t="str">
        <f>IF(OR(OR(OR(OR(OR(ISNUMBER(SEARCH(IF(K$1&lt;&gt;"",K$1,"NA"),'[1]MITRE &amp; Controls Mappings'!$E1212)),ISNUMBER(SEARCH(IF(K$1&lt;&gt;"",K$1,"NA"),'[1]MITRE &amp; Controls Mappings'!$F1212))),ISNUMBER(SEARCH(IF(K$2&lt;&gt;"",K$2,"NA"),'[1]MITRE &amp; Controls Mappings'!$G1212))),ISNUMBER(SEARCH(IF(K$2&lt;&gt;"",K$2,"NA"),'[1]MITRE &amp; Controls Mappings'!$H1212))),ISNUMBER(SEARCH(IF(K$3&lt;&gt;"",K$3,"NA"),'[1]MITRE &amp; Controls Mappings'!$I1212))),ISNUMBER(SEARCH(IF(K$3&lt;&gt;"",K$3,"NA"),'[1]MITRE &amp; Controls Mappings'!$J1212))), '[1]MITRE &amp; Controls Mappings'!$B1212,"")</f>
        <v/>
      </c>
      <c r="L1214" s="48" t="str">
        <f>IF('[1]MITRE &amp; Controls Mappings'!D1212 &lt;&gt;"",'[1]MITRE &amp; Controls Mappings'!D1212,"" )</f>
        <v/>
      </c>
    </row>
    <row r="1215" spans="1:12" x14ac:dyDescent="0.25">
      <c r="A1215" s="47" t="str">
        <f>IF(COUNTIF(B1215:K1215,"="&amp;'[1]MITRE &amp; Controls Mappings'!B1213)&gt;0,'[1]MITRE &amp; Controls Mappings'!B1213,"")</f>
        <v/>
      </c>
      <c r="B1215" s="47" t="str">
        <f>IF(OR(OR(OR(OR(OR(ISNUMBER(SEARCH(IF(B$1&lt;&gt;"",B$1,"NA"),'[1]MITRE &amp; Controls Mappings'!$E1213)),ISNUMBER(SEARCH(IF(B$1&lt;&gt;"",B$1,"NA"),'[1]MITRE &amp; Controls Mappings'!$F1213))),ISNUMBER(SEARCH(IF(B$2&lt;&gt;"",B$2,"NA"),'[1]MITRE &amp; Controls Mappings'!$G1213))),ISNUMBER(SEARCH(IF(B$2&lt;&gt;"",B$2,"NA"),'[1]MITRE &amp; Controls Mappings'!$H1213))),ISNUMBER(SEARCH(IF(B$3&lt;&gt;"",B$3,"NA"),'[1]MITRE &amp; Controls Mappings'!$I1213))),ISNUMBER(SEARCH(IF(B$3&lt;&gt;"",B$3,"NA"),'[1]MITRE &amp; Controls Mappings'!$J1213))), '[1]MITRE &amp; Controls Mappings'!$B1213,"")</f>
        <v/>
      </c>
      <c r="C1215" s="47" t="str">
        <f>IF(OR(OR(OR(OR(OR(ISNUMBER(SEARCH(IF(C$1&lt;&gt;"",C$1,"NA"),'[1]MITRE &amp; Controls Mappings'!$E1213)),ISNUMBER(SEARCH(IF(C$1&lt;&gt;"",C$1,"NA"),'[1]MITRE &amp; Controls Mappings'!$F1213))),ISNUMBER(SEARCH(IF(C$2&lt;&gt;"",C$2,"NA"),'[1]MITRE &amp; Controls Mappings'!$G1213))),ISNUMBER(SEARCH(IF(C$2&lt;&gt;"",C$2,"NA"),'[1]MITRE &amp; Controls Mappings'!$H1213))),ISNUMBER(SEARCH(IF(C$3&lt;&gt;"",C$3,"NA"),'[1]MITRE &amp; Controls Mappings'!$I1213))),ISNUMBER(SEARCH(IF(C$3&lt;&gt;"",C$3,"NA"),'[1]MITRE &amp; Controls Mappings'!$J1213))), '[1]MITRE &amp; Controls Mappings'!$B1213,"")</f>
        <v/>
      </c>
      <c r="D1215" s="47" t="str">
        <f>IF(OR(OR(OR(OR(OR(ISNUMBER(SEARCH(IF(D$1&lt;&gt;"",D$1,"NA"),'[1]MITRE &amp; Controls Mappings'!$E1213)),ISNUMBER(SEARCH(IF(D$1&lt;&gt;"",D$1,"NA"),'[1]MITRE &amp; Controls Mappings'!$F1213))),ISNUMBER(SEARCH(IF(D$2&lt;&gt;"",D$2,"NA"),'[1]MITRE &amp; Controls Mappings'!$G1213))),ISNUMBER(SEARCH(IF(D$2&lt;&gt;"",D$2,"NA"),'[1]MITRE &amp; Controls Mappings'!$H1213))),ISNUMBER(SEARCH(IF(D$3&lt;&gt;"",D$3,"NA"),'[1]MITRE &amp; Controls Mappings'!$I1213))),ISNUMBER(SEARCH(IF(D$3&lt;&gt;"",D$3,"NA"),'[1]MITRE &amp; Controls Mappings'!$J1213))), '[1]MITRE &amp; Controls Mappings'!$B1213,"")</f>
        <v/>
      </c>
      <c r="E1215" s="47" t="str">
        <f>IF(OR(OR(OR(OR(OR(ISNUMBER(SEARCH(IF(E$1&lt;&gt;"",E$1,"NA"),'[1]MITRE &amp; Controls Mappings'!$E1213)),ISNUMBER(SEARCH(IF(E$1&lt;&gt;"",E$1,"NA"),'[1]MITRE &amp; Controls Mappings'!$F1213))),ISNUMBER(SEARCH(IF(E$2&lt;&gt;"",E$2,"NA"),'[1]MITRE &amp; Controls Mappings'!$G1213))),ISNUMBER(SEARCH(IF(E$2&lt;&gt;"",E$2,"NA"),'[1]MITRE &amp; Controls Mappings'!$H1213))),ISNUMBER(SEARCH(IF(E$3&lt;&gt;"",E$3,"NA"),'[1]MITRE &amp; Controls Mappings'!$I1213))),ISNUMBER(SEARCH(IF(E$3&lt;&gt;"",E$3,"NA"),'[1]MITRE &amp; Controls Mappings'!$J1213))), '[1]MITRE &amp; Controls Mappings'!$B1213,"")</f>
        <v/>
      </c>
      <c r="F1215" s="47" t="str">
        <f>IF(OR(OR(OR(OR(OR(ISNUMBER(SEARCH(IF(F$1&lt;&gt;"",F$1,"NA"),'[1]MITRE &amp; Controls Mappings'!$E1213)),ISNUMBER(SEARCH(IF(F$1&lt;&gt;"",F$1,"NA"),'[1]MITRE &amp; Controls Mappings'!$F1213))),ISNUMBER(SEARCH(IF(F$2&lt;&gt;"",F$2,"NA"),'[1]MITRE &amp; Controls Mappings'!$G1213))),ISNUMBER(SEARCH(IF(F$2&lt;&gt;"",F$2,"NA"),'[1]MITRE &amp; Controls Mappings'!$H1213))),ISNUMBER(SEARCH(IF(F$3&lt;&gt;"",F$3,"NA"),'[1]MITRE &amp; Controls Mappings'!$I1213))),ISNUMBER(SEARCH(IF(F$3&lt;&gt;"",F$3,"NA"),'[1]MITRE &amp; Controls Mappings'!$J1213))), '[1]MITRE &amp; Controls Mappings'!$B1213,"")</f>
        <v/>
      </c>
      <c r="G1215" s="47" t="str">
        <f>IF(OR(OR(OR(OR(OR(ISNUMBER(SEARCH(IF(G$1&lt;&gt;"",G$1,"NA"),'[1]MITRE &amp; Controls Mappings'!$E1213)),ISNUMBER(SEARCH(IF(G$1&lt;&gt;"",G$1,"NA"),'[1]MITRE &amp; Controls Mappings'!$F1213))),ISNUMBER(SEARCH(IF(G$2&lt;&gt;"",G$2,"NA"),'[1]MITRE &amp; Controls Mappings'!$G1213))),ISNUMBER(SEARCH(IF(G$2&lt;&gt;"",G$2,"NA"),'[1]MITRE &amp; Controls Mappings'!$H1213))),ISNUMBER(SEARCH(IF(G$3&lt;&gt;"",G$3,"NA"),'[1]MITRE &amp; Controls Mappings'!$I1213))),ISNUMBER(SEARCH(IF(G$3&lt;&gt;"",G$3,"NA"),'[1]MITRE &amp; Controls Mappings'!$J1213))), '[1]MITRE &amp; Controls Mappings'!$B1213,"")</f>
        <v/>
      </c>
      <c r="H1215" s="47" t="str">
        <f>IF(OR(OR(OR(OR(OR(ISNUMBER(SEARCH(IF(H$1&lt;&gt;"",H$1,"NA"),'[1]MITRE &amp; Controls Mappings'!$E1213)),ISNUMBER(SEARCH(IF(H$1&lt;&gt;"",H$1,"NA"),'[1]MITRE &amp; Controls Mappings'!$F1213))),ISNUMBER(SEARCH(IF(H$2&lt;&gt;"",H$2,"NA"),'[1]MITRE &amp; Controls Mappings'!$G1213))),ISNUMBER(SEARCH(IF(H$2&lt;&gt;"",H$2,"NA"),'[1]MITRE &amp; Controls Mappings'!$H1213))),ISNUMBER(SEARCH(IF(H$3&lt;&gt;"",H$3,"NA"),'[1]MITRE &amp; Controls Mappings'!$I1213))),ISNUMBER(SEARCH(IF(H$3&lt;&gt;"",H$3,"NA"),'[1]MITRE &amp; Controls Mappings'!$J1213))), '[1]MITRE &amp; Controls Mappings'!$B1213,"")</f>
        <v/>
      </c>
      <c r="I1215" s="47" t="str">
        <f>IF(OR(OR(OR(OR(OR(ISNUMBER(SEARCH(IF(I$1&lt;&gt;"",I$1,"NA"),'[1]MITRE &amp; Controls Mappings'!$E1213)),ISNUMBER(SEARCH(IF(I$1&lt;&gt;"",I$1,"NA"),'[1]MITRE &amp; Controls Mappings'!$F1213))),ISNUMBER(SEARCH(IF(I$2&lt;&gt;"",I$2,"NA"),'[1]MITRE &amp; Controls Mappings'!$G1213))),ISNUMBER(SEARCH(IF(I$2&lt;&gt;"",I$2,"NA"),'[1]MITRE &amp; Controls Mappings'!$H1213))),ISNUMBER(SEARCH(IF(I$3&lt;&gt;"",I$3,"NA"),'[1]MITRE &amp; Controls Mappings'!$I1213))),ISNUMBER(SEARCH(IF(I$3&lt;&gt;"",I$3,"NA"),'[1]MITRE &amp; Controls Mappings'!$J1213))), '[1]MITRE &amp; Controls Mappings'!$B1213,"")</f>
        <v/>
      </c>
      <c r="J1215" s="47" t="str">
        <f>IF(OR(OR(OR(OR(OR(ISNUMBER(SEARCH(IF(J$1&lt;&gt;"",J$1,"NA"),'[1]MITRE &amp; Controls Mappings'!$E1213)),ISNUMBER(SEARCH(IF(J$1&lt;&gt;"",J$1,"NA"),'[1]MITRE &amp; Controls Mappings'!$F1213))),ISNUMBER(SEARCH(IF(J$2&lt;&gt;"",J$2,"NA"),'[1]MITRE &amp; Controls Mappings'!$G1213))),ISNUMBER(SEARCH(IF(J$2&lt;&gt;"",J$2,"NA"),'[1]MITRE &amp; Controls Mappings'!$H1213))),ISNUMBER(SEARCH(IF(J$3&lt;&gt;"",J$3,"NA"),'[1]MITRE &amp; Controls Mappings'!$I1213))),ISNUMBER(SEARCH(IF(J$3&lt;&gt;"",J$3,"NA"),'[1]MITRE &amp; Controls Mappings'!$J1213))), '[1]MITRE &amp; Controls Mappings'!$B1213,"")</f>
        <v/>
      </c>
      <c r="K1215" s="47" t="str">
        <f>IF(OR(OR(OR(OR(OR(ISNUMBER(SEARCH(IF(K$1&lt;&gt;"",K$1,"NA"),'[1]MITRE &amp; Controls Mappings'!$E1213)),ISNUMBER(SEARCH(IF(K$1&lt;&gt;"",K$1,"NA"),'[1]MITRE &amp; Controls Mappings'!$F1213))),ISNUMBER(SEARCH(IF(K$2&lt;&gt;"",K$2,"NA"),'[1]MITRE &amp; Controls Mappings'!$G1213))),ISNUMBER(SEARCH(IF(K$2&lt;&gt;"",K$2,"NA"),'[1]MITRE &amp; Controls Mappings'!$H1213))),ISNUMBER(SEARCH(IF(K$3&lt;&gt;"",K$3,"NA"),'[1]MITRE &amp; Controls Mappings'!$I1213))),ISNUMBER(SEARCH(IF(K$3&lt;&gt;"",K$3,"NA"),'[1]MITRE &amp; Controls Mappings'!$J1213))), '[1]MITRE &amp; Controls Mappings'!$B1213,"")</f>
        <v/>
      </c>
      <c r="L1215" s="48" t="str">
        <f>IF('[1]MITRE &amp; Controls Mappings'!D1213 &lt;&gt;"",'[1]MITRE &amp; Controls Mappings'!D1213,"" )</f>
        <v/>
      </c>
    </row>
    <row r="1216" spans="1:12" x14ac:dyDescent="0.25">
      <c r="A1216" s="47" t="str">
        <f>IF(COUNTIF(B1216:K1216,"="&amp;'[1]MITRE &amp; Controls Mappings'!B1214)&gt;0,'[1]MITRE &amp; Controls Mappings'!B1214,"")</f>
        <v/>
      </c>
      <c r="B1216" s="47" t="str">
        <f>IF(OR(OR(OR(OR(OR(ISNUMBER(SEARCH(IF(B$1&lt;&gt;"",B$1,"NA"),'[1]MITRE &amp; Controls Mappings'!$E1214)),ISNUMBER(SEARCH(IF(B$1&lt;&gt;"",B$1,"NA"),'[1]MITRE &amp; Controls Mappings'!$F1214))),ISNUMBER(SEARCH(IF(B$2&lt;&gt;"",B$2,"NA"),'[1]MITRE &amp; Controls Mappings'!$G1214))),ISNUMBER(SEARCH(IF(B$2&lt;&gt;"",B$2,"NA"),'[1]MITRE &amp; Controls Mappings'!$H1214))),ISNUMBER(SEARCH(IF(B$3&lt;&gt;"",B$3,"NA"),'[1]MITRE &amp; Controls Mappings'!$I1214))),ISNUMBER(SEARCH(IF(B$3&lt;&gt;"",B$3,"NA"),'[1]MITRE &amp; Controls Mappings'!$J1214))), '[1]MITRE &amp; Controls Mappings'!$B1214,"")</f>
        <v/>
      </c>
      <c r="C1216" s="47" t="str">
        <f>IF(OR(OR(OR(OR(OR(ISNUMBER(SEARCH(IF(C$1&lt;&gt;"",C$1,"NA"),'[1]MITRE &amp; Controls Mappings'!$E1214)),ISNUMBER(SEARCH(IF(C$1&lt;&gt;"",C$1,"NA"),'[1]MITRE &amp; Controls Mappings'!$F1214))),ISNUMBER(SEARCH(IF(C$2&lt;&gt;"",C$2,"NA"),'[1]MITRE &amp; Controls Mappings'!$G1214))),ISNUMBER(SEARCH(IF(C$2&lt;&gt;"",C$2,"NA"),'[1]MITRE &amp; Controls Mappings'!$H1214))),ISNUMBER(SEARCH(IF(C$3&lt;&gt;"",C$3,"NA"),'[1]MITRE &amp; Controls Mappings'!$I1214))),ISNUMBER(SEARCH(IF(C$3&lt;&gt;"",C$3,"NA"),'[1]MITRE &amp; Controls Mappings'!$J1214))), '[1]MITRE &amp; Controls Mappings'!$B1214,"")</f>
        <v/>
      </c>
      <c r="D1216" s="47" t="str">
        <f>IF(OR(OR(OR(OR(OR(ISNUMBER(SEARCH(IF(D$1&lt;&gt;"",D$1,"NA"),'[1]MITRE &amp; Controls Mappings'!$E1214)),ISNUMBER(SEARCH(IF(D$1&lt;&gt;"",D$1,"NA"),'[1]MITRE &amp; Controls Mappings'!$F1214))),ISNUMBER(SEARCH(IF(D$2&lt;&gt;"",D$2,"NA"),'[1]MITRE &amp; Controls Mappings'!$G1214))),ISNUMBER(SEARCH(IF(D$2&lt;&gt;"",D$2,"NA"),'[1]MITRE &amp; Controls Mappings'!$H1214))),ISNUMBER(SEARCH(IF(D$3&lt;&gt;"",D$3,"NA"),'[1]MITRE &amp; Controls Mappings'!$I1214))),ISNUMBER(SEARCH(IF(D$3&lt;&gt;"",D$3,"NA"),'[1]MITRE &amp; Controls Mappings'!$J1214))), '[1]MITRE &amp; Controls Mappings'!$B1214,"")</f>
        <v/>
      </c>
      <c r="E1216" s="47" t="str">
        <f>IF(OR(OR(OR(OR(OR(ISNUMBER(SEARCH(IF(E$1&lt;&gt;"",E$1,"NA"),'[1]MITRE &amp; Controls Mappings'!$E1214)),ISNUMBER(SEARCH(IF(E$1&lt;&gt;"",E$1,"NA"),'[1]MITRE &amp; Controls Mappings'!$F1214))),ISNUMBER(SEARCH(IF(E$2&lt;&gt;"",E$2,"NA"),'[1]MITRE &amp; Controls Mappings'!$G1214))),ISNUMBER(SEARCH(IF(E$2&lt;&gt;"",E$2,"NA"),'[1]MITRE &amp; Controls Mappings'!$H1214))),ISNUMBER(SEARCH(IF(E$3&lt;&gt;"",E$3,"NA"),'[1]MITRE &amp; Controls Mappings'!$I1214))),ISNUMBER(SEARCH(IF(E$3&lt;&gt;"",E$3,"NA"),'[1]MITRE &amp; Controls Mappings'!$J1214))), '[1]MITRE &amp; Controls Mappings'!$B1214,"")</f>
        <v/>
      </c>
      <c r="F1216" s="47" t="str">
        <f>IF(OR(OR(OR(OR(OR(ISNUMBER(SEARCH(IF(F$1&lt;&gt;"",F$1,"NA"),'[1]MITRE &amp; Controls Mappings'!$E1214)),ISNUMBER(SEARCH(IF(F$1&lt;&gt;"",F$1,"NA"),'[1]MITRE &amp; Controls Mappings'!$F1214))),ISNUMBER(SEARCH(IF(F$2&lt;&gt;"",F$2,"NA"),'[1]MITRE &amp; Controls Mappings'!$G1214))),ISNUMBER(SEARCH(IF(F$2&lt;&gt;"",F$2,"NA"),'[1]MITRE &amp; Controls Mappings'!$H1214))),ISNUMBER(SEARCH(IF(F$3&lt;&gt;"",F$3,"NA"),'[1]MITRE &amp; Controls Mappings'!$I1214))),ISNUMBER(SEARCH(IF(F$3&lt;&gt;"",F$3,"NA"),'[1]MITRE &amp; Controls Mappings'!$J1214))), '[1]MITRE &amp; Controls Mappings'!$B1214,"")</f>
        <v/>
      </c>
      <c r="G1216" s="47" t="str">
        <f>IF(OR(OR(OR(OR(OR(ISNUMBER(SEARCH(IF(G$1&lt;&gt;"",G$1,"NA"),'[1]MITRE &amp; Controls Mappings'!$E1214)),ISNUMBER(SEARCH(IF(G$1&lt;&gt;"",G$1,"NA"),'[1]MITRE &amp; Controls Mappings'!$F1214))),ISNUMBER(SEARCH(IF(G$2&lt;&gt;"",G$2,"NA"),'[1]MITRE &amp; Controls Mappings'!$G1214))),ISNUMBER(SEARCH(IF(G$2&lt;&gt;"",G$2,"NA"),'[1]MITRE &amp; Controls Mappings'!$H1214))),ISNUMBER(SEARCH(IF(G$3&lt;&gt;"",G$3,"NA"),'[1]MITRE &amp; Controls Mappings'!$I1214))),ISNUMBER(SEARCH(IF(G$3&lt;&gt;"",G$3,"NA"),'[1]MITRE &amp; Controls Mappings'!$J1214))), '[1]MITRE &amp; Controls Mappings'!$B1214,"")</f>
        <v/>
      </c>
      <c r="H1216" s="47" t="str">
        <f>IF(OR(OR(OR(OR(OR(ISNUMBER(SEARCH(IF(H$1&lt;&gt;"",H$1,"NA"),'[1]MITRE &amp; Controls Mappings'!$E1214)),ISNUMBER(SEARCH(IF(H$1&lt;&gt;"",H$1,"NA"),'[1]MITRE &amp; Controls Mappings'!$F1214))),ISNUMBER(SEARCH(IF(H$2&lt;&gt;"",H$2,"NA"),'[1]MITRE &amp; Controls Mappings'!$G1214))),ISNUMBER(SEARCH(IF(H$2&lt;&gt;"",H$2,"NA"),'[1]MITRE &amp; Controls Mappings'!$H1214))),ISNUMBER(SEARCH(IF(H$3&lt;&gt;"",H$3,"NA"),'[1]MITRE &amp; Controls Mappings'!$I1214))),ISNUMBER(SEARCH(IF(H$3&lt;&gt;"",H$3,"NA"),'[1]MITRE &amp; Controls Mappings'!$J1214))), '[1]MITRE &amp; Controls Mappings'!$B1214,"")</f>
        <v/>
      </c>
      <c r="I1216" s="47" t="str">
        <f>IF(OR(OR(OR(OR(OR(ISNUMBER(SEARCH(IF(I$1&lt;&gt;"",I$1,"NA"),'[1]MITRE &amp; Controls Mappings'!$E1214)),ISNUMBER(SEARCH(IF(I$1&lt;&gt;"",I$1,"NA"),'[1]MITRE &amp; Controls Mappings'!$F1214))),ISNUMBER(SEARCH(IF(I$2&lt;&gt;"",I$2,"NA"),'[1]MITRE &amp; Controls Mappings'!$G1214))),ISNUMBER(SEARCH(IF(I$2&lt;&gt;"",I$2,"NA"),'[1]MITRE &amp; Controls Mappings'!$H1214))),ISNUMBER(SEARCH(IF(I$3&lt;&gt;"",I$3,"NA"),'[1]MITRE &amp; Controls Mappings'!$I1214))),ISNUMBER(SEARCH(IF(I$3&lt;&gt;"",I$3,"NA"),'[1]MITRE &amp; Controls Mappings'!$J1214))), '[1]MITRE &amp; Controls Mappings'!$B1214,"")</f>
        <v/>
      </c>
      <c r="J1216" s="47" t="str">
        <f>IF(OR(OR(OR(OR(OR(ISNUMBER(SEARCH(IF(J$1&lt;&gt;"",J$1,"NA"),'[1]MITRE &amp; Controls Mappings'!$E1214)),ISNUMBER(SEARCH(IF(J$1&lt;&gt;"",J$1,"NA"),'[1]MITRE &amp; Controls Mappings'!$F1214))),ISNUMBER(SEARCH(IF(J$2&lt;&gt;"",J$2,"NA"),'[1]MITRE &amp; Controls Mappings'!$G1214))),ISNUMBER(SEARCH(IF(J$2&lt;&gt;"",J$2,"NA"),'[1]MITRE &amp; Controls Mappings'!$H1214))),ISNUMBER(SEARCH(IF(J$3&lt;&gt;"",J$3,"NA"),'[1]MITRE &amp; Controls Mappings'!$I1214))),ISNUMBER(SEARCH(IF(J$3&lt;&gt;"",J$3,"NA"),'[1]MITRE &amp; Controls Mappings'!$J1214))), '[1]MITRE &amp; Controls Mappings'!$B1214,"")</f>
        <v/>
      </c>
      <c r="K1216" s="47" t="str">
        <f>IF(OR(OR(OR(OR(OR(ISNUMBER(SEARCH(IF(K$1&lt;&gt;"",K$1,"NA"),'[1]MITRE &amp; Controls Mappings'!$E1214)),ISNUMBER(SEARCH(IF(K$1&lt;&gt;"",K$1,"NA"),'[1]MITRE &amp; Controls Mappings'!$F1214))),ISNUMBER(SEARCH(IF(K$2&lt;&gt;"",K$2,"NA"),'[1]MITRE &amp; Controls Mappings'!$G1214))),ISNUMBER(SEARCH(IF(K$2&lt;&gt;"",K$2,"NA"),'[1]MITRE &amp; Controls Mappings'!$H1214))),ISNUMBER(SEARCH(IF(K$3&lt;&gt;"",K$3,"NA"),'[1]MITRE &amp; Controls Mappings'!$I1214))),ISNUMBER(SEARCH(IF(K$3&lt;&gt;"",K$3,"NA"),'[1]MITRE &amp; Controls Mappings'!$J1214))), '[1]MITRE &amp; Controls Mappings'!$B1214,"")</f>
        <v/>
      </c>
      <c r="L1216" s="48" t="str">
        <f>IF('[1]MITRE &amp; Controls Mappings'!D1214 &lt;&gt;"",'[1]MITRE &amp; Controls Mappings'!D1214,"" )</f>
        <v/>
      </c>
    </row>
    <row r="1217" spans="1:12" x14ac:dyDescent="0.25">
      <c r="A1217" s="47" t="str">
        <f>IF(COUNTIF(B1217:K1217,"="&amp;'[1]MITRE &amp; Controls Mappings'!B1215)&gt;0,'[1]MITRE &amp; Controls Mappings'!B1215,"")</f>
        <v/>
      </c>
      <c r="B1217" s="47" t="str">
        <f>IF(OR(OR(OR(OR(OR(ISNUMBER(SEARCH(IF(B$1&lt;&gt;"",B$1,"NA"),'[1]MITRE &amp; Controls Mappings'!$E1215)),ISNUMBER(SEARCH(IF(B$1&lt;&gt;"",B$1,"NA"),'[1]MITRE &amp; Controls Mappings'!$F1215))),ISNUMBER(SEARCH(IF(B$2&lt;&gt;"",B$2,"NA"),'[1]MITRE &amp; Controls Mappings'!$G1215))),ISNUMBER(SEARCH(IF(B$2&lt;&gt;"",B$2,"NA"),'[1]MITRE &amp; Controls Mappings'!$H1215))),ISNUMBER(SEARCH(IF(B$3&lt;&gt;"",B$3,"NA"),'[1]MITRE &amp; Controls Mappings'!$I1215))),ISNUMBER(SEARCH(IF(B$3&lt;&gt;"",B$3,"NA"),'[1]MITRE &amp; Controls Mappings'!$J1215))), '[1]MITRE &amp; Controls Mappings'!$B1215,"")</f>
        <v/>
      </c>
      <c r="C1217" s="47" t="str">
        <f>IF(OR(OR(OR(OR(OR(ISNUMBER(SEARCH(IF(C$1&lt;&gt;"",C$1,"NA"),'[1]MITRE &amp; Controls Mappings'!$E1215)),ISNUMBER(SEARCH(IF(C$1&lt;&gt;"",C$1,"NA"),'[1]MITRE &amp; Controls Mappings'!$F1215))),ISNUMBER(SEARCH(IF(C$2&lt;&gt;"",C$2,"NA"),'[1]MITRE &amp; Controls Mappings'!$G1215))),ISNUMBER(SEARCH(IF(C$2&lt;&gt;"",C$2,"NA"),'[1]MITRE &amp; Controls Mappings'!$H1215))),ISNUMBER(SEARCH(IF(C$3&lt;&gt;"",C$3,"NA"),'[1]MITRE &amp; Controls Mappings'!$I1215))),ISNUMBER(SEARCH(IF(C$3&lt;&gt;"",C$3,"NA"),'[1]MITRE &amp; Controls Mappings'!$J1215))), '[1]MITRE &amp; Controls Mappings'!$B1215,"")</f>
        <v/>
      </c>
      <c r="D1217" s="47" t="str">
        <f>IF(OR(OR(OR(OR(OR(ISNUMBER(SEARCH(IF(D$1&lt;&gt;"",D$1,"NA"),'[1]MITRE &amp; Controls Mappings'!$E1215)),ISNUMBER(SEARCH(IF(D$1&lt;&gt;"",D$1,"NA"),'[1]MITRE &amp; Controls Mappings'!$F1215))),ISNUMBER(SEARCH(IF(D$2&lt;&gt;"",D$2,"NA"),'[1]MITRE &amp; Controls Mappings'!$G1215))),ISNUMBER(SEARCH(IF(D$2&lt;&gt;"",D$2,"NA"),'[1]MITRE &amp; Controls Mappings'!$H1215))),ISNUMBER(SEARCH(IF(D$3&lt;&gt;"",D$3,"NA"),'[1]MITRE &amp; Controls Mappings'!$I1215))),ISNUMBER(SEARCH(IF(D$3&lt;&gt;"",D$3,"NA"),'[1]MITRE &amp; Controls Mappings'!$J1215))), '[1]MITRE &amp; Controls Mappings'!$B1215,"")</f>
        <v/>
      </c>
      <c r="E1217" s="47" t="str">
        <f>IF(OR(OR(OR(OR(OR(ISNUMBER(SEARCH(IF(E$1&lt;&gt;"",E$1,"NA"),'[1]MITRE &amp; Controls Mappings'!$E1215)),ISNUMBER(SEARCH(IF(E$1&lt;&gt;"",E$1,"NA"),'[1]MITRE &amp; Controls Mappings'!$F1215))),ISNUMBER(SEARCH(IF(E$2&lt;&gt;"",E$2,"NA"),'[1]MITRE &amp; Controls Mappings'!$G1215))),ISNUMBER(SEARCH(IF(E$2&lt;&gt;"",E$2,"NA"),'[1]MITRE &amp; Controls Mappings'!$H1215))),ISNUMBER(SEARCH(IF(E$3&lt;&gt;"",E$3,"NA"),'[1]MITRE &amp; Controls Mappings'!$I1215))),ISNUMBER(SEARCH(IF(E$3&lt;&gt;"",E$3,"NA"),'[1]MITRE &amp; Controls Mappings'!$J1215))), '[1]MITRE &amp; Controls Mappings'!$B1215,"")</f>
        <v/>
      </c>
      <c r="F1217" s="47" t="str">
        <f>IF(OR(OR(OR(OR(OR(ISNUMBER(SEARCH(IF(F$1&lt;&gt;"",F$1,"NA"),'[1]MITRE &amp; Controls Mappings'!$E1215)),ISNUMBER(SEARCH(IF(F$1&lt;&gt;"",F$1,"NA"),'[1]MITRE &amp; Controls Mappings'!$F1215))),ISNUMBER(SEARCH(IF(F$2&lt;&gt;"",F$2,"NA"),'[1]MITRE &amp; Controls Mappings'!$G1215))),ISNUMBER(SEARCH(IF(F$2&lt;&gt;"",F$2,"NA"),'[1]MITRE &amp; Controls Mappings'!$H1215))),ISNUMBER(SEARCH(IF(F$3&lt;&gt;"",F$3,"NA"),'[1]MITRE &amp; Controls Mappings'!$I1215))),ISNUMBER(SEARCH(IF(F$3&lt;&gt;"",F$3,"NA"),'[1]MITRE &amp; Controls Mappings'!$J1215))), '[1]MITRE &amp; Controls Mappings'!$B1215,"")</f>
        <v/>
      </c>
      <c r="G1217" s="47" t="str">
        <f>IF(OR(OR(OR(OR(OR(ISNUMBER(SEARCH(IF(G$1&lt;&gt;"",G$1,"NA"),'[1]MITRE &amp; Controls Mappings'!$E1215)),ISNUMBER(SEARCH(IF(G$1&lt;&gt;"",G$1,"NA"),'[1]MITRE &amp; Controls Mappings'!$F1215))),ISNUMBER(SEARCH(IF(G$2&lt;&gt;"",G$2,"NA"),'[1]MITRE &amp; Controls Mappings'!$G1215))),ISNUMBER(SEARCH(IF(G$2&lt;&gt;"",G$2,"NA"),'[1]MITRE &amp; Controls Mappings'!$H1215))),ISNUMBER(SEARCH(IF(G$3&lt;&gt;"",G$3,"NA"),'[1]MITRE &amp; Controls Mappings'!$I1215))),ISNUMBER(SEARCH(IF(G$3&lt;&gt;"",G$3,"NA"),'[1]MITRE &amp; Controls Mappings'!$J1215))), '[1]MITRE &amp; Controls Mappings'!$B1215,"")</f>
        <v/>
      </c>
      <c r="H1217" s="47" t="str">
        <f>IF(OR(OR(OR(OR(OR(ISNUMBER(SEARCH(IF(H$1&lt;&gt;"",H$1,"NA"),'[1]MITRE &amp; Controls Mappings'!$E1215)),ISNUMBER(SEARCH(IF(H$1&lt;&gt;"",H$1,"NA"),'[1]MITRE &amp; Controls Mappings'!$F1215))),ISNUMBER(SEARCH(IF(H$2&lt;&gt;"",H$2,"NA"),'[1]MITRE &amp; Controls Mappings'!$G1215))),ISNUMBER(SEARCH(IF(H$2&lt;&gt;"",H$2,"NA"),'[1]MITRE &amp; Controls Mappings'!$H1215))),ISNUMBER(SEARCH(IF(H$3&lt;&gt;"",H$3,"NA"),'[1]MITRE &amp; Controls Mappings'!$I1215))),ISNUMBER(SEARCH(IF(H$3&lt;&gt;"",H$3,"NA"),'[1]MITRE &amp; Controls Mappings'!$J1215))), '[1]MITRE &amp; Controls Mappings'!$B1215,"")</f>
        <v/>
      </c>
      <c r="I1217" s="47" t="str">
        <f>IF(OR(OR(OR(OR(OR(ISNUMBER(SEARCH(IF(I$1&lt;&gt;"",I$1,"NA"),'[1]MITRE &amp; Controls Mappings'!$E1215)),ISNUMBER(SEARCH(IF(I$1&lt;&gt;"",I$1,"NA"),'[1]MITRE &amp; Controls Mappings'!$F1215))),ISNUMBER(SEARCH(IF(I$2&lt;&gt;"",I$2,"NA"),'[1]MITRE &amp; Controls Mappings'!$G1215))),ISNUMBER(SEARCH(IF(I$2&lt;&gt;"",I$2,"NA"),'[1]MITRE &amp; Controls Mappings'!$H1215))),ISNUMBER(SEARCH(IF(I$3&lt;&gt;"",I$3,"NA"),'[1]MITRE &amp; Controls Mappings'!$I1215))),ISNUMBER(SEARCH(IF(I$3&lt;&gt;"",I$3,"NA"),'[1]MITRE &amp; Controls Mappings'!$J1215))), '[1]MITRE &amp; Controls Mappings'!$B1215,"")</f>
        <v/>
      </c>
      <c r="J1217" s="47" t="str">
        <f>IF(OR(OR(OR(OR(OR(ISNUMBER(SEARCH(IF(J$1&lt;&gt;"",J$1,"NA"),'[1]MITRE &amp; Controls Mappings'!$E1215)),ISNUMBER(SEARCH(IF(J$1&lt;&gt;"",J$1,"NA"),'[1]MITRE &amp; Controls Mappings'!$F1215))),ISNUMBER(SEARCH(IF(J$2&lt;&gt;"",J$2,"NA"),'[1]MITRE &amp; Controls Mappings'!$G1215))),ISNUMBER(SEARCH(IF(J$2&lt;&gt;"",J$2,"NA"),'[1]MITRE &amp; Controls Mappings'!$H1215))),ISNUMBER(SEARCH(IF(J$3&lt;&gt;"",J$3,"NA"),'[1]MITRE &amp; Controls Mappings'!$I1215))),ISNUMBER(SEARCH(IF(J$3&lt;&gt;"",J$3,"NA"),'[1]MITRE &amp; Controls Mappings'!$J1215))), '[1]MITRE &amp; Controls Mappings'!$B1215,"")</f>
        <v/>
      </c>
      <c r="K1217" s="47" t="str">
        <f>IF(OR(OR(OR(OR(OR(ISNUMBER(SEARCH(IF(K$1&lt;&gt;"",K$1,"NA"),'[1]MITRE &amp; Controls Mappings'!$E1215)),ISNUMBER(SEARCH(IF(K$1&lt;&gt;"",K$1,"NA"),'[1]MITRE &amp; Controls Mappings'!$F1215))),ISNUMBER(SEARCH(IF(K$2&lt;&gt;"",K$2,"NA"),'[1]MITRE &amp; Controls Mappings'!$G1215))),ISNUMBER(SEARCH(IF(K$2&lt;&gt;"",K$2,"NA"),'[1]MITRE &amp; Controls Mappings'!$H1215))),ISNUMBER(SEARCH(IF(K$3&lt;&gt;"",K$3,"NA"),'[1]MITRE &amp; Controls Mappings'!$I1215))),ISNUMBER(SEARCH(IF(K$3&lt;&gt;"",K$3,"NA"),'[1]MITRE &amp; Controls Mappings'!$J1215))), '[1]MITRE &amp; Controls Mappings'!$B1215,"")</f>
        <v/>
      </c>
      <c r="L1217" s="48" t="str">
        <f>IF('[1]MITRE &amp; Controls Mappings'!D1215 &lt;&gt;"",'[1]MITRE &amp; Controls Mappings'!D1215,"" )</f>
        <v/>
      </c>
    </row>
    <row r="1218" spans="1:12" x14ac:dyDescent="0.25">
      <c r="A1218" s="47" t="str">
        <f>IF(COUNTIF(B1218:K1218,"="&amp;'[1]MITRE &amp; Controls Mappings'!B1216)&gt;0,'[1]MITRE &amp; Controls Mappings'!B1216,"")</f>
        <v/>
      </c>
      <c r="B1218" s="47" t="str">
        <f>IF(OR(OR(OR(OR(OR(ISNUMBER(SEARCH(IF(B$1&lt;&gt;"",B$1,"NA"),'[1]MITRE &amp; Controls Mappings'!$E1216)),ISNUMBER(SEARCH(IF(B$1&lt;&gt;"",B$1,"NA"),'[1]MITRE &amp; Controls Mappings'!$F1216))),ISNUMBER(SEARCH(IF(B$2&lt;&gt;"",B$2,"NA"),'[1]MITRE &amp; Controls Mappings'!$G1216))),ISNUMBER(SEARCH(IF(B$2&lt;&gt;"",B$2,"NA"),'[1]MITRE &amp; Controls Mappings'!$H1216))),ISNUMBER(SEARCH(IF(B$3&lt;&gt;"",B$3,"NA"),'[1]MITRE &amp; Controls Mappings'!$I1216))),ISNUMBER(SEARCH(IF(B$3&lt;&gt;"",B$3,"NA"),'[1]MITRE &amp; Controls Mappings'!$J1216))), '[1]MITRE &amp; Controls Mappings'!$B1216,"")</f>
        <v/>
      </c>
      <c r="C1218" s="47" t="str">
        <f>IF(OR(OR(OR(OR(OR(ISNUMBER(SEARCH(IF(C$1&lt;&gt;"",C$1,"NA"),'[1]MITRE &amp; Controls Mappings'!$E1216)),ISNUMBER(SEARCH(IF(C$1&lt;&gt;"",C$1,"NA"),'[1]MITRE &amp; Controls Mappings'!$F1216))),ISNUMBER(SEARCH(IF(C$2&lt;&gt;"",C$2,"NA"),'[1]MITRE &amp; Controls Mappings'!$G1216))),ISNUMBER(SEARCH(IF(C$2&lt;&gt;"",C$2,"NA"),'[1]MITRE &amp; Controls Mappings'!$H1216))),ISNUMBER(SEARCH(IF(C$3&lt;&gt;"",C$3,"NA"),'[1]MITRE &amp; Controls Mappings'!$I1216))),ISNUMBER(SEARCH(IF(C$3&lt;&gt;"",C$3,"NA"),'[1]MITRE &amp; Controls Mappings'!$J1216))), '[1]MITRE &amp; Controls Mappings'!$B1216,"")</f>
        <v/>
      </c>
      <c r="D1218" s="47" t="str">
        <f>IF(OR(OR(OR(OR(OR(ISNUMBER(SEARCH(IF(D$1&lt;&gt;"",D$1,"NA"),'[1]MITRE &amp; Controls Mappings'!$E1216)),ISNUMBER(SEARCH(IF(D$1&lt;&gt;"",D$1,"NA"),'[1]MITRE &amp; Controls Mappings'!$F1216))),ISNUMBER(SEARCH(IF(D$2&lt;&gt;"",D$2,"NA"),'[1]MITRE &amp; Controls Mappings'!$G1216))),ISNUMBER(SEARCH(IF(D$2&lt;&gt;"",D$2,"NA"),'[1]MITRE &amp; Controls Mappings'!$H1216))),ISNUMBER(SEARCH(IF(D$3&lt;&gt;"",D$3,"NA"),'[1]MITRE &amp; Controls Mappings'!$I1216))),ISNUMBER(SEARCH(IF(D$3&lt;&gt;"",D$3,"NA"),'[1]MITRE &amp; Controls Mappings'!$J1216))), '[1]MITRE &amp; Controls Mappings'!$B1216,"")</f>
        <v/>
      </c>
      <c r="E1218" s="47" t="str">
        <f>IF(OR(OR(OR(OR(OR(ISNUMBER(SEARCH(IF(E$1&lt;&gt;"",E$1,"NA"),'[1]MITRE &amp; Controls Mappings'!$E1216)),ISNUMBER(SEARCH(IF(E$1&lt;&gt;"",E$1,"NA"),'[1]MITRE &amp; Controls Mappings'!$F1216))),ISNUMBER(SEARCH(IF(E$2&lt;&gt;"",E$2,"NA"),'[1]MITRE &amp; Controls Mappings'!$G1216))),ISNUMBER(SEARCH(IF(E$2&lt;&gt;"",E$2,"NA"),'[1]MITRE &amp; Controls Mappings'!$H1216))),ISNUMBER(SEARCH(IF(E$3&lt;&gt;"",E$3,"NA"),'[1]MITRE &amp; Controls Mappings'!$I1216))),ISNUMBER(SEARCH(IF(E$3&lt;&gt;"",E$3,"NA"),'[1]MITRE &amp; Controls Mappings'!$J1216))), '[1]MITRE &amp; Controls Mappings'!$B1216,"")</f>
        <v/>
      </c>
      <c r="F1218" s="47" t="str">
        <f>IF(OR(OR(OR(OR(OR(ISNUMBER(SEARCH(IF(F$1&lt;&gt;"",F$1,"NA"),'[1]MITRE &amp; Controls Mappings'!$E1216)),ISNUMBER(SEARCH(IF(F$1&lt;&gt;"",F$1,"NA"),'[1]MITRE &amp; Controls Mappings'!$F1216))),ISNUMBER(SEARCH(IF(F$2&lt;&gt;"",F$2,"NA"),'[1]MITRE &amp; Controls Mappings'!$G1216))),ISNUMBER(SEARCH(IF(F$2&lt;&gt;"",F$2,"NA"),'[1]MITRE &amp; Controls Mappings'!$H1216))),ISNUMBER(SEARCH(IF(F$3&lt;&gt;"",F$3,"NA"),'[1]MITRE &amp; Controls Mappings'!$I1216))),ISNUMBER(SEARCH(IF(F$3&lt;&gt;"",F$3,"NA"),'[1]MITRE &amp; Controls Mappings'!$J1216))), '[1]MITRE &amp; Controls Mappings'!$B1216,"")</f>
        <v/>
      </c>
      <c r="G1218" s="47" t="str">
        <f>IF(OR(OR(OR(OR(OR(ISNUMBER(SEARCH(IF(G$1&lt;&gt;"",G$1,"NA"),'[1]MITRE &amp; Controls Mappings'!$E1216)),ISNUMBER(SEARCH(IF(G$1&lt;&gt;"",G$1,"NA"),'[1]MITRE &amp; Controls Mappings'!$F1216))),ISNUMBER(SEARCH(IF(G$2&lt;&gt;"",G$2,"NA"),'[1]MITRE &amp; Controls Mappings'!$G1216))),ISNUMBER(SEARCH(IF(G$2&lt;&gt;"",G$2,"NA"),'[1]MITRE &amp; Controls Mappings'!$H1216))),ISNUMBER(SEARCH(IF(G$3&lt;&gt;"",G$3,"NA"),'[1]MITRE &amp; Controls Mappings'!$I1216))),ISNUMBER(SEARCH(IF(G$3&lt;&gt;"",G$3,"NA"),'[1]MITRE &amp; Controls Mappings'!$J1216))), '[1]MITRE &amp; Controls Mappings'!$B1216,"")</f>
        <v/>
      </c>
      <c r="H1218" s="47" t="str">
        <f>IF(OR(OR(OR(OR(OR(ISNUMBER(SEARCH(IF(H$1&lt;&gt;"",H$1,"NA"),'[1]MITRE &amp; Controls Mappings'!$E1216)),ISNUMBER(SEARCH(IF(H$1&lt;&gt;"",H$1,"NA"),'[1]MITRE &amp; Controls Mappings'!$F1216))),ISNUMBER(SEARCH(IF(H$2&lt;&gt;"",H$2,"NA"),'[1]MITRE &amp; Controls Mappings'!$G1216))),ISNUMBER(SEARCH(IF(H$2&lt;&gt;"",H$2,"NA"),'[1]MITRE &amp; Controls Mappings'!$H1216))),ISNUMBER(SEARCH(IF(H$3&lt;&gt;"",H$3,"NA"),'[1]MITRE &amp; Controls Mappings'!$I1216))),ISNUMBER(SEARCH(IF(H$3&lt;&gt;"",H$3,"NA"),'[1]MITRE &amp; Controls Mappings'!$J1216))), '[1]MITRE &amp; Controls Mappings'!$B1216,"")</f>
        <v/>
      </c>
      <c r="I1218" s="47" t="str">
        <f>IF(OR(OR(OR(OR(OR(ISNUMBER(SEARCH(IF(I$1&lt;&gt;"",I$1,"NA"),'[1]MITRE &amp; Controls Mappings'!$E1216)),ISNUMBER(SEARCH(IF(I$1&lt;&gt;"",I$1,"NA"),'[1]MITRE &amp; Controls Mappings'!$F1216))),ISNUMBER(SEARCH(IF(I$2&lt;&gt;"",I$2,"NA"),'[1]MITRE &amp; Controls Mappings'!$G1216))),ISNUMBER(SEARCH(IF(I$2&lt;&gt;"",I$2,"NA"),'[1]MITRE &amp; Controls Mappings'!$H1216))),ISNUMBER(SEARCH(IF(I$3&lt;&gt;"",I$3,"NA"),'[1]MITRE &amp; Controls Mappings'!$I1216))),ISNUMBER(SEARCH(IF(I$3&lt;&gt;"",I$3,"NA"),'[1]MITRE &amp; Controls Mappings'!$J1216))), '[1]MITRE &amp; Controls Mappings'!$B1216,"")</f>
        <v/>
      </c>
      <c r="J1218" s="47" t="str">
        <f>IF(OR(OR(OR(OR(OR(ISNUMBER(SEARCH(IF(J$1&lt;&gt;"",J$1,"NA"),'[1]MITRE &amp; Controls Mappings'!$E1216)),ISNUMBER(SEARCH(IF(J$1&lt;&gt;"",J$1,"NA"),'[1]MITRE &amp; Controls Mappings'!$F1216))),ISNUMBER(SEARCH(IF(J$2&lt;&gt;"",J$2,"NA"),'[1]MITRE &amp; Controls Mappings'!$G1216))),ISNUMBER(SEARCH(IF(J$2&lt;&gt;"",J$2,"NA"),'[1]MITRE &amp; Controls Mappings'!$H1216))),ISNUMBER(SEARCH(IF(J$3&lt;&gt;"",J$3,"NA"),'[1]MITRE &amp; Controls Mappings'!$I1216))),ISNUMBER(SEARCH(IF(J$3&lt;&gt;"",J$3,"NA"),'[1]MITRE &amp; Controls Mappings'!$J1216))), '[1]MITRE &amp; Controls Mappings'!$B1216,"")</f>
        <v/>
      </c>
      <c r="K1218" s="47" t="str">
        <f>IF(OR(OR(OR(OR(OR(ISNUMBER(SEARCH(IF(K$1&lt;&gt;"",K$1,"NA"),'[1]MITRE &amp; Controls Mappings'!$E1216)),ISNUMBER(SEARCH(IF(K$1&lt;&gt;"",K$1,"NA"),'[1]MITRE &amp; Controls Mappings'!$F1216))),ISNUMBER(SEARCH(IF(K$2&lt;&gt;"",K$2,"NA"),'[1]MITRE &amp; Controls Mappings'!$G1216))),ISNUMBER(SEARCH(IF(K$2&lt;&gt;"",K$2,"NA"),'[1]MITRE &amp; Controls Mappings'!$H1216))),ISNUMBER(SEARCH(IF(K$3&lt;&gt;"",K$3,"NA"),'[1]MITRE &amp; Controls Mappings'!$I1216))),ISNUMBER(SEARCH(IF(K$3&lt;&gt;"",K$3,"NA"),'[1]MITRE &amp; Controls Mappings'!$J1216))), '[1]MITRE &amp; Controls Mappings'!$B1216,"")</f>
        <v/>
      </c>
      <c r="L1218" s="48" t="str">
        <f>IF('[1]MITRE &amp; Controls Mappings'!D1216 &lt;&gt;"",'[1]MITRE &amp; Controls Mappings'!D1216,"" )</f>
        <v/>
      </c>
    </row>
    <row r="1219" spans="1:12" x14ac:dyDescent="0.25">
      <c r="A1219" s="47" t="str">
        <f>IF(COUNTIF(B1219:K1219,"="&amp;'[1]MITRE &amp; Controls Mappings'!B1217)&gt;0,'[1]MITRE &amp; Controls Mappings'!B1217,"")</f>
        <v/>
      </c>
      <c r="B1219" s="47" t="str">
        <f>IF(OR(OR(OR(OR(OR(ISNUMBER(SEARCH(IF(B$1&lt;&gt;"",B$1,"NA"),'[1]MITRE &amp; Controls Mappings'!$E1217)),ISNUMBER(SEARCH(IF(B$1&lt;&gt;"",B$1,"NA"),'[1]MITRE &amp; Controls Mappings'!$F1217))),ISNUMBER(SEARCH(IF(B$2&lt;&gt;"",B$2,"NA"),'[1]MITRE &amp; Controls Mappings'!$G1217))),ISNUMBER(SEARCH(IF(B$2&lt;&gt;"",B$2,"NA"),'[1]MITRE &amp; Controls Mappings'!$H1217))),ISNUMBER(SEARCH(IF(B$3&lt;&gt;"",B$3,"NA"),'[1]MITRE &amp; Controls Mappings'!$I1217))),ISNUMBER(SEARCH(IF(B$3&lt;&gt;"",B$3,"NA"),'[1]MITRE &amp; Controls Mappings'!$J1217))), '[1]MITRE &amp; Controls Mappings'!$B1217,"")</f>
        <v/>
      </c>
      <c r="C1219" s="47" t="str">
        <f>IF(OR(OR(OR(OR(OR(ISNUMBER(SEARCH(IF(C$1&lt;&gt;"",C$1,"NA"),'[1]MITRE &amp; Controls Mappings'!$E1217)),ISNUMBER(SEARCH(IF(C$1&lt;&gt;"",C$1,"NA"),'[1]MITRE &amp; Controls Mappings'!$F1217))),ISNUMBER(SEARCH(IF(C$2&lt;&gt;"",C$2,"NA"),'[1]MITRE &amp; Controls Mappings'!$G1217))),ISNUMBER(SEARCH(IF(C$2&lt;&gt;"",C$2,"NA"),'[1]MITRE &amp; Controls Mappings'!$H1217))),ISNUMBER(SEARCH(IF(C$3&lt;&gt;"",C$3,"NA"),'[1]MITRE &amp; Controls Mappings'!$I1217))),ISNUMBER(SEARCH(IF(C$3&lt;&gt;"",C$3,"NA"),'[1]MITRE &amp; Controls Mappings'!$J1217))), '[1]MITRE &amp; Controls Mappings'!$B1217,"")</f>
        <v/>
      </c>
      <c r="D1219" s="47" t="str">
        <f>IF(OR(OR(OR(OR(OR(ISNUMBER(SEARCH(IF(D$1&lt;&gt;"",D$1,"NA"),'[1]MITRE &amp; Controls Mappings'!$E1217)),ISNUMBER(SEARCH(IF(D$1&lt;&gt;"",D$1,"NA"),'[1]MITRE &amp; Controls Mappings'!$F1217))),ISNUMBER(SEARCH(IF(D$2&lt;&gt;"",D$2,"NA"),'[1]MITRE &amp; Controls Mappings'!$G1217))),ISNUMBER(SEARCH(IF(D$2&lt;&gt;"",D$2,"NA"),'[1]MITRE &amp; Controls Mappings'!$H1217))),ISNUMBER(SEARCH(IF(D$3&lt;&gt;"",D$3,"NA"),'[1]MITRE &amp; Controls Mappings'!$I1217))),ISNUMBER(SEARCH(IF(D$3&lt;&gt;"",D$3,"NA"),'[1]MITRE &amp; Controls Mappings'!$J1217))), '[1]MITRE &amp; Controls Mappings'!$B1217,"")</f>
        <v/>
      </c>
      <c r="E1219" s="47" t="str">
        <f>IF(OR(OR(OR(OR(OR(ISNUMBER(SEARCH(IF(E$1&lt;&gt;"",E$1,"NA"),'[1]MITRE &amp; Controls Mappings'!$E1217)),ISNUMBER(SEARCH(IF(E$1&lt;&gt;"",E$1,"NA"),'[1]MITRE &amp; Controls Mappings'!$F1217))),ISNUMBER(SEARCH(IF(E$2&lt;&gt;"",E$2,"NA"),'[1]MITRE &amp; Controls Mappings'!$G1217))),ISNUMBER(SEARCH(IF(E$2&lt;&gt;"",E$2,"NA"),'[1]MITRE &amp; Controls Mappings'!$H1217))),ISNUMBER(SEARCH(IF(E$3&lt;&gt;"",E$3,"NA"),'[1]MITRE &amp; Controls Mappings'!$I1217))),ISNUMBER(SEARCH(IF(E$3&lt;&gt;"",E$3,"NA"),'[1]MITRE &amp; Controls Mappings'!$J1217))), '[1]MITRE &amp; Controls Mappings'!$B1217,"")</f>
        <v/>
      </c>
      <c r="F1219" s="47" t="str">
        <f>IF(OR(OR(OR(OR(OR(ISNUMBER(SEARCH(IF(F$1&lt;&gt;"",F$1,"NA"),'[1]MITRE &amp; Controls Mappings'!$E1217)),ISNUMBER(SEARCH(IF(F$1&lt;&gt;"",F$1,"NA"),'[1]MITRE &amp; Controls Mappings'!$F1217))),ISNUMBER(SEARCH(IF(F$2&lt;&gt;"",F$2,"NA"),'[1]MITRE &amp; Controls Mappings'!$G1217))),ISNUMBER(SEARCH(IF(F$2&lt;&gt;"",F$2,"NA"),'[1]MITRE &amp; Controls Mappings'!$H1217))),ISNUMBER(SEARCH(IF(F$3&lt;&gt;"",F$3,"NA"),'[1]MITRE &amp; Controls Mappings'!$I1217))),ISNUMBER(SEARCH(IF(F$3&lt;&gt;"",F$3,"NA"),'[1]MITRE &amp; Controls Mappings'!$J1217))), '[1]MITRE &amp; Controls Mappings'!$B1217,"")</f>
        <v/>
      </c>
      <c r="G1219" s="47" t="str">
        <f>IF(OR(OR(OR(OR(OR(ISNUMBER(SEARCH(IF(G$1&lt;&gt;"",G$1,"NA"),'[1]MITRE &amp; Controls Mappings'!$E1217)),ISNUMBER(SEARCH(IF(G$1&lt;&gt;"",G$1,"NA"),'[1]MITRE &amp; Controls Mappings'!$F1217))),ISNUMBER(SEARCH(IF(G$2&lt;&gt;"",G$2,"NA"),'[1]MITRE &amp; Controls Mappings'!$G1217))),ISNUMBER(SEARCH(IF(G$2&lt;&gt;"",G$2,"NA"),'[1]MITRE &amp; Controls Mappings'!$H1217))),ISNUMBER(SEARCH(IF(G$3&lt;&gt;"",G$3,"NA"),'[1]MITRE &amp; Controls Mappings'!$I1217))),ISNUMBER(SEARCH(IF(G$3&lt;&gt;"",G$3,"NA"),'[1]MITRE &amp; Controls Mappings'!$J1217))), '[1]MITRE &amp; Controls Mappings'!$B1217,"")</f>
        <v/>
      </c>
      <c r="H1219" s="47" t="str">
        <f>IF(OR(OR(OR(OR(OR(ISNUMBER(SEARCH(IF(H$1&lt;&gt;"",H$1,"NA"),'[1]MITRE &amp; Controls Mappings'!$E1217)),ISNUMBER(SEARCH(IF(H$1&lt;&gt;"",H$1,"NA"),'[1]MITRE &amp; Controls Mappings'!$F1217))),ISNUMBER(SEARCH(IF(H$2&lt;&gt;"",H$2,"NA"),'[1]MITRE &amp; Controls Mappings'!$G1217))),ISNUMBER(SEARCH(IF(H$2&lt;&gt;"",H$2,"NA"),'[1]MITRE &amp; Controls Mappings'!$H1217))),ISNUMBER(SEARCH(IF(H$3&lt;&gt;"",H$3,"NA"),'[1]MITRE &amp; Controls Mappings'!$I1217))),ISNUMBER(SEARCH(IF(H$3&lt;&gt;"",H$3,"NA"),'[1]MITRE &amp; Controls Mappings'!$J1217))), '[1]MITRE &amp; Controls Mappings'!$B1217,"")</f>
        <v/>
      </c>
      <c r="I1219" s="47" t="str">
        <f>IF(OR(OR(OR(OR(OR(ISNUMBER(SEARCH(IF(I$1&lt;&gt;"",I$1,"NA"),'[1]MITRE &amp; Controls Mappings'!$E1217)),ISNUMBER(SEARCH(IF(I$1&lt;&gt;"",I$1,"NA"),'[1]MITRE &amp; Controls Mappings'!$F1217))),ISNUMBER(SEARCH(IF(I$2&lt;&gt;"",I$2,"NA"),'[1]MITRE &amp; Controls Mappings'!$G1217))),ISNUMBER(SEARCH(IF(I$2&lt;&gt;"",I$2,"NA"),'[1]MITRE &amp; Controls Mappings'!$H1217))),ISNUMBER(SEARCH(IF(I$3&lt;&gt;"",I$3,"NA"),'[1]MITRE &amp; Controls Mappings'!$I1217))),ISNUMBER(SEARCH(IF(I$3&lt;&gt;"",I$3,"NA"),'[1]MITRE &amp; Controls Mappings'!$J1217))), '[1]MITRE &amp; Controls Mappings'!$B1217,"")</f>
        <v/>
      </c>
      <c r="J1219" s="47" t="str">
        <f>IF(OR(OR(OR(OR(OR(ISNUMBER(SEARCH(IF(J$1&lt;&gt;"",J$1,"NA"),'[1]MITRE &amp; Controls Mappings'!$E1217)),ISNUMBER(SEARCH(IF(J$1&lt;&gt;"",J$1,"NA"),'[1]MITRE &amp; Controls Mappings'!$F1217))),ISNUMBER(SEARCH(IF(J$2&lt;&gt;"",J$2,"NA"),'[1]MITRE &amp; Controls Mappings'!$G1217))),ISNUMBER(SEARCH(IF(J$2&lt;&gt;"",J$2,"NA"),'[1]MITRE &amp; Controls Mappings'!$H1217))),ISNUMBER(SEARCH(IF(J$3&lt;&gt;"",J$3,"NA"),'[1]MITRE &amp; Controls Mappings'!$I1217))),ISNUMBER(SEARCH(IF(J$3&lt;&gt;"",J$3,"NA"),'[1]MITRE &amp; Controls Mappings'!$J1217))), '[1]MITRE &amp; Controls Mappings'!$B1217,"")</f>
        <v/>
      </c>
      <c r="K1219" s="47" t="str">
        <f>IF(OR(OR(OR(OR(OR(ISNUMBER(SEARCH(IF(K$1&lt;&gt;"",K$1,"NA"),'[1]MITRE &amp; Controls Mappings'!$E1217)),ISNUMBER(SEARCH(IF(K$1&lt;&gt;"",K$1,"NA"),'[1]MITRE &amp; Controls Mappings'!$F1217))),ISNUMBER(SEARCH(IF(K$2&lt;&gt;"",K$2,"NA"),'[1]MITRE &amp; Controls Mappings'!$G1217))),ISNUMBER(SEARCH(IF(K$2&lt;&gt;"",K$2,"NA"),'[1]MITRE &amp; Controls Mappings'!$H1217))),ISNUMBER(SEARCH(IF(K$3&lt;&gt;"",K$3,"NA"),'[1]MITRE &amp; Controls Mappings'!$I1217))),ISNUMBER(SEARCH(IF(K$3&lt;&gt;"",K$3,"NA"),'[1]MITRE &amp; Controls Mappings'!$J1217))), '[1]MITRE &amp; Controls Mappings'!$B1217,"")</f>
        <v/>
      </c>
      <c r="L1219" s="48" t="str">
        <f>IF('[1]MITRE &amp; Controls Mappings'!D1217 &lt;&gt;"",'[1]MITRE &amp; Controls Mappings'!D1217,""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8" sqref="A8"/>
    </sheetView>
  </sheetViews>
  <sheetFormatPr defaultRowHeight="12.75" x14ac:dyDescent="0.2"/>
  <cols>
    <col min="1" max="1" width="255.5703125" style="4" customWidth="1"/>
    <col min="2" max="16384" width="9.140625" style="4"/>
  </cols>
  <sheetData>
    <row r="1" spans="1:1" x14ac:dyDescent="0.2">
      <c r="A1" s="3" t="s">
        <v>3707</v>
      </c>
    </row>
    <row r="2" spans="1:1" ht="140.25" x14ac:dyDescent="0.2">
      <c r="A2" s="5" t="s">
        <v>3719</v>
      </c>
    </row>
    <row r="3" spans="1:1" x14ac:dyDescent="0.2">
      <c r="A3" s="6"/>
    </row>
    <row r="4" spans="1:1" x14ac:dyDescent="0.2">
      <c r="A4" s="7" t="s">
        <v>3708</v>
      </c>
    </row>
    <row r="5" spans="1:1" ht="76.5" x14ac:dyDescent="0.2">
      <c r="A5" s="5" t="s">
        <v>3709</v>
      </c>
    </row>
    <row r="6" spans="1:1" x14ac:dyDescent="0.2">
      <c r="A6" s="6"/>
    </row>
    <row r="7" spans="1:1" x14ac:dyDescent="0.2">
      <c r="A7" s="6" t="s">
        <v>3710</v>
      </c>
    </row>
    <row r="8" spans="1:1" ht="63.75" x14ac:dyDescent="0.2">
      <c r="A8" s="5" t="s">
        <v>3711</v>
      </c>
    </row>
    <row r="9" spans="1:1" x14ac:dyDescent="0.2">
      <c r="A9" s="6"/>
    </row>
    <row r="10" spans="1:1" x14ac:dyDescent="0.2">
      <c r="A10" s="6" t="s">
        <v>3712</v>
      </c>
    </row>
    <row r="11" spans="1:1" x14ac:dyDescent="0.2">
      <c r="A11" s="6" t="s">
        <v>3713</v>
      </c>
    </row>
    <row r="12" spans="1:1" x14ac:dyDescent="0.2">
      <c r="A12" s="6"/>
    </row>
    <row r="13" spans="1:1" x14ac:dyDescent="0.2">
      <c r="A13" s="6" t="s">
        <v>3714</v>
      </c>
    </row>
    <row r="14" spans="1:1" ht="25.5" x14ac:dyDescent="0.2">
      <c r="A14" s="5" t="s">
        <v>3715</v>
      </c>
    </row>
    <row r="15" spans="1:1" x14ac:dyDescent="0.2">
      <c r="A15" s="6"/>
    </row>
    <row r="16" spans="1:1" x14ac:dyDescent="0.2">
      <c r="A16" s="6" t="s">
        <v>3716</v>
      </c>
    </row>
    <row r="17" spans="1:1" ht="51" x14ac:dyDescent="0.2">
      <c r="A17" s="5" t="s">
        <v>3720</v>
      </c>
    </row>
    <row r="18" spans="1:1" x14ac:dyDescent="0.2">
      <c r="A18" s="6"/>
    </row>
    <row r="19" spans="1:1" x14ac:dyDescent="0.2">
      <c r="A19" s="6" t="s">
        <v>3717</v>
      </c>
    </row>
    <row r="20" spans="1:1" ht="63.75" x14ac:dyDescent="0.2">
      <c r="A20" s="5" t="s">
        <v>3721</v>
      </c>
    </row>
    <row r="21" spans="1:1" x14ac:dyDescent="0.2">
      <c r="A21" s="6"/>
    </row>
    <row r="22" spans="1:1" x14ac:dyDescent="0.2">
      <c r="A22" s="6" t="s">
        <v>3718</v>
      </c>
    </row>
    <row r="23" spans="1:1" ht="76.5" x14ac:dyDescent="0.2">
      <c r="A23" s="5" t="s">
        <v>3722</v>
      </c>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5"/>
  <sheetViews>
    <sheetView workbookViewId="0">
      <pane ySplit="1" topLeftCell="A2" activePane="bottomLeft" state="frozen"/>
      <selection pane="bottomLeft" activeCell="C10" sqref="C10"/>
    </sheetView>
  </sheetViews>
  <sheetFormatPr defaultRowHeight="15" customHeight="1" x14ac:dyDescent="0.2"/>
  <cols>
    <col min="1" max="1" width="10.140625" style="10" customWidth="1"/>
    <col min="2" max="2" width="15" style="10" customWidth="1"/>
    <col min="3" max="3" width="62.140625" style="10" customWidth="1"/>
    <col min="4" max="4" width="19.140625" style="10" customWidth="1"/>
    <col min="5" max="5" width="16.8554687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42578125" style="22" customWidth="1"/>
    <col min="14" max="16" width="8" style="22" customWidth="1"/>
    <col min="17" max="18" width="13.42578125" style="22" customWidth="1"/>
    <col min="19" max="21" width="8" style="22" customWidth="1"/>
    <col min="22" max="22" width="53.7109375" style="10" customWidth="1"/>
    <col min="23" max="23" width="9.140625" style="10" customWidth="1"/>
    <col min="24" max="37" width="9.140625" style="11" customWidth="1"/>
    <col min="38" max="16384" width="9.140625" style="11"/>
  </cols>
  <sheetData>
    <row r="1" spans="1:22" s="10" customFormat="1" ht="56.1" customHeight="1" thickBot="1" x14ac:dyDescent="0.25">
      <c r="A1" s="14"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6" t="s">
        <v>21</v>
      </c>
    </row>
    <row r="2" spans="1:22" ht="15" customHeight="1" thickTop="1" x14ac:dyDescent="0.2">
      <c r="A2" s="12" t="s">
        <v>22</v>
      </c>
      <c r="B2" s="8"/>
      <c r="C2" s="8" t="s">
        <v>23</v>
      </c>
      <c r="D2" s="8"/>
      <c r="E2" s="8" t="s">
        <v>24</v>
      </c>
      <c r="F2" s="8"/>
      <c r="G2" s="8"/>
      <c r="H2" s="8"/>
      <c r="I2" s="8"/>
      <c r="J2" s="8"/>
      <c r="K2" s="8"/>
      <c r="L2" s="20"/>
      <c r="M2" s="20"/>
      <c r="N2" s="20"/>
      <c r="O2" s="20"/>
      <c r="P2" s="20"/>
      <c r="Q2" s="20"/>
      <c r="R2" s="20"/>
      <c r="S2" s="20"/>
      <c r="T2" s="20"/>
      <c r="U2" s="20"/>
      <c r="V2" s="13"/>
    </row>
    <row r="3" spans="1:22" ht="15" customHeight="1" x14ac:dyDescent="0.2">
      <c r="A3" s="12" t="s">
        <v>25</v>
      </c>
      <c r="B3" s="8"/>
      <c r="C3" s="8" t="s">
        <v>26</v>
      </c>
      <c r="D3" s="8"/>
      <c r="E3" s="8" t="s">
        <v>27</v>
      </c>
      <c r="F3" s="8"/>
      <c r="G3" s="8"/>
      <c r="H3" s="8"/>
      <c r="I3" s="8"/>
      <c r="J3" s="8"/>
      <c r="K3" s="8"/>
      <c r="L3" s="20"/>
      <c r="M3" s="20"/>
      <c r="N3" s="20"/>
      <c r="O3" s="20"/>
      <c r="P3" s="20"/>
      <c r="Q3" s="20"/>
      <c r="R3" s="20"/>
      <c r="S3" s="20"/>
      <c r="T3" s="20"/>
      <c r="U3" s="20"/>
      <c r="V3" s="13"/>
    </row>
    <row r="4" spans="1:22" ht="15" customHeight="1" x14ac:dyDescent="0.2">
      <c r="A4" s="12" t="s">
        <v>25</v>
      </c>
      <c r="B4" s="8" t="s">
        <v>1516</v>
      </c>
      <c r="C4" s="8" t="s">
        <v>1517</v>
      </c>
      <c r="D4" s="8" t="s">
        <v>42</v>
      </c>
      <c r="E4" s="8" t="s">
        <v>1518</v>
      </c>
      <c r="F4" s="8" t="s">
        <v>1519</v>
      </c>
      <c r="G4" s="8" t="s">
        <v>1520</v>
      </c>
      <c r="H4" s="8" t="s">
        <v>1521</v>
      </c>
      <c r="I4" s="8" t="s">
        <v>47</v>
      </c>
      <c r="J4" s="8"/>
      <c r="K4" s="8" t="s">
        <v>1522</v>
      </c>
      <c r="L4" s="20" t="s">
        <v>1523</v>
      </c>
      <c r="M4" s="20"/>
      <c r="N4" s="20" t="s">
        <v>188</v>
      </c>
      <c r="O4" s="20" t="s">
        <v>188</v>
      </c>
      <c r="P4" s="20" t="s">
        <v>188</v>
      </c>
      <c r="Q4" s="20" t="s">
        <v>1524</v>
      </c>
      <c r="R4" s="20"/>
      <c r="S4" s="20"/>
      <c r="T4" s="20" t="s">
        <v>188</v>
      </c>
      <c r="U4" s="20" t="s">
        <v>188</v>
      </c>
      <c r="V4" s="13" t="s">
        <v>1525</v>
      </c>
    </row>
    <row r="5" spans="1:22" ht="15" customHeight="1" x14ac:dyDescent="0.2">
      <c r="A5" s="12" t="s">
        <v>25</v>
      </c>
      <c r="B5" s="8" t="s">
        <v>1526</v>
      </c>
      <c r="C5" s="8" t="s">
        <v>1527</v>
      </c>
      <c r="D5" s="8" t="s">
        <v>42</v>
      </c>
      <c r="E5" s="8" t="s">
        <v>1528</v>
      </c>
      <c r="F5" s="8" t="s">
        <v>1529</v>
      </c>
      <c r="G5" s="8" t="s">
        <v>1530</v>
      </c>
      <c r="H5" s="8" t="s">
        <v>1531</v>
      </c>
      <c r="I5" s="8" t="s">
        <v>47</v>
      </c>
      <c r="J5" s="8"/>
      <c r="K5" s="8" t="s">
        <v>1532</v>
      </c>
      <c r="L5" s="20" t="s">
        <v>1523</v>
      </c>
      <c r="M5" s="20"/>
      <c r="N5" s="20" t="s">
        <v>188</v>
      </c>
      <c r="O5" s="20" t="s">
        <v>188</v>
      </c>
      <c r="P5" s="20" t="s">
        <v>188</v>
      </c>
      <c r="Q5" s="20" t="s">
        <v>1533</v>
      </c>
      <c r="R5" s="20"/>
      <c r="S5" s="20"/>
      <c r="T5" s="20" t="s">
        <v>188</v>
      </c>
      <c r="U5" s="20" t="s">
        <v>188</v>
      </c>
      <c r="V5" s="13" t="s">
        <v>1525</v>
      </c>
    </row>
    <row r="6" spans="1:22" ht="15" customHeight="1" x14ac:dyDescent="0.2">
      <c r="A6" s="12" t="s">
        <v>25</v>
      </c>
      <c r="B6" s="8" t="s">
        <v>1534</v>
      </c>
      <c r="C6" s="8" t="s">
        <v>1535</v>
      </c>
      <c r="D6" s="8" t="s">
        <v>42</v>
      </c>
      <c r="E6" s="8" t="s">
        <v>1536</v>
      </c>
      <c r="F6" s="8" t="s">
        <v>1537</v>
      </c>
      <c r="G6" s="8" t="s">
        <v>1538</v>
      </c>
      <c r="H6" s="8" t="s">
        <v>1539</v>
      </c>
      <c r="I6" s="8" t="s">
        <v>47</v>
      </c>
      <c r="J6" s="8"/>
      <c r="K6" s="8" t="s">
        <v>1532</v>
      </c>
      <c r="L6" s="20" t="s">
        <v>1523</v>
      </c>
      <c r="M6" s="20"/>
      <c r="N6" s="20" t="s">
        <v>188</v>
      </c>
      <c r="O6" s="20" t="s">
        <v>188</v>
      </c>
      <c r="P6" s="20" t="s">
        <v>188</v>
      </c>
      <c r="Q6" s="20" t="s">
        <v>1533</v>
      </c>
      <c r="R6" s="20"/>
      <c r="S6" s="20"/>
      <c r="T6" s="20" t="s">
        <v>188</v>
      </c>
      <c r="U6" s="20" t="s">
        <v>188</v>
      </c>
      <c r="V6" s="13" t="s">
        <v>1525</v>
      </c>
    </row>
    <row r="7" spans="1:22" ht="15" customHeight="1" x14ac:dyDescent="0.2">
      <c r="A7" s="12" t="s">
        <v>25</v>
      </c>
      <c r="B7" s="8" t="s">
        <v>1540</v>
      </c>
      <c r="C7" s="8" t="s">
        <v>1541</v>
      </c>
      <c r="D7" s="8" t="s">
        <v>42</v>
      </c>
      <c r="E7" s="8" t="s">
        <v>1542</v>
      </c>
      <c r="F7" s="8" t="s">
        <v>1543</v>
      </c>
      <c r="G7" s="8" t="s">
        <v>1544</v>
      </c>
      <c r="H7" s="8" t="s">
        <v>1545</v>
      </c>
      <c r="I7" s="8" t="s">
        <v>47</v>
      </c>
      <c r="J7" s="8"/>
      <c r="K7" s="8" t="s">
        <v>1546</v>
      </c>
      <c r="L7" s="20" t="s">
        <v>1523</v>
      </c>
      <c r="M7" s="20"/>
      <c r="N7" s="20" t="s">
        <v>188</v>
      </c>
      <c r="O7" s="20" t="s">
        <v>188</v>
      </c>
      <c r="P7" s="20" t="s">
        <v>188</v>
      </c>
      <c r="Q7" s="20" t="s">
        <v>1547</v>
      </c>
      <c r="R7" s="20"/>
      <c r="S7" s="20"/>
      <c r="T7" s="20" t="s">
        <v>188</v>
      </c>
      <c r="U7" s="20" t="s">
        <v>188</v>
      </c>
      <c r="V7" s="13" t="s">
        <v>1525</v>
      </c>
    </row>
    <row r="8" spans="1:22" ht="15" customHeight="1" x14ac:dyDescent="0.2">
      <c r="A8" s="12" t="s">
        <v>25</v>
      </c>
      <c r="B8" s="8" t="s">
        <v>1548</v>
      </c>
      <c r="C8" s="8" t="s">
        <v>1549</v>
      </c>
      <c r="D8" s="8" t="s">
        <v>42</v>
      </c>
      <c r="E8" s="8" t="s">
        <v>1550</v>
      </c>
      <c r="F8" s="8" t="s">
        <v>1551</v>
      </c>
      <c r="G8" s="8" t="s">
        <v>1552</v>
      </c>
      <c r="H8" s="8" t="s">
        <v>1553</v>
      </c>
      <c r="I8" s="8" t="s">
        <v>47</v>
      </c>
      <c r="J8" s="8"/>
      <c r="K8" s="8" t="s">
        <v>1546</v>
      </c>
      <c r="L8" s="20" t="s">
        <v>1523</v>
      </c>
      <c r="M8" s="20"/>
      <c r="N8" s="20" t="s">
        <v>188</v>
      </c>
      <c r="O8" s="20" t="s">
        <v>188</v>
      </c>
      <c r="P8" s="20" t="s">
        <v>188</v>
      </c>
      <c r="Q8" s="20" t="s">
        <v>1547</v>
      </c>
      <c r="R8" s="20"/>
      <c r="S8" s="20"/>
      <c r="T8" s="20" t="s">
        <v>188</v>
      </c>
      <c r="U8" s="20" t="s">
        <v>188</v>
      </c>
      <c r="V8" s="13" t="s">
        <v>1525</v>
      </c>
    </row>
    <row r="9" spans="1:22" ht="15" customHeight="1" x14ac:dyDescent="0.2">
      <c r="A9" s="12" t="s">
        <v>25</v>
      </c>
      <c r="B9" s="8" t="s">
        <v>1554</v>
      </c>
      <c r="C9" s="8" t="s">
        <v>1555</v>
      </c>
      <c r="D9" s="8" t="s">
        <v>42</v>
      </c>
      <c r="E9" s="8" t="s">
        <v>1556</v>
      </c>
      <c r="F9" s="8" t="s">
        <v>1557</v>
      </c>
      <c r="G9" s="8" t="s">
        <v>1558</v>
      </c>
      <c r="H9" s="8" t="s">
        <v>1559</v>
      </c>
      <c r="I9" s="8" t="s">
        <v>47</v>
      </c>
      <c r="J9" s="8"/>
      <c r="K9" s="8" t="s">
        <v>1560</v>
      </c>
      <c r="L9" s="20" t="s">
        <v>1561</v>
      </c>
      <c r="M9" s="20"/>
      <c r="N9" s="20"/>
      <c r="O9" s="20" t="s">
        <v>188</v>
      </c>
      <c r="P9" s="20" t="s">
        <v>188</v>
      </c>
      <c r="Q9" s="20" t="s">
        <v>1562</v>
      </c>
      <c r="R9" s="20"/>
      <c r="S9" s="20"/>
      <c r="T9" s="20" t="s">
        <v>188</v>
      </c>
      <c r="U9" s="20" t="s">
        <v>188</v>
      </c>
      <c r="V9" s="13" t="s">
        <v>1525</v>
      </c>
    </row>
    <row r="10" spans="1:22" ht="15" customHeight="1" x14ac:dyDescent="0.2">
      <c r="A10" s="12" t="s">
        <v>28</v>
      </c>
      <c r="B10" s="8"/>
      <c r="C10" s="8" t="s">
        <v>29</v>
      </c>
      <c r="D10" s="8"/>
      <c r="E10" s="8" t="s">
        <v>30</v>
      </c>
      <c r="F10" s="8"/>
      <c r="G10" s="8"/>
      <c r="H10" s="8"/>
      <c r="I10" s="8"/>
      <c r="J10" s="8"/>
      <c r="K10" s="8"/>
      <c r="L10" s="20"/>
      <c r="M10" s="20"/>
      <c r="N10" s="20"/>
      <c r="O10" s="20"/>
      <c r="P10" s="20"/>
      <c r="Q10" s="20"/>
      <c r="R10" s="20"/>
      <c r="S10" s="20"/>
      <c r="T10" s="20"/>
      <c r="U10" s="20"/>
      <c r="V10" s="13"/>
    </row>
    <row r="11" spans="1:22" ht="15" customHeight="1" x14ac:dyDescent="0.2">
      <c r="A11" s="12" t="s">
        <v>28</v>
      </c>
      <c r="B11" s="8" t="s">
        <v>1563</v>
      </c>
      <c r="C11" s="8" t="s">
        <v>1564</v>
      </c>
      <c r="D11" s="8" t="s">
        <v>42</v>
      </c>
      <c r="E11" s="8" t="s">
        <v>1565</v>
      </c>
      <c r="F11" s="8" t="s">
        <v>1566</v>
      </c>
      <c r="G11" s="8" t="s">
        <v>1567</v>
      </c>
      <c r="H11" s="8" t="s">
        <v>1568</v>
      </c>
      <c r="I11" s="8" t="s">
        <v>47</v>
      </c>
      <c r="J11" s="8"/>
      <c r="K11" s="8" t="s">
        <v>1569</v>
      </c>
      <c r="L11" s="20" t="s">
        <v>1570</v>
      </c>
      <c r="M11" s="20"/>
      <c r="N11" s="20"/>
      <c r="O11" s="20" t="s">
        <v>188</v>
      </c>
      <c r="P11" s="20" t="s">
        <v>188</v>
      </c>
      <c r="Q11" s="20" t="s">
        <v>1159</v>
      </c>
      <c r="R11" s="20"/>
      <c r="S11" s="20" t="s">
        <v>188</v>
      </c>
      <c r="T11" s="20" t="s">
        <v>188</v>
      </c>
      <c r="U11" s="20" t="s">
        <v>188</v>
      </c>
      <c r="V11" s="13" t="s">
        <v>1525</v>
      </c>
    </row>
    <row r="12" spans="1:22" ht="15" customHeight="1" x14ac:dyDescent="0.2">
      <c r="A12" s="12" t="s">
        <v>28</v>
      </c>
      <c r="B12" s="8" t="s">
        <v>1571</v>
      </c>
      <c r="C12" s="8" t="s">
        <v>1572</v>
      </c>
      <c r="D12" s="8" t="s">
        <v>42</v>
      </c>
      <c r="E12" s="8" t="s">
        <v>1573</v>
      </c>
      <c r="F12" s="8" t="s">
        <v>1574</v>
      </c>
      <c r="G12" s="8" t="s">
        <v>1575</v>
      </c>
      <c r="H12" s="8" t="s">
        <v>1576</v>
      </c>
      <c r="I12" s="8" t="s">
        <v>47</v>
      </c>
      <c r="J12" s="8"/>
      <c r="K12" s="8" t="s">
        <v>1569</v>
      </c>
      <c r="L12" s="20" t="s">
        <v>1570</v>
      </c>
      <c r="M12" s="20"/>
      <c r="N12" s="20"/>
      <c r="O12" s="20" t="s">
        <v>188</v>
      </c>
      <c r="P12" s="20" t="s">
        <v>188</v>
      </c>
      <c r="Q12" s="20" t="s">
        <v>1159</v>
      </c>
      <c r="R12" s="20"/>
      <c r="S12" s="20" t="s">
        <v>188</v>
      </c>
      <c r="T12" s="20" t="s">
        <v>188</v>
      </c>
      <c r="U12" s="20" t="s">
        <v>188</v>
      </c>
      <c r="V12" s="13" t="s">
        <v>1525</v>
      </c>
    </row>
    <row r="13" spans="1:22" ht="15" customHeight="1" x14ac:dyDescent="0.2">
      <c r="A13" s="12" t="s">
        <v>28</v>
      </c>
      <c r="B13" s="8" t="s">
        <v>1577</v>
      </c>
      <c r="C13" s="8" t="s">
        <v>1578</v>
      </c>
      <c r="D13" s="8" t="s">
        <v>42</v>
      </c>
      <c r="E13" s="8" t="s">
        <v>1579</v>
      </c>
      <c r="F13" s="8" t="s">
        <v>1580</v>
      </c>
      <c r="G13" s="8" t="s">
        <v>1581</v>
      </c>
      <c r="H13" s="8" t="s">
        <v>1582</v>
      </c>
      <c r="I13" s="8" t="s">
        <v>47</v>
      </c>
      <c r="J13" s="8"/>
      <c r="K13" s="8" t="s">
        <v>1583</v>
      </c>
      <c r="L13" s="20" t="s">
        <v>1570</v>
      </c>
      <c r="M13" s="20"/>
      <c r="N13" s="20"/>
      <c r="O13" s="20" t="s">
        <v>188</v>
      </c>
      <c r="P13" s="20" t="s">
        <v>188</v>
      </c>
      <c r="Q13" s="20" t="s">
        <v>261</v>
      </c>
      <c r="R13" s="20"/>
      <c r="S13" s="20"/>
      <c r="T13" s="20" t="s">
        <v>188</v>
      </c>
      <c r="U13" s="20" t="s">
        <v>188</v>
      </c>
      <c r="V13" s="13" t="s">
        <v>1525</v>
      </c>
    </row>
    <row r="14" spans="1:22" ht="15" customHeight="1" x14ac:dyDescent="0.2">
      <c r="A14" s="12" t="s">
        <v>31</v>
      </c>
      <c r="B14" s="8"/>
      <c r="C14" s="8" t="s">
        <v>32</v>
      </c>
      <c r="D14" s="8"/>
      <c r="E14" s="8" t="s">
        <v>33</v>
      </c>
      <c r="F14" s="8"/>
      <c r="G14" s="8"/>
      <c r="H14" s="8"/>
      <c r="I14" s="8"/>
      <c r="J14" s="8"/>
      <c r="K14" s="8"/>
      <c r="L14" s="20"/>
      <c r="M14" s="20"/>
      <c r="N14" s="20"/>
      <c r="O14" s="20"/>
      <c r="P14" s="20"/>
      <c r="Q14" s="20"/>
      <c r="R14" s="20"/>
      <c r="S14" s="20"/>
      <c r="T14" s="20"/>
      <c r="U14" s="20"/>
      <c r="V14" s="13"/>
    </row>
    <row r="15" spans="1:22" ht="15" customHeight="1" x14ac:dyDescent="0.2">
      <c r="A15" s="12" t="s">
        <v>34</v>
      </c>
      <c r="B15" s="8"/>
      <c r="C15" s="8" t="s">
        <v>35</v>
      </c>
      <c r="D15" s="8"/>
      <c r="E15" s="8" t="s">
        <v>36</v>
      </c>
      <c r="F15" s="8"/>
      <c r="G15" s="8"/>
      <c r="H15" s="8"/>
      <c r="I15" s="8"/>
      <c r="J15" s="8"/>
      <c r="K15" s="8"/>
      <c r="L15" s="20"/>
      <c r="M15" s="20"/>
      <c r="N15" s="20"/>
      <c r="O15" s="20"/>
      <c r="P15" s="20"/>
      <c r="Q15" s="20"/>
      <c r="R15" s="20"/>
      <c r="S15" s="20"/>
      <c r="T15" s="20"/>
      <c r="U15" s="20"/>
      <c r="V15" s="13"/>
    </row>
    <row r="16" spans="1:22" ht="15" customHeight="1" x14ac:dyDescent="0.2">
      <c r="A16" s="12" t="s">
        <v>37</v>
      </c>
      <c r="B16" s="8"/>
      <c r="C16" s="8" t="s">
        <v>38</v>
      </c>
      <c r="D16" s="8"/>
      <c r="E16" s="8" t="s">
        <v>39</v>
      </c>
      <c r="F16" s="8"/>
      <c r="G16" s="8"/>
      <c r="H16" s="8"/>
      <c r="I16" s="8"/>
      <c r="J16" s="8"/>
      <c r="K16" s="8"/>
      <c r="L16" s="20"/>
      <c r="M16" s="20"/>
      <c r="N16" s="20"/>
      <c r="O16" s="20"/>
      <c r="P16" s="20"/>
      <c r="Q16" s="20"/>
      <c r="R16" s="20"/>
      <c r="S16" s="20"/>
      <c r="T16" s="20"/>
      <c r="U16" s="20"/>
      <c r="V16" s="13"/>
    </row>
    <row r="17" spans="1:22" ht="15" customHeight="1" x14ac:dyDescent="0.2">
      <c r="A17" s="12" t="s">
        <v>37</v>
      </c>
      <c r="B17" s="8" t="s">
        <v>1584</v>
      </c>
      <c r="C17" s="8" t="s">
        <v>1585</v>
      </c>
      <c r="D17" s="8" t="s">
        <v>42</v>
      </c>
      <c r="E17" s="8" t="s">
        <v>1586</v>
      </c>
      <c r="F17" s="8" t="s">
        <v>1587</v>
      </c>
      <c r="G17" s="8" t="s">
        <v>278</v>
      </c>
      <c r="H17" s="8" t="s">
        <v>1588</v>
      </c>
      <c r="I17" s="8" t="s">
        <v>47</v>
      </c>
      <c r="J17" s="8"/>
      <c r="K17" s="8" t="s">
        <v>1589</v>
      </c>
      <c r="L17" s="20"/>
      <c r="M17" s="20"/>
      <c r="N17" s="20"/>
      <c r="O17" s="20"/>
      <c r="P17" s="20"/>
      <c r="Q17" s="20" t="s">
        <v>215</v>
      </c>
      <c r="R17" s="20"/>
      <c r="S17" s="20"/>
      <c r="T17" s="20" t="s">
        <v>188</v>
      </c>
      <c r="U17" s="20" t="s">
        <v>188</v>
      </c>
      <c r="V17" s="13"/>
    </row>
    <row r="18" spans="1:22" ht="15" customHeight="1" x14ac:dyDescent="0.2">
      <c r="A18" s="12" t="s">
        <v>37</v>
      </c>
      <c r="B18" s="8" t="s">
        <v>1590</v>
      </c>
      <c r="C18" s="8" t="s">
        <v>1591</v>
      </c>
      <c r="D18" s="8" t="s">
        <v>42</v>
      </c>
      <c r="E18" s="8" t="s">
        <v>1592</v>
      </c>
      <c r="F18" s="8" t="s">
        <v>1593</v>
      </c>
      <c r="G18" s="8" t="s">
        <v>1594</v>
      </c>
      <c r="H18" s="8" t="s">
        <v>1595</v>
      </c>
      <c r="I18" s="8" t="s">
        <v>47</v>
      </c>
      <c r="J18" s="8"/>
      <c r="K18" s="8" t="s">
        <v>230</v>
      </c>
      <c r="L18" s="20"/>
      <c r="M18" s="20"/>
      <c r="N18" s="20"/>
      <c r="O18" s="20"/>
      <c r="P18" s="20"/>
      <c r="Q18" s="20" t="s">
        <v>124</v>
      </c>
      <c r="R18" s="20"/>
      <c r="S18" s="20"/>
      <c r="T18" s="20" t="s">
        <v>188</v>
      </c>
      <c r="U18" s="20" t="s">
        <v>188</v>
      </c>
      <c r="V18" s="13"/>
    </row>
    <row r="19" spans="1:22" ht="15" customHeight="1" x14ac:dyDescent="0.2">
      <c r="A19" s="12" t="s">
        <v>37</v>
      </c>
      <c r="B19" s="8" t="s">
        <v>1596</v>
      </c>
      <c r="C19" s="8" t="s">
        <v>1597</v>
      </c>
      <c r="D19" s="8" t="s">
        <v>42</v>
      </c>
      <c r="E19" s="8" t="s">
        <v>1598</v>
      </c>
      <c r="F19" s="8" t="s">
        <v>1599</v>
      </c>
      <c r="G19" s="8" t="s">
        <v>1600</v>
      </c>
      <c r="H19" s="8" t="s">
        <v>1601</v>
      </c>
      <c r="I19" s="8" t="s">
        <v>47</v>
      </c>
      <c r="J19" s="8"/>
      <c r="K19" s="8"/>
      <c r="L19" s="20"/>
      <c r="M19" s="20"/>
      <c r="N19" s="20"/>
      <c r="O19" s="20"/>
      <c r="P19" s="20"/>
      <c r="Q19" s="20"/>
      <c r="R19" s="20"/>
      <c r="S19" s="20"/>
      <c r="T19" s="20"/>
      <c r="U19" s="20"/>
      <c r="V19" s="13"/>
    </row>
    <row r="20" spans="1:22" ht="15" customHeight="1" x14ac:dyDescent="0.2">
      <c r="A20" s="12" t="s">
        <v>37</v>
      </c>
      <c r="B20" s="8" t="s">
        <v>1602</v>
      </c>
      <c r="C20" s="8" t="s">
        <v>1603</v>
      </c>
      <c r="D20" s="8" t="s">
        <v>42</v>
      </c>
      <c r="E20" s="8" t="s">
        <v>1604</v>
      </c>
      <c r="F20" s="8" t="s">
        <v>1605</v>
      </c>
      <c r="G20" s="8" t="s">
        <v>1606</v>
      </c>
      <c r="H20" s="8" t="s">
        <v>1607</v>
      </c>
      <c r="I20" s="8" t="s">
        <v>47</v>
      </c>
      <c r="J20" s="8"/>
      <c r="K20" s="8" t="s">
        <v>1608</v>
      </c>
      <c r="L20" s="20"/>
      <c r="M20" s="20"/>
      <c r="N20" s="20"/>
      <c r="O20" s="20"/>
      <c r="P20" s="20"/>
      <c r="Q20" s="20" t="s">
        <v>1609</v>
      </c>
      <c r="R20" s="20"/>
      <c r="S20" s="20" t="s">
        <v>188</v>
      </c>
      <c r="T20" s="20" t="s">
        <v>188</v>
      </c>
      <c r="U20" s="20" t="s">
        <v>188</v>
      </c>
      <c r="V20" s="13"/>
    </row>
    <row r="21" spans="1:22" ht="15" customHeight="1" x14ac:dyDescent="0.2">
      <c r="A21" s="12" t="s">
        <v>37</v>
      </c>
      <c r="B21" s="8" t="s">
        <v>1610</v>
      </c>
      <c r="C21" s="8" t="s">
        <v>1611</v>
      </c>
      <c r="D21" s="8" t="s">
        <v>42</v>
      </c>
      <c r="E21" s="8" t="s">
        <v>1612</v>
      </c>
      <c r="F21" s="8" t="s">
        <v>1613</v>
      </c>
      <c r="G21" s="8" t="s">
        <v>1614</v>
      </c>
      <c r="H21" s="8" t="s">
        <v>1615</v>
      </c>
      <c r="I21" s="8" t="s">
        <v>47</v>
      </c>
      <c r="J21" s="8"/>
      <c r="K21" s="8"/>
      <c r="L21" s="20"/>
      <c r="M21" s="20"/>
      <c r="N21" s="20"/>
      <c r="O21" s="20"/>
      <c r="P21" s="20"/>
      <c r="Q21" s="20"/>
      <c r="R21" s="20"/>
      <c r="S21" s="20"/>
      <c r="T21" s="20"/>
      <c r="U21" s="20"/>
      <c r="V21" s="13"/>
    </row>
    <row r="22" spans="1:22" ht="15" customHeight="1" x14ac:dyDescent="0.2">
      <c r="A22" s="12" t="s">
        <v>37</v>
      </c>
      <c r="B22" s="8" t="s">
        <v>1616</v>
      </c>
      <c r="C22" s="8" t="s">
        <v>1617</v>
      </c>
      <c r="D22" s="8" t="s">
        <v>42</v>
      </c>
      <c r="E22" s="8" t="s">
        <v>1618</v>
      </c>
      <c r="F22" s="8" t="s">
        <v>1619</v>
      </c>
      <c r="G22" s="8" t="s">
        <v>1620</v>
      </c>
      <c r="H22" s="8" t="s">
        <v>1621</v>
      </c>
      <c r="I22" s="8" t="s">
        <v>47</v>
      </c>
      <c r="J22" s="8"/>
      <c r="K22" s="8"/>
      <c r="L22" s="20"/>
      <c r="M22" s="20"/>
      <c r="N22" s="20"/>
      <c r="O22" s="20"/>
      <c r="P22" s="20"/>
      <c r="Q22" s="20"/>
      <c r="R22" s="20"/>
      <c r="S22" s="20"/>
      <c r="T22" s="20"/>
      <c r="U22" s="20"/>
      <c r="V22" s="13"/>
    </row>
    <row r="23" spans="1:22" ht="15" customHeight="1" x14ac:dyDescent="0.2">
      <c r="A23" s="12" t="s">
        <v>37</v>
      </c>
      <c r="B23" s="8" t="s">
        <v>1622</v>
      </c>
      <c r="C23" s="8" t="s">
        <v>1623</v>
      </c>
      <c r="D23" s="8" t="s">
        <v>42</v>
      </c>
      <c r="E23" s="8" t="s">
        <v>1624</v>
      </c>
      <c r="F23" s="8" t="s">
        <v>1625</v>
      </c>
      <c r="G23" s="8" t="s">
        <v>1626</v>
      </c>
      <c r="H23" s="8" t="s">
        <v>1627</v>
      </c>
      <c r="I23" s="8" t="s">
        <v>47</v>
      </c>
      <c r="J23" s="8"/>
      <c r="K23" s="8" t="s">
        <v>1608</v>
      </c>
      <c r="L23" s="20"/>
      <c r="M23" s="20"/>
      <c r="N23" s="20"/>
      <c r="O23" s="20"/>
      <c r="P23" s="20"/>
      <c r="Q23" s="20" t="s">
        <v>1609</v>
      </c>
      <c r="R23" s="20"/>
      <c r="S23" s="20" t="s">
        <v>188</v>
      </c>
      <c r="T23" s="20" t="s">
        <v>188</v>
      </c>
      <c r="U23" s="20" t="s">
        <v>188</v>
      </c>
      <c r="V23" s="13"/>
    </row>
    <row r="24" spans="1:22" ht="15" customHeight="1" x14ac:dyDescent="0.2">
      <c r="A24" s="12" t="s">
        <v>37</v>
      </c>
      <c r="B24" s="8" t="s">
        <v>1628</v>
      </c>
      <c r="C24" s="8" t="s">
        <v>1629</v>
      </c>
      <c r="D24" s="8" t="s">
        <v>42</v>
      </c>
      <c r="E24" s="8" t="s">
        <v>1630</v>
      </c>
      <c r="F24" s="8" t="s">
        <v>1631</v>
      </c>
      <c r="G24" s="8" t="s">
        <v>1632</v>
      </c>
      <c r="H24" s="8" t="s">
        <v>1633</v>
      </c>
      <c r="I24" s="8" t="s">
        <v>47</v>
      </c>
      <c r="J24" s="8"/>
      <c r="K24" s="8"/>
      <c r="L24" s="20"/>
      <c r="M24" s="20"/>
      <c r="N24" s="20"/>
      <c r="O24" s="20"/>
      <c r="P24" s="20"/>
      <c r="Q24" s="20"/>
      <c r="R24" s="20"/>
      <c r="S24" s="20"/>
      <c r="T24" s="20"/>
      <c r="U24" s="20"/>
      <c r="V24" s="13"/>
    </row>
    <row r="25" spans="1:22" ht="15" customHeight="1" x14ac:dyDescent="0.2">
      <c r="A25" s="12" t="s">
        <v>37</v>
      </c>
      <c r="B25" s="8" t="s">
        <v>1634</v>
      </c>
      <c r="C25" s="8" t="s">
        <v>1635</v>
      </c>
      <c r="D25" s="8" t="s">
        <v>42</v>
      </c>
      <c r="E25" s="8" t="s">
        <v>1636</v>
      </c>
      <c r="F25" s="8" t="s">
        <v>1637</v>
      </c>
      <c r="G25" s="8" t="s">
        <v>1638</v>
      </c>
      <c r="H25" s="8" t="s">
        <v>1639</v>
      </c>
      <c r="I25" s="8" t="s">
        <v>47</v>
      </c>
      <c r="J25" s="8"/>
      <c r="K25" s="8"/>
      <c r="L25" s="20"/>
      <c r="M25" s="20"/>
      <c r="N25" s="20"/>
      <c r="O25" s="20"/>
      <c r="P25" s="20"/>
      <c r="Q25" s="20"/>
      <c r="R25" s="20"/>
      <c r="S25" s="20"/>
      <c r="T25" s="20"/>
      <c r="U25" s="20"/>
      <c r="V25" s="13"/>
    </row>
    <row r="26" spans="1:22" ht="15" customHeight="1" x14ac:dyDescent="0.2">
      <c r="A26" s="12" t="s">
        <v>37</v>
      </c>
      <c r="B26" s="8" t="s">
        <v>1640</v>
      </c>
      <c r="C26" s="8" t="s">
        <v>1641</v>
      </c>
      <c r="D26" s="8" t="s">
        <v>42</v>
      </c>
      <c r="E26" s="8" t="s">
        <v>1642</v>
      </c>
      <c r="F26" s="8" t="s">
        <v>1643</v>
      </c>
      <c r="G26" s="8" t="s">
        <v>278</v>
      </c>
      <c r="H26" s="8" t="s">
        <v>1644</v>
      </c>
      <c r="I26" s="8" t="s">
        <v>47</v>
      </c>
      <c r="J26" s="8"/>
      <c r="K26" s="8"/>
      <c r="L26" s="20"/>
      <c r="M26" s="20"/>
      <c r="N26" s="20"/>
      <c r="O26" s="20"/>
      <c r="P26" s="20"/>
      <c r="Q26" s="20"/>
      <c r="R26" s="20"/>
      <c r="S26" s="20"/>
      <c r="T26" s="20"/>
      <c r="U26" s="20"/>
      <c r="V26" s="13"/>
    </row>
    <row r="27" spans="1:22" ht="15" customHeight="1" x14ac:dyDescent="0.2">
      <c r="A27" s="12" t="s">
        <v>37</v>
      </c>
      <c r="B27" s="8" t="s">
        <v>1645</v>
      </c>
      <c r="C27" s="8" t="s">
        <v>1646</v>
      </c>
      <c r="D27" s="8" t="s">
        <v>42</v>
      </c>
      <c r="E27" s="8" t="s">
        <v>1647</v>
      </c>
      <c r="F27" s="8" t="s">
        <v>1648</v>
      </c>
      <c r="G27" s="8" t="s">
        <v>278</v>
      </c>
      <c r="H27" s="8" t="s">
        <v>1649</v>
      </c>
      <c r="I27" s="8" t="s">
        <v>47</v>
      </c>
      <c r="J27" s="8"/>
      <c r="K27" s="8"/>
      <c r="L27" s="20"/>
      <c r="M27" s="20"/>
      <c r="N27" s="20"/>
      <c r="O27" s="20"/>
      <c r="P27" s="20"/>
      <c r="Q27" s="20"/>
      <c r="R27" s="20"/>
      <c r="S27" s="20"/>
      <c r="T27" s="20"/>
      <c r="U27" s="20"/>
      <c r="V27" s="13"/>
    </row>
    <row r="28" spans="1:22" ht="15" customHeight="1" x14ac:dyDescent="0.2">
      <c r="A28" s="12" t="s">
        <v>37</v>
      </c>
      <c r="B28" s="8" t="s">
        <v>1650</v>
      </c>
      <c r="C28" s="8" t="s">
        <v>1651</v>
      </c>
      <c r="D28" s="8" t="s">
        <v>42</v>
      </c>
      <c r="E28" s="8" t="s">
        <v>1652</v>
      </c>
      <c r="F28" s="8" t="s">
        <v>1653</v>
      </c>
      <c r="G28" s="8" t="s">
        <v>278</v>
      </c>
      <c r="H28" s="8" t="s">
        <v>1654</v>
      </c>
      <c r="I28" s="8" t="s">
        <v>47</v>
      </c>
      <c r="J28" s="8"/>
      <c r="K28" s="8"/>
      <c r="L28" s="20"/>
      <c r="M28" s="20"/>
      <c r="N28" s="20"/>
      <c r="O28" s="20"/>
      <c r="P28" s="20"/>
      <c r="Q28" s="20"/>
      <c r="R28" s="20"/>
      <c r="S28" s="20"/>
      <c r="T28" s="20"/>
      <c r="U28" s="20"/>
      <c r="V28" s="13"/>
    </row>
    <row r="29" spans="1:22" ht="15" customHeight="1" x14ac:dyDescent="0.2">
      <c r="A29" s="12" t="s">
        <v>37</v>
      </c>
      <c r="B29" s="8" t="s">
        <v>1655</v>
      </c>
      <c r="C29" s="8" t="s">
        <v>1656</v>
      </c>
      <c r="D29" s="8" t="s">
        <v>42</v>
      </c>
      <c r="E29" s="8" t="s">
        <v>1657</v>
      </c>
      <c r="F29" s="8" t="s">
        <v>1658</v>
      </c>
      <c r="G29" s="8" t="s">
        <v>278</v>
      </c>
      <c r="H29" s="8" t="s">
        <v>1659</v>
      </c>
      <c r="I29" s="8" t="s">
        <v>47</v>
      </c>
      <c r="J29" s="8"/>
      <c r="K29" s="8"/>
      <c r="L29" s="20"/>
      <c r="M29" s="20"/>
      <c r="N29" s="20"/>
      <c r="O29" s="20"/>
      <c r="P29" s="20"/>
      <c r="Q29" s="20"/>
      <c r="R29" s="20"/>
      <c r="S29" s="20"/>
      <c r="T29" s="20"/>
      <c r="U29" s="20"/>
      <c r="V29" s="13"/>
    </row>
    <row r="30" spans="1:22" ht="15" customHeight="1" x14ac:dyDescent="0.2">
      <c r="A30" s="12" t="s">
        <v>37</v>
      </c>
      <c r="B30" s="8" t="s">
        <v>1660</v>
      </c>
      <c r="C30" s="8" t="s">
        <v>1661</v>
      </c>
      <c r="D30" s="8" t="s">
        <v>42</v>
      </c>
      <c r="E30" s="8" t="s">
        <v>1662</v>
      </c>
      <c r="F30" s="8" t="s">
        <v>1663</v>
      </c>
      <c r="G30" s="8" t="s">
        <v>278</v>
      </c>
      <c r="H30" s="8" t="s">
        <v>1664</v>
      </c>
      <c r="I30" s="8" t="s">
        <v>47</v>
      </c>
      <c r="J30" s="8"/>
      <c r="K30" s="8"/>
      <c r="L30" s="20"/>
      <c r="M30" s="20"/>
      <c r="N30" s="20"/>
      <c r="O30" s="20"/>
      <c r="P30" s="20"/>
      <c r="Q30" s="20"/>
      <c r="R30" s="20"/>
      <c r="S30" s="20"/>
      <c r="T30" s="20"/>
      <c r="U30" s="20"/>
      <c r="V30" s="13"/>
    </row>
    <row r="31" spans="1:22" ht="15" customHeight="1" x14ac:dyDescent="0.2">
      <c r="A31" s="12" t="s">
        <v>37</v>
      </c>
      <c r="B31" s="8" t="s">
        <v>1665</v>
      </c>
      <c r="C31" s="8" t="s">
        <v>1666</v>
      </c>
      <c r="D31" s="8" t="s">
        <v>42</v>
      </c>
      <c r="E31" s="8" t="s">
        <v>1667</v>
      </c>
      <c r="F31" s="8" t="s">
        <v>1668</v>
      </c>
      <c r="G31" s="8" t="s">
        <v>1669</v>
      </c>
      <c r="H31" s="8" t="s">
        <v>1670</v>
      </c>
      <c r="I31" s="8" t="s">
        <v>47</v>
      </c>
      <c r="J31" s="8"/>
      <c r="K31" s="8"/>
      <c r="L31" s="20"/>
      <c r="M31" s="20"/>
      <c r="N31" s="20"/>
      <c r="O31" s="20"/>
      <c r="P31" s="20"/>
      <c r="Q31" s="20"/>
      <c r="R31" s="20"/>
      <c r="S31" s="20"/>
      <c r="T31" s="20"/>
      <c r="U31" s="20"/>
      <c r="V31" s="13"/>
    </row>
    <row r="32" spans="1:22" ht="15" customHeight="1" x14ac:dyDescent="0.2">
      <c r="A32" s="12" t="s">
        <v>37</v>
      </c>
      <c r="B32" s="8" t="s">
        <v>1671</v>
      </c>
      <c r="C32" s="8" t="s">
        <v>1672</v>
      </c>
      <c r="D32" s="8" t="s">
        <v>42</v>
      </c>
      <c r="E32" s="8" t="s">
        <v>1673</v>
      </c>
      <c r="F32" s="8" t="s">
        <v>1674</v>
      </c>
      <c r="G32" s="8" t="s">
        <v>1675</v>
      </c>
      <c r="H32" s="8" t="s">
        <v>1676</v>
      </c>
      <c r="I32" s="8" t="s">
        <v>47</v>
      </c>
      <c r="J32" s="8"/>
      <c r="K32" s="8" t="s">
        <v>1677</v>
      </c>
      <c r="L32" s="20"/>
      <c r="M32" s="20"/>
      <c r="N32" s="20"/>
      <c r="O32" s="20"/>
      <c r="P32" s="20"/>
      <c r="Q32" s="20" t="s">
        <v>198</v>
      </c>
      <c r="R32" s="20"/>
      <c r="S32" s="20"/>
      <c r="T32" s="20" t="s">
        <v>188</v>
      </c>
      <c r="U32" s="20" t="s">
        <v>188</v>
      </c>
      <c r="V32" s="13"/>
    </row>
    <row r="33" spans="1:22" ht="15" customHeight="1" x14ac:dyDescent="0.2">
      <c r="A33" s="12" t="s">
        <v>37</v>
      </c>
      <c r="B33" s="8" t="s">
        <v>1678</v>
      </c>
      <c r="C33" s="8" t="s">
        <v>1679</v>
      </c>
      <c r="D33" s="8" t="s">
        <v>42</v>
      </c>
      <c r="E33" s="8" t="s">
        <v>1680</v>
      </c>
      <c r="F33" s="8" t="s">
        <v>1681</v>
      </c>
      <c r="G33" s="8" t="s">
        <v>1682</v>
      </c>
      <c r="H33" s="8" t="s">
        <v>1683</v>
      </c>
      <c r="I33" s="8" t="s">
        <v>47</v>
      </c>
      <c r="J33" s="8"/>
      <c r="K33" s="8"/>
      <c r="L33" s="20"/>
      <c r="M33" s="20"/>
      <c r="N33" s="20"/>
      <c r="O33" s="20"/>
      <c r="P33" s="20"/>
      <c r="Q33" s="20"/>
      <c r="R33" s="20"/>
      <c r="S33" s="20"/>
      <c r="T33" s="20"/>
      <c r="U33" s="20"/>
      <c r="V33" s="13"/>
    </row>
    <row r="34" spans="1:22" ht="15" customHeight="1" x14ac:dyDescent="0.2">
      <c r="A34" s="12" t="s">
        <v>37</v>
      </c>
      <c r="B34" s="8" t="s">
        <v>1684</v>
      </c>
      <c r="C34" s="8" t="s">
        <v>1685</v>
      </c>
      <c r="D34" s="8" t="s">
        <v>42</v>
      </c>
      <c r="E34" s="8" t="s">
        <v>1686</v>
      </c>
      <c r="F34" s="8" t="s">
        <v>1687</v>
      </c>
      <c r="G34" s="8" t="s">
        <v>1688</v>
      </c>
      <c r="H34" s="8" t="s">
        <v>1689</v>
      </c>
      <c r="I34" s="8" t="s">
        <v>47</v>
      </c>
      <c r="J34" s="8"/>
      <c r="K34" s="8"/>
      <c r="L34" s="20"/>
      <c r="M34" s="20"/>
      <c r="N34" s="20"/>
      <c r="O34" s="20"/>
      <c r="P34" s="20"/>
      <c r="Q34" s="20"/>
      <c r="R34" s="20"/>
      <c r="S34" s="20"/>
      <c r="T34" s="20"/>
      <c r="U34" s="20"/>
      <c r="V34" s="13"/>
    </row>
    <row r="35" spans="1:22" ht="15" customHeight="1" x14ac:dyDescent="0.2">
      <c r="A35" s="12" t="s">
        <v>37</v>
      </c>
      <c r="B35" s="8" t="s">
        <v>1690</v>
      </c>
      <c r="C35" s="8" t="s">
        <v>1691</v>
      </c>
      <c r="D35" s="8" t="s">
        <v>42</v>
      </c>
      <c r="E35" s="8" t="s">
        <v>1692</v>
      </c>
      <c r="F35" s="8" t="s">
        <v>1693</v>
      </c>
      <c r="G35" s="8" t="s">
        <v>1694</v>
      </c>
      <c r="H35" s="8" t="s">
        <v>1695</v>
      </c>
      <c r="I35" s="8" t="s">
        <v>47</v>
      </c>
      <c r="J35" s="8"/>
      <c r="K35" s="8"/>
      <c r="L35" s="20"/>
      <c r="M35" s="20"/>
      <c r="N35" s="20"/>
      <c r="O35" s="20"/>
      <c r="P35" s="20"/>
      <c r="Q35" s="20"/>
      <c r="R35" s="20"/>
      <c r="S35" s="20"/>
      <c r="T35" s="20"/>
      <c r="U35" s="20"/>
      <c r="V35" s="13"/>
    </row>
    <row r="36" spans="1:22" ht="15" customHeight="1" x14ac:dyDescent="0.2">
      <c r="A36" s="12" t="s">
        <v>37</v>
      </c>
      <c r="B36" s="8" t="s">
        <v>1696</v>
      </c>
      <c r="C36" s="8" t="s">
        <v>1697</v>
      </c>
      <c r="D36" s="8" t="s">
        <v>42</v>
      </c>
      <c r="E36" s="8" t="s">
        <v>1698</v>
      </c>
      <c r="F36" s="8" t="s">
        <v>1699</v>
      </c>
      <c r="G36" s="8" t="s">
        <v>1700</v>
      </c>
      <c r="H36" s="8" t="s">
        <v>1701</v>
      </c>
      <c r="I36" s="8" t="s">
        <v>47</v>
      </c>
      <c r="J36" s="8"/>
      <c r="K36" s="8"/>
      <c r="L36" s="20"/>
      <c r="M36" s="20"/>
      <c r="N36" s="20"/>
      <c r="O36" s="20"/>
      <c r="P36" s="20"/>
      <c r="Q36" s="20"/>
      <c r="R36" s="20"/>
      <c r="S36" s="20"/>
      <c r="T36" s="20"/>
      <c r="U36" s="20"/>
      <c r="V36" s="13"/>
    </row>
    <row r="37" spans="1:22" ht="15" customHeight="1" x14ac:dyDescent="0.2">
      <c r="A37" s="12" t="s">
        <v>37</v>
      </c>
      <c r="B37" s="8" t="s">
        <v>1702</v>
      </c>
      <c r="C37" s="8" t="s">
        <v>1703</v>
      </c>
      <c r="D37" s="8" t="s">
        <v>42</v>
      </c>
      <c r="E37" s="8" t="s">
        <v>1704</v>
      </c>
      <c r="F37" s="8" t="s">
        <v>1705</v>
      </c>
      <c r="G37" s="8" t="s">
        <v>1706</v>
      </c>
      <c r="H37" s="8" t="s">
        <v>1707</v>
      </c>
      <c r="I37" s="8" t="s">
        <v>47</v>
      </c>
      <c r="J37" s="8"/>
      <c r="K37" s="8"/>
      <c r="L37" s="20"/>
      <c r="M37" s="20"/>
      <c r="N37" s="20"/>
      <c r="O37" s="20"/>
      <c r="P37" s="20"/>
      <c r="Q37" s="20"/>
      <c r="R37" s="20"/>
      <c r="S37" s="20"/>
      <c r="T37" s="20"/>
      <c r="U37" s="20"/>
      <c r="V37" s="13"/>
    </row>
    <row r="38" spans="1:22" ht="15" customHeight="1" x14ac:dyDescent="0.2">
      <c r="A38" s="12" t="s">
        <v>37</v>
      </c>
      <c r="B38" s="8" t="s">
        <v>1708</v>
      </c>
      <c r="C38" s="8" t="s">
        <v>1709</v>
      </c>
      <c r="D38" s="8" t="s">
        <v>42</v>
      </c>
      <c r="E38" s="8" t="s">
        <v>1710</v>
      </c>
      <c r="F38" s="8" t="s">
        <v>1711</v>
      </c>
      <c r="G38" s="8" t="s">
        <v>278</v>
      </c>
      <c r="H38" s="8" t="s">
        <v>1712</v>
      </c>
      <c r="I38" s="8" t="s">
        <v>47</v>
      </c>
      <c r="J38" s="8"/>
      <c r="K38" s="8" t="s">
        <v>1713</v>
      </c>
      <c r="L38" s="20"/>
      <c r="M38" s="20"/>
      <c r="N38" s="20"/>
      <c r="O38" s="20"/>
      <c r="P38" s="20"/>
      <c r="Q38" s="20" t="s">
        <v>1714</v>
      </c>
      <c r="R38" s="20"/>
      <c r="S38" s="20"/>
      <c r="T38" s="20" t="s">
        <v>188</v>
      </c>
      <c r="U38" s="20" t="s">
        <v>188</v>
      </c>
      <c r="V38" s="13"/>
    </row>
    <row r="39" spans="1:22" ht="15" customHeight="1" x14ac:dyDescent="0.2">
      <c r="A39" s="12" t="s">
        <v>37</v>
      </c>
      <c r="B39" s="8" t="s">
        <v>1715</v>
      </c>
      <c r="C39" s="8" t="s">
        <v>1716</v>
      </c>
      <c r="D39" s="8" t="s">
        <v>42</v>
      </c>
      <c r="E39" s="8" t="s">
        <v>1717</v>
      </c>
      <c r="F39" s="8" t="s">
        <v>1718</v>
      </c>
      <c r="G39" s="8" t="s">
        <v>1719</v>
      </c>
      <c r="H39" s="8" t="s">
        <v>1720</v>
      </c>
      <c r="I39" s="8" t="s">
        <v>47</v>
      </c>
      <c r="J39" s="8"/>
      <c r="K39" s="8" t="s">
        <v>1713</v>
      </c>
      <c r="L39" s="20"/>
      <c r="M39" s="20"/>
      <c r="N39" s="20"/>
      <c r="O39" s="20"/>
      <c r="P39" s="20"/>
      <c r="Q39" s="20" t="s">
        <v>1714</v>
      </c>
      <c r="R39" s="20"/>
      <c r="S39" s="20"/>
      <c r="T39" s="20" t="s">
        <v>188</v>
      </c>
      <c r="U39" s="20" t="s">
        <v>188</v>
      </c>
      <c r="V39" s="13"/>
    </row>
    <row r="40" spans="1:22" ht="15" customHeight="1" x14ac:dyDescent="0.2">
      <c r="A40" s="12" t="s">
        <v>37</v>
      </c>
      <c r="B40" s="8" t="s">
        <v>1721</v>
      </c>
      <c r="C40" s="8" t="s">
        <v>1722</v>
      </c>
      <c r="D40" s="8" t="s">
        <v>42</v>
      </c>
      <c r="E40" s="8" t="s">
        <v>1723</v>
      </c>
      <c r="F40" s="8" t="s">
        <v>1724</v>
      </c>
      <c r="G40" s="8" t="s">
        <v>1725</v>
      </c>
      <c r="H40" s="8" t="s">
        <v>1726</v>
      </c>
      <c r="I40" s="8" t="s">
        <v>47</v>
      </c>
      <c r="J40" s="8"/>
      <c r="K40" s="8" t="s">
        <v>1727</v>
      </c>
      <c r="L40" s="20" t="s">
        <v>1728</v>
      </c>
      <c r="M40" s="20"/>
      <c r="N40" s="20" t="s">
        <v>188</v>
      </c>
      <c r="O40" s="20" t="s">
        <v>188</v>
      </c>
      <c r="P40" s="20" t="s">
        <v>188</v>
      </c>
      <c r="Q40" s="20" t="s">
        <v>1729</v>
      </c>
      <c r="R40" s="20"/>
      <c r="S40" s="20" t="s">
        <v>188</v>
      </c>
      <c r="T40" s="20" t="s">
        <v>188</v>
      </c>
      <c r="U40" s="20" t="s">
        <v>188</v>
      </c>
      <c r="V40" s="13"/>
    </row>
    <row r="41" spans="1:22" ht="15" customHeight="1" x14ac:dyDescent="0.2">
      <c r="A41" s="12" t="s">
        <v>37</v>
      </c>
      <c r="B41" s="8" t="s">
        <v>1730</v>
      </c>
      <c r="C41" s="8" t="s">
        <v>1731</v>
      </c>
      <c r="D41" s="8" t="s">
        <v>42</v>
      </c>
      <c r="E41" s="8" t="s">
        <v>1732</v>
      </c>
      <c r="F41" s="8" t="s">
        <v>1733</v>
      </c>
      <c r="G41" s="8" t="s">
        <v>1734</v>
      </c>
      <c r="H41" s="8" t="s">
        <v>1735</v>
      </c>
      <c r="I41" s="8" t="s">
        <v>47</v>
      </c>
      <c r="J41" s="8"/>
      <c r="K41" s="8"/>
      <c r="L41" s="20"/>
      <c r="M41" s="20"/>
      <c r="N41" s="20"/>
      <c r="O41" s="20"/>
      <c r="P41" s="20"/>
      <c r="Q41" s="20"/>
      <c r="R41" s="20"/>
      <c r="S41" s="20"/>
      <c r="T41" s="20"/>
      <c r="U41" s="20"/>
      <c r="V41" s="13"/>
    </row>
    <row r="42" spans="1:22" ht="15" customHeight="1" x14ac:dyDescent="0.2">
      <c r="A42" s="12" t="s">
        <v>37</v>
      </c>
      <c r="B42" s="8" t="s">
        <v>1736</v>
      </c>
      <c r="C42" s="8" t="s">
        <v>1737</v>
      </c>
      <c r="D42" s="8" t="s">
        <v>42</v>
      </c>
      <c r="E42" s="8" t="s">
        <v>1738</v>
      </c>
      <c r="F42" s="8" t="s">
        <v>1739</v>
      </c>
      <c r="G42" s="8" t="s">
        <v>278</v>
      </c>
      <c r="H42" s="8" t="s">
        <v>1740</v>
      </c>
      <c r="I42" s="8" t="s">
        <v>47</v>
      </c>
      <c r="J42" s="8"/>
      <c r="K42" s="8"/>
      <c r="L42" s="20"/>
      <c r="M42" s="20"/>
      <c r="N42" s="20"/>
      <c r="O42" s="20"/>
      <c r="P42" s="20"/>
      <c r="Q42" s="20"/>
      <c r="R42" s="20"/>
      <c r="S42" s="20"/>
      <c r="T42" s="20"/>
      <c r="U42" s="20"/>
      <c r="V42" s="13"/>
    </row>
    <row r="43" spans="1:22" ht="15" customHeight="1" x14ac:dyDescent="0.2">
      <c r="A43" s="12" t="s">
        <v>37</v>
      </c>
      <c r="B43" s="8" t="s">
        <v>1741</v>
      </c>
      <c r="C43" s="8" t="s">
        <v>1742</v>
      </c>
      <c r="D43" s="8" t="s">
        <v>42</v>
      </c>
      <c r="E43" s="8" t="s">
        <v>1743</v>
      </c>
      <c r="F43" s="8" t="s">
        <v>1744</v>
      </c>
      <c r="G43" s="8" t="s">
        <v>1745</v>
      </c>
      <c r="H43" s="8" t="s">
        <v>1746</v>
      </c>
      <c r="I43" s="8" t="s">
        <v>47</v>
      </c>
      <c r="J43" s="8"/>
      <c r="K43" s="8"/>
      <c r="L43" s="20"/>
      <c r="M43" s="20"/>
      <c r="N43" s="20"/>
      <c r="O43" s="20"/>
      <c r="P43" s="20"/>
      <c r="Q43" s="20"/>
      <c r="R43" s="20"/>
      <c r="S43" s="20"/>
      <c r="T43" s="20"/>
      <c r="U43" s="20"/>
      <c r="V43" s="13"/>
    </row>
    <row r="44" spans="1:22" ht="15" customHeight="1" x14ac:dyDescent="0.2">
      <c r="A44" s="12" t="s">
        <v>37</v>
      </c>
      <c r="B44" s="8" t="s">
        <v>1747</v>
      </c>
      <c r="C44" s="8" t="s">
        <v>1748</v>
      </c>
      <c r="D44" s="8" t="s">
        <v>42</v>
      </c>
      <c r="E44" s="8" t="s">
        <v>1749</v>
      </c>
      <c r="F44" s="8" t="s">
        <v>1750</v>
      </c>
      <c r="G44" s="8" t="s">
        <v>278</v>
      </c>
      <c r="H44" s="8" t="s">
        <v>1751</v>
      </c>
      <c r="I44" s="8" t="s">
        <v>47</v>
      </c>
      <c r="J44" s="8"/>
      <c r="K44" s="8"/>
      <c r="L44" s="20"/>
      <c r="M44" s="20"/>
      <c r="N44" s="20"/>
      <c r="O44" s="20"/>
      <c r="P44" s="20"/>
      <c r="Q44" s="20"/>
      <c r="R44" s="20"/>
      <c r="S44" s="20"/>
      <c r="T44" s="20"/>
      <c r="U44" s="20"/>
      <c r="V44" s="13"/>
    </row>
    <row r="45" spans="1:22" ht="15" customHeight="1" x14ac:dyDescent="0.2">
      <c r="A45" s="12" t="s">
        <v>37</v>
      </c>
      <c r="B45" s="8" t="s">
        <v>1752</v>
      </c>
      <c r="C45" s="8" t="s">
        <v>1753</v>
      </c>
      <c r="D45" s="8" t="s">
        <v>42</v>
      </c>
      <c r="E45" s="8" t="s">
        <v>1754</v>
      </c>
      <c r="F45" s="8" t="s">
        <v>1755</v>
      </c>
      <c r="G45" s="8" t="s">
        <v>278</v>
      </c>
      <c r="H45" s="8" t="s">
        <v>1756</v>
      </c>
      <c r="I45" s="8" t="s">
        <v>47</v>
      </c>
      <c r="J45" s="8"/>
      <c r="K45" s="8"/>
      <c r="L45" s="20"/>
      <c r="M45" s="20"/>
      <c r="N45" s="20"/>
      <c r="O45" s="20"/>
      <c r="P45" s="20"/>
      <c r="Q45" s="20"/>
      <c r="R45" s="20"/>
      <c r="S45" s="20"/>
      <c r="T45" s="20"/>
      <c r="U45" s="20"/>
      <c r="V45" s="13"/>
    </row>
    <row r="46" spans="1:22" ht="15" customHeight="1" x14ac:dyDescent="0.2">
      <c r="A46" s="12" t="s">
        <v>37</v>
      </c>
      <c r="B46" s="8" t="s">
        <v>1757</v>
      </c>
      <c r="C46" s="8" t="s">
        <v>1758</v>
      </c>
      <c r="D46" s="8" t="s">
        <v>42</v>
      </c>
      <c r="E46" s="8" t="s">
        <v>1759</v>
      </c>
      <c r="F46" s="8" t="s">
        <v>1760</v>
      </c>
      <c r="G46" s="8" t="s">
        <v>278</v>
      </c>
      <c r="H46" s="8" t="s">
        <v>1761</v>
      </c>
      <c r="I46" s="8" t="s">
        <v>47</v>
      </c>
      <c r="J46" s="8"/>
      <c r="K46" s="8"/>
      <c r="L46" s="20"/>
      <c r="M46" s="20"/>
      <c r="N46" s="20"/>
      <c r="O46" s="20"/>
      <c r="P46" s="20"/>
      <c r="Q46" s="20"/>
      <c r="R46" s="20"/>
      <c r="S46" s="20"/>
      <c r="T46" s="20"/>
      <c r="U46" s="20"/>
      <c r="V46" s="13"/>
    </row>
    <row r="47" spans="1:22" ht="15" customHeight="1" x14ac:dyDescent="0.2">
      <c r="A47" s="12" t="s">
        <v>37</v>
      </c>
      <c r="B47" s="8" t="s">
        <v>1762</v>
      </c>
      <c r="C47" s="8" t="s">
        <v>1763</v>
      </c>
      <c r="D47" s="8" t="s">
        <v>42</v>
      </c>
      <c r="E47" s="8" t="s">
        <v>1764</v>
      </c>
      <c r="F47" s="8" t="s">
        <v>1765</v>
      </c>
      <c r="G47" s="8" t="s">
        <v>278</v>
      </c>
      <c r="H47" s="8" t="s">
        <v>1766</v>
      </c>
      <c r="I47" s="8" t="s">
        <v>47</v>
      </c>
      <c r="J47" s="8"/>
      <c r="K47" s="8"/>
      <c r="L47" s="20"/>
      <c r="M47" s="20"/>
      <c r="N47" s="20"/>
      <c r="O47" s="20"/>
      <c r="P47" s="20"/>
      <c r="Q47" s="20"/>
      <c r="R47" s="20"/>
      <c r="S47" s="20"/>
      <c r="T47" s="20"/>
      <c r="U47" s="20"/>
      <c r="V47" s="13"/>
    </row>
    <row r="48" spans="1:22" ht="15" customHeight="1" x14ac:dyDescent="0.2">
      <c r="A48" s="12" t="s">
        <v>37</v>
      </c>
      <c r="B48" s="8" t="s">
        <v>1767</v>
      </c>
      <c r="C48" s="8" t="s">
        <v>1768</v>
      </c>
      <c r="D48" s="8" t="s">
        <v>42</v>
      </c>
      <c r="E48" s="8" t="s">
        <v>1769</v>
      </c>
      <c r="F48" s="8" t="s">
        <v>1770</v>
      </c>
      <c r="G48" s="8" t="s">
        <v>278</v>
      </c>
      <c r="H48" s="8" t="s">
        <v>1771</v>
      </c>
      <c r="I48" s="8" t="s">
        <v>47</v>
      </c>
      <c r="J48" s="8"/>
      <c r="K48" s="8"/>
      <c r="L48" s="20"/>
      <c r="M48" s="20"/>
      <c r="N48" s="20"/>
      <c r="O48" s="20"/>
      <c r="P48" s="20"/>
      <c r="Q48" s="20"/>
      <c r="R48" s="20"/>
      <c r="S48" s="20"/>
      <c r="T48" s="20"/>
      <c r="U48" s="20"/>
      <c r="V48" s="13"/>
    </row>
    <row r="49" spans="1:22" ht="15" customHeight="1" x14ac:dyDescent="0.2">
      <c r="A49" s="12" t="s">
        <v>37</v>
      </c>
      <c r="B49" s="8" t="s">
        <v>1772</v>
      </c>
      <c r="C49" s="8" t="s">
        <v>1773</v>
      </c>
      <c r="D49" s="8" t="s">
        <v>42</v>
      </c>
      <c r="E49" s="8" t="s">
        <v>1774</v>
      </c>
      <c r="F49" s="8" t="s">
        <v>1775</v>
      </c>
      <c r="G49" s="8" t="s">
        <v>278</v>
      </c>
      <c r="H49" s="8" t="s">
        <v>1776</v>
      </c>
      <c r="I49" s="8" t="s">
        <v>47</v>
      </c>
      <c r="J49" s="8"/>
      <c r="K49" s="8"/>
      <c r="L49" s="20"/>
      <c r="M49" s="20"/>
      <c r="N49" s="20"/>
      <c r="O49" s="20"/>
      <c r="P49" s="20"/>
      <c r="Q49" s="20"/>
      <c r="R49" s="20"/>
      <c r="S49" s="20"/>
      <c r="T49" s="20"/>
      <c r="U49" s="20"/>
      <c r="V49" s="13"/>
    </row>
    <row r="50" spans="1:22" ht="15" customHeight="1" x14ac:dyDescent="0.2">
      <c r="A50" s="12" t="s">
        <v>37</v>
      </c>
      <c r="B50" s="8" t="s">
        <v>1777</v>
      </c>
      <c r="C50" s="8" t="s">
        <v>1778</v>
      </c>
      <c r="D50" s="8" t="s">
        <v>42</v>
      </c>
      <c r="E50" s="8" t="s">
        <v>1779</v>
      </c>
      <c r="F50" s="8" t="s">
        <v>1780</v>
      </c>
      <c r="G50" s="8" t="s">
        <v>278</v>
      </c>
      <c r="H50" s="8" t="s">
        <v>1781</v>
      </c>
      <c r="I50" s="8" t="s">
        <v>47</v>
      </c>
      <c r="J50" s="8"/>
      <c r="K50" s="8"/>
      <c r="L50" s="20"/>
      <c r="M50" s="20"/>
      <c r="N50" s="20"/>
      <c r="O50" s="20"/>
      <c r="P50" s="20"/>
      <c r="Q50" s="20"/>
      <c r="R50" s="20"/>
      <c r="S50" s="20"/>
      <c r="T50" s="20"/>
      <c r="U50" s="20"/>
      <c r="V50" s="13"/>
    </row>
    <row r="51" spans="1:22" ht="15" customHeight="1" x14ac:dyDescent="0.2">
      <c r="A51" s="12" t="s">
        <v>37</v>
      </c>
      <c r="B51" s="8" t="s">
        <v>1782</v>
      </c>
      <c r="C51" s="8" t="s">
        <v>1783</v>
      </c>
      <c r="D51" s="8" t="s">
        <v>42</v>
      </c>
      <c r="E51" s="8" t="s">
        <v>1784</v>
      </c>
      <c r="F51" s="8" t="s">
        <v>1785</v>
      </c>
      <c r="G51" s="8" t="s">
        <v>1786</v>
      </c>
      <c r="H51" s="8" t="s">
        <v>1787</v>
      </c>
      <c r="I51" s="8" t="s">
        <v>47</v>
      </c>
      <c r="J51" s="8"/>
      <c r="K51" s="8"/>
      <c r="L51" s="20"/>
      <c r="M51" s="20"/>
      <c r="N51" s="20"/>
      <c r="O51" s="20"/>
      <c r="P51" s="20"/>
      <c r="Q51" s="20"/>
      <c r="R51" s="20"/>
      <c r="S51" s="20"/>
      <c r="T51" s="20"/>
      <c r="U51" s="20"/>
      <c r="V51" s="13"/>
    </row>
    <row r="52" spans="1:22" ht="15" customHeight="1" x14ac:dyDescent="0.2">
      <c r="A52" s="12" t="s">
        <v>37</v>
      </c>
      <c r="B52" s="8" t="s">
        <v>1788</v>
      </c>
      <c r="C52" s="8" t="s">
        <v>1789</v>
      </c>
      <c r="D52" s="8" t="s">
        <v>42</v>
      </c>
      <c r="E52" s="8" t="s">
        <v>1790</v>
      </c>
      <c r="F52" s="8" t="s">
        <v>1791</v>
      </c>
      <c r="G52" s="8" t="s">
        <v>1792</v>
      </c>
      <c r="H52" s="8" t="s">
        <v>1793</v>
      </c>
      <c r="I52" s="8" t="s">
        <v>47</v>
      </c>
      <c r="J52" s="8"/>
      <c r="K52" s="8"/>
      <c r="L52" s="20"/>
      <c r="M52" s="20"/>
      <c r="N52" s="20"/>
      <c r="O52" s="20"/>
      <c r="P52" s="20"/>
      <c r="Q52" s="20"/>
      <c r="R52" s="20"/>
      <c r="S52" s="20"/>
      <c r="T52" s="20"/>
      <c r="U52" s="20"/>
      <c r="V52" s="13"/>
    </row>
    <row r="53" spans="1:22" ht="15" customHeight="1" x14ac:dyDescent="0.2">
      <c r="A53" s="12" t="s">
        <v>37</v>
      </c>
      <c r="B53" s="8" t="s">
        <v>1794</v>
      </c>
      <c r="C53" s="8" t="s">
        <v>1795</v>
      </c>
      <c r="D53" s="8" t="s">
        <v>42</v>
      </c>
      <c r="E53" s="8" t="s">
        <v>1796</v>
      </c>
      <c r="F53" s="8" t="s">
        <v>1797</v>
      </c>
      <c r="G53" s="8" t="s">
        <v>1798</v>
      </c>
      <c r="H53" s="8" t="s">
        <v>1799</v>
      </c>
      <c r="I53" s="8" t="s">
        <v>47</v>
      </c>
      <c r="J53" s="8"/>
      <c r="K53" s="8"/>
      <c r="L53" s="20"/>
      <c r="M53" s="20"/>
      <c r="N53" s="20"/>
      <c r="O53" s="20"/>
      <c r="P53" s="20"/>
      <c r="Q53" s="20"/>
      <c r="R53" s="20"/>
      <c r="S53" s="20"/>
      <c r="T53" s="20"/>
      <c r="U53" s="20"/>
      <c r="V53" s="13"/>
    </row>
    <row r="54" spans="1:22" ht="15" customHeight="1" x14ac:dyDescent="0.2">
      <c r="A54" s="12" t="s">
        <v>37</v>
      </c>
      <c r="B54" s="8" t="s">
        <v>1800</v>
      </c>
      <c r="C54" s="8" t="s">
        <v>1801</v>
      </c>
      <c r="D54" s="8" t="s">
        <v>42</v>
      </c>
      <c r="E54" s="8" t="s">
        <v>1802</v>
      </c>
      <c r="F54" s="8" t="s">
        <v>1803</v>
      </c>
      <c r="G54" s="8" t="s">
        <v>278</v>
      </c>
      <c r="H54" s="8" t="s">
        <v>1804</v>
      </c>
      <c r="I54" s="8" t="s">
        <v>47</v>
      </c>
      <c r="J54" s="8"/>
      <c r="K54" s="8"/>
      <c r="L54" s="20"/>
      <c r="M54" s="20"/>
      <c r="N54" s="20"/>
      <c r="O54" s="20"/>
      <c r="P54" s="20"/>
      <c r="Q54" s="20"/>
      <c r="R54" s="20"/>
      <c r="S54" s="20"/>
      <c r="T54" s="20"/>
      <c r="U54" s="20"/>
      <c r="V54" s="13"/>
    </row>
    <row r="55" spans="1:22" ht="15" customHeight="1" x14ac:dyDescent="0.2">
      <c r="A55" s="12" t="s">
        <v>37</v>
      </c>
      <c r="B55" s="8" t="s">
        <v>1805</v>
      </c>
      <c r="C55" s="8" t="s">
        <v>1806</v>
      </c>
      <c r="D55" s="8" t="s">
        <v>42</v>
      </c>
      <c r="E55" s="8" t="s">
        <v>1807</v>
      </c>
      <c r="F55" s="8" t="s">
        <v>1808</v>
      </c>
      <c r="G55" s="8" t="s">
        <v>278</v>
      </c>
      <c r="H55" s="8" t="s">
        <v>1809</v>
      </c>
      <c r="I55" s="8" t="s">
        <v>47</v>
      </c>
      <c r="J55" s="8"/>
      <c r="K55" s="8" t="s">
        <v>1810</v>
      </c>
      <c r="L55" s="20"/>
      <c r="M55" s="20"/>
      <c r="N55" s="20"/>
      <c r="O55" s="20"/>
      <c r="P55" s="20"/>
      <c r="Q55" s="20" t="s">
        <v>768</v>
      </c>
      <c r="R55" s="20"/>
      <c r="S55" s="20" t="s">
        <v>188</v>
      </c>
      <c r="T55" s="20" t="s">
        <v>188</v>
      </c>
      <c r="U55" s="20" t="s">
        <v>188</v>
      </c>
      <c r="V55" s="13"/>
    </row>
    <row r="56" spans="1:22" ht="15" customHeight="1" x14ac:dyDescent="0.2">
      <c r="A56" s="12" t="s">
        <v>48</v>
      </c>
      <c r="B56" s="8"/>
      <c r="C56" s="8" t="s">
        <v>49</v>
      </c>
      <c r="D56" s="8"/>
      <c r="E56" s="8" t="s">
        <v>50</v>
      </c>
      <c r="F56" s="8"/>
      <c r="G56" s="8"/>
      <c r="H56" s="8"/>
      <c r="I56" s="8"/>
      <c r="J56" s="8"/>
      <c r="K56" s="8"/>
      <c r="L56" s="20"/>
      <c r="M56" s="20"/>
      <c r="N56" s="20"/>
      <c r="O56" s="20"/>
      <c r="P56" s="20"/>
      <c r="Q56" s="20"/>
      <c r="R56" s="20"/>
      <c r="S56" s="20"/>
      <c r="T56" s="20"/>
      <c r="U56" s="20"/>
      <c r="V56" s="13"/>
    </row>
    <row r="57" spans="1:22" ht="15" customHeight="1" x14ac:dyDescent="0.2">
      <c r="A57" s="12" t="s">
        <v>51</v>
      </c>
      <c r="B57" s="8"/>
      <c r="C57" s="8" t="s">
        <v>52</v>
      </c>
      <c r="D57" s="8"/>
      <c r="E57" s="8" t="s">
        <v>53</v>
      </c>
      <c r="F57" s="8"/>
      <c r="G57" s="8"/>
      <c r="H57" s="8"/>
      <c r="I57" s="8"/>
      <c r="J57" s="8"/>
      <c r="K57" s="8"/>
      <c r="L57" s="20"/>
      <c r="M57" s="20"/>
      <c r="N57" s="20"/>
      <c r="O57" s="20"/>
      <c r="P57" s="20"/>
      <c r="Q57" s="20"/>
      <c r="R57" s="20"/>
      <c r="S57" s="20"/>
      <c r="T57" s="20"/>
      <c r="U57" s="20"/>
      <c r="V57" s="13"/>
    </row>
    <row r="58" spans="1:22" ht="15" customHeight="1" x14ac:dyDescent="0.2">
      <c r="A58" s="12" t="s">
        <v>51</v>
      </c>
      <c r="B58" s="8" t="s">
        <v>1811</v>
      </c>
      <c r="C58" s="8" t="s">
        <v>1812</v>
      </c>
      <c r="D58" s="8" t="s">
        <v>42</v>
      </c>
      <c r="E58" s="8" t="s">
        <v>1813</v>
      </c>
      <c r="F58" s="8" t="s">
        <v>1814</v>
      </c>
      <c r="G58" s="8" t="s">
        <v>1815</v>
      </c>
      <c r="H58" s="8" t="s">
        <v>1816</v>
      </c>
      <c r="I58" s="8" t="s">
        <v>1817</v>
      </c>
      <c r="J58" s="8"/>
      <c r="K58" s="8" t="s">
        <v>1818</v>
      </c>
      <c r="L58" s="20"/>
      <c r="M58" s="20"/>
      <c r="N58" s="20"/>
      <c r="O58" s="20"/>
      <c r="P58" s="20"/>
      <c r="Q58" s="20" t="s">
        <v>1524</v>
      </c>
      <c r="R58" s="20"/>
      <c r="S58" s="20"/>
      <c r="T58" s="20" t="s">
        <v>188</v>
      </c>
      <c r="U58" s="20" t="s">
        <v>188</v>
      </c>
      <c r="V58" s="13"/>
    </row>
    <row r="59" spans="1:22" ht="15" customHeight="1" x14ac:dyDescent="0.2">
      <c r="A59" s="12" t="s">
        <v>51</v>
      </c>
      <c r="B59" s="8" t="s">
        <v>1819</v>
      </c>
      <c r="C59" s="8" t="s">
        <v>1820</v>
      </c>
      <c r="D59" s="8" t="s">
        <v>42</v>
      </c>
      <c r="E59" s="8" t="s">
        <v>1821</v>
      </c>
      <c r="F59" s="8" t="s">
        <v>1822</v>
      </c>
      <c r="G59" s="8" t="s">
        <v>278</v>
      </c>
      <c r="H59" s="8" t="s">
        <v>1823</v>
      </c>
      <c r="I59" s="8" t="s">
        <v>1824</v>
      </c>
      <c r="J59" s="8"/>
      <c r="K59" s="8" t="s">
        <v>1546</v>
      </c>
      <c r="L59" s="20" t="s">
        <v>1523</v>
      </c>
      <c r="M59" s="20"/>
      <c r="N59" s="20" t="s">
        <v>188</v>
      </c>
      <c r="O59" s="20" t="s">
        <v>188</v>
      </c>
      <c r="P59" s="20" t="s">
        <v>188</v>
      </c>
      <c r="Q59" s="20" t="s">
        <v>1547</v>
      </c>
      <c r="R59" s="20"/>
      <c r="S59" s="20"/>
      <c r="T59" s="20" t="s">
        <v>188</v>
      </c>
      <c r="U59" s="20" t="s">
        <v>188</v>
      </c>
      <c r="V59" s="13"/>
    </row>
    <row r="60" spans="1:22" ht="15" customHeight="1" x14ac:dyDescent="0.2">
      <c r="A60" s="12" t="s">
        <v>51</v>
      </c>
      <c r="B60" s="8" t="s">
        <v>1825</v>
      </c>
      <c r="C60" s="8" t="s">
        <v>1826</v>
      </c>
      <c r="D60" s="8" t="s">
        <v>42</v>
      </c>
      <c r="E60" s="8" t="s">
        <v>1827</v>
      </c>
      <c r="F60" s="8" t="s">
        <v>1828</v>
      </c>
      <c r="G60" s="8" t="s">
        <v>1829</v>
      </c>
      <c r="H60" s="8" t="s">
        <v>1830</v>
      </c>
      <c r="I60" s="8" t="s">
        <v>47</v>
      </c>
      <c r="J60" s="8"/>
      <c r="K60" s="8" t="s">
        <v>1831</v>
      </c>
      <c r="L60" s="20" t="s">
        <v>1832</v>
      </c>
      <c r="M60" s="20"/>
      <c r="N60" s="20" t="s">
        <v>188</v>
      </c>
      <c r="O60" s="20" t="s">
        <v>188</v>
      </c>
      <c r="P60" s="20" t="s">
        <v>188</v>
      </c>
      <c r="Q60" s="20"/>
      <c r="R60" s="20"/>
      <c r="S60" s="20"/>
      <c r="T60" s="20"/>
      <c r="U60" s="20"/>
      <c r="V60" s="13"/>
    </row>
    <row r="61" spans="1:22" ht="15" customHeight="1" x14ac:dyDescent="0.2">
      <c r="A61" s="12" t="s">
        <v>51</v>
      </c>
      <c r="B61" s="8" t="s">
        <v>1833</v>
      </c>
      <c r="C61" s="8" t="s">
        <v>1834</v>
      </c>
      <c r="D61" s="8" t="s">
        <v>42</v>
      </c>
      <c r="E61" s="8" t="s">
        <v>1835</v>
      </c>
      <c r="F61" s="8" t="s">
        <v>1836</v>
      </c>
      <c r="G61" s="8" t="s">
        <v>1837</v>
      </c>
      <c r="H61" s="8" t="s">
        <v>1838</v>
      </c>
      <c r="I61" s="8" t="s">
        <v>47</v>
      </c>
      <c r="J61" s="8"/>
      <c r="K61" s="8" t="s">
        <v>1831</v>
      </c>
      <c r="L61" s="20" t="s">
        <v>1832</v>
      </c>
      <c r="M61" s="20"/>
      <c r="N61" s="20" t="s">
        <v>188</v>
      </c>
      <c r="O61" s="20" t="s">
        <v>188</v>
      </c>
      <c r="P61" s="20" t="s">
        <v>188</v>
      </c>
      <c r="Q61" s="20"/>
      <c r="R61" s="20"/>
      <c r="S61" s="20"/>
      <c r="T61" s="20"/>
      <c r="U61" s="20"/>
      <c r="V61" s="13"/>
    </row>
    <row r="62" spans="1:22" ht="15" customHeight="1" x14ac:dyDescent="0.2">
      <c r="A62" s="12" t="s">
        <v>54</v>
      </c>
      <c r="B62" s="8"/>
      <c r="C62" s="8" t="s">
        <v>55</v>
      </c>
      <c r="D62" s="8"/>
      <c r="E62" s="8" t="s">
        <v>56</v>
      </c>
      <c r="F62" s="8"/>
      <c r="G62" s="8"/>
      <c r="H62" s="8"/>
      <c r="I62" s="8"/>
      <c r="J62" s="8"/>
      <c r="K62" s="8"/>
      <c r="L62" s="20"/>
      <c r="M62" s="20"/>
      <c r="N62" s="20"/>
      <c r="O62" s="20"/>
      <c r="P62" s="20"/>
      <c r="Q62" s="20"/>
      <c r="R62" s="20"/>
      <c r="S62" s="20"/>
      <c r="T62" s="20"/>
      <c r="U62" s="20"/>
      <c r="V62" s="13"/>
    </row>
    <row r="63" spans="1:22" ht="15" customHeight="1" x14ac:dyDescent="0.2">
      <c r="A63" s="12" t="s">
        <v>54</v>
      </c>
      <c r="B63" s="8" t="s">
        <v>1839</v>
      </c>
      <c r="C63" s="8" t="s">
        <v>1840</v>
      </c>
      <c r="D63" s="8" t="s">
        <v>42</v>
      </c>
      <c r="E63" s="8" t="s">
        <v>1841</v>
      </c>
      <c r="F63" s="8" t="s">
        <v>1842</v>
      </c>
      <c r="G63" s="8" t="s">
        <v>278</v>
      </c>
      <c r="H63" s="8" t="s">
        <v>1843</v>
      </c>
      <c r="I63" s="8" t="s">
        <v>1844</v>
      </c>
      <c r="J63" s="8"/>
      <c r="K63" s="8" t="s">
        <v>1845</v>
      </c>
      <c r="L63" s="20" t="s">
        <v>1846</v>
      </c>
      <c r="M63" s="20"/>
      <c r="N63" s="20"/>
      <c r="O63" s="20" t="s">
        <v>188</v>
      </c>
      <c r="P63" s="20" t="s">
        <v>188</v>
      </c>
      <c r="Q63" s="20" t="s">
        <v>1729</v>
      </c>
      <c r="R63" s="20" t="s">
        <v>1847</v>
      </c>
      <c r="S63" s="20" t="s">
        <v>188</v>
      </c>
      <c r="T63" s="20" t="s">
        <v>188</v>
      </c>
      <c r="U63" s="20" t="s">
        <v>188</v>
      </c>
      <c r="V63" s="13"/>
    </row>
    <row r="64" spans="1:22" ht="15" customHeight="1" x14ac:dyDescent="0.2">
      <c r="A64" s="12" t="s">
        <v>54</v>
      </c>
      <c r="B64" s="8" t="s">
        <v>1848</v>
      </c>
      <c r="C64" s="8" t="s">
        <v>1849</v>
      </c>
      <c r="D64" s="8" t="s">
        <v>42</v>
      </c>
      <c r="E64" s="8" t="s">
        <v>1850</v>
      </c>
      <c r="F64" s="8" t="s">
        <v>1851</v>
      </c>
      <c r="G64" s="8" t="s">
        <v>278</v>
      </c>
      <c r="H64" s="8" t="s">
        <v>1852</v>
      </c>
      <c r="I64" s="8" t="s">
        <v>1853</v>
      </c>
      <c r="J64" s="8"/>
      <c r="K64" s="8" t="s">
        <v>1854</v>
      </c>
      <c r="L64" s="20" t="s">
        <v>1855</v>
      </c>
      <c r="M64" s="20"/>
      <c r="N64" s="20"/>
      <c r="O64" s="20" t="s">
        <v>188</v>
      </c>
      <c r="P64" s="20" t="s">
        <v>188</v>
      </c>
      <c r="Q64" s="20" t="s">
        <v>1856</v>
      </c>
      <c r="R64" s="20"/>
      <c r="S64" s="20"/>
      <c r="T64" s="20" t="s">
        <v>188</v>
      </c>
      <c r="U64" s="20" t="s">
        <v>188</v>
      </c>
      <c r="V64" s="13"/>
    </row>
    <row r="65" spans="1:22" ht="15" customHeight="1" x14ac:dyDescent="0.2">
      <c r="A65" s="12" t="s">
        <v>57</v>
      </c>
      <c r="B65" s="8"/>
      <c r="C65" s="8" t="s">
        <v>58</v>
      </c>
      <c r="D65" s="8"/>
      <c r="E65" s="8" t="s">
        <v>36</v>
      </c>
      <c r="F65" s="8"/>
      <c r="G65" s="8"/>
      <c r="H65" s="8"/>
      <c r="I65" s="8"/>
      <c r="J65" s="8"/>
      <c r="K65" s="8"/>
      <c r="L65" s="20"/>
      <c r="M65" s="20"/>
      <c r="N65" s="20"/>
      <c r="O65" s="20"/>
      <c r="P65" s="20"/>
      <c r="Q65" s="20"/>
      <c r="R65" s="20"/>
      <c r="S65" s="20"/>
      <c r="T65" s="20"/>
      <c r="U65" s="20"/>
      <c r="V65" s="13"/>
    </row>
    <row r="66" spans="1:22" ht="15" customHeight="1" x14ac:dyDescent="0.2">
      <c r="A66" s="12" t="s">
        <v>59</v>
      </c>
      <c r="B66" s="8"/>
      <c r="C66" s="8" t="s">
        <v>60</v>
      </c>
      <c r="D66" s="8"/>
      <c r="E66" s="8" t="s">
        <v>61</v>
      </c>
      <c r="F66" s="8"/>
      <c r="G66" s="8"/>
      <c r="H66" s="8"/>
      <c r="I66" s="8"/>
      <c r="J66" s="8"/>
      <c r="K66" s="8"/>
      <c r="L66" s="20"/>
      <c r="M66" s="20"/>
      <c r="N66" s="20"/>
      <c r="O66" s="20"/>
      <c r="P66" s="20"/>
      <c r="Q66" s="20"/>
      <c r="R66" s="20"/>
      <c r="S66" s="20"/>
      <c r="T66" s="20"/>
      <c r="U66" s="20"/>
      <c r="V66" s="13"/>
    </row>
    <row r="67" spans="1:22" ht="15" customHeight="1" x14ac:dyDescent="0.2">
      <c r="A67" s="12" t="s">
        <v>59</v>
      </c>
      <c r="B67" s="8" t="s">
        <v>1857</v>
      </c>
      <c r="C67" s="8" t="s">
        <v>1858</v>
      </c>
      <c r="D67" s="8" t="s">
        <v>42</v>
      </c>
      <c r="E67" s="8" t="s">
        <v>1859</v>
      </c>
      <c r="F67" s="8" t="s">
        <v>1860</v>
      </c>
      <c r="G67" s="8" t="s">
        <v>278</v>
      </c>
      <c r="H67" s="8" t="s">
        <v>1861</v>
      </c>
      <c r="I67" s="8" t="s">
        <v>1862</v>
      </c>
      <c r="J67" s="8"/>
      <c r="K67" s="8" t="s">
        <v>1863</v>
      </c>
      <c r="L67" s="20"/>
      <c r="M67" s="20"/>
      <c r="N67" s="20"/>
      <c r="O67" s="20"/>
      <c r="P67" s="20"/>
      <c r="Q67" s="20" t="s">
        <v>1864</v>
      </c>
      <c r="R67" s="20"/>
      <c r="S67" s="20"/>
      <c r="T67" s="20" t="s">
        <v>188</v>
      </c>
      <c r="U67" s="20" t="s">
        <v>188</v>
      </c>
      <c r="V67" s="13"/>
    </row>
    <row r="68" spans="1:22" ht="15" customHeight="1" x14ac:dyDescent="0.2">
      <c r="A68" s="12" t="s">
        <v>59</v>
      </c>
      <c r="B68" s="8" t="s">
        <v>1865</v>
      </c>
      <c r="C68" s="8" t="s">
        <v>1866</v>
      </c>
      <c r="D68" s="8" t="s">
        <v>42</v>
      </c>
      <c r="E68" s="8" t="s">
        <v>1867</v>
      </c>
      <c r="F68" s="8" t="s">
        <v>1868</v>
      </c>
      <c r="G68" s="8" t="s">
        <v>278</v>
      </c>
      <c r="H68" s="8" t="s">
        <v>1869</v>
      </c>
      <c r="I68" s="8" t="s">
        <v>1870</v>
      </c>
      <c r="J68" s="8"/>
      <c r="K68" s="8"/>
      <c r="L68" s="20"/>
      <c r="M68" s="20"/>
      <c r="N68" s="20"/>
      <c r="O68" s="20"/>
      <c r="P68" s="20"/>
      <c r="Q68" s="20"/>
      <c r="R68" s="20"/>
      <c r="S68" s="20"/>
      <c r="T68" s="20"/>
      <c r="U68" s="20"/>
      <c r="V68" s="13"/>
    </row>
    <row r="69" spans="1:22" ht="15" customHeight="1" x14ac:dyDescent="0.2">
      <c r="A69" s="12" t="s">
        <v>62</v>
      </c>
      <c r="B69" s="8"/>
      <c r="C69" s="8" t="s">
        <v>63</v>
      </c>
      <c r="D69" s="8"/>
      <c r="E69" s="8" t="s">
        <v>64</v>
      </c>
      <c r="F69" s="8"/>
      <c r="G69" s="8"/>
      <c r="H69" s="8"/>
      <c r="I69" s="8"/>
      <c r="J69" s="8"/>
      <c r="K69" s="8"/>
      <c r="L69" s="20"/>
      <c r="M69" s="20"/>
      <c r="N69" s="20"/>
      <c r="O69" s="20"/>
      <c r="P69" s="20"/>
      <c r="Q69" s="20"/>
      <c r="R69" s="20"/>
      <c r="S69" s="20"/>
      <c r="T69" s="20"/>
      <c r="U69" s="20"/>
      <c r="V69" s="13"/>
    </row>
    <row r="70" spans="1:22" ht="15" customHeight="1" x14ac:dyDescent="0.2">
      <c r="A70" s="12" t="s">
        <v>62</v>
      </c>
      <c r="B70" s="8" t="s">
        <v>1871</v>
      </c>
      <c r="C70" s="8" t="s">
        <v>1872</v>
      </c>
      <c r="D70" s="8" t="s">
        <v>42</v>
      </c>
      <c r="E70" s="8" t="s">
        <v>1873</v>
      </c>
      <c r="F70" s="8" t="s">
        <v>1874</v>
      </c>
      <c r="G70" s="8" t="s">
        <v>1875</v>
      </c>
      <c r="H70" s="8" t="s">
        <v>1876</v>
      </c>
      <c r="I70" s="8" t="s">
        <v>1877</v>
      </c>
      <c r="J70" s="8"/>
      <c r="K70" s="8"/>
      <c r="L70" s="20"/>
      <c r="M70" s="20"/>
      <c r="N70" s="20"/>
      <c r="O70" s="20"/>
      <c r="P70" s="20"/>
      <c r="Q70" s="20"/>
      <c r="R70" s="20"/>
      <c r="S70" s="20"/>
      <c r="T70" s="20"/>
      <c r="U70" s="20"/>
      <c r="V70" s="13"/>
    </row>
    <row r="71" spans="1:22" ht="15" customHeight="1" x14ac:dyDescent="0.2">
      <c r="A71" s="12" t="s">
        <v>62</v>
      </c>
      <c r="B71" s="8" t="s">
        <v>1878</v>
      </c>
      <c r="C71" s="8" t="s">
        <v>1879</v>
      </c>
      <c r="D71" s="8" t="s">
        <v>42</v>
      </c>
      <c r="E71" s="8" t="s">
        <v>1880</v>
      </c>
      <c r="F71" s="8" t="s">
        <v>1881</v>
      </c>
      <c r="G71" s="8" t="s">
        <v>278</v>
      </c>
      <c r="H71" s="8" t="s">
        <v>1882</v>
      </c>
      <c r="I71" s="8" t="s">
        <v>1883</v>
      </c>
      <c r="J71" s="8"/>
      <c r="K71" s="8"/>
      <c r="L71" s="20"/>
      <c r="M71" s="20"/>
      <c r="N71" s="20"/>
      <c r="O71" s="20"/>
      <c r="P71" s="20"/>
      <c r="Q71" s="20"/>
      <c r="R71" s="20"/>
      <c r="S71" s="20"/>
      <c r="T71" s="20"/>
      <c r="U71" s="20"/>
      <c r="V71" s="13" t="s">
        <v>1884</v>
      </c>
    </row>
    <row r="72" spans="1:22" ht="15" customHeight="1" x14ac:dyDescent="0.2">
      <c r="A72" s="12" t="s">
        <v>62</v>
      </c>
      <c r="B72" s="8" t="s">
        <v>1885</v>
      </c>
      <c r="C72" s="8" t="s">
        <v>1886</v>
      </c>
      <c r="D72" s="8" t="s">
        <v>42</v>
      </c>
      <c r="E72" s="8" t="s">
        <v>1887</v>
      </c>
      <c r="F72" s="8" t="s">
        <v>1888</v>
      </c>
      <c r="G72" s="8" t="s">
        <v>1889</v>
      </c>
      <c r="H72" s="8" t="s">
        <v>1890</v>
      </c>
      <c r="I72" s="8" t="s">
        <v>1891</v>
      </c>
      <c r="J72" s="8"/>
      <c r="K72" s="8" t="s">
        <v>1892</v>
      </c>
      <c r="L72" s="20" t="s">
        <v>1893</v>
      </c>
      <c r="M72" s="20"/>
      <c r="N72" s="20"/>
      <c r="O72" s="20" t="s">
        <v>188</v>
      </c>
      <c r="P72" s="20" t="s">
        <v>188</v>
      </c>
      <c r="Q72" s="20" t="s">
        <v>261</v>
      </c>
      <c r="R72" s="20"/>
      <c r="S72" s="20"/>
      <c r="T72" s="20" t="s">
        <v>188</v>
      </c>
      <c r="U72" s="20" t="s">
        <v>188</v>
      </c>
      <c r="V72" s="13"/>
    </row>
    <row r="73" spans="1:22" ht="15" customHeight="1" x14ac:dyDescent="0.2">
      <c r="A73" s="12" t="s">
        <v>62</v>
      </c>
      <c r="B73" s="8" t="s">
        <v>1894</v>
      </c>
      <c r="C73" s="8" t="s">
        <v>1895</v>
      </c>
      <c r="D73" s="8" t="s">
        <v>42</v>
      </c>
      <c r="E73" s="8" t="s">
        <v>1896</v>
      </c>
      <c r="F73" s="8" t="s">
        <v>1897</v>
      </c>
      <c r="G73" s="8" t="s">
        <v>1898</v>
      </c>
      <c r="H73" s="8" t="s">
        <v>1899</v>
      </c>
      <c r="I73" s="8" t="s">
        <v>1900</v>
      </c>
      <c r="J73" s="8"/>
      <c r="K73" s="8" t="s">
        <v>1901</v>
      </c>
      <c r="L73" s="20" t="s">
        <v>1893</v>
      </c>
      <c r="M73" s="20"/>
      <c r="N73" s="20"/>
      <c r="O73" s="20" t="s">
        <v>188</v>
      </c>
      <c r="P73" s="20" t="s">
        <v>188</v>
      </c>
      <c r="Q73" s="20" t="s">
        <v>1902</v>
      </c>
      <c r="R73" s="20"/>
      <c r="S73" s="20"/>
      <c r="T73" s="20" t="s">
        <v>188</v>
      </c>
      <c r="U73" s="20" t="s">
        <v>188</v>
      </c>
      <c r="V73" s="13"/>
    </row>
    <row r="74" spans="1:22" ht="15" customHeight="1" x14ac:dyDescent="0.2">
      <c r="A74" s="12" t="s">
        <v>62</v>
      </c>
      <c r="B74" s="8" t="s">
        <v>1903</v>
      </c>
      <c r="C74" s="8" t="s">
        <v>1904</v>
      </c>
      <c r="D74" s="8" t="s">
        <v>42</v>
      </c>
      <c r="E74" s="8" t="s">
        <v>1905</v>
      </c>
      <c r="F74" s="8" t="s">
        <v>1906</v>
      </c>
      <c r="G74" s="8" t="s">
        <v>278</v>
      </c>
      <c r="H74" s="8" t="s">
        <v>1907</v>
      </c>
      <c r="I74" s="8" t="s">
        <v>1908</v>
      </c>
      <c r="J74" s="8"/>
      <c r="K74" s="8"/>
      <c r="L74" s="20"/>
      <c r="M74" s="20"/>
      <c r="N74" s="20"/>
      <c r="O74" s="20"/>
      <c r="P74" s="20"/>
      <c r="Q74" s="20"/>
      <c r="R74" s="20"/>
      <c r="S74" s="20"/>
      <c r="T74" s="20"/>
      <c r="U74" s="20"/>
      <c r="V74" s="13"/>
    </row>
    <row r="75" spans="1:22" ht="15" customHeight="1" x14ac:dyDescent="0.2">
      <c r="A75" s="12" t="s">
        <v>65</v>
      </c>
      <c r="B75" s="8"/>
      <c r="C75" s="8" t="s">
        <v>66</v>
      </c>
      <c r="D75" s="8"/>
      <c r="E75" s="8" t="s">
        <v>67</v>
      </c>
      <c r="F75" s="8"/>
      <c r="G75" s="8"/>
      <c r="H75" s="8"/>
      <c r="I75" s="8"/>
      <c r="J75" s="8"/>
      <c r="K75" s="8"/>
      <c r="L75" s="20"/>
      <c r="M75" s="20"/>
      <c r="N75" s="20"/>
      <c r="O75" s="20"/>
      <c r="P75" s="20"/>
      <c r="Q75" s="20"/>
      <c r="R75" s="20"/>
      <c r="S75" s="20"/>
      <c r="T75" s="20"/>
      <c r="U75" s="20"/>
      <c r="V75" s="13"/>
    </row>
    <row r="76" spans="1:22" ht="15" customHeight="1" x14ac:dyDescent="0.2">
      <c r="A76" s="12" t="s">
        <v>65</v>
      </c>
      <c r="B76" s="8" t="s">
        <v>1909</v>
      </c>
      <c r="C76" s="8" t="s">
        <v>1910</v>
      </c>
      <c r="D76" s="8" t="s">
        <v>42</v>
      </c>
      <c r="E76" s="8" t="s">
        <v>1911</v>
      </c>
      <c r="F76" s="8" t="s">
        <v>1912</v>
      </c>
      <c r="G76" s="8" t="s">
        <v>1913</v>
      </c>
      <c r="H76" s="8" t="s">
        <v>1914</v>
      </c>
      <c r="I76" s="8" t="s">
        <v>1915</v>
      </c>
      <c r="J76" s="8"/>
      <c r="K76" s="8" t="s">
        <v>1901</v>
      </c>
      <c r="L76" s="20" t="s">
        <v>1893</v>
      </c>
      <c r="M76" s="20"/>
      <c r="N76" s="20"/>
      <c r="O76" s="20" t="s">
        <v>188</v>
      </c>
      <c r="P76" s="20" t="s">
        <v>188</v>
      </c>
      <c r="Q76" s="20" t="s">
        <v>1902</v>
      </c>
      <c r="R76" s="20"/>
      <c r="S76" s="20"/>
      <c r="T76" s="20" t="s">
        <v>188</v>
      </c>
      <c r="U76" s="20" t="s">
        <v>188</v>
      </c>
      <c r="V76" s="13"/>
    </row>
    <row r="77" spans="1:22" ht="15" customHeight="1" x14ac:dyDescent="0.2">
      <c r="A77" s="12" t="s">
        <v>65</v>
      </c>
      <c r="B77" s="8" t="s">
        <v>1916</v>
      </c>
      <c r="C77" s="8" t="s">
        <v>1917</v>
      </c>
      <c r="D77" s="8" t="s">
        <v>42</v>
      </c>
      <c r="E77" s="8" t="s">
        <v>1918</v>
      </c>
      <c r="F77" s="8" t="s">
        <v>1912</v>
      </c>
      <c r="G77" s="8" t="s">
        <v>1919</v>
      </c>
      <c r="H77" s="8" t="s">
        <v>1920</v>
      </c>
      <c r="I77" s="8" t="s">
        <v>1921</v>
      </c>
      <c r="J77" s="8"/>
      <c r="K77" s="8" t="s">
        <v>1901</v>
      </c>
      <c r="L77" s="20" t="s">
        <v>1893</v>
      </c>
      <c r="M77" s="20"/>
      <c r="N77" s="20"/>
      <c r="O77" s="20" t="s">
        <v>188</v>
      </c>
      <c r="P77" s="20" t="s">
        <v>188</v>
      </c>
      <c r="Q77" s="20" t="s">
        <v>1902</v>
      </c>
      <c r="R77" s="20"/>
      <c r="S77" s="20"/>
      <c r="T77" s="20" t="s">
        <v>188</v>
      </c>
      <c r="U77" s="20" t="s">
        <v>188</v>
      </c>
      <c r="V77" s="13"/>
    </row>
    <row r="78" spans="1:22" ht="15" customHeight="1" x14ac:dyDescent="0.2">
      <c r="A78" s="12" t="s">
        <v>65</v>
      </c>
      <c r="B78" s="8" t="s">
        <v>1922</v>
      </c>
      <c r="C78" s="8" t="s">
        <v>1923</v>
      </c>
      <c r="D78" s="8" t="s">
        <v>42</v>
      </c>
      <c r="E78" s="8" t="s">
        <v>1924</v>
      </c>
      <c r="F78" s="8" t="s">
        <v>1912</v>
      </c>
      <c r="G78" s="8" t="s">
        <v>1925</v>
      </c>
      <c r="H78" s="8" t="s">
        <v>1926</v>
      </c>
      <c r="I78" s="8" t="s">
        <v>1927</v>
      </c>
      <c r="J78" s="8"/>
      <c r="K78" s="8"/>
      <c r="L78" s="20"/>
      <c r="M78" s="20"/>
      <c r="N78" s="20"/>
      <c r="O78" s="20"/>
      <c r="P78" s="20"/>
      <c r="Q78" s="20"/>
      <c r="R78" s="20"/>
      <c r="S78" s="20"/>
      <c r="T78" s="20"/>
      <c r="U78" s="20"/>
      <c r="V78" s="13"/>
    </row>
    <row r="79" spans="1:22" ht="15" customHeight="1" x14ac:dyDescent="0.2">
      <c r="A79" s="12" t="s">
        <v>65</v>
      </c>
      <c r="B79" s="8" t="s">
        <v>1928</v>
      </c>
      <c r="C79" s="8" t="s">
        <v>1929</v>
      </c>
      <c r="D79" s="8" t="s">
        <v>42</v>
      </c>
      <c r="E79" s="8" t="s">
        <v>1930</v>
      </c>
      <c r="F79" s="8" t="s">
        <v>1931</v>
      </c>
      <c r="G79" s="8" t="s">
        <v>278</v>
      </c>
      <c r="H79" s="8" t="s">
        <v>1932</v>
      </c>
      <c r="I79" s="8" t="s">
        <v>1933</v>
      </c>
      <c r="J79" s="8"/>
      <c r="K79" s="8"/>
      <c r="L79" s="20"/>
      <c r="M79" s="20"/>
      <c r="N79" s="20"/>
      <c r="O79" s="20"/>
      <c r="P79" s="20"/>
      <c r="Q79" s="20"/>
      <c r="R79" s="20"/>
      <c r="S79" s="20"/>
      <c r="T79" s="20"/>
      <c r="U79" s="20"/>
      <c r="V79" s="13"/>
    </row>
    <row r="80" spans="1:22" ht="15" customHeight="1" x14ac:dyDescent="0.2">
      <c r="A80" s="12" t="s">
        <v>65</v>
      </c>
      <c r="B80" s="8" t="s">
        <v>1934</v>
      </c>
      <c r="C80" s="8" t="s">
        <v>1935</v>
      </c>
      <c r="D80" s="8" t="s">
        <v>42</v>
      </c>
      <c r="E80" s="8" t="s">
        <v>1936</v>
      </c>
      <c r="F80" s="8" t="s">
        <v>1937</v>
      </c>
      <c r="G80" s="8" t="s">
        <v>278</v>
      </c>
      <c r="H80" s="8" t="s">
        <v>1938</v>
      </c>
      <c r="I80" s="8" t="s">
        <v>1939</v>
      </c>
      <c r="J80" s="8"/>
      <c r="K80" s="8"/>
      <c r="L80" s="20"/>
      <c r="M80" s="20"/>
      <c r="N80" s="20"/>
      <c r="O80" s="20"/>
      <c r="P80" s="20"/>
      <c r="Q80" s="20"/>
      <c r="R80" s="20"/>
      <c r="S80" s="20"/>
      <c r="T80" s="20"/>
      <c r="U80" s="20"/>
      <c r="V80" s="13"/>
    </row>
    <row r="81" spans="1:22" ht="15" customHeight="1" x14ac:dyDescent="0.2">
      <c r="A81" s="12" t="s">
        <v>65</v>
      </c>
      <c r="B81" s="8" t="s">
        <v>1940</v>
      </c>
      <c r="C81" s="8" t="s">
        <v>1941</v>
      </c>
      <c r="D81" s="8" t="s">
        <v>42</v>
      </c>
      <c r="E81" s="8" t="s">
        <v>1942</v>
      </c>
      <c r="F81" s="8" t="s">
        <v>1943</v>
      </c>
      <c r="G81" s="8" t="s">
        <v>1944</v>
      </c>
      <c r="H81" s="8" t="s">
        <v>1945</v>
      </c>
      <c r="I81" s="8" t="s">
        <v>1946</v>
      </c>
      <c r="J81" s="8"/>
      <c r="K81" s="8"/>
      <c r="L81" s="20"/>
      <c r="M81" s="20"/>
      <c r="N81" s="20"/>
      <c r="O81" s="20"/>
      <c r="P81" s="20"/>
      <c r="Q81" s="20"/>
      <c r="R81" s="20"/>
      <c r="S81" s="20"/>
      <c r="T81" s="20"/>
      <c r="U81" s="20"/>
      <c r="V81" s="13"/>
    </row>
    <row r="82" spans="1:22" ht="15" customHeight="1" x14ac:dyDescent="0.2">
      <c r="A82" s="12" t="s">
        <v>68</v>
      </c>
      <c r="B82" s="8"/>
      <c r="C82" s="8" t="s">
        <v>69</v>
      </c>
      <c r="D82" s="8"/>
      <c r="E82" s="8" t="s">
        <v>70</v>
      </c>
      <c r="F82" s="8"/>
      <c r="G82" s="8"/>
      <c r="H82" s="8"/>
      <c r="I82" s="8"/>
      <c r="J82" s="8"/>
      <c r="K82" s="8"/>
      <c r="L82" s="20"/>
      <c r="M82" s="20"/>
      <c r="N82" s="20"/>
      <c r="O82" s="20"/>
      <c r="P82" s="20"/>
      <c r="Q82" s="20"/>
      <c r="R82" s="20"/>
      <c r="S82" s="20"/>
      <c r="T82" s="20"/>
      <c r="U82" s="20"/>
      <c r="V82" s="13"/>
    </row>
    <row r="83" spans="1:22" ht="15" customHeight="1" x14ac:dyDescent="0.2">
      <c r="A83" s="12" t="s">
        <v>68</v>
      </c>
      <c r="B83" s="8" t="s">
        <v>1947</v>
      </c>
      <c r="C83" s="8" t="s">
        <v>1948</v>
      </c>
      <c r="D83" s="8" t="s">
        <v>42</v>
      </c>
      <c r="E83" s="8" t="s">
        <v>1949</v>
      </c>
      <c r="F83" s="8" t="s">
        <v>1950</v>
      </c>
      <c r="G83" s="8" t="s">
        <v>1951</v>
      </c>
      <c r="H83" s="8" t="s">
        <v>1952</v>
      </c>
      <c r="I83" s="8" t="s">
        <v>1953</v>
      </c>
      <c r="J83" s="8"/>
      <c r="K83" s="8"/>
      <c r="L83" s="20"/>
      <c r="M83" s="20"/>
      <c r="N83" s="20"/>
      <c r="O83" s="20"/>
      <c r="P83" s="20"/>
      <c r="Q83" s="20"/>
      <c r="R83" s="20"/>
      <c r="S83" s="20"/>
      <c r="T83" s="20"/>
      <c r="U83" s="20"/>
      <c r="V83" s="13"/>
    </row>
    <row r="84" spans="1:22" ht="15" customHeight="1" x14ac:dyDescent="0.2">
      <c r="A84" s="12" t="s">
        <v>68</v>
      </c>
      <c r="B84" s="8" t="s">
        <v>1954</v>
      </c>
      <c r="C84" s="8" t="s">
        <v>1955</v>
      </c>
      <c r="D84" s="8" t="s">
        <v>42</v>
      </c>
      <c r="E84" s="8" t="s">
        <v>1956</v>
      </c>
      <c r="F84" s="8" t="s">
        <v>1957</v>
      </c>
      <c r="G84" s="8" t="s">
        <v>1958</v>
      </c>
      <c r="H84" s="8" t="s">
        <v>1959</v>
      </c>
      <c r="I84" s="8" t="s">
        <v>1960</v>
      </c>
      <c r="J84" s="8"/>
      <c r="K84" s="8"/>
      <c r="L84" s="20"/>
      <c r="M84" s="20"/>
      <c r="N84" s="20"/>
      <c r="O84" s="20"/>
      <c r="P84" s="20"/>
      <c r="Q84" s="20"/>
      <c r="R84" s="20"/>
      <c r="S84" s="20"/>
      <c r="T84" s="20"/>
      <c r="U84" s="20"/>
      <c r="V84" s="13"/>
    </row>
    <row r="85" spans="1:22" ht="15" customHeight="1" x14ac:dyDescent="0.2">
      <c r="A85" s="12" t="s">
        <v>68</v>
      </c>
      <c r="B85" s="8" t="s">
        <v>1961</v>
      </c>
      <c r="C85" s="8" t="s">
        <v>1962</v>
      </c>
      <c r="D85" s="8" t="s">
        <v>42</v>
      </c>
      <c r="E85" s="8" t="s">
        <v>1963</v>
      </c>
      <c r="F85" s="8" t="s">
        <v>1964</v>
      </c>
      <c r="G85" s="8" t="s">
        <v>1965</v>
      </c>
      <c r="H85" s="8" t="s">
        <v>1966</v>
      </c>
      <c r="I85" s="8" t="s">
        <v>1967</v>
      </c>
      <c r="J85" s="8"/>
      <c r="K85" s="8" t="s">
        <v>1968</v>
      </c>
      <c r="L85" s="20" t="s">
        <v>1609</v>
      </c>
      <c r="M85" s="20"/>
      <c r="N85" s="20" t="s">
        <v>188</v>
      </c>
      <c r="O85" s="20" t="s">
        <v>188</v>
      </c>
      <c r="P85" s="20" t="s">
        <v>188</v>
      </c>
      <c r="Q85" s="20" t="s">
        <v>1159</v>
      </c>
      <c r="R85" s="20"/>
      <c r="S85" s="20" t="s">
        <v>188</v>
      </c>
      <c r="T85" s="20" t="s">
        <v>188</v>
      </c>
      <c r="U85" s="20" t="s">
        <v>188</v>
      </c>
      <c r="V85" s="13"/>
    </row>
    <row r="86" spans="1:22" ht="15" customHeight="1" x14ac:dyDescent="0.2">
      <c r="A86" s="12" t="s">
        <v>68</v>
      </c>
      <c r="B86" s="8" t="s">
        <v>1969</v>
      </c>
      <c r="C86" s="8" t="s">
        <v>1970</v>
      </c>
      <c r="D86" s="8" t="s">
        <v>42</v>
      </c>
      <c r="E86" s="8" t="s">
        <v>1971</v>
      </c>
      <c r="F86" s="8" t="s">
        <v>1972</v>
      </c>
      <c r="G86" s="8" t="s">
        <v>1973</v>
      </c>
      <c r="H86" s="8" t="s">
        <v>1974</v>
      </c>
      <c r="I86" s="8" t="s">
        <v>1975</v>
      </c>
      <c r="J86" s="8"/>
      <c r="K86" s="8"/>
      <c r="L86" s="20"/>
      <c r="M86" s="20"/>
      <c r="N86" s="20"/>
      <c r="O86" s="20"/>
      <c r="P86" s="20"/>
      <c r="Q86" s="20"/>
      <c r="R86" s="20"/>
      <c r="S86" s="20"/>
      <c r="T86" s="20"/>
      <c r="U86" s="20"/>
      <c r="V86" s="13"/>
    </row>
    <row r="87" spans="1:22" ht="15" customHeight="1" x14ac:dyDescent="0.2">
      <c r="A87" s="12" t="s">
        <v>68</v>
      </c>
      <c r="B87" s="8" t="s">
        <v>1976</v>
      </c>
      <c r="C87" s="8" t="s">
        <v>1977</v>
      </c>
      <c r="D87" s="8" t="s">
        <v>42</v>
      </c>
      <c r="E87" s="8" t="s">
        <v>1978</v>
      </c>
      <c r="F87" s="8" t="s">
        <v>1979</v>
      </c>
      <c r="G87" s="8" t="s">
        <v>1980</v>
      </c>
      <c r="H87" s="8" t="s">
        <v>1981</v>
      </c>
      <c r="I87" s="8" t="s">
        <v>1982</v>
      </c>
      <c r="J87" s="8"/>
      <c r="K87" s="8"/>
      <c r="L87" s="20"/>
      <c r="M87" s="20"/>
      <c r="N87" s="20"/>
      <c r="O87" s="20"/>
      <c r="P87" s="20"/>
      <c r="Q87" s="20"/>
      <c r="R87" s="20"/>
      <c r="S87" s="20"/>
      <c r="T87" s="20"/>
      <c r="U87" s="20"/>
      <c r="V87" s="13"/>
    </row>
    <row r="88" spans="1:22" ht="15" customHeight="1" x14ac:dyDescent="0.2">
      <c r="A88" s="12" t="s">
        <v>68</v>
      </c>
      <c r="B88" s="8" t="s">
        <v>1983</v>
      </c>
      <c r="C88" s="8" t="s">
        <v>1984</v>
      </c>
      <c r="D88" s="8" t="s">
        <v>42</v>
      </c>
      <c r="E88" s="8" t="s">
        <v>1985</v>
      </c>
      <c r="F88" s="8" t="s">
        <v>1986</v>
      </c>
      <c r="G88" s="8" t="s">
        <v>1987</v>
      </c>
      <c r="H88" s="8" t="s">
        <v>1988</v>
      </c>
      <c r="I88" s="8" t="s">
        <v>1989</v>
      </c>
      <c r="J88" s="8"/>
      <c r="K88" s="8"/>
      <c r="L88" s="20"/>
      <c r="M88" s="20"/>
      <c r="N88" s="20"/>
      <c r="O88" s="20"/>
      <c r="P88" s="20"/>
      <c r="Q88" s="20"/>
      <c r="R88" s="20"/>
      <c r="S88" s="20"/>
      <c r="T88" s="20"/>
      <c r="U88" s="20"/>
      <c r="V88" s="13"/>
    </row>
    <row r="89" spans="1:22" ht="15" customHeight="1" x14ac:dyDescent="0.2">
      <c r="A89" s="12" t="s">
        <v>68</v>
      </c>
      <c r="B89" s="8" t="s">
        <v>1990</v>
      </c>
      <c r="C89" s="8" t="s">
        <v>1991</v>
      </c>
      <c r="D89" s="8" t="s">
        <v>42</v>
      </c>
      <c r="E89" s="8" t="s">
        <v>1992</v>
      </c>
      <c r="F89" s="8" t="s">
        <v>1993</v>
      </c>
      <c r="G89" s="8" t="s">
        <v>1994</v>
      </c>
      <c r="H89" s="8" t="s">
        <v>1995</v>
      </c>
      <c r="I89" s="8" t="s">
        <v>1996</v>
      </c>
      <c r="J89" s="8"/>
      <c r="K89" s="8" t="s">
        <v>1968</v>
      </c>
      <c r="L89" s="20" t="s">
        <v>1609</v>
      </c>
      <c r="M89" s="20"/>
      <c r="N89" s="20" t="s">
        <v>188</v>
      </c>
      <c r="O89" s="20" t="s">
        <v>188</v>
      </c>
      <c r="P89" s="20" t="s">
        <v>188</v>
      </c>
      <c r="Q89" s="20" t="s">
        <v>1159</v>
      </c>
      <c r="R89" s="20"/>
      <c r="S89" s="20" t="s">
        <v>188</v>
      </c>
      <c r="T89" s="20" t="s">
        <v>188</v>
      </c>
      <c r="U89" s="20" t="s">
        <v>188</v>
      </c>
      <c r="V89" s="13"/>
    </row>
    <row r="90" spans="1:22" ht="15" customHeight="1" x14ac:dyDescent="0.2">
      <c r="A90" s="12" t="s">
        <v>71</v>
      </c>
      <c r="B90" s="8"/>
      <c r="C90" s="8" t="s">
        <v>72</v>
      </c>
      <c r="D90" s="8"/>
      <c r="E90" s="8" t="s">
        <v>73</v>
      </c>
      <c r="F90" s="8"/>
      <c r="G90" s="8"/>
      <c r="H90" s="8"/>
      <c r="I90" s="8"/>
      <c r="J90" s="8"/>
      <c r="K90" s="8"/>
      <c r="L90" s="20"/>
      <c r="M90" s="20"/>
      <c r="N90" s="20"/>
      <c r="O90" s="20"/>
      <c r="P90" s="20"/>
      <c r="Q90" s="20"/>
      <c r="R90" s="20"/>
      <c r="S90" s="20"/>
      <c r="T90" s="20"/>
      <c r="U90" s="20"/>
      <c r="V90" s="13"/>
    </row>
    <row r="91" spans="1:22" ht="15" customHeight="1" x14ac:dyDescent="0.2">
      <c r="A91" s="12" t="s">
        <v>71</v>
      </c>
      <c r="B91" s="8" t="s">
        <v>1997</v>
      </c>
      <c r="C91" s="8" t="s">
        <v>1998</v>
      </c>
      <c r="D91" s="8" t="s">
        <v>42</v>
      </c>
      <c r="E91" s="8" t="s">
        <v>1999</v>
      </c>
      <c r="F91" s="8" t="s">
        <v>2000</v>
      </c>
      <c r="G91" s="8" t="s">
        <v>2001</v>
      </c>
      <c r="H91" s="8" t="s">
        <v>2002</v>
      </c>
      <c r="I91" s="8" t="s">
        <v>2003</v>
      </c>
      <c r="J91" s="8"/>
      <c r="K91" s="8"/>
      <c r="L91" s="20"/>
      <c r="M91" s="20"/>
      <c r="N91" s="20"/>
      <c r="O91" s="20"/>
      <c r="P91" s="20"/>
      <c r="Q91" s="20"/>
      <c r="R91" s="20"/>
      <c r="S91" s="20"/>
      <c r="T91" s="20"/>
      <c r="U91" s="20"/>
      <c r="V91" s="13"/>
    </row>
    <row r="92" spans="1:22" ht="15" customHeight="1" x14ac:dyDescent="0.2">
      <c r="A92" s="12" t="s">
        <v>71</v>
      </c>
      <c r="B92" s="8" t="s">
        <v>2004</v>
      </c>
      <c r="C92" s="8" t="s">
        <v>2005</v>
      </c>
      <c r="D92" s="8" t="s">
        <v>42</v>
      </c>
      <c r="E92" s="8" t="s">
        <v>2006</v>
      </c>
      <c r="F92" s="8" t="s">
        <v>2000</v>
      </c>
      <c r="G92" s="8" t="s">
        <v>2007</v>
      </c>
      <c r="H92" s="8" t="s">
        <v>2008</v>
      </c>
      <c r="I92" s="8" t="s">
        <v>2009</v>
      </c>
      <c r="J92" s="8"/>
      <c r="K92" s="8"/>
      <c r="L92" s="20"/>
      <c r="M92" s="20"/>
      <c r="N92" s="20"/>
      <c r="O92" s="20"/>
      <c r="P92" s="20"/>
      <c r="Q92" s="20"/>
      <c r="R92" s="20"/>
      <c r="S92" s="20"/>
      <c r="T92" s="20"/>
      <c r="U92" s="20"/>
      <c r="V92" s="13"/>
    </row>
    <row r="93" spans="1:22" ht="15" customHeight="1" x14ac:dyDescent="0.2">
      <c r="A93" s="12" t="s">
        <v>71</v>
      </c>
      <c r="B93" s="8" t="s">
        <v>2010</v>
      </c>
      <c r="C93" s="8" t="s">
        <v>2011</v>
      </c>
      <c r="D93" s="8" t="s">
        <v>42</v>
      </c>
      <c r="E93" s="8" t="s">
        <v>2012</v>
      </c>
      <c r="F93" s="8" t="s">
        <v>2013</v>
      </c>
      <c r="G93" s="8" t="s">
        <v>2014</v>
      </c>
      <c r="H93" s="8" t="s">
        <v>2015</v>
      </c>
      <c r="I93" s="8" t="s">
        <v>2016</v>
      </c>
      <c r="J93" s="8"/>
      <c r="K93" s="8" t="s">
        <v>2017</v>
      </c>
      <c r="L93" s="20" t="s">
        <v>1893</v>
      </c>
      <c r="M93" s="20"/>
      <c r="N93" s="20"/>
      <c r="O93" s="20" t="s">
        <v>188</v>
      </c>
      <c r="P93" s="20" t="s">
        <v>188</v>
      </c>
      <c r="Q93" s="20" t="s">
        <v>1562</v>
      </c>
      <c r="R93" s="20"/>
      <c r="S93" s="20"/>
      <c r="T93" s="20" t="s">
        <v>188</v>
      </c>
      <c r="U93" s="20" t="s">
        <v>188</v>
      </c>
      <c r="V93" s="13"/>
    </row>
    <row r="94" spans="1:22" ht="15" customHeight="1" x14ac:dyDescent="0.2">
      <c r="A94" s="12" t="s">
        <v>74</v>
      </c>
      <c r="B94" s="8"/>
      <c r="C94" s="8" t="s">
        <v>75</v>
      </c>
      <c r="D94" s="8"/>
      <c r="E94" s="8" t="s">
        <v>76</v>
      </c>
      <c r="F94" s="8"/>
      <c r="G94" s="8"/>
      <c r="H94" s="8"/>
      <c r="I94" s="8"/>
      <c r="J94" s="8"/>
      <c r="K94" s="8"/>
      <c r="L94" s="20"/>
      <c r="M94" s="20"/>
      <c r="N94" s="20"/>
      <c r="O94" s="20"/>
      <c r="P94" s="20"/>
      <c r="Q94" s="20"/>
      <c r="R94" s="20"/>
      <c r="S94" s="20"/>
      <c r="T94" s="20"/>
      <c r="U94" s="20"/>
      <c r="V94" s="13"/>
    </row>
    <row r="95" spans="1:22" ht="15" customHeight="1" x14ac:dyDescent="0.2">
      <c r="A95" s="12" t="s">
        <v>74</v>
      </c>
      <c r="B95" s="8" t="s">
        <v>2018</v>
      </c>
      <c r="C95" s="8" t="s">
        <v>2019</v>
      </c>
      <c r="D95" s="8" t="s">
        <v>42</v>
      </c>
      <c r="E95" s="8" t="s">
        <v>2020</v>
      </c>
      <c r="F95" s="8" t="s">
        <v>2021</v>
      </c>
      <c r="G95" s="8" t="s">
        <v>2022</v>
      </c>
      <c r="H95" s="8" t="s">
        <v>2023</v>
      </c>
      <c r="I95" s="8" t="s">
        <v>2024</v>
      </c>
      <c r="J95" s="8"/>
      <c r="K95" s="8" t="s">
        <v>1968</v>
      </c>
      <c r="L95" s="20" t="s">
        <v>1609</v>
      </c>
      <c r="M95" s="20"/>
      <c r="N95" s="20" t="s">
        <v>188</v>
      </c>
      <c r="O95" s="20" t="s">
        <v>188</v>
      </c>
      <c r="P95" s="20" t="s">
        <v>188</v>
      </c>
      <c r="Q95" s="20" t="s">
        <v>1159</v>
      </c>
      <c r="R95" s="20"/>
      <c r="S95" s="20" t="s">
        <v>188</v>
      </c>
      <c r="T95" s="20" t="s">
        <v>188</v>
      </c>
      <c r="U95" s="20" t="s">
        <v>188</v>
      </c>
      <c r="V95" s="13"/>
    </row>
    <row r="96" spans="1:22" ht="15" customHeight="1" x14ac:dyDescent="0.2">
      <c r="A96" s="12" t="s">
        <v>74</v>
      </c>
      <c r="B96" s="8" t="s">
        <v>2025</v>
      </c>
      <c r="C96" s="8" t="s">
        <v>2026</v>
      </c>
      <c r="D96" s="8" t="s">
        <v>42</v>
      </c>
      <c r="E96" s="8" t="s">
        <v>2027</v>
      </c>
      <c r="F96" s="8" t="s">
        <v>2000</v>
      </c>
      <c r="G96" s="8" t="s">
        <v>2028</v>
      </c>
      <c r="H96" s="8" t="s">
        <v>2029</v>
      </c>
      <c r="I96" s="8" t="s">
        <v>2030</v>
      </c>
      <c r="J96" s="8"/>
      <c r="K96" s="8"/>
      <c r="L96" s="20"/>
      <c r="M96" s="20"/>
      <c r="N96" s="20"/>
      <c r="O96" s="20"/>
      <c r="P96" s="20"/>
      <c r="Q96" s="20"/>
      <c r="R96" s="20"/>
      <c r="S96" s="20"/>
      <c r="T96" s="20"/>
      <c r="U96" s="20"/>
      <c r="V96" s="13"/>
    </row>
    <row r="97" spans="1:22" ht="15" customHeight="1" x14ac:dyDescent="0.2">
      <c r="A97" s="12" t="s">
        <v>74</v>
      </c>
      <c r="B97" s="8" t="s">
        <v>2031</v>
      </c>
      <c r="C97" s="8" t="s">
        <v>2032</v>
      </c>
      <c r="D97" s="8" t="s">
        <v>42</v>
      </c>
      <c r="E97" s="8" t="s">
        <v>2033</v>
      </c>
      <c r="F97" s="8" t="s">
        <v>2000</v>
      </c>
      <c r="G97" s="8" t="s">
        <v>2034</v>
      </c>
      <c r="H97" s="8" t="s">
        <v>2035</v>
      </c>
      <c r="I97" s="8" t="s">
        <v>2036</v>
      </c>
      <c r="J97" s="8"/>
      <c r="K97" s="8"/>
      <c r="L97" s="20"/>
      <c r="M97" s="20"/>
      <c r="N97" s="20"/>
      <c r="O97" s="20"/>
      <c r="P97" s="20"/>
      <c r="Q97" s="20"/>
      <c r="R97" s="20"/>
      <c r="S97" s="20"/>
      <c r="T97" s="20"/>
      <c r="U97" s="20"/>
      <c r="V97" s="13"/>
    </row>
    <row r="98" spans="1:22" ht="15" customHeight="1" x14ac:dyDescent="0.2">
      <c r="A98" s="12" t="s">
        <v>74</v>
      </c>
      <c r="B98" s="8" t="s">
        <v>2037</v>
      </c>
      <c r="C98" s="8" t="s">
        <v>2038</v>
      </c>
      <c r="D98" s="8" t="s">
        <v>42</v>
      </c>
      <c r="E98" s="8" t="s">
        <v>2039</v>
      </c>
      <c r="F98" s="8" t="s">
        <v>2040</v>
      </c>
      <c r="G98" s="8" t="s">
        <v>2041</v>
      </c>
      <c r="H98" s="8" t="s">
        <v>2042</v>
      </c>
      <c r="I98" s="8" t="s">
        <v>2043</v>
      </c>
      <c r="J98" s="8"/>
      <c r="K98" s="8" t="s">
        <v>2044</v>
      </c>
      <c r="L98" s="20" t="s">
        <v>2045</v>
      </c>
      <c r="M98" s="20"/>
      <c r="N98" s="20"/>
      <c r="O98" s="20" t="s">
        <v>188</v>
      </c>
      <c r="P98" s="20" t="s">
        <v>188</v>
      </c>
      <c r="Q98" s="20" t="s">
        <v>2046</v>
      </c>
      <c r="R98" s="20"/>
      <c r="S98" s="20"/>
      <c r="T98" s="20"/>
      <c r="U98" s="20" t="s">
        <v>188</v>
      </c>
      <c r="V98" s="13"/>
    </row>
    <row r="99" spans="1:22" ht="15" customHeight="1" x14ac:dyDescent="0.2">
      <c r="A99" s="12" t="s">
        <v>77</v>
      </c>
      <c r="B99" s="8"/>
      <c r="C99" s="8" t="s">
        <v>78</v>
      </c>
      <c r="D99" s="8"/>
      <c r="E99" s="8" t="s">
        <v>79</v>
      </c>
      <c r="F99" s="8"/>
      <c r="G99" s="8"/>
      <c r="H99" s="8"/>
      <c r="I99" s="8"/>
      <c r="J99" s="8"/>
      <c r="K99" s="8"/>
      <c r="L99" s="20"/>
      <c r="M99" s="20"/>
      <c r="N99" s="20"/>
      <c r="O99" s="20"/>
      <c r="P99" s="20"/>
      <c r="Q99" s="20"/>
      <c r="R99" s="20"/>
      <c r="S99" s="20"/>
      <c r="T99" s="20"/>
      <c r="U99" s="20"/>
      <c r="V99" s="13"/>
    </row>
    <row r="100" spans="1:22" ht="15" customHeight="1" x14ac:dyDescent="0.2">
      <c r="A100" s="12" t="s">
        <v>77</v>
      </c>
      <c r="B100" s="8" t="s">
        <v>2047</v>
      </c>
      <c r="C100" s="8" t="s">
        <v>2048</v>
      </c>
      <c r="D100" s="8" t="s">
        <v>42</v>
      </c>
      <c r="E100" s="8" t="s">
        <v>2049</v>
      </c>
      <c r="F100" s="8" t="s">
        <v>2050</v>
      </c>
      <c r="G100" s="8" t="s">
        <v>278</v>
      </c>
      <c r="H100" s="8" t="s">
        <v>2051</v>
      </c>
      <c r="I100" s="8" t="s">
        <v>2052</v>
      </c>
      <c r="J100" s="8"/>
      <c r="K100" s="8"/>
      <c r="L100" s="20"/>
      <c r="M100" s="20"/>
      <c r="N100" s="20"/>
      <c r="O100" s="20"/>
      <c r="P100" s="20"/>
      <c r="Q100" s="20"/>
      <c r="R100" s="20"/>
      <c r="S100" s="20"/>
      <c r="T100" s="20"/>
      <c r="U100" s="20"/>
      <c r="V100" s="13"/>
    </row>
    <row r="101" spans="1:22" ht="15" customHeight="1" x14ac:dyDescent="0.2">
      <c r="A101" s="12" t="s">
        <v>77</v>
      </c>
      <c r="B101" s="8" t="s">
        <v>2053</v>
      </c>
      <c r="C101" s="8" t="s">
        <v>2054</v>
      </c>
      <c r="D101" s="8" t="s">
        <v>42</v>
      </c>
      <c r="E101" s="8" t="s">
        <v>2055</v>
      </c>
      <c r="F101" s="8" t="s">
        <v>2056</v>
      </c>
      <c r="G101" s="8" t="s">
        <v>278</v>
      </c>
      <c r="H101" s="8" t="s">
        <v>2057</v>
      </c>
      <c r="I101" s="8" t="s">
        <v>2058</v>
      </c>
      <c r="J101" s="8"/>
      <c r="K101" s="8"/>
      <c r="L101" s="20"/>
      <c r="M101" s="20"/>
      <c r="N101" s="20"/>
      <c r="O101" s="20"/>
      <c r="P101" s="20"/>
      <c r="Q101" s="20"/>
      <c r="R101" s="20"/>
      <c r="S101" s="20"/>
      <c r="T101" s="20"/>
      <c r="U101" s="20"/>
      <c r="V101" s="13"/>
    </row>
    <row r="102" spans="1:22" ht="15" customHeight="1" x14ac:dyDescent="0.2">
      <c r="A102" s="12" t="s">
        <v>77</v>
      </c>
      <c r="B102" s="8" t="s">
        <v>2059</v>
      </c>
      <c r="C102" s="8" t="s">
        <v>2060</v>
      </c>
      <c r="D102" s="8" t="s">
        <v>42</v>
      </c>
      <c r="E102" s="8" t="s">
        <v>2061</v>
      </c>
      <c r="F102" s="8" t="s">
        <v>2062</v>
      </c>
      <c r="G102" s="8" t="s">
        <v>2063</v>
      </c>
      <c r="H102" s="8" t="s">
        <v>2064</v>
      </c>
      <c r="I102" s="8" t="s">
        <v>2065</v>
      </c>
      <c r="J102" s="8"/>
      <c r="K102" s="8"/>
      <c r="L102" s="20"/>
      <c r="M102" s="20"/>
      <c r="N102" s="20"/>
      <c r="O102" s="20"/>
      <c r="P102" s="20"/>
      <c r="Q102" s="20"/>
      <c r="R102" s="20"/>
      <c r="S102" s="20"/>
      <c r="T102" s="20"/>
      <c r="U102" s="20"/>
      <c r="V102" s="13"/>
    </row>
    <row r="103" spans="1:22" ht="15" customHeight="1" x14ac:dyDescent="0.2">
      <c r="A103" s="12" t="s">
        <v>77</v>
      </c>
      <c r="B103" s="8" t="s">
        <v>2066</v>
      </c>
      <c r="C103" s="8" t="s">
        <v>2067</v>
      </c>
      <c r="D103" s="8" t="s">
        <v>42</v>
      </c>
      <c r="E103" s="8" t="s">
        <v>2068</v>
      </c>
      <c r="F103" s="8" t="s">
        <v>2069</v>
      </c>
      <c r="G103" s="8" t="s">
        <v>2070</v>
      </c>
      <c r="H103" s="8" t="s">
        <v>2071</v>
      </c>
      <c r="I103" s="8" t="s">
        <v>2072</v>
      </c>
      <c r="J103" s="8"/>
      <c r="K103" s="8"/>
      <c r="L103" s="20"/>
      <c r="M103" s="20"/>
      <c r="N103" s="20"/>
      <c r="O103" s="20"/>
      <c r="P103" s="20"/>
      <c r="Q103" s="20"/>
      <c r="R103" s="20"/>
      <c r="S103" s="20"/>
      <c r="T103" s="20"/>
      <c r="U103" s="20"/>
      <c r="V103" s="13"/>
    </row>
    <row r="104" spans="1:22" ht="15" customHeight="1" x14ac:dyDescent="0.2">
      <c r="A104" s="12" t="s">
        <v>77</v>
      </c>
      <c r="B104" s="8" t="s">
        <v>2073</v>
      </c>
      <c r="C104" s="8" t="s">
        <v>2074</v>
      </c>
      <c r="D104" s="8" t="s">
        <v>42</v>
      </c>
      <c r="E104" s="8" t="s">
        <v>2075</v>
      </c>
      <c r="F104" s="8" t="s">
        <v>2076</v>
      </c>
      <c r="G104" s="8" t="s">
        <v>2070</v>
      </c>
      <c r="H104" s="8" t="s">
        <v>2077</v>
      </c>
      <c r="I104" s="8" t="s">
        <v>2078</v>
      </c>
      <c r="J104" s="8"/>
      <c r="K104" s="8"/>
      <c r="L104" s="20"/>
      <c r="M104" s="20"/>
      <c r="N104" s="20"/>
      <c r="O104" s="20"/>
      <c r="P104" s="20"/>
      <c r="Q104" s="20"/>
      <c r="R104" s="20"/>
      <c r="S104" s="20"/>
      <c r="T104" s="20"/>
      <c r="U104" s="20"/>
      <c r="V104" s="13"/>
    </row>
    <row r="105" spans="1:22" ht="15" customHeight="1" x14ac:dyDescent="0.2">
      <c r="A105" s="12" t="s">
        <v>77</v>
      </c>
      <c r="B105" s="8" t="s">
        <v>2079</v>
      </c>
      <c r="C105" s="8" t="s">
        <v>2080</v>
      </c>
      <c r="D105" s="8" t="s">
        <v>42</v>
      </c>
      <c r="E105" s="8" t="s">
        <v>2081</v>
      </c>
      <c r="F105" s="8" t="s">
        <v>2082</v>
      </c>
      <c r="G105" s="8" t="s">
        <v>2083</v>
      </c>
      <c r="H105" s="8" t="s">
        <v>2084</v>
      </c>
      <c r="I105" s="8" t="s">
        <v>2085</v>
      </c>
      <c r="J105" s="8"/>
      <c r="K105" s="8"/>
      <c r="L105" s="20"/>
      <c r="M105" s="20"/>
      <c r="N105" s="20"/>
      <c r="O105" s="20"/>
      <c r="P105" s="20"/>
      <c r="Q105" s="20"/>
      <c r="R105" s="20"/>
      <c r="S105" s="20"/>
      <c r="T105" s="20"/>
      <c r="U105" s="20"/>
      <c r="V105" s="13"/>
    </row>
    <row r="106" spans="1:22" ht="15" customHeight="1" x14ac:dyDescent="0.2">
      <c r="A106" s="12" t="s">
        <v>77</v>
      </c>
      <c r="B106" s="8" t="s">
        <v>2086</v>
      </c>
      <c r="C106" s="8" t="s">
        <v>2087</v>
      </c>
      <c r="D106" s="8" t="s">
        <v>42</v>
      </c>
      <c r="E106" s="8" t="s">
        <v>2088</v>
      </c>
      <c r="F106" s="8" t="s">
        <v>2089</v>
      </c>
      <c r="G106" s="8" t="s">
        <v>278</v>
      </c>
      <c r="H106" s="8" t="s">
        <v>2090</v>
      </c>
      <c r="I106" s="8" t="s">
        <v>2091</v>
      </c>
      <c r="J106" s="8"/>
      <c r="K106" s="8" t="s">
        <v>766</v>
      </c>
      <c r="L106" s="20" t="s">
        <v>767</v>
      </c>
      <c r="M106" s="20"/>
      <c r="N106" s="20" t="s">
        <v>188</v>
      </c>
      <c r="O106" s="20" t="s">
        <v>188</v>
      </c>
      <c r="P106" s="20" t="s">
        <v>188</v>
      </c>
      <c r="Q106" s="20" t="s">
        <v>768</v>
      </c>
      <c r="R106" s="20"/>
      <c r="S106" s="20" t="s">
        <v>188</v>
      </c>
      <c r="T106" s="20" t="s">
        <v>188</v>
      </c>
      <c r="U106" s="20" t="s">
        <v>188</v>
      </c>
      <c r="V106" s="13"/>
    </row>
    <row r="107" spans="1:22" ht="15" customHeight="1" x14ac:dyDescent="0.2">
      <c r="A107" s="12" t="s">
        <v>77</v>
      </c>
      <c r="B107" s="8" t="s">
        <v>2092</v>
      </c>
      <c r="C107" s="8" t="s">
        <v>2093</v>
      </c>
      <c r="D107" s="8" t="s">
        <v>42</v>
      </c>
      <c r="E107" s="8" t="s">
        <v>2094</v>
      </c>
      <c r="F107" s="8" t="s">
        <v>2095</v>
      </c>
      <c r="G107" s="8" t="s">
        <v>2096</v>
      </c>
      <c r="H107" s="8" t="s">
        <v>2097</v>
      </c>
      <c r="I107" s="8" t="s">
        <v>2098</v>
      </c>
      <c r="J107" s="8"/>
      <c r="K107" s="8"/>
      <c r="L107" s="20"/>
      <c r="M107" s="20"/>
      <c r="N107" s="20"/>
      <c r="O107" s="20"/>
      <c r="P107" s="20"/>
      <c r="Q107" s="20"/>
      <c r="R107" s="20"/>
      <c r="S107" s="20"/>
      <c r="T107" s="20"/>
      <c r="U107" s="20"/>
      <c r="V107" s="13"/>
    </row>
    <row r="108" spans="1:22" ht="15" customHeight="1" x14ac:dyDescent="0.2">
      <c r="A108" s="12" t="s">
        <v>87</v>
      </c>
      <c r="B108" s="8"/>
      <c r="C108" s="8" t="s">
        <v>88</v>
      </c>
      <c r="D108" s="8"/>
      <c r="E108" s="8" t="s">
        <v>89</v>
      </c>
      <c r="F108" s="8"/>
      <c r="G108" s="8"/>
      <c r="H108" s="8"/>
      <c r="I108" s="8"/>
      <c r="J108" s="8"/>
      <c r="K108" s="8"/>
      <c r="L108" s="20"/>
      <c r="M108" s="20"/>
      <c r="N108" s="20"/>
      <c r="O108" s="20"/>
      <c r="P108" s="20"/>
      <c r="Q108" s="20"/>
      <c r="R108" s="20"/>
      <c r="S108" s="20"/>
      <c r="T108" s="20"/>
      <c r="U108" s="20"/>
      <c r="V108" s="13"/>
    </row>
    <row r="109" spans="1:22" ht="15" customHeight="1" x14ac:dyDescent="0.2">
      <c r="A109" s="12" t="s">
        <v>87</v>
      </c>
      <c r="B109" s="8" t="s">
        <v>2099</v>
      </c>
      <c r="C109" s="8" t="s">
        <v>2100</v>
      </c>
      <c r="D109" s="8" t="s">
        <v>42</v>
      </c>
      <c r="E109" s="8" t="s">
        <v>2101</v>
      </c>
      <c r="F109" s="8" t="s">
        <v>2102</v>
      </c>
      <c r="G109" s="8" t="s">
        <v>2103</v>
      </c>
      <c r="H109" s="8" t="s">
        <v>2104</v>
      </c>
      <c r="I109" s="8" t="s">
        <v>2105</v>
      </c>
      <c r="J109" s="8"/>
      <c r="K109" s="8"/>
      <c r="L109" s="20"/>
      <c r="M109" s="20"/>
      <c r="N109" s="20"/>
      <c r="O109" s="20"/>
      <c r="P109" s="20"/>
      <c r="Q109" s="20"/>
      <c r="R109" s="20"/>
      <c r="S109" s="20"/>
      <c r="T109" s="20"/>
      <c r="U109" s="20"/>
      <c r="V109" s="13"/>
    </row>
    <row r="110" spans="1:22" ht="15" customHeight="1" x14ac:dyDescent="0.2">
      <c r="A110" s="12" t="s">
        <v>87</v>
      </c>
      <c r="B110" s="8" t="s">
        <v>2106</v>
      </c>
      <c r="C110" s="8" t="s">
        <v>2107</v>
      </c>
      <c r="D110" s="8" t="s">
        <v>42</v>
      </c>
      <c r="E110" s="8" t="s">
        <v>2108</v>
      </c>
      <c r="F110" s="8" t="s">
        <v>2109</v>
      </c>
      <c r="G110" s="8" t="s">
        <v>2110</v>
      </c>
      <c r="H110" s="8" t="s">
        <v>2111</v>
      </c>
      <c r="I110" s="8" t="s">
        <v>2112</v>
      </c>
      <c r="J110" s="8"/>
      <c r="K110" s="8"/>
      <c r="L110" s="20"/>
      <c r="M110" s="20"/>
      <c r="N110" s="20"/>
      <c r="O110" s="20"/>
      <c r="P110" s="20"/>
      <c r="Q110" s="20"/>
      <c r="R110" s="20"/>
      <c r="S110" s="20"/>
      <c r="T110" s="20"/>
      <c r="U110" s="20"/>
      <c r="V110" s="13"/>
    </row>
    <row r="111" spans="1:22" ht="15" customHeight="1" x14ac:dyDescent="0.2">
      <c r="A111" s="12" t="s">
        <v>87</v>
      </c>
      <c r="B111" s="8" t="s">
        <v>2113</v>
      </c>
      <c r="C111" s="8" t="s">
        <v>2114</v>
      </c>
      <c r="D111" s="8" t="s">
        <v>42</v>
      </c>
      <c r="E111" s="8" t="s">
        <v>2115</v>
      </c>
      <c r="F111" s="8" t="s">
        <v>2116</v>
      </c>
      <c r="G111" s="8" t="s">
        <v>2096</v>
      </c>
      <c r="H111" s="8" t="s">
        <v>2117</v>
      </c>
      <c r="I111" s="8" t="s">
        <v>2118</v>
      </c>
      <c r="J111" s="8"/>
      <c r="K111" s="8"/>
      <c r="L111" s="20"/>
      <c r="M111" s="20"/>
      <c r="N111" s="20"/>
      <c r="O111" s="20"/>
      <c r="P111" s="20"/>
      <c r="Q111" s="20"/>
      <c r="R111" s="20"/>
      <c r="S111" s="20"/>
      <c r="T111" s="20"/>
      <c r="U111" s="20"/>
      <c r="V111" s="13"/>
    </row>
    <row r="112" spans="1:22" ht="15" customHeight="1" x14ac:dyDescent="0.2">
      <c r="A112" s="12" t="s">
        <v>87</v>
      </c>
      <c r="B112" s="8" t="s">
        <v>2119</v>
      </c>
      <c r="C112" s="8" t="s">
        <v>2120</v>
      </c>
      <c r="D112" s="8" t="s">
        <v>42</v>
      </c>
      <c r="E112" s="8" t="s">
        <v>2121</v>
      </c>
      <c r="F112" s="8" t="s">
        <v>2122</v>
      </c>
      <c r="G112" s="8" t="s">
        <v>2123</v>
      </c>
      <c r="H112" s="8" t="s">
        <v>2124</v>
      </c>
      <c r="I112" s="8" t="s">
        <v>2125</v>
      </c>
      <c r="J112" s="8"/>
      <c r="K112" s="8" t="s">
        <v>2126</v>
      </c>
      <c r="L112" s="20" t="s">
        <v>1893</v>
      </c>
      <c r="M112" s="20"/>
      <c r="N112" s="20"/>
      <c r="O112" s="20" t="s">
        <v>188</v>
      </c>
      <c r="P112" s="20" t="s">
        <v>188</v>
      </c>
      <c r="Q112" s="20" t="s">
        <v>1902</v>
      </c>
      <c r="R112" s="20" t="s">
        <v>235</v>
      </c>
      <c r="S112" s="20"/>
      <c r="T112" s="20" t="s">
        <v>188</v>
      </c>
      <c r="U112" s="20" t="s">
        <v>188</v>
      </c>
      <c r="V112" s="13"/>
    </row>
    <row r="113" spans="1:22" ht="15" customHeight="1" x14ac:dyDescent="0.2">
      <c r="A113" s="12" t="s">
        <v>87</v>
      </c>
      <c r="B113" s="8" t="s">
        <v>2127</v>
      </c>
      <c r="C113" s="8" t="s">
        <v>2128</v>
      </c>
      <c r="D113" s="8" t="s">
        <v>42</v>
      </c>
      <c r="E113" s="8" t="s">
        <v>2129</v>
      </c>
      <c r="F113" s="8" t="s">
        <v>2130</v>
      </c>
      <c r="G113" s="8" t="s">
        <v>2131</v>
      </c>
      <c r="H113" s="8" t="s">
        <v>2132</v>
      </c>
      <c r="I113" s="8" t="s">
        <v>2133</v>
      </c>
      <c r="J113" s="8"/>
      <c r="K113" s="8" t="s">
        <v>1560</v>
      </c>
      <c r="L113" s="20" t="s">
        <v>1561</v>
      </c>
      <c r="M113" s="20"/>
      <c r="N113" s="20"/>
      <c r="O113" s="20" t="s">
        <v>188</v>
      </c>
      <c r="P113" s="20" t="s">
        <v>188</v>
      </c>
      <c r="Q113" s="20" t="s">
        <v>1562</v>
      </c>
      <c r="R113" s="20"/>
      <c r="S113" s="20"/>
      <c r="T113" s="20" t="s">
        <v>188</v>
      </c>
      <c r="U113" s="20" t="s">
        <v>188</v>
      </c>
      <c r="V113" s="13"/>
    </row>
    <row r="114" spans="1:22" ht="15" customHeight="1" x14ac:dyDescent="0.2">
      <c r="A114" s="12" t="s">
        <v>87</v>
      </c>
      <c r="B114" s="8" t="s">
        <v>2134</v>
      </c>
      <c r="C114" s="8" t="s">
        <v>2135</v>
      </c>
      <c r="D114" s="8" t="s">
        <v>2136</v>
      </c>
      <c r="E114" s="8" t="s">
        <v>2137</v>
      </c>
      <c r="F114" s="8" t="s">
        <v>2138</v>
      </c>
      <c r="G114" s="8" t="s">
        <v>278</v>
      </c>
      <c r="H114" s="8" t="s">
        <v>2139</v>
      </c>
      <c r="I114" s="8" t="s">
        <v>47</v>
      </c>
      <c r="J114" s="8"/>
      <c r="K114" s="8" t="s">
        <v>2044</v>
      </c>
      <c r="L114" s="20" t="s">
        <v>2045</v>
      </c>
      <c r="M114" s="20"/>
      <c r="N114" s="20"/>
      <c r="O114" s="20" t="s">
        <v>188</v>
      </c>
      <c r="P114" s="20" t="s">
        <v>188</v>
      </c>
      <c r="Q114" s="20" t="s">
        <v>2046</v>
      </c>
      <c r="R114" s="20"/>
      <c r="S114" s="20"/>
      <c r="T114" s="20"/>
      <c r="U114" s="20" t="s">
        <v>188</v>
      </c>
      <c r="V114" s="13"/>
    </row>
    <row r="115" spans="1:22" ht="15" customHeight="1" x14ac:dyDescent="0.2">
      <c r="A115" s="12" t="s">
        <v>87</v>
      </c>
      <c r="B115" s="8" t="s">
        <v>2140</v>
      </c>
      <c r="C115" s="8" t="s">
        <v>2141</v>
      </c>
      <c r="D115" s="8" t="s">
        <v>42</v>
      </c>
      <c r="E115" s="8" t="s">
        <v>2142</v>
      </c>
      <c r="F115" s="8" t="s">
        <v>2143</v>
      </c>
      <c r="G115" s="8" t="s">
        <v>2144</v>
      </c>
      <c r="H115" s="8" t="s">
        <v>2145</v>
      </c>
      <c r="I115" s="8" t="s">
        <v>2146</v>
      </c>
      <c r="J115" s="8"/>
      <c r="K115" s="8" t="s">
        <v>2147</v>
      </c>
      <c r="L115" s="20" t="s">
        <v>1893</v>
      </c>
      <c r="M115" s="20"/>
      <c r="N115" s="20"/>
      <c r="O115" s="20" t="s">
        <v>188</v>
      </c>
      <c r="P115" s="20" t="s">
        <v>188</v>
      </c>
      <c r="Q115" s="20" t="s">
        <v>235</v>
      </c>
      <c r="R115" s="20"/>
      <c r="S115" s="20"/>
      <c r="T115" s="20" t="s">
        <v>188</v>
      </c>
      <c r="U115" s="20" t="s">
        <v>188</v>
      </c>
      <c r="V115" s="13"/>
    </row>
    <row r="116" spans="1:22" ht="15" customHeight="1" x14ac:dyDescent="0.2">
      <c r="A116" s="12" t="s">
        <v>87</v>
      </c>
      <c r="B116" s="8" t="s">
        <v>2148</v>
      </c>
      <c r="C116" s="8" t="s">
        <v>2149</v>
      </c>
      <c r="D116" s="8" t="s">
        <v>42</v>
      </c>
      <c r="E116" s="8" t="s">
        <v>2150</v>
      </c>
      <c r="F116" s="8" t="s">
        <v>2151</v>
      </c>
      <c r="G116" s="8" t="s">
        <v>2152</v>
      </c>
      <c r="H116" s="8" t="s">
        <v>2153</v>
      </c>
      <c r="I116" s="8" t="s">
        <v>2154</v>
      </c>
      <c r="J116" s="8"/>
      <c r="K116" s="8" t="s">
        <v>2147</v>
      </c>
      <c r="L116" s="20" t="s">
        <v>1893</v>
      </c>
      <c r="M116" s="20"/>
      <c r="N116" s="20"/>
      <c r="O116" s="20" t="s">
        <v>188</v>
      </c>
      <c r="P116" s="20" t="s">
        <v>188</v>
      </c>
      <c r="Q116" s="20" t="s">
        <v>235</v>
      </c>
      <c r="R116" s="20"/>
      <c r="S116" s="20"/>
      <c r="T116" s="20" t="s">
        <v>188</v>
      </c>
      <c r="U116" s="20" t="s">
        <v>188</v>
      </c>
      <c r="V116" s="13"/>
    </row>
    <row r="117" spans="1:22" ht="15" customHeight="1" x14ac:dyDescent="0.2">
      <c r="A117" s="12" t="s">
        <v>87</v>
      </c>
      <c r="B117" s="8" t="s">
        <v>2155</v>
      </c>
      <c r="C117" s="8" t="s">
        <v>2156</v>
      </c>
      <c r="D117" s="8" t="s">
        <v>42</v>
      </c>
      <c r="E117" s="8" t="s">
        <v>2157</v>
      </c>
      <c r="F117" s="8" t="s">
        <v>2158</v>
      </c>
      <c r="G117" s="8" t="s">
        <v>2159</v>
      </c>
      <c r="H117" s="8" t="s">
        <v>2160</v>
      </c>
      <c r="I117" s="8" t="s">
        <v>2161</v>
      </c>
      <c r="J117" s="8"/>
      <c r="K117" s="8" t="s">
        <v>2147</v>
      </c>
      <c r="L117" s="20" t="s">
        <v>1893</v>
      </c>
      <c r="M117" s="20"/>
      <c r="N117" s="20"/>
      <c r="O117" s="20" t="s">
        <v>188</v>
      </c>
      <c r="P117" s="20" t="s">
        <v>188</v>
      </c>
      <c r="Q117" s="20" t="s">
        <v>235</v>
      </c>
      <c r="R117" s="20"/>
      <c r="S117" s="20"/>
      <c r="T117" s="20" t="s">
        <v>188</v>
      </c>
      <c r="U117" s="20" t="s">
        <v>188</v>
      </c>
      <c r="V117" s="13"/>
    </row>
    <row r="118" spans="1:22" ht="15" customHeight="1" x14ac:dyDescent="0.2">
      <c r="A118" s="12" t="s">
        <v>87</v>
      </c>
      <c r="B118" s="8" t="s">
        <v>2162</v>
      </c>
      <c r="C118" s="8" t="s">
        <v>2163</v>
      </c>
      <c r="D118" s="8" t="s">
        <v>42</v>
      </c>
      <c r="E118" s="8" t="s">
        <v>2164</v>
      </c>
      <c r="F118" s="8" t="s">
        <v>2165</v>
      </c>
      <c r="G118" s="8" t="s">
        <v>2166</v>
      </c>
      <c r="H118" s="8" t="s">
        <v>2167</v>
      </c>
      <c r="I118" s="8" t="s">
        <v>2168</v>
      </c>
      <c r="J118" s="8"/>
      <c r="K118" s="8" t="s">
        <v>2147</v>
      </c>
      <c r="L118" s="20" t="s">
        <v>1893</v>
      </c>
      <c r="M118" s="20"/>
      <c r="N118" s="20"/>
      <c r="O118" s="20" t="s">
        <v>188</v>
      </c>
      <c r="P118" s="20" t="s">
        <v>188</v>
      </c>
      <c r="Q118" s="20" t="s">
        <v>235</v>
      </c>
      <c r="R118" s="20"/>
      <c r="S118" s="20"/>
      <c r="T118" s="20" t="s">
        <v>188</v>
      </c>
      <c r="U118" s="20" t="s">
        <v>188</v>
      </c>
      <c r="V118" s="13"/>
    </row>
    <row r="119" spans="1:22" ht="15" customHeight="1" x14ac:dyDescent="0.2">
      <c r="A119" s="12" t="s">
        <v>90</v>
      </c>
      <c r="B119" s="8"/>
      <c r="C119" s="8" t="s">
        <v>91</v>
      </c>
      <c r="D119" s="8"/>
      <c r="E119" s="8" t="s">
        <v>36</v>
      </c>
      <c r="F119" s="8"/>
      <c r="G119" s="8"/>
      <c r="H119" s="8"/>
      <c r="I119" s="8"/>
      <c r="J119" s="8"/>
      <c r="K119" s="8"/>
      <c r="L119" s="20"/>
      <c r="M119" s="20"/>
      <c r="N119" s="20"/>
      <c r="O119" s="20"/>
      <c r="P119" s="20"/>
      <c r="Q119" s="20"/>
      <c r="R119" s="20"/>
      <c r="S119" s="20"/>
      <c r="T119" s="20"/>
      <c r="U119" s="20"/>
      <c r="V119" s="13"/>
    </row>
    <row r="120" spans="1:22" ht="15" customHeight="1" x14ac:dyDescent="0.2">
      <c r="A120" s="12" t="s">
        <v>92</v>
      </c>
      <c r="B120" s="8"/>
      <c r="C120" s="8" t="s">
        <v>93</v>
      </c>
      <c r="D120" s="8"/>
      <c r="E120" s="8" t="s">
        <v>94</v>
      </c>
      <c r="F120" s="8"/>
      <c r="G120" s="8"/>
      <c r="H120" s="8"/>
      <c r="I120" s="8"/>
      <c r="J120" s="8"/>
      <c r="K120" s="8"/>
      <c r="L120" s="20"/>
      <c r="M120" s="20"/>
      <c r="N120" s="20"/>
      <c r="O120" s="20"/>
      <c r="P120" s="20"/>
      <c r="Q120" s="20"/>
      <c r="R120" s="20"/>
      <c r="S120" s="20"/>
      <c r="T120" s="20"/>
      <c r="U120" s="20"/>
      <c r="V120" s="13"/>
    </row>
    <row r="121" spans="1:22" ht="15" customHeight="1" x14ac:dyDescent="0.2">
      <c r="A121" s="12" t="s">
        <v>92</v>
      </c>
      <c r="B121" s="8" t="s">
        <v>2169</v>
      </c>
      <c r="C121" s="8" t="s">
        <v>2170</v>
      </c>
      <c r="D121" s="8" t="s">
        <v>42</v>
      </c>
      <c r="E121" s="8" t="s">
        <v>2171</v>
      </c>
      <c r="F121" s="8" t="s">
        <v>2172</v>
      </c>
      <c r="G121" s="8" t="s">
        <v>278</v>
      </c>
      <c r="H121" s="8" t="s">
        <v>2173</v>
      </c>
      <c r="I121" s="8" t="s">
        <v>2174</v>
      </c>
      <c r="J121" s="8"/>
      <c r="K121" s="8"/>
      <c r="L121" s="20"/>
      <c r="M121" s="20"/>
      <c r="N121" s="20"/>
      <c r="O121" s="20"/>
      <c r="P121" s="20"/>
      <c r="Q121" s="20"/>
      <c r="R121" s="20"/>
      <c r="S121" s="20"/>
      <c r="T121" s="20"/>
      <c r="U121" s="20"/>
      <c r="V121" s="13"/>
    </row>
    <row r="122" spans="1:22" ht="15" customHeight="1" x14ac:dyDescent="0.2">
      <c r="A122" s="12" t="s">
        <v>95</v>
      </c>
      <c r="B122" s="8"/>
      <c r="C122" s="8" t="s">
        <v>96</v>
      </c>
      <c r="D122" s="8"/>
      <c r="E122" s="8" t="s">
        <v>36</v>
      </c>
      <c r="F122" s="8"/>
      <c r="G122" s="8"/>
      <c r="H122" s="8"/>
      <c r="I122" s="8"/>
      <c r="J122" s="8"/>
      <c r="K122" s="8"/>
      <c r="L122" s="20"/>
      <c r="M122" s="20"/>
      <c r="N122" s="20"/>
      <c r="O122" s="20"/>
      <c r="P122" s="20"/>
      <c r="Q122" s="20"/>
      <c r="R122" s="20"/>
      <c r="S122" s="20"/>
      <c r="T122" s="20"/>
      <c r="U122" s="20"/>
      <c r="V122" s="13"/>
    </row>
    <row r="123" spans="1:22" ht="15" customHeight="1" x14ac:dyDescent="0.2">
      <c r="A123" s="12" t="s">
        <v>97</v>
      </c>
      <c r="B123" s="8"/>
      <c r="C123" s="8" t="s">
        <v>98</v>
      </c>
      <c r="D123" s="8"/>
      <c r="E123" s="8" t="s">
        <v>99</v>
      </c>
      <c r="F123" s="8"/>
      <c r="G123" s="8"/>
      <c r="H123" s="8"/>
      <c r="I123" s="8"/>
      <c r="J123" s="8"/>
      <c r="K123" s="8"/>
      <c r="L123" s="20"/>
      <c r="M123" s="20"/>
      <c r="N123" s="20"/>
      <c r="O123" s="20"/>
      <c r="P123" s="20"/>
      <c r="Q123" s="20"/>
      <c r="R123" s="20"/>
      <c r="S123" s="20"/>
      <c r="T123" s="20"/>
      <c r="U123" s="20"/>
      <c r="V123" s="13"/>
    </row>
    <row r="124" spans="1:22" ht="15" customHeight="1" x14ac:dyDescent="0.2">
      <c r="A124" s="12" t="s">
        <v>97</v>
      </c>
      <c r="B124" s="8" t="s">
        <v>2175</v>
      </c>
      <c r="C124" s="8" t="s">
        <v>2176</v>
      </c>
      <c r="D124" s="8" t="s">
        <v>42</v>
      </c>
      <c r="E124" s="8" t="s">
        <v>2177</v>
      </c>
      <c r="F124" s="8" t="s">
        <v>2178</v>
      </c>
      <c r="G124" s="8" t="s">
        <v>278</v>
      </c>
      <c r="H124" s="8" t="s">
        <v>2179</v>
      </c>
      <c r="I124" s="8" t="s">
        <v>2180</v>
      </c>
      <c r="J124" s="8"/>
      <c r="K124" s="8"/>
      <c r="L124" s="20"/>
      <c r="M124" s="20"/>
      <c r="N124" s="20"/>
      <c r="O124" s="20"/>
      <c r="P124" s="20"/>
      <c r="Q124" s="20"/>
      <c r="R124" s="20"/>
      <c r="S124" s="20"/>
      <c r="T124" s="20"/>
      <c r="U124" s="20"/>
      <c r="V124" s="13"/>
    </row>
    <row r="125" spans="1:22" ht="15" customHeight="1" x14ac:dyDescent="0.2">
      <c r="A125" s="12" t="s">
        <v>97</v>
      </c>
      <c r="B125" s="8" t="s">
        <v>2181</v>
      </c>
      <c r="C125" s="8" t="s">
        <v>2182</v>
      </c>
      <c r="D125" s="8" t="s">
        <v>42</v>
      </c>
      <c r="E125" s="8" t="s">
        <v>2183</v>
      </c>
      <c r="F125" s="8" t="s">
        <v>2184</v>
      </c>
      <c r="G125" s="8" t="s">
        <v>278</v>
      </c>
      <c r="H125" s="8" t="s">
        <v>2185</v>
      </c>
      <c r="I125" s="8" t="s">
        <v>2186</v>
      </c>
      <c r="J125" s="8"/>
      <c r="K125" s="8"/>
      <c r="L125" s="20"/>
      <c r="M125" s="20"/>
      <c r="N125" s="20"/>
      <c r="O125" s="20"/>
      <c r="P125" s="20"/>
      <c r="Q125" s="20"/>
      <c r="R125" s="20"/>
      <c r="S125" s="20"/>
      <c r="T125" s="20"/>
      <c r="U125" s="20"/>
      <c r="V125" s="13"/>
    </row>
    <row r="126" spans="1:22" ht="15" customHeight="1" x14ac:dyDescent="0.2">
      <c r="A126" s="12" t="s">
        <v>100</v>
      </c>
      <c r="B126" s="8"/>
      <c r="C126" s="8" t="s">
        <v>101</v>
      </c>
      <c r="D126" s="8"/>
      <c r="E126" s="8" t="s">
        <v>36</v>
      </c>
      <c r="F126" s="8"/>
      <c r="G126" s="8"/>
      <c r="H126" s="8"/>
      <c r="I126" s="8"/>
      <c r="J126" s="8"/>
      <c r="K126" s="8"/>
      <c r="L126" s="20"/>
      <c r="M126" s="20"/>
      <c r="N126" s="20"/>
      <c r="O126" s="20"/>
      <c r="P126" s="20"/>
      <c r="Q126" s="20"/>
      <c r="R126" s="20"/>
      <c r="S126" s="20"/>
      <c r="T126" s="20"/>
      <c r="U126" s="20"/>
      <c r="V126" s="13"/>
    </row>
    <row r="127" spans="1:22" ht="15" customHeight="1" x14ac:dyDescent="0.2">
      <c r="A127" s="12" t="s">
        <v>102</v>
      </c>
      <c r="B127" s="8"/>
      <c r="C127" s="8" t="s">
        <v>103</v>
      </c>
      <c r="D127" s="8"/>
      <c r="E127" s="8" t="s">
        <v>104</v>
      </c>
      <c r="F127" s="8"/>
      <c r="G127" s="8"/>
      <c r="H127" s="8"/>
      <c r="I127" s="8"/>
      <c r="J127" s="8"/>
      <c r="K127" s="8"/>
      <c r="L127" s="20"/>
      <c r="M127" s="20"/>
      <c r="N127" s="20"/>
      <c r="O127" s="20"/>
      <c r="P127" s="20"/>
      <c r="Q127" s="20"/>
      <c r="R127" s="20"/>
      <c r="S127" s="20"/>
      <c r="T127" s="20"/>
      <c r="U127" s="20"/>
      <c r="V127" s="13"/>
    </row>
    <row r="128" spans="1:22" ht="15" customHeight="1" x14ac:dyDescent="0.2">
      <c r="A128" s="12" t="s">
        <v>102</v>
      </c>
      <c r="B128" s="8" t="s">
        <v>2187</v>
      </c>
      <c r="C128" s="8" t="s">
        <v>2188</v>
      </c>
      <c r="D128" s="8" t="s">
        <v>42</v>
      </c>
      <c r="E128" s="8" t="s">
        <v>2189</v>
      </c>
      <c r="F128" s="8" t="s">
        <v>2190</v>
      </c>
      <c r="G128" s="8" t="s">
        <v>2191</v>
      </c>
      <c r="H128" s="8" t="s">
        <v>2192</v>
      </c>
      <c r="I128" s="8" t="s">
        <v>2193</v>
      </c>
      <c r="J128" s="8"/>
      <c r="K128" s="8" t="s">
        <v>1608</v>
      </c>
      <c r="L128" s="20"/>
      <c r="M128" s="20"/>
      <c r="N128" s="20"/>
      <c r="O128" s="20"/>
      <c r="P128" s="20"/>
      <c r="Q128" s="20" t="s">
        <v>1609</v>
      </c>
      <c r="R128" s="20"/>
      <c r="S128" s="20" t="s">
        <v>188</v>
      </c>
      <c r="T128" s="20" t="s">
        <v>188</v>
      </c>
      <c r="U128" s="20" t="s">
        <v>188</v>
      </c>
      <c r="V128" s="13"/>
    </row>
    <row r="129" spans="1:22" ht="15" customHeight="1" x14ac:dyDescent="0.2">
      <c r="A129" s="12" t="s">
        <v>102</v>
      </c>
      <c r="B129" s="8" t="s">
        <v>2194</v>
      </c>
      <c r="C129" s="8" t="s">
        <v>2195</v>
      </c>
      <c r="D129" s="8" t="s">
        <v>42</v>
      </c>
      <c r="E129" s="8" t="s">
        <v>2196</v>
      </c>
      <c r="F129" s="8" t="s">
        <v>2197</v>
      </c>
      <c r="G129" s="8" t="s">
        <v>2198</v>
      </c>
      <c r="H129" s="8" t="s">
        <v>2199</v>
      </c>
      <c r="I129" s="8" t="s">
        <v>2200</v>
      </c>
      <c r="J129" s="8"/>
      <c r="K129" s="8"/>
      <c r="L129" s="20"/>
      <c r="M129" s="20"/>
      <c r="N129" s="20"/>
      <c r="O129" s="20"/>
      <c r="P129" s="20"/>
      <c r="Q129" s="20"/>
      <c r="R129" s="20"/>
      <c r="S129" s="20"/>
      <c r="T129" s="20"/>
      <c r="U129" s="20"/>
      <c r="V129" s="13"/>
    </row>
    <row r="130" spans="1:22" ht="15" customHeight="1" x14ac:dyDescent="0.2">
      <c r="A130" s="12" t="s">
        <v>102</v>
      </c>
      <c r="B130" s="8" t="s">
        <v>2201</v>
      </c>
      <c r="C130" s="8" t="s">
        <v>2202</v>
      </c>
      <c r="D130" s="8" t="s">
        <v>42</v>
      </c>
      <c r="E130" s="8" t="s">
        <v>2203</v>
      </c>
      <c r="F130" s="8" t="s">
        <v>2204</v>
      </c>
      <c r="G130" s="8" t="s">
        <v>2205</v>
      </c>
      <c r="H130" s="8" t="s">
        <v>2206</v>
      </c>
      <c r="I130" s="8" t="s">
        <v>2207</v>
      </c>
      <c r="J130" s="8"/>
      <c r="K130" s="8"/>
      <c r="L130" s="20"/>
      <c r="M130" s="20"/>
      <c r="N130" s="20"/>
      <c r="O130" s="20"/>
      <c r="P130" s="20"/>
      <c r="Q130" s="20"/>
      <c r="R130" s="20"/>
      <c r="S130" s="20"/>
      <c r="T130" s="20"/>
      <c r="U130" s="20"/>
      <c r="V130" s="13"/>
    </row>
    <row r="131" spans="1:22" ht="15" customHeight="1" x14ac:dyDescent="0.2">
      <c r="A131" s="12" t="s">
        <v>102</v>
      </c>
      <c r="B131" s="8" t="s">
        <v>2208</v>
      </c>
      <c r="C131" s="8" t="s">
        <v>2209</v>
      </c>
      <c r="D131" s="8" t="s">
        <v>42</v>
      </c>
      <c r="E131" s="8" t="s">
        <v>2210</v>
      </c>
      <c r="F131" s="8" t="s">
        <v>2211</v>
      </c>
      <c r="G131" s="8" t="s">
        <v>2212</v>
      </c>
      <c r="H131" s="8" t="s">
        <v>2213</v>
      </c>
      <c r="I131" s="8" t="s">
        <v>2214</v>
      </c>
      <c r="J131" s="8"/>
      <c r="K131" s="8"/>
      <c r="L131" s="20"/>
      <c r="M131" s="20"/>
      <c r="N131" s="20"/>
      <c r="O131" s="20"/>
      <c r="P131" s="20"/>
      <c r="Q131" s="20"/>
      <c r="R131" s="20"/>
      <c r="S131" s="20"/>
      <c r="T131" s="20"/>
      <c r="U131" s="20"/>
      <c r="V131" s="13"/>
    </row>
    <row r="132" spans="1:22" ht="15" customHeight="1" x14ac:dyDescent="0.2">
      <c r="A132" s="12" t="s">
        <v>102</v>
      </c>
      <c r="B132" s="8" t="s">
        <v>2215</v>
      </c>
      <c r="C132" s="8" t="s">
        <v>2216</v>
      </c>
      <c r="D132" s="8" t="s">
        <v>42</v>
      </c>
      <c r="E132" s="8" t="s">
        <v>2217</v>
      </c>
      <c r="F132" s="8" t="s">
        <v>2218</v>
      </c>
      <c r="G132" s="8" t="s">
        <v>278</v>
      </c>
      <c r="H132" s="8" t="s">
        <v>2219</v>
      </c>
      <c r="I132" s="8" t="s">
        <v>2220</v>
      </c>
      <c r="J132" s="8"/>
      <c r="K132" s="8"/>
      <c r="L132" s="20"/>
      <c r="M132" s="20"/>
      <c r="N132" s="20"/>
      <c r="O132" s="20"/>
      <c r="P132" s="20"/>
      <c r="Q132" s="20"/>
      <c r="R132" s="20"/>
      <c r="S132" s="20"/>
      <c r="T132" s="20"/>
      <c r="U132" s="20"/>
      <c r="V132" s="13"/>
    </row>
    <row r="133" spans="1:22" ht="15" customHeight="1" x14ac:dyDescent="0.2">
      <c r="A133" s="12" t="s">
        <v>102</v>
      </c>
      <c r="B133" s="8" t="s">
        <v>2221</v>
      </c>
      <c r="C133" s="8" t="s">
        <v>2222</v>
      </c>
      <c r="D133" s="8" t="s">
        <v>42</v>
      </c>
      <c r="E133" s="8" t="s">
        <v>2223</v>
      </c>
      <c r="F133" s="8" t="s">
        <v>2224</v>
      </c>
      <c r="G133" s="8" t="s">
        <v>2225</v>
      </c>
      <c r="H133" s="8" t="s">
        <v>2226</v>
      </c>
      <c r="I133" s="8" t="s">
        <v>2227</v>
      </c>
      <c r="J133" s="8"/>
      <c r="K133" s="8"/>
      <c r="L133" s="20"/>
      <c r="M133" s="20"/>
      <c r="N133" s="20"/>
      <c r="O133" s="20"/>
      <c r="P133" s="20"/>
      <c r="Q133" s="20"/>
      <c r="R133" s="20"/>
      <c r="S133" s="20"/>
      <c r="T133" s="20"/>
      <c r="U133" s="20"/>
      <c r="V133" s="13"/>
    </row>
    <row r="134" spans="1:22" ht="15" customHeight="1" x14ac:dyDescent="0.2">
      <c r="A134" s="12" t="s">
        <v>102</v>
      </c>
      <c r="B134" s="8" t="s">
        <v>2228</v>
      </c>
      <c r="C134" s="8" t="s">
        <v>2229</v>
      </c>
      <c r="D134" s="8" t="s">
        <v>42</v>
      </c>
      <c r="E134" s="8" t="s">
        <v>2230</v>
      </c>
      <c r="F134" s="8" t="s">
        <v>2231</v>
      </c>
      <c r="G134" s="8" t="s">
        <v>278</v>
      </c>
      <c r="H134" s="8" t="s">
        <v>2232</v>
      </c>
      <c r="I134" s="8" t="s">
        <v>2233</v>
      </c>
      <c r="J134" s="8"/>
      <c r="K134" s="8"/>
      <c r="L134" s="20"/>
      <c r="M134" s="20"/>
      <c r="N134" s="20"/>
      <c r="O134" s="20"/>
      <c r="P134" s="20"/>
      <c r="Q134" s="20"/>
      <c r="R134" s="20"/>
      <c r="S134" s="20"/>
      <c r="T134" s="20"/>
      <c r="U134" s="20"/>
      <c r="V134" s="13"/>
    </row>
    <row r="135" spans="1:22" ht="15" customHeight="1" x14ac:dyDescent="0.2">
      <c r="A135" s="12" t="s">
        <v>102</v>
      </c>
      <c r="B135" s="8" t="s">
        <v>2234</v>
      </c>
      <c r="C135" s="8" t="s">
        <v>2235</v>
      </c>
      <c r="D135" s="8" t="s">
        <v>42</v>
      </c>
      <c r="E135" s="8" t="s">
        <v>2236</v>
      </c>
      <c r="F135" s="8" t="s">
        <v>2237</v>
      </c>
      <c r="G135" s="8" t="s">
        <v>278</v>
      </c>
      <c r="H135" s="8" t="s">
        <v>2238</v>
      </c>
      <c r="I135" s="8" t="s">
        <v>2239</v>
      </c>
      <c r="J135" s="8"/>
      <c r="K135" s="8"/>
      <c r="L135" s="20"/>
      <c r="M135" s="20"/>
      <c r="N135" s="20"/>
      <c r="O135" s="20"/>
      <c r="P135" s="20"/>
      <c r="Q135" s="20"/>
      <c r="R135" s="20"/>
      <c r="S135" s="20"/>
      <c r="T135" s="20"/>
      <c r="U135" s="20"/>
      <c r="V135" s="13"/>
    </row>
    <row r="136" spans="1:22" ht="15" customHeight="1" x14ac:dyDescent="0.2">
      <c r="A136" s="12" t="s">
        <v>105</v>
      </c>
      <c r="B136" s="8"/>
      <c r="C136" s="8" t="s">
        <v>106</v>
      </c>
      <c r="D136" s="8"/>
      <c r="E136" s="8" t="s">
        <v>36</v>
      </c>
      <c r="F136" s="8"/>
      <c r="G136" s="8"/>
      <c r="H136" s="8"/>
      <c r="I136" s="8"/>
      <c r="J136" s="8"/>
      <c r="K136" s="8"/>
      <c r="L136" s="20"/>
      <c r="M136" s="20"/>
      <c r="N136" s="20"/>
      <c r="O136" s="20"/>
      <c r="P136" s="20"/>
      <c r="Q136" s="20"/>
      <c r="R136" s="20"/>
      <c r="S136" s="20"/>
      <c r="T136" s="20"/>
      <c r="U136" s="20"/>
      <c r="V136" s="13"/>
    </row>
    <row r="137" spans="1:22" ht="15" customHeight="1" x14ac:dyDescent="0.2">
      <c r="A137" s="12" t="s">
        <v>107</v>
      </c>
      <c r="B137" s="8"/>
      <c r="C137" s="8" t="s">
        <v>108</v>
      </c>
      <c r="D137" s="8"/>
      <c r="E137" s="8" t="s">
        <v>36</v>
      </c>
      <c r="F137" s="8"/>
      <c r="G137" s="8"/>
      <c r="H137" s="8"/>
      <c r="I137" s="8"/>
      <c r="J137" s="8"/>
      <c r="K137" s="8"/>
      <c r="L137" s="20"/>
      <c r="M137" s="20"/>
      <c r="N137" s="20"/>
      <c r="O137" s="20"/>
      <c r="P137" s="20"/>
      <c r="Q137" s="20"/>
      <c r="R137" s="20"/>
      <c r="S137" s="20"/>
      <c r="T137" s="20"/>
      <c r="U137" s="20"/>
      <c r="V137" s="13"/>
    </row>
    <row r="138" spans="1:22" ht="15" customHeight="1" x14ac:dyDescent="0.2">
      <c r="A138" s="12" t="s">
        <v>109</v>
      </c>
      <c r="B138" s="8"/>
      <c r="C138" s="8" t="s">
        <v>110</v>
      </c>
      <c r="D138" s="8"/>
      <c r="E138" s="8" t="s">
        <v>111</v>
      </c>
      <c r="F138" s="8"/>
      <c r="G138" s="8"/>
      <c r="H138" s="8"/>
      <c r="I138" s="8"/>
      <c r="J138" s="8"/>
      <c r="K138" s="8"/>
      <c r="L138" s="20"/>
      <c r="M138" s="20"/>
      <c r="N138" s="20"/>
      <c r="O138" s="20"/>
      <c r="P138" s="20"/>
      <c r="Q138" s="20"/>
      <c r="R138" s="20"/>
      <c r="S138" s="20"/>
      <c r="T138" s="20"/>
      <c r="U138" s="20"/>
      <c r="V138" s="13"/>
    </row>
    <row r="139" spans="1:22" ht="15" customHeight="1" x14ac:dyDescent="0.2">
      <c r="A139" s="12" t="s">
        <v>109</v>
      </c>
      <c r="B139" s="8" t="s">
        <v>2240</v>
      </c>
      <c r="C139" s="8" t="s">
        <v>2241</v>
      </c>
      <c r="D139" s="8" t="s">
        <v>42</v>
      </c>
      <c r="E139" s="8" t="s">
        <v>2242</v>
      </c>
      <c r="F139" s="8" t="s">
        <v>2243</v>
      </c>
      <c r="G139" s="8" t="s">
        <v>2244</v>
      </c>
      <c r="H139" s="8" t="s">
        <v>2245</v>
      </c>
      <c r="I139" s="8" t="s">
        <v>2246</v>
      </c>
      <c r="J139" s="8"/>
      <c r="K139" s="8" t="s">
        <v>214</v>
      </c>
      <c r="L139" s="20" t="s">
        <v>215</v>
      </c>
      <c r="M139" s="20"/>
      <c r="N139" s="20"/>
      <c r="O139" s="20" t="s">
        <v>188</v>
      </c>
      <c r="P139" s="20" t="s">
        <v>188</v>
      </c>
      <c r="Q139" s="20" t="s">
        <v>124</v>
      </c>
      <c r="R139" s="20"/>
      <c r="S139" s="20"/>
      <c r="T139" s="20" t="s">
        <v>188</v>
      </c>
      <c r="U139" s="20" t="s">
        <v>188</v>
      </c>
      <c r="V139" s="13" t="s">
        <v>2247</v>
      </c>
    </row>
    <row r="140" spans="1:22" ht="15" customHeight="1" x14ac:dyDescent="0.2">
      <c r="A140" s="12" t="s">
        <v>112</v>
      </c>
      <c r="B140" s="8"/>
      <c r="C140" s="8" t="s">
        <v>113</v>
      </c>
      <c r="D140" s="8"/>
      <c r="E140" s="8" t="s">
        <v>36</v>
      </c>
      <c r="F140" s="8"/>
      <c r="G140" s="8"/>
      <c r="H140" s="8"/>
      <c r="I140" s="8"/>
      <c r="J140" s="8"/>
      <c r="K140" s="8"/>
      <c r="L140" s="20"/>
      <c r="M140" s="20"/>
      <c r="N140" s="20"/>
      <c r="O140" s="20"/>
      <c r="P140" s="20"/>
      <c r="Q140" s="20"/>
      <c r="R140" s="20"/>
      <c r="S140" s="20"/>
      <c r="T140" s="20"/>
      <c r="U140" s="20"/>
      <c r="V140" s="13"/>
    </row>
    <row r="141" spans="1:22" ht="15" customHeight="1" x14ac:dyDescent="0.2">
      <c r="A141" s="12" t="s">
        <v>114</v>
      </c>
      <c r="B141" s="8"/>
      <c r="C141" s="8" t="s">
        <v>115</v>
      </c>
      <c r="D141" s="8"/>
      <c r="E141" s="8" t="s">
        <v>36</v>
      </c>
      <c r="F141" s="8"/>
      <c r="G141" s="8"/>
      <c r="H141" s="8"/>
      <c r="I141" s="8"/>
      <c r="J141" s="8"/>
      <c r="K141" s="8"/>
      <c r="L141" s="20"/>
      <c r="M141" s="20"/>
      <c r="N141" s="20"/>
      <c r="O141" s="20"/>
      <c r="P141" s="20"/>
      <c r="Q141" s="20"/>
      <c r="R141" s="20"/>
      <c r="S141" s="20"/>
      <c r="T141" s="20"/>
      <c r="U141" s="20"/>
      <c r="V141" s="13"/>
    </row>
    <row r="142" spans="1:22" ht="15" customHeight="1" x14ac:dyDescent="0.2">
      <c r="A142" s="12" t="s">
        <v>116</v>
      </c>
      <c r="B142" s="8"/>
      <c r="C142" s="8" t="s">
        <v>117</v>
      </c>
      <c r="D142" s="8"/>
      <c r="E142" s="8" t="s">
        <v>36</v>
      </c>
      <c r="F142" s="8"/>
      <c r="G142" s="8"/>
      <c r="H142" s="8"/>
      <c r="I142" s="8"/>
      <c r="J142" s="8"/>
      <c r="K142" s="8"/>
      <c r="L142" s="20"/>
      <c r="M142" s="20"/>
      <c r="N142" s="20"/>
      <c r="O142" s="20"/>
      <c r="P142" s="20"/>
      <c r="Q142" s="20"/>
      <c r="R142" s="20"/>
      <c r="S142" s="20"/>
      <c r="T142" s="20"/>
      <c r="U142" s="20"/>
      <c r="V142" s="13"/>
    </row>
    <row r="143" spans="1:22" ht="15" customHeight="1" x14ac:dyDescent="0.2">
      <c r="A143" s="12" t="s">
        <v>118</v>
      </c>
      <c r="B143" s="8"/>
      <c r="C143" s="8" t="s">
        <v>119</v>
      </c>
      <c r="D143" s="8"/>
      <c r="E143" s="8" t="s">
        <v>120</v>
      </c>
      <c r="F143" s="8"/>
      <c r="G143" s="8"/>
      <c r="H143" s="8"/>
      <c r="I143" s="8"/>
      <c r="J143" s="8"/>
      <c r="K143" s="8"/>
      <c r="L143" s="20"/>
      <c r="M143" s="20"/>
      <c r="N143" s="20"/>
      <c r="O143" s="20"/>
      <c r="P143" s="20"/>
      <c r="Q143" s="20"/>
      <c r="R143" s="20"/>
      <c r="S143" s="20"/>
      <c r="T143" s="20"/>
      <c r="U143" s="20"/>
      <c r="V143" s="13"/>
    </row>
    <row r="144" spans="1:22" ht="15" customHeight="1" x14ac:dyDescent="0.2">
      <c r="A144" s="12" t="s">
        <v>121</v>
      </c>
      <c r="B144" s="8"/>
      <c r="C144" s="8" t="s">
        <v>122</v>
      </c>
      <c r="D144" s="8"/>
      <c r="E144" s="8" t="s">
        <v>123</v>
      </c>
      <c r="F144" s="8"/>
      <c r="G144" s="8"/>
      <c r="H144" s="8"/>
      <c r="I144" s="8"/>
      <c r="J144" s="8"/>
      <c r="K144" s="8"/>
      <c r="L144" s="20"/>
      <c r="M144" s="20"/>
      <c r="N144" s="20"/>
      <c r="O144" s="20"/>
      <c r="P144" s="20"/>
      <c r="Q144" s="20"/>
      <c r="R144" s="20"/>
      <c r="S144" s="20"/>
      <c r="T144" s="20"/>
      <c r="U144" s="20"/>
      <c r="V144" s="13"/>
    </row>
    <row r="145" spans="1:22" ht="15" customHeight="1" x14ac:dyDescent="0.2">
      <c r="A145" s="12" t="s">
        <v>121</v>
      </c>
      <c r="B145" s="8" t="s">
        <v>2248</v>
      </c>
      <c r="C145" s="8" t="s">
        <v>2249</v>
      </c>
      <c r="D145" s="8" t="s">
        <v>42</v>
      </c>
      <c r="E145" s="8" t="s">
        <v>2250</v>
      </c>
      <c r="F145" s="8" t="s">
        <v>2251</v>
      </c>
      <c r="G145" s="8" t="s">
        <v>278</v>
      </c>
      <c r="H145" s="8" t="s">
        <v>2252</v>
      </c>
      <c r="I145" s="8" t="s">
        <v>2253</v>
      </c>
      <c r="J145" s="8"/>
      <c r="K145" s="8" t="s">
        <v>2254</v>
      </c>
      <c r="L145" s="20" t="s">
        <v>2255</v>
      </c>
      <c r="M145" s="20"/>
      <c r="N145" s="20" t="s">
        <v>188</v>
      </c>
      <c r="O145" s="20" t="s">
        <v>188</v>
      </c>
      <c r="P145" s="20" t="s">
        <v>188</v>
      </c>
      <c r="Q145" s="20" t="s">
        <v>2256</v>
      </c>
      <c r="R145" s="20"/>
      <c r="S145" s="20" t="s">
        <v>188</v>
      </c>
      <c r="T145" s="20" t="s">
        <v>188</v>
      </c>
      <c r="U145" s="20" t="s">
        <v>188</v>
      </c>
      <c r="V145" s="13"/>
    </row>
    <row r="146" spans="1:22" ht="15" customHeight="1" x14ac:dyDescent="0.2">
      <c r="A146" s="12" t="s">
        <v>121</v>
      </c>
      <c r="B146" s="8" t="s">
        <v>2257</v>
      </c>
      <c r="C146" s="8" t="s">
        <v>2258</v>
      </c>
      <c r="D146" s="8" t="s">
        <v>42</v>
      </c>
      <c r="E146" s="8" t="s">
        <v>2259</v>
      </c>
      <c r="F146" s="8" t="s">
        <v>2260</v>
      </c>
      <c r="G146" s="8" t="s">
        <v>278</v>
      </c>
      <c r="H146" s="8" t="s">
        <v>2261</v>
      </c>
      <c r="I146" s="8" t="s">
        <v>2262</v>
      </c>
      <c r="J146" s="8"/>
      <c r="K146" s="8" t="s">
        <v>2263</v>
      </c>
      <c r="L146" s="20" t="s">
        <v>2255</v>
      </c>
      <c r="M146" s="20"/>
      <c r="N146" s="20" t="s">
        <v>188</v>
      </c>
      <c r="O146" s="20" t="s">
        <v>188</v>
      </c>
      <c r="P146" s="20" t="s">
        <v>188</v>
      </c>
      <c r="Q146" s="20" t="s">
        <v>2256</v>
      </c>
      <c r="R146" s="20" t="s">
        <v>2264</v>
      </c>
      <c r="S146" s="20" t="s">
        <v>188</v>
      </c>
      <c r="T146" s="20" t="s">
        <v>188</v>
      </c>
      <c r="U146" s="20" t="s">
        <v>188</v>
      </c>
      <c r="V146" s="13"/>
    </row>
    <row r="147" spans="1:22" ht="15" customHeight="1" x14ac:dyDescent="0.2">
      <c r="A147" s="12" t="s">
        <v>121</v>
      </c>
      <c r="B147" s="8" t="s">
        <v>2265</v>
      </c>
      <c r="C147" s="8" t="s">
        <v>2266</v>
      </c>
      <c r="D147" s="8" t="s">
        <v>42</v>
      </c>
      <c r="E147" s="8" t="s">
        <v>2267</v>
      </c>
      <c r="F147" s="8" t="s">
        <v>2268</v>
      </c>
      <c r="G147" s="8" t="s">
        <v>278</v>
      </c>
      <c r="H147" s="8" t="s">
        <v>2269</v>
      </c>
      <c r="I147" s="8" t="s">
        <v>2270</v>
      </c>
      <c r="J147" s="8"/>
      <c r="K147" s="8" t="s">
        <v>2263</v>
      </c>
      <c r="L147" s="20" t="s">
        <v>2255</v>
      </c>
      <c r="M147" s="20"/>
      <c r="N147" s="20" t="s">
        <v>188</v>
      </c>
      <c r="O147" s="20" t="s">
        <v>188</v>
      </c>
      <c r="P147" s="20" t="s">
        <v>188</v>
      </c>
      <c r="Q147" s="20" t="s">
        <v>2256</v>
      </c>
      <c r="R147" s="20" t="s">
        <v>2264</v>
      </c>
      <c r="S147" s="20" t="s">
        <v>188</v>
      </c>
      <c r="T147" s="20" t="s">
        <v>188</v>
      </c>
      <c r="U147" s="20" t="s">
        <v>188</v>
      </c>
      <c r="V147" s="13"/>
    </row>
    <row r="148" spans="1:22" ht="15" customHeight="1" x14ac:dyDescent="0.2">
      <c r="A148" s="12" t="s">
        <v>121</v>
      </c>
      <c r="B148" s="8" t="s">
        <v>2271</v>
      </c>
      <c r="C148" s="8" t="s">
        <v>2272</v>
      </c>
      <c r="D148" s="8" t="s">
        <v>42</v>
      </c>
      <c r="E148" s="8" t="s">
        <v>2273</v>
      </c>
      <c r="F148" s="8" t="s">
        <v>2274</v>
      </c>
      <c r="G148" s="8" t="s">
        <v>2275</v>
      </c>
      <c r="H148" s="8" t="s">
        <v>2276</v>
      </c>
      <c r="I148" s="8" t="s">
        <v>2277</v>
      </c>
      <c r="J148" s="8"/>
      <c r="K148" s="8" t="s">
        <v>2263</v>
      </c>
      <c r="L148" s="20" t="s">
        <v>2255</v>
      </c>
      <c r="M148" s="20"/>
      <c r="N148" s="20" t="s">
        <v>188</v>
      </c>
      <c r="O148" s="20" t="s">
        <v>188</v>
      </c>
      <c r="P148" s="20" t="s">
        <v>188</v>
      </c>
      <c r="Q148" s="20" t="s">
        <v>2256</v>
      </c>
      <c r="R148" s="20" t="s">
        <v>2264</v>
      </c>
      <c r="S148" s="20" t="s">
        <v>188</v>
      </c>
      <c r="T148" s="20" t="s">
        <v>188</v>
      </c>
      <c r="U148" s="20" t="s">
        <v>188</v>
      </c>
      <c r="V148" s="13"/>
    </row>
    <row r="149" spans="1:22" ht="15" customHeight="1" x14ac:dyDescent="0.2">
      <c r="A149" s="12" t="s">
        <v>121</v>
      </c>
      <c r="B149" s="8" t="s">
        <v>2278</v>
      </c>
      <c r="C149" s="8" t="s">
        <v>2279</v>
      </c>
      <c r="D149" s="8" t="s">
        <v>42</v>
      </c>
      <c r="E149" s="8" t="s">
        <v>2280</v>
      </c>
      <c r="F149" s="8" t="s">
        <v>2281</v>
      </c>
      <c r="G149" s="8" t="s">
        <v>2282</v>
      </c>
      <c r="H149" s="8" t="s">
        <v>2283</v>
      </c>
      <c r="I149" s="8" t="s">
        <v>2284</v>
      </c>
      <c r="J149" s="8"/>
      <c r="K149" s="8" t="s">
        <v>2285</v>
      </c>
      <c r="L149" s="20" t="s">
        <v>2255</v>
      </c>
      <c r="M149" s="20" t="s">
        <v>1846</v>
      </c>
      <c r="N149" s="20" t="s">
        <v>188</v>
      </c>
      <c r="O149" s="20" t="s">
        <v>188</v>
      </c>
      <c r="P149" s="20" t="s">
        <v>188</v>
      </c>
      <c r="Q149" s="20" t="s">
        <v>2256</v>
      </c>
      <c r="R149" s="20" t="s">
        <v>2264</v>
      </c>
      <c r="S149" s="20" t="s">
        <v>188</v>
      </c>
      <c r="T149" s="20" t="s">
        <v>188</v>
      </c>
      <c r="U149" s="20" t="s">
        <v>188</v>
      </c>
      <c r="V149" s="13"/>
    </row>
    <row r="150" spans="1:22" ht="15" customHeight="1" x14ac:dyDescent="0.2">
      <c r="A150" s="12" t="s">
        <v>121</v>
      </c>
      <c r="B150" s="8" t="s">
        <v>2286</v>
      </c>
      <c r="C150" s="8" t="s">
        <v>2287</v>
      </c>
      <c r="D150" s="8" t="s">
        <v>42</v>
      </c>
      <c r="E150" s="8" t="s">
        <v>2288</v>
      </c>
      <c r="F150" s="8" t="s">
        <v>2281</v>
      </c>
      <c r="G150" s="8" t="s">
        <v>2289</v>
      </c>
      <c r="H150" s="8" t="s">
        <v>2290</v>
      </c>
      <c r="I150" s="8" t="s">
        <v>2291</v>
      </c>
      <c r="J150" s="8"/>
      <c r="K150" s="8" t="s">
        <v>2285</v>
      </c>
      <c r="L150" s="20" t="s">
        <v>2255</v>
      </c>
      <c r="M150" s="20" t="s">
        <v>1846</v>
      </c>
      <c r="N150" s="20" t="s">
        <v>188</v>
      </c>
      <c r="O150" s="20" t="s">
        <v>188</v>
      </c>
      <c r="P150" s="20" t="s">
        <v>188</v>
      </c>
      <c r="Q150" s="20" t="s">
        <v>2256</v>
      </c>
      <c r="R150" s="20" t="s">
        <v>2264</v>
      </c>
      <c r="S150" s="20" t="s">
        <v>188</v>
      </c>
      <c r="T150" s="20" t="s">
        <v>188</v>
      </c>
      <c r="U150" s="20" t="s">
        <v>188</v>
      </c>
      <c r="V150" s="13"/>
    </row>
    <row r="151" spans="1:22" ht="15" customHeight="1" x14ac:dyDescent="0.2">
      <c r="A151" s="12" t="s">
        <v>121</v>
      </c>
      <c r="B151" s="8" t="s">
        <v>2292</v>
      </c>
      <c r="C151" s="8" t="s">
        <v>2293</v>
      </c>
      <c r="D151" s="8" t="s">
        <v>42</v>
      </c>
      <c r="E151" s="8" t="s">
        <v>2294</v>
      </c>
      <c r="F151" s="8" t="s">
        <v>2281</v>
      </c>
      <c r="G151" s="8" t="s">
        <v>2295</v>
      </c>
      <c r="H151" s="8" t="s">
        <v>2296</v>
      </c>
      <c r="I151" s="8" t="s">
        <v>2297</v>
      </c>
      <c r="J151" s="8"/>
      <c r="K151" s="8" t="s">
        <v>2285</v>
      </c>
      <c r="L151" s="20" t="s">
        <v>2255</v>
      </c>
      <c r="M151" s="20" t="s">
        <v>1846</v>
      </c>
      <c r="N151" s="20" t="s">
        <v>188</v>
      </c>
      <c r="O151" s="20" t="s">
        <v>188</v>
      </c>
      <c r="P151" s="20" t="s">
        <v>188</v>
      </c>
      <c r="Q151" s="20" t="s">
        <v>2256</v>
      </c>
      <c r="R151" s="20" t="s">
        <v>2264</v>
      </c>
      <c r="S151" s="20" t="s">
        <v>188</v>
      </c>
      <c r="T151" s="20" t="s">
        <v>188</v>
      </c>
      <c r="U151" s="20" t="s">
        <v>188</v>
      </c>
      <c r="V151" s="13"/>
    </row>
    <row r="152" spans="1:22" ht="15" customHeight="1" x14ac:dyDescent="0.2">
      <c r="A152" s="12" t="s">
        <v>121</v>
      </c>
      <c r="B152" s="8" t="s">
        <v>2298</v>
      </c>
      <c r="C152" s="8" t="s">
        <v>2299</v>
      </c>
      <c r="D152" s="8" t="s">
        <v>42</v>
      </c>
      <c r="E152" s="8" t="s">
        <v>2300</v>
      </c>
      <c r="F152" s="8" t="s">
        <v>2281</v>
      </c>
      <c r="G152" s="8" t="s">
        <v>2301</v>
      </c>
      <c r="H152" s="8" t="s">
        <v>2302</v>
      </c>
      <c r="I152" s="8" t="s">
        <v>2303</v>
      </c>
      <c r="J152" s="8"/>
      <c r="K152" s="8" t="s">
        <v>2285</v>
      </c>
      <c r="L152" s="20" t="s">
        <v>2255</v>
      </c>
      <c r="M152" s="20" t="s">
        <v>1846</v>
      </c>
      <c r="N152" s="20" t="s">
        <v>188</v>
      </c>
      <c r="O152" s="20" t="s">
        <v>188</v>
      </c>
      <c r="P152" s="20" t="s">
        <v>188</v>
      </c>
      <c r="Q152" s="20" t="s">
        <v>2256</v>
      </c>
      <c r="R152" s="20" t="s">
        <v>2264</v>
      </c>
      <c r="S152" s="20" t="s">
        <v>188</v>
      </c>
      <c r="T152" s="20" t="s">
        <v>188</v>
      </c>
      <c r="U152" s="20" t="s">
        <v>188</v>
      </c>
      <c r="V152" s="13"/>
    </row>
    <row r="153" spans="1:22" ht="15" customHeight="1" x14ac:dyDescent="0.2">
      <c r="A153" s="12" t="s">
        <v>124</v>
      </c>
      <c r="B153" s="8"/>
      <c r="C153" s="8" t="s">
        <v>125</v>
      </c>
      <c r="D153" s="8"/>
      <c r="E153" s="8" t="s">
        <v>126</v>
      </c>
      <c r="F153" s="8"/>
      <c r="G153" s="8"/>
      <c r="H153" s="8"/>
      <c r="I153" s="8"/>
      <c r="J153" s="8"/>
      <c r="K153" s="8"/>
      <c r="L153" s="20"/>
      <c r="M153" s="20"/>
      <c r="N153" s="20"/>
      <c r="O153" s="20"/>
      <c r="P153" s="20"/>
      <c r="Q153" s="20"/>
      <c r="R153" s="20"/>
      <c r="S153" s="20"/>
      <c r="T153" s="20"/>
      <c r="U153" s="20"/>
      <c r="V153" s="13"/>
    </row>
    <row r="154" spans="1:22" ht="15" customHeight="1" x14ac:dyDescent="0.2">
      <c r="A154" s="12" t="s">
        <v>124</v>
      </c>
      <c r="B154" s="8" t="s">
        <v>2304</v>
      </c>
      <c r="C154" s="8" t="s">
        <v>2305</v>
      </c>
      <c r="D154" s="8" t="s">
        <v>42</v>
      </c>
      <c r="E154" s="8" t="s">
        <v>2250</v>
      </c>
      <c r="F154" s="8" t="s">
        <v>2251</v>
      </c>
      <c r="G154" s="8" t="s">
        <v>278</v>
      </c>
      <c r="H154" s="8" t="s">
        <v>2306</v>
      </c>
      <c r="I154" s="8" t="s">
        <v>2307</v>
      </c>
      <c r="J154" s="8"/>
      <c r="K154" s="8" t="s">
        <v>2254</v>
      </c>
      <c r="L154" s="20" t="s">
        <v>2255</v>
      </c>
      <c r="M154" s="20"/>
      <c r="N154" s="20" t="s">
        <v>188</v>
      </c>
      <c r="O154" s="20" t="s">
        <v>188</v>
      </c>
      <c r="P154" s="20" t="s">
        <v>188</v>
      </c>
      <c r="Q154" s="20" t="s">
        <v>2256</v>
      </c>
      <c r="R154" s="20"/>
      <c r="S154" s="20" t="s">
        <v>188</v>
      </c>
      <c r="T154" s="20" t="s">
        <v>188</v>
      </c>
      <c r="U154" s="20" t="s">
        <v>188</v>
      </c>
      <c r="V154" s="13"/>
    </row>
    <row r="155" spans="1:22" ht="15" customHeight="1" x14ac:dyDescent="0.2">
      <c r="A155" s="12" t="s">
        <v>124</v>
      </c>
      <c r="B155" s="8" t="s">
        <v>2308</v>
      </c>
      <c r="C155" s="8" t="s">
        <v>2309</v>
      </c>
      <c r="D155" s="8" t="s">
        <v>42</v>
      </c>
      <c r="E155" s="8" t="s">
        <v>2259</v>
      </c>
      <c r="F155" s="8" t="s">
        <v>2260</v>
      </c>
      <c r="G155" s="8" t="s">
        <v>278</v>
      </c>
      <c r="H155" s="8" t="s">
        <v>2310</v>
      </c>
      <c r="I155" s="8" t="s">
        <v>2311</v>
      </c>
      <c r="J155" s="8"/>
      <c r="K155" s="8" t="s">
        <v>2263</v>
      </c>
      <c r="L155" s="20" t="s">
        <v>2255</v>
      </c>
      <c r="M155" s="20"/>
      <c r="N155" s="20" t="s">
        <v>188</v>
      </c>
      <c r="O155" s="20" t="s">
        <v>188</v>
      </c>
      <c r="P155" s="20" t="s">
        <v>188</v>
      </c>
      <c r="Q155" s="20" t="s">
        <v>2256</v>
      </c>
      <c r="R155" s="20" t="s">
        <v>2264</v>
      </c>
      <c r="S155" s="20" t="s">
        <v>188</v>
      </c>
      <c r="T155" s="20" t="s">
        <v>188</v>
      </c>
      <c r="U155" s="20" t="s">
        <v>188</v>
      </c>
      <c r="V155" s="13"/>
    </row>
    <row r="156" spans="1:22" ht="15" customHeight="1" x14ac:dyDescent="0.2">
      <c r="A156" s="12" t="s">
        <v>124</v>
      </c>
      <c r="B156" s="8" t="s">
        <v>2312</v>
      </c>
      <c r="C156" s="8" t="s">
        <v>2313</v>
      </c>
      <c r="D156" s="8" t="s">
        <v>42</v>
      </c>
      <c r="E156" s="8" t="s">
        <v>2314</v>
      </c>
      <c r="F156" s="8" t="s">
        <v>2268</v>
      </c>
      <c r="G156" s="8" t="s">
        <v>278</v>
      </c>
      <c r="H156" s="8" t="s">
        <v>2315</v>
      </c>
      <c r="I156" s="8" t="s">
        <v>2316</v>
      </c>
      <c r="J156" s="8"/>
      <c r="K156" s="8" t="s">
        <v>2263</v>
      </c>
      <c r="L156" s="20" t="s">
        <v>2255</v>
      </c>
      <c r="M156" s="20"/>
      <c r="N156" s="20" t="s">
        <v>188</v>
      </c>
      <c r="O156" s="20" t="s">
        <v>188</v>
      </c>
      <c r="P156" s="20" t="s">
        <v>188</v>
      </c>
      <c r="Q156" s="20" t="s">
        <v>2256</v>
      </c>
      <c r="R156" s="20" t="s">
        <v>2264</v>
      </c>
      <c r="S156" s="20" t="s">
        <v>188</v>
      </c>
      <c r="T156" s="20" t="s">
        <v>188</v>
      </c>
      <c r="U156" s="20" t="s">
        <v>188</v>
      </c>
      <c r="V156" s="13"/>
    </row>
    <row r="157" spans="1:22" ht="15" customHeight="1" x14ac:dyDescent="0.2">
      <c r="A157" s="12" t="s">
        <v>124</v>
      </c>
      <c r="B157" s="8" t="s">
        <v>2317</v>
      </c>
      <c r="C157" s="8" t="s">
        <v>2318</v>
      </c>
      <c r="D157" s="8" t="s">
        <v>42</v>
      </c>
      <c r="E157" s="8" t="s">
        <v>2319</v>
      </c>
      <c r="F157" s="8" t="s">
        <v>2274</v>
      </c>
      <c r="G157" s="8" t="s">
        <v>2275</v>
      </c>
      <c r="H157" s="8" t="s">
        <v>2320</v>
      </c>
      <c r="I157" s="8" t="s">
        <v>2321</v>
      </c>
      <c r="J157" s="8"/>
      <c r="K157" s="8" t="s">
        <v>2263</v>
      </c>
      <c r="L157" s="20" t="s">
        <v>2255</v>
      </c>
      <c r="M157" s="20"/>
      <c r="N157" s="20" t="s">
        <v>188</v>
      </c>
      <c r="O157" s="20" t="s">
        <v>188</v>
      </c>
      <c r="P157" s="20" t="s">
        <v>188</v>
      </c>
      <c r="Q157" s="20" t="s">
        <v>2256</v>
      </c>
      <c r="R157" s="20" t="s">
        <v>2264</v>
      </c>
      <c r="S157" s="20" t="s">
        <v>188</v>
      </c>
      <c r="T157" s="20" t="s">
        <v>188</v>
      </c>
      <c r="U157" s="20" t="s">
        <v>188</v>
      </c>
      <c r="V157" s="13"/>
    </row>
    <row r="158" spans="1:22" ht="15" customHeight="1" x14ac:dyDescent="0.2">
      <c r="A158" s="12" t="s">
        <v>124</v>
      </c>
      <c r="B158" s="8" t="s">
        <v>2322</v>
      </c>
      <c r="C158" s="8" t="s">
        <v>2323</v>
      </c>
      <c r="D158" s="8" t="s">
        <v>42</v>
      </c>
      <c r="E158" s="8" t="s">
        <v>2324</v>
      </c>
      <c r="F158" s="8" t="s">
        <v>2281</v>
      </c>
      <c r="G158" s="8" t="s">
        <v>2282</v>
      </c>
      <c r="H158" s="8" t="s">
        <v>2325</v>
      </c>
      <c r="I158" s="8" t="s">
        <v>2326</v>
      </c>
      <c r="J158" s="8"/>
      <c r="K158" s="8" t="s">
        <v>2285</v>
      </c>
      <c r="L158" s="20" t="s">
        <v>2255</v>
      </c>
      <c r="M158" s="20" t="s">
        <v>1846</v>
      </c>
      <c r="N158" s="20" t="s">
        <v>188</v>
      </c>
      <c r="O158" s="20" t="s">
        <v>188</v>
      </c>
      <c r="P158" s="20" t="s">
        <v>188</v>
      </c>
      <c r="Q158" s="20" t="s">
        <v>2256</v>
      </c>
      <c r="R158" s="20" t="s">
        <v>2264</v>
      </c>
      <c r="S158" s="20" t="s">
        <v>188</v>
      </c>
      <c r="T158" s="20" t="s">
        <v>188</v>
      </c>
      <c r="U158" s="20" t="s">
        <v>188</v>
      </c>
      <c r="V158" s="13"/>
    </row>
    <row r="159" spans="1:22" ht="15" customHeight="1" x14ac:dyDescent="0.2">
      <c r="A159" s="12" t="s">
        <v>124</v>
      </c>
      <c r="B159" s="8" t="s">
        <v>2327</v>
      </c>
      <c r="C159" s="8" t="s">
        <v>2328</v>
      </c>
      <c r="D159" s="8" t="s">
        <v>42</v>
      </c>
      <c r="E159" s="8" t="s">
        <v>2288</v>
      </c>
      <c r="F159" s="8" t="s">
        <v>2281</v>
      </c>
      <c r="G159" s="8" t="s">
        <v>2289</v>
      </c>
      <c r="H159" s="8" t="s">
        <v>2329</v>
      </c>
      <c r="I159" s="8" t="s">
        <v>2330</v>
      </c>
      <c r="J159" s="8"/>
      <c r="K159" s="8" t="s">
        <v>2285</v>
      </c>
      <c r="L159" s="20" t="s">
        <v>2255</v>
      </c>
      <c r="M159" s="20" t="s">
        <v>1846</v>
      </c>
      <c r="N159" s="20" t="s">
        <v>188</v>
      </c>
      <c r="O159" s="20" t="s">
        <v>188</v>
      </c>
      <c r="P159" s="20" t="s">
        <v>188</v>
      </c>
      <c r="Q159" s="20" t="s">
        <v>2256</v>
      </c>
      <c r="R159" s="20" t="s">
        <v>2264</v>
      </c>
      <c r="S159" s="20" t="s">
        <v>188</v>
      </c>
      <c r="T159" s="20" t="s">
        <v>188</v>
      </c>
      <c r="U159" s="20" t="s">
        <v>188</v>
      </c>
      <c r="V159" s="13"/>
    </row>
    <row r="160" spans="1:22" ht="15" customHeight="1" x14ac:dyDescent="0.2">
      <c r="A160" s="12" t="s">
        <v>124</v>
      </c>
      <c r="B160" s="8" t="s">
        <v>2331</v>
      </c>
      <c r="C160" s="8" t="s">
        <v>2332</v>
      </c>
      <c r="D160" s="8" t="s">
        <v>42</v>
      </c>
      <c r="E160" s="8" t="s">
        <v>2294</v>
      </c>
      <c r="F160" s="8" t="s">
        <v>2281</v>
      </c>
      <c r="G160" s="8" t="s">
        <v>2295</v>
      </c>
      <c r="H160" s="8" t="s">
        <v>2333</v>
      </c>
      <c r="I160" s="8" t="s">
        <v>2334</v>
      </c>
      <c r="J160" s="8"/>
      <c r="K160" s="8" t="s">
        <v>2285</v>
      </c>
      <c r="L160" s="20" t="s">
        <v>2255</v>
      </c>
      <c r="M160" s="20" t="s">
        <v>1846</v>
      </c>
      <c r="N160" s="20" t="s">
        <v>188</v>
      </c>
      <c r="O160" s="20" t="s">
        <v>188</v>
      </c>
      <c r="P160" s="20" t="s">
        <v>188</v>
      </c>
      <c r="Q160" s="20" t="s">
        <v>2256</v>
      </c>
      <c r="R160" s="20" t="s">
        <v>2264</v>
      </c>
      <c r="S160" s="20" t="s">
        <v>188</v>
      </c>
      <c r="T160" s="20" t="s">
        <v>188</v>
      </c>
      <c r="U160" s="20" t="s">
        <v>188</v>
      </c>
      <c r="V160" s="13"/>
    </row>
    <row r="161" spans="1:22" ht="15" customHeight="1" x14ac:dyDescent="0.2">
      <c r="A161" s="12" t="s">
        <v>124</v>
      </c>
      <c r="B161" s="8" t="s">
        <v>2335</v>
      </c>
      <c r="C161" s="8" t="s">
        <v>2336</v>
      </c>
      <c r="D161" s="8" t="s">
        <v>42</v>
      </c>
      <c r="E161" s="8" t="s">
        <v>2300</v>
      </c>
      <c r="F161" s="8" t="s">
        <v>2281</v>
      </c>
      <c r="G161" s="8" t="s">
        <v>2301</v>
      </c>
      <c r="H161" s="8" t="s">
        <v>2337</v>
      </c>
      <c r="I161" s="8" t="s">
        <v>2338</v>
      </c>
      <c r="J161" s="8"/>
      <c r="K161" s="8" t="s">
        <v>2285</v>
      </c>
      <c r="L161" s="20" t="s">
        <v>2255</v>
      </c>
      <c r="M161" s="20" t="s">
        <v>1846</v>
      </c>
      <c r="N161" s="20" t="s">
        <v>188</v>
      </c>
      <c r="O161" s="20" t="s">
        <v>188</v>
      </c>
      <c r="P161" s="20" t="s">
        <v>188</v>
      </c>
      <c r="Q161" s="20" t="s">
        <v>2256</v>
      </c>
      <c r="R161" s="20" t="s">
        <v>2264</v>
      </c>
      <c r="S161" s="20" t="s">
        <v>188</v>
      </c>
      <c r="T161" s="20" t="s">
        <v>188</v>
      </c>
      <c r="U161" s="20" t="s">
        <v>188</v>
      </c>
      <c r="V161" s="13"/>
    </row>
    <row r="162" spans="1:22" ht="15" customHeight="1" x14ac:dyDescent="0.2">
      <c r="A162" s="12" t="s">
        <v>127</v>
      </c>
      <c r="B162" s="8"/>
      <c r="C162" s="8" t="s">
        <v>128</v>
      </c>
      <c r="D162" s="8"/>
      <c r="E162" s="8" t="s">
        <v>129</v>
      </c>
      <c r="F162" s="8"/>
      <c r="G162" s="8"/>
      <c r="H162" s="8"/>
      <c r="I162" s="8"/>
      <c r="J162" s="8"/>
      <c r="K162" s="8"/>
      <c r="L162" s="20"/>
      <c r="M162" s="20"/>
      <c r="N162" s="20"/>
      <c r="O162" s="20"/>
      <c r="P162" s="20"/>
      <c r="Q162" s="20"/>
      <c r="R162" s="20"/>
      <c r="S162" s="20"/>
      <c r="T162" s="20"/>
      <c r="U162" s="20"/>
      <c r="V162" s="13"/>
    </row>
    <row r="163" spans="1:22" ht="15" customHeight="1" x14ac:dyDescent="0.2">
      <c r="A163" s="12" t="s">
        <v>127</v>
      </c>
      <c r="B163" s="8" t="s">
        <v>2339</v>
      </c>
      <c r="C163" s="8" t="s">
        <v>2340</v>
      </c>
      <c r="D163" s="8" t="s">
        <v>42</v>
      </c>
      <c r="E163" s="8" t="s">
        <v>2250</v>
      </c>
      <c r="F163" s="8" t="s">
        <v>2251</v>
      </c>
      <c r="G163" s="8" t="s">
        <v>278</v>
      </c>
      <c r="H163" s="8" t="s">
        <v>2341</v>
      </c>
      <c r="I163" s="8" t="s">
        <v>2342</v>
      </c>
      <c r="J163" s="8"/>
      <c r="K163" s="8" t="s">
        <v>2254</v>
      </c>
      <c r="L163" s="20" t="s">
        <v>2255</v>
      </c>
      <c r="M163" s="20"/>
      <c r="N163" s="20" t="s">
        <v>188</v>
      </c>
      <c r="O163" s="20" t="s">
        <v>188</v>
      </c>
      <c r="P163" s="20" t="s">
        <v>188</v>
      </c>
      <c r="Q163" s="20" t="s">
        <v>2256</v>
      </c>
      <c r="R163" s="20"/>
      <c r="S163" s="20" t="s">
        <v>188</v>
      </c>
      <c r="T163" s="20" t="s">
        <v>188</v>
      </c>
      <c r="U163" s="20" t="s">
        <v>188</v>
      </c>
      <c r="V163" s="13"/>
    </row>
    <row r="164" spans="1:22" ht="15" customHeight="1" x14ac:dyDescent="0.2">
      <c r="A164" s="12" t="s">
        <v>127</v>
      </c>
      <c r="B164" s="8" t="s">
        <v>2343</v>
      </c>
      <c r="C164" s="8" t="s">
        <v>2344</v>
      </c>
      <c r="D164" s="8" t="s">
        <v>42</v>
      </c>
      <c r="E164" s="8" t="s">
        <v>2259</v>
      </c>
      <c r="F164" s="8" t="s">
        <v>2260</v>
      </c>
      <c r="G164" s="8" t="s">
        <v>278</v>
      </c>
      <c r="H164" s="8" t="s">
        <v>2345</v>
      </c>
      <c r="I164" s="8" t="s">
        <v>2346</v>
      </c>
      <c r="J164" s="8"/>
      <c r="K164" s="8" t="s">
        <v>2263</v>
      </c>
      <c r="L164" s="20" t="s">
        <v>2255</v>
      </c>
      <c r="M164" s="20"/>
      <c r="N164" s="20" t="s">
        <v>188</v>
      </c>
      <c r="O164" s="20" t="s">
        <v>188</v>
      </c>
      <c r="P164" s="20" t="s">
        <v>188</v>
      </c>
      <c r="Q164" s="20" t="s">
        <v>2256</v>
      </c>
      <c r="R164" s="20" t="s">
        <v>2264</v>
      </c>
      <c r="S164" s="20" t="s">
        <v>188</v>
      </c>
      <c r="T164" s="20" t="s">
        <v>188</v>
      </c>
      <c r="U164" s="20" t="s">
        <v>188</v>
      </c>
      <c r="V164" s="13"/>
    </row>
    <row r="165" spans="1:22" ht="15" customHeight="1" x14ac:dyDescent="0.2">
      <c r="A165" s="12" t="s">
        <v>127</v>
      </c>
      <c r="B165" s="8" t="s">
        <v>2347</v>
      </c>
      <c r="C165" s="8" t="s">
        <v>2348</v>
      </c>
      <c r="D165" s="8" t="s">
        <v>42</v>
      </c>
      <c r="E165" s="8" t="s">
        <v>2314</v>
      </c>
      <c r="F165" s="8" t="s">
        <v>2268</v>
      </c>
      <c r="G165" s="8" t="s">
        <v>278</v>
      </c>
      <c r="H165" s="8" t="s">
        <v>2349</v>
      </c>
      <c r="I165" s="8" t="s">
        <v>2350</v>
      </c>
      <c r="J165" s="8"/>
      <c r="K165" s="8" t="s">
        <v>2263</v>
      </c>
      <c r="L165" s="20" t="s">
        <v>2255</v>
      </c>
      <c r="M165" s="20"/>
      <c r="N165" s="20" t="s">
        <v>188</v>
      </c>
      <c r="O165" s="20" t="s">
        <v>188</v>
      </c>
      <c r="P165" s="20" t="s">
        <v>188</v>
      </c>
      <c r="Q165" s="20" t="s">
        <v>2256</v>
      </c>
      <c r="R165" s="20" t="s">
        <v>2264</v>
      </c>
      <c r="S165" s="20" t="s">
        <v>188</v>
      </c>
      <c r="T165" s="20" t="s">
        <v>188</v>
      </c>
      <c r="U165" s="20" t="s">
        <v>188</v>
      </c>
      <c r="V165" s="13"/>
    </row>
    <row r="166" spans="1:22" ht="15" customHeight="1" x14ac:dyDescent="0.2">
      <c r="A166" s="12" t="s">
        <v>127</v>
      </c>
      <c r="B166" s="8" t="s">
        <v>2351</v>
      </c>
      <c r="C166" s="8" t="s">
        <v>2352</v>
      </c>
      <c r="D166" s="8" t="s">
        <v>42</v>
      </c>
      <c r="E166" s="8" t="s">
        <v>2353</v>
      </c>
      <c r="F166" s="8" t="s">
        <v>2354</v>
      </c>
      <c r="G166" s="8" t="s">
        <v>2275</v>
      </c>
      <c r="H166" s="8" t="s">
        <v>2355</v>
      </c>
      <c r="I166" s="8" t="s">
        <v>2356</v>
      </c>
      <c r="J166" s="8"/>
      <c r="K166" s="8" t="s">
        <v>2263</v>
      </c>
      <c r="L166" s="20" t="s">
        <v>2255</v>
      </c>
      <c r="M166" s="20"/>
      <c r="N166" s="20" t="s">
        <v>188</v>
      </c>
      <c r="O166" s="20" t="s">
        <v>188</v>
      </c>
      <c r="P166" s="20" t="s">
        <v>188</v>
      </c>
      <c r="Q166" s="20" t="s">
        <v>2256</v>
      </c>
      <c r="R166" s="20" t="s">
        <v>2264</v>
      </c>
      <c r="S166" s="20" t="s">
        <v>188</v>
      </c>
      <c r="T166" s="20" t="s">
        <v>188</v>
      </c>
      <c r="U166" s="20" t="s">
        <v>188</v>
      </c>
      <c r="V166" s="13"/>
    </row>
    <row r="167" spans="1:22" ht="15" customHeight="1" x14ac:dyDescent="0.2">
      <c r="A167" s="12" t="s">
        <v>127</v>
      </c>
      <c r="B167" s="8" t="s">
        <v>2357</v>
      </c>
      <c r="C167" s="8" t="s">
        <v>2358</v>
      </c>
      <c r="D167" s="8" t="s">
        <v>42</v>
      </c>
      <c r="E167" s="8" t="s">
        <v>2359</v>
      </c>
      <c r="F167" s="8" t="s">
        <v>2360</v>
      </c>
      <c r="G167" s="8" t="s">
        <v>2361</v>
      </c>
      <c r="H167" s="8" t="s">
        <v>2362</v>
      </c>
      <c r="I167" s="8" t="s">
        <v>2363</v>
      </c>
      <c r="J167" s="8"/>
      <c r="K167" s="8" t="s">
        <v>2263</v>
      </c>
      <c r="L167" s="20" t="s">
        <v>2255</v>
      </c>
      <c r="M167" s="20"/>
      <c r="N167" s="20" t="s">
        <v>188</v>
      </c>
      <c r="O167" s="20" t="s">
        <v>188</v>
      </c>
      <c r="P167" s="20" t="s">
        <v>188</v>
      </c>
      <c r="Q167" s="20" t="s">
        <v>2256</v>
      </c>
      <c r="R167" s="20" t="s">
        <v>2264</v>
      </c>
      <c r="S167" s="20" t="s">
        <v>188</v>
      </c>
      <c r="T167" s="20" t="s">
        <v>188</v>
      </c>
      <c r="U167" s="20" t="s">
        <v>188</v>
      </c>
      <c r="V167" s="13"/>
    </row>
    <row r="168" spans="1:22" ht="15" customHeight="1" x14ac:dyDescent="0.2">
      <c r="A168" s="12" t="s">
        <v>127</v>
      </c>
      <c r="B168" s="8" t="s">
        <v>2364</v>
      </c>
      <c r="C168" s="8" t="s">
        <v>2365</v>
      </c>
      <c r="D168" s="8" t="s">
        <v>42</v>
      </c>
      <c r="E168" s="8" t="s">
        <v>2366</v>
      </c>
      <c r="F168" s="8" t="s">
        <v>2367</v>
      </c>
      <c r="G168" s="8" t="s">
        <v>2368</v>
      </c>
      <c r="H168" s="8" t="s">
        <v>2369</v>
      </c>
      <c r="I168" s="8" t="s">
        <v>2370</v>
      </c>
      <c r="J168" s="8"/>
      <c r="K168" s="8" t="s">
        <v>2263</v>
      </c>
      <c r="L168" s="20" t="s">
        <v>2255</v>
      </c>
      <c r="M168" s="20"/>
      <c r="N168" s="20" t="s">
        <v>188</v>
      </c>
      <c r="O168" s="20" t="s">
        <v>188</v>
      </c>
      <c r="P168" s="20" t="s">
        <v>188</v>
      </c>
      <c r="Q168" s="20" t="s">
        <v>2256</v>
      </c>
      <c r="R168" s="20" t="s">
        <v>2264</v>
      </c>
      <c r="S168" s="20" t="s">
        <v>188</v>
      </c>
      <c r="T168" s="20" t="s">
        <v>188</v>
      </c>
      <c r="U168" s="20" t="s">
        <v>188</v>
      </c>
      <c r="V168" s="13"/>
    </row>
    <row r="169" spans="1:22" ht="15" customHeight="1" x14ac:dyDescent="0.2">
      <c r="A169" s="12" t="s">
        <v>127</v>
      </c>
      <c r="B169" s="8" t="s">
        <v>2371</v>
      </c>
      <c r="C169" s="8" t="s">
        <v>2372</v>
      </c>
      <c r="D169" s="8" t="s">
        <v>42</v>
      </c>
      <c r="E169" s="8" t="s">
        <v>2373</v>
      </c>
      <c r="F169" s="8" t="s">
        <v>2281</v>
      </c>
      <c r="G169" s="8" t="s">
        <v>2282</v>
      </c>
      <c r="H169" s="8" t="s">
        <v>2374</v>
      </c>
      <c r="I169" s="8" t="s">
        <v>2375</v>
      </c>
      <c r="J169" s="8"/>
      <c r="K169" s="8" t="s">
        <v>2285</v>
      </c>
      <c r="L169" s="20" t="s">
        <v>2255</v>
      </c>
      <c r="M169" s="20" t="s">
        <v>1846</v>
      </c>
      <c r="N169" s="20" t="s">
        <v>188</v>
      </c>
      <c r="O169" s="20" t="s">
        <v>188</v>
      </c>
      <c r="P169" s="20" t="s">
        <v>188</v>
      </c>
      <c r="Q169" s="20" t="s">
        <v>2256</v>
      </c>
      <c r="R169" s="20" t="s">
        <v>2264</v>
      </c>
      <c r="S169" s="20" t="s">
        <v>188</v>
      </c>
      <c r="T169" s="20" t="s">
        <v>188</v>
      </c>
      <c r="U169" s="20" t="s">
        <v>188</v>
      </c>
      <c r="V169" s="13"/>
    </row>
    <row r="170" spans="1:22" ht="15" customHeight="1" x14ac:dyDescent="0.2">
      <c r="A170" s="12" t="s">
        <v>127</v>
      </c>
      <c r="B170" s="8" t="s">
        <v>2376</v>
      </c>
      <c r="C170" s="8" t="s">
        <v>2377</v>
      </c>
      <c r="D170" s="8" t="s">
        <v>42</v>
      </c>
      <c r="E170" s="8" t="s">
        <v>2288</v>
      </c>
      <c r="F170" s="8" t="s">
        <v>2281</v>
      </c>
      <c r="G170" s="8" t="s">
        <v>2289</v>
      </c>
      <c r="H170" s="8" t="s">
        <v>2378</v>
      </c>
      <c r="I170" s="8" t="s">
        <v>2379</v>
      </c>
      <c r="J170" s="8"/>
      <c r="K170" s="8" t="s">
        <v>2285</v>
      </c>
      <c r="L170" s="20" t="s">
        <v>2255</v>
      </c>
      <c r="M170" s="20" t="s">
        <v>1846</v>
      </c>
      <c r="N170" s="20" t="s">
        <v>188</v>
      </c>
      <c r="O170" s="20" t="s">
        <v>188</v>
      </c>
      <c r="P170" s="20" t="s">
        <v>188</v>
      </c>
      <c r="Q170" s="20" t="s">
        <v>2256</v>
      </c>
      <c r="R170" s="20" t="s">
        <v>2264</v>
      </c>
      <c r="S170" s="20" t="s">
        <v>188</v>
      </c>
      <c r="T170" s="20" t="s">
        <v>188</v>
      </c>
      <c r="U170" s="20" t="s">
        <v>188</v>
      </c>
      <c r="V170" s="13"/>
    </row>
    <row r="171" spans="1:22" ht="15" customHeight="1" x14ac:dyDescent="0.2">
      <c r="A171" s="12" t="s">
        <v>127</v>
      </c>
      <c r="B171" s="8" t="s">
        <v>2380</v>
      </c>
      <c r="C171" s="8" t="s">
        <v>2381</v>
      </c>
      <c r="D171" s="8" t="s">
        <v>42</v>
      </c>
      <c r="E171" s="8" t="s">
        <v>2294</v>
      </c>
      <c r="F171" s="8" t="s">
        <v>2281</v>
      </c>
      <c r="G171" s="8" t="s">
        <v>2295</v>
      </c>
      <c r="H171" s="8" t="s">
        <v>2382</v>
      </c>
      <c r="I171" s="8" t="s">
        <v>2383</v>
      </c>
      <c r="J171" s="8"/>
      <c r="K171" s="8" t="s">
        <v>2285</v>
      </c>
      <c r="L171" s="20" t="s">
        <v>2255</v>
      </c>
      <c r="M171" s="20" t="s">
        <v>1846</v>
      </c>
      <c r="N171" s="20" t="s">
        <v>188</v>
      </c>
      <c r="O171" s="20" t="s">
        <v>188</v>
      </c>
      <c r="P171" s="20" t="s">
        <v>188</v>
      </c>
      <c r="Q171" s="20" t="s">
        <v>2256</v>
      </c>
      <c r="R171" s="20" t="s">
        <v>2264</v>
      </c>
      <c r="S171" s="20" t="s">
        <v>188</v>
      </c>
      <c r="T171" s="20" t="s">
        <v>188</v>
      </c>
      <c r="U171" s="20" t="s">
        <v>188</v>
      </c>
      <c r="V171" s="13"/>
    </row>
    <row r="172" spans="1:22" ht="15" customHeight="1" x14ac:dyDescent="0.2">
      <c r="A172" s="12" t="s">
        <v>127</v>
      </c>
      <c r="B172" s="8" t="s">
        <v>2384</v>
      </c>
      <c r="C172" s="8" t="s">
        <v>2385</v>
      </c>
      <c r="D172" s="8" t="s">
        <v>42</v>
      </c>
      <c r="E172" s="8" t="s">
        <v>2300</v>
      </c>
      <c r="F172" s="8" t="s">
        <v>2281</v>
      </c>
      <c r="G172" s="8" t="s">
        <v>2301</v>
      </c>
      <c r="H172" s="8" t="s">
        <v>2386</v>
      </c>
      <c r="I172" s="8" t="s">
        <v>2387</v>
      </c>
      <c r="J172" s="8"/>
      <c r="K172" s="8" t="s">
        <v>2285</v>
      </c>
      <c r="L172" s="20" t="s">
        <v>2255</v>
      </c>
      <c r="M172" s="20" t="s">
        <v>1846</v>
      </c>
      <c r="N172" s="20" t="s">
        <v>188</v>
      </c>
      <c r="O172" s="20" t="s">
        <v>188</v>
      </c>
      <c r="P172" s="20" t="s">
        <v>188</v>
      </c>
      <c r="Q172" s="20" t="s">
        <v>2256</v>
      </c>
      <c r="R172" s="20" t="s">
        <v>2264</v>
      </c>
      <c r="S172" s="20" t="s">
        <v>188</v>
      </c>
      <c r="T172" s="20" t="s">
        <v>188</v>
      </c>
      <c r="U172" s="20" t="s">
        <v>188</v>
      </c>
      <c r="V172" s="13"/>
    </row>
    <row r="173" spans="1:22" ht="15" customHeight="1" x14ac:dyDescent="0.2">
      <c r="A173" s="12" t="s">
        <v>130</v>
      </c>
      <c r="B173" s="8"/>
      <c r="C173" s="8" t="s">
        <v>131</v>
      </c>
      <c r="D173" s="8"/>
      <c r="E173" s="8" t="s">
        <v>36</v>
      </c>
      <c r="F173" s="8"/>
      <c r="G173" s="8"/>
      <c r="H173" s="8"/>
      <c r="I173" s="8"/>
      <c r="J173" s="8"/>
      <c r="K173" s="8"/>
      <c r="L173" s="20"/>
      <c r="M173" s="20"/>
      <c r="N173" s="20"/>
      <c r="O173" s="20"/>
      <c r="P173" s="20"/>
      <c r="Q173" s="20"/>
      <c r="R173" s="20"/>
      <c r="S173" s="20"/>
      <c r="T173" s="20"/>
      <c r="U173" s="20"/>
      <c r="V173" s="13"/>
    </row>
    <row r="174" spans="1:22" ht="15" customHeight="1" x14ac:dyDescent="0.2">
      <c r="A174" s="12" t="s">
        <v>132</v>
      </c>
      <c r="B174" s="8"/>
      <c r="C174" s="8" t="s">
        <v>133</v>
      </c>
      <c r="D174" s="8"/>
      <c r="E174" s="8" t="s">
        <v>36</v>
      </c>
      <c r="F174" s="8"/>
      <c r="G174" s="8"/>
      <c r="H174" s="8"/>
      <c r="I174" s="8"/>
      <c r="J174" s="8"/>
      <c r="K174" s="8"/>
      <c r="L174" s="20"/>
      <c r="M174" s="20"/>
      <c r="N174" s="20"/>
      <c r="O174" s="20"/>
      <c r="P174" s="20"/>
      <c r="Q174" s="20"/>
      <c r="R174" s="20"/>
      <c r="S174" s="20"/>
      <c r="T174" s="20"/>
      <c r="U174" s="20"/>
      <c r="V174" s="13"/>
    </row>
    <row r="175" spans="1:22" ht="15" customHeight="1" x14ac:dyDescent="0.2">
      <c r="A175" s="12" t="s">
        <v>134</v>
      </c>
      <c r="B175" s="8"/>
      <c r="C175" s="8" t="s">
        <v>135</v>
      </c>
      <c r="D175" s="8"/>
      <c r="E175" s="8" t="s">
        <v>36</v>
      </c>
      <c r="F175" s="8"/>
      <c r="G175" s="8"/>
      <c r="H175" s="8"/>
      <c r="I175" s="8"/>
      <c r="J175" s="8"/>
      <c r="K175" s="8"/>
      <c r="L175" s="20"/>
      <c r="M175" s="20"/>
      <c r="N175" s="20"/>
      <c r="O175" s="20"/>
      <c r="P175" s="20"/>
      <c r="Q175" s="20"/>
      <c r="R175" s="20"/>
      <c r="S175" s="20"/>
      <c r="T175" s="20"/>
      <c r="U175" s="20"/>
      <c r="V175" s="13"/>
    </row>
    <row r="176" spans="1:22" ht="15" customHeight="1" x14ac:dyDescent="0.2">
      <c r="A176" s="12" t="s">
        <v>136</v>
      </c>
      <c r="B176" s="8"/>
      <c r="C176" s="8" t="s">
        <v>137</v>
      </c>
      <c r="D176" s="8"/>
      <c r="E176" s="8" t="s">
        <v>36</v>
      </c>
      <c r="F176" s="8"/>
      <c r="G176" s="8"/>
      <c r="H176" s="8"/>
      <c r="I176" s="8"/>
      <c r="J176" s="8"/>
      <c r="K176" s="8"/>
      <c r="L176" s="20"/>
      <c r="M176" s="20"/>
      <c r="N176" s="20"/>
      <c r="O176" s="20"/>
      <c r="P176" s="20"/>
      <c r="Q176" s="20"/>
      <c r="R176" s="20"/>
      <c r="S176" s="20"/>
      <c r="T176" s="20"/>
      <c r="U176" s="20"/>
      <c r="V176" s="13"/>
    </row>
    <row r="177" spans="1:22" ht="15" customHeight="1" x14ac:dyDescent="0.2">
      <c r="A177" s="12" t="s">
        <v>138</v>
      </c>
      <c r="B177" s="8"/>
      <c r="C177" s="8" t="s">
        <v>139</v>
      </c>
      <c r="D177" s="8"/>
      <c r="E177" s="8" t="s">
        <v>36</v>
      </c>
      <c r="F177" s="8"/>
      <c r="G177" s="8"/>
      <c r="H177" s="8"/>
      <c r="I177" s="8"/>
      <c r="J177" s="8"/>
      <c r="K177" s="8"/>
      <c r="L177" s="20"/>
      <c r="M177" s="20"/>
      <c r="N177" s="20"/>
      <c r="O177" s="20"/>
      <c r="P177" s="20"/>
      <c r="Q177" s="20"/>
      <c r="R177" s="20"/>
      <c r="S177" s="20"/>
      <c r="T177" s="20"/>
      <c r="U177" s="20"/>
      <c r="V177" s="13"/>
    </row>
    <row r="178" spans="1:22" ht="15" customHeight="1" x14ac:dyDescent="0.2">
      <c r="A178" s="12" t="s">
        <v>140</v>
      </c>
      <c r="B178" s="8"/>
      <c r="C178" s="8" t="s">
        <v>141</v>
      </c>
      <c r="D178" s="8"/>
      <c r="E178" s="8" t="s">
        <v>36</v>
      </c>
      <c r="F178" s="8"/>
      <c r="G178" s="8"/>
      <c r="H178" s="8"/>
      <c r="I178" s="8"/>
      <c r="J178" s="8"/>
      <c r="K178" s="8"/>
      <c r="L178" s="20"/>
      <c r="M178" s="20"/>
      <c r="N178" s="20"/>
      <c r="O178" s="20"/>
      <c r="P178" s="20"/>
      <c r="Q178" s="20"/>
      <c r="R178" s="20"/>
      <c r="S178" s="20"/>
      <c r="T178" s="20"/>
      <c r="U178" s="20"/>
      <c r="V178" s="13"/>
    </row>
    <row r="179" spans="1:22" ht="15" customHeight="1" x14ac:dyDescent="0.2">
      <c r="A179" s="12" t="s">
        <v>142</v>
      </c>
      <c r="B179" s="8"/>
      <c r="C179" s="8" t="s">
        <v>143</v>
      </c>
      <c r="D179" s="8"/>
      <c r="E179" s="8" t="s">
        <v>36</v>
      </c>
      <c r="F179" s="8"/>
      <c r="G179" s="8"/>
      <c r="H179" s="8"/>
      <c r="I179" s="8"/>
      <c r="J179" s="8"/>
      <c r="K179" s="8"/>
      <c r="L179" s="20"/>
      <c r="M179" s="20"/>
      <c r="N179" s="20"/>
      <c r="O179" s="20"/>
      <c r="P179" s="20"/>
      <c r="Q179" s="20"/>
      <c r="R179" s="20"/>
      <c r="S179" s="20"/>
      <c r="T179" s="20"/>
      <c r="U179" s="20"/>
      <c r="V179" s="13"/>
    </row>
    <row r="180" spans="1:22" ht="15" customHeight="1" x14ac:dyDescent="0.2">
      <c r="A180" s="12" t="s">
        <v>144</v>
      </c>
      <c r="B180" s="8"/>
      <c r="C180" s="8" t="s">
        <v>145</v>
      </c>
      <c r="D180" s="8"/>
      <c r="E180" s="8" t="s">
        <v>146</v>
      </c>
      <c r="F180" s="8"/>
      <c r="G180" s="8"/>
      <c r="H180" s="8"/>
      <c r="I180" s="8"/>
      <c r="J180" s="8"/>
      <c r="K180" s="8"/>
      <c r="L180" s="20"/>
      <c r="M180" s="20"/>
      <c r="N180" s="20"/>
      <c r="O180" s="20"/>
      <c r="P180" s="20"/>
      <c r="Q180" s="20"/>
      <c r="R180" s="20"/>
      <c r="S180" s="20"/>
      <c r="T180" s="20"/>
      <c r="U180" s="20"/>
      <c r="V180" s="13"/>
    </row>
    <row r="181" spans="1:22" ht="15" customHeight="1" x14ac:dyDescent="0.2">
      <c r="A181" s="12" t="s">
        <v>147</v>
      </c>
      <c r="B181" s="8"/>
      <c r="C181" s="8" t="s">
        <v>148</v>
      </c>
      <c r="D181" s="8"/>
      <c r="E181" s="8" t="s">
        <v>149</v>
      </c>
      <c r="F181" s="8"/>
      <c r="G181" s="8"/>
      <c r="H181" s="8"/>
      <c r="I181" s="8"/>
      <c r="J181" s="8"/>
      <c r="K181" s="8"/>
      <c r="L181" s="20"/>
      <c r="M181" s="20"/>
      <c r="N181" s="20"/>
      <c r="O181" s="20"/>
      <c r="P181" s="20"/>
      <c r="Q181" s="20"/>
      <c r="R181" s="20"/>
      <c r="S181" s="20"/>
      <c r="T181" s="20"/>
      <c r="U181" s="20"/>
      <c r="V181" s="13"/>
    </row>
    <row r="182" spans="1:22" ht="15" customHeight="1" x14ac:dyDescent="0.2">
      <c r="A182" s="12" t="s">
        <v>147</v>
      </c>
      <c r="B182" s="8" t="s">
        <v>2388</v>
      </c>
      <c r="C182" s="8" t="s">
        <v>2389</v>
      </c>
      <c r="D182" s="8" t="s">
        <v>42</v>
      </c>
      <c r="E182" s="8" t="s">
        <v>2390</v>
      </c>
      <c r="F182" s="8" t="s">
        <v>2391</v>
      </c>
      <c r="G182" s="8" t="s">
        <v>2392</v>
      </c>
      <c r="H182" s="8" t="s">
        <v>2393</v>
      </c>
      <c r="I182" s="8" t="s">
        <v>47</v>
      </c>
      <c r="J182" s="8"/>
      <c r="K182" s="8" t="s">
        <v>2394</v>
      </c>
      <c r="L182" s="20" t="s">
        <v>1846</v>
      </c>
      <c r="M182" s="20"/>
      <c r="N182" s="20"/>
      <c r="O182" s="20" t="s">
        <v>188</v>
      </c>
      <c r="P182" s="20" t="s">
        <v>188</v>
      </c>
      <c r="Q182" s="20" t="s">
        <v>1847</v>
      </c>
      <c r="R182" s="20" t="s">
        <v>2395</v>
      </c>
      <c r="S182" s="20"/>
      <c r="T182" s="20" t="s">
        <v>188</v>
      </c>
      <c r="U182" s="20" t="s">
        <v>188</v>
      </c>
      <c r="V182" s="13"/>
    </row>
    <row r="183" spans="1:22" ht="15" customHeight="1" x14ac:dyDescent="0.2">
      <c r="A183" s="12" t="s">
        <v>147</v>
      </c>
      <c r="B183" s="8" t="s">
        <v>2396</v>
      </c>
      <c r="C183" s="8" t="s">
        <v>2397</v>
      </c>
      <c r="D183" s="8" t="s">
        <v>42</v>
      </c>
      <c r="E183" s="8" t="s">
        <v>2398</v>
      </c>
      <c r="F183" s="8" t="s">
        <v>2391</v>
      </c>
      <c r="G183" s="8" t="s">
        <v>2392</v>
      </c>
      <c r="H183" s="8" t="s">
        <v>2399</v>
      </c>
      <c r="I183" s="8" t="s">
        <v>47</v>
      </c>
      <c r="J183" s="8"/>
      <c r="K183" s="8" t="s">
        <v>2400</v>
      </c>
      <c r="L183" s="20" t="s">
        <v>1846</v>
      </c>
      <c r="M183" s="20"/>
      <c r="N183" s="20"/>
      <c r="O183" s="20" t="s">
        <v>188</v>
      </c>
      <c r="P183" s="20" t="s">
        <v>188</v>
      </c>
      <c r="Q183" s="20" t="s">
        <v>1847</v>
      </c>
      <c r="R183" s="20"/>
      <c r="S183" s="20"/>
      <c r="T183" s="20" t="s">
        <v>188</v>
      </c>
      <c r="U183" s="20" t="s">
        <v>188</v>
      </c>
      <c r="V183" s="13"/>
    </row>
    <row r="184" spans="1:22" ht="15" customHeight="1" x14ac:dyDescent="0.2">
      <c r="A184" s="12" t="s">
        <v>147</v>
      </c>
      <c r="B184" s="8" t="s">
        <v>2401</v>
      </c>
      <c r="C184" s="8" t="s">
        <v>2402</v>
      </c>
      <c r="D184" s="8" t="s">
        <v>42</v>
      </c>
      <c r="E184" s="8" t="s">
        <v>2403</v>
      </c>
      <c r="F184" s="8" t="s">
        <v>2391</v>
      </c>
      <c r="G184" s="8" t="s">
        <v>2392</v>
      </c>
      <c r="H184" s="8" t="s">
        <v>2404</v>
      </c>
      <c r="I184" s="8" t="s">
        <v>47</v>
      </c>
      <c r="J184" s="8"/>
      <c r="K184" s="8" t="s">
        <v>2400</v>
      </c>
      <c r="L184" s="20" t="s">
        <v>1846</v>
      </c>
      <c r="M184" s="20"/>
      <c r="N184" s="20"/>
      <c r="O184" s="20" t="s">
        <v>188</v>
      </c>
      <c r="P184" s="20" t="s">
        <v>188</v>
      </c>
      <c r="Q184" s="20" t="s">
        <v>1847</v>
      </c>
      <c r="R184" s="20"/>
      <c r="S184" s="20"/>
      <c r="T184" s="20" t="s">
        <v>188</v>
      </c>
      <c r="U184" s="20" t="s">
        <v>188</v>
      </c>
      <c r="V184" s="13"/>
    </row>
    <row r="185" spans="1:22" ht="15" customHeight="1" x14ac:dyDescent="0.2">
      <c r="A185" s="12" t="s">
        <v>150</v>
      </c>
      <c r="B185" s="8"/>
      <c r="C185" s="8" t="s">
        <v>151</v>
      </c>
      <c r="D185" s="8"/>
      <c r="E185" s="8" t="s">
        <v>152</v>
      </c>
      <c r="F185" s="8"/>
      <c r="G185" s="8"/>
      <c r="H185" s="8"/>
      <c r="I185" s="8"/>
      <c r="J185" s="8"/>
      <c r="K185" s="8"/>
      <c r="L185" s="20"/>
      <c r="M185" s="20"/>
      <c r="N185" s="20"/>
      <c r="O185" s="20"/>
      <c r="P185" s="20"/>
      <c r="Q185" s="20"/>
      <c r="R185" s="20"/>
      <c r="S185" s="20"/>
      <c r="T185" s="20"/>
      <c r="U185" s="20"/>
      <c r="V185" s="13"/>
    </row>
    <row r="186" spans="1:22" ht="15" customHeight="1" x14ac:dyDescent="0.2">
      <c r="A186" s="12" t="s">
        <v>150</v>
      </c>
      <c r="B186" s="8" t="s">
        <v>2405</v>
      </c>
      <c r="C186" s="8" t="s">
        <v>2406</v>
      </c>
      <c r="D186" s="8" t="s">
        <v>42</v>
      </c>
      <c r="E186" s="8" t="s">
        <v>2407</v>
      </c>
      <c r="F186" s="8" t="s">
        <v>2408</v>
      </c>
      <c r="G186" s="8" t="s">
        <v>2392</v>
      </c>
      <c r="H186" s="8" t="s">
        <v>2409</v>
      </c>
      <c r="I186" s="8" t="s">
        <v>47</v>
      </c>
      <c r="J186" s="8"/>
      <c r="K186" s="8" t="s">
        <v>2400</v>
      </c>
      <c r="L186" s="20" t="s">
        <v>1846</v>
      </c>
      <c r="M186" s="20"/>
      <c r="N186" s="20"/>
      <c r="O186" s="20" t="s">
        <v>188</v>
      </c>
      <c r="P186" s="20" t="s">
        <v>188</v>
      </c>
      <c r="Q186" s="20" t="s">
        <v>1847</v>
      </c>
      <c r="R186" s="20"/>
      <c r="S186" s="20"/>
      <c r="T186" s="20" t="s">
        <v>188</v>
      </c>
      <c r="U186" s="20" t="s">
        <v>188</v>
      </c>
      <c r="V186" s="13"/>
    </row>
    <row r="187" spans="1:22" ht="15" customHeight="1" x14ac:dyDescent="0.2">
      <c r="A187" s="12" t="s">
        <v>150</v>
      </c>
      <c r="B187" s="8" t="s">
        <v>2410</v>
      </c>
      <c r="C187" s="8" t="s">
        <v>2411</v>
      </c>
      <c r="D187" s="8" t="s">
        <v>42</v>
      </c>
      <c r="E187" s="8" t="s">
        <v>2412</v>
      </c>
      <c r="F187" s="8" t="s">
        <v>2408</v>
      </c>
      <c r="G187" s="8" t="s">
        <v>2392</v>
      </c>
      <c r="H187" s="8" t="s">
        <v>2413</v>
      </c>
      <c r="I187" s="8" t="s">
        <v>47</v>
      </c>
      <c r="J187" s="8"/>
      <c r="K187" s="8" t="s">
        <v>2400</v>
      </c>
      <c r="L187" s="20" t="s">
        <v>1846</v>
      </c>
      <c r="M187" s="20"/>
      <c r="N187" s="20"/>
      <c r="O187" s="20" t="s">
        <v>188</v>
      </c>
      <c r="P187" s="20" t="s">
        <v>188</v>
      </c>
      <c r="Q187" s="20" t="s">
        <v>1847</v>
      </c>
      <c r="R187" s="20"/>
      <c r="S187" s="20"/>
      <c r="T187" s="20" t="s">
        <v>188</v>
      </c>
      <c r="U187" s="20" t="s">
        <v>188</v>
      </c>
      <c r="V187" s="13"/>
    </row>
    <row r="188" spans="1:22" ht="15" customHeight="1" x14ac:dyDescent="0.2">
      <c r="A188" s="12" t="s">
        <v>150</v>
      </c>
      <c r="B188" s="8" t="s">
        <v>2414</v>
      </c>
      <c r="C188" s="8" t="s">
        <v>2415</v>
      </c>
      <c r="D188" s="8" t="s">
        <v>42</v>
      </c>
      <c r="E188" s="8" t="s">
        <v>2416</v>
      </c>
      <c r="F188" s="8" t="s">
        <v>2417</v>
      </c>
      <c r="G188" s="8" t="s">
        <v>2392</v>
      </c>
      <c r="H188" s="8" t="s">
        <v>2418</v>
      </c>
      <c r="I188" s="8" t="s">
        <v>47</v>
      </c>
      <c r="J188" s="8"/>
      <c r="K188" s="8" t="s">
        <v>2400</v>
      </c>
      <c r="L188" s="20" t="s">
        <v>1846</v>
      </c>
      <c r="M188" s="20"/>
      <c r="N188" s="20"/>
      <c r="O188" s="20" t="s">
        <v>188</v>
      </c>
      <c r="P188" s="20" t="s">
        <v>188</v>
      </c>
      <c r="Q188" s="20" t="s">
        <v>1847</v>
      </c>
      <c r="R188" s="20"/>
      <c r="S188" s="20"/>
      <c r="T188" s="20" t="s">
        <v>188</v>
      </c>
      <c r="U188" s="20" t="s">
        <v>188</v>
      </c>
      <c r="V188" s="13"/>
    </row>
    <row r="189" spans="1:22" ht="15" customHeight="1" x14ac:dyDescent="0.2">
      <c r="A189" s="12" t="s">
        <v>150</v>
      </c>
      <c r="B189" s="8" t="s">
        <v>2419</v>
      </c>
      <c r="C189" s="8" t="s">
        <v>2420</v>
      </c>
      <c r="D189" s="8" t="s">
        <v>42</v>
      </c>
      <c r="E189" s="8" t="s">
        <v>2421</v>
      </c>
      <c r="F189" s="8" t="s">
        <v>2391</v>
      </c>
      <c r="G189" s="8" t="s">
        <v>2392</v>
      </c>
      <c r="H189" s="8" t="s">
        <v>2422</v>
      </c>
      <c r="I189" s="8" t="s">
        <v>47</v>
      </c>
      <c r="J189" s="8"/>
      <c r="K189" s="8" t="s">
        <v>2400</v>
      </c>
      <c r="L189" s="20" t="s">
        <v>1846</v>
      </c>
      <c r="M189" s="20"/>
      <c r="N189" s="20"/>
      <c r="O189" s="20" t="s">
        <v>188</v>
      </c>
      <c r="P189" s="20" t="s">
        <v>188</v>
      </c>
      <c r="Q189" s="20" t="s">
        <v>1847</v>
      </c>
      <c r="R189" s="20"/>
      <c r="S189" s="20"/>
      <c r="T189" s="20" t="s">
        <v>188</v>
      </c>
      <c r="U189" s="20" t="s">
        <v>188</v>
      </c>
      <c r="V189" s="13"/>
    </row>
    <row r="190" spans="1:22" ht="15" customHeight="1" x14ac:dyDescent="0.2">
      <c r="A190" s="12" t="s">
        <v>150</v>
      </c>
      <c r="B190" s="8" t="s">
        <v>2423</v>
      </c>
      <c r="C190" s="8" t="s">
        <v>2424</v>
      </c>
      <c r="D190" s="8" t="s">
        <v>42</v>
      </c>
      <c r="E190" s="8" t="s">
        <v>2425</v>
      </c>
      <c r="F190" s="8" t="s">
        <v>2391</v>
      </c>
      <c r="G190" s="8" t="s">
        <v>2392</v>
      </c>
      <c r="H190" s="8" t="s">
        <v>2426</v>
      </c>
      <c r="I190" s="8" t="s">
        <v>47</v>
      </c>
      <c r="J190" s="8"/>
      <c r="K190" s="8" t="s">
        <v>2427</v>
      </c>
      <c r="L190" s="20" t="s">
        <v>1846</v>
      </c>
      <c r="M190" s="20"/>
      <c r="N190" s="20"/>
      <c r="O190" s="20" t="s">
        <v>188</v>
      </c>
      <c r="P190" s="20" t="s">
        <v>188</v>
      </c>
      <c r="Q190" s="20" t="s">
        <v>1847</v>
      </c>
      <c r="R190" s="20" t="s">
        <v>2428</v>
      </c>
      <c r="S190" s="20"/>
      <c r="T190" s="20" t="s">
        <v>188</v>
      </c>
      <c r="U190" s="20" t="s">
        <v>188</v>
      </c>
      <c r="V190" s="13"/>
    </row>
    <row r="191" spans="1:22" ht="15" customHeight="1" x14ac:dyDescent="0.2">
      <c r="A191" s="12" t="s">
        <v>150</v>
      </c>
      <c r="B191" s="8" t="s">
        <v>2429</v>
      </c>
      <c r="C191" s="8" t="s">
        <v>2430</v>
      </c>
      <c r="D191" s="8" t="s">
        <v>42</v>
      </c>
      <c r="E191" s="8" t="s">
        <v>2431</v>
      </c>
      <c r="F191" s="8" t="s">
        <v>2391</v>
      </c>
      <c r="G191" s="8" t="s">
        <v>2392</v>
      </c>
      <c r="H191" s="8" t="s">
        <v>2432</v>
      </c>
      <c r="I191" s="8" t="s">
        <v>47</v>
      </c>
      <c r="J191" s="8"/>
      <c r="K191" s="8" t="s">
        <v>2400</v>
      </c>
      <c r="L191" s="20" t="s">
        <v>1846</v>
      </c>
      <c r="M191" s="20"/>
      <c r="N191" s="20"/>
      <c r="O191" s="20" t="s">
        <v>188</v>
      </c>
      <c r="P191" s="20" t="s">
        <v>188</v>
      </c>
      <c r="Q191" s="20" t="s">
        <v>1847</v>
      </c>
      <c r="R191" s="20"/>
      <c r="S191" s="20"/>
      <c r="T191" s="20" t="s">
        <v>188</v>
      </c>
      <c r="U191" s="20" t="s">
        <v>188</v>
      </c>
      <c r="V191" s="13"/>
    </row>
    <row r="192" spans="1:22" ht="15" customHeight="1" x14ac:dyDescent="0.2">
      <c r="A192" s="12" t="s">
        <v>153</v>
      </c>
      <c r="B192" s="8"/>
      <c r="C192" s="8" t="s">
        <v>154</v>
      </c>
      <c r="D192" s="8"/>
      <c r="E192" s="8" t="s">
        <v>155</v>
      </c>
      <c r="F192" s="8"/>
      <c r="G192" s="8"/>
      <c r="H192" s="8"/>
      <c r="I192" s="8"/>
      <c r="J192" s="8"/>
      <c r="K192" s="8"/>
      <c r="L192" s="20"/>
      <c r="M192" s="20"/>
      <c r="N192" s="20"/>
      <c r="O192" s="20"/>
      <c r="P192" s="20"/>
      <c r="Q192" s="20"/>
      <c r="R192" s="20"/>
      <c r="S192" s="20"/>
      <c r="T192" s="20"/>
      <c r="U192" s="20"/>
      <c r="V192" s="13"/>
    </row>
    <row r="193" spans="1:22" ht="15" customHeight="1" x14ac:dyDescent="0.2">
      <c r="A193" s="12" t="s">
        <v>153</v>
      </c>
      <c r="B193" s="8" t="s">
        <v>2433</v>
      </c>
      <c r="C193" s="8" t="s">
        <v>2434</v>
      </c>
      <c r="D193" s="8" t="s">
        <v>42</v>
      </c>
      <c r="E193" s="8" t="s">
        <v>2435</v>
      </c>
      <c r="F193" s="8" t="s">
        <v>2436</v>
      </c>
      <c r="G193" s="8" t="s">
        <v>2392</v>
      </c>
      <c r="H193" s="8" t="s">
        <v>2437</v>
      </c>
      <c r="I193" s="8" t="s">
        <v>47</v>
      </c>
      <c r="J193" s="8"/>
      <c r="K193" s="8" t="s">
        <v>2400</v>
      </c>
      <c r="L193" s="20" t="s">
        <v>1846</v>
      </c>
      <c r="M193" s="20"/>
      <c r="N193" s="20"/>
      <c r="O193" s="20" t="s">
        <v>188</v>
      </c>
      <c r="P193" s="20" t="s">
        <v>188</v>
      </c>
      <c r="Q193" s="20" t="s">
        <v>1847</v>
      </c>
      <c r="R193" s="20"/>
      <c r="S193" s="20"/>
      <c r="T193" s="20" t="s">
        <v>188</v>
      </c>
      <c r="U193" s="20" t="s">
        <v>188</v>
      </c>
      <c r="V193" s="13"/>
    </row>
    <row r="194" spans="1:22" ht="15" customHeight="1" x14ac:dyDescent="0.2">
      <c r="A194" s="12" t="s">
        <v>153</v>
      </c>
      <c r="B194" s="8" t="s">
        <v>2438</v>
      </c>
      <c r="C194" s="8" t="s">
        <v>2439</v>
      </c>
      <c r="D194" s="8" t="s">
        <v>42</v>
      </c>
      <c r="E194" s="8" t="s">
        <v>2440</v>
      </c>
      <c r="F194" s="8" t="s">
        <v>2391</v>
      </c>
      <c r="G194" s="8" t="s">
        <v>2392</v>
      </c>
      <c r="H194" s="8" t="s">
        <v>2441</v>
      </c>
      <c r="I194" s="8" t="s">
        <v>47</v>
      </c>
      <c r="J194" s="8"/>
      <c r="K194" s="8" t="s">
        <v>2400</v>
      </c>
      <c r="L194" s="20" t="s">
        <v>1846</v>
      </c>
      <c r="M194" s="20"/>
      <c r="N194" s="20"/>
      <c r="O194" s="20" t="s">
        <v>188</v>
      </c>
      <c r="P194" s="20" t="s">
        <v>188</v>
      </c>
      <c r="Q194" s="20" t="s">
        <v>1847</v>
      </c>
      <c r="R194" s="20"/>
      <c r="S194" s="20"/>
      <c r="T194" s="20" t="s">
        <v>188</v>
      </c>
      <c r="U194" s="20" t="s">
        <v>188</v>
      </c>
      <c r="V194" s="13"/>
    </row>
    <row r="195" spans="1:22" ht="15" customHeight="1" x14ac:dyDescent="0.2">
      <c r="A195" s="12" t="s">
        <v>156</v>
      </c>
      <c r="B195" s="8"/>
      <c r="C195" s="8" t="s">
        <v>157</v>
      </c>
      <c r="D195" s="8"/>
      <c r="E195" s="8" t="s">
        <v>158</v>
      </c>
      <c r="F195" s="8"/>
      <c r="G195" s="8"/>
      <c r="H195" s="8"/>
      <c r="I195" s="8"/>
      <c r="J195" s="8"/>
      <c r="K195" s="8"/>
      <c r="L195" s="20"/>
      <c r="M195" s="20"/>
      <c r="N195" s="20"/>
      <c r="O195" s="20"/>
      <c r="P195" s="20"/>
      <c r="Q195" s="20"/>
      <c r="R195" s="20"/>
      <c r="S195" s="20"/>
      <c r="T195" s="20"/>
      <c r="U195" s="20"/>
      <c r="V195" s="13"/>
    </row>
    <row r="196" spans="1:22" ht="15" customHeight="1" x14ac:dyDescent="0.2">
      <c r="A196" s="12" t="s">
        <v>156</v>
      </c>
      <c r="B196" s="8" t="s">
        <v>2442</v>
      </c>
      <c r="C196" s="8" t="s">
        <v>2443</v>
      </c>
      <c r="D196" s="8" t="s">
        <v>42</v>
      </c>
      <c r="E196" s="8" t="s">
        <v>2444</v>
      </c>
      <c r="F196" s="8" t="s">
        <v>2391</v>
      </c>
      <c r="G196" s="8" t="s">
        <v>2392</v>
      </c>
      <c r="H196" s="8" t="s">
        <v>2445</v>
      </c>
      <c r="I196" s="8" t="s">
        <v>47</v>
      </c>
      <c r="J196" s="8"/>
      <c r="K196" s="8" t="s">
        <v>2400</v>
      </c>
      <c r="L196" s="20" t="s">
        <v>1846</v>
      </c>
      <c r="M196" s="20"/>
      <c r="N196" s="20"/>
      <c r="O196" s="20" t="s">
        <v>188</v>
      </c>
      <c r="P196" s="20" t="s">
        <v>188</v>
      </c>
      <c r="Q196" s="20" t="s">
        <v>1847</v>
      </c>
      <c r="R196" s="20"/>
      <c r="S196" s="20"/>
      <c r="T196" s="20" t="s">
        <v>188</v>
      </c>
      <c r="U196" s="20" t="s">
        <v>188</v>
      </c>
      <c r="V196" s="13"/>
    </row>
    <row r="197" spans="1:22" ht="15" customHeight="1" x14ac:dyDescent="0.2">
      <c r="A197" s="12" t="s">
        <v>156</v>
      </c>
      <c r="B197" s="8" t="s">
        <v>2446</v>
      </c>
      <c r="C197" s="8" t="s">
        <v>2447</v>
      </c>
      <c r="D197" s="8" t="s">
        <v>42</v>
      </c>
      <c r="E197" s="8" t="s">
        <v>2448</v>
      </c>
      <c r="F197" s="8" t="s">
        <v>2391</v>
      </c>
      <c r="G197" s="8" t="s">
        <v>2392</v>
      </c>
      <c r="H197" s="8" t="s">
        <v>2449</v>
      </c>
      <c r="I197" s="8" t="s">
        <v>47</v>
      </c>
      <c r="J197" s="8"/>
      <c r="K197" s="8" t="s">
        <v>2400</v>
      </c>
      <c r="L197" s="20" t="s">
        <v>1846</v>
      </c>
      <c r="M197" s="20"/>
      <c r="N197" s="20"/>
      <c r="O197" s="20" t="s">
        <v>188</v>
      </c>
      <c r="P197" s="20" t="s">
        <v>188</v>
      </c>
      <c r="Q197" s="20" t="s">
        <v>1847</v>
      </c>
      <c r="R197" s="20"/>
      <c r="S197" s="20"/>
      <c r="T197" s="20" t="s">
        <v>188</v>
      </c>
      <c r="U197" s="20" t="s">
        <v>188</v>
      </c>
      <c r="V197" s="13"/>
    </row>
    <row r="198" spans="1:22" ht="15" customHeight="1" x14ac:dyDescent="0.2">
      <c r="A198" s="12" t="s">
        <v>159</v>
      </c>
      <c r="B198" s="8"/>
      <c r="C198" s="8" t="s">
        <v>160</v>
      </c>
      <c r="D198" s="8"/>
      <c r="E198" s="8" t="s">
        <v>161</v>
      </c>
      <c r="F198" s="8"/>
      <c r="G198" s="8"/>
      <c r="H198" s="8"/>
      <c r="I198" s="8"/>
      <c r="J198" s="8"/>
      <c r="K198" s="8"/>
      <c r="L198" s="20"/>
      <c r="M198" s="20"/>
      <c r="N198" s="20"/>
      <c r="O198" s="20"/>
      <c r="P198" s="20"/>
      <c r="Q198" s="20"/>
      <c r="R198" s="20"/>
      <c r="S198" s="20"/>
      <c r="T198" s="20"/>
      <c r="U198" s="20"/>
      <c r="V198" s="13"/>
    </row>
    <row r="199" spans="1:22" ht="15" customHeight="1" x14ac:dyDescent="0.2">
      <c r="A199" s="12" t="s">
        <v>159</v>
      </c>
      <c r="B199" s="8" t="s">
        <v>2450</v>
      </c>
      <c r="C199" s="8" t="s">
        <v>2451</v>
      </c>
      <c r="D199" s="8" t="s">
        <v>42</v>
      </c>
      <c r="E199" s="8" t="s">
        <v>2452</v>
      </c>
      <c r="F199" s="8" t="s">
        <v>2391</v>
      </c>
      <c r="G199" s="8" t="s">
        <v>2392</v>
      </c>
      <c r="H199" s="8" t="s">
        <v>2453</v>
      </c>
      <c r="I199" s="8" t="s">
        <v>47</v>
      </c>
      <c r="J199" s="8"/>
      <c r="K199" s="8" t="s">
        <v>2427</v>
      </c>
      <c r="L199" s="20" t="s">
        <v>1846</v>
      </c>
      <c r="M199" s="20"/>
      <c r="N199" s="20"/>
      <c r="O199" s="20" t="s">
        <v>188</v>
      </c>
      <c r="P199" s="20" t="s">
        <v>188</v>
      </c>
      <c r="Q199" s="20" t="s">
        <v>1847</v>
      </c>
      <c r="R199" s="20" t="s">
        <v>2428</v>
      </c>
      <c r="S199" s="20"/>
      <c r="T199" s="20" t="s">
        <v>188</v>
      </c>
      <c r="U199" s="20" t="s">
        <v>188</v>
      </c>
      <c r="V199" s="13"/>
    </row>
    <row r="200" spans="1:22" ht="15" customHeight="1" x14ac:dyDescent="0.2">
      <c r="A200" s="12" t="s">
        <v>159</v>
      </c>
      <c r="B200" s="8" t="s">
        <v>2454</v>
      </c>
      <c r="C200" s="8" t="s">
        <v>2455</v>
      </c>
      <c r="D200" s="8" t="s">
        <v>42</v>
      </c>
      <c r="E200" s="8" t="s">
        <v>2456</v>
      </c>
      <c r="F200" s="8" t="s">
        <v>2391</v>
      </c>
      <c r="G200" s="8" t="s">
        <v>2392</v>
      </c>
      <c r="H200" s="8" t="s">
        <v>2457</v>
      </c>
      <c r="I200" s="8" t="s">
        <v>47</v>
      </c>
      <c r="J200" s="8"/>
      <c r="K200" s="8" t="s">
        <v>2400</v>
      </c>
      <c r="L200" s="20" t="s">
        <v>1846</v>
      </c>
      <c r="M200" s="20"/>
      <c r="N200" s="20"/>
      <c r="O200" s="20" t="s">
        <v>188</v>
      </c>
      <c r="P200" s="20" t="s">
        <v>188</v>
      </c>
      <c r="Q200" s="20" t="s">
        <v>1847</v>
      </c>
      <c r="R200" s="20"/>
      <c r="S200" s="20"/>
      <c r="T200" s="20" t="s">
        <v>188</v>
      </c>
      <c r="U200" s="20" t="s">
        <v>188</v>
      </c>
      <c r="V200" s="13"/>
    </row>
    <row r="201" spans="1:22" ht="15" customHeight="1" x14ac:dyDescent="0.2">
      <c r="A201" s="12" t="s">
        <v>159</v>
      </c>
      <c r="B201" s="8" t="s">
        <v>2458</v>
      </c>
      <c r="C201" s="8" t="s">
        <v>2459</v>
      </c>
      <c r="D201" s="8" t="s">
        <v>42</v>
      </c>
      <c r="E201" s="8" t="s">
        <v>2460</v>
      </c>
      <c r="F201" s="8" t="s">
        <v>2391</v>
      </c>
      <c r="G201" s="8" t="s">
        <v>2392</v>
      </c>
      <c r="H201" s="8" t="s">
        <v>2461</v>
      </c>
      <c r="I201" s="8" t="s">
        <v>47</v>
      </c>
      <c r="J201" s="8"/>
      <c r="K201" s="8" t="s">
        <v>2462</v>
      </c>
      <c r="L201" s="20" t="s">
        <v>1846</v>
      </c>
      <c r="M201" s="20"/>
      <c r="N201" s="20"/>
      <c r="O201" s="20" t="s">
        <v>188</v>
      </c>
      <c r="P201" s="20" t="s">
        <v>188</v>
      </c>
      <c r="Q201" s="20" t="s">
        <v>1847</v>
      </c>
      <c r="R201" s="20" t="s">
        <v>2046</v>
      </c>
      <c r="S201" s="20"/>
      <c r="T201" s="20" t="s">
        <v>188</v>
      </c>
      <c r="U201" s="20" t="s">
        <v>188</v>
      </c>
      <c r="V201" s="13"/>
    </row>
    <row r="202" spans="1:22" ht="15" customHeight="1" x14ac:dyDescent="0.2">
      <c r="A202" s="12" t="s">
        <v>159</v>
      </c>
      <c r="B202" s="8" t="s">
        <v>2463</v>
      </c>
      <c r="C202" s="8" t="s">
        <v>2464</v>
      </c>
      <c r="D202" s="8" t="s">
        <v>42</v>
      </c>
      <c r="E202" s="8" t="s">
        <v>2465</v>
      </c>
      <c r="F202" s="8" t="s">
        <v>2391</v>
      </c>
      <c r="G202" s="8" t="s">
        <v>2392</v>
      </c>
      <c r="H202" s="8" t="s">
        <v>2466</v>
      </c>
      <c r="I202" s="8" t="s">
        <v>47</v>
      </c>
      <c r="J202" s="8"/>
      <c r="K202" s="8" t="s">
        <v>2462</v>
      </c>
      <c r="L202" s="20" t="s">
        <v>1846</v>
      </c>
      <c r="M202" s="20"/>
      <c r="N202" s="20"/>
      <c r="O202" s="20" t="s">
        <v>188</v>
      </c>
      <c r="P202" s="20" t="s">
        <v>188</v>
      </c>
      <c r="Q202" s="20" t="s">
        <v>1847</v>
      </c>
      <c r="R202" s="20" t="s">
        <v>2046</v>
      </c>
      <c r="S202" s="20"/>
      <c r="T202" s="20" t="s">
        <v>188</v>
      </c>
      <c r="U202" s="20" t="s">
        <v>188</v>
      </c>
      <c r="V202" s="13"/>
    </row>
    <row r="203" spans="1:22" ht="15" customHeight="1" x14ac:dyDescent="0.2">
      <c r="A203" s="12" t="s">
        <v>159</v>
      </c>
      <c r="B203" s="8" t="s">
        <v>2467</v>
      </c>
      <c r="C203" s="8" t="s">
        <v>2468</v>
      </c>
      <c r="D203" s="8" t="s">
        <v>42</v>
      </c>
      <c r="E203" s="8" t="s">
        <v>2469</v>
      </c>
      <c r="F203" s="8" t="s">
        <v>2391</v>
      </c>
      <c r="G203" s="8" t="s">
        <v>2392</v>
      </c>
      <c r="H203" s="8" t="s">
        <v>2470</v>
      </c>
      <c r="I203" s="8" t="s">
        <v>47</v>
      </c>
      <c r="J203" s="8"/>
      <c r="K203" s="8" t="s">
        <v>2462</v>
      </c>
      <c r="L203" s="20" t="s">
        <v>1846</v>
      </c>
      <c r="M203" s="20"/>
      <c r="N203" s="20"/>
      <c r="O203" s="20" t="s">
        <v>188</v>
      </c>
      <c r="P203" s="20" t="s">
        <v>188</v>
      </c>
      <c r="Q203" s="20" t="s">
        <v>1847</v>
      </c>
      <c r="R203" s="20" t="s">
        <v>2046</v>
      </c>
      <c r="S203" s="20"/>
      <c r="T203" s="20" t="s">
        <v>188</v>
      </c>
      <c r="U203" s="20" t="s">
        <v>188</v>
      </c>
      <c r="V203" s="13"/>
    </row>
    <row r="204" spans="1:22" ht="15" customHeight="1" x14ac:dyDescent="0.2">
      <c r="A204" s="12" t="s">
        <v>159</v>
      </c>
      <c r="B204" s="8" t="s">
        <v>2471</v>
      </c>
      <c r="C204" s="8" t="s">
        <v>2472</v>
      </c>
      <c r="D204" s="8" t="s">
        <v>42</v>
      </c>
      <c r="E204" s="8" t="s">
        <v>2473</v>
      </c>
      <c r="F204" s="8" t="s">
        <v>2391</v>
      </c>
      <c r="G204" s="8" t="s">
        <v>2392</v>
      </c>
      <c r="H204" s="8" t="s">
        <v>2474</v>
      </c>
      <c r="I204" s="8" t="s">
        <v>47</v>
      </c>
      <c r="J204" s="8"/>
      <c r="K204" s="8" t="s">
        <v>2462</v>
      </c>
      <c r="L204" s="20" t="s">
        <v>1846</v>
      </c>
      <c r="M204" s="20"/>
      <c r="N204" s="20"/>
      <c r="O204" s="20" t="s">
        <v>188</v>
      </c>
      <c r="P204" s="20" t="s">
        <v>188</v>
      </c>
      <c r="Q204" s="20" t="s">
        <v>1847</v>
      </c>
      <c r="R204" s="20" t="s">
        <v>2046</v>
      </c>
      <c r="S204" s="20"/>
      <c r="T204" s="20" t="s">
        <v>188</v>
      </c>
      <c r="U204" s="20" t="s">
        <v>188</v>
      </c>
      <c r="V204" s="13"/>
    </row>
    <row r="205" spans="1:22" ht="15" customHeight="1" x14ac:dyDescent="0.2">
      <c r="A205" s="12" t="s">
        <v>162</v>
      </c>
      <c r="B205" s="8"/>
      <c r="C205" s="8" t="s">
        <v>163</v>
      </c>
      <c r="D205" s="8"/>
      <c r="E205" s="8" t="s">
        <v>164</v>
      </c>
      <c r="F205" s="8"/>
      <c r="G205" s="8"/>
      <c r="H205" s="8"/>
      <c r="I205" s="8"/>
      <c r="J205" s="8"/>
      <c r="K205" s="8"/>
      <c r="L205" s="20"/>
      <c r="M205" s="20"/>
      <c r="N205" s="20"/>
      <c r="O205" s="20"/>
      <c r="P205" s="20"/>
      <c r="Q205" s="20"/>
      <c r="R205" s="20"/>
      <c r="S205" s="20"/>
      <c r="T205" s="20"/>
      <c r="U205" s="20"/>
      <c r="V205" s="13"/>
    </row>
    <row r="206" spans="1:22" ht="15" customHeight="1" x14ac:dyDescent="0.2">
      <c r="A206" s="12" t="s">
        <v>162</v>
      </c>
      <c r="B206" s="8" t="s">
        <v>2475</v>
      </c>
      <c r="C206" s="8" t="s">
        <v>2476</v>
      </c>
      <c r="D206" s="8" t="s">
        <v>42</v>
      </c>
      <c r="E206" s="8" t="s">
        <v>2477</v>
      </c>
      <c r="F206" s="8" t="s">
        <v>2478</v>
      </c>
      <c r="G206" s="8" t="s">
        <v>2392</v>
      </c>
      <c r="H206" s="8" t="s">
        <v>2479</v>
      </c>
      <c r="I206" s="8" t="s">
        <v>47</v>
      </c>
      <c r="J206" s="8"/>
      <c r="K206" s="8" t="s">
        <v>2480</v>
      </c>
      <c r="L206" s="20" t="s">
        <v>767</v>
      </c>
      <c r="M206" s="20" t="s">
        <v>1846</v>
      </c>
      <c r="N206" s="20" t="s">
        <v>188</v>
      </c>
      <c r="O206" s="20" t="s">
        <v>188</v>
      </c>
      <c r="P206" s="20" t="s">
        <v>188</v>
      </c>
      <c r="Q206" s="20" t="s">
        <v>1847</v>
      </c>
      <c r="R206" s="20" t="s">
        <v>768</v>
      </c>
      <c r="S206" s="20" t="s">
        <v>188</v>
      </c>
      <c r="T206" s="20" t="s">
        <v>188</v>
      </c>
      <c r="U206" s="20" t="s">
        <v>188</v>
      </c>
      <c r="V206" s="13"/>
    </row>
    <row r="207" spans="1:22" ht="15" customHeight="1" x14ac:dyDescent="0.2">
      <c r="A207" s="12" t="s">
        <v>162</v>
      </c>
      <c r="B207" s="8" t="s">
        <v>2481</v>
      </c>
      <c r="C207" s="8" t="s">
        <v>2482</v>
      </c>
      <c r="D207" s="8" t="s">
        <v>42</v>
      </c>
      <c r="E207" s="8" t="s">
        <v>2483</v>
      </c>
      <c r="F207" s="8" t="s">
        <v>2484</v>
      </c>
      <c r="G207" s="8" t="s">
        <v>2392</v>
      </c>
      <c r="H207" s="8" t="s">
        <v>2485</v>
      </c>
      <c r="I207" s="8" t="s">
        <v>47</v>
      </c>
      <c r="J207" s="8"/>
      <c r="K207" s="8" t="s">
        <v>2480</v>
      </c>
      <c r="L207" s="20" t="s">
        <v>767</v>
      </c>
      <c r="M207" s="20" t="s">
        <v>1846</v>
      </c>
      <c r="N207" s="20" t="s">
        <v>188</v>
      </c>
      <c r="O207" s="20" t="s">
        <v>188</v>
      </c>
      <c r="P207" s="20" t="s">
        <v>188</v>
      </c>
      <c r="Q207" s="20" t="s">
        <v>1847</v>
      </c>
      <c r="R207" s="20" t="s">
        <v>768</v>
      </c>
      <c r="S207" s="20" t="s">
        <v>188</v>
      </c>
      <c r="T207" s="20" t="s">
        <v>188</v>
      </c>
      <c r="U207" s="20" t="s">
        <v>188</v>
      </c>
      <c r="V207" s="13"/>
    </row>
    <row r="208" spans="1:22" ht="15" customHeight="1" x14ac:dyDescent="0.2">
      <c r="A208" s="12" t="s">
        <v>162</v>
      </c>
      <c r="B208" s="8" t="s">
        <v>2486</v>
      </c>
      <c r="C208" s="8" t="s">
        <v>2487</v>
      </c>
      <c r="D208" s="8" t="s">
        <v>42</v>
      </c>
      <c r="E208" s="8" t="s">
        <v>2488</v>
      </c>
      <c r="F208" s="8" t="s">
        <v>2489</v>
      </c>
      <c r="G208" s="8" t="s">
        <v>2392</v>
      </c>
      <c r="H208" s="8" t="s">
        <v>2490</v>
      </c>
      <c r="I208" s="8" t="s">
        <v>47</v>
      </c>
      <c r="J208" s="8"/>
      <c r="K208" s="8" t="s">
        <v>2400</v>
      </c>
      <c r="L208" s="20" t="s">
        <v>1846</v>
      </c>
      <c r="M208" s="20"/>
      <c r="N208" s="20"/>
      <c r="O208" s="20" t="s">
        <v>188</v>
      </c>
      <c r="P208" s="20" t="s">
        <v>188</v>
      </c>
      <c r="Q208" s="20" t="s">
        <v>1847</v>
      </c>
      <c r="R208" s="20"/>
      <c r="S208" s="20"/>
      <c r="T208" s="20" t="s">
        <v>188</v>
      </c>
      <c r="U208" s="20" t="s">
        <v>188</v>
      </c>
      <c r="V208" s="13"/>
    </row>
    <row r="209" spans="1:22" ht="15" customHeight="1" x14ac:dyDescent="0.2">
      <c r="A209" s="12" t="s">
        <v>162</v>
      </c>
      <c r="B209" s="8" t="s">
        <v>2491</v>
      </c>
      <c r="C209" s="8" t="s">
        <v>2492</v>
      </c>
      <c r="D209" s="8" t="s">
        <v>42</v>
      </c>
      <c r="E209" s="8" t="s">
        <v>2493</v>
      </c>
      <c r="F209" s="8" t="s">
        <v>2494</v>
      </c>
      <c r="G209" s="8" t="s">
        <v>2392</v>
      </c>
      <c r="H209" s="8" t="s">
        <v>2495</v>
      </c>
      <c r="I209" s="8" t="s">
        <v>47</v>
      </c>
      <c r="J209" s="8"/>
      <c r="K209" s="8" t="s">
        <v>2400</v>
      </c>
      <c r="L209" s="20" t="s">
        <v>1846</v>
      </c>
      <c r="M209" s="20"/>
      <c r="N209" s="20"/>
      <c r="O209" s="20" t="s">
        <v>188</v>
      </c>
      <c r="P209" s="20" t="s">
        <v>188</v>
      </c>
      <c r="Q209" s="20" t="s">
        <v>1847</v>
      </c>
      <c r="R209" s="20"/>
      <c r="S209" s="20"/>
      <c r="T209" s="20" t="s">
        <v>188</v>
      </c>
      <c r="U209" s="20" t="s">
        <v>188</v>
      </c>
      <c r="V209" s="13"/>
    </row>
    <row r="210" spans="1:22" ht="15" customHeight="1" x14ac:dyDescent="0.2">
      <c r="A210" s="12" t="s">
        <v>165</v>
      </c>
      <c r="B210" s="8"/>
      <c r="C210" s="8" t="s">
        <v>166</v>
      </c>
      <c r="D210" s="8"/>
      <c r="E210" s="8" t="s">
        <v>167</v>
      </c>
      <c r="F210" s="8"/>
      <c r="G210" s="8"/>
      <c r="H210" s="8"/>
      <c r="I210" s="8"/>
      <c r="J210" s="8"/>
      <c r="K210" s="8"/>
      <c r="L210" s="20"/>
      <c r="M210" s="20"/>
      <c r="N210" s="20"/>
      <c r="O210" s="20"/>
      <c r="P210" s="20"/>
      <c r="Q210" s="20"/>
      <c r="R210" s="20"/>
      <c r="S210" s="20"/>
      <c r="T210" s="20"/>
      <c r="U210" s="20"/>
      <c r="V210" s="13"/>
    </row>
    <row r="211" spans="1:22" ht="15" customHeight="1" x14ac:dyDescent="0.2">
      <c r="A211" s="12" t="s">
        <v>165</v>
      </c>
      <c r="B211" s="8" t="s">
        <v>2496</v>
      </c>
      <c r="C211" s="8" t="s">
        <v>2497</v>
      </c>
      <c r="D211" s="8" t="s">
        <v>42</v>
      </c>
      <c r="E211" s="8" t="s">
        <v>2498</v>
      </c>
      <c r="F211" s="8" t="s">
        <v>2391</v>
      </c>
      <c r="G211" s="8" t="s">
        <v>2392</v>
      </c>
      <c r="H211" s="8" t="s">
        <v>2499</v>
      </c>
      <c r="I211" s="8" t="s">
        <v>47</v>
      </c>
      <c r="J211" s="8"/>
      <c r="K211" s="8" t="s">
        <v>2500</v>
      </c>
      <c r="L211" s="20" t="s">
        <v>1846</v>
      </c>
      <c r="M211" s="20"/>
      <c r="N211" s="20"/>
      <c r="O211" s="20" t="s">
        <v>188</v>
      </c>
      <c r="P211" s="20" t="s">
        <v>188</v>
      </c>
      <c r="Q211" s="20" t="s">
        <v>2501</v>
      </c>
      <c r="R211" s="20" t="s">
        <v>1847</v>
      </c>
      <c r="S211" s="20"/>
      <c r="T211" s="20" t="s">
        <v>188</v>
      </c>
      <c r="U211" s="20" t="s">
        <v>188</v>
      </c>
      <c r="V211" s="13"/>
    </row>
    <row r="212" spans="1:22" ht="15" customHeight="1" x14ac:dyDescent="0.2">
      <c r="A212" s="12" t="s">
        <v>165</v>
      </c>
      <c r="B212" s="8" t="s">
        <v>2502</v>
      </c>
      <c r="C212" s="8" t="s">
        <v>2503</v>
      </c>
      <c r="D212" s="8" t="s">
        <v>42</v>
      </c>
      <c r="E212" s="8" t="s">
        <v>2504</v>
      </c>
      <c r="F212" s="8" t="s">
        <v>2391</v>
      </c>
      <c r="G212" s="8" t="s">
        <v>2392</v>
      </c>
      <c r="H212" s="8" t="s">
        <v>2505</v>
      </c>
      <c r="I212" s="8" t="s">
        <v>47</v>
      </c>
      <c r="J212" s="8"/>
      <c r="K212" s="8" t="s">
        <v>2500</v>
      </c>
      <c r="L212" s="20" t="s">
        <v>1846</v>
      </c>
      <c r="M212" s="20"/>
      <c r="N212" s="20"/>
      <c r="O212" s="20" t="s">
        <v>188</v>
      </c>
      <c r="P212" s="20" t="s">
        <v>188</v>
      </c>
      <c r="Q212" s="20" t="s">
        <v>2501</v>
      </c>
      <c r="R212" s="20" t="s">
        <v>1847</v>
      </c>
      <c r="S212" s="20"/>
      <c r="T212" s="20" t="s">
        <v>188</v>
      </c>
      <c r="U212" s="20" t="s">
        <v>188</v>
      </c>
      <c r="V212" s="13"/>
    </row>
    <row r="213" spans="1:22" ht="15" customHeight="1" x14ac:dyDescent="0.2">
      <c r="A213" s="12" t="s">
        <v>165</v>
      </c>
      <c r="B213" s="8" t="s">
        <v>2506</v>
      </c>
      <c r="C213" s="8" t="s">
        <v>2507</v>
      </c>
      <c r="D213" s="8" t="s">
        <v>42</v>
      </c>
      <c r="E213" s="8" t="s">
        <v>2508</v>
      </c>
      <c r="F213" s="8" t="s">
        <v>2391</v>
      </c>
      <c r="G213" s="8" t="s">
        <v>2392</v>
      </c>
      <c r="H213" s="8" t="s">
        <v>2509</v>
      </c>
      <c r="I213" s="8" t="s">
        <v>47</v>
      </c>
      <c r="J213" s="8"/>
      <c r="K213" s="8" t="s">
        <v>2500</v>
      </c>
      <c r="L213" s="20" t="s">
        <v>1846</v>
      </c>
      <c r="M213" s="20"/>
      <c r="N213" s="20"/>
      <c r="O213" s="20" t="s">
        <v>188</v>
      </c>
      <c r="P213" s="20" t="s">
        <v>188</v>
      </c>
      <c r="Q213" s="20" t="s">
        <v>2501</v>
      </c>
      <c r="R213" s="20" t="s">
        <v>1847</v>
      </c>
      <c r="S213" s="20"/>
      <c r="T213" s="20" t="s">
        <v>188</v>
      </c>
      <c r="U213" s="20" t="s">
        <v>188</v>
      </c>
      <c r="V213" s="13"/>
    </row>
    <row r="214" spans="1:22" ht="15" customHeight="1" x14ac:dyDescent="0.2">
      <c r="A214" s="12" t="s">
        <v>165</v>
      </c>
      <c r="B214" s="8" t="s">
        <v>2510</v>
      </c>
      <c r="C214" s="8" t="s">
        <v>2511</v>
      </c>
      <c r="D214" s="8" t="s">
        <v>42</v>
      </c>
      <c r="E214" s="8" t="s">
        <v>2512</v>
      </c>
      <c r="F214" s="8" t="s">
        <v>2513</v>
      </c>
      <c r="G214" s="8" t="s">
        <v>2392</v>
      </c>
      <c r="H214" s="8" t="s">
        <v>2514</v>
      </c>
      <c r="I214" s="8" t="s">
        <v>47</v>
      </c>
      <c r="J214" s="8"/>
      <c r="K214" s="8" t="s">
        <v>2400</v>
      </c>
      <c r="L214" s="20" t="s">
        <v>1846</v>
      </c>
      <c r="M214" s="20"/>
      <c r="N214" s="20"/>
      <c r="O214" s="20" t="s">
        <v>188</v>
      </c>
      <c r="P214" s="20" t="s">
        <v>188</v>
      </c>
      <c r="Q214" s="20" t="s">
        <v>1847</v>
      </c>
      <c r="R214" s="20"/>
      <c r="S214" s="20"/>
      <c r="T214" s="20" t="s">
        <v>188</v>
      </c>
      <c r="U214" s="20" t="s">
        <v>188</v>
      </c>
      <c r="V214" s="13"/>
    </row>
    <row r="215" spans="1:22" ht="15" customHeight="1" x14ac:dyDescent="0.2">
      <c r="A215" s="12" t="s">
        <v>165</v>
      </c>
      <c r="B215" s="8" t="s">
        <v>2515</v>
      </c>
      <c r="C215" s="8" t="s">
        <v>2516</v>
      </c>
      <c r="D215" s="8" t="s">
        <v>42</v>
      </c>
      <c r="E215" s="8" t="s">
        <v>2517</v>
      </c>
      <c r="F215" s="8" t="s">
        <v>2518</v>
      </c>
      <c r="G215" s="8" t="s">
        <v>2392</v>
      </c>
      <c r="H215" s="8" t="s">
        <v>2519</v>
      </c>
      <c r="I215" s="8" t="s">
        <v>47</v>
      </c>
      <c r="J215" s="8"/>
      <c r="K215" s="8" t="s">
        <v>2400</v>
      </c>
      <c r="L215" s="20" t="s">
        <v>1846</v>
      </c>
      <c r="M215" s="20"/>
      <c r="N215" s="20"/>
      <c r="O215" s="20" t="s">
        <v>188</v>
      </c>
      <c r="P215" s="20" t="s">
        <v>188</v>
      </c>
      <c r="Q215" s="20" t="s">
        <v>1847</v>
      </c>
      <c r="R215" s="20"/>
      <c r="S215" s="20"/>
      <c r="T215" s="20" t="s">
        <v>188</v>
      </c>
      <c r="U215" s="20" t="s">
        <v>188</v>
      </c>
      <c r="V215" s="13"/>
    </row>
    <row r="216" spans="1:22" ht="15" customHeight="1" x14ac:dyDescent="0.2">
      <c r="A216" s="12" t="s">
        <v>168</v>
      </c>
      <c r="B216" s="8"/>
      <c r="C216" s="8" t="s">
        <v>169</v>
      </c>
      <c r="D216" s="8"/>
      <c r="E216" s="8" t="s">
        <v>170</v>
      </c>
      <c r="F216" s="8"/>
      <c r="G216" s="8"/>
      <c r="H216" s="8"/>
      <c r="I216" s="8"/>
      <c r="J216" s="8"/>
      <c r="K216" s="8"/>
      <c r="L216" s="20"/>
      <c r="M216" s="20"/>
      <c r="N216" s="20"/>
      <c r="O216" s="20"/>
      <c r="P216" s="20"/>
      <c r="Q216" s="20"/>
      <c r="R216" s="20"/>
      <c r="S216" s="20"/>
      <c r="T216" s="20"/>
      <c r="U216" s="20"/>
      <c r="V216" s="13"/>
    </row>
    <row r="217" spans="1:22" ht="15" customHeight="1" x14ac:dyDescent="0.2">
      <c r="A217" s="12" t="s">
        <v>168</v>
      </c>
      <c r="B217" s="8" t="s">
        <v>2520</v>
      </c>
      <c r="C217" s="8" t="s">
        <v>2521</v>
      </c>
      <c r="D217" s="8" t="s">
        <v>42</v>
      </c>
      <c r="E217" s="8" t="s">
        <v>2522</v>
      </c>
      <c r="F217" s="8" t="s">
        <v>2391</v>
      </c>
      <c r="G217" s="8" t="s">
        <v>2392</v>
      </c>
      <c r="H217" s="8" t="s">
        <v>2523</v>
      </c>
      <c r="I217" s="8" t="s">
        <v>47</v>
      </c>
      <c r="J217" s="8"/>
      <c r="K217" s="8" t="s">
        <v>2400</v>
      </c>
      <c r="L217" s="20" t="s">
        <v>1846</v>
      </c>
      <c r="M217" s="20"/>
      <c r="N217" s="20"/>
      <c r="O217" s="20" t="s">
        <v>188</v>
      </c>
      <c r="P217" s="20" t="s">
        <v>188</v>
      </c>
      <c r="Q217" s="20" t="s">
        <v>1847</v>
      </c>
      <c r="R217" s="20"/>
      <c r="S217" s="20"/>
      <c r="T217" s="20" t="s">
        <v>188</v>
      </c>
      <c r="U217" s="20" t="s">
        <v>188</v>
      </c>
      <c r="V217" s="13"/>
    </row>
    <row r="218" spans="1:22" ht="15" customHeight="1" x14ac:dyDescent="0.2">
      <c r="A218" s="12" t="s">
        <v>171</v>
      </c>
      <c r="B218" s="8"/>
      <c r="C218" s="8" t="s">
        <v>172</v>
      </c>
      <c r="D218" s="8"/>
      <c r="E218" s="8" t="s">
        <v>173</v>
      </c>
      <c r="F218" s="8"/>
      <c r="G218" s="8"/>
      <c r="H218" s="8"/>
      <c r="I218" s="8"/>
      <c r="J218" s="8"/>
      <c r="K218" s="8"/>
      <c r="L218" s="20"/>
      <c r="M218" s="20"/>
      <c r="N218" s="20"/>
      <c r="O218" s="20"/>
      <c r="P218" s="20"/>
      <c r="Q218" s="20"/>
      <c r="R218" s="20"/>
      <c r="S218" s="20"/>
      <c r="T218" s="20"/>
      <c r="U218" s="20"/>
      <c r="V218" s="13"/>
    </row>
    <row r="219" spans="1:22" ht="15" customHeight="1" x14ac:dyDescent="0.2">
      <c r="A219" s="12" t="s">
        <v>171</v>
      </c>
      <c r="B219" s="8" t="s">
        <v>2524</v>
      </c>
      <c r="C219" s="8" t="s">
        <v>2525</v>
      </c>
      <c r="D219" s="8" t="s">
        <v>42</v>
      </c>
      <c r="E219" s="8" t="s">
        <v>2526</v>
      </c>
      <c r="F219" s="8" t="s">
        <v>2391</v>
      </c>
      <c r="G219" s="8" t="s">
        <v>2392</v>
      </c>
      <c r="H219" s="8" t="s">
        <v>2527</v>
      </c>
      <c r="I219" s="8" t="s">
        <v>47</v>
      </c>
      <c r="J219" s="8"/>
      <c r="K219" s="8" t="s">
        <v>2400</v>
      </c>
      <c r="L219" s="20" t="s">
        <v>1846</v>
      </c>
      <c r="M219" s="20"/>
      <c r="N219" s="20"/>
      <c r="O219" s="20" t="s">
        <v>188</v>
      </c>
      <c r="P219" s="20" t="s">
        <v>188</v>
      </c>
      <c r="Q219" s="20" t="s">
        <v>1847</v>
      </c>
      <c r="R219" s="20"/>
      <c r="S219" s="20"/>
      <c r="T219" s="20" t="s">
        <v>188</v>
      </c>
      <c r="U219" s="20" t="s">
        <v>188</v>
      </c>
      <c r="V219" s="13"/>
    </row>
    <row r="220" spans="1:22" ht="15" customHeight="1" x14ac:dyDescent="0.2">
      <c r="A220" s="12" t="s">
        <v>171</v>
      </c>
      <c r="B220" s="8" t="s">
        <v>2528</v>
      </c>
      <c r="C220" s="8" t="s">
        <v>2529</v>
      </c>
      <c r="D220" s="8" t="s">
        <v>42</v>
      </c>
      <c r="E220" s="8" t="s">
        <v>2530</v>
      </c>
      <c r="F220" s="8" t="s">
        <v>2531</v>
      </c>
      <c r="G220" s="8" t="s">
        <v>2392</v>
      </c>
      <c r="H220" s="8" t="s">
        <v>2532</v>
      </c>
      <c r="I220" s="8" t="s">
        <v>47</v>
      </c>
      <c r="J220" s="8"/>
      <c r="K220" s="8" t="s">
        <v>2400</v>
      </c>
      <c r="L220" s="20" t="s">
        <v>1846</v>
      </c>
      <c r="M220" s="20"/>
      <c r="N220" s="20"/>
      <c r="O220" s="20" t="s">
        <v>188</v>
      </c>
      <c r="P220" s="20" t="s">
        <v>188</v>
      </c>
      <c r="Q220" s="20" t="s">
        <v>1847</v>
      </c>
      <c r="R220" s="20"/>
      <c r="S220" s="20"/>
      <c r="T220" s="20" t="s">
        <v>188</v>
      </c>
      <c r="U220" s="20" t="s">
        <v>188</v>
      </c>
      <c r="V220" s="13"/>
    </row>
    <row r="221" spans="1:22" ht="15" customHeight="1" x14ac:dyDescent="0.2">
      <c r="A221" s="12" t="s">
        <v>171</v>
      </c>
      <c r="B221" s="8" t="s">
        <v>2533</v>
      </c>
      <c r="C221" s="8" t="s">
        <v>2534</v>
      </c>
      <c r="D221" s="8" t="s">
        <v>42</v>
      </c>
      <c r="E221" s="8" t="s">
        <v>2535</v>
      </c>
      <c r="F221" s="8" t="s">
        <v>2391</v>
      </c>
      <c r="G221" s="8" t="s">
        <v>2392</v>
      </c>
      <c r="H221" s="8" t="s">
        <v>2536</v>
      </c>
      <c r="I221" s="8" t="s">
        <v>47</v>
      </c>
      <c r="J221" s="8"/>
      <c r="K221" s="8" t="s">
        <v>2400</v>
      </c>
      <c r="L221" s="20" t="s">
        <v>1846</v>
      </c>
      <c r="M221" s="20"/>
      <c r="N221" s="20"/>
      <c r="O221" s="20" t="s">
        <v>188</v>
      </c>
      <c r="P221" s="20" t="s">
        <v>188</v>
      </c>
      <c r="Q221" s="20" t="s">
        <v>1847</v>
      </c>
      <c r="R221" s="20"/>
      <c r="S221" s="20"/>
      <c r="T221" s="20" t="s">
        <v>188</v>
      </c>
      <c r="U221" s="20" t="s">
        <v>188</v>
      </c>
      <c r="V221" s="13"/>
    </row>
    <row r="222" spans="1:22" ht="15" customHeight="1" x14ac:dyDescent="0.2">
      <c r="A222" s="12" t="s">
        <v>171</v>
      </c>
      <c r="B222" s="8" t="s">
        <v>2537</v>
      </c>
      <c r="C222" s="8" t="s">
        <v>2538</v>
      </c>
      <c r="D222" s="8" t="s">
        <v>42</v>
      </c>
      <c r="E222" s="8" t="s">
        <v>2539</v>
      </c>
      <c r="F222" s="8" t="s">
        <v>2391</v>
      </c>
      <c r="G222" s="8" t="s">
        <v>2392</v>
      </c>
      <c r="H222" s="8" t="s">
        <v>2540</v>
      </c>
      <c r="I222" s="8" t="s">
        <v>47</v>
      </c>
      <c r="J222" s="8"/>
      <c r="K222" s="8" t="s">
        <v>2400</v>
      </c>
      <c r="L222" s="20" t="s">
        <v>1846</v>
      </c>
      <c r="M222" s="20"/>
      <c r="N222" s="20"/>
      <c r="O222" s="20" t="s">
        <v>188</v>
      </c>
      <c r="P222" s="20" t="s">
        <v>188</v>
      </c>
      <c r="Q222" s="20" t="s">
        <v>1847</v>
      </c>
      <c r="R222" s="20"/>
      <c r="S222" s="20"/>
      <c r="T222" s="20" t="s">
        <v>188</v>
      </c>
      <c r="U222" s="20" t="s">
        <v>188</v>
      </c>
      <c r="V222" s="13"/>
    </row>
    <row r="223" spans="1:22" ht="15" customHeight="1" x14ac:dyDescent="0.2">
      <c r="A223" s="12" t="s">
        <v>171</v>
      </c>
      <c r="B223" s="8" t="s">
        <v>2541</v>
      </c>
      <c r="C223" s="8" t="s">
        <v>2542</v>
      </c>
      <c r="D223" s="8" t="s">
        <v>42</v>
      </c>
      <c r="E223" s="8" t="s">
        <v>2543</v>
      </c>
      <c r="F223" s="8" t="s">
        <v>2391</v>
      </c>
      <c r="G223" s="8" t="s">
        <v>2392</v>
      </c>
      <c r="H223" s="8" t="s">
        <v>2544</v>
      </c>
      <c r="I223" s="8" t="s">
        <v>47</v>
      </c>
      <c r="J223" s="8"/>
      <c r="K223" s="8" t="s">
        <v>2400</v>
      </c>
      <c r="L223" s="20" t="s">
        <v>1846</v>
      </c>
      <c r="M223" s="20"/>
      <c r="N223" s="20"/>
      <c r="O223" s="20" t="s">
        <v>188</v>
      </c>
      <c r="P223" s="20" t="s">
        <v>188</v>
      </c>
      <c r="Q223" s="20" t="s">
        <v>1847</v>
      </c>
      <c r="R223" s="20"/>
      <c r="S223" s="20"/>
      <c r="T223" s="20" t="s">
        <v>188</v>
      </c>
      <c r="U223" s="20" t="s">
        <v>188</v>
      </c>
      <c r="V223" s="13"/>
    </row>
    <row r="224" spans="1:22" ht="15" customHeight="1" x14ac:dyDescent="0.2">
      <c r="A224" s="12" t="s">
        <v>174</v>
      </c>
      <c r="B224" s="8"/>
      <c r="C224" s="8" t="s">
        <v>175</v>
      </c>
      <c r="D224" s="8"/>
      <c r="E224" s="8" t="s">
        <v>176</v>
      </c>
      <c r="F224" s="8"/>
      <c r="G224" s="8"/>
      <c r="H224" s="8"/>
      <c r="I224" s="8"/>
      <c r="J224" s="8"/>
      <c r="K224" s="8"/>
      <c r="L224" s="20"/>
      <c r="M224" s="20"/>
      <c r="N224" s="20"/>
      <c r="O224" s="20"/>
      <c r="P224" s="20"/>
      <c r="Q224" s="20"/>
      <c r="R224" s="20"/>
      <c r="S224" s="20"/>
      <c r="T224" s="20"/>
      <c r="U224" s="20"/>
      <c r="V224" s="13"/>
    </row>
    <row r="225" spans="1:22" ht="15" customHeight="1" x14ac:dyDescent="0.2">
      <c r="A225" s="12" t="s">
        <v>177</v>
      </c>
      <c r="B225" s="8"/>
      <c r="C225" s="8" t="s">
        <v>178</v>
      </c>
      <c r="D225" s="8"/>
      <c r="E225" s="8" t="s">
        <v>179</v>
      </c>
      <c r="F225" s="8"/>
      <c r="G225" s="8"/>
      <c r="H225" s="8"/>
      <c r="I225" s="8"/>
      <c r="J225" s="8"/>
      <c r="K225" s="8"/>
      <c r="L225" s="20"/>
      <c r="M225" s="20"/>
      <c r="N225" s="20"/>
      <c r="O225" s="20"/>
      <c r="P225" s="20"/>
      <c r="Q225" s="20"/>
      <c r="R225" s="20"/>
      <c r="S225" s="20"/>
      <c r="T225" s="20"/>
      <c r="U225" s="20"/>
      <c r="V225" s="13"/>
    </row>
    <row r="226" spans="1:22" ht="15" customHeight="1" x14ac:dyDescent="0.2">
      <c r="A226" s="12" t="s">
        <v>189</v>
      </c>
      <c r="B226" s="8"/>
      <c r="C226" s="8" t="s">
        <v>190</v>
      </c>
      <c r="D226" s="8"/>
      <c r="E226" s="8" t="s">
        <v>191</v>
      </c>
      <c r="F226" s="8"/>
      <c r="G226" s="8"/>
      <c r="H226" s="8"/>
      <c r="I226" s="8"/>
      <c r="J226" s="8"/>
      <c r="K226" s="8"/>
      <c r="L226" s="20"/>
      <c r="M226" s="20"/>
      <c r="N226" s="20"/>
      <c r="O226" s="20"/>
      <c r="P226" s="20"/>
      <c r="Q226" s="20"/>
      <c r="R226" s="20"/>
      <c r="S226" s="20"/>
      <c r="T226" s="20"/>
      <c r="U226" s="20"/>
      <c r="V226" s="13"/>
    </row>
    <row r="227" spans="1:22" ht="15" customHeight="1" x14ac:dyDescent="0.2">
      <c r="A227" s="12" t="s">
        <v>189</v>
      </c>
      <c r="B227" s="8" t="s">
        <v>2545</v>
      </c>
      <c r="C227" s="8" t="s">
        <v>2546</v>
      </c>
      <c r="D227" s="8" t="s">
        <v>42</v>
      </c>
      <c r="E227" s="8" t="s">
        <v>2547</v>
      </c>
      <c r="F227" s="8" t="s">
        <v>2548</v>
      </c>
      <c r="G227" s="8" t="s">
        <v>2549</v>
      </c>
      <c r="H227" s="8" t="s">
        <v>2550</v>
      </c>
      <c r="I227" s="8" t="s">
        <v>2551</v>
      </c>
      <c r="J227" s="8"/>
      <c r="K227" s="8"/>
      <c r="L227" s="20"/>
      <c r="M227" s="20"/>
      <c r="N227" s="20"/>
      <c r="O227" s="20"/>
      <c r="P227" s="20"/>
      <c r="Q227" s="20"/>
      <c r="R227" s="20"/>
      <c r="S227" s="20"/>
      <c r="T227" s="20"/>
      <c r="U227" s="20"/>
      <c r="V227" s="13"/>
    </row>
    <row r="228" spans="1:22" ht="15" customHeight="1" x14ac:dyDescent="0.2">
      <c r="A228" s="12" t="s">
        <v>189</v>
      </c>
      <c r="B228" s="8" t="s">
        <v>2552</v>
      </c>
      <c r="C228" s="8" t="s">
        <v>2553</v>
      </c>
      <c r="D228" s="8" t="s">
        <v>42</v>
      </c>
      <c r="E228" s="8" t="s">
        <v>2554</v>
      </c>
      <c r="F228" s="8" t="s">
        <v>2555</v>
      </c>
      <c r="G228" s="8" t="s">
        <v>2556</v>
      </c>
      <c r="H228" s="8" t="s">
        <v>2557</v>
      </c>
      <c r="I228" s="8" t="s">
        <v>2558</v>
      </c>
      <c r="J228" s="8"/>
      <c r="K228" s="8"/>
      <c r="L228" s="20"/>
      <c r="M228" s="20"/>
      <c r="N228" s="20"/>
      <c r="O228" s="20"/>
      <c r="P228" s="20"/>
      <c r="Q228" s="20"/>
      <c r="R228" s="20"/>
      <c r="S228" s="20"/>
      <c r="T228" s="20"/>
      <c r="U228" s="20"/>
      <c r="V228" s="13"/>
    </row>
    <row r="229" spans="1:22" ht="15" customHeight="1" x14ac:dyDescent="0.2">
      <c r="A229" s="12" t="s">
        <v>192</v>
      </c>
      <c r="B229" s="8"/>
      <c r="C229" s="8" t="s">
        <v>193</v>
      </c>
      <c r="D229" s="8"/>
      <c r="E229" s="8" t="s">
        <v>194</v>
      </c>
      <c r="F229" s="8"/>
      <c r="G229" s="8"/>
      <c r="H229" s="8"/>
      <c r="I229" s="8"/>
      <c r="J229" s="8"/>
      <c r="K229" s="8"/>
      <c r="L229" s="20"/>
      <c r="M229" s="20"/>
      <c r="N229" s="20"/>
      <c r="O229" s="20"/>
      <c r="P229" s="20"/>
      <c r="Q229" s="20"/>
      <c r="R229" s="20"/>
      <c r="S229" s="20"/>
      <c r="T229" s="20"/>
      <c r="U229" s="20"/>
      <c r="V229" s="13"/>
    </row>
    <row r="230" spans="1:22" ht="15" customHeight="1" x14ac:dyDescent="0.2">
      <c r="A230" s="12" t="s">
        <v>192</v>
      </c>
      <c r="B230" s="8" t="s">
        <v>2559</v>
      </c>
      <c r="C230" s="8" t="s">
        <v>2560</v>
      </c>
      <c r="D230" s="8" t="s">
        <v>42</v>
      </c>
      <c r="E230" s="8" t="s">
        <v>2561</v>
      </c>
      <c r="F230" s="8" t="s">
        <v>2562</v>
      </c>
      <c r="G230" s="8" t="s">
        <v>2563</v>
      </c>
      <c r="H230" s="8" t="s">
        <v>2564</v>
      </c>
      <c r="I230" s="8" t="s">
        <v>2565</v>
      </c>
      <c r="J230" s="8"/>
      <c r="K230" s="8"/>
      <c r="L230" s="20"/>
      <c r="M230" s="20"/>
      <c r="N230" s="20"/>
      <c r="O230" s="20"/>
      <c r="P230" s="20"/>
      <c r="Q230" s="20"/>
      <c r="R230" s="20"/>
      <c r="S230" s="20"/>
      <c r="T230" s="20"/>
      <c r="U230" s="20"/>
      <c r="V230" s="13"/>
    </row>
    <row r="231" spans="1:22" ht="15" customHeight="1" x14ac:dyDescent="0.2">
      <c r="A231" s="12" t="s">
        <v>195</v>
      </c>
      <c r="B231" s="8"/>
      <c r="C231" s="8" t="s">
        <v>196</v>
      </c>
      <c r="D231" s="8"/>
      <c r="E231" s="8" t="s">
        <v>197</v>
      </c>
      <c r="F231" s="8"/>
      <c r="G231" s="8"/>
      <c r="H231" s="8"/>
      <c r="I231" s="8"/>
      <c r="J231" s="8"/>
      <c r="K231" s="8"/>
      <c r="L231" s="20"/>
      <c r="M231" s="20"/>
      <c r="N231" s="20"/>
      <c r="O231" s="20"/>
      <c r="P231" s="20"/>
      <c r="Q231" s="20"/>
      <c r="R231" s="20"/>
      <c r="S231" s="20"/>
      <c r="T231" s="20"/>
      <c r="U231" s="20"/>
      <c r="V231" s="13"/>
    </row>
    <row r="232" spans="1:22" ht="15" customHeight="1" x14ac:dyDescent="0.2">
      <c r="A232" s="12" t="s">
        <v>198</v>
      </c>
      <c r="B232" s="8"/>
      <c r="C232" s="8" t="s">
        <v>199</v>
      </c>
      <c r="D232" s="8"/>
      <c r="E232" s="8" t="s">
        <v>200</v>
      </c>
      <c r="F232" s="8"/>
      <c r="G232" s="8"/>
      <c r="H232" s="8"/>
      <c r="I232" s="8"/>
      <c r="J232" s="8"/>
      <c r="K232" s="8"/>
      <c r="L232" s="20"/>
      <c r="M232" s="20"/>
      <c r="N232" s="20"/>
      <c r="O232" s="20"/>
      <c r="P232" s="20"/>
      <c r="Q232" s="20"/>
      <c r="R232" s="20"/>
      <c r="S232" s="20"/>
      <c r="T232" s="20"/>
      <c r="U232" s="20"/>
      <c r="V232" s="13"/>
    </row>
    <row r="233" spans="1:22" ht="15" customHeight="1" x14ac:dyDescent="0.2">
      <c r="A233" s="12" t="s">
        <v>201</v>
      </c>
      <c r="B233" s="8"/>
      <c r="C233" s="8" t="s">
        <v>202</v>
      </c>
      <c r="D233" s="8"/>
      <c r="E233" s="8" t="s">
        <v>203</v>
      </c>
      <c r="F233" s="8"/>
      <c r="G233" s="8"/>
      <c r="H233" s="8"/>
      <c r="I233" s="8"/>
      <c r="J233" s="8"/>
      <c r="K233" s="8"/>
      <c r="L233" s="20"/>
      <c r="M233" s="20"/>
      <c r="N233" s="20"/>
      <c r="O233" s="20"/>
      <c r="P233" s="20"/>
      <c r="Q233" s="20"/>
      <c r="R233" s="20"/>
      <c r="S233" s="20"/>
      <c r="T233" s="20"/>
      <c r="U233" s="20"/>
      <c r="V233" s="13"/>
    </row>
    <row r="234" spans="1:22" ht="15" customHeight="1" x14ac:dyDescent="0.2">
      <c r="A234" s="12" t="s">
        <v>201</v>
      </c>
      <c r="B234" s="8" t="s">
        <v>2566</v>
      </c>
      <c r="C234" s="8" t="s">
        <v>2567</v>
      </c>
      <c r="D234" s="8" t="s">
        <v>42</v>
      </c>
      <c r="E234" s="8" t="s">
        <v>2568</v>
      </c>
      <c r="F234" s="8" t="s">
        <v>2569</v>
      </c>
      <c r="G234" s="8" t="s">
        <v>2570</v>
      </c>
      <c r="H234" s="8" t="s">
        <v>2571</v>
      </c>
      <c r="I234" s="8" t="s">
        <v>2572</v>
      </c>
      <c r="J234" s="8"/>
      <c r="K234" s="8" t="s">
        <v>2573</v>
      </c>
      <c r="L234" s="20" t="s">
        <v>215</v>
      </c>
      <c r="M234" s="20"/>
      <c r="N234" s="20"/>
      <c r="O234" s="20" t="s">
        <v>188</v>
      </c>
      <c r="P234" s="20" t="s">
        <v>188</v>
      </c>
      <c r="Q234" s="20" t="s">
        <v>124</v>
      </c>
      <c r="R234" s="20" t="s">
        <v>2574</v>
      </c>
      <c r="S234" s="20"/>
      <c r="T234" s="20" t="s">
        <v>188</v>
      </c>
      <c r="U234" s="20" t="s">
        <v>188</v>
      </c>
      <c r="V234" s="13"/>
    </row>
    <row r="235" spans="1:22" ht="15" customHeight="1" x14ac:dyDescent="0.2">
      <c r="A235" s="12" t="s">
        <v>201</v>
      </c>
      <c r="B235" s="8" t="s">
        <v>2575</v>
      </c>
      <c r="C235" s="8" t="s">
        <v>2576</v>
      </c>
      <c r="D235" s="8" t="s">
        <v>42</v>
      </c>
      <c r="E235" s="8" t="s">
        <v>2577</v>
      </c>
      <c r="F235" s="8" t="s">
        <v>2569</v>
      </c>
      <c r="G235" s="8" t="s">
        <v>2570</v>
      </c>
      <c r="H235" s="8" t="s">
        <v>2578</v>
      </c>
      <c r="I235" s="8" t="s">
        <v>2579</v>
      </c>
      <c r="J235" s="8"/>
      <c r="K235" s="8" t="s">
        <v>2573</v>
      </c>
      <c r="L235" s="20" t="s">
        <v>215</v>
      </c>
      <c r="M235" s="20"/>
      <c r="N235" s="20"/>
      <c r="O235" s="20" t="s">
        <v>188</v>
      </c>
      <c r="P235" s="20" t="s">
        <v>188</v>
      </c>
      <c r="Q235" s="20" t="s">
        <v>124</v>
      </c>
      <c r="R235" s="20" t="s">
        <v>2574</v>
      </c>
      <c r="S235" s="20"/>
      <c r="T235" s="20" t="s">
        <v>188</v>
      </c>
      <c r="U235" s="20" t="s">
        <v>188</v>
      </c>
      <c r="V235" s="13"/>
    </row>
    <row r="236" spans="1:22" ht="15" customHeight="1" x14ac:dyDescent="0.2">
      <c r="A236" s="12" t="s">
        <v>201</v>
      </c>
      <c r="B236" s="8" t="s">
        <v>2580</v>
      </c>
      <c r="C236" s="8" t="s">
        <v>2581</v>
      </c>
      <c r="D236" s="8" t="s">
        <v>42</v>
      </c>
      <c r="E236" s="8" t="s">
        <v>2582</v>
      </c>
      <c r="F236" s="8" t="s">
        <v>2583</v>
      </c>
      <c r="G236" s="8" t="s">
        <v>2584</v>
      </c>
      <c r="H236" s="8" t="s">
        <v>2585</v>
      </c>
      <c r="I236" s="8" t="s">
        <v>2586</v>
      </c>
      <c r="J236" s="8"/>
      <c r="K236" s="8" t="s">
        <v>2587</v>
      </c>
      <c r="L236" s="20" t="s">
        <v>2588</v>
      </c>
      <c r="M236" s="20"/>
      <c r="N236" s="20"/>
      <c r="O236" s="20" t="s">
        <v>188</v>
      </c>
      <c r="P236" s="20" t="s">
        <v>188</v>
      </c>
      <c r="Q236" s="20" t="s">
        <v>1855</v>
      </c>
      <c r="R236" s="20"/>
      <c r="S236" s="20"/>
      <c r="T236" s="20" t="s">
        <v>188</v>
      </c>
      <c r="U236" s="20" t="s">
        <v>188</v>
      </c>
      <c r="V236" s="13"/>
    </row>
    <row r="237" spans="1:22" ht="15" customHeight="1" x14ac:dyDescent="0.2">
      <c r="A237" s="12" t="s">
        <v>201</v>
      </c>
      <c r="B237" s="8" t="s">
        <v>2589</v>
      </c>
      <c r="C237" s="8" t="s">
        <v>2590</v>
      </c>
      <c r="D237" s="8" t="s">
        <v>42</v>
      </c>
      <c r="E237" s="8" t="s">
        <v>2591</v>
      </c>
      <c r="F237" s="8" t="s">
        <v>2592</v>
      </c>
      <c r="G237" s="8" t="s">
        <v>278</v>
      </c>
      <c r="H237" s="8" t="s">
        <v>2593</v>
      </c>
      <c r="I237" s="8" t="s">
        <v>2594</v>
      </c>
      <c r="J237" s="8"/>
      <c r="K237" s="8"/>
      <c r="L237" s="20"/>
      <c r="M237" s="20"/>
      <c r="N237" s="20"/>
      <c r="O237" s="20"/>
      <c r="P237" s="20"/>
      <c r="Q237" s="20"/>
      <c r="R237" s="20"/>
      <c r="S237" s="20"/>
      <c r="T237" s="20"/>
      <c r="U237" s="20"/>
      <c r="V237" s="13" t="s">
        <v>2595</v>
      </c>
    </row>
    <row r="238" spans="1:22" ht="15" customHeight="1" x14ac:dyDescent="0.2">
      <c r="A238" s="12" t="s">
        <v>201</v>
      </c>
      <c r="B238" s="8" t="s">
        <v>2596</v>
      </c>
      <c r="C238" s="8" t="s">
        <v>2597</v>
      </c>
      <c r="D238" s="8" t="s">
        <v>42</v>
      </c>
      <c r="E238" s="8" t="s">
        <v>2598</v>
      </c>
      <c r="F238" s="8" t="s">
        <v>2599</v>
      </c>
      <c r="G238" s="8" t="s">
        <v>2600</v>
      </c>
      <c r="H238" s="8" t="s">
        <v>2601</v>
      </c>
      <c r="I238" s="8" t="s">
        <v>2602</v>
      </c>
      <c r="J238" s="8"/>
      <c r="K238" s="8" t="s">
        <v>230</v>
      </c>
      <c r="L238" s="20"/>
      <c r="M238" s="20"/>
      <c r="N238" s="20"/>
      <c r="O238" s="20"/>
      <c r="P238" s="20"/>
      <c r="Q238" s="20" t="s">
        <v>124</v>
      </c>
      <c r="R238" s="20"/>
      <c r="S238" s="20"/>
      <c r="T238" s="20" t="s">
        <v>188</v>
      </c>
      <c r="U238" s="20" t="s">
        <v>188</v>
      </c>
      <c r="V238" s="13"/>
    </row>
    <row r="239" spans="1:22" ht="15" customHeight="1" x14ac:dyDescent="0.2">
      <c r="A239" s="12" t="s">
        <v>201</v>
      </c>
      <c r="B239" s="8" t="s">
        <v>2603</v>
      </c>
      <c r="C239" s="8" t="s">
        <v>2604</v>
      </c>
      <c r="D239" s="8" t="s">
        <v>42</v>
      </c>
      <c r="E239" s="8" t="s">
        <v>2605</v>
      </c>
      <c r="F239" s="8" t="s">
        <v>2606</v>
      </c>
      <c r="G239" s="8" t="s">
        <v>2607</v>
      </c>
      <c r="H239" s="8" t="s">
        <v>2608</v>
      </c>
      <c r="I239" s="8" t="s">
        <v>2609</v>
      </c>
      <c r="J239" s="8"/>
      <c r="K239" s="8" t="s">
        <v>1560</v>
      </c>
      <c r="L239" s="20" t="s">
        <v>1561</v>
      </c>
      <c r="M239" s="20"/>
      <c r="N239" s="20"/>
      <c r="O239" s="20" t="s">
        <v>188</v>
      </c>
      <c r="P239" s="20" t="s">
        <v>188</v>
      </c>
      <c r="Q239" s="20" t="s">
        <v>1562</v>
      </c>
      <c r="R239" s="20"/>
      <c r="S239" s="20"/>
      <c r="T239" s="20" t="s">
        <v>188</v>
      </c>
      <c r="U239" s="20" t="s">
        <v>188</v>
      </c>
      <c r="V239" s="13"/>
    </row>
    <row r="240" spans="1:22" ht="15" customHeight="1" x14ac:dyDescent="0.2">
      <c r="A240" s="12" t="s">
        <v>204</v>
      </c>
      <c r="B240" s="8"/>
      <c r="C240" s="8" t="s">
        <v>205</v>
      </c>
      <c r="D240" s="8"/>
      <c r="E240" s="8" t="s">
        <v>206</v>
      </c>
      <c r="F240" s="8"/>
      <c r="G240" s="8"/>
      <c r="H240" s="8"/>
      <c r="I240" s="8"/>
      <c r="J240" s="8"/>
      <c r="K240" s="8"/>
      <c r="L240" s="20"/>
      <c r="M240" s="20"/>
      <c r="N240" s="20"/>
      <c r="O240" s="20"/>
      <c r="P240" s="20"/>
      <c r="Q240" s="20"/>
      <c r="R240" s="20"/>
      <c r="S240" s="20"/>
      <c r="T240" s="20"/>
      <c r="U240" s="20"/>
      <c r="V240" s="13"/>
    </row>
    <row r="241" spans="1:22" ht="15" customHeight="1" x14ac:dyDescent="0.2">
      <c r="A241" s="12" t="s">
        <v>204</v>
      </c>
      <c r="B241" s="8" t="s">
        <v>2610</v>
      </c>
      <c r="C241" s="8" t="s">
        <v>2611</v>
      </c>
      <c r="D241" s="8" t="s">
        <v>42</v>
      </c>
      <c r="E241" s="8" t="s">
        <v>2612</v>
      </c>
      <c r="F241" s="8" t="s">
        <v>2613</v>
      </c>
      <c r="G241" s="8" t="s">
        <v>278</v>
      </c>
      <c r="H241" s="8" t="s">
        <v>2614</v>
      </c>
      <c r="I241" s="8" t="s">
        <v>2615</v>
      </c>
      <c r="J241" s="8"/>
      <c r="K241" s="8" t="s">
        <v>1560</v>
      </c>
      <c r="L241" s="20" t="s">
        <v>1561</v>
      </c>
      <c r="M241" s="20"/>
      <c r="N241" s="20"/>
      <c r="O241" s="20" t="s">
        <v>188</v>
      </c>
      <c r="P241" s="20" t="s">
        <v>188</v>
      </c>
      <c r="Q241" s="20" t="s">
        <v>1562</v>
      </c>
      <c r="R241" s="20"/>
      <c r="S241" s="20"/>
      <c r="T241" s="20" t="s">
        <v>188</v>
      </c>
      <c r="U241" s="20" t="s">
        <v>188</v>
      </c>
      <c r="V241" s="13"/>
    </row>
    <row r="242" spans="1:22" ht="15" customHeight="1" x14ac:dyDescent="0.2">
      <c r="A242" s="12" t="s">
        <v>204</v>
      </c>
      <c r="B242" s="8" t="s">
        <v>2616</v>
      </c>
      <c r="C242" s="8" t="s">
        <v>2617</v>
      </c>
      <c r="D242" s="8" t="s">
        <v>42</v>
      </c>
      <c r="E242" s="8" t="s">
        <v>2618</v>
      </c>
      <c r="F242" s="8" t="s">
        <v>2619</v>
      </c>
      <c r="G242" s="8" t="s">
        <v>2620</v>
      </c>
      <c r="H242" s="8" t="s">
        <v>2621</v>
      </c>
      <c r="I242" s="8" t="s">
        <v>2622</v>
      </c>
      <c r="J242" s="8"/>
      <c r="K242" s="8" t="s">
        <v>214</v>
      </c>
      <c r="L242" s="20" t="s">
        <v>215</v>
      </c>
      <c r="M242" s="20"/>
      <c r="N242" s="20"/>
      <c r="O242" s="20" t="s">
        <v>188</v>
      </c>
      <c r="P242" s="20" t="s">
        <v>188</v>
      </c>
      <c r="Q242" s="20" t="s">
        <v>124</v>
      </c>
      <c r="R242" s="20"/>
      <c r="S242" s="20"/>
      <c r="T242" s="20" t="s">
        <v>188</v>
      </c>
      <c r="U242" s="20" t="s">
        <v>188</v>
      </c>
      <c r="V242" s="13"/>
    </row>
    <row r="243" spans="1:22" ht="15" customHeight="1" x14ac:dyDescent="0.2">
      <c r="A243" s="12" t="s">
        <v>204</v>
      </c>
      <c r="B243" s="8" t="s">
        <v>2623</v>
      </c>
      <c r="C243" s="8" t="s">
        <v>2624</v>
      </c>
      <c r="D243" s="8" t="s">
        <v>42</v>
      </c>
      <c r="E243" s="8" t="s">
        <v>2625</v>
      </c>
      <c r="F243" s="8" t="s">
        <v>2619</v>
      </c>
      <c r="G243" s="8" t="s">
        <v>2620</v>
      </c>
      <c r="H243" s="8" t="s">
        <v>2626</v>
      </c>
      <c r="I243" s="8" t="s">
        <v>2627</v>
      </c>
      <c r="J243" s="8"/>
      <c r="K243" s="8" t="s">
        <v>214</v>
      </c>
      <c r="L243" s="20" t="s">
        <v>215</v>
      </c>
      <c r="M243" s="20"/>
      <c r="N243" s="20"/>
      <c r="O243" s="20" t="s">
        <v>188</v>
      </c>
      <c r="P243" s="20" t="s">
        <v>188</v>
      </c>
      <c r="Q243" s="20" t="s">
        <v>124</v>
      </c>
      <c r="R243" s="20"/>
      <c r="S243" s="20"/>
      <c r="T243" s="20" t="s">
        <v>188</v>
      </c>
      <c r="U243" s="20" t="s">
        <v>188</v>
      </c>
      <c r="V243" s="13"/>
    </row>
    <row r="244" spans="1:22" ht="15" customHeight="1" x14ac:dyDescent="0.2">
      <c r="A244" s="12" t="s">
        <v>204</v>
      </c>
      <c r="B244" s="8" t="s">
        <v>2628</v>
      </c>
      <c r="C244" s="8" t="s">
        <v>2629</v>
      </c>
      <c r="D244" s="8" t="s">
        <v>42</v>
      </c>
      <c r="E244" s="8" t="s">
        <v>2630</v>
      </c>
      <c r="F244" s="8" t="s">
        <v>2631</v>
      </c>
      <c r="G244" s="8" t="s">
        <v>2632</v>
      </c>
      <c r="H244" s="8" t="s">
        <v>2633</v>
      </c>
      <c r="I244" s="8" t="s">
        <v>2634</v>
      </c>
      <c r="J244" s="8"/>
      <c r="K244" s="8" t="s">
        <v>214</v>
      </c>
      <c r="L244" s="20" t="s">
        <v>215</v>
      </c>
      <c r="M244" s="20"/>
      <c r="N244" s="20"/>
      <c r="O244" s="20" t="s">
        <v>188</v>
      </c>
      <c r="P244" s="20" t="s">
        <v>188</v>
      </c>
      <c r="Q244" s="20" t="s">
        <v>124</v>
      </c>
      <c r="R244" s="20"/>
      <c r="S244" s="20"/>
      <c r="T244" s="20" t="s">
        <v>188</v>
      </c>
      <c r="U244" s="20" t="s">
        <v>188</v>
      </c>
      <c r="V244" s="13"/>
    </row>
    <row r="245" spans="1:22" ht="15" customHeight="1" x14ac:dyDescent="0.2">
      <c r="A245" s="12" t="s">
        <v>204</v>
      </c>
      <c r="B245" s="8" t="s">
        <v>2635</v>
      </c>
      <c r="C245" s="8" t="s">
        <v>2636</v>
      </c>
      <c r="D245" s="8" t="s">
        <v>42</v>
      </c>
      <c r="E245" s="8" t="s">
        <v>2637</v>
      </c>
      <c r="F245" s="8" t="s">
        <v>2638</v>
      </c>
      <c r="G245" s="8" t="s">
        <v>278</v>
      </c>
      <c r="H245" s="8" t="s">
        <v>2639</v>
      </c>
      <c r="I245" s="8" t="s">
        <v>2640</v>
      </c>
      <c r="J245" s="8"/>
      <c r="K245" s="8" t="s">
        <v>214</v>
      </c>
      <c r="L245" s="20" t="s">
        <v>215</v>
      </c>
      <c r="M245" s="20"/>
      <c r="N245" s="20"/>
      <c r="O245" s="20" t="s">
        <v>188</v>
      </c>
      <c r="P245" s="20" t="s">
        <v>188</v>
      </c>
      <c r="Q245" s="20" t="s">
        <v>124</v>
      </c>
      <c r="R245" s="20"/>
      <c r="S245" s="20"/>
      <c r="T245" s="20" t="s">
        <v>188</v>
      </c>
      <c r="U245" s="20" t="s">
        <v>188</v>
      </c>
      <c r="V245" s="13"/>
    </row>
    <row r="246" spans="1:22" ht="15" customHeight="1" x14ac:dyDescent="0.2">
      <c r="A246" s="12" t="s">
        <v>204</v>
      </c>
      <c r="B246" s="8" t="s">
        <v>2641</v>
      </c>
      <c r="C246" s="8" t="s">
        <v>2642</v>
      </c>
      <c r="D246" s="8" t="s">
        <v>42</v>
      </c>
      <c r="E246" s="8" t="s">
        <v>2643</v>
      </c>
      <c r="F246" s="8" t="s">
        <v>2644</v>
      </c>
      <c r="G246" s="8" t="s">
        <v>278</v>
      </c>
      <c r="H246" s="8" t="s">
        <v>2645</v>
      </c>
      <c r="I246" s="8" t="s">
        <v>2646</v>
      </c>
      <c r="J246" s="8"/>
      <c r="K246" s="8" t="s">
        <v>2647</v>
      </c>
      <c r="L246" s="20" t="s">
        <v>2648</v>
      </c>
      <c r="M246" s="20"/>
      <c r="N246" s="20"/>
      <c r="O246" s="20" t="s">
        <v>188</v>
      </c>
      <c r="P246" s="20" t="s">
        <v>188</v>
      </c>
      <c r="Q246" s="20" t="s">
        <v>983</v>
      </c>
      <c r="R246" s="20"/>
      <c r="S246" s="20"/>
      <c r="T246" s="20" t="s">
        <v>188</v>
      </c>
      <c r="U246" s="20" t="s">
        <v>188</v>
      </c>
      <c r="V246" s="13"/>
    </row>
    <row r="247" spans="1:22" ht="15" customHeight="1" x14ac:dyDescent="0.2">
      <c r="A247" s="12" t="s">
        <v>204</v>
      </c>
      <c r="B247" s="8" t="s">
        <v>2649</v>
      </c>
      <c r="C247" s="8" t="s">
        <v>2650</v>
      </c>
      <c r="D247" s="8" t="s">
        <v>42</v>
      </c>
      <c r="E247" s="8" t="s">
        <v>2651</v>
      </c>
      <c r="F247" s="8" t="s">
        <v>2652</v>
      </c>
      <c r="G247" s="8" t="s">
        <v>2653</v>
      </c>
      <c r="H247" s="8" t="s">
        <v>2654</v>
      </c>
      <c r="I247" s="8" t="s">
        <v>2655</v>
      </c>
      <c r="J247" s="8"/>
      <c r="K247" s="8" t="s">
        <v>1968</v>
      </c>
      <c r="L247" s="20" t="s">
        <v>1609</v>
      </c>
      <c r="M247" s="20"/>
      <c r="N247" s="20" t="s">
        <v>188</v>
      </c>
      <c r="O247" s="20" t="s">
        <v>188</v>
      </c>
      <c r="P247" s="20" t="s">
        <v>188</v>
      </c>
      <c r="Q247" s="20" t="s">
        <v>1159</v>
      </c>
      <c r="R247" s="20"/>
      <c r="S247" s="20" t="s">
        <v>188</v>
      </c>
      <c r="T247" s="20" t="s">
        <v>188</v>
      </c>
      <c r="U247" s="20" t="s">
        <v>188</v>
      </c>
      <c r="V247" s="13"/>
    </row>
    <row r="248" spans="1:22" ht="15" customHeight="1" x14ac:dyDescent="0.2">
      <c r="A248" s="12" t="s">
        <v>204</v>
      </c>
      <c r="B248" s="8" t="s">
        <v>2656</v>
      </c>
      <c r="C248" s="8" t="s">
        <v>2657</v>
      </c>
      <c r="D248" s="8" t="s">
        <v>42</v>
      </c>
      <c r="E248" s="8" t="s">
        <v>2658</v>
      </c>
      <c r="F248" s="8" t="s">
        <v>2659</v>
      </c>
      <c r="G248" s="8" t="s">
        <v>2660</v>
      </c>
      <c r="H248" s="8" t="s">
        <v>2661</v>
      </c>
      <c r="I248" s="8" t="s">
        <v>2662</v>
      </c>
      <c r="J248" s="8"/>
      <c r="K248" s="8" t="s">
        <v>2663</v>
      </c>
      <c r="L248" s="20" t="s">
        <v>1855</v>
      </c>
      <c r="M248" s="20"/>
      <c r="N248" s="20"/>
      <c r="O248" s="20" t="s">
        <v>188</v>
      </c>
      <c r="P248" s="20" t="s">
        <v>188</v>
      </c>
      <c r="Q248" s="20" t="s">
        <v>1847</v>
      </c>
      <c r="R248" s="20" t="s">
        <v>1856</v>
      </c>
      <c r="S248" s="20"/>
      <c r="T248" s="20" t="s">
        <v>188</v>
      </c>
      <c r="U248" s="20" t="s">
        <v>188</v>
      </c>
      <c r="V248" s="13"/>
    </row>
    <row r="249" spans="1:22" ht="15" customHeight="1" x14ac:dyDescent="0.2">
      <c r="A249" s="12" t="s">
        <v>235</v>
      </c>
      <c r="B249" s="8"/>
      <c r="C249" s="8" t="s">
        <v>236</v>
      </c>
      <c r="D249" s="8"/>
      <c r="E249" s="8" t="s">
        <v>237</v>
      </c>
      <c r="F249" s="8"/>
      <c r="G249" s="8"/>
      <c r="H249" s="8"/>
      <c r="I249" s="8"/>
      <c r="J249" s="8"/>
      <c r="K249" s="8"/>
      <c r="L249" s="20"/>
      <c r="M249" s="20"/>
      <c r="N249" s="20"/>
      <c r="O249" s="20"/>
      <c r="P249" s="20"/>
      <c r="Q249" s="20"/>
      <c r="R249" s="20"/>
      <c r="S249" s="20"/>
      <c r="T249" s="20"/>
      <c r="U249" s="20"/>
      <c r="V249" s="13"/>
    </row>
    <row r="250" spans="1:22" ht="15" customHeight="1" x14ac:dyDescent="0.2">
      <c r="A250" s="12" t="s">
        <v>238</v>
      </c>
      <c r="B250" s="8"/>
      <c r="C250" s="8" t="s">
        <v>239</v>
      </c>
      <c r="D250" s="8"/>
      <c r="E250" s="8" t="s">
        <v>240</v>
      </c>
      <c r="F250" s="8"/>
      <c r="G250" s="8"/>
      <c r="H250" s="8"/>
      <c r="I250" s="8"/>
      <c r="J250" s="8"/>
      <c r="K250" s="8"/>
      <c r="L250" s="20"/>
      <c r="M250" s="20"/>
      <c r="N250" s="20"/>
      <c r="O250" s="20"/>
      <c r="P250" s="20"/>
      <c r="Q250" s="20"/>
      <c r="R250" s="20"/>
      <c r="S250" s="20"/>
      <c r="T250" s="20"/>
      <c r="U250" s="20"/>
      <c r="V250" s="13"/>
    </row>
    <row r="251" spans="1:22" ht="15" customHeight="1" x14ac:dyDescent="0.2">
      <c r="A251" s="12" t="s">
        <v>241</v>
      </c>
      <c r="B251" s="8"/>
      <c r="C251" s="8" t="s">
        <v>242</v>
      </c>
      <c r="D251" s="8"/>
      <c r="E251" s="8" t="s">
        <v>243</v>
      </c>
      <c r="F251" s="8"/>
      <c r="G251" s="8"/>
      <c r="H251" s="8"/>
      <c r="I251" s="8"/>
      <c r="J251" s="8"/>
      <c r="K251" s="8"/>
      <c r="L251" s="20"/>
      <c r="M251" s="20"/>
      <c r="N251" s="20"/>
      <c r="O251" s="20"/>
      <c r="P251" s="20"/>
      <c r="Q251" s="20"/>
      <c r="R251" s="20"/>
      <c r="S251" s="20"/>
      <c r="T251" s="20"/>
      <c r="U251" s="20"/>
      <c r="V251" s="13"/>
    </row>
    <row r="252" spans="1:22" ht="15" customHeight="1" x14ac:dyDescent="0.2">
      <c r="A252" s="12" t="s">
        <v>244</v>
      </c>
      <c r="B252" s="8"/>
      <c r="C252" s="8" t="s">
        <v>245</v>
      </c>
      <c r="D252" s="8"/>
      <c r="E252" s="8" t="s">
        <v>246</v>
      </c>
      <c r="F252" s="8"/>
      <c r="G252" s="8"/>
      <c r="H252" s="8"/>
      <c r="I252" s="8"/>
      <c r="J252" s="8"/>
      <c r="K252" s="8"/>
      <c r="L252" s="20"/>
      <c r="M252" s="20"/>
      <c r="N252" s="20"/>
      <c r="O252" s="20"/>
      <c r="P252" s="20"/>
      <c r="Q252" s="20"/>
      <c r="R252" s="20"/>
      <c r="S252" s="20"/>
      <c r="T252" s="20"/>
      <c r="U252" s="20"/>
      <c r="V252" s="13"/>
    </row>
    <row r="253" spans="1:22" ht="15" customHeight="1" x14ac:dyDescent="0.2">
      <c r="A253" s="12" t="s">
        <v>247</v>
      </c>
      <c r="B253" s="8"/>
      <c r="C253" s="8" t="s">
        <v>248</v>
      </c>
      <c r="D253" s="8"/>
      <c r="E253" s="8" t="s">
        <v>249</v>
      </c>
      <c r="F253" s="8"/>
      <c r="G253" s="8"/>
      <c r="H253" s="8"/>
      <c r="I253" s="8"/>
      <c r="J253" s="8"/>
      <c r="K253" s="8"/>
      <c r="L253" s="20"/>
      <c r="M253" s="20"/>
      <c r="N253" s="20"/>
      <c r="O253" s="20"/>
      <c r="P253" s="20"/>
      <c r="Q253" s="20"/>
      <c r="R253" s="20"/>
      <c r="S253" s="20"/>
      <c r="T253" s="20"/>
      <c r="U253" s="20"/>
      <c r="V253" s="13"/>
    </row>
    <row r="254" spans="1:22" ht="15" customHeight="1" x14ac:dyDescent="0.2">
      <c r="A254" s="12" t="s">
        <v>247</v>
      </c>
      <c r="B254" s="8" t="s">
        <v>2664</v>
      </c>
      <c r="C254" s="8" t="s">
        <v>2665</v>
      </c>
      <c r="D254" s="8" t="s">
        <v>42</v>
      </c>
      <c r="E254" s="8" t="s">
        <v>2666</v>
      </c>
      <c r="F254" s="8" t="s">
        <v>2667</v>
      </c>
      <c r="G254" s="8" t="s">
        <v>2668</v>
      </c>
      <c r="H254" s="8" t="s">
        <v>2669</v>
      </c>
      <c r="I254" s="8" t="s">
        <v>2670</v>
      </c>
      <c r="J254" s="8"/>
      <c r="K254" s="8" t="s">
        <v>1901</v>
      </c>
      <c r="L254" s="20" t="s">
        <v>1893</v>
      </c>
      <c r="M254" s="20"/>
      <c r="N254" s="20"/>
      <c r="O254" s="20" t="s">
        <v>188</v>
      </c>
      <c r="P254" s="20" t="s">
        <v>188</v>
      </c>
      <c r="Q254" s="20" t="s">
        <v>1902</v>
      </c>
      <c r="R254" s="20"/>
      <c r="S254" s="20"/>
      <c r="T254" s="20" t="s">
        <v>188</v>
      </c>
      <c r="U254" s="20" t="s">
        <v>188</v>
      </c>
      <c r="V254" s="13" t="s">
        <v>2671</v>
      </c>
    </row>
    <row r="255" spans="1:22" ht="15" customHeight="1" x14ac:dyDescent="0.2">
      <c r="A255" s="12" t="s">
        <v>247</v>
      </c>
      <c r="B255" s="8" t="s">
        <v>2672</v>
      </c>
      <c r="C255" s="8" t="s">
        <v>2673</v>
      </c>
      <c r="D255" s="8" t="s">
        <v>42</v>
      </c>
      <c r="E255" s="8" t="s">
        <v>2674</v>
      </c>
      <c r="F255" s="8" t="s">
        <v>2675</v>
      </c>
      <c r="G255" s="8" t="s">
        <v>2676</v>
      </c>
      <c r="H255" s="8" t="s">
        <v>2677</v>
      </c>
      <c r="I255" s="8" t="s">
        <v>2678</v>
      </c>
      <c r="J255" s="8"/>
      <c r="K255" s="8" t="s">
        <v>214</v>
      </c>
      <c r="L255" s="20" t="s">
        <v>215</v>
      </c>
      <c r="M255" s="20"/>
      <c r="N255" s="20"/>
      <c r="O255" s="20" t="s">
        <v>188</v>
      </c>
      <c r="P255" s="20" t="s">
        <v>188</v>
      </c>
      <c r="Q255" s="20" t="s">
        <v>124</v>
      </c>
      <c r="R255" s="20"/>
      <c r="S255" s="20"/>
      <c r="T255" s="20" t="s">
        <v>188</v>
      </c>
      <c r="U255" s="20" t="s">
        <v>188</v>
      </c>
      <c r="V255" s="13"/>
    </row>
    <row r="256" spans="1:22" ht="15" customHeight="1" x14ac:dyDescent="0.2">
      <c r="A256" s="12" t="s">
        <v>250</v>
      </c>
      <c r="B256" s="8"/>
      <c r="C256" s="8" t="s">
        <v>251</v>
      </c>
      <c r="D256" s="8"/>
      <c r="E256" s="8" t="s">
        <v>252</v>
      </c>
      <c r="F256" s="8"/>
      <c r="G256" s="8"/>
      <c r="H256" s="8"/>
      <c r="I256" s="8"/>
      <c r="J256" s="8"/>
      <c r="K256" s="8"/>
      <c r="L256" s="20"/>
      <c r="M256" s="20"/>
      <c r="N256" s="20"/>
      <c r="O256" s="20"/>
      <c r="P256" s="20"/>
      <c r="Q256" s="20"/>
      <c r="R256" s="20"/>
      <c r="S256" s="20"/>
      <c r="T256" s="20"/>
      <c r="U256" s="20"/>
      <c r="V256" s="13"/>
    </row>
    <row r="257" spans="1:22" ht="15" customHeight="1" x14ac:dyDescent="0.2">
      <c r="A257" s="12" t="s">
        <v>262</v>
      </c>
      <c r="B257" s="8"/>
      <c r="C257" s="8" t="s">
        <v>263</v>
      </c>
      <c r="D257" s="8"/>
      <c r="E257" s="8" t="s">
        <v>264</v>
      </c>
      <c r="F257" s="8"/>
      <c r="G257" s="8"/>
      <c r="H257" s="8"/>
      <c r="I257" s="8"/>
      <c r="J257" s="8"/>
      <c r="K257" s="8"/>
      <c r="L257" s="20"/>
      <c r="M257" s="20"/>
      <c r="N257" s="20"/>
      <c r="O257" s="20"/>
      <c r="P257" s="20"/>
      <c r="Q257" s="20"/>
      <c r="R257" s="20"/>
      <c r="S257" s="20"/>
      <c r="T257" s="20"/>
      <c r="U257" s="20"/>
      <c r="V257" s="13"/>
    </row>
    <row r="258" spans="1:22" ht="15" customHeight="1" x14ac:dyDescent="0.2">
      <c r="A258" s="12" t="s">
        <v>265</v>
      </c>
      <c r="B258" s="8"/>
      <c r="C258" s="8" t="s">
        <v>266</v>
      </c>
      <c r="D258" s="8"/>
      <c r="E258" s="8" t="s">
        <v>267</v>
      </c>
      <c r="F258" s="8"/>
      <c r="G258" s="8"/>
      <c r="H258" s="8"/>
      <c r="I258" s="8"/>
      <c r="J258" s="8"/>
      <c r="K258" s="8"/>
      <c r="L258" s="20"/>
      <c r="M258" s="20"/>
      <c r="N258" s="20"/>
      <c r="O258" s="20"/>
      <c r="P258" s="20"/>
      <c r="Q258" s="20"/>
      <c r="R258" s="20"/>
      <c r="S258" s="20"/>
      <c r="T258" s="20"/>
      <c r="U258" s="20"/>
      <c r="V258" s="13"/>
    </row>
    <row r="259" spans="1:22" ht="15" customHeight="1" x14ac:dyDescent="0.2">
      <c r="A259" s="12" t="s">
        <v>268</v>
      </c>
      <c r="B259" s="8"/>
      <c r="C259" s="8" t="s">
        <v>269</v>
      </c>
      <c r="D259" s="8"/>
      <c r="E259" s="8" t="s">
        <v>270</v>
      </c>
      <c r="F259" s="8"/>
      <c r="G259" s="8"/>
      <c r="H259" s="8"/>
      <c r="I259" s="8"/>
      <c r="J259" s="8"/>
      <c r="K259" s="8"/>
      <c r="L259" s="20"/>
      <c r="M259" s="20"/>
      <c r="N259" s="20"/>
      <c r="O259" s="20"/>
      <c r="P259" s="20"/>
      <c r="Q259" s="20"/>
      <c r="R259" s="20"/>
      <c r="S259" s="20"/>
      <c r="T259" s="20"/>
      <c r="U259" s="20"/>
      <c r="V259" s="13"/>
    </row>
    <row r="260" spans="1:22" ht="15" customHeight="1" x14ac:dyDescent="0.2">
      <c r="A260" s="12" t="s">
        <v>268</v>
      </c>
      <c r="B260" s="8" t="s">
        <v>2679</v>
      </c>
      <c r="C260" s="8" t="s">
        <v>2680</v>
      </c>
      <c r="D260" s="8" t="s">
        <v>42</v>
      </c>
      <c r="E260" s="8" t="s">
        <v>2681</v>
      </c>
      <c r="F260" s="8" t="s">
        <v>2682</v>
      </c>
      <c r="G260" s="8" t="s">
        <v>2683</v>
      </c>
      <c r="H260" s="8" t="s">
        <v>2684</v>
      </c>
      <c r="I260" s="8" t="s">
        <v>2685</v>
      </c>
      <c r="J260" s="8"/>
      <c r="K260" s="8" t="s">
        <v>230</v>
      </c>
      <c r="L260" s="20"/>
      <c r="M260" s="20"/>
      <c r="N260" s="20"/>
      <c r="O260" s="20"/>
      <c r="P260" s="20"/>
      <c r="Q260" s="20" t="s">
        <v>124</v>
      </c>
      <c r="R260" s="20"/>
      <c r="S260" s="20"/>
      <c r="T260" s="20" t="s">
        <v>188</v>
      </c>
      <c r="U260" s="20" t="s">
        <v>188</v>
      </c>
      <c r="V260" s="13"/>
    </row>
    <row r="261" spans="1:22" ht="15" customHeight="1" x14ac:dyDescent="0.2">
      <c r="A261" s="12" t="s">
        <v>271</v>
      </c>
      <c r="B261" s="8"/>
      <c r="C261" s="8" t="s">
        <v>272</v>
      </c>
      <c r="D261" s="8"/>
      <c r="E261" s="8" t="s">
        <v>273</v>
      </c>
      <c r="F261" s="8"/>
      <c r="G261" s="8"/>
      <c r="H261" s="8"/>
      <c r="I261" s="8"/>
      <c r="J261" s="8"/>
      <c r="K261" s="8"/>
      <c r="L261" s="20"/>
      <c r="M261" s="20"/>
      <c r="N261" s="20"/>
      <c r="O261" s="20"/>
      <c r="P261" s="20"/>
      <c r="Q261" s="20"/>
      <c r="R261" s="20"/>
      <c r="S261" s="20"/>
      <c r="T261" s="20"/>
      <c r="U261" s="20"/>
      <c r="V261" s="13"/>
    </row>
    <row r="262" spans="1:22" ht="15" customHeight="1" x14ac:dyDescent="0.2">
      <c r="A262" s="12" t="s">
        <v>286</v>
      </c>
      <c r="B262" s="8"/>
      <c r="C262" s="8" t="s">
        <v>287</v>
      </c>
      <c r="D262" s="8"/>
      <c r="E262" s="8" t="s">
        <v>288</v>
      </c>
      <c r="F262" s="8"/>
      <c r="G262" s="8"/>
      <c r="H262" s="8"/>
      <c r="I262" s="8"/>
      <c r="J262" s="8"/>
      <c r="K262" s="8"/>
      <c r="L262" s="20"/>
      <c r="M262" s="20"/>
      <c r="N262" s="20"/>
      <c r="O262" s="20"/>
      <c r="P262" s="20"/>
      <c r="Q262" s="20"/>
      <c r="R262" s="20"/>
      <c r="S262" s="20"/>
      <c r="T262" s="20"/>
      <c r="U262" s="20"/>
      <c r="V262" s="13"/>
    </row>
    <row r="263" spans="1:22" ht="15" customHeight="1" x14ac:dyDescent="0.2">
      <c r="A263" s="12" t="s">
        <v>296</v>
      </c>
      <c r="B263" s="8"/>
      <c r="C263" s="8" t="s">
        <v>297</v>
      </c>
      <c r="D263" s="8"/>
      <c r="E263" s="8" t="s">
        <v>298</v>
      </c>
      <c r="F263" s="8"/>
      <c r="G263" s="8"/>
      <c r="H263" s="8"/>
      <c r="I263" s="8"/>
      <c r="J263" s="8"/>
      <c r="K263" s="8"/>
      <c r="L263" s="20"/>
      <c r="M263" s="20"/>
      <c r="N263" s="20"/>
      <c r="O263" s="20"/>
      <c r="P263" s="20"/>
      <c r="Q263" s="20"/>
      <c r="R263" s="20"/>
      <c r="S263" s="20"/>
      <c r="T263" s="20"/>
      <c r="U263" s="20"/>
      <c r="V263" s="13"/>
    </row>
    <row r="264" spans="1:22" ht="15" customHeight="1" x14ac:dyDescent="0.2">
      <c r="A264" s="12" t="s">
        <v>299</v>
      </c>
      <c r="B264" s="8"/>
      <c r="C264" s="8" t="s">
        <v>300</v>
      </c>
      <c r="D264" s="8"/>
      <c r="E264" s="8" t="s">
        <v>301</v>
      </c>
      <c r="F264" s="8"/>
      <c r="G264" s="8"/>
      <c r="H264" s="8"/>
      <c r="I264" s="8"/>
      <c r="J264" s="8"/>
      <c r="K264" s="8"/>
      <c r="L264" s="20"/>
      <c r="M264" s="20"/>
      <c r="N264" s="20"/>
      <c r="O264" s="20"/>
      <c r="P264" s="20"/>
      <c r="Q264" s="20"/>
      <c r="R264" s="20"/>
      <c r="S264" s="20"/>
      <c r="T264" s="20"/>
      <c r="U264" s="20"/>
      <c r="V264" s="13"/>
    </row>
    <row r="265" spans="1:22" ht="15" customHeight="1" x14ac:dyDescent="0.2">
      <c r="A265" s="12" t="s">
        <v>299</v>
      </c>
      <c r="B265" s="8" t="s">
        <v>2686</v>
      </c>
      <c r="C265" s="8" t="s">
        <v>2687</v>
      </c>
      <c r="D265" s="8" t="s">
        <v>42</v>
      </c>
      <c r="E265" s="8" t="s">
        <v>2688</v>
      </c>
      <c r="F265" s="8" t="s">
        <v>2689</v>
      </c>
      <c r="G265" s="8" t="s">
        <v>2690</v>
      </c>
      <c r="H265" s="8" t="s">
        <v>2691</v>
      </c>
      <c r="I265" s="8" t="s">
        <v>2692</v>
      </c>
      <c r="J265" s="8"/>
      <c r="K265" s="8" t="s">
        <v>2693</v>
      </c>
      <c r="L265" s="20" t="s">
        <v>215</v>
      </c>
      <c r="M265" s="20" t="s">
        <v>2694</v>
      </c>
      <c r="N265" s="20"/>
      <c r="O265" s="20" t="s">
        <v>188</v>
      </c>
      <c r="P265" s="20" t="s">
        <v>188</v>
      </c>
      <c r="Q265" s="20" t="s">
        <v>2695</v>
      </c>
      <c r="R265" s="20"/>
      <c r="S265" s="20"/>
      <c r="T265" s="20" t="s">
        <v>188</v>
      </c>
      <c r="U265" s="20" t="s">
        <v>188</v>
      </c>
      <c r="V265" s="13"/>
    </row>
    <row r="266" spans="1:22" ht="15" customHeight="1" x14ac:dyDescent="0.2">
      <c r="A266" s="12" t="s">
        <v>299</v>
      </c>
      <c r="B266" s="8" t="s">
        <v>2696</v>
      </c>
      <c r="C266" s="8" t="s">
        <v>2697</v>
      </c>
      <c r="D266" s="8" t="s">
        <v>42</v>
      </c>
      <c r="E266" s="8" t="s">
        <v>2698</v>
      </c>
      <c r="F266" s="8" t="s">
        <v>2699</v>
      </c>
      <c r="G266" s="8" t="s">
        <v>2700</v>
      </c>
      <c r="H266" s="8" t="s">
        <v>2701</v>
      </c>
      <c r="I266" s="8" t="s">
        <v>2702</v>
      </c>
      <c r="J266" s="8"/>
      <c r="K266" s="8" t="s">
        <v>2703</v>
      </c>
      <c r="L266" s="20" t="s">
        <v>215</v>
      </c>
      <c r="M266" s="20" t="s">
        <v>2694</v>
      </c>
      <c r="N266" s="20"/>
      <c r="O266" s="20" t="s">
        <v>188</v>
      </c>
      <c r="P266" s="20" t="s">
        <v>188</v>
      </c>
      <c r="Q266" s="20" t="s">
        <v>124</v>
      </c>
      <c r="R266" s="20"/>
      <c r="S266" s="20"/>
      <c r="T266" s="20" t="s">
        <v>188</v>
      </c>
      <c r="U266" s="20" t="s">
        <v>188</v>
      </c>
      <c r="V266" s="13"/>
    </row>
    <row r="267" spans="1:22" ht="15" customHeight="1" x14ac:dyDescent="0.2">
      <c r="A267" s="12" t="s">
        <v>299</v>
      </c>
      <c r="B267" s="8" t="s">
        <v>2704</v>
      </c>
      <c r="C267" s="8" t="s">
        <v>2705</v>
      </c>
      <c r="D267" s="8" t="s">
        <v>42</v>
      </c>
      <c r="E267" s="8" t="s">
        <v>2706</v>
      </c>
      <c r="F267" s="8" t="s">
        <v>2707</v>
      </c>
      <c r="G267" s="8" t="s">
        <v>2708</v>
      </c>
      <c r="H267" s="8" t="s">
        <v>2709</v>
      </c>
      <c r="I267" s="8" t="s">
        <v>2710</v>
      </c>
      <c r="J267" s="8"/>
      <c r="K267" s="8"/>
      <c r="L267" s="20"/>
      <c r="M267" s="20"/>
      <c r="N267" s="20"/>
      <c r="O267" s="20"/>
      <c r="P267" s="20"/>
      <c r="Q267" s="20"/>
      <c r="R267" s="20"/>
      <c r="S267" s="20"/>
      <c r="T267" s="20"/>
      <c r="U267" s="20"/>
      <c r="V267" s="13"/>
    </row>
    <row r="268" spans="1:22" ht="15" customHeight="1" x14ac:dyDescent="0.2">
      <c r="A268" s="12" t="s">
        <v>302</v>
      </c>
      <c r="B268" s="8"/>
      <c r="C268" s="8" t="s">
        <v>303</v>
      </c>
      <c r="D268" s="8"/>
      <c r="E268" s="8" t="s">
        <v>304</v>
      </c>
      <c r="F268" s="8"/>
      <c r="G268" s="8"/>
      <c r="H268" s="8"/>
      <c r="I268" s="8"/>
      <c r="J268" s="8"/>
      <c r="K268" s="8"/>
      <c r="L268" s="20"/>
      <c r="M268" s="20"/>
      <c r="N268" s="20"/>
      <c r="O268" s="20"/>
      <c r="P268" s="20"/>
      <c r="Q268" s="20"/>
      <c r="R268" s="20"/>
      <c r="S268" s="20"/>
      <c r="T268" s="20"/>
      <c r="U268" s="20"/>
      <c r="V268" s="13"/>
    </row>
    <row r="269" spans="1:22" ht="15" customHeight="1" x14ac:dyDescent="0.2">
      <c r="A269" s="12" t="s">
        <v>305</v>
      </c>
      <c r="B269" s="8"/>
      <c r="C269" s="8" t="s">
        <v>306</v>
      </c>
      <c r="D269" s="8"/>
      <c r="E269" s="8" t="s">
        <v>307</v>
      </c>
      <c r="F269" s="8"/>
      <c r="G269" s="8"/>
      <c r="H269" s="8"/>
      <c r="I269" s="8"/>
      <c r="J269" s="8"/>
      <c r="K269" s="8"/>
      <c r="L269" s="20"/>
      <c r="M269" s="20"/>
      <c r="N269" s="20"/>
      <c r="O269" s="20"/>
      <c r="P269" s="20"/>
      <c r="Q269" s="20"/>
      <c r="R269" s="20"/>
      <c r="S269" s="20"/>
      <c r="T269" s="20"/>
      <c r="U269" s="20"/>
      <c r="V269" s="13"/>
    </row>
    <row r="270" spans="1:22" ht="15" customHeight="1" x14ac:dyDescent="0.2">
      <c r="A270" s="12" t="s">
        <v>308</v>
      </c>
      <c r="B270" s="8"/>
      <c r="C270" s="8" t="s">
        <v>309</v>
      </c>
      <c r="D270" s="8"/>
      <c r="E270" s="8" t="s">
        <v>310</v>
      </c>
      <c r="F270" s="8"/>
      <c r="G270" s="8"/>
      <c r="H270" s="8"/>
      <c r="I270" s="8"/>
      <c r="J270" s="8"/>
      <c r="K270" s="8"/>
      <c r="L270" s="20"/>
      <c r="M270" s="20"/>
      <c r="N270" s="20"/>
      <c r="O270" s="20"/>
      <c r="P270" s="20"/>
      <c r="Q270" s="20"/>
      <c r="R270" s="20"/>
      <c r="S270" s="20"/>
      <c r="T270" s="20"/>
      <c r="U270" s="20"/>
      <c r="V270" s="13"/>
    </row>
    <row r="271" spans="1:22" ht="15" customHeight="1" x14ac:dyDescent="0.2">
      <c r="A271" s="12" t="s">
        <v>311</v>
      </c>
      <c r="B271" s="8"/>
      <c r="C271" s="8" t="s">
        <v>312</v>
      </c>
      <c r="D271" s="8"/>
      <c r="E271" s="8" t="s">
        <v>313</v>
      </c>
      <c r="F271" s="8"/>
      <c r="G271" s="8"/>
      <c r="H271" s="8"/>
      <c r="I271" s="8"/>
      <c r="J271" s="8"/>
      <c r="K271" s="8"/>
      <c r="L271" s="20"/>
      <c r="M271" s="20"/>
      <c r="N271" s="20"/>
      <c r="O271" s="20"/>
      <c r="P271" s="20"/>
      <c r="Q271" s="20"/>
      <c r="R271" s="20"/>
      <c r="S271" s="20"/>
      <c r="T271" s="20"/>
      <c r="U271" s="20"/>
      <c r="V271" s="13"/>
    </row>
    <row r="272" spans="1:22" ht="15" customHeight="1" x14ac:dyDescent="0.2">
      <c r="A272" s="12" t="s">
        <v>311</v>
      </c>
      <c r="B272" s="8" t="s">
        <v>2711</v>
      </c>
      <c r="C272" s="8" t="s">
        <v>2712</v>
      </c>
      <c r="D272" s="8" t="s">
        <v>42</v>
      </c>
      <c r="E272" s="8" t="s">
        <v>2713</v>
      </c>
      <c r="F272" s="8" t="s">
        <v>2714</v>
      </c>
      <c r="G272" s="8" t="s">
        <v>2715</v>
      </c>
      <c r="H272" s="8" t="s">
        <v>2716</v>
      </c>
      <c r="I272" s="8" t="s">
        <v>2717</v>
      </c>
      <c r="J272" s="8"/>
      <c r="K272" s="8"/>
      <c r="L272" s="20"/>
      <c r="M272" s="20"/>
      <c r="N272" s="20"/>
      <c r="O272" s="20"/>
      <c r="P272" s="20"/>
      <c r="Q272" s="20"/>
      <c r="R272" s="20"/>
      <c r="S272" s="20"/>
      <c r="T272" s="20"/>
      <c r="U272" s="20"/>
      <c r="V272" s="13"/>
    </row>
    <row r="273" spans="1:22" ht="15" customHeight="1" x14ac:dyDescent="0.2">
      <c r="A273" s="12" t="s">
        <v>314</v>
      </c>
      <c r="B273" s="8"/>
      <c r="C273" s="8" t="s">
        <v>315</v>
      </c>
      <c r="D273" s="8"/>
      <c r="E273" s="8" t="s">
        <v>316</v>
      </c>
      <c r="F273" s="8"/>
      <c r="G273" s="8"/>
      <c r="H273" s="8"/>
      <c r="I273" s="8"/>
      <c r="J273" s="8"/>
      <c r="K273" s="8"/>
      <c r="L273" s="20"/>
      <c r="M273" s="20"/>
      <c r="N273" s="20"/>
      <c r="O273" s="20"/>
      <c r="P273" s="20"/>
      <c r="Q273" s="20"/>
      <c r="R273" s="20"/>
      <c r="S273" s="20"/>
      <c r="T273" s="20"/>
      <c r="U273" s="20"/>
      <c r="V273" s="13"/>
    </row>
    <row r="274" spans="1:22" ht="15" customHeight="1" x14ac:dyDescent="0.2">
      <c r="A274" s="12" t="s">
        <v>317</v>
      </c>
      <c r="B274" s="8"/>
      <c r="C274" s="8" t="s">
        <v>318</v>
      </c>
      <c r="D274" s="8"/>
      <c r="E274" s="8" t="s">
        <v>319</v>
      </c>
      <c r="F274" s="8"/>
      <c r="G274" s="8"/>
      <c r="H274" s="8"/>
      <c r="I274" s="8"/>
      <c r="J274" s="8"/>
      <c r="K274" s="8"/>
      <c r="L274" s="20"/>
      <c r="M274" s="20"/>
      <c r="N274" s="20"/>
      <c r="O274" s="20"/>
      <c r="P274" s="20"/>
      <c r="Q274" s="20"/>
      <c r="R274" s="20"/>
      <c r="S274" s="20"/>
      <c r="T274" s="20"/>
      <c r="U274" s="20"/>
      <c r="V274" s="13"/>
    </row>
    <row r="275" spans="1:22" ht="15" customHeight="1" x14ac:dyDescent="0.2">
      <c r="A275" s="12" t="s">
        <v>320</v>
      </c>
      <c r="B275" s="8"/>
      <c r="C275" s="8" t="s">
        <v>321</v>
      </c>
      <c r="D275" s="8"/>
      <c r="E275" s="8" t="s">
        <v>322</v>
      </c>
      <c r="F275" s="8"/>
      <c r="G275" s="8"/>
      <c r="H275" s="8"/>
      <c r="I275" s="8"/>
      <c r="J275" s="8"/>
      <c r="K275" s="8"/>
      <c r="L275" s="20"/>
      <c r="M275" s="20"/>
      <c r="N275" s="20"/>
      <c r="O275" s="20"/>
      <c r="P275" s="20"/>
      <c r="Q275" s="20"/>
      <c r="R275" s="20"/>
      <c r="S275" s="20"/>
      <c r="T275" s="20"/>
      <c r="U275" s="20"/>
      <c r="V275" s="13"/>
    </row>
    <row r="276" spans="1:22" ht="15" customHeight="1" x14ac:dyDescent="0.2">
      <c r="A276" s="12" t="s">
        <v>323</v>
      </c>
      <c r="B276" s="8"/>
      <c r="C276" s="8" t="s">
        <v>324</v>
      </c>
      <c r="D276" s="8"/>
      <c r="E276" s="8" t="s">
        <v>325</v>
      </c>
      <c r="F276" s="8"/>
      <c r="G276" s="8"/>
      <c r="H276" s="8"/>
      <c r="I276" s="8"/>
      <c r="J276" s="8"/>
      <c r="K276" s="8"/>
      <c r="L276" s="20"/>
      <c r="M276" s="20"/>
      <c r="N276" s="20"/>
      <c r="O276" s="20"/>
      <c r="P276" s="20"/>
      <c r="Q276" s="20"/>
      <c r="R276" s="20"/>
      <c r="S276" s="20"/>
      <c r="T276" s="20"/>
      <c r="U276" s="20"/>
      <c r="V276" s="13"/>
    </row>
    <row r="277" spans="1:22" ht="15" customHeight="1" x14ac:dyDescent="0.2">
      <c r="A277" s="12" t="s">
        <v>326</v>
      </c>
      <c r="B277" s="8"/>
      <c r="C277" s="8" t="s">
        <v>327</v>
      </c>
      <c r="D277" s="8"/>
      <c r="E277" s="8" t="s">
        <v>328</v>
      </c>
      <c r="F277" s="8"/>
      <c r="G277" s="8"/>
      <c r="H277" s="8"/>
      <c r="I277" s="8"/>
      <c r="J277" s="8"/>
      <c r="K277" s="8"/>
      <c r="L277" s="20"/>
      <c r="M277" s="20"/>
      <c r="N277" s="20"/>
      <c r="O277" s="20"/>
      <c r="P277" s="20"/>
      <c r="Q277" s="20"/>
      <c r="R277" s="20"/>
      <c r="S277" s="20"/>
      <c r="T277" s="20"/>
      <c r="U277" s="20"/>
      <c r="V277" s="13"/>
    </row>
    <row r="278" spans="1:22" ht="15" customHeight="1" x14ac:dyDescent="0.2">
      <c r="A278" s="12" t="s">
        <v>329</v>
      </c>
      <c r="B278" s="8"/>
      <c r="C278" s="8" t="s">
        <v>330</v>
      </c>
      <c r="D278" s="8"/>
      <c r="E278" s="8" t="s">
        <v>331</v>
      </c>
      <c r="F278" s="8"/>
      <c r="G278" s="8"/>
      <c r="H278" s="8"/>
      <c r="I278" s="8"/>
      <c r="J278" s="8"/>
      <c r="K278" s="8"/>
      <c r="L278" s="20"/>
      <c r="M278" s="20"/>
      <c r="N278" s="20"/>
      <c r="O278" s="20"/>
      <c r="P278" s="20"/>
      <c r="Q278" s="20"/>
      <c r="R278" s="20"/>
      <c r="S278" s="20"/>
      <c r="T278" s="20"/>
      <c r="U278" s="20"/>
      <c r="V278" s="13"/>
    </row>
    <row r="279" spans="1:22" ht="15" customHeight="1" x14ac:dyDescent="0.2">
      <c r="A279" s="12" t="s">
        <v>332</v>
      </c>
      <c r="B279" s="8"/>
      <c r="C279" s="8" t="s">
        <v>333</v>
      </c>
      <c r="D279" s="8"/>
      <c r="E279" s="8" t="s">
        <v>334</v>
      </c>
      <c r="F279" s="8"/>
      <c r="G279" s="8"/>
      <c r="H279" s="8"/>
      <c r="I279" s="8"/>
      <c r="J279" s="8"/>
      <c r="K279" s="8"/>
      <c r="L279" s="20"/>
      <c r="M279" s="20"/>
      <c r="N279" s="20"/>
      <c r="O279" s="20"/>
      <c r="P279" s="20"/>
      <c r="Q279" s="20"/>
      <c r="R279" s="20"/>
      <c r="S279" s="20"/>
      <c r="T279" s="20"/>
      <c r="U279" s="20"/>
      <c r="V279" s="13"/>
    </row>
    <row r="280" spans="1:22" ht="15" customHeight="1" x14ac:dyDescent="0.2">
      <c r="A280" s="12" t="s">
        <v>342</v>
      </c>
      <c r="B280" s="8"/>
      <c r="C280" s="8" t="s">
        <v>343</v>
      </c>
      <c r="D280" s="8"/>
      <c r="E280" s="8" t="s">
        <v>344</v>
      </c>
      <c r="F280" s="8"/>
      <c r="G280" s="8"/>
      <c r="H280" s="8"/>
      <c r="I280" s="8"/>
      <c r="J280" s="8"/>
      <c r="K280" s="8"/>
      <c r="L280" s="20"/>
      <c r="M280" s="20"/>
      <c r="N280" s="20"/>
      <c r="O280" s="20"/>
      <c r="P280" s="20"/>
      <c r="Q280" s="20"/>
      <c r="R280" s="20"/>
      <c r="S280" s="20"/>
      <c r="T280" s="20"/>
      <c r="U280" s="20"/>
      <c r="V280" s="13"/>
    </row>
    <row r="281" spans="1:22" ht="15" customHeight="1" x14ac:dyDescent="0.2">
      <c r="A281" s="12" t="s">
        <v>362</v>
      </c>
      <c r="B281" s="8"/>
      <c r="C281" s="8" t="s">
        <v>363</v>
      </c>
      <c r="D281" s="8"/>
      <c r="E281" s="8" t="s">
        <v>364</v>
      </c>
      <c r="F281" s="8"/>
      <c r="G281" s="8"/>
      <c r="H281" s="8"/>
      <c r="I281" s="8"/>
      <c r="J281" s="8"/>
      <c r="K281" s="8"/>
      <c r="L281" s="20"/>
      <c r="M281" s="20"/>
      <c r="N281" s="20"/>
      <c r="O281" s="20"/>
      <c r="P281" s="20"/>
      <c r="Q281" s="20"/>
      <c r="R281" s="20"/>
      <c r="S281" s="20"/>
      <c r="T281" s="20"/>
      <c r="U281" s="20"/>
      <c r="V281" s="13"/>
    </row>
    <row r="282" spans="1:22" ht="15" customHeight="1" x14ac:dyDescent="0.2">
      <c r="A282" s="12" t="s">
        <v>362</v>
      </c>
      <c r="B282" s="8" t="s">
        <v>2718</v>
      </c>
      <c r="C282" s="8" t="s">
        <v>2719</v>
      </c>
      <c r="D282" s="8" t="s">
        <v>42</v>
      </c>
      <c r="E282" s="8" t="s">
        <v>2720</v>
      </c>
      <c r="F282" s="8" t="s">
        <v>2721</v>
      </c>
      <c r="G282" s="8" t="s">
        <v>2722</v>
      </c>
      <c r="H282" s="8" t="s">
        <v>2723</v>
      </c>
      <c r="I282" s="8" t="s">
        <v>2724</v>
      </c>
      <c r="J282" s="8"/>
      <c r="K282" s="8" t="s">
        <v>2725</v>
      </c>
      <c r="L282" s="20"/>
      <c r="M282" s="20"/>
      <c r="N282" s="20"/>
      <c r="O282" s="20"/>
      <c r="P282" s="20"/>
      <c r="Q282" s="20" t="s">
        <v>354</v>
      </c>
      <c r="R282" s="20"/>
      <c r="S282" s="20"/>
      <c r="T282" s="20"/>
      <c r="U282" s="20" t="s">
        <v>188</v>
      </c>
      <c r="V282" s="13"/>
    </row>
    <row r="283" spans="1:22" ht="15" customHeight="1" x14ac:dyDescent="0.2">
      <c r="A283" s="12" t="s">
        <v>365</v>
      </c>
      <c r="B283" s="8"/>
      <c r="C283" s="8" t="s">
        <v>366</v>
      </c>
      <c r="D283" s="8"/>
      <c r="E283" s="8" t="s">
        <v>367</v>
      </c>
      <c r="F283" s="8"/>
      <c r="G283" s="8"/>
      <c r="H283" s="8"/>
      <c r="I283" s="8"/>
      <c r="J283" s="8"/>
      <c r="K283" s="8"/>
      <c r="L283" s="20"/>
      <c r="M283" s="20"/>
      <c r="N283" s="20"/>
      <c r="O283" s="20"/>
      <c r="P283" s="20"/>
      <c r="Q283" s="20"/>
      <c r="R283" s="20"/>
      <c r="S283" s="20"/>
      <c r="T283" s="20"/>
      <c r="U283" s="20"/>
      <c r="V283" s="13"/>
    </row>
    <row r="284" spans="1:22" ht="15" customHeight="1" x14ac:dyDescent="0.2">
      <c r="A284" s="12" t="s">
        <v>365</v>
      </c>
      <c r="B284" s="8" t="s">
        <v>2726</v>
      </c>
      <c r="C284" s="8" t="s">
        <v>2727</v>
      </c>
      <c r="D284" s="8" t="s">
        <v>42</v>
      </c>
      <c r="E284" s="8" t="s">
        <v>2728</v>
      </c>
      <c r="F284" s="8" t="s">
        <v>2729</v>
      </c>
      <c r="G284" s="8" t="s">
        <v>2730</v>
      </c>
      <c r="H284" s="8" t="s">
        <v>2731</v>
      </c>
      <c r="I284" s="8" t="s">
        <v>2732</v>
      </c>
      <c r="J284" s="8"/>
      <c r="K284" s="8"/>
      <c r="L284" s="20"/>
      <c r="M284" s="20"/>
      <c r="N284" s="20"/>
      <c r="O284" s="20"/>
      <c r="P284" s="20"/>
      <c r="Q284" s="20"/>
      <c r="R284" s="20"/>
      <c r="S284" s="20"/>
      <c r="T284" s="20"/>
      <c r="U284" s="20"/>
      <c r="V284" s="13" t="s">
        <v>2247</v>
      </c>
    </row>
    <row r="285" spans="1:22" ht="15" customHeight="1" x14ac:dyDescent="0.2">
      <c r="A285" s="12" t="s">
        <v>365</v>
      </c>
      <c r="B285" s="8" t="s">
        <v>2733</v>
      </c>
      <c r="C285" s="8" t="s">
        <v>2734</v>
      </c>
      <c r="D285" s="8" t="s">
        <v>42</v>
      </c>
      <c r="E285" s="8" t="s">
        <v>2735</v>
      </c>
      <c r="F285" s="8" t="s">
        <v>2736</v>
      </c>
      <c r="G285" s="8" t="s">
        <v>278</v>
      </c>
      <c r="H285" s="8" t="s">
        <v>2737</v>
      </c>
      <c r="I285" s="8" t="s">
        <v>2738</v>
      </c>
      <c r="J285" s="8"/>
      <c r="K285" s="8"/>
      <c r="L285" s="20"/>
      <c r="M285" s="20"/>
      <c r="N285" s="20"/>
      <c r="O285" s="20"/>
      <c r="P285" s="20"/>
      <c r="Q285" s="20"/>
      <c r="R285" s="20"/>
      <c r="S285" s="20"/>
      <c r="T285" s="20"/>
      <c r="U285" s="20"/>
      <c r="V285" s="13" t="s">
        <v>2739</v>
      </c>
    </row>
    <row r="286" spans="1:22" ht="15" customHeight="1" x14ac:dyDescent="0.2">
      <c r="A286" s="12" t="s">
        <v>365</v>
      </c>
      <c r="B286" s="8" t="s">
        <v>2740</v>
      </c>
      <c r="C286" s="8" t="s">
        <v>2741</v>
      </c>
      <c r="D286" s="8" t="s">
        <v>42</v>
      </c>
      <c r="E286" s="8" t="s">
        <v>2742</v>
      </c>
      <c r="F286" s="8" t="s">
        <v>2743</v>
      </c>
      <c r="G286" s="8" t="s">
        <v>278</v>
      </c>
      <c r="H286" s="8" t="s">
        <v>2744</v>
      </c>
      <c r="I286" s="8" t="s">
        <v>2745</v>
      </c>
      <c r="J286" s="8"/>
      <c r="K286" s="8"/>
      <c r="L286" s="20"/>
      <c r="M286" s="20"/>
      <c r="N286" s="20"/>
      <c r="O286" s="20"/>
      <c r="P286" s="20"/>
      <c r="Q286" s="20"/>
      <c r="R286" s="20"/>
      <c r="S286" s="20"/>
      <c r="T286" s="20"/>
      <c r="U286" s="20"/>
      <c r="V286" s="13" t="s">
        <v>2739</v>
      </c>
    </row>
    <row r="287" spans="1:22" ht="15" customHeight="1" x14ac:dyDescent="0.2">
      <c r="A287" s="12" t="s">
        <v>368</v>
      </c>
      <c r="B287" s="8"/>
      <c r="C287" s="8" t="s">
        <v>369</v>
      </c>
      <c r="D287" s="8"/>
      <c r="E287" s="8" t="s">
        <v>370</v>
      </c>
      <c r="F287" s="8"/>
      <c r="G287" s="8"/>
      <c r="H287" s="8"/>
      <c r="I287" s="8"/>
      <c r="J287" s="8"/>
      <c r="K287" s="8"/>
      <c r="L287" s="20"/>
      <c r="M287" s="20"/>
      <c r="N287" s="20"/>
      <c r="O287" s="20"/>
      <c r="P287" s="20"/>
      <c r="Q287" s="20"/>
      <c r="R287" s="20"/>
      <c r="S287" s="20"/>
      <c r="T287" s="20"/>
      <c r="U287" s="20"/>
      <c r="V287" s="13"/>
    </row>
    <row r="288" spans="1:22" ht="15" customHeight="1" x14ac:dyDescent="0.2">
      <c r="A288" s="12" t="s">
        <v>371</v>
      </c>
      <c r="B288" s="8"/>
      <c r="C288" s="8" t="s">
        <v>372</v>
      </c>
      <c r="D288" s="8"/>
      <c r="E288" s="8" t="s">
        <v>373</v>
      </c>
      <c r="F288" s="8"/>
      <c r="G288" s="8"/>
      <c r="H288" s="8"/>
      <c r="I288" s="8"/>
      <c r="J288" s="8"/>
      <c r="K288" s="8"/>
      <c r="L288" s="20"/>
      <c r="M288" s="20"/>
      <c r="N288" s="20"/>
      <c r="O288" s="20"/>
      <c r="P288" s="20"/>
      <c r="Q288" s="20"/>
      <c r="R288" s="20"/>
      <c r="S288" s="20"/>
      <c r="T288" s="20"/>
      <c r="U288" s="20"/>
      <c r="V288" s="13"/>
    </row>
    <row r="289" spans="1:22" ht="15" customHeight="1" x14ac:dyDescent="0.2">
      <c r="A289" s="12" t="s">
        <v>381</v>
      </c>
      <c r="B289" s="8"/>
      <c r="C289" s="8" t="s">
        <v>172</v>
      </c>
      <c r="D289" s="8"/>
      <c r="E289" s="8" t="s">
        <v>382</v>
      </c>
      <c r="F289" s="8"/>
      <c r="G289" s="8"/>
      <c r="H289" s="8"/>
      <c r="I289" s="8"/>
      <c r="J289" s="8"/>
      <c r="K289" s="8"/>
      <c r="L289" s="20"/>
      <c r="M289" s="20"/>
      <c r="N289" s="20"/>
      <c r="O289" s="20"/>
      <c r="P289" s="20"/>
      <c r="Q289" s="20"/>
      <c r="R289" s="20"/>
      <c r="S289" s="20"/>
      <c r="T289" s="20"/>
      <c r="U289" s="20"/>
      <c r="V289" s="13"/>
    </row>
    <row r="290" spans="1:22" ht="15" customHeight="1" x14ac:dyDescent="0.2">
      <c r="A290" s="12" t="s">
        <v>383</v>
      </c>
      <c r="B290" s="8"/>
      <c r="C290" s="8" t="s">
        <v>384</v>
      </c>
      <c r="D290" s="8"/>
      <c r="E290" s="8" t="s">
        <v>385</v>
      </c>
      <c r="F290" s="8"/>
      <c r="G290" s="8"/>
      <c r="H290" s="8"/>
      <c r="I290" s="8"/>
      <c r="J290" s="8"/>
      <c r="K290" s="8"/>
      <c r="L290" s="20"/>
      <c r="M290" s="20"/>
      <c r="N290" s="20"/>
      <c r="O290" s="20"/>
      <c r="P290" s="20"/>
      <c r="Q290" s="20"/>
      <c r="R290" s="20"/>
      <c r="S290" s="20"/>
      <c r="T290" s="20"/>
      <c r="U290" s="20"/>
      <c r="V290" s="13"/>
    </row>
    <row r="291" spans="1:22" ht="15" customHeight="1" x14ac:dyDescent="0.2">
      <c r="A291" s="12" t="s">
        <v>386</v>
      </c>
      <c r="B291" s="8"/>
      <c r="C291" s="8" t="s">
        <v>387</v>
      </c>
      <c r="D291" s="8"/>
      <c r="E291" s="8" t="s">
        <v>388</v>
      </c>
      <c r="F291" s="8"/>
      <c r="G291" s="8"/>
      <c r="H291" s="8"/>
      <c r="I291" s="8"/>
      <c r="J291" s="8"/>
      <c r="K291" s="8"/>
      <c r="L291" s="20"/>
      <c r="M291" s="20"/>
      <c r="N291" s="20"/>
      <c r="O291" s="20"/>
      <c r="P291" s="20"/>
      <c r="Q291" s="20"/>
      <c r="R291" s="20"/>
      <c r="S291" s="20"/>
      <c r="T291" s="20"/>
      <c r="U291" s="20"/>
      <c r="V291" s="13"/>
    </row>
    <row r="292" spans="1:22" ht="15" customHeight="1" x14ac:dyDescent="0.2">
      <c r="A292" s="12" t="s">
        <v>389</v>
      </c>
      <c r="B292" s="8"/>
      <c r="C292" s="8" t="s">
        <v>390</v>
      </c>
      <c r="D292" s="8"/>
      <c r="E292" s="8" t="s">
        <v>391</v>
      </c>
      <c r="F292" s="8"/>
      <c r="G292" s="8"/>
      <c r="H292" s="8"/>
      <c r="I292" s="8"/>
      <c r="J292" s="8"/>
      <c r="K292" s="8"/>
      <c r="L292" s="20"/>
      <c r="M292" s="20"/>
      <c r="N292" s="20"/>
      <c r="O292" s="20"/>
      <c r="P292" s="20"/>
      <c r="Q292" s="20"/>
      <c r="R292" s="20"/>
      <c r="S292" s="20"/>
      <c r="T292" s="20"/>
      <c r="U292" s="20"/>
      <c r="V292" s="13"/>
    </row>
    <row r="293" spans="1:22" ht="15" customHeight="1" x14ac:dyDescent="0.2">
      <c r="A293" s="12" t="s">
        <v>389</v>
      </c>
      <c r="B293" s="8" t="s">
        <v>2746</v>
      </c>
      <c r="C293" s="8" t="s">
        <v>2747</v>
      </c>
      <c r="D293" s="8" t="s">
        <v>42</v>
      </c>
      <c r="E293" s="8" t="s">
        <v>2748</v>
      </c>
      <c r="F293" s="8" t="s">
        <v>2749</v>
      </c>
      <c r="G293" s="8" t="s">
        <v>2750</v>
      </c>
      <c r="H293" s="8" t="s">
        <v>2751</v>
      </c>
      <c r="I293" s="8" t="s">
        <v>2752</v>
      </c>
      <c r="J293" s="8"/>
      <c r="K293" s="8" t="s">
        <v>2753</v>
      </c>
      <c r="L293" s="20" t="s">
        <v>2754</v>
      </c>
      <c r="M293" s="20"/>
      <c r="N293" s="20"/>
      <c r="O293" s="20" t="s">
        <v>188</v>
      </c>
      <c r="P293" s="20" t="s">
        <v>188</v>
      </c>
      <c r="Q293" s="20" t="s">
        <v>2754</v>
      </c>
      <c r="R293" s="20"/>
      <c r="S293" s="20"/>
      <c r="T293" s="20" t="s">
        <v>188</v>
      </c>
      <c r="U293" s="20" t="s">
        <v>188</v>
      </c>
      <c r="V293" s="13" t="s">
        <v>2755</v>
      </c>
    </row>
    <row r="294" spans="1:22" ht="15" customHeight="1" x14ac:dyDescent="0.2">
      <c r="A294" s="12" t="s">
        <v>392</v>
      </c>
      <c r="B294" s="8"/>
      <c r="C294" s="8" t="s">
        <v>393</v>
      </c>
      <c r="D294" s="8"/>
      <c r="E294" s="8" t="s">
        <v>394</v>
      </c>
      <c r="F294" s="8"/>
      <c r="G294" s="8"/>
      <c r="H294" s="8"/>
      <c r="I294" s="8"/>
      <c r="J294" s="8"/>
      <c r="K294" s="8"/>
      <c r="L294" s="20"/>
      <c r="M294" s="20"/>
      <c r="N294" s="20"/>
      <c r="O294" s="20"/>
      <c r="P294" s="20"/>
      <c r="Q294" s="20"/>
      <c r="R294" s="20"/>
      <c r="S294" s="20"/>
      <c r="T294" s="20"/>
      <c r="U294" s="20"/>
      <c r="V294" s="13"/>
    </row>
    <row r="295" spans="1:22" ht="15" customHeight="1" x14ac:dyDescent="0.2">
      <c r="A295" s="12" t="s">
        <v>392</v>
      </c>
      <c r="B295" s="8" t="s">
        <v>2756</v>
      </c>
      <c r="C295" s="8" t="s">
        <v>2757</v>
      </c>
      <c r="D295" s="8" t="s">
        <v>42</v>
      </c>
      <c r="E295" s="8" t="s">
        <v>2758</v>
      </c>
      <c r="F295" s="8" t="s">
        <v>2759</v>
      </c>
      <c r="G295" s="8" t="s">
        <v>2760</v>
      </c>
      <c r="H295" s="8" t="s">
        <v>2761</v>
      </c>
      <c r="I295" s="8" t="s">
        <v>2762</v>
      </c>
      <c r="J295" s="8"/>
      <c r="K295" s="8" t="s">
        <v>2763</v>
      </c>
      <c r="L295" s="20" t="s">
        <v>2764</v>
      </c>
      <c r="M295" s="20"/>
      <c r="N295" s="20" t="s">
        <v>188</v>
      </c>
      <c r="O295" s="20" t="s">
        <v>188</v>
      </c>
      <c r="P295" s="20" t="s">
        <v>188</v>
      </c>
      <c r="Q295" s="20" t="s">
        <v>2765</v>
      </c>
      <c r="R295" s="20"/>
      <c r="S295" s="20" t="s">
        <v>188</v>
      </c>
      <c r="T295" s="20" t="s">
        <v>188</v>
      </c>
      <c r="U295" s="20" t="s">
        <v>188</v>
      </c>
      <c r="V295" s="13"/>
    </row>
    <row r="296" spans="1:22" ht="15" customHeight="1" x14ac:dyDescent="0.2">
      <c r="A296" s="12" t="s">
        <v>392</v>
      </c>
      <c r="B296" s="8" t="s">
        <v>2766</v>
      </c>
      <c r="C296" s="8" t="s">
        <v>2767</v>
      </c>
      <c r="D296" s="8" t="s">
        <v>42</v>
      </c>
      <c r="E296" s="8" t="s">
        <v>2768</v>
      </c>
      <c r="F296" s="8" t="s">
        <v>2769</v>
      </c>
      <c r="G296" s="8" t="s">
        <v>2770</v>
      </c>
      <c r="H296" s="8" t="s">
        <v>2771</v>
      </c>
      <c r="I296" s="8" t="s">
        <v>2772</v>
      </c>
      <c r="J296" s="8"/>
      <c r="K296" s="8" t="s">
        <v>2773</v>
      </c>
      <c r="L296" s="20" t="s">
        <v>2588</v>
      </c>
      <c r="M296" s="20"/>
      <c r="N296" s="20"/>
      <c r="O296" s="20" t="s">
        <v>188</v>
      </c>
      <c r="P296" s="20" t="s">
        <v>188</v>
      </c>
      <c r="Q296" s="20" t="s">
        <v>261</v>
      </c>
      <c r="R296" s="20"/>
      <c r="S296" s="20"/>
      <c r="T296" s="20" t="s">
        <v>188</v>
      </c>
      <c r="U296" s="20" t="s">
        <v>188</v>
      </c>
      <c r="V296" s="13" t="s">
        <v>2774</v>
      </c>
    </row>
    <row r="297" spans="1:22" ht="15" customHeight="1" x14ac:dyDescent="0.2">
      <c r="A297" s="12" t="s">
        <v>395</v>
      </c>
      <c r="B297" s="8"/>
      <c r="C297" s="8" t="s">
        <v>396</v>
      </c>
      <c r="D297" s="8"/>
      <c r="E297" s="8" t="s">
        <v>397</v>
      </c>
      <c r="F297" s="8"/>
      <c r="G297" s="8"/>
      <c r="H297" s="8"/>
      <c r="I297" s="8"/>
      <c r="J297" s="8"/>
      <c r="K297" s="8"/>
      <c r="L297" s="20"/>
      <c r="M297" s="20"/>
      <c r="N297" s="20"/>
      <c r="O297" s="20"/>
      <c r="P297" s="20"/>
      <c r="Q297" s="20"/>
      <c r="R297" s="20"/>
      <c r="S297" s="20"/>
      <c r="T297" s="20"/>
      <c r="U297" s="20"/>
      <c r="V297" s="13"/>
    </row>
    <row r="298" spans="1:22" ht="15" customHeight="1" x14ac:dyDescent="0.2">
      <c r="A298" s="12" t="s">
        <v>398</v>
      </c>
      <c r="B298" s="8"/>
      <c r="C298" s="8" t="s">
        <v>399</v>
      </c>
      <c r="D298" s="8"/>
      <c r="E298" s="8" t="s">
        <v>400</v>
      </c>
      <c r="F298" s="8"/>
      <c r="G298" s="8"/>
      <c r="H298" s="8"/>
      <c r="I298" s="8"/>
      <c r="J298" s="8"/>
      <c r="K298" s="8"/>
      <c r="L298" s="20"/>
      <c r="M298" s="20"/>
      <c r="N298" s="20"/>
      <c r="O298" s="20"/>
      <c r="P298" s="20"/>
      <c r="Q298" s="20"/>
      <c r="R298" s="20"/>
      <c r="S298" s="20"/>
      <c r="T298" s="20"/>
      <c r="U298" s="20"/>
      <c r="V298" s="13"/>
    </row>
    <row r="299" spans="1:22" ht="15" customHeight="1" x14ac:dyDescent="0.2">
      <c r="A299" s="12" t="s">
        <v>401</v>
      </c>
      <c r="B299" s="8"/>
      <c r="C299" s="8" t="s">
        <v>402</v>
      </c>
      <c r="D299" s="8"/>
      <c r="E299" s="8" t="s">
        <v>403</v>
      </c>
      <c r="F299" s="8"/>
      <c r="G299" s="8"/>
      <c r="H299" s="8"/>
      <c r="I299" s="8"/>
      <c r="J299" s="8"/>
      <c r="K299" s="8"/>
      <c r="L299" s="20"/>
      <c r="M299" s="20"/>
      <c r="N299" s="20"/>
      <c r="O299" s="20"/>
      <c r="P299" s="20"/>
      <c r="Q299" s="20"/>
      <c r="R299" s="20"/>
      <c r="S299" s="20"/>
      <c r="T299" s="20"/>
      <c r="U299" s="20"/>
      <c r="V299" s="13"/>
    </row>
    <row r="300" spans="1:22" ht="15" customHeight="1" x14ac:dyDescent="0.2">
      <c r="A300" s="12" t="s">
        <v>401</v>
      </c>
      <c r="B300" s="8" t="s">
        <v>2775</v>
      </c>
      <c r="C300" s="8" t="s">
        <v>2776</v>
      </c>
      <c r="D300" s="8" t="s">
        <v>42</v>
      </c>
      <c r="E300" s="8" t="s">
        <v>2777</v>
      </c>
      <c r="F300" s="8" t="s">
        <v>2778</v>
      </c>
      <c r="G300" s="8" t="s">
        <v>2779</v>
      </c>
      <c r="H300" s="8" t="s">
        <v>2780</v>
      </c>
      <c r="I300" s="8" t="s">
        <v>2781</v>
      </c>
      <c r="J300" s="8"/>
      <c r="K300" s="8" t="s">
        <v>2782</v>
      </c>
      <c r="L300" s="20"/>
      <c r="M300" s="20"/>
      <c r="N300" s="20"/>
      <c r="O300" s="20"/>
      <c r="P300" s="20"/>
      <c r="Q300" s="20" t="s">
        <v>201</v>
      </c>
      <c r="R300" s="20"/>
      <c r="S300" s="20"/>
      <c r="T300" s="20" t="s">
        <v>188</v>
      </c>
      <c r="U300" s="20" t="s">
        <v>188</v>
      </c>
      <c r="V300" s="13"/>
    </row>
    <row r="301" spans="1:22" ht="15" customHeight="1" x14ac:dyDescent="0.2">
      <c r="A301" s="12" t="s">
        <v>404</v>
      </c>
      <c r="B301" s="8"/>
      <c r="C301" s="8" t="s">
        <v>405</v>
      </c>
      <c r="D301" s="8"/>
      <c r="E301" s="8" t="s">
        <v>406</v>
      </c>
      <c r="F301" s="8"/>
      <c r="G301" s="8"/>
      <c r="H301" s="8"/>
      <c r="I301" s="8"/>
      <c r="J301" s="8"/>
      <c r="K301" s="8"/>
      <c r="L301" s="20"/>
      <c r="M301" s="20"/>
      <c r="N301" s="20"/>
      <c r="O301" s="20"/>
      <c r="P301" s="20"/>
      <c r="Q301" s="20"/>
      <c r="R301" s="20"/>
      <c r="S301" s="20"/>
      <c r="T301" s="20"/>
      <c r="U301" s="20"/>
      <c r="V301" s="13"/>
    </row>
    <row r="302" spans="1:22" ht="15" customHeight="1" x14ac:dyDescent="0.2">
      <c r="A302" s="12" t="s">
        <v>407</v>
      </c>
      <c r="B302" s="8"/>
      <c r="C302" s="8" t="s">
        <v>408</v>
      </c>
      <c r="D302" s="8"/>
      <c r="E302" s="8" t="s">
        <v>409</v>
      </c>
      <c r="F302" s="8"/>
      <c r="G302" s="8"/>
      <c r="H302" s="8"/>
      <c r="I302" s="8"/>
      <c r="J302" s="8"/>
      <c r="K302" s="8"/>
      <c r="L302" s="20"/>
      <c r="M302" s="20"/>
      <c r="N302" s="20"/>
      <c r="O302" s="20"/>
      <c r="P302" s="20"/>
      <c r="Q302" s="20"/>
      <c r="R302" s="20"/>
      <c r="S302" s="20"/>
      <c r="T302" s="20"/>
      <c r="U302" s="20"/>
      <c r="V302" s="13"/>
    </row>
    <row r="303" spans="1:22" ht="15" customHeight="1" x14ac:dyDescent="0.2">
      <c r="A303" s="12" t="s">
        <v>410</v>
      </c>
      <c r="B303" s="8"/>
      <c r="C303" s="8" t="s">
        <v>411</v>
      </c>
      <c r="D303" s="8"/>
      <c r="E303" s="8" t="s">
        <v>412</v>
      </c>
      <c r="F303" s="8"/>
      <c r="G303" s="8"/>
      <c r="H303" s="8"/>
      <c r="I303" s="8"/>
      <c r="J303" s="8"/>
      <c r="K303" s="8"/>
      <c r="L303" s="20"/>
      <c r="M303" s="20"/>
      <c r="N303" s="20"/>
      <c r="O303" s="20"/>
      <c r="P303" s="20"/>
      <c r="Q303" s="20"/>
      <c r="R303" s="20"/>
      <c r="S303" s="20"/>
      <c r="T303" s="20"/>
      <c r="U303" s="20"/>
      <c r="V303" s="13"/>
    </row>
    <row r="304" spans="1:22" ht="15" customHeight="1" x14ac:dyDescent="0.2">
      <c r="A304" s="12" t="s">
        <v>413</v>
      </c>
      <c r="B304" s="8"/>
      <c r="C304" s="8" t="s">
        <v>414</v>
      </c>
      <c r="D304" s="8"/>
      <c r="E304" s="8" t="s">
        <v>415</v>
      </c>
      <c r="F304" s="8"/>
      <c r="G304" s="8"/>
      <c r="H304" s="8"/>
      <c r="I304" s="8"/>
      <c r="J304" s="8"/>
      <c r="K304" s="8"/>
      <c r="L304" s="20"/>
      <c r="M304" s="20"/>
      <c r="N304" s="20"/>
      <c r="O304" s="20"/>
      <c r="P304" s="20"/>
      <c r="Q304" s="20"/>
      <c r="R304" s="20"/>
      <c r="S304" s="20"/>
      <c r="T304" s="20"/>
      <c r="U304" s="20"/>
      <c r="V304" s="13"/>
    </row>
    <row r="305" spans="1:22" ht="15" customHeight="1" x14ac:dyDescent="0.2">
      <c r="A305" s="12" t="s">
        <v>416</v>
      </c>
      <c r="B305" s="8"/>
      <c r="C305" s="8" t="s">
        <v>417</v>
      </c>
      <c r="D305" s="8"/>
      <c r="E305" s="8" t="s">
        <v>418</v>
      </c>
      <c r="F305" s="8"/>
      <c r="G305" s="8"/>
      <c r="H305" s="8"/>
      <c r="I305" s="8"/>
      <c r="J305" s="8"/>
      <c r="K305" s="8"/>
      <c r="L305" s="20"/>
      <c r="M305" s="20"/>
      <c r="N305" s="20"/>
      <c r="O305" s="20"/>
      <c r="P305" s="20"/>
      <c r="Q305" s="20"/>
      <c r="R305" s="20"/>
      <c r="S305" s="20"/>
      <c r="T305" s="20"/>
      <c r="U305" s="20"/>
      <c r="V305" s="13"/>
    </row>
    <row r="306" spans="1:22" ht="15" customHeight="1" x14ac:dyDescent="0.2">
      <c r="A306" s="12" t="s">
        <v>419</v>
      </c>
      <c r="B306" s="8"/>
      <c r="C306" s="8" t="s">
        <v>420</v>
      </c>
      <c r="D306" s="8"/>
      <c r="E306" s="8" t="s">
        <v>421</v>
      </c>
      <c r="F306" s="8"/>
      <c r="G306" s="8"/>
      <c r="H306" s="8"/>
      <c r="I306" s="8"/>
      <c r="J306" s="8"/>
      <c r="K306" s="8"/>
      <c r="L306" s="20"/>
      <c r="M306" s="20"/>
      <c r="N306" s="20"/>
      <c r="O306" s="20"/>
      <c r="P306" s="20"/>
      <c r="Q306" s="20"/>
      <c r="R306" s="20"/>
      <c r="S306" s="20"/>
      <c r="T306" s="20"/>
      <c r="U306" s="20"/>
      <c r="V306" s="13"/>
    </row>
    <row r="307" spans="1:22" ht="15" customHeight="1" x14ac:dyDescent="0.2">
      <c r="A307" s="12" t="s">
        <v>422</v>
      </c>
      <c r="B307" s="8"/>
      <c r="C307" s="8" t="s">
        <v>423</v>
      </c>
      <c r="D307" s="8"/>
      <c r="E307" s="8" t="s">
        <v>406</v>
      </c>
      <c r="F307" s="8"/>
      <c r="G307" s="8"/>
      <c r="H307" s="8"/>
      <c r="I307" s="8"/>
      <c r="J307" s="8"/>
      <c r="K307" s="8"/>
      <c r="L307" s="20"/>
      <c r="M307" s="20"/>
      <c r="N307" s="20"/>
      <c r="O307" s="20"/>
      <c r="P307" s="20"/>
      <c r="Q307" s="20"/>
      <c r="R307" s="20"/>
      <c r="S307" s="20"/>
      <c r="T307" s="20"/>
      <c r="U307" s="20"/>
      <c r="V307" s="13"/>
    </row>
    <row r="308" spans="1:22" ht="15" customHeight="1" x14ac:dyDescent="0.2">
      <c r="A308" s="12" t="s">
        <v>424</v>
      </c>
      <c r="B308" s="8"/>
      <c r="C308" s="8" t="s">
        <v>425</v>
      </c>
      <c r="D308" s="8"/>
      <c r="E308" s="8" t="s">
        <v>426</v>
      </c>
      <c r="F308" s="8"/>
      <c r="G308" s="8"/>
      <c r="H308" s="8"/>
      <c r="I308" s="8"/>
      <c r="J308" s="8"/>
      <c r="K308" s="8"/>
      <c r="L308" s="20"/>
      <c r="M308" s="20"/>
      <c r="N308" s="20"/>
      <c r="O308" s="20"/>
      <c r="P308" s="20"/>
      <c r="Q308" s="20"/>
      <c r="R308" s="20"/>
      <c r="S308" s="20"/>
      <c r="T308" s="20"/>
      <c r="U308" s="20"/>
      <c r="V308" s="13"/>
    </row>
    <row r="309" spans="1:22" ht="15" customHeight="1" x14ac:dyDescent="0.2">
      <c r="A309" s="12" t="s">
        <v>424</v>
      </c>
      <c r="B309" s="8" t="s">
        <v>2783</v>
      </c>
      <c r="C309" s="8" t="s">
        <v>2784</v>
      </c>
      <c r="D309" s="8" t="s">
        <v>42</v>
      </c>
      <c r="E309" s="8" t="s">
        <v>2785</v>
      </c>
      <c r="F309" s="8" t="s">
        <v>2786</v>
      </c>
      <c r="G309" s="8" t="s">
        <v>278</v>
      </c>
      <c r="H309" s="8" t="s">
        <v>2787</v>
      </c>
      <c r="I309" s="8" t="s">
        <v>2788</v>
      </c>
      <c r="J309" s="8"/>
      <c r="K309" s="8" t="s">
        <v>2587</v>
      </c>
      <c r="L309" s="20" t="s">
        <v>2588</v>
      </c>
      <c r="M309" s="20"/>
      <c r="N309" s="20"/>
      <c r="O309" s="20" t="s">
        <v>188</v>
      </c>
      <c r="P309" s="20" t="s">
        <v>188</v>
      </c>
      <c r="Q309" s="20" t="s">
        <v>1855</v>
      </c>
      <c r="R309" s="20"/>
      <c r="S309" s="20"/>
      <c r="T309" s="20" t="s">
        <v>188</v>
      </c>
      <c r="U309" s="20" t="s">
        <v>188</v>
      </c>
      <c r="V309" s="13"/>
    </row>
    <row r="310" spans="1:22" ht="15" customHeight="1" x14ac:dyDescent="0.2">
      <c r="A310" s="12" t="s">
        <v>427</v>
      </c>
      <c r="B310" s="8"/>
      <c r="C310" s="8" t="s">
        <v>428</v>
      </c>
      <c r="D310" s="8"/>
      <c r="E310" s="8" t="s">
        <v>429</v>
      </c>
      <c r="F310" s="8"/>
      <c r="G310" s="8"/>
      <c r="H310" s="8"/>
      <c r="I310" s="8"/>
      <c r="J310" s="8"/>
      <c r="K310" s="8"/>
      <c r="L310" s="20"/>
      <c r="M310" s="20"/>
      <c r="N310" s="20"/>
      <c r="O310" s="20"/>
      <c r="P310" s="20"/>
      <c r="Q310" s="20"/>
      <c r="R310" s="20"/>
      <c r="S310" s="20"/>
      <c r="T310" s="20"/>
      <c r="U310" s="20"/>
      <c r="V310" s="13"/>
    </row>
    <row r="311" spans="1:22" ht="15" customHeight="1" x14ac:dyDescent="0.2">
      <c r="A311" s="12" t="s">
        <v>430</v>
      </c>
      <c r="B311" s="8"/>
      <c r="C311" s="8" t="s">
        <v>431</v>
      </c>
      <c r="D311" s="8"/>
      <c r="E311" s="8" t="s">
        <v>385</v>
      </c>
      <c r="F311" s="8"/>
      <c r="G311" s="8"/>
      <c r="H311" s="8"/>
      <c r="I311" s="8"/>
      <c r="J311" s="8"/>
      <c r="K311" s="8"/>
      <c r="L311" s="20"/>
      <c r="M311" s="20"/>
      <c r="N311" s="20"/>
      <c r="O311" s="20"/>
      <c r="P311" s="20"/>
      <c r="Q311" s="20"/>
      <c r="R311" s="20"/>
      <c r="S311" s="20"/>
      <c r="T311" s="20"/>
      <c r="U311" s="20"/>
      <c r="V311" s="13"/>
    </row>
    <row r="312" spans="1:22" ht="15" customHeight="1" x14ac:dyDescent="0.2">
      <c r="A312" s="12" t="s">
        <v>432</v>
      </c>
      <c r="B312" s="8"/>
      <c r="C312" s="8" t="s">
        <v>433</v>
      </c>
      <c r="D312" s="8"/>
      <c r="E312" s="8" t="s">
        <v>434</v>
      </c>
      <c r="F312" s="8"/>
      <c r="G312" s="8"/>
      <c r="H312" s="8"/>
      <c r="I312" s="8"/>
      <c r="J312" s="8"/>
      <c r="K312" s="8"/>
      <c r="L312" s="20"/>
      <c r="M312" s="20"/>
      <c r="N312" s="20"/>
      <c r="O312" s="20"/>
      <c r="P312" s="20"/>
      <c r="Q312" s="20"/>
      <c r="R312" s="20"/>
      <c r="S312" s="20"/>
      <c r="T312" s="20"/>
      <c r="U312" s="20"/>
      <c r="V312" s="13"/>
    </row>
    <row r="313" spans="1:22" ht="15" customHeight="1" x14ac:dyDescent="0.2">
      <c r="A313" s="12" t="s">
        <v>435</v>
      </c>
      <c r="B313" s="8"/>
      <c r="C313" s="8" t="s">
        <v>436</v>
      </c>
      <c r="D313" s="8"/>
      <c r="E313" s="8" t="s">
        <v>437</v>
      </c>
      <c r="F313" s="8"/>
      <c r="G313" s="8"/>
      <c r="H313" s="8"/>
      <c r="I313" s="8"/>
      <c r="J313" s="8"/>
      <c r="K313" s="8"/>
      <c r="L313" s="20"/>
      <c r="M313" s="20"/>
      <c r="N313" s="20"/>
      <c r="O313" s="20"/>
      <c r="P313" s="20"/>
      <c r="Q313" s="20"/>
      <c r="R313" s="20"/>
      <c r="S313" s="20"/>
      <c r="T313" s="20"/>
      <c r="U313" s="20"/>
      <c r="V313" s="13"/>
    </row>
    <row r="314" spans="1:22" ht="15" customHeight="1" x14ac:dyDescent="0.2">
      <c r="A314" s="12" t="s">
        <v>438</v>
      </c>
      <c r="B314" s="8"/>
      <c r="C314" s="8" t="s">
        <v>439</v>
      </c>
      <c r="D314" s="8"/>
      <c r="E314" s="8" t="s">
        <v>440</v>
      </c>
      <c r="F314" s="8"/>
      <c r="G314" s="8"/>
      <c r="H314" s="8"/>
      <c r="I314" s="8"/>
      <c r="J314" s="8"/>
      <c r="K314" s="8"/>
      <c r="L314" s="20"/>
      <c r="M314" s="20"/>
      <c r="N314" s="20"/>
      <c r="O314" s="20"/>
      <c r="P314" s="20"/>
      <c r="Q314" s="20"/>
      <c r="R314" s="20"/>
      <c r="S314" s="20"/>
      <c r="T314" s="20"/>
      <c r="U314" s="20"/>
      <c r="V314" s="13"/>
    </row>
    <row r="315" spans="1:22" ht="15" customHeight="1" x14ac:dyDescent="0.2">
      <c r="A315" s="12" t="s">
        <v>441</v>
      </c>
      <c r="B315" s="8"/>
      <c r="C315" s="8" t="s">
        <v>442</v>
      </c>
      <c r="D315" s="8"/>
      <c r="E315" s="8" t="s">
        <v>443</v>
      </c>
      <c r="F315" s="8"/>
      <c r="G315" s="8"/>
      <c r="H315" s="8"/>
      <c r="I315" s="8"/>
      <c r="J315" s="8"/>
      <c r="K315" s="8"/>
      <c r="L315" s="20"/>
      <c r="M315" s="20"/>
      <c r="N315" s="20"/>
      <c r="O315" s="20"/>
      <c r="P315" s="20"/>
      <c r="Q315" s="20"/>
      <c r="R315" s="20"/>
      <c r="S315" s="20"/>
      <c r="T315" s="20"/>
      <c r="U315" s="20"/>
      <c r="V315" s="13"/>
    </row>
    <row r="316" spans="1:22" ht="15" customHeight="1" x14ac:dyDescent="0.2">
      <c r="A316" s="12" t="s">
        <v>444</v>
      </c>
      <c r="B316" s="8"/>
      <c r="C316" s="8" t="s">
        <v>445</v>
      </c>
      <c r="D316" s="8"/>
      <c r="E316" s="8" t="s">
        <v>446</v>
      </c>
      <c r="F316" s="8"/>
      <c r="G316" s="8"/>
      <c r="H316" s="8"/>
      <c r="I316" s="8"/>
      <c r="J316" s="8"/>
      <c r="K316" s="8"/>
      <c r="L316" s="20"/>
      <c r="M316" s="20"/>
      <c r="N316" s="20"/>
      <c r="O316" s="20"/>
      <c r="P316" s="20"/>
      <c r="Q316" s="20"/>
      <c r="R316" s="20"/>
      <c r="S316" s="20"/>
      <c r="T316" s="20"/>
      <c r="U316" s="20"/>
      <c r="V316" s="13"/>
    </row>
    <row r="317" spans="1:22" ht="15" customHeight="1" x14ac:dyDescent="0.2">
      <c r="A317" s="12" t="s">
        <v>444</v>
      </c>
      <c r="B317" s="8" t="s">
        <v>2789</v>
      </c>
      <c r="C317" s="8" t="s">
        <v>2790</v>
      </c>
      <c r="D317" s="8" t="s">
        <v>42</v>
      </c>
      <c r="E317" s="8" t="s">
        <v>2791</v>
      </c>
      <c r="F317" s="8" t="s">
        <v>2792</v>
      </c>
      <c r="G317" s="8" t="s">
        <v>2793</v>
      </c>
      <c r="H317" s="8" t="s">
        <v>2794</v>
      </c>
      <c r="I317" s="8" t="s">
        <v>2795</v>
      </c>
      <c r="J317" s="8"/>
      <c r="K317" s="8" t="s">
        <v>2796</v>
      </c>
      <c r="L317" s="20"/>
      <c r="M317" s="20"/>
      <c r="N317" s="20"/>
      <c r="O317" s="20"/>
      <c r="P317" s="20"/>
      <c r="Q317" s="20" t="s">
        <v>2797</v>
      </c>
      <c r="R317" s="20"/>
      <c r="S317" s="20"/>
      <c r="T317" s="20" t="s">
        <v>188</v>
      </c>
      <c r="U317" s="20" t="s">
        <v>188</v>
      </c>
      <c r="V317" s="13"/>
    </row>
    <row r="318" spans="1:22" ht="15" customHeight="1" x14ac:dyDescent="0.2">
      <c r="A318" s="12" t="s">
        <v>444</v>
      </c>
      <c r="B318" s="8" t="s">
        <v>2798</v>
      </c>
      <c r="C318" s="8" t="s">
        <v>2799</v>
      </c>
      <c r="D318" s="8" t="s">
        <v>42</v>
      </c>
      <c r="E318" s="8" t="s">
        <v>2800</v>
      </c>
      <c r="F318" s="8" t="s">
        <v>2801</v>
      </c>
      <c r="G318" s="8" t="s">
        <v>2802</v>
      </c>
      <c r="H318" s="8" t="s">
        <v>2803</v>
      </c>
      <c r="I318" s="8" t="s">
        <v>2804</v>
      </c>
      <c r="J318" s="8"/>
      <c r="K318" s="8" t="s">
        <v>2796</v>
      </c>
      <c r="L318" s="20"/>
      <c r="M318" s="20"/>
      <c r="N318" s="20"/>
      <c r="O318" s="20"/>
      <c r="P318" s="20"/>
      <c r="Q318" s="20" t="s">
        <v>2797</v>
      </c>
      <c r="R318" s="20"/>
      <c r="S318" s="20"/>
      <c r="T318" s="20" t="s">
        <v>188</v>
      </c>
      <c r="U318" s="20" t="s">
        <v>188</v>
      </c>
      <c r="V318" s="13"/>
    </row>
    <row r="319" spans="1:22" ht="15" customHeight="1" x14ac:dyDescent="0.2">
      <c r="A319" s="12" t="s">
        <v>444</v>
      </c>
      <c r="B319" s="8" t="s">
        <v>2805</v>
      </c>
      <c r="C319" s="8" t="s">
        <v>2806</v>
      </c>
      <c r="D319" s="8" t="s">
        <v>42</v>
      </c>
      <c r="E319" s="8" t="s">
        <v>2807</v>
      </c>
      <c r="F319" s="8" t="s">
        <v>2808</v>
      </c>
      <c r="G319" s="8" t="s">
        <v>2809</v>
      </c>
      <c r="H319" s="8" t="s">
        <v>2810</v>
      </c>
      <c r="I319" s="8" t="s">
        <v>2811</v>
      </c>
      <c r="J319" s="8"/>
      <c r="K319" s="8" t="s">
        <v>214</v>
      </c>
      <c r="L319" s="20" t="s">
        <v>215</v>
      </c>
      <c r="M319" s="20"/>
      <c r="N319" s="20"/>
      <c r="O319" s="20" t="s">
        <v>188</v>
      </c>
      <c r="P319" s="20" t="s">
        <v>188</v>
      </c>
      <c r="Q319" s="20" t="s">
        <v>124</v>
      </c>
      <c r="R319" s="20"/>
      <c r="S319" s="20"/>
      <c r="T319" s="20" t="s">
        <v>188</v>
      </c>
      <c r="U319" s="20" t="s">
        <v>188</v>
      </c>
      <c r="V319" s="13"/>
    </row>
    <row r="320" spans="1:22" ht="15" customHeight="1" x14ac:dyDescent="0.2">
      <c r="A320" s="12" t="s">
        <v>444</v>
      </c>
      <c r="B320" s="8" t="s">
        <v>2812</v>
      </c>
      <c r="C320" s="8" t="s">
        <v>2813</v>
      </c>
      <c r="D320" s="8" t="s">
        <v>42</v>
      </c>
      <c r="E320" s="8" t="s">
        <v>2814</v>
      </c>
      <c r="F320" s="8" t="s">
        <v>2815</v>
      </c>
      <c r="G320" s="8" t="s">
        <v>278</v>
      </c>
      <c r="H320" s="8" t="s">
        <v>2816</v>
      </c>
      <c r="I320" s="8" t="s">
        <v>2817</v>
      </c>
      <c r="J320" s="8"/>
      <c r="K320" s="8" t="s">
        <v>2796</v>
      </c>
      <c r="L320" s="20"/>
      <c r="M320" s="20"/>
      <c r="N320" s="20"/>
      <c r="O320" s="20"/>
      <c r="P320" s="20"/>
      <c r="Q320" s="20" t="s">
        <v>2797</v>
      </c>
      <c r="R320" s="20"/>
      <c r="S320" s="20"/>
      <c r="T320" s="20" t="s">
        <v>188</v>
      </c>
      <c r="U320" s="20" t="s">
        <v>188</v>
      </c>
      <c r="V320" s="13"/>
    </row>
    <row r="321" spans="1:22" ht="15" customHeight="1" x14ac:dyDescent="0.2">
      <c r="A321" s="12" t="s">
        <v>447</v>
      </c>
      <c r="B321" s="8"/>
      <c r="C321" s="8" t="s">
        <v>448</v>
      </c>
      <c r="D321" s="8"/>
      <c r="E321" s="8" t="s">
        <v>449</v>
      </c>
      <c r="F321" s="8"/>
      <c r="G321" s="8"/>
      <c r="H321" s="8"/>
      <c r="I321" s="8"/>
      <c r="J321" s="8"/>
      <c r="K321" s="8"/>
      <c r="L321" s="20"/>
      <c r="M321" s="20"/>
      <c r="N321" s="20"/>
      <c r="O321" s="20"/>
      <c r="P321" s="20"/>
      <c r="Q321" s="20"/>
      <c r="R321" s="20"/>
      <c r="S321" s="20"/>
      <c r="T321" s="20"/>
      <c r="U321" s="20"/>
      <c r="V321" s="13"/>
    </row>
    <row r="322" spans="1:22" ht="15" customHeight="1" x14ac:dyDescent="0.2">
      <c r="A322" s="12" t="s">
        <v>450</v>
      </c>
      <c r="B322" s="8"/>
      <c r="C322" s="8" t="s">
        <v>451</v>
      </c>
      <c r="D322" s="8"/>
      <c r="E322" s="8" t="s">
        <v>452</v>
      </c>
      <c r="F322" s="8"/>
      <c r="G322" s="8"/>
      <c r="H322" s="8"/>
      <c r="I322" s="8"/>
      <c r="J322" s="8"/>
      <c r="K322" s="8"/>
      <c r="L322" s="20"/>
      <c r="M322" s="20"/>
      <c r="N322" s="20"/>
      <c r="O322" s="20"/>
      <c r="P322" s="20"/>
      <c r="Q322" s="20"/>
      <c r="R322" s="20"/>
      <c r="S322" s="20"/>
      <c r="T322" s="20"/>
      <c r="U322" s="20"/>
      <c r="V322" s="13"/>
    </row>
    <row r="323" spans="1:22" ht="15" customHeight="1" x14ac:dyDescent="0.2">
      <c r="A323" s="12" t="s">
        <v>453</v>
      </c>
      <c r="B323" s="8"/>
      <c r="C323" s="8" t="s">
        <v>454</v>
      </c>
      <c r="D323" s="8"/>
      <c r="E323" s="8" t="s">
        <v>455</v>
      </c>
      <c r="F323" s="8"/>
      <c r="G323" s="8"/>
      <c r="H323" s="8"/>
      <c r="I323" s="8"/>
      <c r="J323" s="8"/>
      <c r="K323" s="8"/>
      <c r="L323" s="20"/>
      <c r="M323" s="20"/>
      <c r="N323" s="20"/>
      <c r="O323" s="20"/>
      <c r="P323" s="20"/>
      <c r="Q323" s="20"/>
      <c r="R323" s="20"/>
      <c r="S323" s="20"/>
      <c r="T323" s="20"/>
      <c r="U323" s="20"/>
      <c r="V323" s="13"/>
    </row>
    <row r="324" spans="1:22" ht="15" customHeight="1" x14ac:dyDescent="0.2">
      <c r="A324" s="12" t="s">
        <v>453</v>
      </c>
      <c r="B324" s="8" t="s">
        <v>2818</v>
      </c>
      <c r="C324" s="8" t="s">
        <v>2819</v>
      </c>
      <c r="D324" s="8" t="s">
        <v>42</v>
      </c>
      <c r="E324" s="8" t="s">
        <v>2820</v>
      </c>
      <c r="F324" s="8" t="s">
        <v>2821</v>
      </c>
      <c r="G324" s="8" t="s">
        <v>2822</v>
      </c>
      <c r="H324" s="8" t="s">
        <v>2823</v>
      </c>
      <c r="I324" s="8" t="s">
        <v>2824</v>
      </c>
      <c r="J324" s="8"/>
      <c r="K324" s="8" t="s">
        <v>2825</v>
      </c>
      <c r="L324" s="20" t="s">
        <v>1277</v>
      </c>
      <c r="M324" s="20"/>
      <c r="N324" s="20"/>
      <c r="O324" s="20" t="s">
        <v>188</v>
      </c>
      <c r="P324" s="20" t="s">
        <v>188</v>
      </c>
      <c r="Q324" s="20" t="s">
        <v>2826</v>
      </c>
      <c r="R324" s="20"/>
      <c r="S324" s="20"/>
      <c r="T324" s="20"/>
      <c r="U324" s="20" t="s">
        <v>188</v>
      </c>
      <c r="V324" s="13"/>
    </row>
    <row r="325" spans="1:22" ht="15" customHeight="1" x14ac:dyDescent="0.2">
      <c r="A325" s="12" t="s">
        <v>453</v>
      </c>
      <c r="B325" s="8" t="s">
        <v>2827</v>
      </c>
      <c r="C325" s="8" t="s">
        <v>2828</v>
      </c>
      <c r="D325" s="8" t="s">
        <v>42</v>
      </c>
      <c r="E325" s="8" t="s">
        <v>2829</v>
      </c>
      <c r="F325" s="8" t="s">
        <v>2830</v>
      </c>
      <c r="G325" s="8" t="s">
        <v>2831</v>
      </c>
      <c r="H325" s="8" t="s">
        <v>2832</v>
      </c>
      <c r="I325" s="8" t="s">
        <v>2833</v>
      </c>
      <c r="J325" s="8"/>
      <c r="K325" s="8" t="s">
        <v>214</v>
      </c>
      <c r="L325" s="20" t="s">
        <v>215</v>
      </c>
      <c r="M325" s="20"/>
      <c r="N325" s="20"/>
      <c r="O325" s="20" t="s">
        <v>188</v>
      </c>
      <c r="P325" s="20" t="s">
        <v>188</v>
      </c>
      <c r="Q325" s="20" t="s">
        <v>124</v>
      </c>
      <c r="R325" s="20"/>
      <c r="S325" s="20"/>
      <c r="T325" s="20" t="s">
        <v>188</v>
      </c>
      <c r="U325" s="20" t="s">
        <v>188</v>
      </c>
      <c r="V325" s="13"/>
    </row>
    <row r="326" spans="1:22" ht="15" customHeight="1" x14ac:dyDescent="0.2">
      <c r="A326" s="12" t="s">
        <v>532</v>
      </c>
      <c r="B326" s="8"/>
      <c r="C326" s="8" t="s">
        <v>533</v>
      </c>
      <c r="D326" s="8"/>
      <c r="E326" s="8" t="s">
        <v>534</v>
      </c>
      <c r="F326" s="8"/>
      <c r="G326" s="8"/>
      <c r="H326" s="8"/>
      <c r="I326" s="8"/>
      <c r="J326" s="8"/>
      <c r="K326" s="8"/>
      <c r="L326" s="20"/>
      <c r="M326" s="20"/>
      <c r="N326" s="20"/>
      <c r="O326" s="20"/>
      <c r="P326" s="20"/>
      <c r="Q326" s="20"/>
      <c r="R326" s="20"/>
      <c r="S326" s="20"/>
      <c r="T326" s="20"/>
      <c r="U326" s="20"/>
      <c r="V326" s="13"/>
    </row>
    <row r="327" spans="1:22" ht="15" customHeight="1" x14ac:dyDescent="0.2">
      <c r="A327" s="12" t="s">
        <v>535</v>
      </c>
      <c r="B327" s="8"/>
      <c r="C327" s="8" t="s">
        <v>536</v>
      </c>
      <c r="D327" s="8"/>
      <c r="E327" s="8" t="s">
        <v>537</v>
      </c>
      <c r="F327" s="8"/>
      <c r="G327" s="8"/>
      <c r="H327" s="8"/>
      <c r="I327" s="8"/>
      <c r="J327" s="8"/>
      <c r="K327" s="8"/>
      <c r="L327" s="20"/>
      <c r="M327" s="20"/>
      <c r="N327" s="20"/>
      <c r="O327" s="20"/>
      <c r="P327" s="20"/>
      <c r="Q327" s="20"/>
      <c r="R327" s="20"/>
      <c r="S327" s="20"/>
      <c r="T327" s="20"/>
      <c r="U327" s="20"/>
      <c r="V327" s="13"/>
    </row>
    <row r="328" spans="1:22" ht="15" customHeight="1" x14ac:dyDescent="0.2">
      <c r="A328" s="12" t="s">
        <v>538</v>
      </c>
      <c r="B328" s="8"/>
      <c r="C328" s="8" t="s">
        <v>539</v>
      </c>
      <c r="D328" s="8"/>
      <c r="E328" s="8" t="s">
        <v>540</v>
      </c>
      <c r="F328" s="8"/>
      <c r="G328" s="8"/>
      <c r="H328" s="8"/>
      <c r="I328" s="8"/>
      <c r="J328" s="8"/>
      <c r="K328" s="8"/>
      <c r="L328" s="20"/>
      <c r="M328" s="20"/>
      <c r="N328" s="20"/>
      <c r="O328" s="20"/>
      <c r="P328" s="20"/>
      <c r="Q328" s="20"/>
      <c r="R328" s="20"/>
      <c r="S328" s="20"/>
      <c r="T328" s="20"/>
      <c r="U328" s="20"/>
      <c r="V328" s="13"/>
    </row>
    <row r="329" spans="1:22" ht="15" customHeight="1" x14ac:dyDescent="0.2">
      <c r="A329" s="12" t="s">
        <v>547</v>
      </c>
      <c r="B329" s="8"/>
      <c r="C329" s="8" t="s">
        <v>548</v>
      </c>
      <c r="D329" s="8"/>
      <c r="E329" s="8" t="s">
        <v>549</v>
      </c>
      <c r="F329" s="8"/>
      <c r="G329" s="8"/>
      <c r="H329" s="8"/>
      <c r="I329" s="8"/>
      <c r="J329" s="8"/>
      <c r="K329" s="8"/>
      <c r="L329" s="20"/>
      <c r="M329" s="20"/>
      <c r="N329" s="20"/>
      <c r="O329" s="20"/>
      <c r="P329" s="20"/>
      <c r="Q329" s="20"/>
      <c r="R329" s="20"/>
      <c r="S329" s="20"/>
      <c r="T329" s="20"/>
      <c r="U329" s="20"/>
      <c r="V329" s="13"/>
    </row>
    <row r="330" spans="1:22" ht="15" customHeight="1" x14ac:dyDescent="0.2">
      <c r="A330" s="12" t="s">
        <v>547</v>
      </c>
      <c r="B330" s="8" t="s">
        <v>2834</v>
      </c>
      <c r="C330" s="8" t="s">
        <v>2835</v>
      </c>
      <c r="D330" s="8" t="s">
        <v>42</v>
      </c>
      <c r="E330" s="8" t="s">
        <v>2836</v>
      </c>
      <c r="F330" s="8" t="s">
        <v>2837</v>
      </c>
      <c r="G330" s="8" t="s">
        <v>2838</v>
      </c>
      <c r="H330" s="8" t="s">
        <v>2839</v>
      </c>
      <c r="I330" s="8" t="s">
        <v>2840</v>
      </c>
      <c r="J330" s="8"/>
      <c r="K330" s="8" t="s">
        <v>2841</v>
      </c>
      <c r="L330" s="20"/>
      <c r="M330" s="20"/>
      <c r="N330" s="20"/>
      <c r="O330" s="20"/>
      <c r="P330" s="20"/>
      <c r="Q330" s="20" t="s">
        <v>2842</v>
      </c>
      <c r="R330" s="20"/>
      <c r="S330" s="20" t="s">
        <v>188</v>
      </c>
      <c r="T330" s="20" t="s">
        <v>188</v>
      </c>
      <c r="U330" s="20" t="s">
        <v>188</v>
      </c>
      <c r="V330" s="13"/>
    </row>
    <row r="331" spans="1:22" ht="15" customHeight="1" x14ac:dyDescent="0.2">
      <c r="A331" s="12" t="s">
        <v>550</v>
      </c>
      <c r="B331" s="8"/>
      <c r="C331" s="8" t="s">
        <v>551</v>
      </c>
      <c r="D331" s="8"/>
      <c r="E331" s="8" t="s">
        <v>552</v>
      </c>
      <c r="F331" s="8"/>
      <c r="G331" s="8"/>
      <c r="H331" s="8"/>
      <c r="I331" s="8"/>
      <c r="J331" s="8"/>
      <c r="K331" s="8"/>
      <c r="L331" s="20"/>
      <c r="M331" s="20"/>
      <c r="N331" s="20"/>
      <c r="O331" s="20"/>
      <c r="P331" s="20"/>
      <c r="Q331" s="20"/>
      <c r="R331" s="20"/>
      <c r="S331" s="20"/>
      <c r="T331" s="20"/>
      <c r="U331" s="20"/>
      <c r="V331" s="13"/>
    </row>
    <row r="332" spans="1:22" ht="15" customHeight="1" x14ac:dyDescent="0.2">
      <c r="A332" s="12" t="s">
        <v>560</v>
      </c>
      <c r="B332" s="8"/>
      <c r="C332" s="8" t="s">
        <v>561</v>
      </c>
      <c r="D332" s="8"/>
      <c r="E332" s="8" t="s">
        <v>562</v>
      </c>
      <c r="F332" s="8"/>
      <c r="G332" s="8"/>
      <c r="H332" s="8"/>
      <c r="I332" s="8"/>
      <c r="J332" s="8"/>
      <c r="K332" s="8"/>
      <c r="L332" s="20"/>
      <c r="M332" s="20"/>
      <c r="N332" s="20"/>
      <c r="O332" s="20"/>
      <c r="P332" s="20"/>
      <c r="Q332" s="20"/>
      <c r="R332" s="20"/>
      <c r="S332" s="20"/>
      <c r="T332" s="20"/>
      <c r="U332" s="20"/>
      <c r="V332" s="13"/>
    </row>
    <row r="333" spans="1:22" ht="15" customHeight="1" x14ac:dyDescent="0.2">
      <c r="A333" s="12" t="s">
        <v>560</v>
      </c>
      <c r="B333" s="8" t="s">
        <v>2843</v>
      </c>
      <c r="C333" s="8" t="s">
        <v>2844</v>
      </c>
      <c r="D333" s="8" t="s">
        <v>42</v>
      </c>
      <c r="E333" s="8" t="s">
        <v>2845</v>
      </c>
      <c r="F333" s="8" t="s">
        <v>1957</v>
      </c>
      <c r="G333" s="8" t="s">
        <v>2846</v>
      </c>
      <c r="H333" s="8" t="s">
        <v>2847</v>
      </c>
      <c r="I333" s="8" t="s">
        <v>2848</v>
      </c>
      <c r="J333" s="8"/>
      <c r="K333" s="8"/>
      <c r="L333" s="20"/>
      <c r="M333" s="20"/>
      <c r="N333" s="20"/>
      <c r="O333" s="20"/>
      <c r="P333" s="20"/>
      <c r="Q333" s="20"/>
      <c r="R333" s="20"/>
      <c r="S333" s="20"/>
      <c r="T333" s="20"/>
      <c r="U333" s="20"/>
      <c r="V333" s="13"/>
    </row>
    <row r="334" spans="1:22" ht="15" customHeight="1" x14ac:dyDescent="0.2">
      <c r="A334" s="12" t="s">
        <v>560</v>
      </c>
      <c r="B334" s="8" t="s">
        <v>2849</v>
      </c>
      <c r="C334" s="8" t="s">
        <v>2850</v>
      </c>
      <c r="D334" s="8" t="s">
        <v>42</v>
      </c>
      <c r="E334" s="8" t="s">
        <v>2851</v>
      </c>
      <c r="F334" s="8" t="s">
        <v>2852</v>
      </c>
      <c r="G334" s="8" t="s">
        <v>2853</v>
      </c>
      <c r="H334" s="8" t="s">
        <v>2854</v>
      </c>
      <c r="I334" s="8" t="s">
        <v>2855</v>
      </c>
      <c r="J334" s="8"/>
      <c r="K334" s="8"/>
      <c r="L334" s="20"/>
      <c r="M334" s="20"/>
      <c r="N334" s="20"/>
      <c r="O334" s="20"/>
      <c r="P334" s="20"/>
      <c r="Q334" s="20"/>
      <c r="R334" s="20"/>
      <c r="S334" s="20"/>
      <c r="T334" s="20"/>
      <c r="U334" s="20"/>
      <c r="V334" s="13"/>
    </row>
    <row r="335" spans="1:22" ht="15" customHeight="1" x14ac:dyDescent="0.2">
      <c r="A335" s="12" t="s">
        <v>560</v>
      </c>
      <c r="B335" s="8" t="s">
        <v>2856</v>
      </c>
      <c r="C335" s="8" t="s">
        <v>2857</v>
      </c>
      <c r="D335" s="8" t="s">
        <v>42</v>
      </c>
      <c r="E335" s="8" t="s">
        <v>2858</v>
      </c>
      <c r="F335" s="8" t="s">
        <v>2859</v>
      </c>
      <c r="G335" s="8" t="s">
        <v>2860</v>
      </c>
      <c r="H335" s="8" t="s">
        <v>2861</v>
      </c>
      <c r="I335" s="8" t="s">
        <v>2862</v>
      </c>
      <c r="J335" s="8"/>
      <c r="K335" s="8"/>
      <c r="L335" s="20"/>
      <c r="M335" s="20"/>
      <c r="N335" s="20"/>
      <c r="O335" s="20"/>
      <c r="P335" s="20"/>
      <c r="Q335" s="20"/>
      <c r="R335" s="20"/>
      <c r="S335" s="20"/>
      <c r="T335" s="20"/>
      <c r="U335" s="20"/>
      <c r="V335" s="13"/>
    </row>
    <row r="336" spans="1:22" ht="15" customHeight="1" x14ac:dyDescent="0.2">
      <c r="A336" s="12" t="s">
        <v>560</v>
      </c>
      <c r="B336" s="8" t="s">
        <v>2863</v>
      </c>
      <c r="C336" s="8" t="s">
        <v>2864</v>
      </c>
      <c r="D336" s="8" t="s">
        <v>42</v>
      </c>
      <c r="E336" s="8" t="s">
        <v>2865</v>
      </c>
      <c r="F336" s="8" t="s">
        <v>2866</v>
      </c>
      <c r="G336" s="8" t="s">
        <v>2867</v>
      </c>
      <c r="H336" s="8" t="s">
        <v>2868</v>
      </c>
      <c r="I336" s="8" t="s">
        <v>2869</v>
      </c>
      <c r="J336" s="8"/>
      <c r="K336" s="8"/>
      <c r="L336" s="20"/>
      <c r="M336" s="20"/>
      <c r="N336" s="20"/>
      <c r="O336" s="20"/>
      <c r="P336" s="20"/>
      <c r="Q336" s="20"/>
      <c r="R336" s="20"/>
      <c r="S336" s="20"/>
      <c r="T336" s="20"/>
      <c r="U336" s="20"/>
      <c r="V336" s="13"/>
    </row>
    <row r="337" spans="1:22" ht="15" customHeight="1" x14ac:dyDescent="0.2">
      <c r="A337" s="12" t="s">
        <v>560</v>
      </c>
      <c r="B337" s="8" t="s">
        <v>2870</v>
      </c>
      <c r="C337" s="8" t="s">
        <v>2871</v>
      </c>
      <c r="D337" s="8" t="s">
        <v>42</v>
      </c>
      <c r="E337" s="8" t="s">
        <v>2872</v>
      </c>
      <c r="F337" s="8" t="s">
        <v>2873</v>
      </c>
      <c r="G337" s="8" t="s">
        <v>2874</v>
      </c>
      <c r="H337" s="8" t="s">
        <v>2875</v>
      </c>
      <c r="I337" s="8" t="s">
        <v>2876</v>
      </c>
      <c r="J337" s="8"/>
      <c r="K337" s="8"/>
      <c r="L337" s="20"/>
      <c r="M337" s="20"/>
      <c r="N337" s="20"/>
      <c r="O337" s="20"/>
      <c r="P337" s="20"/>
      <c r="Q337" s="20"/>
      <c r="R337" s="20"/>
      <c r="S337" s="20"/>
      <c r="T337" s="20"/>
      <c r="U337" s="20"/>
      <c r="V337" s="13"/>
    </row>
    <row r="338" spans="1:22" ht="15" customHeight="1" x14ac:dyDescent="0.2">
      <c r="A338" s="12" t="s">
        <v>560</v>
      </c>
      <c r="B338" s="8" t="s">
        <v>2877</v>
      </c>
      <c r="C338" s="8" t="s">
        <v>2878</v>
      </c>
      <c r="D338" s="8" t="s">
        <v>42</v>
      </c>
      <c r="E338" s="8" t="s">
        <v>2879</v>
      </c>
      <c r="F338" s="8" t="s">
        <v>2880</v>
      </c>
      <c r="G338" s="8" t="s">
        <v>278</v>
      </c>
      <c r="H338" s="8" t="s">
        <v>2881</v>
      </c>
      <c r="I338" s="8" t="s">
        <v>2882</v>
      </c>
      <c r="J338" s="8"/>
      <c r="K338" s="8"/>
      <c r="L338" s="20"/>
      <c r="M338" s="20"/>
      <c r="N338" s="20"/>
      <c r="O338" s="20"/>
      <c r="P338" s="20"/>
      <c r="Q338" s="20"/>
      <c r="R338" s="20"/>
      <c r="S338" s="20"/>
      <c r="T338" s="20"/>
      <c r="U338" s="20"/>
      <c r="V338" s="13"/>
    </row>
    <row r="339" spans="1:22" ht="15" customHeight="1" x14ac:dyDescent="0.2">
      <c r="A339" s="12" t="s">
        <v>563</v>
      </c>
      <c r="B339" s="8"/>
      <c r="C339" s="8" t="s">
        <v>564</v>
      </c>
      <c r="D339" s="8"/>
      <c r="E339" s="8" t="s">
        <v>565</v>
      </c>
      <c r="F339" s="8"/>
      <c r="G339" s="8"/>
      <c r="H339" s="8"/>
      <c r="I339" s="8"/>
      <c r="J339" s="8"/>
      <c r="K339" s="8"/>
      <c r="L339" s="20"/>
      <c r="M339" s="20"/>
      <c r="N339" s="20"/>
      <c r="O339" s="20"/>
      <c r="P339" s="20"/>
      <c r="Q339" s="20"/>
      <c r="R339" s="20"/>
      <c r="S339" s="20"/>
      <c r="T339" s="20"/>
      <c r="U339" s="20"/>
      <c r="V339" s="13"/>
    </row>
    <row r="340" spans="1:22" ht="15" customHeight="1" x14ac:dyDescent="0.2">
      <c r="A340" s="12" t="s">
        <v>566</v>
      </c>
      <c r="B340" s="8"/>
      <c r="C340" s="8" t="s">
        <v>567</v>
      </c>
      <c r="D340" s="8"/>
      <c r="E340" s="8" t="s">
        <v>568</v>
      </c>
      <c r="F340" s="8"/>
      <c r="G340" s="8"/>
      <c r="H340" s="8"/>
      <c r="I340" s="8"/>
      <c r="J340" s="8"/>
      <c r="K340" s="8"/>
      <c r="L340" s="20"/>
      <c r="M340" s="20"/>
      <c r="N340" s="20"/>
      <c r="O340" s="20"/>
      <c r="P340" s="20"/>
      <c r="Q340" s="20"/>
      <c r="R340" s="20"/>
      <c r="S340" s="20"/>
      <c r="T340" s="20"/>
      <c r="U340" s="20"/>
      <c r="V340" s="13"/>
    </row>
    <row r="341" spans="1:22" ht="15" customHeight="1" x14ac:dyDescent="0.2">
      <c r="A341" s="12" t="s">
        <v>569</v>
      </c>
      <c r="B341" s="8"/>
      <c r="C341" s="8" t="s">
        <v>570</v>
      </c>
      <c r="D341" s="8"/>
      <c r="E341" s="8" t="s">
        <v>571</v>
      </c>
      <c r="F341" s="8"/>
      <c r="G341" s="8"/>
      <c r="H341" s="8"/>
      <c r="I341" s="8"/>
      <c r="J341" s="8"/>
      <c r="K341" s="8"/>
      <c r="L341" s="20"/>
      <c r="M341" s="20"/>
      <c r="N341" s="20"/>
      <c r="O341" s="20"/>
      <c r="P341" s="20"/>
      <c r="Q341" s="20"/>
      <c r="R341" s="20"/>
      <c r="S341" s="20"/>
      <c r="T341" s="20"/>
      <c r="U341" s="20"/>
      <c r="V341" s="13"/>
    </row>
    <row r="342" spans="1:22" ht="15" customHeight="1" x14ac:dyDescent="0.2">
      <c r="A342" s="12" t="s">
        <v>585</v>
      </c>
      <c r="B342" s="8"/>
      <c r="C342" s="8" t="s">
        <v>586</v>
      </c>
      <c r="D342" s="8"/>
      <c r="E342" s="8" t="s">
        <v>587</v>
      </c>
      <c r="F342" s="8"/>
      <c r="G342" s="8"/>
      <c r="H342" s="8"/>
      <c r="I342" s="8"/>
      <c r="J342" s="8"/>
      <c r="K342" s="8"/>
      <c r="L342" s="20"/>
      <c r="M342" s="20"/>
      <c r="N342" s="20"/>
      <c r="O342" s="20"/>
      <c r="P342" s="20"/>
      <c r="Q342" s="20"/>
      <c r="R342" s="20"/>
      <c r="S342" s="20"/>
      <c r="T342" s="20"/>
      <c r="U342" s="20"/>
      <c r="V342" s="13"/>
    </row>
    <row r="343" spans="1:22" ht="15" customHeight="1" x14ac:dyDescent="0.2">
      <c r="A343" s="12" t="s">
        <v>588</v>
      </c>
      <c r="B343" s="8"/>
      <c r="C343" s="8" t="s">
        <v>589</v>
      </c>
      <c r="D343" s="8"/>
      <c r="E343" s="8" t="s">
        <v>590</v>
      </c>
      <c r="F343" s="8"/>
      <c r="G343" s="8"/>
      <c r="H343" s="8"/>
      <c r="I343" s="8"/>
      <c r="J343" s="8"/>
      <c r="K343" s="8"/>
      <c r="L343" s="20"/>
      <c r="M343" s="20"/>
      <c r="N343" s="20"/>
      <c r="O343" s="20"/>
      <c r="P343" s="20"/>
      <c r="Q343" s="20"/>
      <c r="R343" s="20"/>
      <c r="S343" s="20"/>
      <c r="T343" s="20"/>
      <c r="U343" s="20"/>
      <c r="V343" s="13"/>
    </row>
    <row r="344" spans="1:22" ht="15" customHeight="1" x14ac:dyDescent="0.2">
      <c r="A344" s="12" t="s">
        <v>591</v>
      </c>
      <c r="B344" s="8"/>
      <c r="C344" s="8" t="s">
        <v>592</v>
      </c>
      <c r="D344" s="8"/>
      <c r="E344" s="8" t="s">
        <v>593</v>
      </c>
      <c r="F344" s="8"/>
      <c r="G344" s="8"/>
      <c r="H344" s="8"/>
      <c r="I344" s="8"/>
      <c r="J344" s="8"/>
      <c r="K344" s="8"/>
      <c r="L344" s="20"/>
      <c r="M344" s="20"/>
      <c r="N344" s="20"/>
      <c r="O344" s="20"/>
      <c r="P344" s="20"/>
      <c r="Q344" s="20"/>
      <c r="R344" s="20"/>
      <c r="S344" s="20"/>
      <c r="T344" s="20"/>
      <c r="U344" s="20"/>
      <c r="V344" s="13"/>
    </row>
    <row r="345" spans="1:22" ht="15" customHeight="1" x14ac:dyDescent="0.2">
      <c r="A345" s="12" t="s">
        <v>594</v>
      </c>
      <c r="B345" s="8"/>
      <c r="C345" s="8" t="s">
        <v>595</v>
      </c>
      <c r="D345" s="8"/>
      <c r="E345" s="8" t="s">
        <v>596</v>
      </c>
      <c r="F345" s="8"/>
      <c r="G345" s="8"/>
      <c r="H345" s="8"/>
      <c r="I345" s="8"/>
      <c r="J345" s="8"/>
      <c r="K345" s="8"/>
      <c r="L345" s="20"/>
      <c r="M345" s="20"/>
      <c r="N345" s="20"/>
      <c r="O345" s="20"/>
      <c r="P345" s="20"/>
      <c r="Q345" s="20"/>
      <c r="R345" s="20"/>
      <c r="S345" s="20"/>
      <c r="T345" s="20"/>
      <c r="U345" s="20"/>
      <c r="V345" s="13"/>
    </row>
    <row r="346" spans="1:22" ht="15" customHeight="1" x14ac:dyDescent="0.2">
      <c r="A346" s="12" t="s">
        <v>597</v>
      </c>
      <c r="B346" s="8"/>
      <c r="C346" s="8" t="s">
        <v>598</v>
      </c>
      <c r="D346" s="8"/>
      <c r="E346" s="8" t="s">
        <v>599</v>
      </c>
      <c r="F346" s="8"/>
      <c r="G346" s="8"/>
      <c r="H346" s="8"/>
      <c r="I346" s="8"/>
      <c r="J346" s="8"/>
      <c r="K346" s="8"/>
      <c r="L346" s="20"/>
      <c r="M346" s="20"/>
      <c r="N346" s="20"/>
      <c r="O346" s="20"/>
      <c r="P346" s="20"/>
      <c r="Q346" s="20"/>
      <c r="R346" s="20"/>
      <c r="S346" s="20"/>
      <c r="T346" s="20"/>
      <c r="U346" s="20"/>
      <c r="V346" s="13"/>
    </row>
    <row r="347" spans="1:22" ht="15" customHeight="1" x14ac:dyDescent="0.2">
      <c r="A347" s="12" t="s">
        <v>600</v>
      </c>
      <c r="B347" s="8"/>
      <c r="C347" s="8" t="s">
        <v>601</v>
      </c>
      <c r="D347" s="8"/>
      <c r="E347" s="8" t="s">
        <v>596</v>
      </c>
      <c r="F347" s="8"/>
      <c r="G347" s="8"/>
      <c r="H347" s="8"/>
      <c r="I347" s="8"/>
      <c r="J347" s="8"/>
      <c r="K347" s="8"/>
      <c r="L347" s="20"/>
      <c r="M347" s="20"/>
      <c r="N347" s="20"/>
      <c r="O347" s="20"/>
      <c r="P347" s="20"/>
      <c r="Q347" s="20"/>
      <c r="R347" s="20"/>
      <c r="S347" s="20"/>
      <c r="T347" s="20"/>
      <c r="U347" s="20"/>
      <c r="V347" s="13"/>
    </row>
    <row r="348" spans="1:22" ht="15" customHeight="1" x14ac:dyDescent="0.2">
      <c r="A348" s="12" t="s">
        <v>602</v>
      </c>
      <c r="B348" s="8"/>
      <c r="C348" s="8" t="s">
        <v>603</v>
      </c>
      <c r="D348" s="8"/>
      <c r="E348" s="8" t="s">
        <v>596</v>
      </c>
      <c r="F348" s="8"/>
      <c r="G348" s="8"/>
      <c r="H348" s="8"/>
      <c r="I348" s="8"/>
      <c r="J348" s="8"/>
      <c r="K348" s="8"/>
      <c r="L348" s="20"/>
      <c r="M348" s="20"/>
      <c r="N348" s="20"/>
      <c r="O348" s="20"/>
      <c r="P348" s="20"/>
      <c r="Q348" s="20"/>
      <c r="R348" s="20"/>
      <c r="S348" s="20"/>
      <c r="T348" s="20"/>
      <c r="U348" s="20"/>
      <c r="V348" s="13"/>
    </row>
    <row r="349" spans="1:22" ht="15" customHeight="1" x14ac:dyDescent="0.2">
      <c r="A349" s="12" t="s">
        <v>604</v>
      </c>
      <c r="B349" s="8"/>
      <c r="C349" s="8" t="s">
        <v>605</v>
      </c>
      <c r="D349" s="8"/>
      <c r="E349" s="8" t="s">
        <v>606</v>
      </c>
      <c r="F349" s="8"/>
      <c r="G349" s="8"/>
      <c r="H349" s="8"/>
      <c r="I349" s="8"/>
      <c r="J349" s="8"/>
      <c r="K349" s="8"/>
      <c r="L349" s="20"/>
      <c r="M349" s="20"/>
      <c r="N349" s="20"/>
      <c r="O349" s="20"/>
      <c r="P349" s="20"/>
      <c r="Q349" s="20"/>
      <c r="R349" s="20"/>
      <c r="S349" s="20"/>
      <c r="T349" s="20"/>
      <c r="U349" s="20"/>
      <c r="V349" s="13"/>
    </row>
    <row r="350" spans="1:22" ht="15" customHeight="1" x14ac:dyDescent="0.2">
      <c r="A350" s="12" t="s">
        <v>607</v>
      </c>
      <c r="B350" s="8"/>
      <c r="C350" s="8" t="s">
        <v>608</v>
      </c>
      <c r="D350" s="8"/>
      <c r="E350" s="8" t="s">
        <v>609</v>
      </c>
      <c r="F350" s="8"/>
      <c r="G350" s="8"/>
      <c r="H350" s="8"/>
      <c r="I350" s="8"/>
      <c r="J350" s="8"/>
      <c r="K350" s="8"/>
      <c r="L350" s="20"/>
      <c r="M350" s="20"/>
      <c r="N350" s="20"/>
      <c r="O350" s="20"/>
      <c r="P350" s="20"/>
      <c r="Q350" s="20"/>
      <c r="R350" s="20"/>
      <c r="S350" s="20"/>
      <c r="T350" s="20"/>
      <c r="U350" s="20"/>
      <c r="V350" s="13"/>
    </row>
    <row r="351" spans="1:22" ht="15" customHeight="1" x14ac:dyDescent="0.2">
      <c r="A351" s="12" t="s">
        <v>607</v>
      </c>
      <c r="B351" s="8" t="s">
        <v>2883</v>
      </c>
      <c r="C351" s="8" t="s">
        <v>2884</v>
      </c>
      <c r="D351" s="8" t="s">
        <v>42</v>
      </c>
      <c r="E351" s="8" t="s">
        <v>2885</v>
      </c>
      <c r="F351" s="8" t="s">
        <v>2886</v>
      </c>
      <c r="G351" s="8" t="s">
        <v>278</v>
      </c>
      <c r="H351" s="8" t="s">
        <v>2887</v>
      </c>
      <c r="I351" s="8" t="s">
        <v>2888</v>
      </c>
      <c r="J351" s="8"/>
      <c r="K351" s="8" t="s">
        <v>1968</v>
      </c>
      <c r="L351" s="20" t="s">
        <v>1609</v>
      </c>
      <c r="M351" s="20"/>
      <c r="N351" s="20" t="s">
        <v>188</v>
      </c>
      <c r="O351" s="20" t="s">
        <v>188</v>
      </c>
      <c r="P351" s="20" t="s">
        <v>188</v>
      </c>
      <c r="Q351" s="20" t="s">
        <v>1159</v>
      </c>
      <c r="R351" s="20"/>
      <c r="S351" s="20" t="s">
        <v>188</v>
      </c>
      <c r="T351" s="20" t="s">
        <v>188</v>
      </c>
      <c r="U351" s="20" t="s">
        <v>188</v>
      </c>
      <c r="V351" s="13"/>
    </row>
    <row r="352" spans="1:22" ht="15" customHeight="1" x14ac:dyDescent="0.2">
      <c r="A352" s="12" t="s">
        <v>607</v>
      </c>
      <c r="B352" s="8" t="s">
        <v>2889</v>
      </c>
      <c r="C352" s="8" t="s">
        <v>2890</v>
      </c>
      <c r="D352" s="8" t="s">
        <v>42</v>
      </c>
      <c r="E352" s="8" t="s">
        <v>2885</v>
      </c>
      <c r="F352" s="8" t="s">
        <v>2886</v>
      </c>
      <c r="G352" s="8" t="s">
        <v>278</v>
      </c>
      <c r="H352" s="8" t="s">
        <v>2891</v>
      </c>
      <c r="I352" s="8" t="s">
        <v>2892</v>
      </c>
      <c r="J352" s="8"/>
      <c r="K352" s="8" t="s">
        <v>1968</v>
      </c>
      <c r="L352" s="20" t="s">
        <v>1609</v>
      </c>
      <c r="M352" s="20"/>
      <c r="N352" s="20" t="s">
        <v>188</v>
      </c>
      <c r="O352" s="20" t="s">
        <v>188</v>
      </c>
      <c r="P352" s="20" t="s">
        <v>188</v>
      </c>
      <c r="Q352" s="20" t="s">
        <v>1159</v>
      </c>
      <c r="R352" s="20"/>
      <c r="S352" s="20" t="s">
        <v>188</v>
      </c>
      <c r="T352" s="20" t="s">
        <v>188</v>
      </c>
      <c r="U352" s="20" t="s">
        <v>188</v>
      </c>
      <c r="V352" s="13"/>
    </row>
    <row r="353" spans="1:22" ht="15" customHeight="1" x14ac:dyDescent="0.2">
      <c r="A353" s="12" t="s">
        <v>623</v>
      </c>
      <c r="B353" s="8"/>
      <c r="C353" s="8" t="s">
        <v>624</v>
      </c>
      <c r="D353" s="8"/>
      <c r="E353" s="8" t="s">
        <v>625</v>
      </c>
      <c r="F353" s="8"/>
      <c r="G353" s="8"/>
      <c r="H353" s="8"/>
      <c r="I353" s="8"/>
      <c r="J353" s="8"/>
      <c r="K353" s="8"/>
      <c r="L353" s="20"/>
      <c r="M353" s="20"/>
      <c r="N353" s="20"/>
      <c r="O353" s="20"/>
      <c r="P353" s="20"/>
      <c r="Q353" s="20"/>
      <c r="R353" s="20"/>
      <c r="S353" s="20"/>
      <c r="T353" s="20"/>
      <c r="U353" s="20"/>
      <c r="V353" s="13"/>
    </row>
    <row r="354" spans="1:22" ht="15" customHeight="1" x14ac:dyDescent="0.2">
      <c r="A354" s="12" t="s">
        <v>626</v>
      </c>
      <c r="B354" s="8"/>
      <c r="C354" s="8" t="s">
        <v>627</v>
      </c>
      <c r="D354" s="8"/>
      <c r="E354" s="8" t="s">
        <v>628</v>
      </c>
      <c r="F354" s="8"/>
      <c r="G354" s="8"/>
      <c r="H354" s="8"/>
      <c r="I354" s="8"/>
      <c r="J354" s="8"/>
      <c r="K354" s="8"/>
      <c r="L354" s="20"/>
      <c r="M354" s="20"/>
      <c r="N354" s="20"/>
      <c r="O354" s="20"/>
      <c r="P354" s="20"/>
      <c r="Q354" s="20"/>
      <c r="R354" s="20"/>
      <c r="S354" s="20"/>
      <c r="T354" s="20"/>
      <c r="U354" s="20"/>
      <c r="V354" s="13"/>
    </row>
    <row r="355" spans="1:22" ht="15" customHeight="1" x14ac:dyDescent="0.2">
      <c r="A355" s="12" t="s">
        <v>626</v>
      </c>
      <c r="B355" s="8" t="s">
        <v>2893</v>
      </c>
      <c r="C355" s="8" t="s">
        <v>2894</v>
      </c>
      <c r="D355" s="8" t="s">
        <v>42</v>
      </c>
      <c r="E355" s="8" t="s">
        <v>2895</v>
      </c>
      <c r="F355" s="8" t="s">
        <v>2896</v>
      </c>
      <c r="G355" s="8" t="s">
        <v>278</v>
      </c>
      <c r="H355" s="8" t="s">
        <v>2897</v>
      </c>
      <c r="I355" s="8" t="s">
        <v>2898</v>
      </c>
      <c r="J355" s="8"/>
      <c r="K355" s="8" t="s">
        <v>214</v>
      </c>
      <c r="L355" s="20" t="s">
        <v>215</v>
      </c>
      <c r="M355" s="20"/>
      <c r="N355" s="20"/>
      <c r="O355" s="20" t="s">
        <v>188</v>
      </c>
      <c r="P355" s="20" t="s">
        <v>188</v>
      </c>
      <c r="Q355" s="20" t="s">
        <v>124</v>
      </c>
      <c r="R355" s="20"/>
      <c r="S355" s="20"/>
      <c r="T355" s="20" t="s">
        <v>188</v>
      </c>
      <c r="U355" s="20" t="s">
        <v>188</v>
      </c>
      <c r="V355" s="13"/>
    </row>
    <row r="356" spans="1:22" ht="15" customHeight="1" x14ac:dyDescent="0.2">
      <c r="A356" s="12" t="s">
        <v>626</v>
      </c>
      <c r="B356" s="8" t="s">
        <v>2899</v>
      </c>
      <c r="C356" s="8" t="s">
        <v>2900</v>
      </c>
      <c r="D356" s="8" t="s">
        <v>42</v>
      </c>
      <c r="E356" s="8" t="s">
        <v>2901</v>
      </c>
      <c r="F356" s="8" t="s">
        <v>2902</v>
      </c>
      <c r="G356" s="8" t="s">
        <v>2903</v>
      </c>
      <c r="H356" s="8" t="s">
        <v>2904</v>
      </c>
      <c r="I356" s="8" t="s">
        <v>2905</v>
      </c>
      <c r="J356" s="8"/>
      <c r="K356" s="8" t="s">
        <v>214</v>
      </c>
      <c r="L356" s="20" t="s">
        <v>215</v>
      </c>
      <c r="M356" s="20"/>
      <c r="N356" s="20"/>
      <c r="O356" s="20" t="s">
        <v>188</v>
      </c>
      <c r="P356" s="20" t="s">
        <v>188</v>
      </c>
      <c r="Q356" s="20" t="s">
        <v>124</v>
      </c>
      <c r="R356" s="20"/>
      <c r="S356" s="20"/>
      <c r="T356" s="20" t="s">
        <v>188</v>
      </c>
      <c r="U356" s="20" t="s">
        <v>188</v>
      </c>
      <c r="V356" s="13"/>
    </row>
    <row r="357" spans="1:22" ht="15" customHeight="1" x14ac:dyDescent="0.2">
      <c r="A357" s="12" t="s">
        <v>629</v>
      </c>
      <c r="B357" s="8"/>
      <c r="C357" s="8" t="s">
        <v>630</v>
      </c>
      <c r="D357" s="8"/>
      <c r="E357" s="8" t="s">
        <v>631</v>
      </c>
      <c r="F357" s="8"/>
      <c r="G357" s="8"/>
      <c r="H357" s="8"/>
      <c r="I357" s="8"/>
      <c r="J357" s="8"/>
      <c r="K357" s="8"/>
      <c r="L357" s="20"/>
      <c r="M357" s="20"/>
      <c r="N357" s="20"/>
      <c r="O357" s="20"/>
      <c r="P357" s="20"/>
      <c r="Q357" s="20"/>
      <c r="R357" s="20"/>
      <c r="S357" s="20"/>
      <c r="T357" s="20"/>
      <c r="U357" s="20"/>
      <c r="V357" s="13"/>
    </row>
    <row r="358" spans="1:22" ht="15" customHeight="1" x14ac:dyDescent="0.2">
      <c r="A358" s="12" t="s">
        <v>632</v>
      </c>
      <c r="B358" s="8"/>
      <c r="C358" s="8" t="s">
        <v>633</v>
      </c>
      <c r="D358" s="8"/>
      <c r="E358" s="8" t="s">
        <v>634</v>
      </c>
      <c r="F358" s="8"/>
      <c r="G358" s="8"/>
      <c r="H358" s="8"/>
      <c r="I358" s="8"/>
      <c r="J358" s="8"/>
      <c r="K358" s="8"/>
      <c r="L358" s="20"/>
      <c r="M358" s="20"/>
      <c r="N358" s="20"/>
      <c r="O358" s="20"/>
      <c r="P358" s="20"/>
      <c r="Q358" s="20"/>
      <c r="R358" s="20"/>
      <c r="S358" s="20"/>
      <c r="T358" s="20"/>
      <c r="U358" s="20"/>
      <c r="V358" s="13"/>
    </row>
    <row r="359" spans="1:22" ht="15" customHeight="1" x14ac:dyDescent="0.2">
      <c r="A359" s="12" t="s">
        <v>635</v>
      </c>
      <c r="B359" s="8"/>
      <c r="C359" s="8" t="s">
        <v>636</v>
      </c>
      <c r="D359" s="8"/>
      <c r="E359" s="8" t="s">
        <v>637</v>
      </c>
      <c r="F359" s="8"/>
      <c r="G359" s="8"/>
      <c r="H359" s="8"/>
      <c r="I359" s="8"/>
      <c r="J359" s="8"/>
      <c r="K359" s="8"/>
      <c r="L359" s="20"/>
      <c r="M359" s="20"/>
      <c r="N359" s="20"/>
      <c r="O359" s="20"/>
      <c r="P359" s="20"/>
      <c r="Q359" s="20"/>
      <c r="R359" s="20"/>
      <c r="S359" s="20"/>
      <c r="T359" s="20"/>
      <c r="U359" s="20"/>
      <c r="V359" s="13"/>
    </row>
    <row r="360" spans="1:22" ht="15" customHeight="1" x14ac:dyDescent="0.2">
      <c r="A360" s="12" t="s">
        <v>638</v>
      </c>
      <c r="B360" s="8"/>
      <c r="C360" s="8" t="s">
        <v>639</v>
      </c>
      <c r="D360" s="8"/>
      <c r="E360" s="8" t="s">
        <v>640</v>
      </c>
      <c r="F360" s="8"/>
      <c r="G360" s="8"/>
      <c r="H360" s="8"/>
      <c r="I360" s="8"/>
      <c r="J360" s="8"/>
      <c r="K360" s="8"/>
      <c r="L360" s="20"/>
      <c r="M360" s="20"/>
      <c r="N360" s="20"/>
      <c r="O360" s="20"/>
      <c r="P360" s="20"/>
      <c r="Q360" s="20"/>
      <c r="R360" s="20"/>
      <c r="S360" s="20"/>
      <c r="T360" s="20"/>
      <c r="U360" s="20"/>
      <c r="V360" s="13"/>
    </row>
    <row r="361" spans="1:22" ht="15" customHeight="1" x14ac:dyDescent="0.2">
      <c r="A361" s="12" t="s">
        <v>638</v>
      </c>
      <c r="B361" s="8" t="s">
        <v>2906</v>
      </c>
      <c r="C361" s="8" t="s">
        <v>2907</v>
      </c>
      <c r="D361" s="8" t="s">
        <v>42</v>
      </c>
      <c r="E361" s="8" t="s">
        <v>2908</v>
      </c>
      <c r="F361" s="8" t="s">
        <v>2909</v>
      </c>
      <c r="G361" s="8" t="s">
        <v>2910</v>
      </c>
      <c r="H361" s="8" t="s">
        <v>2911</v>
      </c>
      <c r="I361" s="8" t="s">
        <v>2912</v>
      </c>
      <c r="J361" s="8"/>
      <c r="K361" s="8" t="s">
        <v>2587</v>
      </c>
      <c r="L361" s="20" t="s">
        <v>2588</v>
      </c>
      <c r="M361" s="20"/>
      <c r="N361" s="20"/>
      <c r="O361" s="20" t="s">
        <v>188</v>
      </c>
      <c r="P361" s="20" t="s">
        <v>188</v>
      </c>
      <c r="Q361" s="20" t="s">
        <v>1855</v>
      </c>
      <c r="R361" s="20"/>
      <c r="S361" s="20"/>
      <c r="T361" s="20" t="s">
        <v>188</v>
      </c>
      <c r="U361" s="20" t="s">
        <v>188</v>
      </c>
      <c r="V361" s="13" t="s">
        <v>2913</v>
      </c>
    </row>
    <row r="362" spans="1:22" ht="15" customHeight="1" x14ac:dyDescent="0.2">
      <c r="A362" s="12" t="s">
        <v>641</v>
      </c>
      <c r="B362" s="8"/>
      <c r="C362" s="8" t="s">
        <v>642</v>
      </c>
      <c r="D362" s="8"/>
      <c r="E362" s="8" t="s">
        <v>643</v>
      </c>
      <c r="F362" s="8"/>
      <c r="G362" s="8"/>
      <c r="H362" s="8"/>
      <c r="I362" s="8"/>
      <c r="J362" s="8"/>
      <c r="K362" s="8"/>
      <c r="L362" s="20"/>
      <c r="M362" s="20"/>
      <c r="N362" s="20"/>
      <c r="O362" s="20"/>
      <c r="P362" s="20"/>
      <c r="Q362" s="20"/>
      <c r="R362" s="20"/>
      <c r="S362" s="20"/>
      <c r="T362" s="20"/>
      <c r="U362" s="20"/>
      <c r="V362" s="13"/>
    </row>
    <row r="363" spans="1:22" ht="15" customHeight="1" x14ac:dyDescent="0.2">
      <c r="A363" s="12" t="s">
        <v>644</v>
      </c>
      <c r="B363" s="8"/>
      <c r="C363" s="8" t="s">
        <v>645</v>
      </c>
      <c r="D363" s="8"/>
      <c r="E363" s="8" t="s">
        <v>646</v>
      </c>
      <c r="F363" s="8"/>
      <c r="G363" s="8"/>
      <c r="H363" s="8"/>
      <c r="I363" s="8"/>
      <c r="J363" s="8"/>
      <c r="K363" s="8"/>
      <c r="L363" s="20"/>
      <c r="M363" s="20"/>
      <c r="N363" s="20"/>
      <c r="O363" s="20"/>
      <c r="P363" s="20"/>
      <c r="Q363" s="20"/>
      <c r="R363" s="20"/>
      <c r="S363" s="20"/>
      <c r="T363" s="20"/>
      <c r="U363" s="20"/>
      <c r="V363" s="13"/>
    </row>
    <row r="364" spans="1:22" ht="15" customHeight="1" x14ac:dyDescent="0.2">
      <c r="A364" s="12" t="s">
        <v>647</v>
      </c>
      <c r="B364" s="8"/>
      <c r="C364" s="8" t="s">
        <v>93</v>
      </c>
      <c r="D364" s="8"/>
      <c r="E364" s="8" t="s">
        <v>648</v>
      </c>
      <c r="F364" s="8"/>
      <c r="G364" s="8"/>
      <c r="H364" s="8"/>
      <c r="I364" s="8"/>
      <c r="J364" s="8"/>
      <c r="K364" s="8"/>
      <c r="L364" s="20"/>
      <c r="M364" s="20"/>
      <c r="N364" s="20"/>
      <c r="O364" s="20"/>
      <c r="P364" s="20"/>
      <c r="Q364" s="20"/>
      <c r="R364" s="20"/>
      <c r="S364" s="20"/>
      <c r="T364" s="20"/>
      <c r="U364" s="20"/>
      <c r="V364" s="13"/>
    </row>
    <row r="365" spans="1:22" ht="15" customHeight="1" x14ac:dyDescent="0.2">
      <c r="A365" s="12" t="s">
        <v>649</v>
      </c>
      <c r="B365" s="8"/>
      <c r="C365" s="8" t="s">
        <v>650</v>
      </c>
      <c r="D365" s="8"/>
      <c r="E365" s="8" t="s">
        <v>651</v>
      </c>
      <c r="F365" s="8"/>
      <c r="G365" s="8"/>
      <c r="H365" s="8"/>
      <c r="I365" s="8"/>
      <c r="J365" s="8"/>
      <c r="K365" s="8"/>
      <c r="L365" s="20"/>
      <c r="M365" s="20"/>
      <c r="N365" s="20"/>
      <c r="O365" s="20"/>
      <c r="P365" s="20"/>
      <c r="Q365" s="20"/>
      <c r="R365" s="20"/>
      <c r="S365" s="20"/>
      <c r="T365" s="20"/>
      <c r="U365" s="20"/>
      <c r="V365" s="13"/>
    </row>
    <row r="366" spans="1:22" ht="15" customHeight="1" x14ac:dyDescent="0.2">
      <c r="A366" s="12" t="s">
        <v>652</v>
      </c>
      <c r="B366" s="8"/>
      <c r="C366" s="8" t="s">
        <v>653</v>
      </c>
      <c r="D366" s="8"/>
      <c r="E366" s="8" t="s">
        <v>654</v>
      </c>
      <c r="F366" s="8"/>
      <c r="G366" s="8"/>
      <c r="H366" s="8"/>
      <c r="I366" s="8"/>
      <c r="J366" s="8"/>
      <c r="K366" s="8"/>
      <c r="L366" s="20"/>
      <c r="M366" s="20"/>
      <c r="N366" s="20"/>
      <c r="O366" s="20"/>
      <c r="P366" s="20"/>
      <c r="Q366" s="20"/>
      <c r="R366" s="20"/>
      <c r="S366" s="20"/>
      <c r="T366" s="20"/>
      <c r="U366" s="20"/>
      <c r="V366" s="13"/>
    </row>
    <row r="367" spans="1:22" ht="15" customHeight="1" x14ac:dyDescent="0.2">
      <c r="A367" s="12" t="s">
        <v>655</v>
      </c>
      <c r="B367" s="8"/>
      <c r="C367" s="8" t="s">
        <v>656</v>
      </c>
      <c r="D367" s="8"/>
      <c r="E367" s="8" t="s">
        <v>657</v>
      </c>
      <c r="F367" s="8"/>
      <c r="G367" s="8"/>
      <c r="H367" s="8"/>
      <c r="I367" s="8"/>
      <c r="J367" s="8"/>
      <c r="K367" s="8"/>
      <c r="L367" s="20"/>
      <c r="M367" s="20"/>
      <c r="N367" s="20"/>
      <c r="O367" s="20"/>
      <c r="P367" s="20"/>
      <c r="Q367" s="20"/>
      <c r="R367" s="20"/>
      <c r="S367" s="20"/>
      <c r="T367" s="20"/>
      <c r="U367" s="20"/>
      <c r="V367" s="13"/>
    </row>
    <row r="368" spans="1:22" ht="15" customHeight="1" x14ac:dyDescent="0.2">
      <c r="A368" s="12" t="s">
        <v>658</v>
      </c>
      <c r="B368" s="8"/>
      <c r="C368" s="8" t="s">
        <v>659</v>
      </c>
      <c r="D368" s="8"/>
      <c r="E368" s="8" t="s">
        <v>660</v>
      </c>
      <c r="F368" s="8"/>
      <c r="G368" s="8"/>
      <c r="H368" s="8"/>
      <c r="I368" s="8"/>
      <c r="J368" s="8"/>
      <c r="K368" s="8"/>
      <c r="L368" s="20"/>
      <c r="M368" s="20"/>
      <c r="N368" s="20"/>
      <c r="O368" s="20"/>
      <c r="P368" s="20"/>
      <c r="Q368" s="20"/>
      <c r="R368" s="20"/>
      <c r="S368" s="20"/>
      <c r="T368" s="20"/>
      <c r="U368" s="20"/>
      <c r="V368" s="13"/>
    </row>
    <row r="369" spans="1:22" ht="15" customHeight="1" x14ac:dyDescent="0.2">
      <c r="A369" s="12" t="s">
        <v>661</v>
      </c>
      <c r="B369" s="8"/>
      <c r="C369" s="8" t="s">
        <v>662</v>
      </c>
      <c r="D369" s="8"/>
      <c r="E369" s="8" t="s">
        <v>663</v>
      </c>
      <c r="F369" s="8"/>
      <c r="G369" s="8"/>
      <c r="H369" s="8"/>
      <c r="I369" s="8"/>
      <c r="J369" s="8"/>
      <c r="K369" s="8"/>
      <c r="L369" s="20"/>
      <c r="M369" s="20"/>
      <c r="N369" s="20"/>
      <c r="O369" s="20"/>
      <c r="P369" s="20"/>
      <c r="Q369" s="20"/>
      <c r="R369" s="20"/>
      <c r="S369" s="20"/>
      <c r="T369" s="20"/>
      <c r="U369" s="20"/>
      <c r="V369" s="13"/>
    </row>
    <row r="370" spans="1:22" ht="15" customHeight="1" x14ac:dyDescent="0.2">
      <c r="A370" s="12" t="s">
        <v>664</v>
      </c>
      <c r="B370" s="8"/>
      <c r="C370" s="8" t="s">
        <v>665</v>
      </c>
      <c r="D370" s="8"/>
      <c r="E370" s="8" t="s">
        <v>666</v>
      </c>
      <c r="F370" s="8"/>
      <c r="G370" s="8"/>
      <c r="H370" s="8"/>
      <c r="I370" s="8"/>
      <c r="J370" s="8"/>
      <c r="K370" s="8"/>
      <c r="L370" s="20"/>
      <c r="M370" s="20"/>
      <c r="N370" s="20"/>
      <c r="O370" s="20"/>
      <c r="P370" s="20"/>
      <c r="Q370" s="20"/>
      <c r="R370" s="20"/>
      <c r="S370" s="20"/>
      <c r="T370" s="20"/>
      <c r="U370" s="20"/>
      <c r="V370" s="13"/>
    </row>
    <row r="371" spans="1:22" ht="15" customHeight="1" x14ac:dyDescent="0.2">
      <c r="A371" s="12" t="s">
        <v>667</v>
      </c>
      <c r="B371" s="8"/>
      <c r="C371" s="8" t="s">
        <v>668</v>
      </c>
      <c r="D371" s="8"/>
      <c r="E371" s="8" t="s">
        <v>669</v>
      </c>
      <c r="F371" s="8"/>
      <c r="G371" s="8"/>
      <c r="H371" s="8"/>
      <c r="I371" s="8"/>
      <c r="J371" s="8"/>
      <c r="K371" s="8"/>
      <c r="L371" s="20"/>
      <c r="M371" s="20"/>
      <c r="N371" s="20"/>
      <c r="O371" s="20"/>
      <c r="P371" s="20"/>
      <c r="Q371" s="20"/>
      <c r="R371" s="20"/>
      <c r="S371" s="20"/>
      <c r="T371" s="20"/>
      <c r="U371" s="20"/>
      <c r="V371" s="13"/>
    </row>
    <row r="372" spans="1:22" ht="15" customHeight="1" x14ac:dyDescent="0.2">
      <c r="A372" s="12" t="s">
        <v>670</v>
      </c>
      <c r="B372" s="8"/>
      <c r="C372" s="8" t="s">
        <v>671</v>
      </c>
      <c r="D372" s="8"/>
      <c r="E372" s="8" t="s">
        <v>672</v>
      </c>
      <c r="F372" s="8"/>
      <c r="G372" s="8"/>
      <c r="H372" s="8"/>
      <c r="I372" s="8"/>
      <c r="J372" s="8"/>
      <c r="K372" s="8"/>
      <c r="L372" s="20"/>
      <c r="M372" s="20"/>
      <c r="N372" s="20"/>
      <c r="O372" s="20"/>
      <c r="P372" s="20"/>
      <c r="Q372" s="20"/>
      <c r="R372" s="20"/>
      <c r="S372" s="20"/>
      <c r="T372" s="20"/>
      <c r="U372" s="20"/>
      <c r="V372" s="13"/>
    </row>
    <row r="373" spans="1:22" ht="15" customHeight="1" x14ac:dyDescent="0.2">
      <c r="A373" s="12" t="s">
        <v>673</v>
      </c>
      <c r="B373" s="8"/>
      <c r="C373" s="8" t="s">
        <v>674</v>
      </c>
      <c r="D373" s="8"/>
      <c r="E373" s="8" t="s">
        <v>675</v>
      </c>
      <c r="F373" s="8"/>
      <c r="G373" s="8"/>
      <c r="H373" s="8"/>
      <c r="I373" s="8"/>
      <c r="J373" s="8"/>
      <c r="K373" s="8"/>
      <c r="L373" s="20"/>
      <c r="M373" s="20"/>
      <c r="N373" s="20"/>
      <c r="O373" s="20"/>
      <c r="P373" s="20"/>
      <c r="Q373" s="20"/>
      <c r="R373" s="20"/>
      <c r="S373" s="20"/>
      <c r="T373" s="20"/>
      <c r="U373" s="20"/>
      <c r="V373" s="13"/>
    </row>
    <row r="374" spans="1:22" ht="15" customHeight="1" x14ac:dyDescent="0.2">
      <c r="A374" s="12" t="s">
        <v>676</v>
      </c>
      <c r="B374" s="8"/>
      <c r="C374" s="8" t="s">
        <v>677</v>
      </c>
      <c r="D374" s="8"/>
      <c r="E374" s="8" t="s">
        <v>678</v>
      </c>
      <c r="F374" s="8"/>
      <c r="G374" s="8"/>
      <c r="H374" s="8"/>
      <c r="I374" s="8"/>
      <c r="J374" s="8"/>
      <c r="K374" s="8"/>
      <c r="L374" s="20"/>
      <c r="M374" s="20"/>
      <c r="N374" s="20"/>
      <c r="O374" s="20"/>
      <c r="P374" s="20"/>
      <c r="Q374" s="20"/>
      <c r="R374" s="20"/>
      <c r="S374" s="20"/>
      <c r="T374" s="20"/>
      <c r="U374" s="20"/>
      <c r="V374" s="13"/>
    </row>
    <row r="375" spans="1:22" ht="15" customHeight="1" x14ac:dyDescent="0.2">
      <c r="A375" s="12" t="s">
        <v>685</v>
      </c>
      <c r="B375" s="8"/>
      <c r="C375" s="8" t="s">
        <v>686</v>
      </c>
      <c r="D375" s="8"/>
      <c r="E375" s="8" t="s">
        <v>687</v>
      </c>
      <c r="F375" s="8"/>
      <c r="G375" s="8"/>
      <c r="H375" s="8"/>
      <c r="I375" s="8"/>
      <c r="J375" s="8"/>
      <c r="K375" s="8"/>
      <c r="L375" s="20"/>
      <c r="M375" s="20"/>
      <c r="N375" s="20"/>
      <c r="O375" s="20"/>
      <c r="P375" s="20"/>
      <c r="Q375" s="20"/>
      <c r="R375" s="20"/>
      <c r="S375" s="20"/>
      <c r="T375" s="20"/>
      <c r="U375" s="20"/>
      <c r="V375" s="13"/>
    </row>
    <row r="376" spans="1:22" ht="15" customHeight="1" x14ac:dyDescent="0.2">
      <c r="A376" s="12" t="s">
        <v>688</v>
      </c>
      <c r="B376" s="8"/>
      <c r="C376" s="8" t="s">
        <v>689</v>
      </c>
      <c r="D376" s="8"/>
      <c r="E376" s="8" t="s">
        <v>690</v>
      </c>
      <c r="F376" s="8"/>
      <c r="G376" s="8"/>
      <c r="H376" s="8"/>
      <c r="I376" s="8"/>
      <c r="J376" s="8"/>
      <c r="K376" s="8"/>
      <c r="L376" s="20"/>
      <c r="M376" s="20"/>
      <c r="N376" s="20"/>
      <c r="O376" s="20"/>
      <c r="P376" s="20"/>
      <c r="Q376" s="20"/>
      <c r="R376" s="20"/>
      <c r="S376" s="20"/>
      <c r="T376" s="20"/>
      <c r="U376" s="20"/>
      <c r="V376" s="13"/>
    </row>
    <row r="377" spans="1:22" ht="15" customHeight="1" x14ac:dyDescent="0.2">
      <c r="A377" s="12" t="s">
        <v>691</v>
      </c>
      <c r="B377" s="8"/>
      <c r="C377" s="8" t="s">
        <v>692</v>
      </c>
      <c r="D377" s="8"/>
      <c r="E377" s="8" t="s">
        <v>693</v>
      </c>
      <c r="F377" s="8"/>
      <c r="G377" s="8"/>
      <c r="H377" s="8"/>
      <c r="I377" s="8"/>
      <c r="J377" s="8"/>
      <c r="K377" s="8"/>
      <c r="L377" s="20"/>
      <c r="M377" s="20"/>
      <c r="N377" s="20"/>
      <c r="O377" s="20"/>
      <c r="P377" s="20"/>
      <c r="Q377" s="20"/>
      <c r="R377" s="20"/>
      <c r="S377" s="20"/>
      <c r="T377" s="20"/>
      <c r="U377" s="20"/>
      <c r="V377" s="13"/>
    </row>
    <row r="378" spans="1:22" ht="15" customHeight="1" x14ac:dyDescent="0.2">
      <c r="A378" s="12" t="s">
        <v>694</v>
      </c>
      <c r="B378" s="8"/>
      <c r="C378" s="8" t="s">
        <v>695</v>
      </c>
      <c r="D378" s="8"/>
      <c r="E378" s="8" t="s">
        <v>696</v>
      </c>
      <c r="F378" s="8"/>
      <c r="G378" s="8"/>
      <c r="H378" s="8"/>
      <c r="I378" s="8"/>
      <c r="J378" s="8"/>
      <c r="K378" s="8"/>
      <c r="L378" s="20"/>
      <c r="M378" s="20"/>
      <c r="N378" s="20"/>
      <c r="O378" s="20"/>
      <c r="P378" s="20"/>
      <c r="Q378" s="20"/>
      <c r="R378" s="20"/>
      <c r="S378" s="20"/>
      <c r="T378" s="20"/>
      <c r="U378" s="20"/>
      <c r="V378" s="13"/>
    </row>
    <row r="379" spans="1:22" ht="15" customHeight="1" x14ac:dyDescent="0.2">
      <c r="A379" s="12" t="s">
        <v>697</v>
      </c>
      <c r="B379" s="8"/>
      <c r="C379" s="8" t="s">
        <v>698</v>
      </c>
      <c r="D379" s="8"/>
      <c r="E379" s="8" t="s">
        <v>699</v>
      </c>
      <c r="F379" s="8"/>
      <c r="G379" s="8"/>
      <c r="H379" s="8"/>
      <c r="I379" s="8"/>
      <c r="J379" s="8"/>
      <c r="K379" s="8"/>
      <c r="L379" s="20"/>
      <c r="M379" s="20"/>
      <c r="N379" s="20"/>
      <c r="O379" s="20"/>
      <c r="P379" s="20"/>
      <c r="Q379" s="20"/>
      <c r="R379" s="20"/>
      <c r="S379" s="20"/>
      <c r="T379" s="20"/>
      <c r="U379" s="20"/>
      <c r="V379" s="13"/>
    </row>
    <row r="380" spans="1:22" ht="15" customHeight="1" x14ac:dyDescent="0.2">
      <c r="A380" s="12" t="s">
        <v>700</v>
      </c>
      <c r="B380" s="8"/>
      <c r="C380" s="8" t="s">
        <v>701</v>
      </c>
      <c r="D380" s="8"/>
      <c r="E380" s="8" t="s">
        <v>702</v>
      </c>
      <c r="F380" s="8"/>
      <c r="G380" s="8"/>
      <c r="H380" s="8"/>
      <c r="I380" s="8"/>
      <c r="J380" s="8"/>
      <c r="K380" s="8"/>
      <c r="L380" s="20"/>
      <c r="M380" s="20"/>
      <c r="N380" s="20"/>
      <c r="O380" s="20"/>
      <c r="P380" s="20"/>
      <c r="Q380" s="20"/>
      <c r="R380" s="20"/>
      <c r="S380" s="20"/>
      <c r="T380" s="20"/>
      <c r="U380" s="20"/>
      <c r="V380" s="13"/>
    </row>
    <row r="381" spans="1:22" ht="15" customHeight="1" x14ac:dyDescent="0.2">
      <c r="A381" s="12" t="s">
        <v>710</v>
      </c>
      <c r="B381" s="8"/>
      <c r="C381" s="8" t="s">
        <v>711</v>
      </c>
      <c r="D381" s="8"/>
      <c r="E381" s="8" t="s">
        <v>712</v>
      </c>
      <c r="F381" s="8"/>
      <c r="G381" s="8"/>
      <c r="H381" s="8"/>
      <c r="I381" s="8"/>
      <c r="J381" s="8"/>
      <c r="K381" s="8"/>
      <c r="L381" s="20"/>
      <c r="M381" s="20"/>
      <c r="N381" s="20"/>
      <c r="O381" s="20"/>
      <c r="P381" s="20"/>
      <c r="Q381" s="20"/>
      <c r="R381" s="20"/>
      <c r="S381" s="20"/>
      <c r="T381" s="20"/>
      <c r="U381" s="20"/>
      <c r="V381" s="13"/>
    </row>
    <row r="382" spans="1:22" ht="15" customHeight="1" x14ac:dyDescent="0.2">
      <c r="A382" s="12" t="s">
        <v>713</v>
      </c>
      <c r="B382" s="8"/>
      <c r="C382" s="8" t="s">
        <v>714</v>
      </c>
      <c r="D382" s="8"/>
      <c r="E382" s="8" t="s">
        <v>715</v>
      </c>
      <c r="F382" s="8"/>
      <c r="G382" s="8"/>
      <c r="H382" s="8"/>
      <c r="I382" s="8"/>
      <c r="J382" s="8"/>
      <c r="K382" s="8"/>
      <c r="L382" s="20"/>
      <c r="M382" s="20"/>
      <c r="N382" s="20"/>
      <c r="O382" s="20"/>
      <c r="P382" s="20"/>
      <c r="Q382" s="20"/>
      <c r="R382" s="20"/>
      <c r="S382" s="20"/>
      <c r="T382" s="20"/>
      <c r="U382" s="20"/>
      <c r="V382" s="13"/>
    </row>
    <row r="383" spans="1:22" ht="15" customHeight="1" x14ac:dyDescent="0.2">
      <c r="A383" s="12" t="s">
        <v>723</v>
      </c>
      <c r="B383" s="8"/>
      <c r="C383" s="8" t="s">
        <v>724</v>
      </c>
      <c r="D383" s="8"/>
      <c r="E383" s="8" t="s">
        <v>725</v>
      </c>
      <c r="F383" s="8"/>
      <c r="G383" s="8"/>
      <c r="H383" s="8"/>
      <c r="I383" s="8"/>
      <c r="J383" s="8"/>
      <c r="K383" s="8"/>
      <c r="L383" s="20"/>
      <c r="M383" s="20"/>
      <c r="N383" s="20"/>
      <c r="O383" s="20"/>
      <c r="P383" s="20"/>
      <c r="Q383" s="20"/>
      <c r="R383" s="20"/>
      <c r="S383" s="20"/>
      <c r="T383" s="20"/>
      <c r="U383" s="20"/>
      <c r="V383" s="13"/>
    </row>
    <row r="384" spans="1:22" ht="15" customHeight="1" x14ac:dyDescent="0.2">
      <c r="A384" s="12" t="s">
        <v>726</v>
      </c>
      <c r="B384" s="8"/>
      <c r="C384" s="8" t="s">
        <v>727</v>
      </c>
      <c r="D384" s="8"/>
      <c r="E384" s="8" t="s">
        <v>728</v>
      </c>
      <c r="F384" s="8"/>
      <c r="G384" s="8"/>
      <c r="H384" s="8"/>
      <c r="I384" s="8"/>
      <c r="J384" s="8"/>
      <c r="K384" s="8"/>
      <c r="L384" s="20"/>
      <c r="M384" s="20"/>
      <c r="N384" s="20"/>
      <c r="O384" s="20"/>
      <c r="P384" s="20"/>
      <c r="Q384" s="20"/>
      <c r="R384" s="20"/>
      <c r="S384" s="20"/>
      <c r="T384" s="20"/>
      <c r="U384" s="20"/>
      <c r="V384" s="13"/>
    </row>
    <row r="385" spans="1:22" ht="15" customHeight="1" x14ac:dyDescent="0.2">
      <c r="A385" s="12" t="s">
        <v>729</v>
      </c>
      <c r="B385" s="8"/>
      <c r="C385" s="8" t="s">
        <v>730</v>
      </c>
      <c r="D385" s="8"/>
      <c r="E385" s="8" t="s">
        <v>731</v>
      </c>
      <c r="F385" s="8"/>
      <c r="G385" s="8"/>
      <c r="H385" s="8"/>
      <c r="I385" s="8"/>
      <c r="J385" s="8"/>
      <c r="K385" s="8"/>
      <c r="L385" s="20"/>
      <c r="M385" s="20"/>
      <c r="N385" s="20"/>
      <c r="O385" s="20"/>
      <c r="P385" s="20"/>
      <c r="Q385" s="20"/>
      <c r="R385" s="20"/>
      <c r="S385" s="20"/>
      <c r="T385" s="20"/>
      <c r="U385" s="20"/>
      <c r="V385" s="13"/>
    </row>
    <row r="386" spans="1:22" ht="15" customHeight="1" x14ac:dyDescent="0.2">
      <c r="A386" s="12" t="s">
        <v>732</v>
      </c>
      <c r="B386" s="8"/>
      <c r="C386" s="8" t="s">
        <v>733</v>
      </c>
      <c r="D386" s="8"/>
      <c r="E386" s="8" t="s">
        <v>734</v>
      </c>
      <c r="F386" s="8"/>
      <c r="G386" s="8"/>
      <c r="H386" s="8"/>
      <c r="I386" s="8"/>
      <c r="J386" s="8"/>
      <c r="K386" s="8"/>
      <c r="L386" s="20"/>
      <c r="M386" s="20"/>
      <c r="N386" s="20"/>
      <c r="O386" s="20"/>
      <c r="P386" s="20"/>
      <c r="Q386" s="20"/>
      <c r="R386" s="20"/>
      <c r="S386" s="20"/>
      <c r="T386" s="20"/>
      <c r="U386" s="20"/>
      <c r="V386" s="13"/>
    </row>
    <row r="387" spans="1:22" ht="15" customHeight="1" x14ac:dyDescent="0.2">
      <c r="A387" s="12" t="s">
        <v>745</v>
      </c>
      <c r="B387" s="8"/>
      <c r="C387" s="8" t="s">
        <v>746</v>
      </c>
      <c r="D387" s="8"/>
      <c r="E387" s="8" t="s">
        <v>747</v>
      </c>
      <c r="F387" s="8"/>
      <c r="G387" s="8"/>
      <c r="H387" s="8"/>
      <c r="I387" s="8"/>
      <c r="J387" s="8"/>
      <c r="K387" s="8"/>
      <c r="L387" s="20"/>
      <c r="M387" s="20"/>
      <c r="N387" s="20"/>
      <c r="O387" s="20"/>
      <c r="P387" s="20"/>
      <c r="Q387" s="20"/>
      <c r="R387" s="20"/>
      <c r="S387" s="20"/>
      <c r="T387" s="20"/>
      <c r="U387" s="20"/>
      <c r="V387" s="13"/>
    </row>
    <row r="388" spans="1:22" ht="15" customHeight="1" x14ac:dyDescent="0.2">
      <c r="A388" s="12" t="s">
        <v>748</v>
      </c>
      <c r="B388" s="8"/>
      <c r="C388" s="8" t="s">
        <v>749</v>
      </c>
      <c r="D388" s="8"/>
      <c r="E388" s="8" t="s">
        <v>750</v>
      </c>
      <c r="F388" s="8"/>
      <c r="G388" s="8"/>
      <c r="H388" s="8"/>
      <c r="I388" s="8"/>
      <c r="J388" s="8"/>
      <c r="K388" s="8"/>
      <c r="L388" s="20"/>
      <c r="M388" s="20"/>
      <c r="N388" s="20"/>
      <c r="O388" s="20"/>
      <c r="P388" s="20"/>
      <c r="Q388" s="20"/>
      <c r="R388" s="20"/>
      <c r="S388" s="20"/>
      <c r="T388" s="20"/>
      <c r="U388" s="20"/>
      <c r="V388" s="13"/>
    </row>
    <row r="389" spans="1:22" ht="15" customHeight="1" x14ac:dyDescent="0.2">
      <c r="A389" s="12" t="s">
        <v>751</v>
      </c>
      <c r="B389" s="8"/>
      <c r="C389" s="8" t="s">
        <v>752</v>
      </c>
      <c r="D389" s="8"/>
      <c r="E389" s="8" t="s">
        <v>753</v>
      </c>
      <c r="F389" s="8"/>
      <c r="G389" s="8"/>
      <c r="H389" s="8"/>
      <c r="I389" s="8"/>
      <c r="J389" s="8"/>
      <c r="K389" s="8"/>
      <c r="L389" s="20"/>
      <c r="M389" s="20"/>
      <c r="N389" s="20"/>
      <c r="O389" s="20"/>
      <c r="P389" s="20"/>
      <c r="Q389" s="20"/>
      <c r="R389" s="20"/>
      <c r="S389" s="20"/>
      <c r="T389" s="20"/>
      <c r="U389" s="20"/>
      <c r="V389" s="13"/>
    </row>
    <row r="390" spans="1:22" ht="15" customHeight="1" x14ac:dyDescent="0.2">
      <c r="A390" s="12" t="s">
        <v>754</v>
      </c>
      <c r="B390" s="8"/>
      <c r="C390" s="8" t="s">
        <v>755</v>
      </c>
      <c r="D390" s="8"/>
      <c r="E390" s="8" t="s">
        <v>756</v>
      </c>
      <c r="F390" s="8"/>
      <c r="G390" s="8"/>
      <c r="H390" s="8"/>
      <c r="I390" s="8"/>
      <c r="J390" s="8"/>
      <c r="K390" s="8"/>
      <c r="L390" s="20"/>
      <c r="M390" s="20"/>
      <c r="N390" s="20"/>
      <c r="O390" s="20"/>
      <c r="P390" s="20"/>
      <c r="Q390" s="20"/>
      <c r="R390" s="20"/>
      <c r="S390" s="20"/>
      <c r="T390" s="20"/>
      <c r="U390" s="20"/>
      <c r="V390" s="13"/>
    </row>
    <row r="391" spans="1:22" ht="15" customHeight="1" x14ac:dyDescent="0.2">
      <c r="A391" s="12" t="s">
        <v>757</v>
      </c>
      <c r="B391" s="8"/>
      <c r="C391" s="8" t="s">
        <v>758</v>
      </c>
      <c r="D391" s="8"/>
      <c r="E391" s="8" t="s">
        <v>759</v>
      </c>
      <c r="F391" s="8"/>
      <c r="G391" s="8"/>
      <c r="H391" s="8"/>
      <c r="I391" s="8"/>
      <c r="J391" s="8"/>
      <c r="K391" s="8"/>
      <c r="L391" s="20"/>
      <c r="M391" s="20"/>
      <c r="N391" s="20"/>
      <c r="O391" s="20"/>
      <c r="P391" s="20"/>
      <c r="Q391" s="20"/>
      <c r="R391" s="20"/>
      <c r="S391" s="20"/>
      <c r="T391" s="20"/>
      <c r="U391" s="20"/>
      <c r="V391" s="13"/>
    </row>
    <row r="392" spans="1:22" ht="15" customHeight="1" x14ac:dyDescent="0.2">
      <c r="A392" s="12" t="s">
        <v>769</v>
      </c>
      <c r="B392" s="8"/>
      <c r="C392" s="8" t="s">
        <v>770</v>
      </c>
      <c r="D392" s="8"/>
      <c r="E392" s="8" t="s">
        <v>771</v>
      </c>
      <c r="F392" s="8"/>
      <c r="G392" s="8"/>
      <c r="H392" s="8"/>
      <c r="I392" s="8"/>
      <c r="J392" s="8"/>
      <c r="K392" s="8"/>
      <c r="L392" s="20"/>
      <c r="M392" s="20"/>
      <c r="N392" s="20"/>
      <c r="O392" s="20"/>
      <c r="P392" s="20"/>
      <c r="Q392" s="20"/>
      <c r="R392" s="20"/>
      <c r="S392" s="20"/>
      <c r="T392" s="20"/>
      <c r="U392" s="20"/>
      <c r="V392" s="13"/>
    </row>
    <row r="393" spans="1:22" ht="15" customHeight="1" x14ac:dyDescent="0.2">
      <c r="A393" s="12" t="s">
        <v>772</v>
      </c>
      <c r="B393" s="8"/>
      <c r="C393" s="8" t="s">
        <v>773</v>
      </c>
      <c r="D393" s="8"/>
      <c r="E393" s="8" t="s">
        <v>774</v>
      </c>
      <c r="F393" s="8"/>
      <c r="G393" s="8"/>
      <c r="H393" s="8"/>
      <c r="I393" s="8"/>
      <c r="J393" s="8"/>
      <c r="K393" s="8"/>
      <c r="L393" s="20"/>
      <c r="M393" s="20"/>
      <c r="N393" s="20"/>
      <c r="O393" s="20"/>
      <c r="P393" s="20"/>
      <c r="Q393" s="20"/>
      <c r="R393" s="20"/>
      <c r="S393" s="20"/>
      <c r="T393" s="20"/>
      <c r="U393" s="20"/>
      <c r="V393" s="13"/>
    </row>
    <row r="394" spans="1:22" ht="15" customHeight="1" x14ac:dyDescent="0.2">
      <c r="A394" s="12" t="s">
        <v>772</v>
      </c>
      <c r="B394" s="8" t="s">
        <v>2914</v>
      </c>
      <c r="C394" s="8" t="s">
        <v>2915</v>
      </c>
      <c r="D394" s="8" t="s">
        <v>42</v>
      </c>
      <c r="E394" s="8" t="s">
        <v>2916</v>
      </c>
      <c r="F394" s="8" t="s">
        <v>2917</v>
      </c>
      <c r="G394" s="8" t="s">
        <v>2918</v>
      </c>
      <c r="H394" s="8" t="s">
        <v>2919</v>
      </c>
      <c r="I394" s="8" t="s">
        <v>2920</v>
      </c>
      <c r="J394" s="8"/>
      <c r="K394" s="8" t="s">
        <v>2921</v>
      </c>
      <c r="L394" s="20" t="s">
        <v>2045</v>
      </c>
      <c r="M394" s="20"/>
      <c r="N394" s="20"/>
      <c r="O394" s="20" t="s">
        <v>188</v>
      </c>
      <c r="P394" s="20" t="s">
        <v>188</v>
      </c>
      <c r="Q394" s="20" t="s">
        <v>1524</v>
      </c>
      <c r="R394" s="20"/>
      <c r="S394" s="20"/>
      <c r="T394" s="20" t="s">
        <v>188</v>
      </c>
      <c r="U394" s="20" t="s">
        <v>188</v>
      </c>
      <c r="V394" s="13"/>
    </row>
    <row r="395" spans="1:22" ht="15" customHeight="1" x14ac:dyDescent="0.2">
      <c r="A395" s="12" t="s">
        <v>775</v>
      </c>
      <c r="B395" s="8"/>
      <c r="C395" s="8" t="s">
        <v>776</v>
      </c>
      <c r="D395" s="8"/>
      <c r="E395" s="8" t="s">
        <v>777</v>
      </c>
      <c r="F395" s="8"/>
      <c r="G395" s="8"/>
      <c r="H395" s="8"/>
      <c r="I395" s="8"/>
      <c r="J395" s="8"/>
      <c r="K395" s="8"/>
      <c r="L395" s="20"/>
      <c r="M395" s="20"/>
      <c r="N395" s="20"/>
      <c r="O395" s="20"/>
      <c r="P395" s="20"/>
      <c r="Q395" s="20"/>
      <c r="R395" s="20"/>
      <c r="S395" s="20"/>
      <c r="T395" s="20"/>
      <c r="U395" s="20"/>
      <c r="V395" s="13"/>
    </row>
    <row r="396" spans="1:22" ht="15" customHeight="1" x14ac:dyDescent="0.2">
      <c r="A396" s="12" t="s">
        <v>778</v>
      </c>
      <c r="B396" s="8"/>
      <c r="C396" s="8" t="s">
        <v>779</v>
      </c>
      <c r="D396" s="8"/>
      <c r="E396" s="8" t="s">
        <v>780</v>
      </c>
      <c r="F396" s="8"/>
      <c r="G396" s="8"/>
      <c r="H396" s="8"/>
      <c r="I396" s="8"/>
      <c r="J396" s="8"/>
      <c r="K396" s="8"/>
      <c r="L396" s="20"/>
      <c r="M396" s="20"/>
      <c r="N396" s="20"/>
      <c r="O396" s="20"/>
      <c r="P396" s="20"/>
      <c r="Q396" s="20"/>
      <c r="R396" s="20"/>
      <c r="S396" s="20"/>
      <c r="T396" s="20"/>
      <c r="U396" s="20"/>
      <c r="V396" s="13"/>
    </row>
    <row r="397" spans="1:22" ht="15" customHeight="1" x14ac:dyDescent="0.2">
      <c r="A397" s="12" t="s">
        <v>778</v>
      </c>
      <c r="B397" s="8" t="s">
        <v>2922</v>
      </c>
      <c r="C397" s="8" t="s">
        <v>2923</v>
      </c>
      <c r="D397" s="8" t="s">
        <v>42</v>
      </c>
      <c r="E397" s="8" t="s">
        <v>2924</v>
      </c>
      <c r="F397" s="8" t="s">
        <v>2925</v>
      </c>
      <c r="G397" s="8" t="s">
        <v>2926</v>
      </c>
      <c r="H397" s="8" t="s">
        <v>2927</v>
      </c>
      <c r="I397" s="8" t="s">
        <v>2928</v>
      </c>
      <c r="J397" s="8"/>
      <c r="K397" s="8" t="s">
        <v>2929</v>
      </c>
      <c r="L397" s="20" t="s">
        <v>2930</v>
      </c>
      <c r="M397" s="20"/>
      <c r="N397" s="20" t="s">
        <v>188</v>
      </c>
      <c r="O397" s="20" t="s">
        <v>188</v>
      </c>
      <c r="P397" s="20" t="s">
        <v>188</v>
      </c>
      <c r="Q397" s="20" t="s">
        <v>1846</v>
      </c>
      <c r="R397" s="20"/>
      <c r="S397" s="20" t="s">
        <v>188</v>
      </c>
      <c r="T397" s="20" t="s">
        <v>188</v>
      </c>
      <c r="U397" s="20" t="s">
        <v>188</v>
      </c>
      <c r="V397" s="13"/>
    </row>
    <row r="398" spans="1:22" ht="15" customHeight="1" x14ac:dyDescent="0.2">
      <c r="A398" s="12" t="s">
        <v>778</v>
      </c>
      <c r="B398" s="8" t="s">
        <v>2931</v>
      </c>
      <c r="C398" s="8" t="s">
        <v>2932</v>
      </c>
      <c r="D398" s="8" t="s">
        <v>42</v>
      </c>
      <c r="E398" s="8" t="s">
        <v>2933</v>
      </c>
      <c r="F398" s="8" t="s">
        <v>2934</v>
      </c>
      <c r="G398" s="8" t="s">
        <v>2935</v>
      </c>
      <c r="H398" s="8" t="s">
        <v>2936</v>
      </c>
      <c r="I398" s="8" t="s">
        <v>2937</v>
      </c>
      <c r="J398" s="8"/>
      <c r="K398" s="8" t="s">
        <v>2929</v>
      </c>
      <c r="L398" s="20" t="s">
        <v>2930</v>
      </c>
      <c r="M398" s="20"/>
      <c r="N398" s="20" t="s">
        <v>188</v>
      </c>
      <c r="O398" s="20" t="s">
        <v>188</v>
      </c>
      <c r="P398" s="20" t="s">
        <v>188</v>
      </c>
      <c r="Q398" s="20" t="s">
        <v>1846</v>
      </c>
      <c r="R398" s="20"/>
      <c r="S398" s="20" t="s">
        <v>188</v>
      </c>
      <c r="T398" s="20" t="s">
        <v>188</v>
      </c>
      <c r="U398" s="20" t="s">
        <v>188</v>
      </c>
      <c r="V398" s="13"/>
    </row>
    <row r="399" spans="1:22" ht="15" customHeight="1" x14ac:dyDescent="0.2">
      <c r="A399" s="12" t="s">
        <v>778</v>
      </c>
      <c r="B399" s="8" t="s">
        <v>2938</v>
      </c>
      <c r="C399" s="8" t="s">
        <v>2939</v>
      </c>
      <c r="D399" s="8" t="s">
        <v>42</v>
      </c>
      <c r="E399" s="8" t="s">
        <v>2940</v>
      </c>
      <c r="F399" s="8" t="s">
        <v>2925</v>
      </c>
      <c r="G399" s="8" t="s">
        <v>2941</v>
      </c>
      <c r="H399" s="8" t="s">
        <v>2942</v>
      </c>
      <c r="I399" s="8" t="s">
        <v>2943</v>
      </c>
      <c r="J399" s="8"/>
      <c r="K399" s="8" t="s">
        <v>2929</v>
      </c>
      <c r="L399" s="20" t="s">
        <v>2930</v>
      </c>
      <c r="M399" s="20"/>
      <c r="N399" s="20" t="s">
        <v>188</v>
      </c>
      <c r="O399" s="20" t="s">
        <v>188</v>
      </c>
      <c r="P399" s="20" t="s">
        <v>188</v>
      </c>
      <c r="Q399" s="20" t="s">
        <v>1846</v>
      </c>
      <c r="R399" s="20"/>
      <c r="S399" s="20" t="s">
        <v>188</v>
      </c>
      <c r="T399" s="20" t="s">
        <v>188</v>
      </c>
      <c r="U399" s="20" t="s">
        <v>188</v>
      </c>
      <c r="V399" s="13"/>
    </row>
    <row r="400" spans="1:22" ht="15" customHeight="1" x14ac:dyDescent="0.2">
      <c r="A400" s="12" t="s">
        <v>781</v>
      </c>
      <c r="B400" s="8"/>
      <c r="C400" s="8" t="s">
        <v>782</v>
      </c>
      <c r="D400" s="8"/>
      <c r="E400" s="8" t="s">
        <v>783</v>
      </c>
      <c r="F400" s="8"/>
      <c r="G400" s="8"/>
      <c r="H400" s="8"/>
      <c r="I400" s="8"/>
      <c r="J400" s="8"/>
      <c r="K400" s="8"/>
      <c r="L400" s="20"/>
      <c r="M400" s="20"/>
      <c r="N400" s="20"/>
      <c r="O400" s="20"/>
      <c r="P400" s="20"/>
      <c r="Q400" s="20"/>
      <c r="R400" s="20"/>
      <c r="S400" s="20"/>
      <c r="T400" s="20"/>
      <c r="U400" s="20"/>
      <c r="V400" s="13"/>
    </row>
    <row r="401" spans="1:22" ht="15" customHeight="1" x14ac:dyDescent="0.2">
      <c r="A401" s="12" t="s">
        <v>784</v>
      </c>
      <c r="B401" s="8"/>
      <c r="C401" s="8" t="s">
        <v>785</v>
      </c>
      <c r="D401" s="8"/>
      <c r="E401" s="8" t="s">
        <v>786</v>
      </c>
      <c r="F401" s="8"/>
      <c r="G401" s="8"/>
      <c r="H401" s="8"/>
      <c r="I401" s="8"/>
      <c r="J401" s="8"/>
      <c r="K401" s="8"/>
      <c r="L401" s="20"/>
      <c r="M401" s="20"/>
      <c r="N401" s="20"/>
      <c r="O401" s="20"/>
      <c r="P401" s="20"/>
      <c r="Q401" s="20"/>
      <c r="R401" s="20"/>
      <c r="S401" s="20"/>
      <c r="T401" s="20"/>
      <c r="U401" s="20"/>
      <c r="V401" s="13"/>
    </row>
    <row r="402" spans="1:22" ht="15" customHeight="1" x14ac:dyDescent="0.2">
      <c r="A402" s="12" t="s">
        <v>787</v>
      </c>
      <c r="B402" s="8"/>
      <c r="C402" s="8" t="s">
        <v>788</v>
      </c>
      <c r="D402" s="8"/>
      <c r="E402" s="8" t="s">
        <v>789</v>
      </c>
      <c r="F402" s="8"/>
      <c r="G402" s="8"/>
      <c r="H402" s="8"/>
      <c r="I402" s="8"/>
      <c r="J402" s="8"/>
      <c r="K402" s="8"/>
      <c r="L402" s="20"/>
      <c r="M402" s="20"/>
      <c r="N402" s="20"/>
      <c r="O402" s="20"/>
      <c r="P402" s="20"/>
      <c r="Q402" s="20"/>
      <c r="R402" s="20"/>
      <c r="S402" s="20"/>
      <c r="T402" s="20"/>
      <c r="U402" s="20"/>
      <c r="V402" s="13"/>
    </row>
    <row r="403" spans="1:22" ht="15" customHeight="1" x14ac:dyDescent="0.2">
      <c r="A403" s="12" t="s">
        <v>787</v>
      </c>
      <c r="B403" s="8" t="s">
        <v>2944</v>
      </c>
      <c r="C403" s="8" t="s">
        <v>2945</v>
      </c>
      <c r="D403" s="8" t="s">
        <v>42</v>
      </c>
      <c r="E403" s="8" t="s">
        <v>2946</v>
      </c>
      <c r="F403" s="8" t="s">
        <v>2947</v>
      </c>
      <c r="G403" s="8" t="s">
        <v>2948</v>
      </c>
      <c r="H403" s="8" t="s">
        <v>2949</v>
      </c>
      <c r="I403" s="8" t="s">
        <v>2950</v>
      </c>
      <c r="J403" s="8"/>
      <c r="K403" s="8" t="s">
        <v>2951</v>
      </c>
      <c r="L403" s="20" t="s">
        <v>2588</v>
      </c>
      <c r="M403" s="20"/>
      <c r="N403" s="20"/>
      <c r="O403" s="20" t="s">
        <v>188</v>
      </c>
      <c r="P403" s="20" t="s">
        <v>188</v>
      </c>
      <c r="Q403" s="20"/>
      <c r="R403" s="20"/>
      <c r="S403" s="20"/>
      <c r="T403" s="20"/>
      <c r="U403" s="20"/>
      <c r="V403" s="13"/>
    </row>
    <row r="404" spans="1:22" ht="15" customHeight="1" x14ac:dyDescent="0.2">
      <c r="A404" s="12" t="s">
        <v>790</v>
      </c>
      <c r="B404" s="8"/>
      <c r="C404" s="8" t="s">
        <v>791</v>
      </c>
      <c r="D404" s="8"/>
      <c r="E404" s="8" t="s">
        <v>792</v>
      </c>
      <c r="F404" s="8"/>
      <c r="G404" s="8"/>
      <c r="H404" s="8"/>
      <c r="I404" s="8"/>
      <c r="J404" s="8"/>
      <c r="K404" s="8"/>
      <c r="L404" s="20"/>
      <c r="M404" s="20"/>
      <c r="N404" s="20"/>
      <c r="O404" s="20"/>
      <c r="P404" s="20"/>
      <c r="Q404" s="20"/>
      <c r="R404" s="20"/>
      <c r="S404" s="20"/>
      <c r="T404" s="20"/>
      <c r="U404" s="20"/>
      <c r="V404" s="13"/>
    </row>
    <row r="405" spans="1:22" ht="15" customHeight="1" x14ac:dyDescent="0.2">
      <c r="A405" s="12" t="s">
        <v>793</v>
      </c>
      <c r="B405" s="8"/>
      <c r="C405" s="8" t="s">
        <v>794</v>
      </c>
      <c r="D405" s="8"/>
      <c r="E405" s="8" t="s">
        <v>795</v>
      </c>
      <c r="F405" s="8"/>
      <c r="G405" s="8"/>
      <c r="H405" s="8"/>
      <c r="I405" s="8"/>
      <c r="J405" s="8"/>
      <c r="K405" s="8"/>
      <c r="L405" s="20"/>
      <c r="M405" s="20"/>
      <c r="N405" s="20"/>
      <c r="O405" s="20"/>
      <c r="P405" s="20"/>
      <c r="Q405" s="20"/>
      <c r="R405" s="20"/>
      <c r="S405" s="20"/>
      <c r="T405" s="20"/>
      <c r="U405" s="20"/>
      <c r="V405" s="13"/>
    </row>
    <row r="406" spans="1:22" ht="15" customHeight="1" x14ac:dyDescent="0.2">
      <c r="A406" s="12" t="s">
        <v>803</v>
      </c>
      <c r="B406" s="8"/>
      <c r="C406" s="8" t="s">
        <v>804</v>
      </c>
      <c r="D406" s="8"/>
      <c r="E406" s="8" t="s">
        <v>805</v>
      </c>
      <c r="F406" s="8"/>
      <c r="G406" s="8"/>
      <c r="H406" s="8"/>
      <c r="I406" s="8"/>
      <c r="J406" s="8"/>
      <c r="K406" s="8"/>
      <c r="L406" s="20"/>
      <c r="M406" s="20"/>
      <c r="N406" s="20"/>
      <c r="O406" s="20"/>
      <c r="P406" s="20"/>
      <c r="Q406" s="20"/>
      <c r="R406" s="20"/>
      <c r="S406" s="20"/>
      <c r="T406" s="20"/>
      <c r="U406" s="20"/>
      <c r="V406" s="13"/>
    </row>
    <row r="407" spans="1:22" ht="15" customHeight="1" x14ac:dyDescent="0.2">
      <c r="A407" s="12" t="s">
        <v>806</v>
      </c>
      <c r="B407" s="8"/>
      <c r="C407" s="8" t="s">
        <v>807</v>
      </c>
      <c r="D407" s="8"/>
      <c r="E407" s="8" t="s">
        <v>808</v>
      </c>
      <c r="F407" s="8"/>
      <c r="G407" s="8"/>
      <c r="H407" s="8"/>
      <c r="I407" s="8"/>
      <c r="J407" s="8"/>
      <c r="K407" s="8"/>
      <c r="L407" s="20"/>
      <c r="M407" s="20"/>
      <c r="N407" s="20"/>
      <c r="O407" s="20"/>
      <c r="P407" s="20"/>
      <c r="Q407" s="20"/>
      <c r="R407" s="20"/>
      <c r="S407" s="20"/>
      <c r="T407" s="20"/>
      <c r="U407" s="20"/>
      <c r="V407" s="13"/>
    </row>
    <row r="408" spans="1:22" ht="15" customHeight="1" x14ac:dyDescent="0.2">
      <c r="A408" s="12" t="s">
        <v>806</v>
      </c>
      <c r="B408" s="8" t="s">
        <v>2952</v>
      </c>
      <c r="C408" s="8" t="s">
        <v>2953</v>
      </c>
      <c r="D408" s="8" t="s">
        <v>42</v>
      </c>
      <c r="E408" s="8" t="s">
        <v>2954</v>
      </c>
      <c r="F408" s="8" t="s">
        <v>2955</v>
      </c>
      <c r="G408" s="8" t="s">
        <v>2956</v>
      </c>
      <c r="H408" s="8" t="s">
        <v>2957</v>
      </c>
      <c r="I408" s="8" t="s">
        <v>2958</v>
      </c>
      <c r="J408" s="8"/>
      <c r="K408" s="8"/>
      <c r="L408" s="20"/>
      <c r="M408" s="20"/>
      <c r="N408" s="20"/>
      <c r="O408" s="20"/>
      <c r="P408" s="20"/>
      <c r="Q408" s="20"/>
      <c r="R408" s="20"/>
      <c r="S408" s="20"/>
      <c r="T408" s="20"/>
      <c r="U408" s="20"/>
      <c r="V408" s="13"/>
    </row>
    <row r="409" spans="1:22" ht="15" customHeight="1" x14ac:dyDescent="0.2">
      <c r="A409" s="12" t="s">
        <v>806</v>
      </c>
      <c r="B409" s="8" t="s">
        <v>2959</v>
      </c>
      <c r="C409" s="8" t="s">
        <v>2960</v>
      </c>
      <c r="D409" s="8" t="s">
        <v>42</v>
      </c>
      <c r="E409" s="8" t="s">
        <v>2961</v>
      </c>
      <c r="F409" s="8" t="s">
        <v>2962</v>
      </c>
      <c r="G409" s="8" t="s">
        <v>2963</v>
      </c>
      <c r="H409" s="8" t="s">
        <v>2964</v>
      </c>
      <c r="I409" s="8" t="s">
        <v>2965</v>
      </c>
      <c r="J409" s="8"/>
      <c r="K409" s="8" t="s">
        <v>214</v>
      </c>
      <c r="L409" s="20" t="s">
        <v>215</v>
      </c>
      <c r="M409" s="20"/>
      <c r="N409" s="20"/>
      <c r="O409" s="20" t="s">
        <v>188</v>
      </c>
      <c r="P409" s="20" t="s">
        <v>188</v>
      </c>
      <c r="Q409" s="20" t="s">
        <v>124</v>
      </c>
      <c r="R409" s="20"/>
      <c r="S409" s="20"/>
      <c r="T409" s="20" t="s">
        <v>188</v>
      </c>
      <c r="U409" s="20" t="s">
        <v>188</v>
      </c>
      <c r="V409" s="13"/>
    </row>
    <row r="410" spans="1:22" ht="15" customHeight="1" x14ac:dyDescent="0.2">
      <c r="A410" s="12" t="s">
        <v>809</v>
      </c>
      <c r="B410" s="8"/>
      <c r="C410" s="8" t="s">
        <v>810</v>
      </c>
      <c r="D410" s="8"/>
      <c r="E410" s="8" t="s">
        <v>811</v>
      </c>
      <c r="F410" s="8"/>
      <c r="G410" s="8"/>
      <c r="H410" s="8"/>
      <c r="I410" s="8"/>
      <c r="J410" s="8"/>
      <c r="K410" s="8"/>
      <c r="L410" s="20"/>
      <c r="M410" s="20"/>
      <c r="N410" s="20"/>
      <c r="O410" s="20"/>
      <c r="P410" s="20"/>
      <c r="Q410" s="20"/>
      <c r="R410" s="20"/>
      <c r="S410" s="20"/>
      <c r="T410" s="20"/>
      <c r="U410" s="20"/>
      <c r="V410" s="13"/>
    </row>
    <row r="411" spans="1:22" ht="15" customHeight="1" x14ac:dyDescent="0.2">
      <c r="A411" s="12" t="s">
        <v>809</v>
      </c>
      <c r="B411" s="8" t="s">
        <v>2966</v>
      </c>
      <c r="C411" s="8" t="s">
        <v>2967</v>
      </c>
      <c r="D411" s="8" t="s">
        <v>42</v>
      </c>
      <c r="E411" s="8" t="s">
        <v>2968</v>
      </c>
      <c r="F411" s="8" t="s">
        <v>2969</v>
      </c>
      <c r="G411" s="8" t="s">
        <v>2970</v>
      </c>
      <c r="H411" s="8" t="s">
        <v>2971</v>
      </c>
      <c r="I411" s="8" t="s">
        <v>2972</v>
      </c>
      <c r="J411" s="8"/>
      <c r="K411" s="8"/>
      <c r="L411" s="20"/>
      <c r="M411" s="20"/>
      <c r="N411" s="20"/>
      <c r="O411" s="20"/>
      <c r="P411" s="20"/>
      <c r="Q411" s="20"/>
      <c r="R411" s="20"/>
      <c r="S411" s="20"/>
      <c r="T411" s="20"/>
      <c r="U411" s="20"/>
      <c r="V411" s="13"/>
    </row>
    <row r="412" spans="1:22" ht="15" customHeight="1" x14ac:dyDescent="0.2">
      <c r="A412" s="12" t="s">
        <v>812</v>
      </c>
      <c r="B412" s="8"/>
      <c r="C412" s="8" t="s">
        <v>813</v>
      </c>
      <c r="D412" s="8"/>
      <c r="E412" s="8" t="s">
        <v>814</v>
      </c>
      <c r="F412" s="8"/>
      <c r="G412" s="8"/>
      <c r="H412" s="8"/>
      <c r="I412" s="8"/>
      <c r="J412" s="8"/>
      <c r="K412" s="8"/>
      <c r="L412" s="20"/>
      <c r="M412" s="20"/>
      <c r="N412" s="20"/>
      <c r="O412" s="20"/>
      <c r="P412" s="20"/>
      <c r="Q412" s="20"/>
      <c r="R412" s="20"/>
      <c r="S412" s="20"/>
      <c r="T412" s="20"/>
      <c r="U412" s="20"/>
      <c r="V412" s="13"/>
    </row>
    <row r="413" spans="1:22" ht="15" customHeight="1" x14ac:dyDescent="0.2">
      <c r="A413" s="12" t="s">
        <v>812</v>
      </c>
      <c r="B413" s="8" t="s">
        <v>2973</v>
      </c>
      <c r="C413" s="8" t="s">
        <v>2974</v>
      </c>
      <c r="D413" s="8" t="s">
        <v>42</v>
      </c>
      <c r="E413" s="8" t="s">
        <v>2975</v>
      </c>
      <c r="F413" s="8" t="s">
        <v>2976</v>
      </c>
      <c r="G413" s="8" t="s">
        <v>2977</v>
      </c>
      <c r="H413" s="8" t="s">
        <v>2978</v>
      </c>
      <c r="I413" s="8" t="s">
        <v>2979</v>
      </c>
      <c r="J413" s="8"/>
      <c r="K413" s="8"/>
      <c r="L413" s="20"/>
      <c r="M413" s="20"/>
      <c r="N413" s="20"/>
      <c r="O413" s="20"/>
      <c r="P413" s="20"/>
      <c r="Q413" s="20"/>
      <c r="R413" s="20"/>
      <c r="S413" s="20"/>
      <c r="T413" s="20"/>
      <c r="U413" s="20"/>
      <c r="V413" s="13"/>
    </row>
    <row r="414" spans="1:22" ht="15" customHeight="1" x14ac:dyDescent="0.2">
      <c r="A414" s="12" t="s">
        <v>812</v>
      </c>
      <c r="B414" s="8" t="s">
        <v>2980</v>
      </c>
      <c r="C414" s="8" t="s">
        <v>2981</v>
      </c>
      <c r="D414" s="8" t="s">
        <v>42</v>
      </c>
      <c r="E414" s="8" t="s">
        <v>2982</v>
      </c>
      <c r="F414" s="8" t="s">
        <v>2983</v>
      </c>
      <c r="G414" s="8" t="s">
        <v>278</v>
      </c>
      <c r="H414" s="8" t="s">
        <v>2984</v>
      </c>
      <c r="I414" s="8" t="s">
        <v>2985</v>
      </c>
      <c r="J414" s="8"/>
      <c r="K414" s="8"/>
      <c r="L414" s="20"/>
      <c r="M414" s="20"/>
      <c r="N414" s="20"/>
      <c r="O414" s="20"/>
      <c r="P414" s="20"/>
      <c r="Q414" s="20"/>
      <c r="R414" s="20"/>
      <c r="S414" s="20"/>
      <c r="T414" s="20"/>
      <c r="U414" s="20"/>
      <c r="V414" s="13"/>
    </row>
    <row r="415" spans="1:22" ht="15" customHeight="1" x14ac:dyDescent="0.2">
      <c r="A415" s="12" t="s">
        <v>815</v>
      </c>
      <c r="B415" s="8"/>
      <c r="C415" s="8" t="s">
        <v>816</v>
      </c>
      <c r="D415" s="8"/>
      <c r="E415" s="8" t="s">
        <v>817</v>
      </c>
      <c r="F415" s="8"/>
      <c r="G415" s="8"/>
      <c r="H415" s="8"/>
      <c r="I415" s="8"/>
      <c r="J415" s="8"/>
      <c r="K415" s="8"/>
      <c r="L415" s="20"/>
      <c r="M415" s="20"/>
      <c r="N415" s="20"/>
      <c r="O415" s="20"/>
      <c r="P415" s="20"/>
      <c r="Q415" s="20"/>
      <c r="R415" s="20"/>
      <c r="S415" s="20"/>
      <c r="T415" s="20"/>
      <c r="U415" s="20"/>
      <c r="V415" s="13"/>
    </row>
    <row r="416" spans="1:22" ht="15" customHeight="1" x14ac:dyDescent="0.2">
      <c r="A416" s="12" t="s">
        <v>815</v>
      </c>
      <c r="B416" s="8" t="s">
        <v>2986</v>
      </c>
      <c r="C416" s="8" t="s">
        <v>2987</v>
      </c>
      <c r="D416" s="8" t="s">
        <v>42</v>
      </c>
      <c r="E416" s="8" t="s">
        <v>2988</v>
      </c>
      <c r="F416" s="8" t="s">
        <v>821</v>
      </c>
      <c r="G416" s="8" t="s">
        <v>2989</v>
      </c>
      <c r="H416" s="8" t="s">
        <v>2990</v>
      </c>
      <c r="I416" s="8" t="s">
        <v>2991</v>
      </c>
      <c r="J416" s="8"/>
      <c r="K416" s="8" t="s">
        <v>214</v>
      </c>
      <c r="L416" s="20" t="s">
        <v>215</v>
      </c>
      <c r="M416" s="20"/>
      <c r="N416" s="20"/>
      <c r="O416" s="20" t="s">
        <v>188</v>
      </c>
      <c r="P416" s="20" t="s">
        <v>188</v>
      </c>
      <c r="Q416" s="20" t="s">
        <v>124</v>
      </c>
      <c r="R416" s="20"/>
      <c r="S416" s="20"/>
      <c r="T416" s="20" t="s">
        <v>188</v>
      </c>
      <c r="U416" s="20" t="s">
        <v>188</v>
      </c>
      <c r="V416" s="13" t="s">
        <v>2992</v>
      </c>
    </row>
    <row r="417" spans="1:22" ht="15" customHeight="1" x14ac:dyDescent="0.2">
      <c r="A417" s="12" t="s">
        <v>815</v>
      </c>
      <c r="B417" s="8" t="s">
        <v>2993</v>
      </c>
      <c r="C417" s="8" t="s">
        <v>2994</v>
      </c>
      <c r="D417" s="8" t="s">
        <v>42</v>
      </c>
      <c r="E417" s="8" t="s">
        <v>2995</v>
      </c>
      <c r="F417" s="8" t="s">
        <v>2996</v>
      </c>
      <c r="G417" s="8" t="s">
        <v>2997</v>
      </c>
      <c r="H417" s="8" t="s">
        <v>2998</v>
      </c>
      <c r="I417" s="8" t="s">
        <v>2999</v>
      </c>
      <c r="J417" s="8"/>
      <c r="K417" s="8"/>
      <c r="L417" s="20"/>
      <c r="M417" s="20"/>
      <c r="N417" s="20"/>
      <c r="O417" s="20"/>
      <c r="P417" s="20"/>
      <c r="Q417" s="20"/>
      <c r="R417" s="20"/>
      <c r="S417" s="20"/>
      <c r="T417" s="20"/>
      <c r="U417" s="20"/>
      <c r="V417" s="13"/>
    </row>
    <row r="418" spans="1:22" ht="15" customHeight="1" x14ac:dyDescent="0.2">
      <c r="A418" s="12" t="s">
        <v>815</v>
      </c>
      <c r="B418" s="8" t="s">
        <v>3000</v>
      </c>
      <c r="C418" s="8" t="s">
        <v>3001</v>
      </c>
      <c r="D418" s="8" t="s">
        <v>42</v>
      </c>
      <c r="E418" s="8" t="s">
        <v>3002</v>
      </c>
      <c r="F418" s="8" t="s">
        <v>3003</v>
      </c>
      <c r="G418" s="8" t="s">
        <v>3004</v>
      </c>
      <c r="H418" s="8" t="s">
        <v>3005</v>
      </c>
      <c r="I418" s="8" t="s">
        <v>3006</v>
      </c>
      <c r="J418" s="8"/>
      <c r="K418" s="8" t="s">
        <v>214</v>
      </c>
      <c r="L418" s="20" t="s">
        <v>215</v>
      </c>
      <c r="M418" s="20"/>
      <c r="N418" s="20"/>
      <c r="O418" s="20" t="s">
        <v>188</v>
      </c>
      <c r="P418" s="20" t="s">
        <v>188</v>
      </c>
      <c r="Q418" s="20" t="s">
        <v>124</v>
      </c>
      <c r="R418" s="20"/>
      <c r="S418" s="20"/>
      <c r="T418" s="20" t="s">
        <v>188</v>
      </c>
      <c r="U418" s="20" t="s">
        <v>188</v>
      </c>
      <c r="V418" s="13"/>
    </row>
    <row r="419" spans="1:22" ht="15" customHeight="1" x14ac:dyDescent="0.2">
      <c r="A419" s="12" t="s">
        <v>815</v>
      </c>
      <c r="B419" s="8" t="s">
        <v>3007</v>
      </c>
      <c r="C419" s="8" t="s">
        <v>3008</v>
      </c>
      <c r="D419" s="8" t="s">
        <v>42</v>
      </c>
      <c r="E419" s="8" t="s">
        <v>3009</v>
      </c>
      <c r="F419" s="8" t="s">
        <v>2281</v>
      </c>
      <c r="G419" s="8" t="s">
        <v>3010</v>
      </c>
      <c r="H419" s="8" t="s">
        <v>3011</v>
      </c>
      <c r="I419" s="8" t="s">
        <v>3012</v>
      </c>
      <c r="J419" s="8"/>
      <c r="K419" s="8" t="s">
        <v>3013</v>
      </c>
      <c r="L419" s="20" t="s">
        <v>1847</v>
      </c>
      <c r="M419" s="20"/>
      <c r="N419" s="20"/>
      <c r="O419" s="20" t="s">
        <v>188</v>
      </c>
      <c r="P419" s="20" t="s">
        <v>188</v>
      </c>
      <c r="Q419" s="20" t="s">
        <v>1846</v>
      </c>
      <c r="R419" s="20"/>
      <c r="S419" s="20" t="s">
        <v>188</v>
      </c>
      <c r="T419" s="20" t="s">
        <v>188</v>
      </c>
      <c r="U419" s="20" t="s">
        <v>188</v>
      </c>
      <c r="V419" s="13"/>
    </row>
    <row r="420" spans="1:22" ht="15" customHeight="1" x14ac:dyDescent="0.2">
      <c r="A420" s="12" t="s">
        <v>815</v>
      </c>
      <c r="B420" s="8" t="s">
        <v>3014</v>
      </c>
      <c r="C420" s="8" t="s">
        <v>3015</v>
      </c>
      <c r="D420" s="8" t="s">
        <v>42</v>
      </c>
      <c r="E420" s="8" t="s">
        <v>3016</v>
      </c>
      <c r="F420" s="8" t="s">
        <v>2996</v>
      </c>
      <c r="G420" s="8" t="s">
        <v>3017</v>
      </c>
      <c r="H420" s="8" t="s">
        <v>3018</v>
      </c>
      <c r="I420" s="8" t="s">
        <v>3019</v>
      </c>
      <c r="J420" s="8"/>
      <c r="K420" s="8"/>
      <c r="L420" s="20"/>
      <c r="M420" s="20"/>
      <c r="N420" s="20"/>
      <c r="O420" s="20"/>
      <c r="P420" s="20"/>
      <c r="Q420" s="20"/>
      <c r="R420" s="20"/>
      <c r="S420" s="20"/>
      <c r="T420" s="20"/>
      <c r="U420" s="20"/>
      <c r="V420" s="13"/>
    </row>
    <row r="421" spans="1:22" ht="15" customHeight="1" x14ac:dyDescent="0.2">
      <c r="A421" s="12" t="s">
        <v>815</v>
      </c>
      <c r="B421" s="8" t="s">
        <v>3020</v>
      </c>
      <c r="C421" s="8" t="s">
        <v>3021</v>
      </c>
      <c r="D421" s="8" t="s">
        <v>42</v>
      </c>
      <c r="E421" s="8" t="s">
        <v>3022</v>
      </c>
      <c r="F421" s="8" t="s">
        <v>3023</v>
      </c>
      <c r="G421" s="8" t="s">
        <v>3024</v>
      </c>
      <c r="H421" s="8" t="s">
        <v>3025</v>
      </c>
      <c r="I421" s="8" t="s">
        <v>3026</v>
      </c>
      <c r="J421" s="8"/>
      <c r="K421" s="8"/>
      <c r="L421" s="20"/>
      <c r="M421" s="20"/>
      <c r="N421" s="20"/>
      <c r="O421" s="20"/>
      <c r="P421" s="20"/>
      <c r="Q421" s="20"/>
      <c r="R421" s="20"/>
      <c r="S421" s="20"/>
      <c r="T421" s="20"/>
      <c r="U421" s="20"/>
      <c r="V421" s="13"/>
    </row>
    <row r="422" spans="1:22" ht="15" customHeight="1" x14ac:dyDescent="0.2">
      <c r="A422" s="12" t="s">
        <v>815</v>
      </c>
      <c r="B422" s="8" t="s">
        <v>3027</v>
      </c>
      <c r="C422" s="8" t="s">
        <v>3028</v>
      </c>
      <c r="D422" s="8" t="s">
        <v>42</v>
      </c>
      <c r="E422" s="8" t="s">
        <v>3029</v>
      </c>
      <c r="F422" s="8" t="s">
        <v>3030</v>
      </c>
      <c r="G422" s="8" t="s">
        <v>3031</v>
      </c>
      <c r="H422" s="8" t="s">
        <v>3032</v>
      </c>
      <c r="I422" s="8" t="s">
        <v>3033</v>
      </c>
      <c r="J422" s="8"/>
      <c r="K422" s="8" t="s">
        <v>3034</v>
      </c>
      <c r="L422" s="20" t="s">
        <v>1277</v>
      </c>
      <c r="M422" s="20"/>
      <c r="N422" s="20"/>
      <c r="O422" s="20" t="s">
        <v>188</v>
      </c>
      <c r="P422" s="20" t="s">
        <v>188</v>
      </c>
      <c r="Q422" s="20" t="s">
        <v>2648</v>
      </c>
      <c r="R422" s="20"/>
      <c r="S422" s="20" t="s">
        <v>188</v>
      </c>
      <c r="T422" s="20" t="s">
        <v>188</v>
      </c>
      <c r="U422" s="20" t="s">
        <v>188</v>
      </c>
      <c r="V422" s="13"/>
    </row>
    <row r="423" spans="1:22" ht="15" customHeight="1" x14ac:dyDescent="0.2">
      <c r="A423" s="12" t="s">
        <v>825</v>
      </c>
      <c r="B423" s="8"/>
      <c r="C423" s="8" t="s">
        <v>826</v>
      </c>
      <c r="D423" s="8"/>
      <c r="E423" s="8" t="s">
        <v>827</v>
      </c>
      <c r="F423" s="8"/>
      <c r="G423" s="8"/>
      <c r="H423" s="8"/>
      <c r="I423" s="8"/>
      <c r="J423" s="8"/>
      <c r="K423" s="8"/>
      <c r="L423" s="20"/>
      <c r="M423" s="20"/>
      <c r="N423" s="20"/>
      <c r="O423" s="20"/>
      <c r="P423" s="20"/>
      <c r="Q423" s="20"/>
      <c r="R423" s="20"/>
      <c r="S423" s="20"/>
      <c r="T423" s="20"/>
      <c r="U423" s="20"/>
      <c r="V423" s="13"/>
    </row>
    <row r="424" spans="1:22" ht="15" customHeight="1" x14ac:dyDescent="0.2">
      <c r="A424" s="12" t="s">
        <v>828</v>
      </c>
      <c r="B424" s="8"/>
      <c r="C424" s="8" t="s">
        <v>829</v>
      </c>
      <c r="D424" s="8"/>
      <c r="E424" s="8" t="s">
        <v>830</v>
      </c>
      <c r="F424" s="8"/>
      <c r="G424" s="8"/>
      <c r="H424" s="8"/>
      <c r="I424" s="8"/>
      <c r="J424" s="8"/>
      <c r="K424" s="8"/>
      <c r="L424" s="20"/>
      <c r="M424" s="20"/>
      <c r="N424" s="20"/>
      <c r="O424" s="20"/>
      <c r="P424" s="20"/>
      <c r="Q424" s="20"/>
      <c r="R424" s="20"/>
      <c r="S424" s="20"/>
      <c r="T424" s="20"/>
      <c r="U424" s="20"/>
      <c r="V424" s="13"/>
    </row>
    <row r="425" spans="1:22" ht="15" customHeight="1" x14ac:dyDescent="0.2">
      <c r="A425" s="12" t="s">
        <v>831</v>
      </c>
      <c r="B425" s="8"/>
      <c r="C425" s="8" t="s">
        <v>832</v>
      </c>
      <c r="D425" s="8"/>
      <c r="E425" s="8" t="s">
        <v>833</v>
      </c>
      <c r="F425" s="8"/>
      <c r="G425" s="8"/>
      <c r="H425" s="8"/>
      <c r="I425" s="8"/>
      <c r="J425" s="8"/>
      <c r="K425" s="8"/>
      <c r="L425" s="20"/>
      <c r="M425" s="20"/>
      <c r="N425" s="20"/>
      <c r="O425" s="20"/>
      <c r="P425" s="20"/>
      <c r="Q425" s="20"/>
      <c r="R425" s="20"/>
      <c r="S425" s="20"/>
      <c r="T425" s="20"/>
      <c r="U425" s="20"/>
      <c r="V425" s="13"/>
    </row>
    <row r="426" spans="1:22" ht="15" customHeight="1" x14ac:dyDescent="0.2">
      <c r="A426" s="12" t="s">
        <v>834</v>
      </c>
      <c r="B426" s="8"/>
      <c r="C426" s="8" t="s">
        <v>835</v>
      </c>
      <c r="D426" s="8"/>
      <c r="E426" s="8" t="s">
        <v>836</v>
      </c>
      <c r="F426" s="8"/>
      <c r="G426" s="8"/>
      <c r="H426" s="8"/>
      <c r="I426" s="8"/>
      <c r="J426" s="8"/>
      <c r="K426" s="8"/>
      <c r="L426" s="20"/>
      <c r="M426" s="20"/>
      <c r="N426" s="20"/>
      <c r="O426" s="20"/>
      <c r="P426" s="20"/>
      <c r="Q426" s="20"/>
      <c r="R426" s="20"/>
      <c r="S426" s="20"/>
      <c r="T426" s="20"/>
      <c r="U426" s="20"/>
      <c r="V426" s="13"/>
    </row>
    <row r="427" spans="1:22" ht="15" customHeight="1" x14ac:dyDescent="0.2">
      <c r="A427" s="12" t="s">
        <v>837</v>
      </c>
      <c r="B427" s="8"/>
      <c r="C427" s="8" t="s">
        <v>838</v>
      </c>
      <c r="D427" s="8"/>
      <c r="E427" s="8" t="s">
        <v>839</v>
      </c>
      <c r="F427" s="8"/>
      <c r="G427" s="8"/>
      <c r="H427" s="8"/>
      <c r="I427" s="8"/>
      <c r="J427" s="8"/>
      <c r="K427" s="8"/>
      <c r="L427" s="20"/>
      <c r="M427" s="20"/>
      <c r="N427" s="20"/>
      <c r="O427" s="20"/>
      <c r="P427" s="20"/>
      <c r="Q427" s="20"/>
      <c r="R427" s="20"/>
      <c r="S427" s="20"/>
      <c r="T427" s="20"/>
      <c r="U427" s="20"/>
      <c r="V427" s="13"/>
    </row>
    <row r="428" spans="1:22" ht="15" customHeight="1" x14ac:dyDescent="0.2">
      <c r="A428" s="12" t="s">
        <v>840</v>
      </c>
      <c r="B428" s="8"/>
      <c r="C428" s="8" t="s">
        <v>841</v>
      </c>
      <c r="D428" s="8"/>
      <c r="E428" s="8" t="s">
        <v>842</v>
      </c>
      <c r="F428" s="8"/>
      <c r="G428" s="8"/>
      <c r="H428" s="8"/>
      <c r="I428" s="8"/>
      <c r="J428" s="8"/>
      <c r="K428" s="8"/>
      <c r="L428" s="20"/>
      <c r="M428" s="20"/>
      <c r="N428" s="20"/>
      <c r="O428" s="20"/>
      <c r="P428" s="20"/>
      <c r="Q428" s="20"/>
      <c r="R428" s="20"/>
      <c r="S428" s="20"/>
      <c r="T428" s="20"/>
      <c r="U428" s="20"/>
      <c r="V428" s="13"/>
    </row>
    <row r="429" spans="1:22" ht="15" customHeight="1" x14ac:dyDescent="0.2">
      <c r="A429" s="12" t="s">
        <v>843</v>
      </c>
      <c r="B429" s="8"/>
      <c r="C429" s="8" t="s">
        <v>844</v>
      </c>
      <c r="D429" s="8"/>
      <c r="E429" s="8" t="s">
        <v>845</v>
      </c>
      <c r="F429" s="8"/>
      <c r="G429" s="8"/>
      <c r="H429" s="8"/>
      <c r="I429" s="8"/>
      <c r="J429" s="8"/>
      <c r="K429" s="8"/>
      <c r="L429" s="20"/>
      <c r="M429" s="20"/>
      <c r="N429" s="20"/>
      <c r="O429" s="20"/>
      <c r="P429" s="20"/>
      <c r="Q429" s="20"/>
      <c r="R429" s="20"/>
      <c r="S429" s="20"/>
      <c r="T429" s="20"/>
      <c r="U429" s="20"/>
      <c r="V429" s="13"/>
    </row>
    <row r="430" spans="1:22" ht="15" customHeight="1" x14ac:dyDescent="0.2">
      <c r="A430" s="12" t="s">
        <v>846</v>
      </c>
      <c r="B430" s="8"/>
      <c r="C430" s="8" t="s">
        <v>847</v>
      </c>
      <c r="D430" s="8"/>
      <c r="E430" s="8" t="s">
        <v>848</v>
      </c>
      <c r="F430" s="8"/>
      <c r="G430" s="8"/>
      <c r="H430" s="8"/>
      <c r="I430" s="8"/>
      <c r="J430" s="8"/>
      <c r="K430" s="8"/>
      <c r="L430" s="20"/>
      <c r="M430" s="20"/>
      <c r="N430" s="20"/>
      <c r="O430" s="20"/>
      <c r="P430" s="20"/>
      <c r="Q430" s="20"/>
      <c r="R430" s="20"/>
      <c r="S430" s="20"/>
      <c r="T430" s="20"/>
      <c r="U430" s="20"/>
      <c r="V430" s="13"/>
    </row>
    <row r="431" spans="1:22" ht="15" customHeight="1" x14ac:dyDescent="0.2">
      <c r="A431" s="12" t="s">
        <v>849</v>
      </c>
      <c r="B431" s="8"/>
      <c r="C431" s="8" t="s">
        <v>850</v>
      </c>
      <c r="D431" s="8"/>
      <c r="E431" s="8" t="s">
        <v>851</v>
      </c>
      <c r="F431" s="8"/>
      <c r="G431" s="8"/>
      <c r="H431" s="8"/>
      <c r="I431" s="8"/>
      <c r="J431" s="8"/>
      <c r="K431" s="8"/>
      <c r="L431" s="20"/>
      <c r="M431" s="20"/>
      <c r="N431" s="20"/>
      <c r="O431" s="20"/>
      <c r="P431" s="20"/>
      <c r="Q431" s="20"/>
      <c r="R431" s="20"/>
      <c r="S431" s="20"/>
      <c r="T431" s="20"/>
      <c r="U431" s="20"/>
      <c r="V431" s="13"/>
    </row>
    <row r="432" spans="1:22" ht="15" customHeight="1" x14ac:dyDescent="0.2">
      <c r="A432" s="12" t="s">
        <v>852</v>
      </c>
      <c r="B432" s="8"/>
      <c r="C432" s="8" t="s">
        <v>853</v>
      </c>
      <c r="D432" s="8"/>
      <c r="E432" s="8" t="s">
        <v>854</v>
      </c>
      <c r="F432" s="8"/>
      <c r="G432" s="8"/>
      <c r="H432" s="8"/>
      <c r="I432" s="8"/>
      <c r="J432" s="8"/>
      <c r="K432" s="8"/>
      <c r="L432" s="20"/>
      <c r="M432" s="20"/>
      <c r="N432" s="20"/>
      <c r="O432" s="20"/>
      <c r="P432" s="20"/>
      <c r="Q432" s="20"/>
      <c r="R432" s="20"/>
      <c r="S432" s="20"/>
      <c r="T432" s="20"/>
      <c r="U432" s="20"/>
      <c r="V432" s="13"/>
    </row>
    <row r="433" spans="1:22" ht="15" customHeight="1" x14ac:dyDescent="0.2">
      <c r="A433" s="12" t="s">
        <v>855</v>
      </c>
      <c r="B433" s="8"/>
      <c r="C433" s="8" t="s">
        <v>856</v>
      </c>
      <c r="D433" s="8"/>
      <c r="E433" s="8" t="s">
        <v>857</v>
      </c>
      <c r="F433" s="8"/>
      <c r="G433" s="8"/>
      <c r="H433" s="8"/>
      <c r="I433" s="8"/>
      <c r="J433" s="8"/>
      <c r="K433" s="8"/>
      <c r="L433" s="20"/>
      <c r="M433" s="20"/>
      <c r="N433" s="20"/>
      <c r="O433" s="20"/>
      <c r="P433" s="20"/>
      <c r="Q433" s="20"/>
      <c r="R433" s="20"/>
      <c r="S433" s="20"/>
      <c r="T433" s="20"/>
      <c r="U433" s="20"/>
      <c r="V433" s="13"/>
    </row>
    <row r="434" spans="1:22" ht="15" customHeight="1" x14ac:dyDescent="0.2">
      <c r="A434" s="12" t="s">
        <v>855</v>
      </c>
      <c r="B434" s="8" t="s">
        <v>3035</v>
      </c>
      <c r="C434" s="8" t="s">
        <v>3036</v>
      </c>
      <c r="D434" s="8" t="s">
        <v>42</v>
      </c>
      <c r="E434" s="8" t="s">
        <v>3037</v>
      </c>
      <c r="F434" s="8" t="s">
        <v>3038</v>
      </c>
      <c r="G434" s="8" t="s">
        <v>278</v>
      </c>
      <c r="H434" s="8" t="s">
        <v>3039</v>
      </c>
      <c r="I434" s="8" t="s">
        <v>3040</v>
      </c>
      <c r="J434" s="8"/>
      <c r="K434" s="8" t="s">
        <v>1854</v>
      </c>
      <c r="L434" s="20" t="s">
        <v>1855</v>
      </c>
      <c r="M434" s="20"/>
      <c r="N434" s="20"/>
      <c r="O434" s="20" t="s">
        <v>188</v>
      </c>
      <c r="P434" s="20" t="s">
        <v>188</v>
      </c>
      <c r="Q434" s="20" t="s">
        <v>1856</v>
      </c>
      <c r="R434" s="20"/>
      <c r="S434" s="20"/>
      <c r="T434" s="20" t="s">
        <v>188</v>
      </c>
      <c r="U434" s="20" t="s">
        <v>188</v>
      </c>
      <c r="V434" s="13"/>
    </row>
    <row r="435" spans="1:22" ht="15" customHeight="1" x14ac:dyDescent="0.2">
      <c r="A435" s="12" t="s">
        <v>855</v>
      </c>
      <c r="B435" s="8" t="s">
        <v>3041</v>
      </c>
      <c r="C435" s="8" t="s">
        <v>3042</v>
      </c>
      <c r="D435" s="8" t="s">
        <v>42</v>
      </c>
      <c r="E435" s="8" t="s">
        <v>3043</v>
      </c>
      <c r="F435" s="8" t="s">
        <v>2281</v>
      </c>
      <c r="G435" s="8" t="s">
        <v>3044</v>
      </c>
      <c r="H435" s="8" t="s">
        <v>3045</v>
      </c>
      <c r="I435" s="8" t="s">
        <v>3046</v>
      </c>
      <c r="J435" s="8"/>
      <c r="K435" s="8" t="s">
        <v>1854</v>
      </c>
      <c r="L435" s="20" t="s">
        <v>1855</v>
      </c>
      <c r="M435" s="20"/>
      <c r="N435" s="20"/>
      <c r="O435" s="20" t="s">
        <v>188</v>
      </c>
      <c r="P435" s="20" t="s">
        <v>188</v>
      </c>
      <c r="Q435" s="20" t="s">
        <v>1856</v>
      </c>
      <c r="R435" s="20"/>
      <c r="S435" s="20"/>
      <c r="T435" s="20" t="s">
        <v>188</v>
      </c>
      <c r="U435" s="20" t="s">
        <v>188</v>
      </c>
      <c r="V435" s="13"/>
    </row>
    <row r="436" spans="1:22" ht="15" customHeight="1" x14ac:dyDescent="0.2">
      <c r="A436" s="12" t="s">
        <v>858</v>
      </c>
      <c r="B436" s="8"/>
      <c r="C436" s="8" t="s">
        <v>859</v>
      </c>
      <c r="D436" s="8"/>
      <c r="E436" s="8" t="s">
        <v>860</v>
      </c>
      <c r="F436" s="8"/>
      <c r="G436" s="8"/>
      <c r="H436" s="8"/>
      <c r="I436" s="8"/>
      <c r="J436" s="8"/>
      <c r="K436" s="8"/>
      <c r="L436" s="20"/>
      <c r="M436" s="20"/>
      <c r="N436" s="20"/>
      <c r="O436" s="20"/>
      <c r="P436" s="20"/>
      <c r="Q436" s="20"/>
      <c r="R436" s="20"/>
      <c r="S436" s="20"/>
      <c r="T436" s="20"/>
      <c r="U436" s="20"/>
      <c r="V436" s="13"/>
    </row>
    <row r="437" spans="1:22" ht="15" customHeight="1" x14ac:dyDescent="0.2">
      <c r="A437" s="12" t="s">
        <v>858</v>
      </c>
      <c r="B437" s="8" t="s">
        <v>3047</v>
      </c>
      <c r="C437" s="8" t="s">
        <v>3048</v>
      </c>
      <c r="D437" s="8" t="s">
        <v>42</v>
      </c>
      <c r="E437" s="8" t="s">
        <v>3037</v>
      </c>
      <c r="F437" s="8" t="s">
        <v>3038</v>
      </c>
      <c r="G437" s="8" t="s">
        <v>278</v>
      </c>
      <c r="H437" s="8" t="s">
        <v>3049</v>
      </c>
      <c r="I437" s="8" t="s">
        <v>3050</v>
      </c>
      <c r="J437" s="8"/>
      <c r="K437" s="8" t="s">
        <v>1854</v>
      </c>
      <c r="L437" s="20" t="s">
        <v>1855</v>
      </c>
      <c r="M437" s="20"/>
      <c r="N437" s="20"/>
      <c r="O437" s="20" t="s">
        <v>188</v>
      </c>
      <c r="P437" s="20" t="s">
        <v>188</v>
      </c>
      <c r="Q437" s="20" t="s">
        <v>1856</v>
      </c>
      <c r="R437" s="20"/>
      <c r="S437" s="20"/>
      <c r="T437" s="20" t="s">
        <v>188</v>
      </c>
      <c r="U437" s="20" t="s">
        <v>188</v>
      </c>
      <c r="V437" s="13"/>
    </row>
    <row r="438" spans="1:22" ht="15" customHeight="1" x14ac:dyDescent="0.2">
      <c r="A438" s="12" t="s">
        <v>858</v>
      </c>
      <c r="B438" s="8" t="s">
        <v>3051</v>
      </c>
      <c r="C438" s="8" t="s">
        <v>3052</v>
      </c>
      <c r="D438" s="8" t="s">
        <v>42</v>
      </c>
      <c r="E438" s="8" t="s">
        <v>3053</v>
      </c>
      <c r="F438" s="8" t="s">
        <v>2281</v>
      </c>
      <c r="G438" s="8" t="s">
        <v>3044</v>
      </c>
      <c r="H438" s="8" t="s">
        <v>3054</v>
      </c>
      <c r="I438" s="8" t="s">
        <v>3055</v>
      </c>
      <c r="J438" s="8"/>
      <c r="K438" s="8" t="s">
        <v>1854</v>
      </c>
      <c r="L438" s="20" t="s">
        <v>1855</v>
      </c>
      <c r="M438" s="20"/>
      <c r="N438" s="20"/>
      <c r="O438" s="20" t="s">
        <v>188</v>
      </c>
      <c r="P438" s="20" t="s">
        <v>188</v>
      </c>
      <c r="Q438" s="20" t="s">
        <v>1856</v>
      </c>
      <c r="R438" s="20"/>
      <c r="S438" s="20"/>
      <c r="T438" s="20" t="s">
        <v>188</v>
      </c>
      <c r="U438" s="20" t="s">
        <v>188</v>
      </c>
      <c r="V438" s="13"/>
    </row>
    <row r="439" spans="1:22" ht="15" customHeight="1" x14ac:dyDescent="0.2">
      <c r="A439" s="12" t="s">
        <v>861</v>
      </c>
      <c r="B439" s="8"/>
      <c r="C439" s="8" t="s">
        <v>862</v>
      </c>
      <c r="D439" s="8"/>
      <c r="E439" s="8" t="s">
        <v>863</v>
      </c>
      <c r="F439" s="8"/>
      <c r="G439" s="8"/>
      <c r="H439" s="8"/>
      <c r="I439" s="8"/>
      <c r="J439" s="8"/>
      <c r="K439" s="8"/>
      <c r="L439" s="20"/>
      <c r="M439" s="20"/>
      <c r="N439" s="20"/>
      <c r="O439" s="20"/>
      <c r="P439" s="20"/>
      <c r="Q439" s="20"/>
      <c r="R439" s="20"/>
      <c r="S439" s="20"/>
      <c r="T439" s="20"/>
      <c r="U439" s="20"/>
      <c r="V439" s="13"/>
    </row>
    <row r="440" spans="1:22" ht="15" customHeight="1" x14ac:dyDescent="0.2">
      <c r="A440" s="12" t="s">
        <v>861</v>
      </c>
      <c r="B440" s="8" t="s">
        <v>3056</v>
      </c>
      <c r="C440" s="8" t="s">
        <v>3057</v>
      </c>
      <c r="D440" s="8" t="s">
        <v>42</v>
      </c>
      <c r="E440" s="8" t="s">
        <v>3037</v>
      </c>
      <c r="F440" s="8" t="s">
        <v>3038</v>
      </c>
      <c r="G440" s="8" t="s">
        <v>278</v>
      </c>
      <c r="H440" s="8" t="s">
        <v>3058</v>
      </c>
      <c r="I440" s="8" t="s">
        <v>3059</v>
      </c>
      <c r="J440" s="8"/>
      <c r="K440" s="8" t="s">
        <v>1854</v>
      </c>
      <c r="L440" s="20" t="s">
        <v>1855</v>
      </c>
      <c r="M440" s="20"/>
      <c r="N440" s="20"/>
      <c r="O440" s="20" t="s">
        <v>188</v>
      </c>
      <c r="P440" s="20" t="s">
        <v>188</v>
      </c>
      <c r="Q440" s="20" t="s">
        <v>1856</v>
      </c>
      <c r="R440" s="20"/>
      <c r="S440" s="20"/>
      <c r="T440" s="20" t="s">
        <v>188</v>
      </c>
      <c r="U440" s="20" t="s">
        <v>188</v>
      </c>
      <c r="V440" s="13"/>
    </row>
    <row r="441" spans="1:22" ht="15" customHeight="1" x14ac:dyDescent="0.2">
      <c r="A441" s="12" t="s">
        <v>861</v>
      </c>
      <c r="B441" s="8" t="s">
        <v>3060</v>
      </c>
      <c r="C441" s="8" t="s">
        <v>3061</v>
      </c>
      <c r="D441" s="8" t="s">
        <v>42</v>
      </c>
      <c r="E441" s="8" t="s">
        <v>3043</v>
      </c>
      <c r="F441" s="8" t="s">
        <v>3062</v>
      </c>
      <c r="G441" s="8" t="s">
        <v>3044</v>
      </c>
      <c r="H441" s="8" t="s">
        <v>3063</v>
      </c>
      <c r="I441" s="8" t="s">
        <v>3064</v>
      </c>
      <c r="J441" s="8"/>
      <c r="K441" s="8" t="s">
        <v>1854</v>
      </c>
      <c r="L441" s="20" t="s">
        <v>1855</v>
      </c>
      <c r="M441" s="20"/>
      <c r="N441" s="20"/>
      <c r="O441" s="20" t="s">
        <v>188</v>
      </c>
      <c r="P441" s="20" t="s">
        <v>188</v>
      </c>
      <c r="Q441" s="20" t="s">
        <v>1856</v>
      </c>
      <c r="R441" s="20"/>
      <c r="S441" s="20"/>
      <c r="T441" s="20" t="s">
        <v>188</v>
      </c>
      <c r="U441" s="20" t="s">
        <v>188</v>
      </c>
      <c r="V441" s="13"/>
    </row>
    <row r="442" spans="1:22" ht="15" customHeight="1" x14ac:dyDescent="0.2">
      <c r="A442" s="12" t="s">
        <v>864</v>
      </c>
      <c r="B442" s="8"/>
      <c r="C442" s="8" t="s">
        <v>172</v>
      </c>
      <c r="D442" s="8"/>
      <c r="E442" s="8" t="s">
        <v>865</v>
      </c>
      <c r="F442" s="8"/>
      <c r="G442" s="8"/>
      <c r="H442" s="8"/>
      <c r="I442" s="8"/>
      <c r="J442" s="8"/>
      <c r="K442" s="8"/>
      <c r="L442" s="20"/>
      <c r="M442" s="20"/>
      <c r="N442" s="20"/>
      <c r="O442" s="20"/>
      <c r="P442" s="20"/>
      <c r="Q442" s="20"/>
      <c r="R442" s="20"/>
      <c r="S442" s="20"/>
      <c r="T442" s="20"/>
      <c r="U442" s="20"/>
      <c r="V442" s="13"/>
    </row>
    <row r="443" spans="1:22" ht="15" customHeight="1" x14ac:dyDescent="0.2">
      <c r="A443" s="12" t="s">
        <v>864</v>
      </c>
      <c r="B443" s="8" t="s">
        <v>3065</v>
      </c>
      <c r="C443" s="8" t="s">
        <v>3066</v>
      </c>
      <c r="D443" s="8" t="s">
        <v>42</v>
      </c>
      <c r="E443" s="8" t="s">
        <v>3037</v>
      </c>
      <c r="F443" s="8" t="s">
        <v>3038</v>
      </c>
      <c r="G443" s="8" t="s">
        <v>278</v>
      </c>
      <c r="H443" s="8" t="s">
        <v>3067</v>
      </c>
      <c r="I443" s="8" t="s">
        <v>3068</v>
      </c>
      <c r="J443" s="8"/>
      <c r="K443" s="8" t="s">
        <v>1854</v>
      </c>
      <c r="L443" s="20" t="s">
        <v>1855</v>
      </c>
      <c r="M443" s="20"/>
      <c r="N443" s="20"/>
      <c r="O443" s="20" t="s">
        <v>188</v>
      </c>
      <c r="P443" s="20" t="s">
        <v>188</v>
      </c>
      <c r="Q443" s="20" t="s">
        <v>1856</v>
      </c>
      <c r="R443" s="20"/>
      <c r="S443" s="20"/>
      <c r="T443" s="20" t="s">
        <v>188</v>
      </c>
      <c r="U443" s="20" t="s">
        <v>188</v>
      </c>
      <c r="V443" s="13"/>
    </row>
    <row r="444" spans="1:22" ht="15" customHeight="1" x14ac:dyDescent="0.2">
      <c r="A444" s="12" t="s">
        <v>864</v>
      </c>
      <c r="B444" s="8" t="s">
        <v>3069</v>
      </c>
      <c r="C444" s="8" t="s">
        <v>3070</v>
      </c>
      <c r="D444" s="8" t="s">
        <v>42</v>
      </c>
      <c r="E444" s="8" t="s">
        <v>3043</v>
      </c>
      <c r="F444" s="8" t="s">
        <v>3062</v>
      </c>
      <c r="G444" s="8" t="s">
        <v>3044</v>
      </c>
      <c r="H444" s="8" t="s">
        <v>3071</v>
      </c>
      <c r="I444" s="8" t="s">
        <v>3072</v>
      </c>
      <c r="J444" s="8"/>
      <c r="K444" s="8" t="s">
        <v>1854</v>
      </c>
      <c r="L444" s="20" t="s">
        <v>1855</v>
      </c>
      <c r="M444" s="20"/>
      <c r="N444" s="20"/>
      <c r="O444" s="20" t="s">
        <v>188</v>
      </c>
      <c r="P444" s="20" t="s">
        <v>188</v>
      </c>
      <c r="Q444" s="20" t="s">
        <v>1856</v>
      </c>
      <c r="R444" s="20"/>
      <c r="S444" s="20"/>
      <c r="T444" s="20" t="s">
        <v>188</v>
      </c>
      <c r="U444" s="20" t="s">
        <v>188</v>
      </c>
      <c r="V444" s="13"/>
    </row>
    <row r="445" spans="1:22" ht="15" customHeight="1" x14ac:dyDescent="0.2">
      <c r="A445" s="12" t="s">
        <v>866</v>
      </c>
      <c r="B445" s="8"/>
      <c r="C445" s="8" t="s">
        <v>867</v>
      </c>
      <c r="D445" s="8"/>
      <c r="E445" s="8" t="s">
        <v>868</v>
      </c>
      <c r="F445" s="8"/>
      <c r="G445" s="8"/>
      <c r="H445" s="8"/>
      <c r="I445" s="8"/>
      <c r="J445" s="8"/>
      <c r="K445" s="8"/>
      <c r="L445" s="20"/>
      <c r="M445" s="20"/>
      <c r="N445" s="20"/>
      <c r="O445" s="20"/>
      <c r="P445" s="20"/>
      <c r="Q445" s="20"/>
      <c r="R445" s="20"/>
      <c r="S445" s="20"/>
      <c r="T445" s="20"/>
      <c r="U445" s="20"/>
      <c r="V445" s="13"/>
    </row>
    <row r="446" spans="1:22" ht="15" customHeight="1" x14ac:dyDescent="0.2">
      <c r="A446" s="12" t="s">
        <v>869</v>
      </c>
      <c r="B446" s="8"/>
      <c r="C446" s="8" t="s">
        <v>870</v>
      </c>
      <c r="D446" s="8"/>
      <c r="E446" s="8" t="s">
        <v>871</v>
      </c>
      <c r="F446" s="8"/>
      <c r="G446" s="8"/>
      <c r="H446" s="8"/>
      <c r="I446" s="8"/>
      <c r="J446" s="8"/>
      <c r="K446" s="8"/>
      <c r="L446" s="20"/>
      <c r="M446" s="20"/>
      <c r="N446" s="20"/>
      <c r="O446" s="20"/>
      <c r="P446" s="20"/>
      <c r="Q446" s="20"/>
      <c r="R446" s="20"/>
      <c r="S446" s="20"/>
      <c r="T446" s="20"/>
      <c r="U446" s="20"/>
      <c r="V446" s="13"/>
    </row>
    <row r="447" spans="1:22" ht="15" customHeight="1" x14ac:dyDescent="0.2">
      <c r="A447" s="12" t="s">
        <v>872</v>
      </c>
      <c r="B447" s="8"/>
      <c r="C447" s="8" t="s">
        <v>873</v>
      </c>
      <c r="D447" s="8"/>
      <c r="E447" s="8" t="s">
        <v>874</v>
      </c>
      <c r="F447" s="8"/>
      <c r="G447" s="8"/>
      <c r="H447" s="8"/>
      <c r="I447" s="8"/>
      <c r="J447" s="8"/>
      <c r="K447" s="8"/>
      <c r="L447" s="20"/>
      <c r="M447" s="20"/>
      <c r="N447" s="20"/>
      <c r="O447" s="20"/>
      <c r="P447" s="20"/>
      <c r="Q447" s="20"/>
      <c r="R447" s="20"/>
      <c r="S447" s="20"/>
      <c r="T447" s="20"/>
      <c r="U447" s="20"/>
      <c r="V447" s="13"/>
    </row>
    <row r="448" spans="1:22" ht="15" customHeight="1" x14ac:dyDescent="0.2">
      <c r="A448" s="12" t="s">
        <v>875</v>
      </c>
      <c r="B448" s="8"/>
      <c r="C448" s="8" t="s">
        <v>876</v>
      </c>
      <c r="D448" s="8"/>
      <c r="E448" s="8" t="s">
        <v>877</v>
      </c>
      <c r="F448" s="8"/>
      <c r="G448" s="8"/>
      <c r="H448" s="8"/>
      <c r="I448" s="8"/>
      <c r="J448" s="8"/>
      <c r="K448" s="8"/>
      <c r="L448" s="20"/>
      <c r="M448" s="20"/>
      <c r="N448" s="20"/>
      <c r="O448" s="20"/>
      <c r="P448" s="20"/>
      <c r="Q448" s="20"/>
      <c r="R448" s="20"/>
      <c r="S448" s="20"/>
      <c r="T448" s="20"/>
      <c r="U448" s="20"/>
      <c r="V448" s="13"/>
    </row>
    <row r="449" spans="1:22" ht="15" customHeight="1" x14ac:dyDescent="0.2">
      <c r="A449" s="12" t="s">
        <v>875</v>
      </c>
      <c r="B449" s="8" t="s">
        <v>3073</v>
      </c>
      <c r="C449" s="8" t="s">
        <v>3074</v>
      </c>
      <c r="D449" s="8" t="s">
        <v>42</v>
      </c>
      <c r="E449" s="8" t="s">
        <v>3075</v>
      </c>
      <c r="F449" s="8" t="s">
        <v>3076</v>
      </c>
      <c r="G449" s="8" t="s">
        <v>278</v>
      </c>
      <c r="H449" s="8" t="s">
        <v>3077</v>
      </c>
      <c r="I449" s="8" t="s">
        <v>3078</v>
      </c>
      <c r="J449" s="8"/>
      <c r="K449" s="8" t="s">
        <v>2587</v>
      </c>
      <c r="L449" s="20" t="s">
        <v>2588</v>
      </c>
      <c r="M449" s="20"/>
      <c r="N449" s="20"/>
      <c r="O449" s="20" t="s">
        <v>188</v>
      </c>
      <c r="P449" s="20" t="s">
        <v>188</v>
      </c>
      <c r="Q449" s="20" t="s">
        <v>1855</v>
      </c>
      <c r="R449" s="20"/>
      <c r="S449" s="20"/>
      <c r="T449" s="20" t="s">
        <v>188</v>
      </c>
      <c r="U449" s="20" t="s">
        <v>188</v>
      </c>
      <c r="V449" s="13"/>
    </row>
    <row r="450" spans="1:22" ht="15" customHeight="1" x14ac:dyDescent="0.2">
      <c r="A450" s="12" t="s">
        <v>875</v>
      </c>
      <c r="B450" s="8" t="s">
        <v>3079</v>
      </c>
      <c r="C450" s="8" t="s">
        <v>3080</v>
      </c>
      <c r="D450" s="8" t="s">
        <v>42</v>
      </c>
      <c r="E450" s="8" t="s">
        <v>3081</v>
      </c>
      <c r="F450" s="8" t="s">
        <v>3082</v>
      </c>
      <c r="G450" s="8" t="s">
        <v>278</v>
      </c>
      <c r="H450" s="8" t="s">
        <v>3083</v>
      </c>
      <c r="I450" s="8" t="s">
        <v>3084</v>
      </c>
      <c r="J450" s="8"/>
      <c r="K450" s="8" t="s">
        <v>3085</v>
      </c>
      <c r="L450" s="20"/>
      <c r="M450" s="20"/>
      <c r="N450" s="20"/>
      <c r="O450" s="20"/>
      <c r="P450" s="20"/>
      <c r="Q450" s="20" t="s">
        <v>1855</v>
      </c>
      <c r="R450" s="20"/>
      <c r="S450" s="20"/>
      <c r="T450" s="20" t="s">
        <v>188</v>
      </c>
      <c r="U450" s="20" t="s">
        <v>188</v>
      </c>
      <c r="V450" s="13"/>
    </row>
    <row r="451" spans="1:22" ht="15" customHeight="1" x14ac:dyDescent="0.2">
      <c r="A451" s="12" t="s">
        <v>875</v>
      </c>
      <c r="B451" s="8" t="s">
        <v>3086</v>
      </c>
      <c r="C451" s="8" t="s">
        <v>3087</v>
      </c>
      <c r="D451" s="8" t="s">
        <v>42</v>
      </c>
      <c r="E451" s="8" t="s">
        <v>3088</v>
      </c>
      <c r="F451" s="8" t="s">
        <v>3089</v>
      </c>
      <c r="G451" s="8" t="s">
        <v>278</v>
      </c>
      <c r="H451" s="8" t="s">
        <v>3090</v>
      </c>
      <c r="I451" s="8" t="s">
        <v>3091</v>
      </c>
      <c r="J451" s="8"/>
      <c r="K451" s="8" t="s">
        <v>3085</v>
      </c>
      <c r="L451" s="20"/>
      <c r="M451" s="20"/>
      <c r="N451" s="20"/>
      <c r="O451" s="20"/>
      <c r="P451" s="20"/>
      <c r="Q451" s="20" t="s">
        <v>1855</v>
      </c>
      <c r="R451" s="20"/>
      <c r="S451" s="20"/>
      <c r="T451" s="20" t="s">
        <v>188</v>
      </c>
      <c r="U451" s="20" t="s">
        <v>188</v>
      </c>
      <c r="V451" s="13"/>
    </row>
    <row r="452" spans="1:22" ht="15" customHeight="1" x14ac:dyDescent="0.2">
      <c r="A452" s="12" t="s">
        <v>878</v>
      </c>
      <c r="B452" s="8"/>
      <c r="C452" s="8" t="s">
        <v>879</v>
      </c>
      <c r="D452" s="8"/>
      <c r="E452" s="8" t="s">
        <v>880</v>
      </c>
      <c r="F452" s="8"/>
      <c r="G452" s="8"/>
      <c r="H452" s="8"/>
      <c r="I452" s="8"/>
      <c r="J452" s="8"/>
      <c r="K452" s="8"/>
      <c r="L452" s="20"/>
      <c r="M452" s="20"/>
      <c r="N452" s="20"/>
      <c r="O452" s="20"/>
      <c r="P452" s="20"/>
      <c r="Q452" s="20"/>
      <c r="R452" s="20"/>
      <c r="S452" s="20"/>
      <c r="T452" s="20"/>
      <c r="U452" s="20"/>
      <c r="V452" s="13"/>
    </row>
    <row r="453" spans="1:22" ht="15" customHeight="1" x14ac:dyDescent="0.2">
      <c r="A453" s="12" t="s">
        <v>881</v>
      </c>
      <c r="B453" s="8"/>
      <c r="C453" s="8" t="s">
        <v>882</v>
      </c>
      <c r="D453" s="8"/>
      <c r="E453" s="8" t="s">
        <v>883</v>
      </c>
      <c r="F453" s="8"/>
      <c r="G453" s="8"/>
      <c r="H453" s="8"/>
      <c r="I453" s="8"/>
      <c r="J453" s="8"/>
      <c r="K453" s="8"/>
      <c r="L453" s="20"/>
      <c r="M453" s="20"/>
      <c r="N453" s="20"/>
      <c r="O453" s="20"/>
      <c r="P453" s="20"/>
      <c r="Q453" s="20"/>
      <c r="R453" s="20"/>
      <c r="S453" s="20"/>
      <c r="T453" s="20"/>
      <c r="U453" s="20"/>
      <c r="V453" s="13"/>
    </row>
    <row r="454" spans="1:22" ht="15" customHeight="1" x14ac:dyDescent="0.2">
      <c r="A454" s="12" t="s">
        <v>884</v>
      </c>
      <c r="B454" s="8"/>
      <c r="C454" s="8" t="s">
        <v>885</v>
      </c>
      <c r="D454" s="8"/>
      <c r="E454" s="8" t="s">
        <v>886</v>
      </c>
      <c r="F454" s="8"/>
      <c r="G454" s="8"/>
      <c r="H454" s="8"/>
      <c r="I454" s="8"/>
      <c r="J454" s="8"/>
      <c r="K454" s="8"/>
      <c r="L454" s="20"/>
      <c r="M454" s="20"/>
      <c r="N454" s="20"/>
      <c r="O454" s="20"/>
      <c r="P454" s="20"/>
      <c r="Q454" s="20"/>
      <c r="R454" s="20"/>
      <c r="S454" s="20"/>
      <c r="T454" s="20"/>
      <c r="U454" s="20"/>
      <c r="V454" s="13"/>
    </row>
    <row r="455" spans="1:22" ht="15" customHeight="1" x14ac:dyDescent="0.2">
      <c r="A455" s="12" t="s">
        <v>887</v>
      </c>
      <c r="B455" s="8"/>
      <c r="C455" s="8" t="s">
        <v>888</v>
      </c>
      <c r="D455" s="8"/>
      <c r="E455" s="8" t="s">
        <v>889</v>
      </c>
      <c r="F455" s="8"/>
      <c r="G455" s="8"/>
      <c r="H455" s="8"/>
      <c r="I455" s="8"/>
      <c r="J455" s="8"/>
      <c r="K455" s="8"/>
      <c r="L455" s="20"/>
      <c r="M455" s="20"/>
      <c r="N455" s="20"/>
      <c r="O455" s="20"/>
      <c r="P455" s="20"/>
      <c r="Q455" s="20"/>
      <c r="R455" s="20"/>
      <c r="S455" s="20"/>
      <c r="T455" s="20"/>
      <c r="U455" s="20"/>
      <c r="V455" s="13"/>
    </row>
    <row r="456" spans="1:22" ht="15" customHeight="1" x14ac:dyDescent="0.2">
      <c r="A456" s="12" t="s">
        <v>890</v>
      </c>
      <c r="B456" s="8"/>
      <c r="C456" s="8" t="s">
        <v>891</v>
      </c>
      <c r="D456" s="8"/>
      <c r="E456" s="8" t="s">
        <v>892</v>
      </c>
      <c r="F456" s="8"/>
      <c r="G456" s="8"/>
      <c r="H456" s="8"/>
      <c r="I456" s="8"/>
      <c r="J456" s="8"/>
      <c r="K456" s="8"/>
      <c r="L456" s="20"/>
      <c r="M456" s="20"/>
      <c r="N456" s="20"/>
      <c r="O456" s="20"/>
      <c r="P456" s="20"/>
      <c r="Q456" s="20"/>
      <c r="R456" s="20"/>
      <c r="S456" s="20"/>
      <c r="T456" s="20"/>
      <c r="U456" s="20"/>
      <c r="V456" s="13"/>
    </row>
    <row r="457" spans="1:22" ht="15" customHeight="1" x14ac:dyDescent="0.2">
      <c r="A457" s="12" t="s">
        <v>893</v>
      </c>
      <c r="B457" s="8"/>
      <c r="C457" s="8" t="s">
        <v>894</v>
      </c>
      <c r="D457" s="8"/>
      <c r="E457" s="8" t="s">
        <v>895</v>
      </c>
      <c r="F457" s="8"/>
      <c r="G457" s="8"/>
      <c r="H457" s="8"/>
      <c r="I457" s="8"/>
      <c r="J457" s="8"/>
      <c r="K457" s="8"/>
      <c r="L457" s="20"/>
      <c r="M457" s="20"/>
      <c r="N457" s="20"/>
      <c r="O457" s="20"/>
      <c r="P457" s="20"/>
      <c r="Q457" s="20"/>
      <c r="R457" s="20"/>
      <c r="S457" s="20"/>
      <c r="T457" s="20"/>
      <c r="U457" s="20"/>
      <c r="V457" s="13"/>
    </row>
    <row r="458" spans="1:22" ht="15" customHeight="1" x14ac:dyDescent="0.2">
      <c r="A458" s="12" t="s">
        <v>896</v>
      </c>
      <c r="B458" s="8"/>
      <c r="C458" s="8" t="s">
        <v>897</v>
      </c>
      <c r="D458" s="8"/>
      <c r="E458" s="8" t="s">
        <v>898</v>
      </c>
      <c r="F458" s="8"/>
      <c r="G458" s="8"/>
      <c r="H458" s="8"/>
      <c r="I458" s="8"/>
      <c r="J458" s="8"/>
      <c r="K458" s="8"/>
      <c r="L458" s="20"/>
      <c r="M458" s="20"/>
      <c r="N458" s="20"/>
      <c r="O458" s="20"/>
      <c r="P458" s="20"/>
      <c r="Q458" s="20"/>
      <c r="R458" s="20"/>
      <c r="S458" s="20"/>
      <c r="T458" s="20"/>
      <c r="U458" s="20"/>
      <c r="V458" s="13"/>
    </row>
    <row r="459" spans="1:22" ht="15" customHeight="1" x14ac:dyDescent="0.2">
      <c r="A459" s="12" t="s">
        <v>899</v>
      </c>
      <c r="B459" s="8"/>
      <c r="C459" s="8" t="s">
        <v>900</v>
      </c>
      <c r="D459" s="8"/>
      <c r="E459" s="8" t="s">
        <v>901</v>
      </c>
      <c r="F459" s="8"/>
      <c r="G459" s="8"/>
      <c r="H459" s="8"/>
      <c r="I459" s="8"/>
      <c r="J459" s="8"/>
      <c r="K459" s="8"/>
      <c r="L459" s="20"/>
      <c r="M459" s="20"/>
      <c r="N459" s="20"/>
      <c r="O459" s="20"/>
      <c r="P459" s="20"/>
      <c r="Q459" s="20"/>
      <c r="R459" s="20"/>
      <c r="S459" s="20"/>
      <c r="T459" s="20"/>
      <c r="U459" s="20"/>
      <c r="V459" s="13"/>
    </row>
    <row r="460" spans="1:22" ht="15" customHeight="1" x14ac:dyDescent="0.2">
      <c r="A460" s="12" t="s">
        <v>902</v>
      </c>
      <c r="B460" s="8"/>
      <c r="C460" s="8" t="s">
        <v>903</v>
      </c>
      <c r="D460" s="8"/>
      <c r="E460" s="8" t="s">
        <v>904</v>
      </c>
      <c r="F460" s="8"/>
      <c r="G460" s="8"/>
      <c r="H460" s="8"/>
      <c r="I460" s="8"/>
      <c r="J460" s="8"/>
      <c r="K460" s="8"/>
      <c r="L460" s="20"/>
      <c r="M460" s="20"/>
      <c r="N460" s="20"/>
      <c r="O460" s="20"/>
      <c r="P460" s="20"/>
      <c r="Q460" s="20"/>
      <c r="R460" s="20"/>
      <c r="S460" s="20"/>
      <c r="T460" s="20"/>
      <c r="U460" s="20"/>
      <c r="V460" s="13"/>
    </row>
    <row r="461" spans="1:22" ht="15" customHeight="1" x14ac:dyDescent="0.2">
      <c r="A461" s="12" t="s">
        <v>905</v>
      </c>
      <c r="B461" s="8"/>
      <c r="C461" s="8" t="s">
        <v>906</v>
      </c>
      <c r="D461" s="8"/>
      <c r="E461" s="8" t="s">
        <v>907</v>
      </c>
      <c r="F461" s="8"/>
      <c r="G461" s="8"/>
      <c r="H461" s="8"/>
      <c r="I461" s="8"/>
      <c r="J461" s="8"/>
      <c r="K461" s="8"/>
      <c r="L461" s="20"/>
      <c r="M461" s="20"/>
      <c r="N461" s="20"/>
      <c r="O461" s="20"/>
      <c r="P461" s="20"/>
      <c r="Q461" s="20"/>
      <c r="R461" s="20"/>
      <c r="S461" s="20"/>
      <c r="T461" s="20"/>
      <c r="U461" s="20"/>
      <c r="V461" s="13"/>
    </row>
    <row r="462" spans="1:22" ht="15" customHeight="1" x14ac:dyDescent="0.2">
      <c r="A462" s="12" t="s">
        <v>908</v>
      </c>
      <c r="B462" s="8"/>
      <c r="C462" s="8" t="s">
        <v>909</v>
      </c>
      <c r="D462" s="8"/>
      <c r="E462" s="8" t="s">
        <v>910</v>
      </c>
      <c r="F462" s="8"/>
      <c r="G462" s="8"/>
      <c r="H462" s="8"/>
      <c r="I462" s="8"/>
      <c r="J462" s="8"/>
      <c r="K462" s="8"/>
      <c r="L462" s="20"/>
      <c r="M462" s="20"/>
      <c r="N462" s="20"/>
      <c r="O462" s="20"/>
      <c r="P462" s="20"/>
      <c r="Q462" s="20"/>
      <c r="R462" s="20"/>
      <c r="S462" s="20"/>
      <c r="T462" s="20"/>
      <c r="U462" s="20"/>
      <c r="V462" s="13"/>
    </row>
    <row r="463" spans="1:22" ht="15" customHeight="1" x14ac:dyDescent="0.2">
      <c r="A463" s="12" t="s">
        <v>918</v>
      </c>
      <c r="B463" s="8"/>
      <c r="C463" s="8" t="s">
        <v>919</v>
      </c>
      <c r="D463" s="8"/>
      <c r="E463" s="8" t="s">
        <v>920</v>
      </c>
      <c r="F463" s="8"/>
      <c r="G463" s="8"/>
      <c r="H463" s="8"/>
      <c r="I463" s="8"/>
      <c r="J463" s="8"/>
      <c r="K463" s="8"/>
      <c r="L463" s="20"/>
      <c r="M463" s="20"/>
      <c r="N463" s="20"/>
      <c r="O463" s="20"/>
      <c r="P463" s="20"/>
      <c r="Q463" s="20"/>
      <c r="R463" s="20"/>
      <c r="S463" s="20"/>
      <c r="T463" s="20"/>
      <c r="U463" s="20"/>
      <c r="V463" s="13"/>
    </row>
    <row r="464" spans="1:22" ht="15" customHeight="1" x14ac:dyDescent="0.2">
      <c r="A464" s="12" t="s">
        <v>921</v>
      </c>
      <c r="B464" s="8"/>
      <c r="C464" s="8" t="s">
        <v>922</v>
      </c>
      <c r="D464" s="8"/>
      <c r="E464" s="8" t="s">
        <v>923</v>
      </c>
      <c r="F464" s="8"/>
      <c r="G464" s="8"/>
      <c r="H464" s="8"/>
      <c r="I464" s="8"/>
      <c r="J464" s="8"/>
      <c r="K464" s="8"/>
      <c r="L464" s="20"/>
      <c r="M464" s="20"/>
      <c r="N464" s="20"/>
      <c r="O464" s="20"/>
      <c r="P464" s="20"/>
      <c r="Q464" s="20"/>
      <c r="R464" s="20"/>
      <c r="S464" s="20"/>
      <c r="T464" s="20"/>
      <c r="U464" s="20"/>
      <c r="V464" s="13"/>
    </row>
    <row r="465" spans="1:22" ht="15" customHeight="1" x14ac:dyDescent="0.2">
      <c r="A465" s="12" t="s">
        <v>924</v>
      </c>
      <c r="B465" s="8"/>
      <c r="C465" s="8" t="s">
        <v>925</v>
      </c>
      <c r="D465" s="8"/>
      <c r="E465" s="8" t="s">
        <v>926</v>
      </c>
      <c r="F465" s="8"/>
      <c r="G465" s="8"/>
      <c r="H465" s="8"/>
      <c r="I465" s="8"/>
      <c r="J465" s="8"/>
      <c r="K465" s="8"/>
      <c r="L465" s="20"/>
      <c r="M465" s="20"/>
      <c r="N465" s="20"/>
      <c r="O465" s="20"/>
      <c r="P465" s="20"/>
      <c r="Q465" s="20"/>
      <c r="R465" s="20"/>
      <c r="S465" s="20"/>
      <c r="T465" s="20"/>
      <c r="U465" s="20"/>
      <c r="V465" s="13"/>
    </row>
    <row r="466" spans="1:22" ht="15" customHeight="1" x14ac:dyDescent="0.2">
      <c r="A466" s="12" t="s">
        <v>927</v>
      </c>
      <c r="B466" s="8"/>
      <c r="C466" s="8" t="s">
        <v>928</v>
      </c>
      <c r="D466" s="8"/>
      <c r="E466" s="8" t="s">
        <v>929</v>
      </c>
      <c r="F466" s="8"/>
      <c r="G466" s="8"/>
      <c r="H466" s="8"/>
      <c r="I466" s="8"/>
      <c r="J466" s="8"/>
      <c r="K466" s="8"/>
      <c r="L466" s="20"/>
      <c r="M466" s="20"/>
      <c r="N466" s="20"/>
      <c r="O466" s="20"/>
      <c r="P466" s="20"/>
      <c r="Q466" s="20"/>
      <c r="R466" s="20"/>
      <c r="S466" s="20"/>
      <c r="T466" s="20"/>
      <c r="U466" s="20"/>
      <c r="V466" s="13"/>
    </row>
    <row r="467" spans="1:22" ht="15" customHeight="1" x14ac:dyDescent="0.2">
      <c r="A467" s="12" t="s">
        <v>937</v>
      </c>
      <c r="B467" s="8"/>
      <c r="C467" s="8" t="s">
        <v>938</v>
      </c>
      <c r="D467" s="8"/>
      <c r="E467" s="8" t="s">
        <v>939</v>
      </c>
      <c r="F467" s="8"/>
      <c r="G467" s="8"/>
      <c r="H467" s="8"/>
      <c r="I467" s="8"/>
      <c r="J467" s="8"/>
      <c r="K467" s="8"/>
      <c r="L467" s="20"/>
      <c r="M467" s="20"/>
      <c r="N467" s="20"/>
      <c r="O467" s="20"/>
      <c r="P467" s="20"/>
      <c r="Q467" s="20"/>
      <c r="R467" s="20"/>
      <c r="S467" s="20"/>
      <c r="T467" s="20"/>
      <c r="U467" s="20"/>
      <c r="V467" s="13"/>
    </row>
    <row r="468" spans="1:22" ht="15" customHeight="1" x14ac:dyDescent="0.2">
      <c r="A468" s="12" t="s">
        <v>937</v>
      </c>
      <c r="B468" s="8" t="s">
        <v>3092</v>
      </c>
      <c r="C468" s="8" t="s">
        <v>3093</v>
      </c>
      <c r="D468" s="8" t="s">
        <v>42</v>
      </c>
      <c r="E468" s="8" t="s">
        <v>3094</v>
      </c>
      <c r="F468" s="8" t="s">
        <v>3095</v>
      </c>
      <c r="G468" s="8" t="s">
        <v>3096</v>
      </c>
      <c r="H468" s="8" t="s">
        <v>3097</v>
      </c>
      <c r="I468" s="8" t="s">
        <v>3098</v>
      </c>
      <c r="J468" s="8"/>
      <c r="K468" s="8" t="s">
        <v>3099</v>
      </c>
      <c r="L468" s="20" t="s">
        <v>3100</v>
      </c>
      <c r="M468" s="20"/>
      <c r="N468" s="20" t="s">
        <v>188</v>
      </c>
      <c r="O468" s="20" t="s">
        <v>188</v>
      </c>
      <c r="P468" s="20" t="s">
        <v>188</v>
      </c>
      <c r="Q468" s="20" t="s">
        <v>3101</v>
      </c>
      <c r="R468" s="20"/>
      <c r="S468" s="20" t="s">
        <v>188</v>
      </c>
      <c r="T468" s="20" t="s">
        <v>188</v>
      </c>
      <c r="U468" s="20" t="s">
        <v>188</v>
      </c>
      <c r="V468" s="13"/>
    </row>
    <row r="469" spans="1:22" ht="15" customHeight="1" x14ac:dyDescent="0.2">
      <c r="A469" s="12" t="s">
        <v>940</v>
      </c>
      <c r="B469" s="8"/>
      <c r="C469" s="8" t="s">
        <v>941</v>
      </c>
      <c r="D469" s="8"/>
      <c r="E469" s="8" t="s">
        <v>942</v>
      </c>
      <c r="F469" s="8"/>
      <c r="G469" s="8"/>
      <c r="H469" s="8"/>
      <c r="I469" s="8"/>
      <c r="J469" s="8"/>
      <c r="K469" s="8"/>
      <c r="L469" s="20"/>
      <c r="M469" s="20"/>
      <c r="N469" s="20"/>
      <c r="O469" s="20"/>
      <c r="P469" s="20"/>
      <c r="Q469" s="20"/>
      <c r="R469" s="20"/>
      <c r="S469" s="20"/>
      <c r="T469" s="20"/>
      <c r="U469" s="20"/>
      <c r="V469" s="13"/>
    </row>
    <row r="470" spans="1:22" ht="15" customHeight="1" x14ac:dyDescent="0.2">
      <c r="A470" s="12" t="s">
        <v>940</v>
      </c>
      <c r="B470" s="8" t="s">
        <v>3102</v>
      </c>
      <c r="C470" s="8" t="s">
        <v>3103</v>
      </c>
      <c r="D470" s="8" t="s">
        <v>42</v>
      </c>
      <c r="E470" s="8" t="s">
        <v>3104</v>
      </c>
      <c r="F470" s="8" t="s">
        <v>3105</v>
      </c>
      <c r="G470" s="8" t="s">
        <v>3106</v>
      </c>
      <c r="H470" s="8" t="s">
        <v>3107</v>
      </c>
      <c r="I470" s="8" t="s">
        <v>3108</v>
      </c>
      <c r="J470" s="8"/>
      <c r="K470" s="8" t="s">
        <v>3109</v>
      </c>
      <c r="L470" s="20" t="s">
        <v>3110</v>
      </c>
      <c r="M470" s="20"/>
      <c r="N470" s="20"/>
      <c r="O470" s="20" t="s">
        <v>188</v>
      </c>
      <c r="P470" s="20" t="s">
        <v>188</v>
      </c>
      <c r="Q470" s="20" t="s">
        <v>2826</v>
      </c>
      <c r="R470" s="20" t="s">
        <v>983</v>
      </c>
      <c r="S470" s="20"/>
      <c r="T470" s="20" t="s">
        <v>188</v>
      </c>
      <c r="U470" s="20" t="s">
        <v>188</v>
      </c>
      <c r="V470" s="13"/>
    </row>
    <row r="471" spans="1:22" ht="15" customHeight="1" x14ac:dyDescent="0.2">
      <c r="A471" s="12" t="s">
        <v>940</v>
      </c>
      <c r="B471" s="8" t="s">
        <v>3111</v>
      </c>
      <c r="C471" s="8" t="s">
        <v>3112</v>
      </c>
      <c r="D471" s="8" t="s">
        <v>42</v>
      </c>
      <c r="E471" s="8" t="s">
        <v>3113</v>
      </c>
      <c r="F471" s="8" t="s">
        <v>3114</v>
      </c>
      <c r="G471" s="8" t="s">
        <v>278</v>
      </c>
      <c r="H471" s="8" t="s">
        <v>3115</v>
      </c>
      <c r="I471" s="8" t="s">
        <v>3116</v>
      </c>
      <c r="J471" s="8"/>
      <c r="K471" s="8" t="s">
        <v>3117</v>
      </c>
      <c r="L471" s="20" t="s">
        <v>3110</v>
      </c>
      <c r="M471" s="20"/>
      <c r="N471" s="20"/>
      <c r="O471" s="20" t="s">
        <v>188</v>
      </c>
      <c r="P471" s="20" t="s">
        <v>188</v>
      </c>
      <c r="Q471" s="20" t="s">
        <v>983</v>
      </c>
      <c r="R471" s="20"/>
      <c r="S471" s="20"/>
      <c r="T471" s="20" t="s">
        <v>188</v>
      </c>
      <c r="U471" s="20" t="s">
        <v>188</v>
      </c>
      <c r="V471" s="13"/>
    </row>
    <row r="472" spans="1:22" ht="15" customHeight="1" x14ac:dyDescent="0.2">
      <c r="A472" s="12" t="s">
        <v>943</v>
      </c>
      <c r="B472" s="8"/>
      <c r="C472" s="8" t="s">
        <v>944</v>
      </c>
      <c r="D472" s="8"/>
      <c r="E472" s="8" t="s">
        <v>945</v>
      </c>
      <c r="F472" s="8"/>
      <c r="G472" s="8"/>
      <c r="H472" s="8"/>
      <c r="I472" s="8"/>
      <c r="J472" s="8"/>
      <c r="K472" s="8"/>
      <c r="L472" s="20"/>
      <c r="M472" s="20"/>
      <c r="N472" s="20"/>
      <c r="O472" s="20"/>
      <c r="P472" s="20"/>
      <c r="Q472" s="20"/>
      <c r="R472" s="20"/>
      <c r="S472" s="20"/>
      <c r="T472" s="20"/>
      <c r="U472" s="20"/>
      <c r="V472" s="13"/>
    </row>
    <row r="473" spans="1:22" ht="15" customHeight="1" x14ac:dyDescent="0.2">
      <c r="A473" s="12" t="s">
        <v>946</v>
      </c>
      <c r="B473" s="8"/>
      <c r="C473" s="8" t="s">
        <v>947</v>
      </c>
      <c r="D473" s="8"/>
      <c r="E473" s="8" t="s">
        <v>948</v>
      </c>
      <c r="F473" s="8"/>
      <c r="G473" s="8"/>
      <c r="H473" s="8"/>
      <c r="I473" s="8"/>
      <c r="J473" s="8"/>
      <c r="K473" s="8"/>
      <c r="L473" s="20"/>
      <c r="M473" s="20"/>
      <c r="N473" s="20"/>
      <c r="O473" s="20"/>
      <c r="P473" s="20"/>
      <c r="Q473" s="20"/>
      <c r="R473" s="20"/>
      <c r="S473" s="20"/>
      <c r="T473" s="20"/>
      <c r="U473" s="20"/>
      <c r="V473" s="13"/>
    </row>
    <row r="474" spans="1:22" ht="15" customHeight="1" x14ac:dyDescent="0.2">
      <c r="A474" s="12" t="s">
        <v>949</v>
      </c>
      <c r="B474" s="8"/>
      <c r="C474" s="8" t="s">
        <v>950</v>
      </c>
      <c r="D474" s="8"/>
      <c r="E474" s="8" t="s">
        <v>945</v>
      </c>
      <c r="F474" s="8"/>
      <c r="G474" s="8"/>
      <c r="H474" s="8"/>
      <c r="I474" s="8"/>
      <c r="J474" s="8"/>
      <c r="K474" s="8"/>
      <c r="L474" s="20"/>
      <c r="M474" s="20"/>
      <c r="N474" s="20"/>
      <c r="O474" s="20"/>
      <c r="P474" s="20"/>
      <c r="Q474" s="20"/>
      <c r="R474" s="20"/>
      <c r="S474" s="20"/>
      <c r="T474" s="20"/>
      <c r="U474" s="20"/>
      <c r="V474" s="13"/>
    </row>
    <row r="475" spans="1:22" ht="15" customHeight="1" x14ac:dyDescent="0.2">
      <c r="A475" s="12" t="s">
        <v>951</v>
      </c>
      <c r="B475" s="8"/>
      <c r="C475" s="8" t="s">
        <v>952</v>
      </c>
      <c r="D475" s="8"/>
      <c r="E475" s="8" t="s">
        <v>953</v>
      </c>
      <c r="F475" s="8"/>
      <c r="G475" s="8"/>
      <c r="H475" s="8"/>
      <c r="I475" s="8"/>
      <c r="J475" s="8"/>
      <c r="K475" s="8"/>
      <c r="L475" s="20"/>
      <c r="M475" s="20"/>
      <c r="N475" s="20"/>
      <c r="O475" s="20"/>
      <c r="P475" s="20"/>
      <c r="Q475" s="20"/>
      <c r="R475" s="20"/>
      <c r="S475" s="20"/>
      <c r="T475" s="20"/>
      <c r="U475" s="20"/>
      <c r="V475" s="13"/>
    </row>
    <row r="476" spans="1:22" ht="15" customHeight="1" x14ac:dyDescent="0.2">
      <c r="A476" s="12" t="s">
        <v>951</v>
      </c>
      <c r="B476" s="8" t="s">
        <v>3118</v>
      </c>
      <c r="C476" s="8" t="s">
        <v>3119</v>
      </c>
      <c r="D476" s="8" t="s">
        <v>42</v>
      </c>
      <c r="E476" s="8" t="s">
        <v>3120</v>
      </c>
      <c r="F476" s="8" t="s">
        <v>3121</v>
      </c>
      <c r="G476" s="8" t="s">
        <v>278</v>
      </c>
      <c r="H476" s="8" t="s">
        <v>3122</v>
      </c>
      <c r="I476" s="8" t="s">
        <v>3123</v>
      </c>
      <c r="J476" s="8"/>
      <c r="K476" s="8" t="s">
        <v>214</v>
      </c>
      <c r="L476" s="20" t="s">
        <v>215</v>
      </c>
      <c r="M476" s="20"/>
      <c r="N476" s="20"/>
      <c r="O476" s="20" t="s">
        <v>188</v>
      </c>
      <c r="P476" s="20" t="s">
        <v>188</v>
      </c>
      <c r="Q476" s="20" t="s">
        <v>124</v>
      </c>
      <c r="R476" s="20"/>
      <c r="S476" s="20"/>
      <c r="T476" s="20" t="s">
        <v>188</v>
      </c>
      <c r="U476" s="20" t="s">
        <v>188</v>
      </c>
      <c r="V476" s="13"/>
    </row>
    <row r="477" spans="1:22" ht="15" customHeight="1" x14ac:dyDescent="0.2">
      <c r="A477" s="12" t="s">
        <v>960</v>
      </c>
      <c r="B477" s="8"/>
      <c r="C477" s="8" t="s">
        <v>961</v>
      </c>
      <c r="D477" s="8"/>
      <c r="E477" s="8" t="s">
        <v>962</v>
      </c>
      <c r="F477" s="8"/>
      <c r="G477" s="8"/>
      <c r="H477" s="8"/>
      <c r="I477" s="8"/>
      <c r="J477" s="8"/>
      <c r="K477" s="8"/>
      <c r="L477" s="20"/>
      <c r="M477" s="20"/>
      <c r="N477" s="20"/>
      <c r="O477" s="20"/>
      <c r="P477" s="20"/>
      <c r="Q477" s="20"/>
      <c r="R477" s="20"/>
      <c r="S477" s="20"/>
      <c r="T477" s="20"/>
      <c r="U477" s="20"/>
      <c r="V477" s="13"/>
    </row>
    <row r="478" spans="1:22" ht="15" customHeight="1" x14ac:dyDescent="0.2">
      <c r="A478" s="12" t="s">
        <v>963</v>
      </c>
      <c r="B478" s="8"/>
      <c r="C478" s="8" t="s">
        <v>964</v>
      </c>
      <c r="D478" s="8"/>
      <c r="E478" s="8" t="s">
        <v>965</v>
      </c>
      <c r="F478" s="8"/>
      <c r="G478" s="8"/>
      <c r="H478" s="8"/>
      <c r="I478" s="8"/>
      <c r="J478" s="8"/>
      <c r="K478" s="8"/>
      <c r="L478" s="20"/>
      <c r="M478" s="20"/>
      <c r="N478" s="20"/>
      <c r="O478" s="20"/>
      <c r="P478" s="20"/>
      <c r="Q478" s="20"/>
      <c r="R478" s="20"/>
      <c r="S478" s="20"/>
      <c r="T478" s="20"/>
      <c r="U478" s="20"/>
      <c r="V478" s="13"/>
    </row>
    <row r="479" spans="1:22" ht="15" customHeight="1" x14ac:dyDescent="0.2">
      <c r="A479" s="12" t="s">
        <v>963</v>
      </c>
      <c r="B479" s="8" t="s">
        <v>3124</v>
      </c>
      <c r="C479" s="8" t="s">
        <v>3125</v>
      </c>
      <c r="D479" s="8" t="s">
        <v>42</v>
      </c>
      <c r="E479" s="8" t="s">
        <v>3126</v>
      </c>
      <c r="F479" s="8" t="s">
        <v>3127</v>
      </c>
      <c r="G479" s="8" t="s">
        <v>3128</v>
      </c>
      <c r="H479" s="8" t="s">
        <v>3129</v>
      </c>
      <c r="I479" s="8" t="s">
        <v>3130</v>
      </c>
      <c r="J479" s="8"/>
      <c r="K479" s="8" t="s">
        <v>2587</v>
      </c>
      <c r="L479" s="20" t="s">
        <v>2588</v>
      </c>
      <c r="M479" s="20"/>
      <c r="N479" s="20"/>
      <c r="O479" s="20" t="s">
        <v>188</v>
      </c>
      <c r="P479" s="20" t="s">
        <v>188</v>
      </c>
      <c r="Q479" s="20" t="s">
        <v>1855</v>
      </c>
      <c r="R479" s="20"/>
      <c r="S479" s="20"/>
      <c r="T479" s="20" t="s">
        <v>188</v>
      </c>
      <c r="U479" s="20" t="s">
        <v>188</v>
      </c>
      <c r="V479" s="13"/>
    </row>
    <row r="480" spans="1:22" ht="15" customHeight="1" x14ac:dyDescent="0.2">
      <c r="A480" s="12" t="s">
        <v>963</v>
      </c>
      <c r="B480" s="8" t="s">
        <v>3131</v>
      </c>
      <c r="C480" s="8" t="s">
        <v>3132</v>
      </c>
      <c r="D480" s="8" t="s">
        <v>42</v>
      </c>
      <c r="E480" s="8" t="s">
        <v>3133</v>
      </c>
      <c r="F480" s="8" t="s">
        <v>3127</v>
      </c>
      <c r="G480" s="8" t="s">
        <v>3128</v>
      </c>
      <c r="H480" s="8" t="s">
        <v>3134</v>
      </c>
      <c r="I480" s="8" t="s">
        <v>3135</v>
      </c>
      <c r="J480" s="8"/>
      <c r="K480" s="8" t="s">
        <v>2587</v>
      </c>
      <c r="L480" s="20" t="s">
        <v>2588</v>
      </c>
      <c r="M480" s="20"/>
      <c r="N480" s="20"/>
      <c r="O480" s="20" t="s">
        <v>188</v>
      </c>
      <c r="P480" s="20" t="s">
        <v>188</v>
      </c>
      <c r="Q480" s="20" t="s">
        <v>1855</v>
      </c>
      <c r="R480" s="20"/>
      <c r="S480" s="20"/>
      <c r="T480" s="20" t="s">
        <v>188</v>
      </c>
      <c r="U480" s="20" t="s">
        <v>188</v>
      </c>
      <c r="V480" s="13"/>
    </row>
    <row r="481" spans="1:22" ht="15" customHeight="1" x14ac:dyDescent="0.2">
      <c r="A481" s="12" t="s">
        <v>966</v>
      </c>
      <c r="B481" s="8"/>
      <c r="C481" s="8" t="s">
        <v>967</v>
      </c>
      <c r="D481" s="8"/>
      <c r="E481" s="8" t="s">
        <v>945</v>
      </c>
      <c r="F481" s="8"/>
      <c r="G481" s="8"/>
      <c r="H481" s="8"/>
      <c r="I481" s="8"/>
      <c r="J481" s="8"/>
      <c r="K481" s="8"/>
      <c r="L481" s="20"/>
      <c r="M481" s="20"/>
      <c r="N481" s="20"/>
      <c r="O481" s="20"/>
      <c r="P481" s="20"/>
      <c r="Q481" s="20"/>
      <c r="R481" s="20"/>
      <c r="S481" s="20"/>
      <c r="T481" s="20"/>
      <c r="U481" s="20"/>
      <c r="V481" s="13"/>
    </row>
    <row r="482" spans="1:22" ht="15" customHeight="1" x14ac:dyDescent="0.2">
      <c r="A482" s="12" t="s">
        <v>968</v>
      </c>
      <c r="B482" s="8"/>
      <c r="C482" s="8" t="s">
        <v>969</v>
      </c>
      <c r="D482" s="8"/>
      <c r="E482" s="8" t="s">
        <v>970</v>
      </c>
      <c r="F482" s="8"/>
      <c r="G482" s="8"/>
      <c r="H482" s="8"/>
      <c r="I482" s="8"/>
      <c r="J482" s="8"/>
      <c r="K482" s="8"/>
      <c r="L482" s="20"/>
      <c r="M482" s="20"/>
      <c r="N482" s="20"/>
      <c r="O482" s="20"/>
      <c r="P482" s="20"/>
      <c r="Q482" s="20"/>
      <c r="R482" s="20"/>
      <c r="S482" s="20"/>
      <c r="T482" s="20"/>
      <c r="U482" s="20"/>
      <c r="V482" s="13"/>
    </row>
    <row r="483" spans="1:22" ht="15" customHeight="1" x14ac:dyDescent="0.2">
      <c r="A483" s="12" t="s">
        <v>968</v>
      </c>
      <c r="B483" s="8" t="s">
        <v>3136</v>
      </c>
      <c r="C483" s="8" t="s">
        <v>3137</v>
      </c>
      <c r="D483" s="8" t="s">
        <v>42</v>
      </c>
      <c r="E483" s="8" t="s">
        <v>3138</v>
      </c>
      <c r="F483" s="8" t="s">
        <v>3139</v>
      </c>
      <c r="G483" s="8" t="s">
        <v>3140</v>
      </c>
      <c r="H483" s="8" t="s">
        <v>3141</v>
      </c>
      <c r="I483" s="8" t="s">
        <v>3142</v>
      </c>
      <c r="J483" s="8"/>
      <c r="K483" s="8" t="s">
        <v>3143</v>
      </c>
      <c r="L483" s="20" t="s">
        <v>127</v>
      </c>
      <c r="M483" s="20" t="s">
        <v>2588</v>
      </c>
      <c r="N483" s="20"/>
      <c r="O483" s="20" t="s">
        <v>188</v>
      </c>
      <c r="P483" s="20" t="s">
        <v>188</v>
      </c>
      <c r="Q483" s="20" t="s">
        <v>3144</v>
      </c>
      <c r="R483" s="20" t="s">
        <v>1855</v>
      </c>
      <c r="S483" s="20"/>
      <c r="T483" s="20" t="s">
        <v>188</v>
      </c>
      <c r="U483" s="20" t="s">
        <v>188</v>
      </c>
      <c r="V483" s="13"/>
    </row>
    <row r="484" spans="1:22" ht="15" customHeight="1" x14ac:dyDescent="0.2">
      <c r="A484" s="12" t="s">
        <v>971</v>
      </c>
      <c r="B484" s="8"/>
      <c r="C484" s="8" t="s">
        <v>972</v>
      </c>
      <c r="D484" s="8"/>
      <c r="E484" s="8" t="s">
        <v>973</v>
      </c>
      <c r="F484" s="8"/>
      <c r="G484" s="8"/>
      <c r="H484" s="8"/>
      <c r="I484" s="8"/>
      <c r="J484" s="8"/>
      <c r="K484" s="8"/>
      <c r="L484" s="20"/>
      <c r="M484" s="20"/>
      <c r="N484" s="20"/>
      <c r="O484" s="20"/>
      <c r="P484" s="20"/>
      <c r="Q484" s="20"/>
      <c r="R484" s="20"/>
      <c r="S484" s="20"/>
      <c r="T484" s="20"/>
      <c r="U484" s="20"/>
      <c r="V484" s="13"/>
    </row>
    <row r="485" spans="1:22" ht="15" customHeight="1" x14ac:dyDescent="0.2">
      <c r="A485" s="12" t="s">
        <v>984</v>
      </c>
      <c r="B485" s="8"/>
      <c r="C485" s="8" t="s">
        <v>985</v>
      </c>
      <c r="D485" s="8"/>
      <c r="E485" s="8" t="s">
        <v>945</v>
      </c>
      <c r="F485" s="8"/>
      <c r="G485" s="8"/>
      <c r="H485" s="8"/>
      <c r="I485" s="8"/>
      <c r="J485" s="8"/>
      <c r="K485" s="8"/>
      <c r="L485" s="20"/>
      <c r="M485" s="20"/>
      <c r="N485" s="20"/>
      <c r="O485" s="20"/>
      <c r="P485" s="20"/>
      <c r="Q485" s="20"/>
      <c r="R485" s="20"/>
      <c r="S485" s="20"/>
      <c r="T485" s="20"/>
      <c r="U485" s="20"/>
      <c r="V485" s="13"/>
    </row>
    <row r="486" spans="1:22" ht="15" customHeight="1" x14ac:dyDescent="0.2">
      <c r="A486" s="12" t="s">
        <v>986</v>
      </c>
      <c r="B486" s="8"/>
      <c r="C486" s="8" t="s">
        <v>987</v>
      </c>
      <c r="D486" s="8"/>
      <c r="E486" s="8" t="s">
        <v>945</v>
      </c>
      <c r="F486" s="8"/>
      <c r="G486" s="8"/>
      <c r="H486" s="8"/>
      <c r="I486" s="8"/>
      <c r="J486" s="8"/>
      <c r="K486" s="8"/>
      <c r="L486" s="20"/>
      <c r="M486" s="20"/>
      <c r="N486" s="20"/>
      <c r="O486" s="20"/>
      <c r="P486" s="20"/>
      <c r="Q486" s="20"/>
      <c r="R486" s="20"/>
      <c r="S486" s="20"/>
      <c r="T486" s="20"/>
      <c r="U486" s="20"/>
      <c r="V486" s="13"/>
    </row>
    <row r="487" spans="1:22" ht="15" customHeight="1" x14ac:dyDescent="0.2">
      <c r="A487" s="12" t="s">
        <v>988</v>
      </c>
      <c r="B487" s="8"/>
      <c r="C487" s="8" t="s">
        <v>989</v>
      </c>
      <c r="D487" s="8"/>
      <c r="E487" s="8" t="s">
        <v>990</v>
      </c>
      <c r="F487" s="8"/>
      <c r="G487" s="8"/>
      <c r="H487" s="8"/>
      <c r="I487" s="8"/>
      <c r="J487" s="8"/>
      <c r="K487" s="8"/>
      <c r="L487" s="20"/>
      <c r="M487" s="20"/>
      <c r="N487" s="20"/>
      <c r="O487" s="20"/>
      <c r="P487" s="20"/>
      <c r="Q487" s="20"/>
      <c r="R487" s="20"/>
      <c r="S487" s="20"/>
      <c r="T487" s="20"/>
      <c r="U487" s="20"/>
      <c r="V487" s="13"/>
    </row>
    <row r="488" spans="1:22" ht="15" customHeight="1" x14ac:dyDescent="0.2">
      <c r="A488" s="12" t="s">
        <v>988</v>
      </c>
      <c r="B488" s="8" t="s">
        <v>3145</v>
      </c>
      <c r="C488" s="8" t="s">
        <v>3146</v>
      </c>
      <c r="D488" s="8" t="s">
        <v>42</v>
      </c>
      <c r="E488" s="8" t="s">
        <v>3147</v>
      </c>
      <c r="F488" s="8" t="s">
        <v>3148</v>
      </c>
      <c r="G488" s="8" t="s">
        <v>278</v>
      </c>
      <c r="H488" s="8" t="s">
        <v>3149</v>
      </c>
      <c r="I488" s="8" t="s">
        <v>3150</v>
      </c>
      <c r="J488" s="8"/>
      <c r="K488" s="8" t="s">
        <v>3151</v>
      </c>
      <c r="L488" s="20"/>
      <c r="M488" s="20"/>
      <c r="N488" s="20"/>
      <c r="O488" s="20"/>
      <c r="P488" s="20"/>
      <c r="Q488" s="20" t="s">
        <v>983</v>
      </c>
      <c r="R488" s="20"/>
      <c r="S488" s="20"/>
      <c r="T488" s="20" t="s">
        <v>188</v>
      </c>
      <c r="U488" s="20" t="s">
        <v>188</v>
      </c>
      <c r="V488" s="13" t="s">
        <v>3152</v>
      </c>
    </row>
    <row r="489" spans="1:22" ht="15" customHeight="1" x14ac:dyDescent="0.2">
      <c r="A489" s="12" t="s">
        <v>988</v>
      </c>
      <c r="B489" s="8" t="s">
        <v>3153</v>
      </c>
      <c r="C489" s="8" t="s">
        <v>3154</v>
      </c>
      <c r="D489" s="8" t="s">
        <v>42</v>
      </c>
      <c r="E489" s="8" t="s">
        <v>3155</v>
      </c>
      <c r="F489" s="8" t="s">
        <v>3148</v>
      </c>
      <c r="G489" s="8" t="s">
        <v>278</v>
      </c>
      <c r="H489" s="8" t="s">
        <v>3156</v>
      </c>
      <c r="I489" s="8" t="s">
        <v>3157</v>
      </c>
      <c r="J489" s="8"/>
      <c r="K489" s="8" t="s">
        <v>3151</v>
      </c>
      <c r="L489" s="20"/>
      <c r="M489" s="20"/>
      <c r="N489" s="20"/>
      <c r="O489" s="20"/>
      <c r="P489" s="20"/>
      <c r="Q489" s="20" t="s">
        <v>983</v>
      </c>
      <c r="R489" s="20"/>
      <c r="S489" s="20"/>
      <c r="T489" s="20" t="s">
        <v>188</v>
      </c>
      <c r="U489" s="20" t="s">
        <v>188</v>
      </c>
      <c r="V489" s="13" t="s">
        <v>3152</v>
      </c>
    </row>
    <row r="490" spans="1:22" ht="15" customHeight="1" x14ac:dyDescent="0.2">
      <c r="A490" s="12" t="s">
        <v>988</v>
      </c>
      <c r="B490" s="8" t="s">
        <v>3158</v>
      </c>
      <c r="C490" s="8" t="s">
        <v>3159</v>
      </c>
      <c r="D490" s="8" t="s">
        <v>42</v>
      </c>
      <c r="E490" s="8" t="s">
        <v>3160</v>
      </c>
      <c r="F490" s="8" t="s">
        <v>3148</v>
      </c>
      <c r="G490" s="8" t="s">
        <v>3161</v>
      </c>
      <c r="H490" s="8" t="s">
        <v>3162</v>
      </c>
      <c r="I490" s="8" t="s">
        <v>3163</v>
      </c>
      <c r="J490" s="8"/>
      <c r="K490" s="8" t="s">
        <v>3164</v>
      </c>
      <c r="L490" s="20" t="s">
        <v>3165</v>
      </c>
      <c r="M490" s="20"/>
      <c r="N490" s="20"/>
      <c r="O490" s="20" t="s">
        <v>188</v>
      </c>
      <c r="P490" s="20" t="s">
        <v>188</v>
      </c>
      <c r="Q490" s="20" t="s">
        <v>983</v>
      </c>
      <c r="R490" s="20"/>
      <c r="S490" s="20"/>
      <c r="T490" s="20" t="s">
        <v>188</v>
      </c>
      <c r="U490" s="20" t="s">
        <v>188</v>
      </c>
      <c r="V490" s="13"/>
    </row>
    <row r="491" spans="1:22" ht="15" customHeight="1" x14ac:dyDescent="0.2">
      <c r="A491" s="12" t="s">
        <v>988</v>
      </c>
      <c r="B491" s="8" t="s">
        <v>3166</v>
      </c>
      <c r="C491" s="8" t="s">
        <v>3167</v>
      </c>
      <c r="D491" s="8" t="s">
        <v>42</v>
      </c>
      <c r="E491" s="8" t="s">
        <v>3168</v>
      </c>
      <c r="F491" s="8" t="s">
        <v>3148</v>
      </c>
      <c r="G491" s="8" t="s">
        <v>278</v>
      </c>
      <c r="H491" s="8" t="s">
        <v>3169</v>
      </c>
      <c r="I491" s="8" t="s">
        <v>3170</v>
      </c>
      <c r="J491" s="8"/>
      <c r="K491" s="8" t="s">
        <v>3164</v>
      </c>
      <c r="L491" s="20" t="s">
        <v>3165</v>
      </c>
      <c r="M491" s="20"/>
      <c r="N491" s="20"/>
      <c r="O491" s="20" t="s">
        <v>188</v>
      </c>
      <c r="P491" s="20" t="s">
        <v>188</v>
      </c>
      <c r="Q491" s="20" t="s">
        <v>983</v>
      </c>
      <c r="R491" s="20"/>
      <c r="S491" s="20"/>
      <c r="T491" s="20" t="s">
        <v>188</v>
      </c>
      <c r="U491" s="20" t="s">
        <v>188</v>
      </c>
      <c r="V491" s="13" t="s">
        <v>3171</v>
      </c>
    </row>
    <row r="492" spans="1:22" ht="15" customHeight="1" x14ac:dyDescent="0.2">
      <c r="A492" s="12" t="s">
        <v>991</v>
      </c>
      <c r="B492" s="8"/>
      <c r="C492" s="8" t="s">
        <v>992</v>
      </c>
      <c r="D492" s="8"/>
      <c r="E492" s="8" t="s">
        <v>945</v>
      </c>
      <c r="F492" s="8"/>
      <c r="G492" s="8"/>
      <c r="H492" s="8"/>
      <c r="I492" s="8"/>
      <c r="J492" s="8"/>
      <c r="K492" s="8"/>
      <c r="L492" s="20"/>
      <c r="M492" s="20"/>
      <c r="N492" s="20"/>
      <c r="O492" s="20"/>
      <c r="P492" s="20"/>
      <c r="Q492" s="20"/>
      <c r="R492" s="20"/>
      <c r="S492" s="20"/>
      <c r="T492" s="20"/>
      <c r="U492" s="20"/>
      <c r="V492" s="13"/>
    </row>
    <row r="493" spans="1:22" ht="15" customHeight="1" x14ac:dyDescent="0.2">
      <c r="A493" s="12" t="s">
        <v>993</v>
      </c>
      <c r="B493" s="8"/>
      <c r="C493" s="8" t="s">
        <v>994</v>
      </c>
      <c r="D493" s="8"/>
      <c r="E493" s="8" t="s">
        <v>995</v>
      </c>
      <c r="F493" s="8"/>
      <c r="G493" s="8"/>
      <c r="H493" s="8"/>
      <c r="I493" s="8"/>
      <c r="J493" s="8"/>
      <c r="K493" s="8"/>
      <c r="L493" s="20"/>
      <c r="M493" s="20"/>
      <c r="N493" s="20"/>
      <c r="O493" s="20"/>
      <c r="P493" s="20"/>
      <c r="Q493" s="20"/>
      <c r="R493" s="20"/>
      <c r="S493" s="20"/>
      <c r="T493" s="20"/>
      <c r="U493" s="20"/>
      <c r="V493" s="13"/>
    </row>
    <row r="494" spans="1:22" ht="15" customHeight="1" x14ac:dyDescent="0.2">
      <c r="A494" s="12" t="s">
        <v>1004</v>
      </c>
      <c r="B494" s="8"/>
      <c r="C494" s="8" t="s">
        <v>1005</v>
      </c>
      <c r="D494" s="8"/>
      <c r="E494" s="8" t="s">
        <v>1006</v>
      </c>
      <c r="F494" s="8"/>
      <c r="G494" s="8"/>
      <c r="H494" s="8"/>
      <c r="I494" s="8"/>
      <c r="J494" s="8"/>
      <c r="K494" s="8"/>
      <c r="L494" s="20"/>
      <c r="M494" s="20"/>
      <c r="N494" s="20"/>
      <c r="O494" s="20"/>
      <c r="P494" s="20"/>
      <c r="Q494" s="20"/>
      <c r="R494" s="20"/>
      <c r="S494" s="20"/>
      <c r="T494" s="20"/>
      <c r="U494" s="20"/>
      <c r="V494" s="13"/>
    </row>
    <row r="495" spans="1:22" ht="15" customHeight="1" x14ac:dyDescent="0.2">
      <c r="A495" s="12" t="s">
        <v>1004</v>
      </c>
      <c r="B495" s="8" t="s">
        <v>3172</v>
      </c>
      <c r="C495" s="8" t="s">
        <v>3173</v>
      </c>
      <c r="D495" s="8" t="s">
        <v>42</v>
      </c>
      <c r="E495" s="8" t="s">
        <v>3174</v>
      </c>
      <c r="F495" s="8" t="s">
        <v>3175</v>
      </c>
      <c r="G495" s="8" t="s">
        <v>3176</v>
      </c>
      <c r="H495" s="8" t="s">
        <v>3177</v>
      </c>
      <c r="I495" s="8" t="s">
        <v>3178</v>
      </c>
      <c r="J495" s="8"/>
      <c r="K495" s="8" t="s">
        <v>3179</v>
      </c>
      <c r="L495" s="20" t="s">
        <v>3180</v>
      </c>
      <c r="M495" s="20"/>
      <c r="N495" s="20"/>
      <c r="O495" s="20" t="s">
        <v>188</v>
      </c>
      <c r="P495" s="20" t="s">
        <v>188</v>
      </c>
      <c r="Q495" s="20" t="s">
        <v>743</v>
      </c>
      <c r="R495" s="20"/>
      <c r="S495" s="20" t="s">
        <v>188</v>
      </c>
      <c r="T495" s="20" t="s">
        <v>188</v>
      </c>
      <c r="U495" s="20" t="s">
        <v>188</v>
      </c>
      <c r="V495" s="13"/>
    </row>
    <row r="496" spans="1:22" ht="15" customHeight="1" x14ac:dyDescent="0.2">
      <c r="A496" s="12" t="s">
        <v>1004</v>
      </c>
      <c r="B496" s="8" t="s">
        <v>3181</v>
      </c>
      <c r="C496" s="8" t="s">
        <v>3182</v>
      </c>
      <c r="D496" s="8" t="s">
        <v>42</v>
      </c>
      <c r="E496" s="8" t="s">
        <v>3183</v>
      </c>
      <c r="F496" s="8" t="s">
        <v>3184</v>
      </c>
      <c r="G496" s="8" t="s">
        <v>3185</v>
      </c>
      <c r="H496" s="8" t="s">
        <v>3186</v>
      </c>
      <c r="I496" s="8" t="s">
        <v>3187</v>
      </c>
      <c r="J496" s="8"/>
      <c r="K496" s="8" t="s">
        <v>3151</v>
      </c>
      <c r="L496" s="20"/>
      <c r="M496" s="20"/>
      <c r="N496" s="20"/>
      <c r="O496" s="20"/>
      <c r="P496" s="20"/>
      <c r="Q496" s="20" t="s">
        <v>983</v>
      </c>
      <c r="R496" s="20"/>
      <c r="S496" s="20"/>
      <c r="T496" s="20" t="s">
        <v>188</v>
      </c>
      <c r="U496" s="20" t="s">
        <v>188</v>
      </c>
      <c r="V496" s="13"/>
    </row>
    <row r="497" spans="1:22" ht="15" customHeight="1" x14ac:dyDescent="0.2">
      <c r="A497" s="12" t="s">
        <v>1007</v>
      </c>
      <c r="B497" s="8"/>
      <c r="C497" s="8" t="s">
        <v>1008</v>
      </c>
      <c r="D497" s="8"/>
      <c r="E497" s="8" t="s">
        <v>1009</v>
      </c>
      <c r="F497" s="8"/>
      <c r="G497" s="8"/>
      <c r="H497" s="8"/>
      <c r="I497" s="8"/>
      <c r="J497" s="8"/>
      <c r="K497" s="8"/>
      <c r="L497" s="20"/>
      <c r="M497" s="20"/>
      <c r="N497" s="20"/>
      <c r="O497" s="20"/>
      <c r="P497" s="20"/>
      <c r="Q497" s="20"/>
      <c r="R497" s="20"/>
      <c r="S497" s="20"/>
      <c r="T497" s="20"/>
      <c r="U497" s="20"/>
      <c r="V497" s="13"/>
    </row>
    <row r="498" spans="1:22" ht="15" customHeight="1" x14ac:dyDescent="0.2">
      <c r="A498" s="12" t="s">
        <v>1010</v>
      </c>
      <c r="B498" s="8"/>
      <c r="C498" s="8" t="s">
        <v>1011</v>
      </c>
      <c r="D498" s="8"/>
      <c r="E498" s="8" t="s">
        <v>945</v>
      </c>
      <c r="F498" s="8"/>
      <c r="G498" s="8"/>
      <c r="H498" s="8"/>
      <c r="I498" s="8"/>
      <c r="J498" s="8"/>
      <c r="K498" s="8"/>
      <c r="L498" s="20"/>
      <c r="M498" s="20"/>
      <c r="N498" s="20"/>
      <c r="O498" s="20"/>
      <c r="P498" s="20"/>
      <c r="Q498" s="20"/>
      <c r="R498" s="20"/>
      <c r="S498" s="20"/>
      <c r="T498" s="20"/>
      <c r="U498" s="20"/>
      <c r="V498" s="13"/>
    </row>
    <row r="499" spans="1:22" ht="15" customHeight="1" x14ac:dyDescent="0.2">
      <c r="A499" s="12" t="s">
        <v>1012</v>
      </c>
      <c r="B499" s="8"/>
      <c r="C499" s="8" t="s">
        <v>1013</v>
      </c>
      <c r="D499" s="8"/>
      <c r="E499" s="8" t="s">
        <v>1014</v>
      </c>
      <c r="F499" s="8"/>
      <c r="G499" s="8"/>
      <c r="H499" s="8"/>
      <c r="I499" s="8"/>
      <c r="J499" s="8"/>
      <c r="K499" s="8"/>
      <c r="L499" s="20"/>
      <c r="M499" s="20"/>
      <c r="N499" s="20"/>
      <c r="O499" s="20"/>
      <c r="P499" s="20"/>
      <c r="Q499" s="20"/>
      <c r="R499" s="20"/>
      <c r="S499" s="20"/>
      <c r="T499" s="20"/>
      <c r="U499" s="20"/>
      <c r="V499" s="13"/>
    </row>
    <row r="500" spans="1:22" ht="15" customHeight="1" x14ac:dyDescent="0.2">
      <c r="A500" s="12" t="s">
        <v>1015</v>
      </c>
      <c r="B500" s="8"/>
      <c r="C500" s="8" t="s">
        <v>961</v>
      </c>
      <c r="D500" s="8"/>
      <c r="E500" s="8" t="s">
        <v>1016</v>
      </c>
      <c r="F500" s="8"/>
      <c r="G500" s="8"/>
      <c r="H500" s="8"/>
      <c r="I500" s="8"/>
      <c r="J500" s="8"/>
      <c r="K500" s="8"/>
      <c r="L500" s="20"/>
      <c r="M500" s="20"/>
      <c r="N500" s="20"/>
      <c r="O500" s="20"/>
      <c r="P500" s="20"/>
      <c r="Q500" s="20"/>
      <c r="R500" s="20"/>
      <c r="S500" s="20"/>
      <c r="T500" s="20"/>
      <c r="U500" s="20"/>
      <c r="V500" s="13"/>
    </row>
    <row r="501" spans="1:22" ht="15" customHeight="1" x14ac:dyDescent="0.2">
      <c r="A501" s="12" t="s">
        <v>1017</v>
      </c>
      <c r="B501" s="8"/>
      <c r="C501" s="8" t="s">
        <v>1018</v>
      </c>
      <c r="D501" s="8"/>
      <c r="E501" s="8" t="s">
        <v>1019</v>
      </c>
      <c r="F501" s="8"/>
      <c r="G501" s="8"/>
      <c r="H501" s="8"/>
      <c r="I501" s="8"/>
      <c r="J501" s="8"/>
      <c r="K501" s="8"/>
      <c r="L501" s="20"/>
      <c r="M501" s="20"/>
      <c r="N501" s="20"/>
      <c r="O501" s="20"/>
      <c r="P501" s="20"/>
      <c r="Q501" s="20"/>
      <c r="R501" s="20"/>
      <c r="S501" s="20"/>
      <c r="T501" s="20"/>
      <c r="U501" s="20"/>
      <c r="V501" s="13"/>
    </row>
    <row r="502" spans="1:22" ht="15" customHeight="1" x14ac:dyDescent="0.2">
      <c r="A502" s="12" t="s">
        <v>1020</v>
      </c>
      <c r="B502" s="8"/>
      <c r="C502" s="8" t="s">
        <v>1021</v>
      </c>
      <c r="D502" s="8"/>
      <c r="E502" s="8" t="s">
        <v>1022</v>
      </c>
      <c r="F502" s="8"/>
      <c r="G502" s="8"/>
      <c r="H502" s="8"/>
      <c r="I502" s="8"/>
      <c r="J502" s="8"/>
      <c r="K502" s="8"/>
      <c r="L502" s="20"/>
      <c r="M502" s="20"/>
      <c r="N502" s="20"/>
      <c r="O502" s="20"/>
      <c r="P502" s="20"/>
      <c r="Q502" s="20"/>
      <c r="R502" s="20"/>
      <c r="S502" s="20"/>
      <c r="T502" s="20"/>
      <c r="U502" s="20"/>
      <c r="V502" s="13"/>
    </row>
    <row r="503" spans="1:22" ht="15" customHeight="1" x14ac:dyDescent="0.2">
      <c r="A503" s="12" t="s">
        <v>1023</v>
      </c>
      <c r="B503" s="8"/>
      <c r="C503" s="8" t="s">
        <v>1024</v>
      </c>
      <c r="D503" s="8"/>
      <c r="E503" s="8" t="s">
        <v>1025</v>
      </c>
      <c r="F503" s="8"/>
      <c r="G503" s="8"/>
      <c r="H503" s="8"/>
      <c r="I503" s="8"/>
      <c r="J503" s="8"/>
      <c r="K503" s="8"/>
      <c r="L503" s="20"/>
      <c r="M503" s="20"/>
      <c r="N503" s="20"/>
      <c r="O503" s="20"/>
      <c r="P503" s="20"/>
      <c r="Q503" s="20"/>
      <c r="R503" s="20"/>
      <c r="S503" s="20"/>
      <c r="T503" s="20"/>
      <c r="U503" s="20"/>
      <c r="V503" s="13"/>
    </row>
    <row r="504" spans="1:22" ht="15" customHeight="1" x14ac:dyDescent="0.2">
      <c r="A504" s="12" t="s">
        <v>1026</v>
      </c>
      <c r="B504" s="8"/>
      <c r="C504" s="8" t="s">
        <v>1027</v>
      </c>
      <c r="D504" s="8"/>
      <c r="E504" s="8" t="s">
        <v>1028</v>
      </c>
      <c r="F504" s="8"/>
      <c r="G504" s="8"/>
      <c r="H504" s="8"/>
      <c r="I504" s="8"/>
      <c r="J504" s="8"/>
      <c r="K504" s="8"/>
      <c r="L504" s="20"/>
      <c r="M504" s="20"/>
      <c r="N504" s="20"/>
      <c r="O504" s="20"/>
      <c r="P504" s="20"/>
      <c r="Q504" s="20"/>
      <c r="R504" s="20"/>
      <c r="S504" s="20"/>
      <c r="T504" s="20"/>
      <c r="U504" s="20"/>
      <c r="V504" s="13"/>
    </row>
    <row r="505" spans="1:22" ht="15" customHeight="1" x14ac:dyDescent="0.2">
      <c r="A505" s="12" t="s">
        <v>1029</v>
      </c>
      <c r="B505" s="8"/>
      <c r="C505" s="8" t="s">
        <v>1030</v>
      </c>
      <c r="D505" s="8"/>
      <c r="E505" s="8" t="s">
        <v>1031</v>
      </c>
      <c r="F505" s="8"/>
      <c r="G505" s="8"/>
      <c r="H505" s="8"/>
      <c r="I505" s="8"/>
      <c r="J505" s="8"/>
      <c r="K505" s="8"/>
      <c r="L505" s="20"/>
      <c r="M505" s="20"/>
      <c r="N505" s="20"/>
      <c r="O505" s="20"/>
      <c r="P505" s="20"/>
      <c r="Q505" s="20"/>
      <c r="R505" s="20"/>
      <c r="S505" s="20"/>
      <c r="T505" s="20"/>
      <c r="U505" s="20"/>
      <c r="V505" s="13"/>
    </row>
    <row r="506" spans="1:22" ht="15" customHeight="1" x14ac:dyDescent="0.2">
      <c r="A506" s="12" t="s">
        <v>1032</v>
      </c>
      <c r="B506" s="8"/>
      <c r="C506" s="8" t="s">
        <v>1033</v>
      </c>
      <c r="D506" s="8"/>
      <c r="E506" s="8" t="s">
        <v>1034</v>
      </c>
      <c r="F506" s="8"/>
      <c r="G506" s="8"/>
      <c r="H506" s="8"/>
      <c r="I506" s="8"/>
      <c r="J506" s="8"/>
      <c r="K506" s="8"/>
      <c r="L506" s="20"/>
      <c r="M506" s="20"/>
      <c r="N506" s="20"/>
      <c r="O506" s="20"/>
      <c r="P506" s="20"/>
      <c r="Q506" s="20"/>
      <c r="R506" s="20"/>
      <c r="S506" s="20"/>
      <c r="T506" s="20"/>
      <c r="U506" s="20"/>
      <c r="V506" s="13"/>
    </row>
    <row r="507" spans="1:22" ht="15" customHeight="1" x14ac:dyDescent="0.2">
      <c r="A507" s="12" t="s">
        <v>1035</v>
      </c>
      <c r="B507" s="8"/>
      <c r="C507" s="8" t="s">
        <v>1036</v>
      </c>
      <c r="D507" s="8"/>
      <c r="E507" s="8" t="s">
        <v>1037</v>
      </c>
      <c r="F507" s="8"/>
      <c r="G507" s="8"/>
      <c r="H507" s="8"/>
      <c r="I507" s="8"/>
      <c r="J507" s="8"/>
      <c r="K507" s="8"/>
      <c r="L507" s="20"/>
      <c r="M507" s="20"/>
      <c r="N507" s="20"/>
      <c r="O507" s="20"/>
      <c r="P507" s="20"/>
      <c r="Q507" s="20"/>
      <c r="R507" s="20"/>
      <c r="S507" s="20"/>
      <c r="T507" s="20"/>
      <c r="U507" s="20"/>
      <c r="V507" s="13"/>
    </row>
    <row r="508" spans="1:22" ht="15" customHeight="1" x14ac:dyDescent="0.2">
      <c r="A508" s="12" t="s">
        <v>1038</v>
      </c>
      <c r="B508" s="8"/>
      <c r="C508" s="8" t="s">
        <v>1039</v>
      </c>
      <c r="D508" s="8"/>
      <c r="E508" s="8" t="s">
        <v>1040</v>
      </c>
      <c r="F508" s="8"/>
      <c r="G508" s="8"/>
      <c r="H508" s="8"/>
      <c r="I508" s="8"/>
      <c r="J508" s="8"/>
      <c r="K508" s="8"/>
      <c r="L508" s="20"/>
      <c r="M508" s="20"/>
      <c r="N508" s="20"/>
      <c r="O508" s="20"/>
      <c r="P508" s="20"/>
      <c r="Q508" s="20"/>
      <c r="R508" s="20"/>
      <c r="S508" s="20"/>
      <c r="T508" s="20"/>
      <c r="U508" s="20"/>
      <c r="V508" s="13"/>
    </row>
    <row r="509" spans="1:22" ht="15" customHeight="1" x14ac:dyDescent="0.2">
      <c r="A509" s="12" t="s">
        <v>1041</v>
      </c>
      <c r="B509" s="8"/>
      <c r="C509" s="8" t="s">
        <v>1042</v>
      </c>
      <c r="D509" s="8"/>
      <c r="E509" s="8" t="s">
        <v>1043</v>
      </c>
      <c r="F509" s="8"/>
      <c r="G509" s="8"/>
      <c r="H509" s="8"/>
      <c r="I509" s="8"/>
      <c r="J509" s="8"/>
      <c r="K509" s="8"/>
      <c r="L509" s="20"/>
      <c r="M509" s="20"/>
      <c r="N509" s="20"/>
      <c r="O509" s="20"/>
      <c r="P509" s="20"/>
      <c r="Q509" s="20"/>
      <c r="R509" s="20"/>
      <c r="S509" s="20"/>
      <c r="T509" s="20"/>
      <c r="U509" s="20"/>
      <c r="V509" s="13"/>
    </row>
    <row r="510" spans="1:22" ht="15" customHeight="1" x14ac:dyDescent="0.2">
      <c r="A510" s="12" t="s">
        <v>1041</v>
      </c>
      <c r="B510" s="8" t="s">
        <v>3188</v>
      </c>
      <c r="C510" s="8" t="s">
        <v>3189</v>
      </c>
      <c r="D510" s="8" t="s">
        <v>42</v>
      </c>
      <c r="E510" s="8" t="s">
        <v>3190</v>
      </c>
      <c r="F510" s="8" t="s">
        <v>3191</v>
      </c>
      <c r="G510" s="8" t="s">
        <v>3192</v>
      </c>
      <c r="H510" s="8" t="s">
        <v>3193</v>
      </c>
      <c r="I510" s="8" t="s">
        <v>3194</v>
      </c>
      <c r="J510" s="8"/>
      <c r="K510" s="8" t="s">
        <v>3195</v>
      </c>
      <c r="L510" s="20"/>
      <c r="M510" s="20"/>
      <c r="N510" s="20"/>
      <c r="O510" s="20"/>
      <c r="P510" s="20"/>
      <c r="Q510" s="20" t="s">
        <v>3196</v>
      </c>
      <c r="R510" s="20"/>
      <c r="S510" s="20"/>
      <c r="T510" s="20" t="s">
        <v>188</v>
      </c>
      <c r="U510" s="20" t="s">
        <v>188</v>
      </c>
      <c r="V510" s="13"/>
    </row>
    <row r="511" spans="1:22" ht="15" customHeight="1" x14ac:dyDescent="0.2">
      <c r="A511" s="12" t="s">
        <v>1044</v>
      </c>
      <c r="B511" s="8"/>
      <c r="C511" s="8" t="s">
        <v>1045</v>
      </c>
      <c r="D511" s="8"/>
      <c r="E511" s="8" t="s">
        <v>1046</v>
      </c>
      <c r="F511" s="8"/>
      <c r="G511" s="8"/>
      <c r="H511" s="8"/>
      <c r="I511" s="8"/>
      <c r="J511" s="8"/>
      <c r="K511" s="8"/>
      <c r="L511" s="20"/>
      <c r="M511" s="20"/>
      <c r="N511" s="20"/>
      <c r="O511" s="20"/>
      <c r="P511" s="20"/>
      <c r="Q511" s="20"/>
      <c r="R511" s="20"/>
      <c r="S511" s="20"/>
      <c r="T511" s="20"/>
      <c r="U511" s="20"/>
      <c r="V511" s="13"/>
    </row>
    <row r="512" spans="1:22" ht="15" customHeight="1" x14ac:dyDescent="0.2">
      <c r="A512" s="12" t="s">
        <v>1047</v>
      </c>
      <c r="B512" s="8"/>
      <c r="C512" s="8" t="s">
        <v>1048</v>
      </c>
      <c r="D512" s="8"/>
      <c r="E512" s="8" t="s">
        <v>1049</v>
      </c>
      <c r="F512" s="8"/>
      <c r="G512" s="8"/>
      <c r="H512" s="8"/>
      <c r="I512" s="8"/>
      <c r="J512" s="8"/>
      <c r="K512" s="8"/>
      <c r="L512" s="20"/>
      <c r="M512" s="20"/>
      <c r="N512" s="20"/>
      <c r="O512" s="20"/>
      <c r="P512" s="20"/>
      <c r="Q512" s="20"/>
      <c r="R512" s="20"/>
      <c r="S512" s="20"/>
      <c r="T512" s="20"/>
      <c r="U512" s="20"/>
      <c r="V512" s="13"/>
    </row>
    <row r="513" spans="1:22" ht="15" customHeight="1" x14ac:dyDescent="0.2">
      <c r="A513" s="12" t="s">
        <v>1050</v>
      </c>
      <c r="B513" s="8"/>
      <c r="C513" s="8" t="s">
        <v>1051</v>
      </c>
      <c r="D513" s="8"/>
      <c r="E513" s="8" t="s">
        <v>1052</v>
      </c>
      <c r="F513" s="8"/>
      <c r="G513" s="8"/>
      <c r="H513" s="8"/>
      <c r="I513" s="8"/>
      <c r="J513" s="8"/>
      <c r="K513" s="8"/>
      <c r="L513" s="20"/>
      <c r="M513" s="20"/>
      <c r="N513" s="20"/>
      <c r="O513" s="20"/>
      <c r="P513" s="20"/>
      <c r="Q513" s="20"/>
      <c r="R513" s="20"/>
      <c r="S513" s="20"/>
      <c r="T513" s="20"/>
      <c r="U513" s="20"/>
      <c r="V513" s="13"/>
    </row>
    <row r="514" spans="1:22" ht="15" customHeight="1" x14ac:dyDescent="0.2">
      <c r="A514" s="12" t="s">
        <v>1053</v>
      </c>
      <c r="B514" s="8"/>
      <c r="C514" s="8" t="s">
        <v>1054</v>
      </c>
      <c r="D514" s="8"/>
      <c r="E514" s="8" t="s">
        <v>1055</v>
      </c>
      <c r="F514" s="8"/>
      <c r="G514" s="8"/>
      <c r="H514" s="8"/>
      <c r="I514" s="8"/>
      <c r="J514" s="8"/>
      <c r="K514" s="8"/>
      <c r="L514" s="20"/>
      <c r="M514" s="20"/>
      <c r="N514" s="20"/>
      <c r="O514" s="20"/>
      <c r="P514" s="20"/>
      <c r="Q514" s="20"/>
      <c r="R514" s="20"/>
      <c r="S514" s="20"/>
      <c r="T514" s="20"/>
      <c r="U514" s="20"/>
      <c r="V514" s="13"/>
    </row>
    <row r="515" spans="1:22" ht="15" customHeight="1" x14ac:dyDescent="0.2">
      <c r="A515" s="12" t="s">
        <v>1056</v>
      </c>
      <c r="B515" s="8"/>
      <c r="C515" s="8" t="s">
        <v>1057</v>
      </c>
      <c r="D515" s="8"/>
      <c r="E515" s="8" t="s">
        <v>1058</v>
      </c>
      <c r="F515" s="8"/>
      <c r="G515" s="8"/>
      <c r="H515" s="8"/>
      <c r="I515" s="8"/>
      <c r="J515" s="8"/>
      <c r="K515" s="8"/>
      <c r="L515" s="20"/>
      <c r="M515" s="20"/>
      <c r="N515" s="20"/>
      <c r="O515" s="20"/>
      <c r="P515" s="20"/>
      <c r="Q515" s="20"/>
      <c r="R515" s="20"/>
      <c r="S515" s="20"/>
      <c r="T515" s="20"/>
      <c r="U515" s="20"/>
      <c r="V515" s="13"/>
    </row>
    <row r="516" spans="1:22" ht="15" customHeight="1" x14ac:dyDescent="0.2">
      <c r="A516" s="12" t="s">
        <v>1059</v>
      </c>
      <c r="B516" s="8"/>
      <c r="C516" s="8" t="s">
        <v>1060</v>
      </c>
      <c r="D516" s="8"/>
      <c r="E516" s="8" t="s">
        <v>1061</v>
      </c>
      <c r="F516" s="8"/>
      <c r="G516" s="8"/>
      <c r="H516" s="8"/>
      <c r="I516" s="8"/>
      <c r="J516" s="8"/>
      <c r="K516" s="8"/>
      <c r="L516" s="20"/>
      <c r="M516" s="20"/>
      <c r="N516" s="20"/>
      <c r="O516" s="20"/>
      <c r="P516" s="20"/>
      <c r="Q516" s="20"/>
      <c r="R516" s="20"/>
      <c r="S516" s="20"/>
      <c r="T516" s="20"/>
      <c r="U516" s="20"/>
      <c r="V516" s="13"/>
    </row>
    <row r="517" spans="1:22" ht="15" customHeight="1" x14ac:dyDescent="0.2">
      <c r="A517" s="12" t="s">
        <v>1069</v>
      </c>
      <c r="B517" s="8"/>
      <c r="C517" s="8" t="s">
        <v>1070</v>
      </c>
      <c r="D517" s="8"/>
      <c r="E517" s="8" t="s">
        <v>1071</v>
      </c>
      <c r="F517" s="8"/>
      <c r="G517" s="8"/>
      <c r="H517" s="8"/>
      <c r="I517" s="8"/>
      <c r="J517" s="8"/>
      <c r="K517" s="8"/>
      <c r="L517" s="20"/>
      <c r="M517" s="20"/>
      <c r="N517" s="20"/>
      <c r="O517" s="20"/>
      <c r="P517" s="20"/>
      <c r="Q517" s="20"/>
      <c r="R517" s="20"/>
      <c r="S517" s="20"/>
      <c r="T517" s="20"/>
      <c r="U517" s="20"/>
      <c r="V517" s="13"/>
    </row>
    <row r="518" spans="1:22" ht="15" customHeight="1" x14ac:dyDescent="0.2">
      <c r="A518" s="12" t="s">
        <v>1072</v>
      </c>
      <c r="B518" s="8"/>
      <c r="C518" s="8" t="s">
        <v>1073</v>
      </c>
      <c r="D518" s="8"/>
      <c r="E518" s="8" t="s">
        <v>1074</v>
      </c>
      <c r="F518" s="8"/>
      <c r="G518" s="8"/>
      <c r="H518" s="8"/>
      <c r="I518" s="8"/>
      <c r="J518" s="8"/>
      <c r="K518" s="8"/>
      <c r="L518" s="20"/>
      <c r="M518" s="20"/>
      <c r="N518" s="20"/>
      <c r="O518" s="20"/>
      <c r="P518" s="20"/>
      <c r="Q518" s="20"/>
      <c r="R518" s="20"/>
      <c r="S518" s="20"/>
      <c r="T518" s="20"/>
      <c r="U518" s="20"/>
      <c r="V518" s="13"/>
    </row>
    <row r="519" spans="1:22" ht="15" customHeight="1" x14ac:dyDescent="0.2">
      <c r="A519" s="12" t="s">
        <v>1075</v>
      </c>
      <c r="B519" s="8"/>
      <c r="C519" s="8" t="s">
        <v>1076</v>
      </c>
      <c r="D519" s="8"/>
      <c r="E519" s="8" t="s">
        <v>1077</v>
      </c>
      <c r="F519" s="8"/>
      <c r="G519" s="8"/>
      <c r="H519" s="8"/>
      <c r="I519" s="8"/>
      <c r="J519" s="8"/>
      <c r="K519" s="8"/>
      <c r="L519" s="20"/>
      <c r="M519" s="20"/>
      <c r="N519" s="20"/>
      <c r="O519" s="20"/>
      <c r="P519" s="20"/>
      <c r="Q519" s="20"/>
      <c r="R519" s="20"/>
      <c r="S519" s="20"/>
      <c r="T519" s="20"/>
      <c r="U519" s="20"/>
      <c r="V519" s="13"/>
    </row>
    <row r="520" spans="1:22" ht="15" customHeight="1" x14ac:dyDescent="0.2">
      <c r="A520" s="12" t="s">
        <v>1075</v>
      </c>
      <c r="B520" s="8" t="s">
        <v>3197</v>
      </c>
      <c r="C520" s="8" t="s">
        <v>3198</v>
      </c>
      <c r="D520" s="8" t="s">
        <v>42</v>
      </c>
      <c r="E520" s="8" t="s">
        <v>3199</v>
      </c>
      <c r="F520" s="8" t="s">
        <v>3200</v>
      </c>
      <c r="G520" s="8" t="s">
        <v>3201</v>
      </c>
      <c r="H520" s="8" t="s">
        <v>3202</v>
      </c>
      <c r="I520" s="8" t="s">
        <v>3203</v>
      </c>
      <c r="J520" s="8"/>
      <c r="K520" s="8" t="s">
        <v>1158</v>
      </c>
      <c r="L520" s="20"/>
      <c r="M520" s="20"/>
      <c r="N520" s="20"/>
      <c r="O520" s="20"/>
      <c r="P520" s="20"/>
      <c r="Q520" s="20" t="s">
        <v>1159</v>
      </c>
      <c r="R520" s="20"/>
      <c r="S520" s="20" t="s">
        <v>188</v>
      </c>
      <c r="T520" s="20" t="s">
        <v>188</v>
      </c>
      <c r="U520" s="20" t="s">
        <v>188</v>
      </c>
      <c r="V520" s="13"/>
    </row>
    <row r="521" spans="1:22" ht="15" customHeight="1" x14ac:dyDescent="0.2">
      <c r="A521" s="12" t="s">
        <v>1078</v>
      </c>
      <c r="B521" s="8"/>
      <c r="C521" s="8" t="s">
        <v>1079</v>
      </c>
      <c r="D521" s="8"/>
      <c r="E521" s="8" t="s">
        <v>1080</v>
      </c>
      <c r="F521" s="8"/>
      <c r="G521" s="8"/>
      <c r="H521" s="8"/>
      <c r="I521" s="8"/>
      <c r="J521" s="8"/>
      <c r="K521" s="8"/>
      <c r="L521" s="20"/>
      <c r="M521" s="20"/>
      <c r="N521" s="20"/>
      <c r="O521" s="20"/>
      <c r="P521" s="20"/>
      <c r="Q521" s="20"/>
      <c r="R521" s="20"/>
      <c r="S521" s="20"/>
      <c r="T521" s="20"/>
      <c r="U521" s="20"/>
      <c r="V521" s="13"/>
    </row>
    <row r="522" spans="1:22" ht="15" customHeight="1" x14ac:dyDescent="0.2">
      <c r="A522" s="12" t="s">
        <v>1081</v>
      </c>
      <c r="B522" s="8"/>
      <c r="C522" s="8" t="s">
        <v>1082</v>
      </c>
      <c r="D522" s="8"/>
      <c r="E522" s="8" t="s">
        <v>1083</v>
      </c>
      <c r="F522" s="8"/>
      <c r="G522" s="8"/>
      <c r="H522" s="8"/>
      <c r="I522" s="8"/>
      <c r="J522" s="8"/>
      <c r="K522" s="8"/>
      <c r="L522" s="20"/>
      <c r="M522" s="20"/>
      <c r="N522" s="20"/>
      <c r="O522" s="20"/>
      <c r="P522" s="20"/>
      <c r="Q522" s="20"/>
      <c r="R522" s="20"/>
      <c r="S522" s="20"/>
      <c r="T522" s="20"/>
      <c r="U522" s="20"/>
      <c r="V522" s="13"/>
    </row>
    <row r="523" spans="1:22" ht="15" customHeight="1" x14ac:dyDescent="0.2">
      <c r="A523" s="12" t="s">
        <v>1084</v>
      </c>
      <c r="B523" s="8"/>
      <c r="C523" s="8" t="s">
        <v>776</v>
      </c>
      <c r="D523" s="8"/>
      <c r="E523" s="8" t="s">
        <v>1085</v>
      </c>
      <c r="F523" s="8"/>
      <c r="G523" s="8"/>
      <c r="H523" s="8"/>
      <c r="I523" s="8"/>
      <c r="J523" s="8"/>
      <c r="K523" s="8"/>
      <c r="L523" s="20"/>
      <c r="M523" s="20"/>
      <c r="N523" s="20"/>
      <c r="O523" s="20"/>
      <c r="P523" s="20"/>
      <c r="Q523" s="20"/>
      <c r="R523" s="20"/>
      <c r="S523" s="20"/>
      <c r="T523" s="20"/>
      <c r="U523" s="20"/>
      <c r="V523" s="13"/>
    </row>
    <row r="524" spans="1:22" ht="15" customHeight="1" x14ac:dyDescent="0.2">
      <c r="A524" s="12" t="s">
        <v>1086</v>
      </c>
      <c r="B524" s="8"/>
      <c r="C524" s="8" t="s">
        <v>1087</v>
      </c>
      <c r="D524" s="8"/>
      <c r="E524" s="8" t="s">
        <v>1088</v>
      </c>
      <c r="F524" s="8"/>
      <c r="G524" s="8"/>
      <c r="H524" s="8"/>
      <c r="I524" s="8"/>
      <c r="J524" s="8"/>
      <c r="K524" s="8"/>
      <c r="L524" s="20"/>
      <c r="M524" s="20"/>
      <c r="N524" s="20"/>
      <c r="O524" s="20"/>
      <c r="P524" s="20"/>
      <c r="Q524" s="20"/>
      <c r="R524" s="20"/>
      <c r="S524" s="20"/>
      <c r="T524" s="20"/>
      <c r="U524" s="20"/>
      <c r="V524" s="13"/>
    </row>
    <row r="525" spans="1:22" ht="15" customHeight="1" x14ac:dyDescent="0.2">
      <c r="A525" s="12" t="s">
        <v>1095</v>
      </c>
      <c r="B525" s="8"/>
      <c r="C525" s="8" t="s">
        <v>1096</v>
      </c>
      <c r="D525" s="8"/>
      <c r="E525" s="8" t="s">
        <v>1097</v>
      </c>
      <c r="F525" s="8"/>
      <c r="G525" s="8"/>
      <c r="H525" s="8"/>
      <c r="I525" s="8"/>
      <c r="J525" s="8"/>
      <c r="K525" s="8"/>
      <c r="L525" s="20"/>
      <c r="M525" s="20"/>
      <c r="N525" s="20"/>
      <c r="O525" s="20"/>
      <c r="P525" s="20"/>
      <c r="Q525" s="20"/>
      <c r="R525" s="20"/>
      <c r="S525" s="20"/>
      <c r="T525" s="20"/>
      <c r="U525" s="20"/>
      <c r="V525" s="13"/>
    </row>
    <row r="526" spans="1:22" ht="15" customHeight="1" x14ac:dyDescent="0.2">
      <c r="A526" s="12" t="s">
        <v>1095</v>
      </c>
      <c r="B526" s="8" t="s">
        <v>3204</v>
      </c>
      <c r="C526" s="8" t="s">
        <v>3205</v>
      </c>
      <c r="D526" s="8" t="s">
        <v>42</v>
      </c>
      <c r="E526" s="8" t="s">
        <v>3206</v>
      </c>
      <c r="F526" s="8" t="s">
        <v>3207</v>
      </c>
      <c r="G526" s="8" t="s">
        <v>3208</v>
      </c>
      <c r="H526" s="8" t="s">
        <v>3209</v>
      </c>
      <c r="I526" s="8" t="s">
        <v>3210</v>
      </c>
      <c r="J526" s="8"/>
      <c r="K526" s="8" t="s">
        <v>214</v>
      </c>
      <c r="L526" s="20" t="s">
        <v>215</v>
      </c>
      <c r="M526" s="20"/>
      <c r="N526" s="20"/>
      <c r="O526" s="20" t="s">
        <v>188</v>
      </c>
      <c r="P526" s="20" t="s">
        <v>188</v>
      </c>
      <c r="Q526" s="20" t="s">
        <v>124</v>
      </c>
      <c r="R526" s="20"/>
      <c r="S526" s="20"/>
      <c r="T526" s="20" t="s">
        <v>188</v>
      </c>
      <c r="U526" s="20" t="s">
        <v>188</v>
      </c>
      <c r="V526" s="13"/>
    </row>
    <row r="527" spans="1:22" ht="15" customHeight="1" x14ac:dyDescent="0.2">
      <c r="A527" s="12" t="s">
        <v>1134</v>
      </c>
      <c r="B527" s="8"/>
      <c r="C527" s="8" t="s">
        <v>1135</v>
      </c>
      <c r="D527" s="8"/>
      <c r="E527" s="8" t="s">
        <v>1136</v>
      </c>
      <c r="F527" s="8"/>
      <c r="G527" s="8"/>
      <c r="H527" s="8"/>
      <c r="I527" s="8"/>
      <c r="J527" s="8"/>
      <c r="K527" s="8"/>
      <c r="L527" s="20"/>
      <c r="M527" s="20"/>
      <c r="N527" s="20"/>
      <c r="O527" s="20"/>
      <c r="P527" s="20"/>
      <c r="Q527" s="20"/>
      <c r="R527" s="20"/>
      <c r="S527" s="20"/>
      <c r="T527" s="20"/>
      <c r="U527" s="20"/>
      <c r="V527" s="13"/>
    </row>
    <row r="528" spans="1:22" ht="15" customHeight="1" x14ac:dyDescent="0.2">
      <c r="A528" s="12" t="s">
        <v>1137</v>
      </c>
      <c r="B528" s="8"/>
      <c r="C528" s="8" t="s">
        <v>1138</v>
      </c>
      <c r="D528" s="8"/>
      <c r="E528" s="8" t="s">
        <v>1136</v>
      </c>
      <c r="F528" s="8"/>
      <c r="G528" s="8"/>
      <c r="H528" s="8"/>
      <c r="I528" s="8"/>
      <c r="J528" s="8"/>
      <c r="K528" s="8"/>
      <c r="L528" s="20"/>
      <c r="M528" s="20"/>
      <c r="N528" s="20"/>
      <c r="O528" s="20"/>
      <c r="P528" s="20"/>
      <c r="Q528" s="20"/>
      <c r="R528" s="20"/>
      <c r="S528" s="20"/>
      <c r="T528" s="20"/>
      <c r="U528" s="20"/>
      <c r="V528" s="13"/>
    </row>
    <row r="529" spans="1:22" ht="15" customHeight="1" x14ac:dyDescent="0.2">
      <c r="A529" s="12" t="s">
        <v>1139</v>
      </c>
      <c r="B529" s="8"/>
      <c r="C529" s="8" t="s">
        <v>1140</v>
      </c>
      <c r="D529" s="8"/>
      <c r="E529" s="8" t="s">
        <v>1136</v>
      </c>
      <c r="F529" s="8"/>
      <c r="G529" s="8"/>
      <c r="H529" s="8"/>
      <c r="I529" s="8"/>
      <c r="J529" s="8"/>
      <c r="K529" s="8"/>
      <c r="L529" s="20"/>
      <c r="M529" s="20"/>
      <c r="N529" s="20"/>
      <c r="O529" s="20"/>
      <c r="P529" s="20"/>
      <c r="Q529" s="20"/>
      <c r="R529" s="20"/>
      <c r="S529" s="20"/>
      <c r="T529" s="20"/>
      <c r="U529" s="20"/>
      <c r="V529" s="13"/>
    </row>
    <row r="530" spans="1:22" ht="15" customHeight="1" x14ac:dyDescent="0.2">
      <c r="A530" s="12" t="s">
        <v>1141</v>
      </c>
      <c r="B530" s="8"/>
      <c r="C530" s="8" t="s">
        <v>1142</v>
      </c>
      <c r="D530" s="8"/>
      <c r="E530" s="8" t="s">
        <v>1143</v>
      </c>
      <c r="F530" s="8"/>
      <c r="G530" s="8"/>
      <c r="H530" s="8"/>
      <c r="I530" s="8"/>
      <c r="J530" s="8"/>
      <c r="K530" s="8"/>
      <c r="L530" s="20"/>
      <c r="M530" s="20"/>
      <c r="N530" s="20"/>
      <c r="O530" s="20"/>
      <c r="P530" s="20"/>
      <c r="Q530" s="20"/>
      <c r="R530" s="20"/>
      <c r="S530" s="20"/>
      <c r="T530" s="20"/>
      <c r="U530" s="20"/>
      <c r="V530" s="13"/>
    </row>
    <row r="531" spans="1:22" ht="15" customHeight="1" x14ac:dyDescent="0.2">
      <c r="A531" s="12" t="s">
        <v>1144</v>
      </c>
      <c r="B531" s="8"/>
      <c r="C531" s="8" t="s">
        <v>1145</v>
      </c>
      <c r="D531" s="8"/>
      <c r="E531" s="8" t="s">
        <v>1136</v>
      </c>
      <c r="F531" s="8"/>
      <c r="G531" s="8"/>
      <c r="H531" s="8"/>
      <c r="I531" s="8"/>
      <c r="J531" s="8"/>
      <c r="K531" s="8"/>
      <c r="L531" s="20"/>
      <c r="M531" s="20"/>
      <c r="N531" s="20"/>
      <c r="O531" s="20"/>
      <c r="P531" s="20"/>
      <c r="Q531" s="20"/>
      <c r="R531" s="20"/>
      <c r="S531" s="20"/>
      <c r="T531" s="20"/>
      <c r="U531" s="20"/>
      <c r="V531" s="13"/>
    </row>
    <row r="532" spans="1:22" ht="15" customHeight="1" x14ac:dyDescent="0.2">
      <c r="A532" s="12" t="s">
        <v>1146</v>
      </c>
      <c r="B532" s="8"/>
      <c r="C532" s="8" t="s">
        <v>859</v>
      </c>
      <c r="D532" s="8"/>
      <c r="E532" s="8" t="s">
        <v>1147</v>
      </c>
      <c r="F532" s="8"/>
      <c r="G532" s="8"/>
      <c r="H532" s="8"/>
      <c r="I532" s="8"/>
      <c r="J532" s="8"/>
      <c r="K532" s="8"/>
      <c r="L532" s="20"/>
      <c r="M532" s="20"/>
      <c r="N532" s="20"/>
      <c r="O532" s="20"/>
      <c r="P532" s="20"/>
      <c r="Q532" s="20"/>
      <c r="R532" s="20"/>
      <c r="S532" s="20"/>
      <c r="T532" s="20"/>
      <c r="U532" s="20"/>
      <c r="V532" s="13"/>
    </row>
    <row r="533" spans="1:22" ht="15" customHeight="1" x14ac:dyDescent="0.2">
      <c r="A533" s="12" t="s">
        <v>1146</v>
      </c>
      <c r="B533" s="8" t="s">
        <v>3211</v>
      </c>
      <c r="C533" s="8" t="s">
        <v>3212</v>
      </c>
      <c r="D533" s="8" t="s">
        <v>42</v>
      </c>
      <c r="E533" s="8" t="s">
        <v>3213</v>
      </c>
      <c r="F533" s="8" t="s">
        <v>3214</v>
      </c>
      <c r="G533" s="8" t="s">
        <v>3215</v>
      </c>
      <c r="H533" s="8" t="s">
        <v>3216</v>
      </c>
      <c r="I533" s="8" t="s">
        <v>3217</v>
      </c>
      <c r="J533" s="8"/>
      <c r="K533" s="8"/>
      <c r="L533" s="20"/>
      <c r="M533" s="20"/>
      <c r="N533" s="20"/>
      <c r="O533" s="20"/>
      <c r="P533" s="20"/>
      <c r="Q533" s="20"/>
      <c r="R533" s="20"/>
      <c r="S533" s="20"/>
      <c r="T533" s="20"/>
      <c r="U533" s="20"/>
      <c r="V533" s="13"/>
    </row>
    <row r="534" spans="1:22" ht="15" customHeight="1" x14ac:dyDescent="0.2">
      <c r="A534" s="12" t="s">
        <v>1146</v>
      </c>
      <c r="B534" s="8" t="s">
        <v>3218</v>
      </c>
      <c r="C534" s="8" t="s">
        <v>3219</v>
      </c>
      <c r="D534" s="8" t="s">
        <v>42</v>
      </c>
      <c r="E534" s="8" t="s">
        <v>3220</v>
      </c>
      <c r="F534" s="8" t="s">
        <v>3221</v>
      </c>
      <c r="G534" s="8" t="s">
        <v>3222</v>
      </c>
      <c r="H534" s="8" t="s">
        <v>3223</v>
      </c>
      <c r="I534" s="8" t="s">
        <v>3224</v>
      </c>
      <c r="J534" s="8"/>
      <c r="K534" s="8"/>
      <c r="L534" s="20"/>
      <c r="M534" s="20"/>
      <c r="N534" s="20"/>
      <c r="O534" s="20"/>
      <c r="P534" s="20"/>
      <c r="Q534" s="20"/>
      <c r="R534" s="20"/>
      <c r="S534" s="20"/>
      <c r="T534" s="20"/>
      <c r="U534" s="20"/>
      <c r="V534" s="13"/>
    </row>
    <row r="535" spans="1:22" ht="15" customHeight="1" x14ac:dyDescent="0.2">
      <c r="A535" s="12" t="s">
        <v>1146</v>
      </c>
      <c r="B535" s="8" t="s">
        <v>3225</v>
      </c>
      <c r="C535" s="8" t="s">
        <v>3226</v>
      </c>
      <c r="D535" s="8" t="s">
        <v>42</v>
      </c>
      <c r="E535" s="8" t="s">
        <v>3227</v>
      </c>
      <c r="F535" s="8" t="s">
        <v>3228</v>
      </c>
      <c r="G535" s="8" t="s">
        <v>3229</v>
      </c>
      <c r="H535" s="8" t="s">
        <v>3230</v>
      </c>
      <c r="I535" s="8" t="s">
        <v>3231</v>
      </c>
      <c r="J535" s="8"/>
      <c r="K535" s="8" t="s">
        <v>3232</v>
      </c>
      <c r="L535" s="20" t="s">
        <v>1893</v>
      </c>
      <c r="M535" s="20"/>
      <c r="N535" s="20"/>
      <c r="O535" s="20" t="s">
        <v>188</v>
      </c>
      <c r="P535" s="20" t="s">
        <v>188</v>
      </c>
      <c r="Q535" s="20"/>
      <c r="R535" s="20"/>
      <c r="S535" s="20"/>
      <c r="T535" s="20"/>
      <c r="U535" s="20"/>
      <c r="V535" s="13"/>
    </row>
    <row r="536" spans="1:22" ht="15" customHeight="1" x14ac:dyDescent="0.2">
      <c r="A536" s="12" t="s">
        <v>1146</v>
      </c>
      <c r="B536" s="8" t="s">
        <v>3233</v>
      </c>
      <c r="C536" s="8" t="s">
        <v>3234</v>
      </c>
      <c r="D536" s="8" t="s">
        <v>42</v>
      </c>
      <c r="E536" s="8" t="s">
        <v>3235</v>
      </c>
      <c r="F536" s="8" t="s">
        <v>3236</v>
      </c>
      <c r="G536" s="8" t="s">
        <v>3237</v>
      </c>
      <c r="H536" s="8" t="s">
        <v>3238</v>
      </c>
      <c r="I536" s="8" t="s">
        <v>3239</v>
      </c>
      <c r="J536" s="8"/>
      <c r="K536" s="8" t="s">
        <v>3232</v>
      </c>
      <c r="L536" s="20" t="s">
        <v>1893</v>
      </c>
      <c r="M536" s="20"/>
      <c r="N536" s="20"/>
      <c r="O536" s="20" t="s">
        <v>188</v>
      </c>
      <c r="P536" s="20" t="s">
        <v>188</v>
      </c>
      <c r="Q536" s="20"/>
      <c r="R536" s="20"/>
      <c r="S536" s="20"/>
      <c r="T536" s="20"/>
      <c r="U536" s="20"/>
      <c r="V536" s="13"/>
    </row>
    <row r="537" spans="1:22" ht="15" customHeight="1" x14ac:dyDescent="0.2">
      <c r="A537" s="12" t="s">
        <v>1146</v>
      </c>
      <c r="B537" s="8" t="s">
        <v>3240</v>
      </c>
      <c r="C537" s="8" t="s">
        <v>3241</v>
      </c>
      <c r="D537" s="8" t="s">
        <v>42</v>
      </c>
      <c r="E537" s="8" t="s">
        <v>3242</v>
      </c>
      <c r="F537" s="8" t="s">
        <v>3243</v>
      </c>
      <c r="G537" s="8" t="s">
        <v>278</v>
      </c>
      <c r="H537" s="8" t="s">
        <v>3244</v>
      </c>
      <c r="I537" s="8" t="s">
        <v>3245</v>
      </c>
      <c r="J537" s="8"/>
      <c r="K537" s="8" t="s">
        <v>3232</v>
      </c>
      <c r="L537" s="20" t="s">
        <v>1893</v>
      </c>
      <c r="M537" s="20"/>
      <c r="N537" s="20"/>
      <c r="O537" s="20" t="s">
        <v>188</v>
      </c>
      <c r="P537" s="20" t="s">
        <v>188</v>
      </c>
      <c r="Q537" s="20"/>
      <c r="R537" s="20"/>
      <c r="S537" s="20"/>
      <c r="T537" s="20"/>
      <c r="U537" s="20"/>
      <c r="V537" s="13"/>
    </row>
    <row r="538" spans="1:22" ht="15" customHeight="1" x14ac:dyDescent="0.2">
      <c r="A538" s="12" t="s">
        <v>1148</v>
      </c>
      <c r="B538" s="8"/>
      <c r="C538" s="8" t="s">
        <v>1149</v>
      </c>
      <c r="D538" s="8"/>
      <c r="E538" s="8" t="s">
        <v>1150</v>
      </c>
      <c r="F538" s="8"/>
      <c r="G538" s="8"/>
      <c r="H538" s="8"/>
      <c r="I538" s="8"/>
      <c r="J538" s="8"/>
      <c r="K538" s="8"/>
      <c r="L538" s="20"/>
      <c r="M538" s="20"/>
      <c r="N538" s="20"/>
      <c r="O538" s="20"/>
      <c r="P538" s="20"/>
      <c r="Q538" s="20"/>
      <c r="R538" s="20"/>
      <c r="S538" s="20"/>
      <c r="T538" s="20"/>
      <c r="U538" s="20"/>
      <c r="V538" s="13"/>
    </row>
    <row r="539" spans="1:22" ht="15" customHeight="1" x14ac:dyDescent="0.2">
      <c r="A539" s="12" t="s">
        <v>1167</v>
      </c>
      <c r="B539" s="8"/>
      <c r="C539" s="8" t="s">
        <v>1168</v>
      </c>
      <c r="D539" s="8"/>
      <c r="E539" s="8" t="s">
        <v>1169</v>
      </c>
      <c r="F539" s="8"/>
      <c r="G539" s="8"/>
      <c r="H539" s="8"/>
      <c r="I539" s="8"/>
      <c r="J539" s="8"/>
      <c r="K539" s="8"/>
      <c r="L539" s="20"/>
      <c r="M539" s="20"/>
      <c r="N539" s="20"/>
      <c r="O539" s="20"/>
      <c r="P539" s="20"/>
      <c r="Q539" s="20"/>
      <c r="R539" s="20"/>
      <c r="S539" s="20"/>
      <c r="T539" s="20"/>
      <c r="U539" s="20"/>
      <c r="V539" s="13"/>
    </row>
    <row r="540" spans="1:22" ht="15" customHeight="1" x14ac:dyDescent="0.2">
      <c r="A540" s="12" t="s">
        <v>1167</v>
      </c>
      <c r="B540" s="8" t="s">
        <v>3246</v>
      </c>
      <c r="C540" s="8" t="s">
        <v>3247</v>
      </c>
      <c r="D540" s="8" t="s">
        <v>42</v>
      </c>
      <c r="E540" s="8" t="s">
        <v>3248</v>
      </c>
      <c r="F540" s="8" t="s">
        <v>3249</v>
      </c>
      <c r="G540" s="8" t="s">
        <v>278</v>
      </c>
      <c r="H540" s="8" t="s">
        <v>3250</v>
      </c>
      <c r="I540" s="8" t="s">
        <v>3251</v>
      </c>
      <c r="J540" s="8"/>
      <c r="K540" s="8"/>
      <c r="L540" s="20"/>
      <c r="M540" s="20"/>
      <c r="N540" s="20"/>
      <c r="O540" s="20"/>
      <c r="P540" s="20"/>
      <c r="Q540" s="20"/>
      <c r="R540" s="20"/>
      <c r="S540" s="20"/>
      <c r="T540" s="20"/>
      <c r="U540" s="20"/>
      <c r="V540" s="13"/>
    </row>
    <row r="541" spans="1:22" ht="15" customHeight="1" x14ac:dyDescent="0.2">
      <c r="A541" s="12" t="s">
        <v>1167</v>
      </c>
      <c r="B541" s="8" t="s">
        <v>3252</v>
      </c>
      <c r="C541" s="8" t="s">
        <v>3253</v>
      </c>
      <c r="D541" s="8" t="s">
        <v>42</v>
      </c>
      <c r="E541" s="8" t="s">
        <v>3254</v>
      </c>
      <c r="F541" s="8" t="s">
        <v>3255</v>
      </c>
      <c r="G541" s="8" t="s">
        <v>278</v>
      </c>
      <c r="H541" s="8" t="s">
        <v>3256</v>
      </c>
      <c r="I541" s="8" t="s">
        <v>3257</v>
      </c>
      <c r="J541" s="8"/>
      <c r="K541" s="8"/>
      <c r="L541" s="20"/>
      <c r="M541" s="20"/>
      <c r="N541" s="20"/>
      <c r="O541" s="20"/>
      <c r="P541" s="20"/>
      <c r="Q541" s="20"/>
      <c r="R541" s="20"/>
      <c r="S541" s="20"/>
      <c r="T541" s="20"/>
      <c r="U541" s="20"/>
      <c r="V541" s="13"/>
    </row>
    <row r="542" spans="1:22" ht="15" customHeight="1" x14ac:dyDescent="0.2">
      <c r="A542" s="12" t="s">
        <v>1170</v>
      </c>
      <c r="B542" s="8"/>
      <c r="C542" s="8" t="s">
        <v>1171</v>
      </c>
      <c r="D542" s="8"/>
      <c r="E542" s="8" t="s">
        <v>1172</v>
      </c>
      <c r="F542" s="8"/>
      <c r="G542" s="8"/>
      <c r="H542" s="8"/>
      <c r="I542" s="8"/>
      <c r="J542" s="8"/>
      <c r="K542" s="8"/>
      <c r="L542" s="20"/>
      <c r="M542" s="20"/>
      <c r="N542" s="20"/>
      <c r="O542" s="20"/>
      <c r="P542" s="20"/>
      <c r="Q542" s="20"/>
      <c r="R542" s="20"/>
      <c r="S542" s="20"/>
      <c r="T542" s="20"/>
      <c r="U542" s="20"/>
      <c r="V542" s="13"/>
    </row>
    <row r="543" spans="1:22" ht="15" customHeight="1" x14ac:dyDescent="0.2">
      <c r="A543" s="12" t="s">
        <v>1170</v>
      </c>
      <c r="B543" s="8" t="s">
        <v>3258</v>
      </c>
      <c r="C543" s="8" t="s">
        <v>3259</v>
      </c>
      <c r="D543" s="8" t="s">
        <v>42</v>
      </c>
      <c r="E543" s="8" t="s">
        <v>3260</v>
      </c>
      <c r="F543" s="8" t="s">
        <v>3261</v>
      </c>
      <c r="G543" s="8" t="s">
        <v>3262</v>
      </c>
      <c r="H543" s="8" t="s">
        <v>3263</v>
      </c>
      <c r="I543" s="8" t="s">
        <v>3264</v>
      </c>
      <c r="J543" s="8"/>
      <c r="K543" s="8" t="s">
        <v>3265</v>
      </c>
      <c r="L543" s="20" t="s">
        <v>2256</v>
      </c>
      <c r="M543" s="20"/>
      <c r="N543" s="20"/>
      <c r="O543" s="20" t="s">
        <v>188</v>
      </c>
      <c r="P543" s="20" t="s">
        <v>188</v>
      </c>
      <c r="Q543" s="20" t="s">
        <v>3266</v>
      </c>
      <c r="R543" s="20"/>
      <c r="S543" s="20"/>
      <c r="T543" s="20" t="s">
        <v>188</v>
      </c>
      <c r="U543" s="20" t="s">
        <v>188</v>
      </c>
      <c r="V543" s="13"/>
    </row>
    <row r="544" spans="1:22" ht="15" customHeight="1" x14ac:dyDescent="0.2">
      <c r="A544" s="12" t="s">
        <v>1173</v>
      </c>
      <c r="B544" s="8"/>
      <c r="C544" s="8" t="s">
        <v>1174</v>
      </c>
      <c r="D544" s="8"/>
      <c r="E544" s="8" t="s">
        <v>1175</v>
      </c>
      <c r="F544" s="8"/>
      <c r="G544" s="8"/>
      <c r="H544" s="8"/>
      <c r="I544" s="8"/>
      <c r="J544" s="8"/>
      <c r="K544" s="8"/>
      <c r="L544" s="20"/>
      <c r="M544" s="20"/>
      <c r="N544" s="20"/>
      <c r="O544" s="20"/>
      <c r="P544" s="20"/>
      <c r="Q544" s="20"/>
      <c r="R544" s="20"/>
      <c r="S544" s="20"/>
      <c r="T544" s="20"/>
      <c r="U544" s="20"/>
      <c r="V544" s="13"/>
    </row>
    <row r="545" spans="1:22" ht="15" customHeight="1" x14ac:dyDescent="0.2">
      <c r="A545" s="12" t="s">
        <v>1173</v>
      </c>
      <c r="B545" s="8" t="s">
        <v>3267</v>
      </c>
      <c r="C545" s="8" t="s">
        <v>3268</v>
      </c>
      <c r="D545" s="8" t="s">
        <v>42</v>
      </c>
      <c r="E545" s="8" t="s">
        <v>3269</v>
      </c>
      <c r="F545" s="8" t="s">
        <v>3270</v>
      </c>
      <c r="G545" s="8" t="s">
        <v>278</v>
      </c>
      <c r="H545" s="8" t="s">
        <v>3271</v>
      </c>
      <c r="I545" s="8" t="s">
        <v>3272</v>
      </c>
      <c r="J545" s="8"/>
      <c r="K545" s="8" t="s">
        <v>3273</v>
      </c>
      <c r="L545" s="20"/>
      <c r="M545" s="20"/>
      <c r="N545" s="20"/>
      <c r="O545" s="20"/>
      <c r="P545" s="20"/>
      <c r="Q545" s="20" t="s">
        <v>3274</v>
      </c>
      <c r="R545" s="20"/>
      <c r="S545" s="20"/>
      <c r="T545" s="20"/>
      <c r="U545" s="20" t="s">
        <v>188</v>
      </c>
      <c r="V545" s="13"/>
    </row>
    <row r="546" spans="1:22" ht="15" customHeight="1" x14ac:dyDescent="0.2">
      <c r="A546" s="12" t="s">
        <v>1182</v>
      </c>
      <c r="B546" s="8"/>
      <c r="C546" s="8" t="s">
        <v>1183</v>
      </c>
      <c r="D546" s="8"/>
      <c r="E546" s="8" t="s">
        <v>1184</v>
      </c>
      <c r="F546" s="8"/>
      <c r="G546" s="8"/>
      <c r="H546" s="8"/>
      <c r="I546" s="8"/>
      <c r="J546" s="8"/>
      <c r="K546" s="8"/>
      <c r="L546" s="20"/>
      <c r="M546" s="20"/>
      <c r="N546" s="20"/>
      <c r="O546" s="20"/>
      <c r="P546" s="20"/>
      <c r="Q546" s="20"/>
      <c r="R546" s="20"/>
      <c r="S546" s="20"/>
      <c r="T546" s="20"/>
      <c r="U546" s="20"/>
      <c r="V546" s="13"/>
    </row>
    <row r="547" spans="1:22" ht="15" customHeight="1" x14ac:dyDescent="0.2">
      <c r="A547" s="12" t="s">
        <v>1185</v>
      </c>
      <c r="B547" s="8"/>
      <c r="C547" s="8" t="s">
        <v>1186</v>
      </c>
      <c r="D547" s="8"/>
      <c r="E547" s="8" t="s">
        <v>1187</v>
      </c>
      <c r="F547" s="8"/>
      <c r="G547" s="8"/>
      <c r="H547" s="8"/>
      <c r="I547" s="8"/>
      <c r="J547" s="8"/>
      <c r="K547" s="8"/>
      <c r="L547" s="20"/>
      <c r="M547" s="20"/>
      <c r="N547" s="20"/>
      <c r="O547" s="20"/>
      <c r="P547" s="20"/>
      <c r="Q547" s="20"/>
      <c r="R547" s="20"/>
      <c r="S547" s="20"/>
      <c r="T547" s="20"/>
      <c r="U547" s="20"/>
      <c r="V547" s="13"/>
    </row>
    <row r="548" spans="1:22" ht="15" customHeight="1" x14ac:dyDescent="0.2">
      <c r="A548" s="12" t="s">
        <v>1188</v>
      </c>
      <c r="B548" s="8"/>
      <c r="C548" s="8" t="s">
        <v>1189</v>
      </c>
      <c r="D548" s="8"/>
      <c r="E548" s="8" t="s">
        <v>1190</v>
      </c>
      <c r="F548" s="8"/>
      <c r="G548" s="8"/>
      <c r="H548" s="8"/>
      <c r="I548" s="8"/>
      <c r="J548" s="8"/>
      <c r="K548" s="8"/>
      <c r="L548" s="20"/>
      <c r="M548" s="20"/>
      <c r="N548" s="20"/>
      <c r="O548" s="20"/>
      <c r="P548" s="20"/>
      <c r="Q548" s="20"/>
      <c r="R548" s="20"/>
      <c r="S548" s="20"/>
      <c r="T548" s="20"/>
      <c r="U548" s="20"/>
      <c r="V548" s="13"/>
    </row>
    <row r="549" spans="1:22" ht="15" customHeight="1" x14ac:dyDescent="0.2">
      <c r="A549" s="12" t="s">
        <v>1191</v>
      </c>
      <c r="B549" s="8"/>
      <c r="C549" s="8" t="s">
        <v>650</v>
      </c>
      <c r="D549" s="8"/>
      <c r="E549" s="8" t="s">
        <v>1192</v>
      </c>
      <c r="F549" s="8"/>
      <c r="G549" s="8"/>
      <c r="H549" s="8"/>
      <c r="I549" s="8"/>
      <c r="J549" s="8"/>
      <c r="K549" s="8"/>
      <c r="L549" s="20"/>
      <c r="M549" s="20"/>
      <c r="N549" s="20"/>
      <c r="O549" s="20"/>
      <c r="P549" s="20"/>
      <c r="Q549" s="20"/>
      <c r="R549" s="20"/>
      <c r="S549" s="20"/>
      <c r="T549" s="20"/>
      <c r="U549" s="20"/>
      <c r="V549" s="13"/>
    </row>
    <row r="550" spans="1:22" ht="15" customHeight="1" x14ac:dyDescent="0.2">
      <c r="A550" s="12" t="s">
        <v>1193</v>
      </c>
      <c r="B550" s="8"/>
      <c r="C550" s="8" t="s">
        <v>1194</v>
      </c>
      <c r="D550" s="8"/>
      <c r="E550" s="8" t="s">
        <v>1195</v>
      </c>
      <c r="F550" s="8"/>
      <c r="G550" s="8"/>
      <c r="H550" s="8"/>
      <c r="I550" s="8"/>
      <c r="J550" s="8"/>
      <c r="K550" s="8"/>
      <c r="L550" s="20"/>
      <c r="M550" s="20"/>
      <c r="N550" s="20"/>
      <c r="O550" s="20"/>
      <c r="P550" s="20"/>
      <c r="Q550" s="20"/>
      <c r="R550" s="20"/>
      <c r="S550" s="20"/>
      <c r="T550" s="20"/>
      <c r="U550" s="20"/>
      <c r="V550" s="13"/>
    </row>
    <row r="551" spans="1:22" ht="15" customHeight="1" x14ac:dyDescent="0.2">
      <c r="A551" s="12" t="s">
        <v>1196</v>
      </c>
      <c r="B551" s="8"/>
      <c r="C551" s="8" t="s">
        <v>1197</v>
      </c>
      <c r="D551" s="8"/>
      <c r="E551" s="8" t="s">
        <v>1198</v>
      </c>
      <c r="F551" s="8"/>
      <c r="G551" s="8"/>
      <c r="H551" s="8"/>
      <c r="I551" s="8"/>
      <c r="J551" s="8"/>
      <c r="K551" s="8"/>
      <c r="L551" s="20"/>
      <c r="M551" s="20"/>
      <c r="N551" s="20"/>
      <c r="O551" s="20"/>
      <c r="P551" s="20"/>
      <c r="Q551" s="20"/>
      <c r="R551" s="20"/>
      <c r="S551" s="20"/>
      <c r="T551" s="20"/>
      <c r="U551" s="20"/>
      <c r="V551" s="13"/>
    </row>
    <row r="552" spans="1:22" ht="15" customHeight="1" x14ac:dyDescent="0.2">
      <c r="A552" s="12" t="s">
        <v>1206</v>
      </c>
      <c r="B552" s="8"/>
      <c r="C552" s="8" t="s">
        <v>1207</v>
      </c>
      <c r="D552" s="8"/>
      <c r="E552" s="8" t="s">
        <v>1208</v>
      </c>
      <c r="F552" s="8"/>
      <c r="G552" s="8"/>
      <c r="H552" s="8"/>
      <c r="I552" s="8"/>
      <c r="J552" s="8"/>
      <c r="K552" s="8"/>
      <c r="L552" s="20"/>
      <c r="M552" s="20"/>
      <c r="N552" s="20"/>
      <c r="O552" s="20"/>
      <c r="P552" s="20"/>
      <c r="Q552" s="20"/>
      <c r="R552" s="20"/>
      <c r="S552" s="20"/>
      <c r="T552" s="20"/>
      <c r="U552" s="20"/>
      <c r="V552" s="13"/>
    </row>
    <row r="553" spans="1:22" ht="15" customHeight="1" x14ac:dyDescent="0.2">
      <c r="A553" s="12" t="s">
        <v>1209</v>
      </c>
      <c r="B553" s="8"/>
      <c r="C553" s="8" t="s">
        <v>1210</v>
      </c>
      <c r="D553" s="8"/>
      <c r="E553" s="8" t="s">
        <v>1211</v>
      </c>
      <c r="F553" s="8"/>
      <c r="G553" s="8"/>
      <c r="H553" s="8"/>
      <c r="I553" s="8"/>
      <c r="J553" s="8"/>
      <c r="K553" s="8"/>
      <c r="L553" s="20"/>
      <c r="M553" s="20"/>
      <c r="N553" s="20"/>
      <c r="O553" s="20"/>
      <c r="P553" s="20"/>
      <c r="Q553" s="20"/>
      <c r="R553" s="20"/>
      <c r="S553" s="20"/>
      <c r="T553" s="20"/>
      <c r="U553" s="20"/>
      <c r="V553" s="13"/>
    </row>
    <row r="554" spans="1:22" ht="15" customHeight="1" x14ac:dyDescent="0.2">
      <c r="A554" s="12" t="s">
        <v>1212</v>
      </c>
      <c r="B554" s="8"/>
      <c r="C554" s="8" t="s">
        <v>1213</v>
      </c>
      <c r="D554" s="8"/>
      <c r="E554" s="8" t="s">
        <v>1214</v>
      </c>
      <c r="F554" s="8"/>
      <c r="G554" s="8"/>
      <c r="H554" s="8"/>
      <c r="I554" s="8"/>
      <c r="J554" s="8"/>
      <c r="K554" s="8"/>
      <c r="L554" s="20"/>
      <c r="M554" s="20"/>
      <c r="N554" s="20"/>
      <c r="O554" s="20"/>
      <c r="P554" s="20"/>
      <c r="Q554" s="20"/>
      <c r="R554" s="20"/>
      <c r="S554" s="20"/>
      <c r="T554" s="20"/>
      <c r="U554" s="20"/>
      <c r="V554" s="13"/>
    </row>
    <row r="555" spans="1:22" ht="15" customHeight="1" x14ac:dyDescent="0.2">
      <c r="A555" s="12" t="s">
        <v>1215</v>
      </c>
      <c r="B555" s="8"/>
      <c r="C555" s="8" t="s">
        <v>1216</v>
      </c>
      <c r="D555" s="8"/>
      <c r="E555" s="8" t="s">
        <v>1217</v>
      </c>
      <c r="F555" s="8"/>
      <c r="G555" s="8"/>
      <c r="H555" s="8"/>
      <c r="I555" s="8"/>
      <c r="J555" s="8"/>
      <c r="K555" s="8"/>
      <c r="L555" s="20"/>
      <c r="M555" s="20"/>
      <c r="N555" s="20"/>
      <c r="O555" s="20"/>
      <c r="P555" s="20"/>
      <c r="Q555" s="20"/>
      <c r="R555" s="20"/>
      <c r="S555" s="20"/>
      <c r="T555" s="20"/>
      <c r="U555" s="20"/>
      <c r="V555" s="13"/>
    </row>
    <row r="556" spans="1:22" ht="15" customHeight="1" x14ac:dyDescent="0.2">
      <c r="A556" s="12" t="s">
        <v>1218</v>
      </c>
      <c r="B556" s="8"/>
      <c r="C556" s="8" t="s">
        <v>1219</v>
      </c>
      <c r="D556" s="8"/>
      <c r="E556" s="8" t="s">
        <v>1220</v>
      </c>
      <c r="F556" s="8"/>
      <c r="G556" s="8"/>
      <c r="H556" s="8"/>
      <c r="I556" s="8"/>
      <c r="J556" s="8"/>
      <c r="K556" s="8"/>
      <c r="L556" s="20"/>
      <c r="M556" s="20"/>
      <c r="N556" s="20"/>
      <c r="O556" s="20"/>
      <c r="P556" s="20"/>
      <c r="Q556" s="20"/>
      <c r="R556" s="20"/>
      <c r="S556" s="20"/>
      <c r="T556" s="20"/>
      <c r="U556" s="20"/>
      <c r="V556" s="13"/>
    </row>
    <row r="557" spans="1:22" ht="15" customHeight="1" x14ac:dyDescent="0.2">
      <c r="A557" s="12" t="s">
        <v>1221</v>
      </c>
      <c r="B557" s="8"/>
      <c r="C557" s="8" t="s">
        <v>1222</v>
      </c>
      <c r="D557" s="8"/>
      <c r="E557" s="8" t="s">
        <v>1223</v>
      </c>
      <c r="F557" s="8"/>
      <c r="G557" s="8"/>
      <c r="H557" s="8"/>
      <c r="I557" s="8"/>
      <c r="J557" s="8"/>
      <c r="K557" s="8"/>
      <c r="L557" s="20"/>
      <c r="M557" s="20"/>
      <c r="N557" s="20"/>
      <c r="O557" s="20"/>
      <c r="P557" s="20"/>
      <c r="Q557" s="20"/>
      <c r="R557" s="20"/>
      <c r="S557" s="20"/>
      <c r="T557" s="20"/>
      <c r="U557" s="20"/>
      <c r="V557" s="13"/>
    </row>
    <row r="558" spans="1:22" ht="15" customHeight="1" x14ac:dyDescent="0.2">
      <c r="A558" s="12" t="s">
        <v>1224</v>
      </c>
      <c r="B558" s="8"/>
      <c r="C558" s="8" t="s">
        <v>1225</v>
      </c>
      <c r="D558" s="8"/>
      <c r="E558" s="8" t="s">
        <v>1226</v>
      </c>
      <c r="F558" s="8"/>
      <c r="G558" s="8"/>
      <c r="H558" s="8"/>
      <c r="I558" s="8"/>
      <c r="J558" s="8"/>
      <c r="K558" s="8"/>
      <c r="L558" s="20"/>
      <c r="M558" s="20"/>
      <c r="N558" s="20"/>
      <c r="O558" s="20"/>
      <c r="P558" s="20"/>
      <c r="Q558" s="20"/>
      <c r="R558" s="20"/>
      <c r="S558" s="20"/>
      <c r="T558" s="20"/>
      <c r="U558" s="20"/>
      <c r="V558" s="13"/>
    </row>
    <row r="559" spans="1:22" ht="15" customHeight="1" x14ac:dyDescent="0.2">
      <c r="A559" s="12" t="s">
        <v>1227</v>
      </c>
      <c r="B559" s="8"/>
      <c r="C559" s="8" t="s">
        <v>1228</v>
      </c>
      <c r="D559" s="8"/>
      <c r="E559" s="8" t="s">
        <v>1229</v>
      </c>
      <c r="F559" s="8"/>
      <c r="G559" s="8"/>
      <c r="H559" s="8"/>
      <c r="I559" s="8"/>
      <c r="J559" s="8"/>
      <c r="K559" s="8"/>
      <c r="L559" s="20"/>
      <c r="M559" s="20"/>
      <c r="N559" s="20"/>
      <c r="O559" s="20"/>
      <c r="P559" s="20"/>
      <c r="Q559" s="20"/>
      <c r="R559" s="20"/>
      <c r="S559" s="20"/>
      <c r="T559" s="20"/>
      <c r="U559" s="20"/>
      <c r="V559" s="13"/>
    </row>
    <row r="560" spans="1:22" ht="15" customHeight="1" x14ac:dyDescent="0.2">
      <c r="A560" s="12" t="s">
        <v>1230</v>
      </c>
      <c r="B560" s="8"/>
      <c r="C560" s="8" t="s">
        <v>1231</v>
      </c>
      <c r="D560" s="8"/>
      <c r="E560" s="8" t="s">
        <v>1232</v>
      </c>
      <c r="F560" s="8"/>
      <c r="G560" s="8"/>
      <c r="H560" s="8"/>
      <c r="I560" s="8"/>
      <c r="J560" s="8"/>
      <c r="K560" s="8"/>
      <c r="L560" s="20"/>
      <c r="M560" s="20"/>
      <c r="N560" s="20"/>
      <c r="O560" s="20"/>
      <c r="P560" s="20"/>
      <c r="Q560" s="20"/>
      <c r="R560" s="20"/>
      <c r="S560" s="20"/>
      <c r="T560" s="20"/>
      <c r="U560" s="20"/>
      <c r="V560" s="13"/>
    </row>
    <row r="561" spans="1:22" ht="15" customHeight="1" x14ac:dyDescent="0.2">
      <c r="A561" s="12" t="s">
        <v>1233</v>
      </c>
      <c r="B561" s="8"/>
      <c r="C561" s="8" t="s">
        <v>1234</v>
      </c>
      <c r="D561" s="8"/>
      <c r="E561" s="8" t="s">
        <v>1235</v>
      </c>
      <c r="F561" s="8"/>
      <c r="G561" s="8"/>
      <c r="H561" s="8"/>
      <c r="I561" s="8"/>
      <c r="J561" s="8"/>
      <c r="K561" s="8"/>
      <c r="L561" s="20"/>
      <c r="M561" s="20"/>
      <c r="N561" s="20"/>
      <c r="O561" s="20"/>
      <c r="P561" s="20"/>
      <c r="Q561" s="20"/>
      <c r="R561" s="20"/>
      <c r="S561" s="20"/>
      <c r="T561" s="20"/>
      <c r="U561" s="20"/>
      <c r="V561" s="13"/>
    </row>
    <row r="562" spans="1:22" ht="15" customHeight="1" x14ac:dyDescent="0.2">
      <c r="A562" s="12" t="s">
        <v>1236</v>
      </c>
      <c r="B562" s="8"/>
      <c r="C562" s="8" t="s">
        <v>1237</v>
      </c>
      <c r="D562" s="8"/>
      <c r="E562" s="8" t="s">
        <v>1238</v>
      </c>
      <c r="F562" s="8"/>
      <c r="G562" s="8"/>
      <c r="H562" s="8"/>
      <c r="I562" s="8"/>
      <c r="J562" s="8"/>
      <c r="K562" s="8"/>
      <c r="L562" s="20"/>
      <c r="M562" s="20"/>
      <c r="N562" s="20"/>
      <c r="O562" s="20"/>
      <c r="P562" s="20"/>
      <c r="Q562" s="20"/>
      <c r="R562" s="20"/>
      <c r="S562" s="20"/>
      <c r="T562" s="20"/>
      <c r="U562" s="20"/>
      <c r="V562" s="13"/>
    </row>
    <row r="563" spans="1:22" ht="15" customHeight="1" x14ac:dyDescent="0.2">
      <c r="A563" s="12" t="s">
        <v>1239</v>
      </c>
      <c r="B563" s="8"/>
      <c r="C563" s="8" t="s">
        <v>1240</v>
      </c>
      <c r="D563" s="8"/>
      <c r="E563" s="8" t="s">
        <v>1241</v>
      </c>
      <c r="F563" s="8"/>
      <c r="G563" s="8"/>
      <c r="H563" s="8"/>
      <c r="I563" s="8"/>
      <c r="J563" s="8"/>
      <c r="K563" s="8"/>
      <c r="L563" s="20"/>
      <c r="M563" s="20"/>
      <c r="N563" s="20"/>
      <c r="O563" s="20"/>
      <c r="P563" s="20"/>
      <c r="Q563" s="20"/>
      <c r="R563" s="20"/>
      <c r="S563" s="20"/>
      <c r="T563" s="20"/>
      <c r="U563" s="20"/>
      <c r="V563" s="13"/>
    </row>
    <row r="564" spans="1:22" ht="15" customHeight="1" x14ac:dyDescent="0.2">
      <c r="A564" s="12" t="s">
        <v>1242</v>
      </c>
      <c r="B564" s="8"/>
      <c r="C564" s="8" t="s">
        <v>1243</v>
      </c>
      <c r="D564" s="8"/>
      <c r="E564" s="8" t="s">
        <v>1244</v>
      </c>
      <c r="F564" s="8"/>
      <c r="G564" s="8"/>
      <c r="H564" s="8"/>
      <c r="I564" s="8"/>
      <c r="J564" s="8"/>
      <c r="K564" s="8"/>
      <c r="L564" s="20"/>
      <c r="M564" s="20"/>
      <c r="N564" s="20"/>
      <c r="O564" s="20"/>
      <c r="P564" s="20"/>
      <c r="Q564" s="20"/>
      <c r="R564" s="20"/>
      <c r="S564" s="20"/>
      <c r="T564" s="20"/>
      <c r="U564" s="20"/>
      <c r="V564" s="13"/>
    </row>
    <row r="565" spans="1:22" ht="15" customHeight="1" x14ac:dyDescent="0.2">
      <c r="A565" s="12" t="s">
        <v>1245</v>
      </c>
      <c r="B565" s="8"/>
      <c r="C565" s="8" t="s">
        <v>1246</v>
      </c>
      <c r="D565" s="8"/>
      <c r="E565" s="8" t="s">
        <v>1247</v>
      </c>
      <c r="F565" s="8"/>
      <c r="G565" s="8"/>
      <c r="H565" s="8"/>
      <c r="I565" s="8"/>
      <c r="J565" s="8"/>
      <c r="K565" s="8"/>
      <c r="L565" s="20"/>
      <c r="M565" s="20"/>
      <c r="N565" s="20"/>
      <c r="O565" s="20"/>
      <c r="P565" s="20"/>
      <c r="Q565" s="20"/>
      <c r="R565" s="20"/>
      <c r="S565" s="20"/>
      <c r="T565" s="20"/>
      <c r="U565" s="20"/>
      <c r="V565" s="13"/>
    </row>
    <row r="566" spans="1:22" ht="15" customHeight="1" x14ac:dyDescent="0.2">
      <c r="A566" s="12" t="s">
        <v>1245</v>
      </c>
      <c r="B566" s="8" t="s">
        <v>3275</v>
      </c>
      <c r="C566" s="8" t="s">
        <v>3276</v>
      </c>
      <c r="D566" s="8" t="s">
        <v>42</v>
      </c>
      <c r="E566" s="8" t="s">
        <v>3277</v>
      </c>
      <c r="F566" s="8" t="s">
        <v>3278</v>
      </c>
      <c r="G566" s="8" t="s">
        <v>3279</v>
      </c>
      <c r="H566" s="8" t="s">
        <v>3280</v>
      </c>
      <c r="I566" s="8" t="s">
        <v>3281</v>
      </c>
      <c r="J566" s="8"/>
      <c r="K566" s="8" t="s">
        <v>2587</v>
      </c>
      <c r="L566" s="20" t="s">
        <v>2588</v>
      </c>
      <c r="M566" s="20"/>
      <c r="N566" s="20"/>
      <c r="O566" s="20" t="s">
        <v>188</v>
      </c>
      <c r="P566" s="20" t="s">
        <v>188</v>
      </c>
      <c r="Q566" s="20" t="s">
        <v>1855</v>
      </c>
      <c r="R566" s="20"/>
      <c r="S566" s="20"/>
      <c r="T566" s="20" t="s">
        <v>188</v>
      </c>
      <c r="U566" s="20" t="s">
        <v>188</v>
      </c>
      <c r="V566" s="13"/>
    </row>
    <row r="567" spans="1:22" ht="15" customHeight="1" x14ac:dyDescent="0.2">
      <c r="A567" s="12" t="s">
        <v>1248</v>
      </c>
      <c r="B567" s="8"/>
      <c r="C567" s="8" t="s">
        <v>1249</v>
      </c>
      <c r="D567" s="8"/>
      <c r="E567" s="8" t="s">
        <v>1250</v>
      </c>
      <c r="F567" s="8"/>
      <c r="G567" s="8"/>
      <c r="H567" s="8"/>
      <c r="I567" s="8"/>
      <c r="J567" s="8"/>
      <c r="K567" s="8"/>
      <c r="L567" s="20"/>
      <c r="M567" s="20"/>
      <c r="N567" s="20"/>
      <c r="O567" s="20"/>
      <c r="P567" s="20"/>
      <c r="Q567" s="20"/>
      <c r="R567" s="20"/>
      <c r="S567" s="20"/>
      <c r="T567" s="20"/>
      <c r="U567" s="20"/>
      <c r="V567" s="13"/>
    </row>
    <row r="568" spans="1:22" ht="15" customHeight="1" x14ac:dyDescent="0.2">
      <c r="A568" s="12" t="s">
        <v>1251</v>
      </c>
      <c r="B568" s="8"/>
      <c r="C568" s="8" t="s">
        <v>1252</v>
      </c>
      <c r="D568" s="8"/>
      <c r="E568" s="8" t="s">
        <v>1253</v>
      </c>
      <c r="F568" s="8"/>
      <c r="G568" s="8"/>
      <c r="H568" s="8"/>
      <c r="I568" s="8"/>
      <c r="J568" s="8"/>
      <c r="K568" s="8"/>
      <c r="L568" s="20"/>
      <c r="M568" s="20"/>
      <c r="N568" s="20"/>
      <c r="O568" s="20"/>
      <c r="P568" s="20"/>
      <c r="Q568" s="20"/>
      <c r="R568" s="20"/>
      <c r="S568" s="20"/>
      <c r="T568" s="20"/>
      <c r="U568" s="20"/>
      <c r="V568" s="13"/>
    </row>
    <row r="569" spans="1:22" ht="15" customHeight="1" x14ac:dyDescent="0.2">
      <c r="A569" s="12" t="s">
        <v>1254</v>
      </c>
      <c r="B569" s="8"/>
      <c r="C569" s="8" t="s">
        <v>1255</v>
      </c>
      <c r="D569" s="8"/>
      <c r="E569" s="8" t="s">
        <v>1256</v>
      </c>
      <c r="F569" s="8"/>
      <c r="G569" s="8"/>
      <c r="H569" s="8"/>
      <c r="I569" s="8"/>
      <c r="J569" s="8"/>
      <c r="K569" s="8"/>
      <c r="L569" s="20"/>
      <c r="M569" s="20"/>
      <c r="N569" s="20"/>
      <c r="O569" s="20"/>
      <c r="P569" s="20"/>
      <c r="Q569" s="20"/>
      <c r="R569" s="20"/>
      <c r="S569" s="20"/>
      <c r="T569" s="20"/>
      <c r="U569" s="20"/>
      <c r="V569" s="13"/>
    </row>
    <row r="570" spans="1:22" ht="15" customHeight="1" x14ac:dyDescent="0.2">
      <c r="A570" s="12" t="s">
        <v>1257</v>
      </c>
      <c r="B570" s="8"/>
      <c r="C570" s="8" t="s">
        <v>1258</v>
      </c>
      <c r="D570" s="8"/>
      <c r="E570" s="8" t="s">
        <v>1259</v>
      </c>
      <c r="F570" s="8"/>
      <c r="G570" s="8"/>
      <c r="H570" s="8"/>
      <c r="I570" s="8"/>
      <c r="J570" s="8"/>
      <c r="K570" s="8"/>
      <c r="L570" s="20"/>
      <c r="M570" s="20"/>
      <c r="N570" s="20"/>
      <c r="O570" s="20"/>
      <c r="P570" s="20"/>
      <c r="Q570" s="20"/>
      <c r="R570" s="20"/>
      <c r="S570" s="20"/>
      <c r="T570" s="20"/>
      <c r="U570" s="20"/>
      <c r="V570" s="13"/>
    </row>
    <row r="571" spans="1:22" ht="15" customHeight="1" x14ac:dyDescent="0.2">
      <c r="A571" s="12" t="s">
        <v>1257</v>
      </c>
      <c r="B571" s="8" t="s">
        <v>3282</v>
      </c>
      <c r="C571" s="8" t="s">
        <v>3283</v>
      </c>
      <c r="D571" s="8" t="s">
        <v>42</v>
      </c>
      <c r="E571" s="8" t="s">
        <v>3284</v>
      </c>
      <c r="F571" s="8" t="s">
        <v>3285</v>
      </c>
      <c r="G571" s="8" t="s">
        <v>3286</v>
      </c>
      <c r="H571" s="8" t="s">
        <v>3287</v>
      </c>
      <c r="I571" s="8" t="s">
        <v>3288</v>
      </c>
      <c r="J571" s="8"/>
      <c r="K571" s="8" t="s">
        <v>214</v>
      </c>
      <c r="L571" s="20" t="s">
        <v>215</v>
      </c>
      <c r="M571" s="20"/>
      <c r="N571" s="20"/>
      <c r="O571" s="20" t="s">
        <v>188</v>
      </c>
      <c r="P571" s="20" t="s">
        <v>188</v>
      </c>
      <c r="Q571" s="20" t="s">
        <v>124</v>
      </c>
      <c r="R571" s="20"/>
      <c r="S571" s="20"/>
      <c r="T571" s="20" t="s">
        <v>188</v>
      </c>
      <c r="U571" s="20" t="s">
        <v>188</v>
      </c>
      <c r="V571" s="13"/>
    </row>
    <row r="572" spans="1:22" ht="15" customHeight="1" x14ac:dyDescent="0.2">
      <c r="A572" s="12" t="s">
        <v>1267</v>
      </c>
      <c r="B572" s="8"/>
      <c r="C572" s="8" t="s">
        <v>1268</v>
      </c>
      <c r="D572" s="8"/>
      <c r="E572" s="8" t="s">
        <v>1269</v>
      </c>
      <c r="F572" s="8"/>
      <c r="G572" s="8"/>
      <c r="H572" s="8"/>
      <c r="I572" s="8"/>
      <c r="J572" s="8"/>
      <c r="K572" s="8"/>
      <c r="L572" s="20"/>
      <c r="M572" s="20"/>
      <c r="N572" s="20"/>
      <c r="O572" s="20"/>
      <c r="P572" s="20"/>
      <c r="Q572" s="20"/>
      <c r="R572" s="20"/>
      <c r="S572" s="20"/>
      <c r="T572" s="20"/>
      <c r="U572" s="20"/>
      <c r="V572" s="13"/>
    </row>
    <row r="573" spans="1:22" ht="15" customHeight="1" x14ac:dyDescent="0.2">
      <c r="A573" s="12" t="s">
        <v>1267</v>
      </c>
      <c r="B573" s="8" t="s">
        <v>3289</v>
      </c>
      <c r="C573" s="8" t="s">
        <v>3290</v>
      </c>
      <c r="D573" s="8" t="s">
        <v>42</v>
      </c>
      <c r="E573" s="8" t="s">
        <v>3291</v>
      </c>
      <c r="F573" s="8" t="s">
        <v>3292</v>
      </c>
      <c r="G573" s="8" t="s">
        <v>278</v>
      </c>
      <c r="H573" s="8" t="s">
        <v>3293</v>
      </c>
      <c r="I573" s="8" t="s">
        <v>3294</v>
      </c>
      <c r="J573" s="8"/>
      <c r="K573" s="8" t="s">
        <v>2825</v>
      </c>
      <c r="L573" s="20" t="s">
        <v>1277</v>
      </c>
      <c r="M573" s="20"/>
      <c r="N573" s="20"/>
      <c r="O573" s="20" t="s">
        <v>188</v>
      </c>
      <c r="P573" s="20" t="s">
        <v>188</v>
      </c>
      <c r="Q573" s="20" t="s">
        <v>2826</v>
      </c>
      <c r="R573" s="20"/>
      <c r="S573" s="20"/>
      <c r="T573" s="20"/>
      <c r="U573" s="20" t="s">
        <v>188</v>
      </c>
      <c r="V573" s="13"/>
    </row>
    <row r="574" spans="1:22" ht="15" customHeight="1" x14ac:dyDescent="0.2">
      <c r="A574" s="12" t="s">
        <v>1267</v>
      </c>
      <c r="B574" s="8" t="s">
        <v>3295</v>
      </c>
      <c r="C574" s="8" t="s">
        <v>3296</v>
      </c>
      <c r="D574" s="8" t="s">
        <v>42</v>
      </c>
      <c r="E574" s="8" t="s">
        <v>3297</v>
      </c>
      <c r="F574" s="8" t="s">
        <v>3298</v>
      </c>
      <c r="G574" s="8" t="s">
        <v>278</v>
      </c>
      <c r="H574" s="8" t="s">
        <v>3299</v>
      </c>
      <c r="I574" s="8" t="s">
        <v>3300</v>
      </c>
      <c r="J574" s="8"/>
      <c r="K574" s="8" t="s">
        <v>3301</v>
      </c>
      <c r="L574" s="20" t="s">
        <v>2797</v>
      </c>
      <c r="M574" s="20"/>
      <c r="N574" s="20" t="s">
        <v>188</v>
      </c>
      <c r="O574" s="20" t="s">
        <v>188</v>
      </c>
      <c r="P574" s="20" t="s">
        <v>188</v>
      </c>
      <c r="Q574" s="20" t="s">
        <v>1609</v>
      </c>
      <c r="R574" s="20"/>
      <c r="S574" s="20" t="s">
        <v>188</v>
      </c>
      <c r="T574" s="20" t="s">
        <v>188</v>
      </c>
      <c r="U574" s="20" t="s">
        <v>188</v>
      </c>
      <c r="V574" s="13"/>
    </row>
    <row r="575" spans="1:22" ht="15" customHeight="1" x14ac:dyDescent="0.2">
      <c r="A575" s="12" t="s">
        <v>1278</v>
      </c>
      <c r="B575" s="8"/>
      <c r="C575" s="8" t="s">
        <v>1279</v>
      </c>
      <c r="D575" s="8"/>
      <c r="E575" s="8" t="s">
        <v>1280</v>
      </c>
      <c r="F575" s="8"/>
      <c r="G575" s="8"/>
      <c r="H575" s="8"/>
      <c r="I575" s="8"/>
      <c r="J575" s="8"/>
      <c r="K575" s="8"/>
      <c r="L575" s="20"/>
      <c r="M575" s="20"/>
      <c r="N575" s="20"/>
      <c r="O575" s="20"/>
      <c r="P575" s="20"/>
      <c r="Q575" s="20"/>
      <c r="R575" s="20"/>
      <c r="S575" s="20"/>
      <c r="T575" s="20"/>
      <c r="U575" s="20"/>
      <c r="V575" s="13"/>
    </row>
    <row r="576" spans="1:22" ht="15" customHeight="1" x14ac:dyDescent="0.2">
      <c r="A576" s="12" t="s">
        <v>1278</v>
      </c>
      <c r="B576" s="8" t="s">
        <v>3302</v>
      </c>
      <c r="C576" s="8" t="s">
        <v>3303</v>
      </c>
      <c r="D576" s="8" t="s">
        <v>42</v>
      </c>
      <c r="E576" s="8" t="s">
        <v>3304</v>
      </c>
      <c r="F576" s="8" t="s">
        <v>3305</v>
      </c>
      <c r="G576" s="8" t="s">
        <v>3306</v>
      </c>
      <c r="H576" s="8" t="s">
        <v>3307</v>
      </c>
      <c r="I576" s="8" t="s">
        <v>3308</v>
      </c>
      <c r="J576" s="8" t="s">
        <v>3309</v>
      </c>
      <c r="K576" s="8" t="s">
        <v>1158</v>
      </c>
      <c r="L576" s="20"/>
      <c r="M576" s="20"/>
      <c r="N576" s="20"/>
      <c r="O576" s="20"/>
      <c r="P576" s="20"/>
      <c r="Q576" s="20" t="s">
        <v>1159</v>
      </c>
      <c r="R576" s="20"/>
      <c r="S576" s="20" t="s">
        <v>188</v>
      </c>
      <c r="T576" s="20" t="s">
        <v>188</v>
      </c>
      <c r="U576" s="20" t="s">
        <v>188</v>
      </c>
      <c r="V576" s="13"/>
    </row>
    <row r="577" spans="1:22" ht="15" customHeight="1" x14ac:dyDescent="0.2">
      <c r="A577" s="12" t="s">
        <v>1281</v>
      </c>
      <c r="B577" s="8"/>
      <c r="C577" s="8" t="s">
        <v>1282</v>
      </c>
      <c r="D577" s="8"/>
      <c r="E577" s="8" t="s">
        <v>1283</v>
      </c>
      <c r="F577" s="8"/>
      <c r="G577" s="8"/>
      <c r="H577" s="8"/>
      <c r="I577" s="8"/>
      <c r="J577" s="8"/>
      <c r="K577" s="8"/>
      <c r="L577" s="20"/>
      <c r="M577" s="20"/>
      <c r="N577" s="20"/>
      <c r="O577" s="20"/>
      <c r="P577" s="20"/>
      <c r="Q577" s="20"/>
      <c r="R577" s="20"/>
      <c r="S577" s="20"/>
      <c r="T577" s="20"/>
      <c r="U577" s="20"/>
      <c r="V577" s="13"/>
    </row>
    <row r="578" spans="1:22" ht="15" customHeight="1" x14ac:dyDescent="0.2">
      <c r="A578" s="12" t="s">
        <v>1284</v>
      </c>
      <c r="B578" s="8"/>
      <c r="C578" s="8" t="s">
        <v>1285</v>
      </c>
      <c r="D578" s="8"/>
      <c r="E578" s="8" t="s">
        <v>1286</v>
      </c>
      <c r="F578" s="8"/>
      <c r="G578" s="8"/>
      <c r="H578" s="8"/>
      <c r="I578" s="8"/>
      <c r="J578" s="8"/>
      <c r="K578" s="8"/>
      <c r="L578" s="20"/>
      <c r="M578" s="20"/>
      <c r="N578" s="20"/>
      <c r="O578" s="20"/>
      <c r="P578" s="20"/>
      <c r="Q578" s="20"/>
      <c r="R578" s="20"/>
      <c r="S578" s="20"/>
      <c r="T578" s="20"/>
      <c r="U578" s="20"/>
      <c r="V578" s="13"/>
    </row>
    <row r="579" spans="1:22" ht="15" customHeight="1" x14ac:dyDescent="0.2">
      <c r="A579" s="12" t="s">
        <v>1287</v>
      </c>
      <c r="B579" s="8"/>
      <c r="C579" s="8" t="s">
        <v>1288</v>
      </c>
      <c r="D579" s="8"/>
      <c r="E579" s="8" t="s">
        <v>1289</v>
      </c>
      <c r="F579" s="8"/>
      <c r="G579" s="8"/>
      <c r="H579" s="8"/>
      <c r="I579" s="8"/>
      <c r="J579" s="8"/>
      <c r="K579" s="8"/>
      <c r="L579" s="20"/>
      <c r="M579" s="20"/>
      <c r="N579" s="20"/>
      <c r="O579" s="20"/>
      <c r="P579" s="20"/>
      <c r="Q579" s="20"/>
      <c r="R579" s="20"/>
      <c r="S579" s="20"/>
      <c r="T579" s="20"/>
      <c r="U579" s="20"/>
      <c r="V579" s="13"/>
    </row>
    <row r="580" spans="1:22" ht="15" customHeight="1" x14ac:dyDescent="0.2">
      <c r="A580" s="12" t="s">
        <v>1290</v>
      </c>
      <c r="B580" s="8"/>
      <c r="C580" s="8" t="s">
        <v>1291</v>
      </c>
      <c r="D580" s="8"/>
      <c r="E580" s="8" t="s">
        <v>1292</v>
      </c>
      <c r="F580" s="8"/>
      <c r="G580" s="8"/>
      <c r="H580" s="8"/>
      <c r="I580" s="8"/>
      <c r="J580" s="8"/>
      <c r="K580" s="8"/>
      <c r="L580" s="20"/>
      <c r="M580" s="20"/>
      <c r="N580" s="20"/>
      <c r="O580" s="20"/>
      <c r="P580" s="20"/>
      <c r="Q580" s="20"/>
      <c r="R580" s="20"/>
      <c r="S580" s="20"/>
      <c r="T580" s="20"/>
      <c r="U580" s="20"/>
      <c r="V580" s="13"/>
    </row>
    <row r="581" spans="1:22" ht="15" customHeight="1" x14ac:dyDescent="0.2">
      <c r="A581" s="12" t="s">
        <v>1293</v>
      </c>
      <c r="B581" s="8"/>
      <c r="C581" s="8" t="s">
        <v>1294</v>
      </c>
      <c r="D581" s="8"/>
      <c r="E581" s="8" t="s">
        <v>1295</v>
      </c>
      <c r="F581" s="8"/>
      <c r="G581" s="8"/>
      <c r="H581" s="8"/>
      <c r="I581" s="8"/>
      <c r="J581" s="8"/>
      <c r="K581" s="8"/>
      <c r="L581" s="20"/>
      <c r="M581" s="20"/>
      <c r="N581" s="20"/>
      <c r="O581" s="20"/>
      <c r="P581" s="20"/>
      <c r="Q581" s="20"/>
      <c r="R581" s="20"/>
      <c r="S581" s="20"/>
      <c r="T581" s="20"/>
      <c r="U581" s="20"/>
      <c r="V581" s="13"/>
    </row>
    <row r="582" spans="1:22" ht="15" customHeight="1" x14ac:dyDescent="0.2">
      <c r="A582" s="12" t="s">
        <v>1296</v>
      </c>
      <c r="B582" s="8"/>
      <c r="C582" s="8" t="s">
        <v>1297</v>
      </c>
      <c r="D582" s="8"/>
      <c r="E582" s="8" t="s">
        <v>1298</v>
      </c>
      <c r="F582" s="8"/>
      <c r="G582" s="8"/>
      <c r="H582" s="8"/>
      <c r="I582" s="8"/>
      <c r="J582" s="8"/>
      <c r="K582" s="8"/>
      <c r="L582" s="20"/>
      <c r="M582" s="20"/>
      <c r="N582" s="20"/>
      <c r="O582" s="20"/>
      <c r="P582" s="20"/>
      <c r="Q582" s="20"/>
      <c r="R582" s="20"/>
      <c r="S582" s="20"/>
      <c r="T582" s="20"/>
      <c r="U582" s="20"/>
      <c r="V582" s="13"/>
    </row>
    <row r="583" spans="1:22" ht="15" customHeight="1" x14ac:dyDescent="0.2">
      <c r="A583" s="12" t="s">
        <v>1299</v>
      </c>
      <c r="B583" s="8"/>
      <c r="C583" s="8" t="s">
        <v>1300</v>
      </c>
      <c r="D583" s="8"/>
      <c r="E583" s="8" t="s">
        <v>1301</v>
      </c>
      <c r="F583" s="8"/>
      <c r="G583" s="8"/>
      <c r="H583" s="8"/>
      <c r="I583" s="8"/>
      <c r="J583" s="8"/>
      <c r="K583" s="8"/>
      <c r="L583" s="20"/>
      <c r="M583" s="20"/>
      <c r="N583" s="20"/>
      <c r="O583" s="20"/>
      <c r="P583" s="20"/>
      <c r="Q583" s="20"/>
      <c r="R583" s="20"/>
      <c r="S583" s="20"/>
      <c r="T583" s="20"/>
      <c r="U583" s="20"/>
      <c r="V583" s="13"/>
    </row>
    <row r="584" spans="1:22" ht="15" customHeight="1" x14ac:dyDescent="0.2">
      <c r="A584" s="12" t="s">
        <v>1302</v>
      </c>
      <c r="B584" s="8"/>
      <c r="C584" s="8" t="s">
        <v>1303</v>
      </c>
      <c r="D584" s="8"/>
      <c r="E584" s="8" t="s">
        <v>1304</v>
      </c>
      <c r="F584" s="8"/>
      <c r="G584" s="8"/>
      <c r="H584" s="8"/>
      <c r="I584" s="8"/>
      <c r="J584" s="8"/>
      <c r="K584" s="8"/>
      <c r="L584" s="20"/>
      <c r="M584" s="20"/>
      <c r="N584" s="20"/>
      <c r="O584" s="20"/>
      <c r="P584" s="20"/>
      <c r="Q584" s="20"/>
      <c r="R584" s="20"/>
      <c r="S584" s="20"/>
      <c r="T584" s="20"/>
      <c r="U584" s="20"/>
      <c r="V584" s="13"/>
    </row>
    <row r="585" spans="1:22" ht="15" customHeight="1" x14ac:dyDescent="0.2">
      <c r="A585" s="12" t="s">
        <v>1305</v>
      </c>
      <c r="B585" s="8"/>
      <c r="C585" s="8" t="s">
        <v>1306</v>
      </c>
      <c r="D585" s="8"/>
      <c r="E585" s="8" t="s">
        <v>1307</v>
      </c>
      <c r="F585" s="8"/>
      <c r="G585" s="8"/>
      <c r="H585" s="8"/>
      <c r="I585" s="8"/>
      <c r="J585" s="8"/>
      <c r="K585" s="8"/>
      <c r="L585" s="20"/>
      <c r="M585" s="20"/>
      <c r="N585" s="20"/>
      <c r="O585" s="20"/>
      <c r="P585" s="20"/>
      <c r="Q585" s="20"/>
      <c r="R585" s="20"/>
      <c r="S585" s="20"/>
      <c r="T585" s="20"/>
      <c r="U585" s="20"/>
      <c r="V585" s="13"/>
    </row>
    <row r="586" spans="1:22" ht="15" customHeight="1" x14ac:dyDescent="0.2">
      <c r="A586" s="12" t="s">
        <v>1305</v>
      </c>
      <c r="B586" s="8" t="s">
        <v>3310</v>
      </c>
      <c r="C586" s="8" t="s">
        <v>3311</v>
      </c>
      <c r="D586" s="8" t="s">
        <v>42</v>
      </c>
      <c r="E586" s="8" t="s">
        <v>3312</v>
      </c>
      <c r="F586" s="8" t="s">
        <v>3313</v>
      </c>
      <c r="G586" s="8" t="s">
        <v>3314</v>
      </c>
      <c r="H586" s="8" t="s">
        <v>3315</v>
      </c>
      <c r="I586" s="8" t="s">
        <v>3316</v>
      </c>
      <c r="J586" s="8"/>
      <c r="K586" s="8" t="s">
        <v>2753</v>
      </c>
      <c r="L586" s="20" t="s">
        <v>2754</v>
      </c>
      <c r="M586" s="20"/>
      <c r="N586" s="20"/>
      <c r="O586" s="20" t="s">
        <v>188</v>
      </c>
      <c r="P586" s="20" t="s">
        <v>188</v>
      </c>
      <c r="Q586" s="20" t="s">
        <v>2754</v>
      </c>
      <c r="R586" s="20"/>
      <c r="S586" s="20"/>
      <c r="T586" s="20" t="s">
        <v>188</v>
      </c>
      <c r="U586" s="20" t="s">
        <v>188</v>
      </c>
      <c r="V586" s="13" t="s">
        <v>2755</v>
      </c>
    </row>
    <row r="587" spans="1:22" ht="15" customHeight="1" x14ac:dyDescent="0.2">
      <c r="A587" s="12" t="s">
        <v>1305</v>
      </c>
      <c r="B587" s="8" t="s">
        <v>3317</v>
      </c>
      <c r="C587" s="8" t="s">
        <v>3318</v>
      </c>
      <c r="D587" s="8" t="s">
        <v>42</v>
      </c>
      <c r="E587" s="8" t="s">
        <v>3319</v>
      </c>
      <c r="F587" s="8" t="s">
        <v>3320</v>
      </c>
      <c r="G587" s="8" t="s">
        <v>278</v>
      </c>
      <c r="H587" s="8" t="s">
        <v>3321</v>
      </c>
      <c r="I587" s="8" t="s">
        <v>3322</v>
      </c>
      <c r="J587" s="8"/>
      <c r="K587" s="8"/>
      <c r="L587" s="20"/>
      <c r="M587" s="20"/>
      <c r="N587" s="20"/>
      <c r="O587" s="20"/>
      <c r="P587" s="20"/>
      <c r="Q587" s="20"/>
      <c r="R587" s="20"/>
      <c r="S587" s="20"/>
      <c r="T587" s="20"/>
      <c r="U587" s="20"/>
      <c r="V587" s="13"/>
    </row>
    <row r="588" spans="1:22" ht="15" customHeight="1" x14ac:dyDescent="0.2">
      <c r="A588" s="12" t="s">
        <v>1308</v>
      </c>
      <c r="B588" s="8"/>
      <c r="C588" s="8" t="s">
        <v>1309</v>
      </c>
      <c r="D588" s="8"/>
      <c r="E588" s="8" t="s">
        <v>1310</v>
      </c>
      <c r="F588" s="8"/>
      <c r="G588" s="8"/>
      <c r="H588" s="8"/>
      <c r="I588" s="8"/>
      <c r="J588" s="8"/>
      <c r="K588" s="8"/>
      <c r="L588" s="20"/>
      <c r="M588" s="20"/>
      <c r="N588" s="20"/>
      <c r="O588" s="20"/>
      <c r="P588" s="20"/>
      <c r="Q588" s="20"/>
      <c r="R588" s="20"/>
      <c r="S588" s="20"/>
      <c r="T588" s="20"/>
      <c r="U588" s="20"/>
      <c r="V588" s="13"/>
    </row>
    <row r="589" spans="1:22" ht="15" customHeight="1" x14ac:dyDescent="0.2">
      <c r="A589" s="12" t="s">
        <v>1311</v>
      </c>
      <c r="B589" s="8"/>
      <c r="C589" s="8" t="s">
        <v>1312</v>
      </c>
      <c r="D589" s="8"/>
      <c r="E589" s="8" t="s">
        <v>1313</v>
      </c>
      <c r="F589" s="8"/>
      <c r="G589" s="8"/>
      <c r="H589" s="8"/>
      <c r="I589" s="8"/>
      <c r="J589" s="8"/>
      <c r="K589" s="8"/>
      <c r="L589" s="20"/>
      <c r="M589" s="20"/>
      <c r="N589" s="20"/>
      <c r="O589" s="20"/>
      <c r="P589" s="20"/>
      <c r="Q589" s="20"/>
      <c r="R589" s="20"/>
      <c r="S589" s="20"/>
      <c r="T589" s="20"/>
      <c r="U589" s="20"/>
      <c r="V589" s="13"/>
    </row>
    <row r="590" spans="1:22" ht="15" customHeight="1" x14ac:dyDescent="0.2">
      <c r="A590" s="12" t="s">
        <v>1314</v>
      </c>
      <c r="B590" s="8"/>
      <c r="C590" s="8" t="s">
        <v>1315</v>
      </c>
      <c r="D590" s="8"/>
      <c r="E590" s="8" t="s">
        <v>1316</v>
      </c>
      <c r="F590" s="8"/>
      <c r="G590" s="8"/>
      <c r="H590" s="8"/>
      <c r="I590" s="8"/>
      <c r="J590" s="8"/>
      <c r="K590" s="8"/>
      <c r="L590" s="20"/>
      <c r="M590" s="20"/>
      <c r="N590" s="20"/>
      <c r="O590" s="20"/>
      <c r="P590" s="20"/>
      <c r="Q590" s="20"/>
      <c r="R590" s="20"/>
      <c r="S590" s="20"/>
      <c r="T590" s="20"/>
      <c r="U590" s="20"/>
      <c r="V590" s="13"/>
    </row>
    <row r="591" spans="1:22" ht="15" customHeight="1" x14ac:dyDescent="0.2">
      <c r="A591" s="12" t="s">
        <v>1314</v>
      </c>
      <c r="B591" s="8" t="s">
        <v>3323</v>
      </c>
      <c r="C591" s="8" t="s">
        <v>3324</v>
      </c>
      <c r="D591" s="8" t="s">
        <v>42</v>
      </c>
      <c r="E591" s="8" t="s">
        <v>3325</v>
      </c>
      <c r="F591" s="8" t="s">
        <v>3326</v>
      </c>
      <c r="G591" s="8" t="s">
        <v>278</v>
      </c>
      <c r="H591" s="8" t="s">
        <v>3327</v>
      </c>
      <c r="I591" s="8" t="s">
        <v>3328</v>
      </c>
      <c r="J591" s="8"/>
      <c r="K591" s="8" t="s">
        <v>1892</v>
      </c>
      <c r="L591" s="20" t="s">
        <v>1893</v>
      </c>
      <c r="M591" s="20"/>
      <c r="N591" s="20"/>
      <c r="O591" s="20" t="s">
        <v>188</v>
      </c>
      <c r="P591" s="20" t="s">
        <v>188</v>
      </c>
      <c r="Q591" s="20" t="s">
        <v>261</v>
      </c>
      <c r="R591" s="20"/>
      <c r="S591" s="20"/>
      <c r="T591" s="20" t="s">
        <v>188</v>
      </c>
      <c r="U591" s="20" t="s">
        <v>188</v>
      </c>
      <c r="V591" s="13"/>
    </row>
    <row r="592" spans="1:22" ht="15" customHeight="1" x14ac:dyDescent="0.2">
      <c r="A592" s="12" t="s">
        <v>1314</v>
      </c>
      <c r="B592" s="8" t="s">
        <v>3329</v>
      </c>
      <c r="C592" s="8" t="s">
        <v>3330</v>
      </c>
      <c r="D592" s="8" t="s">
        <v>42</v>
      </c>
      <c r="E592" s="8" t="s">
        <v>3331</v>
      </c>
      <c r="F592" s="8" t="s">
        <v>3332</v>
      </c>
      <c r="G592" s="8" t="s">
        <v>278</v>
      </c>
      <c r="H592" s="8" t="s">
        <v>3333</v>
      </c>
      <c r="I592" s="8" t="s">
        <v>3334</v>
      </c>
      <c r="J592" s="8"/>
      <c r="K592" s="8" t="s">
        <v>1901</v>
      </c>
      <c r="L592" s="20" t="s">
        <v>1893</v>
      </c>
      <c r="M592" s="20"/>
      <c r="N592" s="20"/>
      <c r="O592" s="20" t="s">
        <v>188</v>
      </c>
      <c r="P592" s="20" t="s">
        <v>188</v>
      </c>
      <c r="Q592" s="20" t="s">
        <v>1902</v>
      </c>
      <c r="R592" s="20"/>
      <c r="S592" s="20"/>
      <c r="T592" s="20" t="s">
        <v>188</v>
      </c>
      <c r="U592" s="20" t="s">
        <v>188</v>
      </c>
      <c r="V592" s="13"/>
    </row>
    <row r="593" spans="1:22" ht="15" customHeight="1" x14ac:dyDescent="0.2">
      <c r="A593" s="12" t="s">
        <v>1314</v>
      </c>
      <c r="B593" s="8" t="s">
        <v>3335</v>
      </c>
      <c r="C593" s="8" t="s">
        <v>3336</v>
      </c>
      <c r="D593" s="8" t="s">
        <v>42</v>
      </c>
      <c r="E593" s="8" t="s">
        <v>3337</v>
      </c>
      <c r="F593" s="8" t="s">
        <v>3338</v>
      </c>
      <c r="G593" s="8" t="s">
        <v>3339</v>
      </c>
      <c r="H593" s="8" t="s">
        <v>3340</v>
      </c>
      <c r="I593" s="8" t="s">
        <v>3341</v>
      </c>
      <c r="J593" s="8"/>
      <c r="K593" s="8" t="s">
        <v>1892</v>
      </c>
      <c r="L593" s="20" t="s">
        <v>1893</v>
      </c>
      <c r="M593" s="20"/>
      <c r="N593" s="20"/>
      <c r="O593" s="20" t="s">
        <v>188</v>
      </c>
      <c r="P593" s="20" t="s">
        <v>188</v>
      </c>
      <c r="Q593" s="20" t="s">
        <v>261</v>
      </c>
      <c r="R593" s="20"/>
      <c r="S593" s="20"/>
      <c r="T593" s="20" t="s">
        <v>188</v>
      </c>
      <c r="U593" s="20" t="s">
        <v>188</v>
      </c>
      <c r="V593" s="13"/>
    </row>
    <row r="594" spans="1:22" ht="15" customHeight="1" x14ac:dyDescent="0.2">
      <c r="A594" s="12" t="s">
        <v>1317</v>
      </c>
      <c r="B594" s="8"/>
      <c r="C594" s="8" t="s">
        <v>1318</v>
      </c>
      <c r="D594" s="8"/>
      <c r="E594" s="8" t="s">
        <v>1319</v>
      </c>
      <c r="F594" s="8"/>
      <c r="G594" s="8"/>
      <c r="H594" s="8"/>
      <c r="I594" s="8"/>
      <c r="J594" s="8"/>
      <c r="K594" s="8"/>
      <c r="L594" s="20"/>
      <c r="M594" s="20"/>
      <c r="N594" s="20"/>
      <c r="O594" s="20"/>
      <c r="P594" s="20"/>
      <c r="Q594" s="20"/>
      <c r="R594" s="20"/>
      <c r="S594" s="20"/>
      <c r="T594" s="20"/>
      <c r="U594" s="20"/>
      <c r="V594" s="13"/>
    </row>
    <row r="595" spans="1:22" ht="15" customHeight="1" x14ac:dyDescent="0.2">
      <c r="A595" s="12" t="s">
        <v>1317</v>
      </c>
      <c r="B595" s="8" t="s">
        <v>3342</v>
      </c>
      <c r="C595" s="8" t="s">
        <v>3324</v>
      </c>
      <c r="D595" s="8" t="s">
        <v>42</v>
      </c>
      <c r="E595" s="8" t="s">
        <v>3343</v>
      </c>
      <c r="F595" s="8" t="s">
        <v>3326</v>
      </c>
      <c r="G595" s="8" t="s">
        <v>278</v>
      </c>
      <c r="H595" s="8" t="s">
        <v>3344</v>
      </c>
      <c r="I595" s="8" t="s">
        <v>3345</v>
      </c>
      <c r="J595" s="8"/>
      <c r="K595" s="8" t="s">
        <v>1892</v>
      </c>
      <c r="L595" s="20" t="s">
        <v>1893</v>
      </c>
      <c r="M595" s="20"/>
      <c r="N595" s="20"/>
      <c r="O595" s="20" t="s">
        <v>188</v>
      </c>
      <c r="P595" s="20" t="s">
        <v>188</v>
      </c>
      <c r="Q595" s="20" t="s">
        <v>261</v>
      </c>
      <c r="R595" s="20"/>
      <c r="S595" s="20"/>
      <c r="T595" s="20" t="s">
        <v>188</v>
      </c>
      <c r="U595" s="20" t="s">
        <v>188</v>
      </c>
      <c r="V595" s="13"/>
    </row>
    <row r="596" spans="1:22" ht="15" customHeight="1" x14ac:dyDescent="0.2">
      <c r="A596" s="12" t="s">
        <v>1317</v>
      </c>
      <c r="B596" s="8" t="s">
        <v>3346</v>
      </c>
      <c r="C596" s="8" t="s">
        <v>3330</v>
      </c>
      <c r="D596" s="8" t="s">
        <v>42</v>
      </c>
      <c r="E596" s="8" t="s">
        <v>3347</v>
      </c>
      <c r="F596" s="8" t="s">
        <v>3332</v>
      </c>
      <c r="G596" s="8" t="s">
        <v>278</v>
      </c>
      <c r="H596" s="8" t="s">
        <v>3348</v>
      </c>
      <c r="I596" s="8" t="s">
        <v>3349</v>
      </c>
      <c r="J596" s="8"/>
      <c r="K596" s="8" t="s">
        <v>1901</v>
      </c>
      <c r="L596" s="20" t="s">
        <v>1893</v>
      </c>
      <c r="M596" s="20"/>
      <c r="N596" s="20"/>
      <c r="O596" s="20" t="s">
        <v>188</v>
      </c>
      <c r="P596" s="20" t="s">
        <v>188</v>
      </c>
      <c r="Q596" s="20" t="s">
        <v>1902</v>
      </c>
      <c r="R596" s="20"/>
      <c r="S596" s="20"/>
      <c r="T596" s="20" t="s">
        <v>188</v>
      </c>
      <c r="U596" s="20" t="s">
        <v>188</v>
      </c>
      <c r="V596" s="13"/>
    </row>
    <row r="597" spans="1:22" ht="15" customHeight="1" x14ac:dyDescent="0.2">
      <c r="A597" s="12" t="s">
        <v>1317</v>
      </c>
      <c r="B597" s="8" t="s">
        <v>3350</v>
      </c>
      <c r="C597" s="8" t="s">
        <v>3351</v>
      </c>
      <c r="D597" s="8" t="s">
        <v>42</v>
      </c>
      <c r="E597" s="8" t="s">
        <v>3352</v>
      </c>
      <c r="F597" s="8" t="s">
        <v>3353</v>
      </c>
      <c r="G597" s="8" t="s">
        <v>3354</v>
      </c>
      <c r="H597" s="8" t="s">
        <v>3355</v>
      </c>
      <c r="I597" s="8" t="s">
        <v>3356</v>
      </c>
      <c r="J597" s="8"/>
      <c r="K597" s="8" t="s">
        <v>3357</v>
      </c>
      <c r="L597" s="20"/>
      <c r="M597" s="20"/>
      <c r="N597" s="20"/>
      <c r="O597" s="20"/>
      <c r="P597" s="20"/>
      <c r="Q597" s="20" t="s">
        <v>2574</v>
      </c>
      <c r="R597" s="20"/>
      <c r="S597" s="20"/>
      <c r="T597" s="20" t="s">
        <v>188</v>
      </c>
      <c r="U597" s="20" t="s">
        <v>188</v>
      </c>
      <c r="V597" s="13"/>
    </row>
    <row r="598" spans="1:22" ht="15" customHeight="1" x14ac:dyDescent="0.2">
      <c r="A598" s="12" t="s">
        <v>1326</v>
      </c>
      <c r="B598" s="8"/>
      <c r="C598" s="8" t="s">
        <v>1327</v>
      </c>
      <c r="D598" s="8"/>
      <c r="E598" s="8" t="s">
        <v>1328</v>
      </c>
      <c r="F598" s="8"/>
      <c r="G598" s="8"/>
      <c r="H598" s="8"/>
      <c r="I598" s="8"/>
      <c r="J598" s="8"/>
      <c r="K598" s="8"/>
      <c r="L598" s="20"/>
      <c r="M598" s="20"/>
      <c r="N598" s="20"/>
      <c r="O598" s="20"/>
      <c r="P598" s="20"/>
      <c r="Q598" s="20"/>
      <c r="R598" s="20"/>
      <c r="S598" s="20"/>
      <c r="T598" s="20"/>
      <c r="U598" s="20"/>
      <c r="V598" s="13"/>
    </row>
    <row r="599" spans="1:22" ht="15" customHeight="1" x14ac:dyDescent="0.2">
      <c r="A599" s="12" t="s">
        <v>1336</v>
      </c>
      <c r="B599" s="8"/>
      <c r="C599" s="8" t="s">
        <v>1337</v>
      </c>
      <c r="D599" s="8"/>
      <c r="E599" s="8" t="s">
        <v>1338</v>
      </c>
      <c r="F599" s="8"/>
      <c r="G599" s="8"/>
      <c r="H599" s="8"/>
      <c r="I599" s="8"/>
      <c r="J599" s="8"/>
      <c r="K599" s="8"/>
      <c r="L599" s="20"/>
      <c r="M599" s="20"/>
      <c r="N599" s="20"/>
      <c r="O599" s="20"/>
      <c r="P599" s="20"/>
      <c r="Q599" s="20"/>
      <c r="R599" s="20"/>
      <c r="S599" s="20"/>
      <c r="T599" s="20"/>
      <c r="U599" s="20"/>
      <c r="V599" s="13"/>
    </row>
    <row r="600" spans="1:22" ht="15" customHeight="1" x14ac:dyDescent="0.2">
      <c r="A600" s="12" t="s">
        <v>1339</v>
      </c>
      <c r="B600" s="8"/>
      <c r="C600" s="8" t="s">
        <v>1340</v>
      </c>
      <c r="D600" s="8"/>
      <c r="E600" s="8" t="s">
        <v>1341</v>
      </c>
      <c r="F600" s="8"/>
      <c r="G600" s="8"/>
      <c r="H600" s="8"/>
      <c r="I600" s="8"/>
      <c r="J600" s="8"/>
      <c r="K600" s="8"/>
      <c r="L600" s="20"/>
      <c r="M600" s="20"/>
      <c r="N600" s="20"/>
      <c r="O600" s="20"/>
      <c r="P600" s="20"/>
      <c r="Q600" s="20"/>
      <c r="R600" s="20"/>
      <c r="S600" s="20"/>
      <c r="T600" s="20"/>
      <c r="U600" s="20"/>
      <c r="V600" s="13"/>
    </row>
    <row r="601" spans="1:22" ht="15" customHeight="1" x14ac:dyDescent="0.2">
      <c r="A601" s="12" t="s">
        <v>1342</v>
      </c>
      <c r="B601" s="8"/>
      <c r="C601" s="8" t="s">
        <v>1343</v>
      </c>
      <c r="D601" s="8"/>
      <c r="E601" s="8" t="s">
        <v>1344</v>
      </c>
      <c r="F601" s="8"/>
      <c r="G601" s="8"/>
      <c r="H601" s="8"/>
      <c r="I601" s="8"/>
      <c r="J601" s="8"/>
      <c r="K601" s="8"/>
      <c r="L601" s="20"/>
      <c r="M601" s="20"/>
      <c r="N601" s="20"/>
      <c r="O601" s="20"/>
      <c r="P601" s="20"/>
      <c r="Q601" s="20"/>
      <c r="R601" s="20"/>
      <c r="S601" s="20"/>
      <c r="T601" s="20"/>
      <c r="U601" s="20"/>
      <c r="V601" s="13"/>
    </row>
    <row r="602" spans="1:22" ht="15" customHeight="1" x14ac:dyDescent="0.2">
      <c r="A602" s="12" t="s">
        <v>1345</v>
      </c>
      <c r="B602" s="8"/>
      <c r="C602" s="8" t="s">
        <v>1346</v>
      </c>
      <c r="D602" s="8"/>
      <c r="E602" s="8" t="s">
        <v>1347</v>
      </c>
      <c r="F602" s="8"/>
      <c r="G602" s="8"/>
      <c r="H602" s="8"/>
      <c r="I602" s="8"/>
      <c r="J602" s="8"/>
      <c r="K602" s="8"/>
      <c r="L602" s="20"/>
      <c r="M602" s="20"/>
      <c r="N602" s="20"/>
      <c r="O602" s="20"/>
      <c r="P602" s="20"/>
      <c r="Q602" s="20"/>
      <c r="R602" s="20"/>
      <c r="S602" s="20"/>
      <c r="T602" s="20"/>
      <c r="U602" s="20"/>
      <c r="V602" s="13"/>
    </row>
    <row r="603" spans="1:22" ht="15" customHeight="1" x14ac:dyDescent="0.2">
      <c r="A603" s="12" t="s">
        <v>1345</v>
      </c>
      <c r="B603" s="8" t="s">
        <v>3358</v>
      </c>
      <c r="C603" s="8" t="s">
        <v>3359</v>
      </c>
      <c r="D603" s="8" t="s">
        <v>42</v>
      </c>
      <c r="E603" s="8" t="s">
        <v>3360</v>
      </c>
      <c r="F603" s="8" t="s">
        <v>3361</v>
      </c>
      <c r="G603" s="8" t="s">
        <v>3362</v>
      </c>
      <c r="H603" s="8" t="s">
        <v>3363</v>
      </c>
      <c r="I603" s="8" t="s">
        <v>3364</v>
      </c>
      <c r="J603" s="8"/>
      <c r="K603" s="8" t="s">
        <v>2587</v>
      </c>
      <c r="L603" s="20" t="s">
        <v>2588</v>
      </c>
      <c r="M603" s="20"/>
      <c r="N603" s="20"/>
      <c r="O603" s="20" t="s">
        <v>188</v>
      </c>
      <c r="P603" s="20" t="s">
        <v>188</v>
      </c>
      <c r="Q603" s="20" t="s">
        <v>1855</v>
      </c>
      <c r="R603" s="20"/>
      <c r="S603" s="20"/>
      <c r="T603" s="20" t="s">
        <v>188</v>
      </c>
      <c r="U603" s="20" t="s">
        <v>188</v>
      </c>
      <c r="V603" s="13"/>
    </row>
    <row r="604" spans="1:22" ht="15" customHeight="1" x14ac:dyDescent="0.2">
      <c r="A604" s="12" t="s">
        <v>1348</v>
      </c>
      <c r="B604" s="8"/>
      <c r="C604" s="8" t="s">
        <v>1349</v>
      </c>
      <c r="D604" s="8"/>
      <c r="E604" s="8" t="s">
        <v>1350</v>
      </c>
      <c r="F604" s="8"/>
      <c r="G604" s="8"/>
      <c r="H604" s="8"/>
      <c r="I604" s="8"/>
      <c r="J604" s="8"/>
      <c r="K604" s="8"/>
      <c r="L604" s="20"/>
      <c r="M604" s="20"/>
      <c r="N604" s="20"/>
      <c r="O604" s="20"/>
      <c r="P604" s="20"/>
      <c r="Q604" s="20"/>
      <c r="R604" s="20"/>
      <c r="S604" s="20"/>
      <c r="T604" s="20"/>
      <c r="U604" s="20"/>
      <c r="V604" s="13"/>
    </row>
    <row r="605" spans="1:22" ht="15" customHeight="1" x14ac:dyDescent="0.2">
      <c r="A605" s="12" t="s">
        <v>1351</v>
      </c>
      <c r="B605" s="8"/>
      <c r="C605" s="8" t="s">
        <v>1352</v>
      </c>
      <c r="D605" s="8"/>
      <c r="E605" s="8" t="s">
        <v>1353</v>
      </c>
      <c r="F605" s="8"/>
      <c r="G605" s="8"/>
      <c r="H605" s="8"/>
      <c r="I605" s="8"/>
      <c r="J605" s="8"/>
      <c r="K605" s="8"/>
      <c r="L605" s="20"/>
      <c r="M605" s="20"/>
      <c r="N605" s="20"/>
      <c r="O605" s="20"/>
      <c r="P605" s="20"/>
      <c r="Q605" s="20"/>
      <c r="R605" s="20"/>
      <c r="S605" s="20"/>
      <c r="T605" s="20"/>
      <c r="U605" s="20"/>
      <c r="V605" s="13"/>
    </row>
    <row r="606" spans="1:22" ht="15" customHeight="1" x14ac:dyDescent="0.2">
      <c r="A606" s="12" t="s">
        <v>1354</v>
      </c>
      <c r="B606" s="8"/>
      <c r="C606" s="8" t="s">
        <v>1355</v>
      </c>
      <c r="D606" s="8"/>
      <c r="E606" s="8" t="s">
        <v>1356</v>
      </c>
      <c r="F606" s="8"/>
      <c r="G606" s="8"/>
      <c r="H606" s="8"/>
      <c r="I606" s="8"/>
      <c r="J606" s="8"/>
      <c r="K606" s="8"/>
      <c r="L606" s="20"/>
      <c r="M606" s="20"/>
      <c r="N606" s="20"/>
      <c r="O606" s="20"/>
      <c r="P606" s="20"/>
      <c r="Q606" s="20"/>
      <c r="R606" s="20"/>
      <c r="S606" s="20"/>
      <c r="T606" s="20"/>
      <c r="U606" s="20"/>
      <c r="V606" s="13"/>
    </row>
    <row r="607" spans="1:22" ht="15" customHeight="1" x14ac:dyDescent="0.2">
      <c r="A607" s="12" t="s">
        <v>1357</v>
      </c>
      <c r="B607" s="8"/>
      <c r="C607" s="8" t="s">
        <v>1358</v>
      </c>
      <c r="D607" s="8"/>
      <c r="E607" s="8" t="s">
        <v>1359</v>
      </c>
      <c r="F607" s="8"/>
      <c r="G607" s="8"/>
      <c r="H607" s="8"/>
      <c r="I607" s="8"/>
      <c r="J607" s="8"/>
      <c r="K607" s="8"/>
      <c r="L607" s="20"/>
      <c r="M607" s="20"/>
      <c r="N607" s="20"/>
      <c r="O607" s="20"/>
      <c r="P607" s="20"/>
      <c r="Q607" s="20"/>
      <c r="R607" s="20"/>
      <c r="S607" s="20"/>
      <c r="T607" s="20"/>
      <c r="U607" s="20"/>
      <c r="V607" s="13"/>
    </row>
    <row r="608" spans="1:22" ht="15" customHeight="1" x14ac:dyDescent="0.2">
      <c r="A608" s="12" t="s">
        <v>1357</v>
      </c>
      <c r="B608" s="8" t="s">
        <v>3365</v>
      </c>
      <c r="C608" s="8" t="s">
        <v>3366</v>
      </c>
      <c r="D608" s="8" t="s">
        <v>42</v>
      </c>
      <c r="E608" s="8" t="s">
        <v>3367</v>
      </c>
      <c r="F608" s="8" t="s">
        <v>3368</v>
      </c>
      <c r="G608" s="8" t="s">
        <v>278</v>
      </c>
      <c r="H608" s="8" t="s">
        <v>3369</v>
      </c>
      <c r="I608" s="8" t="s">
        <v>3370</v>
      </c>
      <c r="J608" s="8"/>
      <c r="K608" s="8" t="s">
        <v>2763</v>
      </c>
      <c r="L608" s="20" t="s">
        <v>2764</v>
      </c>
      <c r="M608" s="20"/>
      <c r="N608" s="20" t="s">
        <v>188</v>
      </c>
      <c r="O608" s="20" t="s">
        <v>188</v>
      </c>
      <c r="P608" s="20" t="s">
        <v>188</v>
      </c>
      <c r="Q608" s="20" t="s">
        <v>2765</v>
      </c>
      <c r="R608" s="20"/>
      <c r="S608" s="20" t="s">
        <v>188</v>
      </c>
      <c r="T608" s="20" t="s">
        <v>188</v>
      </c>
      <c r="U608" s="20" t="s">
        <v>188</v>
      </c>
      <c r="V608" s="13"/>
    </row>
    <row r="609" spans="1:22" ht="15" customHeight="1" x14ac:dyDescent="0.2">
      <c r="A609" s="12" t="s">
        <v>1360</v>
      </c>
      <c r="B609" s="8"/>
      <c r="C609" s="8" t="s">
        <v>1361</v>
      </c>
      <c r="D609" s="8"/>
      <c r="E609" s="8" t="s">
        <v>1362</v>
      </c>
      <c r="F609" s="8"/>
      <c r="G609" s="8"/>
      <c r="H609" s="8"/>
      <c r="I609" s="8"/>
      <c r="J609" s="8"/>
      <c r="K609" s="8"/>
      <c r="L609" s="20"/>
      <c r="M609" s="20"/>
      <c r="N609" s="20"/>
      <c r="O609" s="20"/>
      <c r="P609" s="20"/>
      <c r="Q609" s="20"/>
      <c r="R609" s="20"/>
      <c r="S609" s="20"/>
      <c r="T609" s="20"/>
      <c r="U609" s="20"/>
      <c r="V609" s="13"/>
    </row>
    <row r="610" spans="1:22" ht="15" customHeight="1" x14ac:dyDescent="0.2">
      <c r="A610" s="12" t="s">
        <v>1360</v>
      </c>
      <c r="B610" s="8" t="s">
        <v>3371</v>
      </c>
      <c r="C610" s="8" t="s">
        <v>3372</v>
      </c>
      <c r="D610" s="8" t="s">
        <v>42</v>
      </c>
      <c r="E610" s="8" t="s">
        <v>3373</v>
      </c>
      <c r="F610" s="8" t="s">
        <v>3374</v>
      </c>
      <c r="G610" s="8" t="s">
        <v>3375</v>
      </c>
      <c r="H610" s="8" t="s">
        <v>3376</v>
      </c>
      <c r="I610" s="8" t="s">
        <v>3377</v>
      </c>
      <c r="J610" s="8"/>
      <c r="K610" s="8" t="s">
        <v>2763</v>
      </c>
      <c r="L610" s="20" t="s">
        <v>2764</v>
      </c>
      <c r="M610" s="20"/>
      <c r="N610" s="20" t="s">
        <v>188</v>
      </c>
      <c r="O610" s="20" t="s">
        <v>188</v>
      </c>
      <c r="P610" s="20" t="s">
        <v>188</v>
      </c>
      <c r="Q610" s="20" t="s">
        <v>2765</v>
      </c>
      <c r="R610" s="20"/>
      <c r="S610" s="20" t="s">
        <v>188</v>
      </c>
      <c r="T610" s="20" t="s">
        <v>188</v>
      </c>
      <c r="U610" s="20" t="s">
        <v>188</v>
      </c>
      <c r="V610" s="13"/>
    </row>
    <row r="611" spans="1:22" ht="15" customHeight="1" x14ac:dyDescent="0.2">
      <c r="A611" s="12" t="s">
        <v>1360</v>
      </c>
      <c r="B611" s="8" t="s">
        <v>3378</v>
      </c>
      <c r="C611" s="8" t="s">
        <v>3379</v>
      </c>
      <c r="D611" s="8" t="s">
        <v>42</v>
      </c>
      <c r="E611" s="8" t="s">
        <v>3380</v>
      </c>
      <c r="F611" s="8" t="s">
        <v>3374</v>
      </c>
      <c r="G611" s="8" t="s">
        <v>3381</v>
      </c>
      <c r="H611" s="8" t="s">
        <v>3382</v>
      </c>
      <c r="I611" s="8" t="s">
        <v>3383</v>
      </c>
      <c r="J611" s="8"/>
      <c r="K611" s="8" t="s">
        <v>2763</v>
      </c>
      <c r="L611" s="20" t="s">
        <v>2764</v>
      </c>
      <c r="M611" s="20"/>
      <c r="N611" s="20" t="s">
        <v>188</v>
      </c>
      <c r="O611" s="20" t="s">
        <v>188</v>
      </c>
      <c r="P611" s="20" t="s">
        <v>188</v>
      </c>
      <c r="Q611" s="20" t="s">
        <v>2765</v>
      </c>
      <c r="R611" s="20"/>
      <c r="S611" s="20" t="s">
        <v>188</v>
      </c>
      <c r="T611" s="20" t="s">
        <v>188</v>
      </c>
      <c r="U611" s="20" t="s">
        <v>188</v>
      </c>
      <c r="V611" s="13"/>
    </row>
    <row r="612" spans="1:22" ht="15" customHeight="1" x14ac:dyDescent="0.2">
      <c r="A612" s="12" t="s">
        <v>1363</v>
      </c>
      <c r="B612" s="8"/>
      <c r="C612" s="8" t="s">
        <v>1364</v>
      </c>
      <c r="D612" s="8"/>
      <c r="E612" s="8" t="s">
        <v>1365</v>
      </c>
      <c r="F612" s="8"/>
      <c r="G612" s="8"/>
      <c r="H612" s="8"/>
      <c r="I612" s="8"/>
      <c r="J612" s="8"/>
      <c r="K612" s="8"/>
      <c r="L612" s="20"/>
      <c r="M612" s="20"/>
      <c r="N612" s="20"/>
      <c r="O612" s="20"/>
      <c r="P612" s="20"/>
      <c r="Q612" s="20"/>
      <c r="R612" s="20"/>
      <c r="S612" s="20"/>
      <c r="T612" s="20"/>
      <c r="U612" s="20"/>
      <c r="V612" s="13"/>
    </row>
    <row r="613" spans="1:22" ht="15" customHeight="1" x14ac:dyDescent="0.2">
      <c r="A613" s="12" t="s">
        <v>1366</v>
      </c>
      <c r="B613" s="8"/>
      <c r="C613" s="8" t="s">
        <v>1367</v>
      </c>
      <c r="D613" s="8"/>
      <c r="E613" s="8" t="s">
        <v>1368</v>
      </c>
      <c r="F613" s="8"/>
      <c r="G613" s="8"/>
      <c r="H613" s="8"/>
      <c r="I613" s="8"/>
      <c r="J613" s="8"/>
      <c r="K613" s="8"/>
      <c r="L613" s="20"/>
      <c r="M613" s="20"/>
      <c r="N613" s="20"/>
      <c r="O613" s="20"/>
      <c r="P613" s="20"/>
      <c r="Q613" s="20"/>
      <c r="R613" s="20"/>
      <c r="S613" s="20"/>
      <c r="T613" s="20"/>
      <c r="U613" s="20"/>
      <c r="V613" s="13"/>
    </row>
    <row r="614" spans="1:22" ht="15" customHeight="1" x14ac:dyDescent="0.2">
      <c r="A614" s="12" t="s">
        <v>1366</v>
      </c>
      <c r="B614" s="8" t="s">
        <v>3384</v>
      </c>
      <c r="C614" s="8" t="s">
        <v>3385</v>
      </c>
      <c r="D614" s="8" t="s">
        <v>42</v>
      </c>
      <c r="E614" s="8" t="s">
        <v>3386</v>
      </c>
      <c r="F614" s="8" t="s">
        <v>3030</v>
      </c>
      <c r="G614" s="8" t="s">
        <v>3387</v>
      </c>
      <c r="H614" s="8" t="s">
        <v>3388</v>
      </c>
      <c r="I614" s="8" t="s">
        <v>3389</v>
      </c>
      <c r="J614" s="8"/>
      <c r="K614" s="8" t="s">
        <v>3034</v>
      </c>
      <c r="L614" s="20" t="s">
        <v>1277</v>
      </c>
      <c r="M614" s="20"/>
      <c r="N614" s="20"/>
      <c r="O614" s="20" t="s">
        <v>188</v>
      </c>
      <c r="P614" s="20" t="s">
        <v>188</v>
      </c>
      <c r="Q614" s="20" t="s">
        <v>2648</v>
      </c>
      <c r="R614" s="20"/>
      <c r="S614" s="20" t="s">
        <v>188</v>
      </c>
      <c r="T614" s="20" t="s">
        <v>188</v>
      </c>
      <c r="U614" s="20" t="s">
        <v>188</v>
      </c>
      <c r="V614" s="13" t="s">
        <v>3390</v>
      </c>
    </row>
    <row r="615" spans="1:22" ht="15" customHeight="1" x14ac:dyDescent="0.2">
      <c r="A615" s="12" t="s">
        <v>1366</v>
      </c>
      <c r="B615" s="8" t="s">
        <v>3391</v>
      </c>
      <c r="C615" s="8" t="s">
        <v>3392</v>
      </c>
      <c r="D615" s="8" t="s">
        <v>42</v>
      </c>
      <c r="E615" s="8" t="s">
        <v>3393</v>
      </c>
      <c r="F615" s="8" t="s">
        <v>3394</v>
      </c>
      <c r="G615" s="8" t="s">
        <v>3395</v>
      </c>
      <c r="H615" s="8" t="s">
        <v>3396</v>
      </c>
      <c r="I615" s="8" t="s">
        <v>3397</v>
      </c>
      <c r="J615" s="8"/>
      <c r="K615" s="8" t="s">
        <v>3398</v>
      </c>
      <c r="L615" s="20" t="s">
        <v>1277</v>
      </c>
      <c r="M615" s="20" t="s">
        <v>2764</v>
      </c>
      <c r="N615" s="20" t="s">
        <v>188</v>
      </c>
      <c r="O615" s="20" t="s">
        <v>188</v>
      </c>
      <c r="P615" s="20" t="s">
        <v>188</v>
      </c>
      <c r="Q615" s="20" t="s">
        <v>3399</v>
      </c>
      <c r="R615" s="20"/>
      <c r="S615" s="20"/>
      <c r="T615" s="20" t="s">
        <v>188</v>
      </c>
      <c r="U615" s="20" t="s">
        <v>188</v>
      </c>
      <c r="V615" s="13"/>
    </row>
    <row r="616" spans="1:22" ht="15" customHeight="1" x14ac:dyDescent="0.2">
      <c r="A616" s="12" t="s">
        <v>1366</v>
      </c>
      <c r="B616" s="8" t="s">
        <v>3400</v>
      </c>
      <c r="C616" s="8" t="s">
        <v>3401</v>
      </c>
      <c r="D616" s="8" t="s">
        <v>42</v>
      </c>
      <c r="E616" s="8" t="s">
        <v>3402</v>
      </c>
      <c r="F616" s="8" t="s">
        <v>3403</v>
      </c>
      <c r="G616" s="8" t="s">
        <v>278</v>
      </c>
      <c r="H616" s="8" t="s">
        <v>3404</v>
      </c>
      <c r="I616" s="8" t="s">
        <v>3405</v>
      </c>
      <c r="J616" s="8"/>
      <c r="K616" s="8" t="s">
        <v>3406</v>
      </c>
      <c r="L616" s="20" t="s">
        <v>2764</v>
      </c>
      <c r="M616" s="20"/>
      <c r="N616" s="20" t="s">
        <v>188</v>
      </c>
      <c r="O616" s="20" t="s">
        <v>188</v>
      </c>
      <c r="P616" s="20" t="s">
        <v>188</v>
      </c>
      <c r="Q616" s="20" t="s">
        <v>2765</v>
      </c>
      <c r="R616" s="20" t="s">
        <v>3407</v>
      </c>
      <c r="S616" s="20" t="s">
        <v>188</v>
      </c>
      <c r="T616" s="20" t="s">
        <v>188</v>
      </c>
      <c r="U616" s="20" t="s">
        <v>188</v>
      </c>
      <c r="V616" s="13"/>
    </row>
    <row r="617" spans="1:22" ht="15" customHeight="1" x14ac:dyDescent="0.2">
      <c r="A617" s="12" t="s">
        <v>1369</v>
      </c>
      <c r="B617" s="8"/>
      <c r="C617" s="8" t="s">
        <v>1370</v>
      </c>
      <c r="D617" s="8"/>
      <c r="E617" s="8" t="s">
        <v>1371</v>
      </c>
      <c r="F617" s="8"/>
      <c r="G617" s="8"/>
      <c r="H617" s="8"/>
      <c r="I617" s="8"/>
      <c r="J617" s="8"/>
      <c r="K617" s="8"/>
      <c r="L617" s="20"/>
      <c r="M617" s="20"/>
      <c r="N617" s="20"/>
      <c r="O617" s="20"/>
      <c r="P617" s="20"/>
      <c r="Q617" s="20"/>
      <c r="R617" s="20"/>
      <c r="S617" s="20"/>
      <c r="T617" s="20"/>
      <c r="U617" s="20"/>
      <c r="V617" s="13"/>
    </row>
    <row r="618" spans="1:22" ht="15" customHeight="1" x14ac:dyDescent="0.2">
      <c r="A618" s="12" t="s">
        <v>1372</v>
      </c>
      <c r="B618" s="8"/>
      <c r="C618" s="8" t="s">
        <v>178</v>
      </c>
      <c r="D618" s="8"/>
      <c r="E618" s="8" t="s">
        <v>179</v>
      </c>
      <c r="F618" s="8"/>
      <c r="G618" s="8"/>
      <c r="H618" s="8"/>
      <c r="I618" s="8"/>
      <c r="J618" s="8"/>
      <c r="K618" s="8"/>
      <c r="L618" s="20"/>
      <c r="M618" s="20"/>
      <c r="N618" s="20"/>
      <c r="O618" s="20"/>
      <c r="P618" s="20"/>
      <c r="Q618" s="20"/>
      <c r="R618" s="20"/>
      <c r="S618" s="20"/>
      <c r="T618" s="20"/>
      <c r="U618" s="20"/>
      <c r="V618" s="13"/>
    </row>
    <row r="619" spans="1:22" ht="15" customHeight="1" x14ac:dyDescent="0.2">
      <c r="A619" s="12" t="s">
        <v>1373</v>
      </c>
      <c r="B619" s="8"/>
      <c r="C619" s="8" t="s">
        <v>1374</v>
      </c>
      <c r="D619" s="8"/>
      <c r="E619" s="8" t="s">
        <v>1375</v>
      </c>
      <c r="F619" s="8"/>
      <c r="G619" s="8"/>
      <c r="H619" s="8"/>
      <c r="I619" s="8"/>
      <c r="J619" s="8"/>
      <c r="K619" s="8"/>
      <c r="L619" s="20"/>
      <c r="M619" s="20"/>
      <c r="N619" s="20"/>
      <c r="O619" s="20"/>
      <c r="P619" s="20"/>
      <c r="Q619" s="20"/>
      <c r="R619" s="20"/>
      <c r="S619" s="20"/>
      <c r="T619" s="20"/>
      <c r="U619" s="20"/>
      <c r="V619" s="13"/>
    </row>
    <row r="620" spans="1:22" ht="15" customHeight="1" x14ac:dyDescent="0.2">
      <c r="A620" s="12" t="s">
        <v>1376</v>
      </c>
      <c r="B620" s="8"/>
      <c r="C620" s="8" t="s">
        <v>417</v>
      </c>
      <c r="D620" s="8"/>
      <c r="E620" s="8" t="s">
        <v>1377</v>
      </c>
      <c r="F620" s="8"/>
      <c r="G620" s="8"/>
      <c r="H620" s="8"/>
      <c r="I620" s="8"/>
      <c r="J620" s="8"/>
      <c r="K620" s="8"/>
      <c r="L620" s="20"/>
      <c r="M620" s="20"/>
      <c r="N620" s="20"/>
      <c r="O620" s="20"/>
      <c r="P620" s="20"/>
      <c r="Q620" s="20"/>
      <c r="R620" s="20"/>
      <c r="S620" s="20"/>
      <c r="T620" s="20"/>
      <c r="U620" s="20"/>
      <c r="V620" s="13"/>
    </row>
    <row r="621" spans="1:22" ht="15" customHeight="1" x14ac:dyDescent="0.2">
      <c r="A621" s="12" t="s">
        <v>1378</v>
      </c>
      <c r="B621" s="8"/>
      <c r="C621" s="8" t="s">
        <v>1379</v>
      </c>
      <c r="D621" s="8"/>
      <c r="E621" s="8" t="s">
        <v>1380</v>
      </c>
      <c r="F621" s="8"/>
      <c r="G621" s="8"/>
      <c r="H621" s="8"/>
      <c r="I621" s="8"/>
      <c r="J621" s="8"/>
      <c r="K621" s="8"/>
      <c r="L621" s="20"/>
      <c r="M621" s="20"/>
      <c r="N621" s="20"/>
      <c r="O621" s="20"/>
      <c r="P621" s="20"/>
      <c r="Q621" s="20"/>
      <c r="R621" s="20"/>
      <c r="S621" s="20"/>
      <c r="T621" s="20"/>
      <c r="U621" s="20"/>
      <c r="V621" s="13"/>
    </row>
    <row r="622" spans="1:22" ht="15" customHeight="1" x14ac:dyDescent="0.2">
      <c r="A622" s="12" t="s">
        <v>1378</v>
      </c>
      <c r="B622" s="8" t="s">
        <v>3408</v>
      </c>
      <c r="C622" s="8" t="s">
        <v>3409</v>
      </c>
      <c r="D622" s="8" t="s">
        <v>42</v>
      </c>
      <c r="E622" s="8" t="s">
        <v>3410</v>
      </c>
      <c r="F622" s="8" t="s">
        <v>3411</v>
      </c>
      <c r="G622" s="8" t="s">
        <v>3412</v>
      </c>
      <c r="H622" s="8" t="s">
        <v>3413</v>
      </c>
      <c r="I622" s="8" t="s">
        <v>3414</v>
      </c>
      <c r="J622" s="8"/>
      <c r="K622" s="8" t="s">
        <v>1968</v>
      </c>
      <c r="L622" s="20" t="s">
        <v>1609</v>
      </c>
      <c r="M622" s="20"/>
      <c r="N622" s="20" t="s">
        <v>188</v>
      </c>
      <c r="O622" s="20" t="s">
        <v>188</v>
      </c>
      <c r="P622" s="20" t="s">
        <v>188</v>
      </c>
      <c r="Q622" s="20" t="s">
        <v>1159</v>
      </c>
      <c r="R622" s="20"/>
      <c r="S622" s="20" t="s">
        <v>188</v>
      </c>
      <c r="T622" s="20" t="s">
        <v>188</v>
      </c>
      <c r="U622" s="20" t="s">
        <v>188</v>
      </c>
      <c r="V622" s="13"/>
    </row>
    <row r="623" spans="1:22" ht="15" customHeight="1" x14ac:dyDescent="0.2">
      <c r="A623" s="12" t="s">
        <v>1378</v>
      </c>
      <c r="B623" s="8" t="s">
        <v>3415</v>
      </c>
      <c r="C623" s="8" t="s">
        <v>3416</v>
      </c>
      <c r="D623" s="8" t="s">
        <v>42</v>
      </c>
      <c r="E623" s="8" t="s">
        <v>3417</v>
      </c>
      <c r="F623" s="8" t="s">
        <v>3411</v>
      </c>
      <c r="G623" s="8" t="s">
        <v>3418</v>
      </c>
      <c r="H623" s="8" t="s">
        <v>3419</v>
      </c>
      <c r="I623" s="8" t="s">
        <v>3420</v>
      </c>
      <c r="J623" s="8"/>
      <c r="K623" s="8" t="s">
        <v>1968</v>
      </c>
      <c r="L623" s="20" t="s">
        <v>1609</v>
      </c>
      <c r="M623" s="20"/>
      <c r="N623" s="20" t="s">
        <v>188</v>
      </c>
      <c r="O623" s="20" t="s">
        <v>188</v>
      </c>
      <c r="P623" s="20" t="s">
        <v>188</v>
      </c>
      <c r="Q623" s="20" t="s">
        <v>1159</v>
      </c>
      <c r="R623" s="20"/>
      <c r="S623" s="20" t="s">
        <v>188</v>
      </c>
      <c r="T623" s="20" t="s">
        <v>188</v>
      </c>
      <c r="U623" s="20" t="s">
        <v>188</v>
      </c>
      <c r="V623" s="13"/>
    </row>
    <row r="624" spans="1:22" ht="15" customHeight="1" x14ac:dyDescent="0.2">
      <c r="A624" s="12" t="s">
        <v>1378</v>
      </c>
      <c r="B624" s="8" t="s">
        <v>3421</v>
      </c>
      <c r="C624" s="8" t="s">
        <v>3422</v>
      </c>
      <c r="D624" s="8" t="s">
        <v>42</v>
      </c>
      <c r="E624" s="8" t="s">
        <v>3423</v>
      </c>
      <c r="F624" s="8" t="s">
        <v>3411</v>
      </c>
      <c r="G624" s="8" t="s">
        <v>3424</v>
      </c>
      <c r="H624" s="8" t="s">
        <v>3425</v>
      </c>
      <c r="I624" s="8" t="s">
        <v>3426</v>
      </c>
      <c r="J624" s="8"/>
      <c r="K624" s="8" t="s">
        <v>1968</v>
      </c>
      <c r="L624" s="20" t="s">
        <v>1609</v>
      </c>
      <c r="M624" s="20"/>
      <c r="N624" s="20" t="s">
        <v>188</v>
      </c>
      <c r="O624" s="20" t="s">
        <v>188</v>
      </c>
      <c r="P624" s="20" t="s">
        <v>188</v>
      </c>
      <c r="Q624" s="20" t="s">
        <v>1159</v>
      </c>
      <c r="R624" s="20"/>
      <c r="S624" s="20" t="s">
        <v>188</v>
      </c>
      <c r="T624" s="20" t="s">
        <v>188</v>
      </c>
      <c r="U624" s="20" t="s">
        <v>188</v>
      </c>
      <c r="V624" s="13"/>
    </row>
    <row r="625" spans="1:22" ht="15" customHeight="1" x14ac:dyDescent="0.2">
      <c r="A625" s="12" t="s">
        <v>1381</v>
      </c>
      <c r="B625" s="8"/>
      <c r="C625" s="8" t="s">
        <v>1382</v>
      </c>
      <c r="D625" s="8"/>
      <c r="E625" s="8" t="s">
        <v>1220</v>
      </c>
      <c r="F625" s="8"/>
      <c r="G625" s="8"/>
      <c r="H625" s="8"/>
      <c r="I625" s="8"/>
      <c r="J625" s="8"/>
      <c r="K625" s="8"/>
      <c r="L625" s="20"/>
      <c r="M625" s="20"/>
      <c r="N625" s="20"/>
      <c r="O625" s="20"/>
      <c r="P625" s="20"/>
      <c r="Q625" s="20"/>
      <c r="R625" s="20"/>
      <c r="S625" s="20"/>
      <c r="T625" s="20"/>
      <c r="U625" s="20"/>
      <c r="V625" s="13"/>
    </row>
    <row r="626" spans="1:22" ht="15" customHeight="1" x14ac:dyDescent="0.2">
      <c r="A626" s="12" t="s">
        <v>1383</v>
      </c>
      <c r="B626" s="8"/>
      <c r="C626" s="8" t="s">
        <v>236</v>
      </c>
      <c r="D626" s="8"/>
      <c r="E626" s="8" t="s">
        <v>1220</v>
      </c>
      <c r="F626" s="8"/>
      <c r="G626" s="8"/>
      <c r="H626" s="8"/>
      <c r="I626" s="8"/>
      <c r="J626" s="8"/>
      <c r="K626" s="8"/>
      <c r="L626" s="20"/>
      <c r="M626" s="20"/>
      <c r="N626" s="20"/>
      <c r="O626" s="20"/>
      <c r="P626" s="20"/>
      <c r="Q626" s="20"/>
      <c r="R626" s="20"/>
      <c r="S626" s="20"/>
      <c r="T626" s="20"/>
      <c r="U626" s="20"/>
      <c r="V626" s="13"/>
    </row>
    <row r="627" spans="1:22" ht="15" customHeight="1" x14ac:dyDescent="0.2">
      <c r="A627" s="12" t="s">
        <v>1384</v>
      </c>
      <c r="B627" s="8"/>
      <c r="C627" s="8" t="s">
        <v>1385</v>
      </c>
      <c r="D627" s="8"/>
      <c r="E627" s="8" t="s">
        <v>1386</v>
      </c>
      <c r="F627" s="8"/>
      <c r="G627" s="8"/>
      <c r="H627" s="8"/>
      <c r="I627" s="8"/>
      <c r="J627" s="8"/>
      <c r="K627" s="8"/>
      <c r="L627" s="20"/>
      <c r="M627" s="20"/>
      <c r="N627" s="20"/>
      <c r="O627" s="20"/>
      <c r="P627" s="20"/>
      <c r="Q627" s="20"/>
      <c r="R627" s="20"/>
      <c r="S627" s="20"/>
      <c r="T627" s="20"/>
      <c r="U627" s="20"/>
      <c r="V627" s="13"/>
    </row>
    <row r="628" spans="1:22" ht="15" customHeight="1" x14ac:dyDescent="0.2">
      <c r="A628" s="12" t="s">
        <v>1387</v>
      </c>
      <c r="B628" s="8"/>
      <c r="C628" s="8" t="s">
        <v>369</v>
      </c>
      <c r="D628" s="8"/>
      <c r="E628" s="8" t="s">
        <v>1388</v>
      </c>
      <c r="F628" s="8"/>
      <c r="G628" s="8"/>
      <c r="H628" s="8"/>
      <c r="I628" s="8"/>
      <c r="J628" s="8"/>
      <c r="K628" s="8"/>
      <c r="L628" s="20"/>
      <c r="M628" s="20"/>
      <c r="N628" s="20"/>
      <c r="O628" s="20"/>
      <c r="P628" s="20"/>
      <c r="Q628" s="20"/>
      <c r="R628" s="20"/>
      <c r="S628" s="20"/>
      <c r="T628" s="20"/>
      <c r="U628" s="20"/>
      <c r="V628" s="13"/>
    </row>
    <row r="629" spans="1:22" ht="15" customHeight="1" x14ac:dyDescent="0.2">
      <c r="A629" s="12" t="s">
        <v>1389</v>
      </c>
      <c r="B629" s="8"/>
      <c r="C629" s="8" t="s">
        <v>372</v>
      </c>
      <c r="D629" s="8"/>
      <c r="E629" s="8" t="s">
        <v>1390</v>
      </c>
      <c r="F629" s="8"/>
      <c r="G629" s="8"/>
      <c r="H629" s="8"/>
      <c r="I629" s="8"/>
      <c r="J629" s="8"/>
      <c r="K629" s="8"/>
      <c r="L629" s="20"/>
      <c r="M629" s="20"/>
      <c r="N629" s="20"/>
      <c r="O629" s="20"/>
      <c r="P629" s="20"/>
      <c r="Q629" s="20"/>
      <c r="R629" s="20"/>
      <c r="S629" s="20"/>
      <c r="T629" s="20"/>
      <c r="U629" s="20"/>
      <c r="V629" s="13"/>
    </row>
    <row r="630" spans="1:22" ht="15" customHeight="1" x14ac:dyDescent="0.2">
      <c r="A630" s="12" t="s">
        <v>1389</v>
      </c>
      <c r="B630" s="8" t="s">
        <v>3427</v>
      </c>
      <c r="C630" s="8" t="s">
        <v>3428</v>
      </c>
      <c r="D630" s="8" t="s">
        <v>42</v>
      </c>
      <c r="E630" s="8" t="s">
        <v>3429</v>
      </c>
      <c r="F630" s="8" t="s">
        <v>3430</v>
      </c>
      <c r="G630" s="8" t="s">
        <v>3431</v>
      </c>
      <c r="H630" s="8" t="s">
        <v>3432</v>
      </c>
      <c r="I630" s="8" t="s">
        <v>3433</v>
      </c>
      <c r="J630" s="8"/>
      <c r="K630" s="8" t="s">
        <v>1158</v>
      </c>
      <c r="L630" s="20"/>
      <c r="M630" s="20"/>
      <c r="N630" s="20"/>
      <c r="O630" s="20"/>
      <c r="P630" s="20"/>
      <c r="Q630" s="20" t="s">
        <v>1159</v>
      </c>
      <c r="R630" s="20"/>
      <c r="S630" s="20" t="s">
        <v>188</v>
      </c>
      <c r="T630" s="20" t="s">
        <v>188</v>
      </c>
      <c r="U630" s="20" t="s">
        <v>188</v>
      </c>
      <c r="V630" s="13"/>
    </row>
    <row r="631" spans="1:22" ht="15" customHeight="1" x14ac:dyDescent="0.2">
      <c r="A631" s="12" t="s">
        <v>1391</v>
      </c>
      <c r="B631" s="8"/>
      <c r="C631" s="8" t="s">
        <v>172</v>
      </c>
      <c r="D631" s="8"/>
      <c r="E631" s="8" t="s">
        <v>382</v>
      </c>
      <c r="F631" s="8"/>
      <c r="G631" s="8"/>
      <c r="H631" s="8"/>
      <c r="I631" s="8"/>
      <c r="J631" s="8"/>
      <c r="K631" s="8"/>
      <c r="L631" s="20"/>
      <c r="M631" s="20"/>
      <c r="N631" s="20"/>
      <c r="O631" s="20"/>
      <c r="P631" s="20"/>
      <c r="Q631" s="20"/>
      <c r="R631" s="20"/>
      <c r="S631" s="20"/>
      <c r="T631" s="20"/>
      <c r="U631" s="20"/>
      <c r="V631" s="13"/>
    </row>
    <row r="632" spans="1:22" ht="15" customHeight="1" x14ac:dyDescent="0.2">
      <c r="A632" s="12" t="s">
        <v>1392</v>
      </c>
      <c r="B632" s="8"/>
      <c r="C632" s="8" t="s">
        <v>1393</v>
      </c>
      <c r="D632" s="8"/>
      <c r="E632" s="8" t="s">
        <v>1394</v>
      </c>
      <c r="F632" s="8"/>
      <c r="G632" s="8"/>
      <c r="H632" s="8"/>
      <c r="I632" s="8"/>
      <c r="J632" s="8"/>
      <c r="K632" s="8"/>
      <c r="L632" s="20"/>
      <c r="M632" s="20"/>
      <c r="N632" s="20"/>
      <c r="O632" s="20"/>
      <c r="P632" s="20"/>
      <c r="Q632" s="20"/>
      <c r="R632" s="20"/>
      <c r="S632" s="20"/>
      <c r="T632" s="20"/>
      <c r="U632" s="20"/>
      <c r="V632" s="13"/>
    </row>
    <row r="633" spans="1:22" ht="15" customHeight="1" x14ac:dyDescent="0.2">
      <c r="A633" s="12" t="s">
        <v>1395</v>
      </c>
      <c r="B633" s="8"/>
      <c r="C633" s="8" t="s">
        <v>417</v>
      </c>
      <c r="D633" s="8"/>
      <c r="E633" s="8" t="s">
        <v>1396</v>
      </c>
      <c r="F633" s="8"/>
      <c r="G633" s="8"/>
      <c r="H633" s="8"/>
      <c r="I633" s="8"/>
      <c r="J633" s="8"/>
      <c r="K633" s="8"/>
      <c r="L633" s="20"/>
      <c r="M633" s="20"/>
      <c r="N633" s="20"/>
      <c r="O633" s="20"/>
      <c r="P633" s="20"/>
      <c r="Q633" s="20"/>
      <c r="R633" s="20"/>
      <c r="S633" s="20"/>
      <c r="T633" s="20"/>
      <c r="U633" s="20"/>
      <c r="V633" s="13"/>
    </row>
    <row r="634" spans="1:22" ht="15" customHeight="1" x14ac:dyDescent="0.2">
      <c r="A634" s="12" t="s">
        <v>1397</v>
      </c>
      <c r="B634" s="8"/>
      <c r="C634" s="8" t="s">
        <v>423</v>
      </c>
      <c r="D634" s="8"/>
      <c r="E634" s="8" t="s">
        <v>406</v>
      </c>
      <c r="F634" s="8"/>
      <c r="G634" s="8"/>
      <c r="H634" s="8"/>
      <c r="I634" s="8"/>
      <c r="J634" s="8"/>
      <c r="K634" s="8"/>
      <c r="L634" s="20"/>
      <c r="M634" s="20"/>
      <c r="N634" s="20"/>
      <c r="O634" s="20"/>
      <c r="P634" s="20"/>
      <c r="Q634" s="20"/>
      <c r="R634" s="20"/>
      <c r="S634" s="20"/>
      <c r="T634" s="20"/>
      <c r="U634" s="20"/>
      <c r="V634" s="13"/>
    </row>
    <row r="635" spans="1:22" ht="15" customHeight="1" x14ac:dyDescent="0.2">
      <c r="A635" s="12" t="s">
        <v>1398</v>
      </c>
      <c r="B635" s="8"/>
      <c r="C635" s="8" t="s">
        <v>442</v>
      </c>
      <c r="D635" s="8"/>
      <c r="E635" s="8" t="s">
        <v>443</v>
      </c>
      <c r="F635" s="8"/>
      <c r="G635" s="8"/>
      <c r="H635" s="8"/>
      <c r="I635" s="8"/>
      <c r="J635" s="8"/>
      <c r="K635" s="8"/>
      <c r="L635" s="20"/>
      <c r="M635" s="20"/>
      <c r="N635" s="20"/>
      <c r="O635" s="20"/>
      <c r="P635" s="20"/>
      <c r="Q635" s="20"/>
      <c r="R635" s="20"/>
      <c r="S635" s="20"/>
      <c r="T635" s="20"/>
      <c r="U635" s="20"/>
      <c r="V635" s="13"/>
    </row>
    <row r="636" spans="1:22" ht="15" customHeight="1" x14ac:dyDescent="0.2">
      <c r="A636" s="12" t="s">
        <v>1399</v>
      </c>
      <c r="B636" s="8"/>
      <c r="C636" s="8" t="s">
        <v>445</v>
      </c>
      <c r="D636" s="8"/>
      <c r="E636" s="8" t="s">
        <v>1400</v>
      </c>
      <c r="F636" s="8"/>
      <c r="G636" s="8"/>
      <c r="H636" s="8"/>
      <c r="I636" s="8"/>
      <c r="J636" s="8"/>
      <c r="K636" s="8"/>
      <c r="L636" s="20"/>
      <c r="M636" s="20"/>
      <c r="N636" s="20"/>
      <c r="O636" s="20"/>
      <c r="P636" s="20"/>
      <c r="Q636" s="20"/>
      <c r="R636" s="20"/>
      <c r="S636" s="20"/>
      <c r="T636" s="20"/>
      <c r="U636" s="20"/>
      <c r="V636" s="13"/>
    </row>
    <row r="637" spans="1:22" ht="15" customHeight="1" x14ac:dyDescent="0.2">
      <c r="A637" s="12" t="s">
        <v>1401</v>
      </c>
      <c r="B637" s="8"/>
      <c r="C637" s="8" t="s">
        <v>451</v>
      </c>
      <c r="D637" s="8"/>
      <c r="E637" s="8" t="s">
        <v>452</v>
      </c>
      <c r="F637" s="8"/>
      <c r="G637" s="8"/>
      <c r="H637" s="8"/>
      <c r="I637" s="8"/>
      <c r="J637" s="8"/>
      <c r="K637" s="8"/>
      <c r="L637" s="20"/>
      <c r="M637" s="20"/>
      <c r="N637" s="20"/>
      <c r="O637" s="20"/>
      <c r="P637" s="20"/>
      <c r="Q637" s="20"/>
      <c r="R637" s="20"/>
      <c r="S637" s="20"/>
      <c r="T637" s="20"/>
      <c r="U637" s="20"/>
      <c r="V637" s="13"/>
    </row>
    <row r="638" spans="1:22" ht="15" customHeight="1" x14ac:dyDescent="0.2">
      <c r="A638" s="12" t="s">
        <v>1402</v>
      </c>
      <c r="B638" s="8"/>
      <c r="C638" s="8" t="s">
        <v>454</v>
      </c>
      <c r="D638" s="8"/>
      <c r="E638" s="8" t="s">
        <v>455</v>
      </c>
      <c r="F638" s="8"/>
      <c r="G638" s="8"/>
      <c r="H638" s="8"/>
      <c r="I638" s="8"/>
      <c r="J638" s="8"/>
      <c r="K638" s="8"/>
      <c r="L638" s="20"/>
      <c r="M638" s="20"/>
      <c r="N638" s="20"/>
      <c r="O638" s="20"/>
      <c r="P638" s="20"/>
      <c r="Q638" s="20"/>
      <c r="R638" s="20"/>
      <c r="S638" s="20"/>
      <c r="T638" s="20"/>
      <c r="U638" s="20"/>
      <c r="V638" s="13"/>
    </row>
    <row r="639" spans="1:22" ht="15" customHeight="1" x14ac:dyDescent="0.2">
      <c r="A639" s="12" t="s">
        <v>1409</v>
      </c>
      <c r="B639" s="8"/>
      <c r="C639" s="8" t="s">
        <v>746</v>
      </c>
      <c r="D639" s="8"/>
      <c r="E639" s="8" t="s">
        <v>747</v>
      </c>
      <c r="F639" s="8"/>
      <c r="G639" s="8"/>
      <c r="H639" s="8"/>
      <c r="I639" s="8"/>
      <c r="J639" s="8"/>
      <c r="K639" s="8"/>
      <c r="L639" s="20"/>
      <c r="M639" s="20"/>
      <c r="N639" s="20"/>
      <c r="O639" s="20"/>
      <c r="P639" s="20"/>
      <c r="Q639" s="20"/>
      <c r="R639" s="20"/>
      <c r="S639" s="20"/>
      <c r="T639" s="20"/>
      <c r="U639" s="20"/>
      <c r="V639" s="13"/>
    </row>
    <row r="640" spans="1:22" ht="15" customHeight="1" x14ac:dyDescent="0.2">
      <c r="A640" s="12" t="s">
        <v>1410</v>
      </c>
      <c r="B640" s="8"/>
      <c r="C640" s="8" t="s">
        <v>755</v>
      </c>
      <c r="D640" s="8"/>
      <c r="E640" s="8" t="s">
        <v>756</v>
      </c>
      <c r="F640" s="8"/>
      <c r="G640" s="8"/>
      <c r="H640" s="8"/>
      <c r="I640" s="8"/>
      <c r="J640" s="8"/>
      <c r="K640" s="8"/>
      <c r="L640" s="20"/>
      <c r="M640" s="20"/>
      <c r="N640" s="20"/>
      <c r="O640" s="20"/>
      <c r="P640" s="20"/>
      <c r="Q640" s="20"/>
      <c r="R640" s="20"/>
      <c r="S640" s="20"/>
      <c r="T640" s="20"/>
      <c r="U640" s="20"/>
      <c r="V640" s="13"/>
    </row>
    <row r="641" spans="1:22" ht="15" customHeight="1" x14ac:dyDescent="0.2">
      <c r="A641" s="12" t="s">
        <v>1411</v>
      </c>
      <c r="B641" s="8"/>
      <c r="C641" s="8" t="s">
        <v>773</v>
      </c>
      <c r="D641" s="8"/>
      <c r="E641" s="8" t="s">
        <v>1412</v>
      </c>
      <c r="F641" s="8"/>
      <c r="G641" s="8"/>
      <c r="H641" s="8"/>
      <c r="I641" s="8"/>
      <c r="J641" s="8"/>
      <c r="K641" s="8"/>
      <c r="L641" s="20"/>
      <c r="M641" s="20"/>
      <c r="N641" s="20"/>
      <c r="O641" s="20"/>
      <c r="P641" s="20"/>
      <c r="Q641" s="20"/>
      <c r="R641" s="20"/>
      <c r="S641" s="20"/>
      <c r="T641" s="20"/>
      <c r="U641" s="20"/>
      <c r="V641" s="13"/>
    </row>
    <row r="642" spans="1:22" ht="15" customHeight="1" x14ac:dyDescent="0.2">
      <c r="A642" s="12" t="s">
        <v>1413</v>
      </c>
      <c r="B642" s="8"/>
      <c r="C642" s="8" t="s">
        <v>776</v>
      </c>
      <c r="D642" s="8"/>
      <c r="E642" s="8" t="s">
        <v>777</v>
      </c>
      <c r="F642" s="8"/>
      <c r="G642" s="8"/>
      <c r="H642" s="8"/>
      <c r="I642" s="8"/>
      <c r="J642" s="8"/>
      <c r="K642" s="8"/>
      <c r="L642" s="20"/>
      <c r="M642" s="20"/>
      <c r="N642" s="20"/>
      <c r="O642" s="20"/>
      <c r="P642" s="20"/>
      <c r="Q642" s="20"/>
      <c r="R642" s="20"/>
      <c r="S642" s="20"/>
      <c r="T642" s="20"/>
      <c r="U642" s="20"/>
      <c r="V642" s="13"/>
    </row>
    <row r="643" spans="1:22" ht="15" customHeight="1" x14ac:dyDescent="0.2">
      <c r="A643" s="12" t="s">
        <v>1414</v>
      </c>
      <c r="B643" s="8"/>
      <c r="C643" s="8" t="s">
        <v>1415</v>
      </c>
      <c r="D643" s="8"/>
      <c r="E643" s="8" t="s">
        <v>1416</v>
      </c>
      <c r="F643" s="8"/>
      <c r="G643" s="8"/>
      <c r="H643" s="8"/>
      <c r="I643" s="8"/>
      <c r="J643" s="8"/>
      <c r="K643" s="8"/>
      <c r="L643" s="20"/>
      <c r="M643" s="20"/>
      <c r="N643" s="20"/>
      <c r="O643" s="20"/>
      <c r="P643" s="20"/>
      <c r="Q643" s="20"/>
      <c r="R643" s="20"/>
      <c r="S643" s="20"/>
      <c r="T643" s="20"/>
      <c r="U643" s="20"/>
      <c r="V643" s="13"/>
    </row>
    <row r="644" spans="1:22" ht="15" customHeight="1" x14ac:dyDescent="0.2">
      <c r="A644" s="12" t="s">
        <v>1414</v>
      </c>
      <c r="B644" s="8" t="s">
        <v>3434</v>
      </c>
      <c r="C644" s="8" t="s">
        <v>3435</v>
      </c>
      <c r="D644" s="8" t="s">
        <v>42</v>
      </c>
      <c r="E644" s="8" t="s">
        <v>3436</v>
      </c>
      <c r="F644" s="8" t="s">
        <v>3437</v>
      </c>
      <c r="G644" s="8" t="s">
        <v>278</v>
      </c>
      <c r="H644" s="8" t="s">
        <v>3438</v>
      </c>
      <c r="I644" s="8" t="s">
        <v>3439</v>
      </c>
      <c r="J644" s="8"/>
      <c r="K644" s="8"/>
      <c r="L644" s="20"/>
      <c r="M644" s="20"/>
      <c r="N644" s="20"/>
      <c r="O644" s="20"/>
      <c r="P644" s="20"/>
      <c r="Q644" s="20"/>
      <c r="R644" s="20"/>
      <c r="S644" s="20"/>
      <c r="T644" s="20"/>
      <c r="U644" s="20"/>
      <c r="V644" s="13"/>
    </row>
    <row r="645" spans="1:22" ht="15" customHeight="1" x14ac:dyDescent="0.2">
      <c r="A645" s="12" t="s">
        <v>1414</v>
      </c>
      <c r="B645" s="8" t="s">
        <v>3440</v>
      </c>
      <c r="C645" s="8" t="s">
        <v>3441</v>
      </c>
      <c r="D645" s="8" t="s">
        <v>42</v>
      </c>
      <c r="E645" s="8" t="s">
        <v>3442</v>
      </c>
      <c r="F645" s="8" t="s">
        <v>3443</v>
      </c>
      <c r="G645" s="8" t="s">
        <v>3444</v>
      </c>
      <c r="H645" s="8" t="s">
        <v>3445</v>
      </c>
      <c r="I645" s="8" t="s">
        <v>3446</v>
      </c>
      <c r="J645" s="8"/>
      <c r="K645" s="8" t="s">
        <v>981</v>
      </c>
      <c r="L645" s="20" t="s">
        <v>982</v>
      </c>
      <c r="M645" s="20"/>
      <c r="N645" s="20" t="s">
        <v>188</v>
      </c>
      <c r="O645" s="20" t="s">
        <v>188</v>
      </c>
      <c r="P645" s="20" t="s">
        <v>188</v>
      </c>
      <c r="Q645" s="20" t="s">
        <v>983</v>
      </c>
      <c r="R645" s="20"/>
      <c r="S645" s="20"/>
      <c r="T645" s="20" t="s">
        <v>188</v>
      </c>
      <c r="U645" s="20" t="s">
        <v>188</v>
      </c>
      <c r="V645" s="13"/>
    </row>
    <row r="646" spans="1:22" ht="15" customHeight="1" x14ac:dyDescent="0.2">
      <c r="A646" s="12" t="s">
        <v>1417</v>
      </c>
      <c r="B646" s="8"/>
      <c r="C646" s="8" t="s">
        <v>779</v>
      </c>
      <c r="D646" s="8"/>
      <c r="E646" s="8" t="s">
        <v>1418</v>
      </c>
      <c r="F646" s="8"/>
      <c r="G646" s="8"/>
      <c r="H646" s="8"/>
      <c r="I646" s="8"/>
      <c r="J646" s="8"/>
      <c r="K646" s="8"/>
      <c r="L646" s="20"/>
      <c r="M646" s="20"/>
      <c r="N646" s="20"/>
      <c r="O646" s="20"/>
      <c r="P646" s="20"/>
      <c r="Q646" s="20"/>
      <c r="R646" s="20"/>
      <c r="S646" s="20"/>
      <c r="T646" s="20"/>
      <c r="U646" s="20"/>
      <c r="V646" s="13"/>
    </row>
    <row r="647" spans="1:22" ht="15" customHeight="1" x14ac:dyDescent="0.2">
      <c r="A647" s="12" t="s">
        <v>1419</v>
      </c>
      <c r="B647" s="8"/>
      <c r="C647" s="8" t="s">
        <v>782</v>
      </c>
      <c r="D647" s="8"/>
      <c r="E647" s="8" t="s">
        <v>1420</v>
      </c>
      <c r="F647" s="8"/>
      <c r="G647" s="8"/>
      <c r="H647" s="8"/>
      <c r="I647" s="8"/>
      <c r="J647" s="8"/>
      <c r="K647" s="8"/>
      <c r="L647" s="20"/>
      <c r="M647" s="20"/>
      <c r="N647" s="20"/>
      <c r="O647" s="20"/>
      <c r="P647" s="20"/>
      <c r="Q647" s="20"/>
      <c r="R647" s="20"/>
      <c r="S647" s="20"/>
      <c r="T647" s="20"/>
      <c r="U647" s="20"/>
      <c r="V647" s="13"/>
    </row>
    <row r="648" spans="1:22" ht="15" customHeight="1" x14ac:dyDescent="0.2">
      <c r="A648" s="12" t="s">
        <v>1421</v>
      </c>
      <c r="B648" s="8"/>
      <c r="C648" s="8" t="s">
        <v>1422</v>
      </c>
      <c r="D648" s="8"/>
      <c r="E648" s="8" t="s">
        <v>1423</v>
      </c>
      <c r="F648" s="8"/>
      <c r="G648" s="8"/>
      <c r="H648" s="8"/>
      <c r="I648" s="8"/>
      <c r="J648" s="8"/>
      <c r="K648" s="8"/>
      <c r="L648" s="20"/>
      <c r="M648" s="20"/>
      <c r="N648" s="20"/>
      <c r="O648" s="20"/>
      <c r="P648" s="20"/>
      <c r="Q648" s="20"/>
      <c r="R648" s="20"/>
      <c r="S648" s="20"/>
      <c r="T648" s="20"/>
      <c r="U648" s="20"/>
      <c r="V648" s="13"/>
    </row>
    <row r="649" spans="1:22" ht="15" customHeight="1" x14ac:dyDescent="0.2">
      <c r="A649" s="12" t="s">
        <v>1424</v>
      </c>
      <c r="B649" s="8"/>
      <c r="C649" s="8" t="s">
        <v>807</v>
      </c>
      <c r="D649" s="8"/>
      <c r="E649" s="8" t="s">
        <v>1425</v>
      </c>
      <c r="F649" s="8"/>
      <c r="G649" s="8"/>
      <c r="H649" s="8"/>
      <c r="I649" s="8"/>
      <c r="J649" s="8"/>
      <c r="K649" s="8"/>
      <c r="L649" s="20"/>
      <c r="M649" s="20"/>
      <c r="N649" s="20"/>
      <c r="O649" s="20"/>
      <c r="P649" s="20"/>
      <c r="Q649" s="20"/>
      <c r="R649" s="20"/>
      <c r="S649" s="20"/>
      <c r="T649" s="20"/>
      <c r="U649" s="20"/>
      <c r="V649" s="13"/>
    </row>
    <row r="650" spans="1:22" ht="15" customHeight="1" x14ac:dyDescent="0.2">
      <c r="A650" s="12" t="s">
        <v>1424</v>
      </c>
      <c r="B650" s="8" t="s">
        <v>3447</v>
      </c>
      <c r="C650" s="8" t="s">
        <v>3448</v>
      </c>
      <c r="D650" s="8" t="s">
        <v>42</v>
      </c>
      <c r="E650" s="8" t="s">
        <v>3449</v>
      </c>
      <c r="F650" s="8" t="s">
        <v>1436</v>
      </c>
      <c r="G650" s="8" t="s">
        <v>3450</v>
      </c>
      <c r="H650" s="8" t="s">
        <v>3451</v>
      </c>
      <c r="I650" s="8" t="s">
        <v>3452</v>
      </c>
      <c r="J650" s="8"/>
      <c r="K650" s="8" t="s">
        <v>3453</v>
      </c>
      <c r="L650" s="20" t="s">
        <v>215</v>
      </c>
      <c r="M650" s="20"/>
      <c r="N650" s="20"/>
      <c r="O650" s="20" t="s">
        <v>188</v>
      </c>
      <c r="P650" s="20" t="s">
        <v>188</v>
      </c>
      <c r="Q650" s="20" t="s">
        <v>1159</v>
      </c>
      <c r="R650" s="20"/>
      <c r="S650" s="20" t="s">
        <v>188</v>
      </c>
      <c r="T650" s="20" t="s">
        <v>188</v>
      </c>
      <c r="U650" s="20" t="s">
        <v>188</v>
      </c>
      <c r="V650" s="13"/>
    </row>
    <row r="651" spans="1:22" ht="15" customHeight="1" x14ac:dyDescent="0.2">
      <c r="A651" s="12" t="s">
        <v>1424</v>
      </c>
      <c r="B651" s="8" t="s">
        <v>3454</v>
      </c>
      <c r="C651" s="8" t="s">
        <v>3455</v>
      </c>
      <c r="D651" s="8" t="s">
        <v>42</v>
      </c>
      <c r="E651" s="8" t="s">
        <v>3456</v>
      </c>
      <c r="F651" s="8" t="s">
        <v>1436</v>
      </c>
      <c r="G651" s="8" t="s">
        <v>3457</v>
      </c>
      <c r="H651" s="8" t="s">
        <v>3458</v>
      </c>
      <c r="I651" s="8" t="s">
        <v>3459</v>
      </c>
      <c r="J651" s="8"/>
      <c r="K651" s="8" t="s">
        <v>3460</v>
      </c>
      <c r="L651" s="20" t="s">
        <v>215</v>
      </c>
      <c r="M651" s="20"/>
      <c r="N651" s="20"/>
      <c r="O651" s="20" t="s">
        <v>188</v>
      </c>
      <c r="P651" s="20" t="s">
        <v>188</v>
      </c>
      <c r="Q651" s="20"/>
      <c r="R651" s="20"/>
      <c r="S651" s="20"/>
      <c r="T651" s="20"/>
      <c r="U651" s="20"/>
      <c r="V651" s="13"/>
    </row>
    <row r="652" spans="1:22" ht="15" customHeight="1" x14ac:dyDescent="0.2">
      <c r="A652" s="12" t="s">
        <v>1424</v>
      </c>
      <c r="B652" s="8" t="s">
        <v>3461</v>
      </c>
      <c r="C652" s="8" t="s">
        <v>3462</v>
      </c>
      <c r="D652" s="8" t="s">
        <v>2136</v>
      </c>
      <c r="E652" s="8" t="s">
        <v>3463</v>
      </c>
      <c r="F652" s="8" t="s">
        <v>3464</v>
      </c>
      <c r="G652" s="8" t="s">
        <v>3465</v>
      </c>
      <c r="H652" s="8" t="s">
        <v>3466</v>
      </c>
      <c r="I652" s="8" t="s">
        <v>3467</v>
      </c>
      <c r="J652" s="8"/>
      <c r="K652" s="8"/>
      <c r="L652" s="20"/>
      <c r="M652" s="20"/>
      <c r="N652" s="20"/>
      <c r="O652" s="20"/>
      <c r="P652" s="20"/>
      <c r="Q652" s="20"/>
      <c r="R652" s="20"/>
      <c r="S652" s="20"/>
      <c r="T652" s="20"/>
      <c r="U652" s="20"/>
      <c r="V652" s="13" t="s">
        <v>3468</v>
      </c>
    </row>
    <row r="653" spans="1:22" ht="15" customHeight="1" x14ac:dyDescent="0.2">
      <c r="A653" s="12" t="s">
        <v>1440</v>
      </c>
      <c r="B653" s="8"/>
      <c r="C653" s="8" t="s">
        <v>813</v>
      </c>
      <c r="D653" s="8"/>
      <c r="E653" s="8" t="s">
        <v>1441</v>
      </c>
      <c r="F653" s="8"/>
      <c r="G653" s="8"/>
      <c r="H653" s="8"/>
      <c r="I653" s="8"/>
      <c r="J653" s="8"/>
      <c r="K653" s="8"/>
      <c r="L653" s="20"/>
      <c r="M653" s="20"/>
      <c r="N653" s="20"/>
      <c r="O653" s="20"/>
      <c r="P653" s="20"/>
      <c r="Q653" s="20"/>
      <c r="R653" s="20"/>
      <c r="S653" s="20"/>
      <c r="T653" s="20"/>
      <c r="U653" s="20"/>
      <c r="V653" s="13"/>
    </row>
    <row r="654" spans="1:22" ht="15" customHeight="1" x14ac:dyDescent="0.2">
      <c r="A654" s="12" t="s">
        <v>1442</v>
      </c>
      <c r="B654" s="8"/>
      <c r="C654" s="8" t="s">
        <v>816</v>
      </c>
      <c r="D654" s="8"/>
      <c r="E654" s="8" t="s">
        <v>1443</v>
      </c>
      <c r="F654" s="8"/>
      <c r="G654" s="8"/>
      <c r="H654" s="8"/>
      <c r="I654" s="8"/>
      <c r="J654" s="8"/>
      <c r="K654" s="8"/>
      <c r="L654" s="20"/>
      <c r="M654" s="20"/>
      <c r="N654" s="20"/>
      <c r="O654" s="20"/>
      <c r="P654" s="20"/>
      <c r="Q654" s="20"/>
      <c r="R654" s="20"/>
      <c r="S654" s="20"/>
      <c r="T654" s="20"/>
      <c r="U654" s="20"/>
      <c r="V654" s="13"/>
    </row>
    <row r="655" spans="1:22" ht="15" customHeight="1" x14ac:dyDescent="0.2">
      <c r="A655" s="12" t="s">
        <v>1444</v>
      </c>
      <c r="B655" s="8"/>
      <c r="C655" s="8" t="s">
        <v>829</v>
      </c>
      <c r="D655" s="8"/>
      <c r="E655" s="8" t="s">
        <v>830</v>
      </c>
      <c r="F655" s="8"/>
      <c r="G655" s="8"/>
      <c r="H655" s="8"/>
      <c r="I655" s="8"/>
      <c r="J655" s="8"/>
      <c r="K655" s="8"/>
      <c r="L655" s="20"/>
      <c r="M655" s="20"/>
      <c r="N655" s="20"/>
      <c r="O655" s="20"/>
      <c r="P655" s="20"/>
      <c r="Q655" s="20"/>
      <c r="R655" s="20"/>
      <c r="S655" s="20"/>
      <c r="T655" s="20"/>
      <c r="U655" s="20"/>
      <c r="V655" s="13"/>
    </row>
    <row r="656" spans="1:22" ht="15" customHeight="1" x14ac:dyDescent="0.2">
      <c r="A656" s="12" t="s">
        <v>1445</v>
      </c>
      <c r="B656" s="8"/>
      <c r="C656" s="8" t="s">
        <v>832</v>
      </c>
      <c r="D656" s="8"/>
      <c r="E656" s="8" t="s">
        <v>833</v>
      </c>
      <c r="F656" s="8"/>
      <c r="G656" s="8"/>
      <c r="H656" s="8"/>
      <c r="I656" s="8"/>
      <c r="J656" s="8"/>
      <c r="K656" s="8"/>
      <c r="L656" s="20"/>
      <c r="M656" s="20"/>
      <c r="N656" s="20"/>
      <c r="O656" s="20"/>
      <c r="P656" s="20"/>
      <c r="Q656" s="20"/>
      <c r="R656" s="20"/>
      <c r="S656" s="20"/>
      <c r="T656" s="20"/>
      <c r="U656" s="20"/>
      <c r="V656" s="13"/>
    </row>
    <row r="657" spans="1:22" ht="15" customHeight="1" x14ac:dyDescent="0.2">
      <c r="A657" s="12" t="s">
        <v>1446</v>
      </c>
      <c r="B657" s="8"/>
      <c r="C657" s="8" t="s">
        <v>841</v>
      </c>
      <c r="D657" s="8"/>
      <c r="E657" s="8" t="s">
        <v>842</v>
      </c>
      <c r="F657" s="8"/>
      <c r="G657" s="8"/>
      <c r="H657" s="8"/>
      <c r="I657" s="8"/>
      <c r="J657" s="8"/>
      <c r="K657" s="8"/>
      <c r="L657" s="20"/>
      <c r="M657" s="20"/>
      <c r="N657" s="20"/>
      <c r="O657" s="20"/>
      <c r="P657" s="20"/>
      <c r="Q657" s="20"/>
      <c r="R657" s="20"/>
      <c r="S657" s="20"/>
      <c r="T657" s="20"/>
      <c r="U657" s="20"/>
      <c r="V657" s="13"/>
    </row>
    <row r="658" spans="1:22" ht="15" customHeight="1" x14ac:dyDescent="0.2">
      <c r="A658" s="12" t="s">
        <v>1447</v>
      </c>
      <c r="B658" s="8"/>
      <c r="C658" s="8" t="s">
        <v>844</v>
      </c>
      <c r="D658" s="8"/>
      <c r="E658" s="8" t="s">
        <v>1448</v>
      </c>
      <c r="F658" s="8"/>
      <c r="G658" s="8"/>
      <c r="H658" s="8"/>
      <c r="I658" s="8"/>
      <c r="J658" s="8"/>
      <c r="K658" s="8"/>
      <c r="L658" s="20"/>
      <c r="M658" s="20"/>
      <c r="N658" s="20"/>
      <c r="O658" s="20"/>
      <c r="P658" s="20"/>
      <c r="Q658" s="20"/>
      <c r="R658" s="20"/>
      <c r="S658" s="20"/>
      <c r="T658" s="20"/>
      <c r="U658" s="20"/>
      <c r="V658" s="13"/>
    </row>
    <row r="659" spans="1:22" ht="15" customHeight="1" x14ac:dyDescent="0.2">
      <c r="A659" s="12" t="s">
        <v>1449</v>
      </c>
      <c r="B659" s="8"/>
      <c r="C659" s="8" t="s">
        <v>876</v>
      </c>
      <c r="D659" s="8"/>
      <c r="E659" s="8" t="s">
        <v>1450</v>
      </c>
      <c r="F659" s="8"/>
      <c r="G659" s="8"/>
      <c r="H659" s="8"/>
      <c r="I659" s="8"/>
      <c r="J659" s="8"/>
      <c r="K659" s="8"/>
      <c r="L659" s="20"/>
      <c r="M659" s="20"/>
      <c r="N659" s="20"/>
      <c r="O659" s="20"/>
      <c r="P659" s="20"/>
      <c r="Q659" s="20"/>
      <c r="R659" s="20"/>
      <c r="S659" s="20"/>
      <c r="T659" s="20"/>
      <c r="U659" s="20"/>
      <c r="V659" s="13"/>
    </row>
    <row r="660" spans="1:22" ht="15" customHeight="1" x14ac:dyDescent="0.2">
      <c r="A660" s="12" t="s">
        <v>1451</v>
      </c>
      <c r="B660" s="8"/>
      <c r="C660" s="8" t="s">
        <v>1452</v>
      </c>
      <c r="D660" s="8"/>
      <c r="E660" s="8" t="s">
        <v>1453</v>
      </c>
      <c r="F660" s="8"/>
      <c r="G660" s="8"/>
      <c r="H660" s="8"/>
      <c r="I660" s="8"/>
      <c r="J660" s="8"/>
      <c r="K660" s="8"/>
      <c r="L660" s="20"/>
      <c r="M660" s="20"/>
      <c r="N660" s="20"/>
      <c r="O660" s="20"/>
      <c r="P660" s="20"/>
      <c r="Q660" s="20"/>
      <c r="R660" s="20"/>
      <c r="S660" s="20"/>
      <c r="T660" s="20"/>
      <c r="U660" s="20"/>
      <c r="V660" s="13"/>
    </row>
    <row r="661" spans="1:22" ht="15" customHeight="1" x14ac:dyDescent="0.2">
      <c r="A661" s="12" t="s">
        <v>1454</v>
      </c>
      <c r="B661" s="8"/>
      <c r="C661" s="8" t="s">
        <v>1455</v>
      </c>
      <c r="D661" s="8"/>
      <c r="E661" s="8" t="s">
        <v>1456</v>
      </c>
      <c r="F661" s="8"/>
      <c r="G661" s="8"/>
      <c r="H661" s="8"/>
      <c r="I661" s="8"/>
      <c r="J661" s="8"/>
      <c r="K661" s="8"/>
      <c r="L661" s="20"/>
      <c r="M661" s="20"/>
      <c r="N661" s="20"/>
      <c r="O661" s="20"/>
      <c r="P661" s="20"/>
      <c r="Q661" s="20"/>
      <c r="R661" s="20"/>
      <c r="S661" s="20"/>
      <c r="T661" s="20"/>
      <c r="U661" s="20"/>
      <c r="V661" s="13"/>
    </row>
    <row r="662" spans="1:22" ht="15" customHeight="1" x14ac:dyDescent="0.2">
      <c r="A662" s="12" t="s">
        <v>1457</v>
      </c>
      <c r="B662" s="8"/>
      <c r="C662" s="8" t="s">
        <v>900</v>
      </c>
      <c r="D662" s="8"/>
      <c r="E662" s="8" t="s">
        <v>901</v>
      </c>
      <c r="F662" s="8"/>
      <c r="G662" s="8"/>
      <c r="H662" s="8"/>
      <c r="I662" s="8"/>
      <c r="J662" s="8"/>
      <c r="K662" s="8"/>
      <c r="L662" s="20"/>
      <c r="M662" s="20"/>
      <c r="N662" s="20"/>
      <c r="O662" s="20"/>
      <c r="P662" s="20"/>
      <c r="Q662" s="20"/>
      <c r="R662" s="20"/>
      <c r="S662" s="20"/>
      <c r="T662" s="20"/>
      <c r="U662" s="20"/>
      <c r="V662" s="13"/>
    </row>
    <row r="663" spans="1:22" ht="15" customHeight="1" x14ac:dyDescent="0.2">
      <c r="A663" s="12" t="s">
        <v>1458</v>
      </c>
      <c r="B663" s="8"/>
      <c r="C663" s="8" t="s">
        <v>1459</v>
      </c>
      <c r="D663" s="8"/>
      <c r="E663" s="8" t="s">
        <v>1460</v>
      </c>
      <c r="F663" s="8"/>
      <c r="G663" s="8"/>
      <c r="H663" s="8"/>
      <c r="I663" s="8"/>
      <c r="J663" s="8"/>
      <c r="K663" s="8"/>
      <c r="L663" s="20"/>
      <c r="M663" s="20"/>
      <c r="N663" s="20"/>
      <c r="O663" s="20"/>
      <c r="P663" s="20"/>
      <c r="Q663" s="20"/>
      <c r="R663" s="20"/>
      <c r="S663" s="20"/>
      <c r="T663" s="20"/>
      <c r="U663" s="20"/>
      <c r="V663" s="13"/>
    </row>
    <row r="664" spans="1:22" ht="15" customHeight="1" x14ac:dyDescent="0.2">
      <c r="A664" s="12" t="s">
        <v>1461</v>
      </c>
      <c r="B664" s="8"/>
      <c r="C664" s="8" t="s">
        <v>903</v>
      </c>
      <c r="D664" s="8"/>
      <c r="E664" s="8" t="s">
        <v>1462</v>
      </c>
      <c r="F664" s="8"/>
      <c r="G664" s="8"/>
      <c r="H664" s="8"/>
      <c r="I664" s="8"/>
      <c r="J664" s="8"/>
      <c r="K664" s="8"/>
      <c r="L664" s="20"/>
      <c r="M664" s="20"/>
      <c r="N664" s="20"/>
      <c r="O664" s="20"/>
      <c r="P664" s="20"/>
      <c r="Q664" s="20"/>
      <c r="R664" s="20"/>
      <c r="S664" s="20"/>
      <c r="T664" s="20"/>
      <c r="U664" s="20"/>
      <c r="V664" s="13"/>
    </row>
    <row r="665" spans="1:22" ht="15" customHeight="1" x14ac:dyDescent="0.2">
      <c r="A665" s="12" t="s">
        <v>1463</v>
      </c>
      <c r="B665" s="8"/>
      <c r="C665" s="8" t="s">
        <v>909</v>
      </c>
      <c r="D665" s="8"/>
      <c r="E665" s="8" t="s">
        <v>1464</v>
      </c>
      <c r="F665" s="8"/>
      <c r="G665" s="8"/>
      <c r="H665" s="8"/>
      <c r="I665" s="8"/>
      <c r="J665" s="8"/>
      <c r="K665" s="8"/>
      <c r="L665" s="20"/>
      <c r="M665" s="20"/>
      <c r="N665" s="20"/>
      <c r="O665" s="20"/>
      <c r="P665" s="20"/>
      <c r="Q665" s="20"/>
      <c r="R665" s="20"/>
      <c r="S665" s="20"/>
      <c r="T665" s="20"/>
      <c r="U665" s="20"/>
      <c r="V665" s="13"/>
    </row>
    <row r="666" spans="1:22" ht="15" customHeight="1" x14ac:dyDescent="0.2">
      <c r="A666" s="12" t="s">
        <v>1465</v>
      </c>
      <c r="B666" s="8"/>
      <c r="C666" s="8" t="s">
        <v>1018</v>
      </c>
      <c r="D666" s="8"/>
      <c r="E666" s="8" t="s">
        <v>1466</v>
      </c>
      <c r="F666" s="8"/>
      <c r="G666" s="8"/>
      <c r="H666" s="8"/>
      <c r="I666" s="8"/>
      <c r="J666" s="8"/>
      <c r="K666" s="8"/>
      <c r="L666" s="20"/>
      <c r="M666" s="20"/>
      <c r="N666" s="20"/>
      <c r="O666" s="20"/>
      <c r="P666" s="20"/>
      <c r="Q666" s="20"/>
      <c r="R666" s="20"/>
      <c r="S666" s="20"/>
      <c r="T666" s="20"/>
      <c r="U666" s="20"/>
      <c r="V666" s="13"/>
    </row>
    <row r="667" spans="1:22" ht="15" customHeight="1" x14ac:dyDescent="0.2">
      <c r="A667" s="12" t="s">
        <v>1467</v>
      </c>
      <c r="B667" s="8"/>
      <c r="C667" s="8" t="s">
        <v>1468</v>
      </c>
      <c r="D667" s="8"/>
      <c r="E667" s="8" t="s">
        <v>1469</v>
      </c>
      <c r="F667" s="8"/>
      <c r="G667" s="8"/>
      <c r="H667" s="8"/>
      <c r="I667" s="8"/>
      <c r="J667" s="8"/>
      <c r="K667" s="8"/>
      <c r="L667" s="20"/>
      <c r="M667" s="20"/>
      <c r="N667" s="20"/>
      <c r="O667" s="20"/>
      <c r="P667" s="20"/>
      <c r="Q667" s="20"/>
      <c r="R667" s="20"/>
      <c r="S667" s="20"/>
      <c r="T667" s="20"/>
      <c r="U667" s="20"/>
      <c r="V667" s="13"/>
    </row>
    <row r="668" spans="1:22" ht="15" customHeight="1" x14ac:dyDescent="0.2">
      <c r="A668" s="12" t="s">
        <v>1470</v>
      </c>
      <c r="B668" s="8"/>
      <c r="C668" s="8" t="s">
        <v>1027</v>
      </c>
      <c r="D668" s="8"/>
      <c r="E668" s="8" t="s">
        <v>1028</v>
      </c>
      <c r="F668" s="8"/>
      <c r="G668" s="8"/>
      <c r="H668" s="8"/>
      <c r="I668" s="8"/>
      <c r="J668" s="8"/>
      <c r="K668" s="8"/>
      <c r="L668" s="20"/>
      <c r="M668" s="20"/>
      <c r="N668" s="20"/>
      <c r="O668" s="20"/>
      <c r="P668" s="20"/>
      <c r="Q668" s="20"/>
      <c r="R668" s="20"/>
      <c r="S668" s="20"/>
      <c r="T668" s="20"/>
      <c r="U668" s="20"/>
      <c r="V668" s="13"/>
    </row>
    <row r="669" spans="1:22" ht="15" customHeight="1" x14ac:dyDescent="0.2">
      <c r="A669" s="12" t="s">
        <v>1471</v>
      </c>
      <c r="B669" s="8"/>
      <c r="C669" s="8" t="s">
        <v>1472</v>
      </c>
      <c r="D669" s="8"/>
      <c r="E669" s="8" t="s">
        <v>1473</v>
      </c>
      <c r="F669" s="8"/>
      <c r="G669" s="8"/>
      <c r="H669" s="8"/>
      <c r="I669" s="8"/>
      <c r="J669" s="8"/>
      <c r="K669" s="8"/>
      <c r="L669" s="20"/>
      <c r="M669" s="20"/>
      <c r="N669" s="20"/>
      <c r="O669" s="20"/>
      <c r="P669" s="20"/>
      <c r="Q669" s="20"/>
      <c r="R669" s="20"/>
      <c r="S669" s="20"/>
      <c r="T669" s="20"/>
      <c r="U669" s="20"/>
      <c r="V669" s="13"/>
    </row>
    <row r="670" spans="1:22" ht="15" customHeight="1" x14ac:dyDescent="0.2">
      <c r="A670" s="12" t="s">
        <v>1474</v>
      </c>
      <c r="B670" s="8"/>
      <c r="C670" s="8" t="s">
        <v>1030</v>
      </c>
      <c r="D670" s="8"/>
      <c r="E670" s="8" t="s">
        <v>1031</v>
      </c>
      <c r="F670" s="8"/>
      <c r="G670" s="8"/>
      <c r="H670" s="8"/>
      <c r="I670" s="8"/>
      <c r="J670" s="8"/>
      <c r="K670" s="8"/>
      <c r="L670" s="20"/>
      <c r="M670" s="20"/>
      <c r="N670" s="20"/>
      <c r="O670" s="20"/>
      <c r="P670" s="20"/>
      <c r="Q670" s="20"/>
      <c r="R670" s="20"/>
      <c r="S670" s="20"/>
      <c r="T670" s="20"/>
      <c r="U670" s="20"/>
      <c r="V670" s="13"/>
    </row>
    <row r="671" spans="1:22" ht="15" customHeight="1" x14ac:dyDescent="0.2">
      <c r="A671" s="12" t="s">
        <v>1475</v>
      </c>
      <c r="B671" s="8"/>
      <c r="C671" s="8" t="s">
        <v>1036</v>
      </c>
      <c r="D671" s="8"/>
      <c r="E671" s="8" t="s">
        <v>1037</v>
      </c>
      <c r="F671" s="8"/>
      <c r="G671" s="8"/>
      <c r="H671" s="8"/>
      <c r="I671" s="8"/>
      <c r="J671" s="8"/>
      <c r="K671" s="8"/>
      <c r="L671" s="20"/>
      <c r="M671" s="20"/>
      <c r="N671" s="20"/>
      <c r="O671" s="20"/>
      <c r="P671" s="20"/>
      <c r="Q671" s="20"/>
      <c r="R671" s="20"/>
      <c r="S671" s="20"/>
      <c r="T671" s="20"/>
      <c r="U671" s="20"/>
      <c r="V671" s="13"/>
    </row>
    <row r="672" spans="1:22" ht="15" customHeight="1" x14ac:dyDescent="0.2">
      <c r="A672" s="12" t="s">
        <v>1476</v>
      </c>
      <c r="B672" s="8"/>
      <c r="C672" s="8" t="s">
        <v>1477</v>
      </c>
      <c r="D672" s="8"/>
      <c r="E672" s="8" t="s">
        <v>1478</v>
      </c>
      <c r="F672" s="8"/>
      <c r="G672" s="8"/>
      <c r="H672" s="8"/>
      <c r="I672" s="8"/>
      <c r="J672" s="8"/>
      <c r="K672" s="8"/>
      <c r="L672" s="20"/>
      <c r="M672" s="20"/>
      <c r="N672" s="20"/>
      <c r="O672" s="20"/>
      <c r="P672" s="20"/>
      <c r="Q672" s="20"/>
      <c r="R672" s="20"/>
      <c r="S672" s="20"/>
      <c r="T672" s="20"/>
      <c r="U672" s="20"/>
      <c r="V672" s="13"/>
    </row>
    <row r="673" spans="1:22" ht="15" customHeight="1" x14ac:dyDescent="0.2">
      <c r="A673" s="12" t="s">
        <v>1476</v>
      </c>
      <c r="B673" s="8" t="s">
        <v>3469</v>
      </c>
      <c r="C673" s="8" t="s">
        <v>3470</v>
      </c>
      <c r="D673" s="8" t="s">
        <v>42</v>
      </c>
      <c r="E673" s="8" t="s">
        <v>3471</v>
      </c>
      <c r="F673" s="8" t="s">
        <v>3472</v>
      </c>
      <c r="G673" s="8" t="s">
        <v>3473</v>
      </c>
      <c r="H673" s="8" t="s">
        <v>3474</v>
      </c>
      <c r="I673" s="8" t="s">
        <v>3475</v>
      </c>
      <c r="J673" s="8"/>
      <c r="K673" s="8" t="s">
        <v>766</v>
      </c>
      <c r="L673" s="20" t="s">
        <v>767</v>
      </c>
      <c r="M673" s="20"/>
      <c r="N673" s="20" t="s">
        <v>188</v>
      </c>
      <c r="O673" s="20" t="s">
        <v>188</v>
      </c>
      <c r="P673" s="20" t="s">
        <v>188</v>
      </c>
      <c r="Q673" s="20" t="s">
        <v>768</v>
      </c>
      <c r="R673" s="20"/>
      <c r="S673" s="20" t="s">
        <v>188</v>
      </c>
      <c r="T673" s="20" t="s">
        <v>188</v>
      </c>
      <c r="U673" s="20" t="s">
        <v>188</v>
      </c>
      <c r="V673" s="13"/>
    </row>
    <row r="674" spans="1:22" ht="15" customHeight="1" x14ac:dyDescent="0.2">
      <c r="A674" s="12" t="s">
        <v>1479</v>
      </c>
      <c r="B674" s="8"/>
      <c r="C674" s="8" t="s">
        <v>1048</v>
      </c>
      <c r="D674" s="8"/>
      <c r="E674" s="8" t="s">
        <v>1049</v>
      </c>
      <c r="F674" s="8"/>
      <c r="G674" s="8"/>
      <c r="H674" s="8"/>
      <c r="I674" s="8"/>
      <c r="J674" s="8"/>
      <c r="K674" s="8"/>
      <c r="L674" s="20"/>
      <c r="M674" s="20"/>
      <c r="N674" s="20"/>
      <c r="O674" s="20"/>
      <c r="P674" s="20"/>
      <c r="Q674" s="20"/>
      <c r="R674" s="20"/>
      <c r="S674" s="20"/>
      <c r="T674" s="20"/>
      <c r="U674" s="20"/>
      <c r="V674" s="13"/>
    </row>
    <row r="675" spans="1:22" ht="15" customHeight="1" x14ac:dyDescent="0.2">
      <c r="A675" s="12" t="s">
        <v>1480</v>
      </c>
      <c r="B675" s="8"/>
      <c r="C675" s="8" t="s">
        <v>1057</v>
      </c>
      <c r="D675" s="8"/>
      <c r="E675" s="8" t="s">
        <v>1058</v>
      </c>
      <c r="F675" s="8"/>
      <c r="G675" s="8"/>
      <c r="H675" s="8"/>
      <c r="I675" s="8"/>
      <c r="J675" s="8"/>
      <c r="K675" s="8"/>
      <c r="L675" s="20"/>
      <c r="M675" s="20"/>
      <c r="N675" s="20"/>
      <c r="O675" s="20"/>
      <c r="P675" s="20"/>
      <c r="Q675" s="20"/>
      <c r="R675" s="20"/>
      <c r="S675" s="20"/>
      <c r="T675" s="20"/>
      <c r="U675" s="20"/>
      <c r="V675" s="13"/>
    </row>
    <row r="676" spans="1:22" ht="15" customHeight="1" x14ac:dyDescent="0.2">
      <c r="A676" s="12" t="s">
        <v>1481</v>
      </c>
      <c r="B676" s="8"/>
      <c r="C676" s="8" t="s">
        <v>1070</v>
      </c>
      <c r="D676" s="8"/>
      <c r="E676" s="8" t="s">
        <v>1482</v>
      </c>
      <c r="F676" s="8"/>
      <c r="G676" s="8"/>
      <c r="H676" s="8"/>
      <c r="I676" s="8"/>
      <c r="J676" s="8"/>
      <c r="K676" s="8"/>
      <c r="L676" s="20"/>
      <c r="M676" s="20"/>
      <c r="N676" s="20"/>
      <c r="O676" s="20"/>
      <c r="P676" s="20"/>
      <c r="Q676" s="20"/>
      <c r="R676" s="20"/>
      <c r="S676" s="20"/>
      <c r="T676" s="20"/>
      <c r="U676" s="20"/>
      <c r="V676" s="13"/>
    </row>
    <row r="677" spans="1:22" ht="15" customHeight="1" x14ac:dyDescent="0.2">
      <c r="A677" s="12" t="s">
        <v>1483</v>
      </c>
      <c r="B677" s="8"/>
      <c r="C677" s="8" t="s">
        <v>1171</v>
      </c>
      <c r="D677" s="8"/>
      <c r="E677" s="8" t="s">
        <v>1462</v>
      </c>
      <c r="F677" s="8"/>
      <c r="G677" s="8"/>
      <c r="H677" s="8"/>
      <c r="I677" s="8"/>
      <c r="J677" s="8"/>
      <c r="K677" s="8"/>
      <c r="L677" s="20"/>
      <c r="M677" s="20"/>
      <c r="N677" s="20"/>
      <c r="O677" s="20"/>
      <c r="P677" s="20"/>
      <c r="Q677" s="20"/>
      <c r="R677" s="20"/>
      <c r="S677" s="20"/>
      <c r="T677" s="20"/>
      <c r="U677" s="20"/>
      <c r="V677" s="13"/>
    </row>
    <row r="678" spans="1:22" ht="15" customHeight="1" x14ac:dyDescent="0.2">
      <c r="A678" s="12" t="s">
        <v>1484</v>
      </c>
      <c r="B678" s="8"/>
      <c r="C678" s="8" t="s">
        <v>1174</v>
      </c>
      <c r="D678" s="8"/>
      <c r="E678" s="8" t="s">
        <v>1485</v>
      </c>
      <c r="F678" s="8"/>
      <c r="G678" s="8"/>
      <c r="H678" s="8"/>
      <c r="I678" s="8"/>
      <c r="J678" s="8"/>
      <c r="K678" s="8"/>
      <c r="L678" s="20"/>
      <c r="M678" s="20"/>
      <c r="N678" s="20"/>
      <c r="O678" s="20"/>
      <c r="P678" s="20"/>
      <c r="Q678" s="20"/>
      <c r="R678" s="20"/>
      <c r="S678" s="20"/>
      <c r="T678" s="20"/>
      <c r="U678" s="20"/>
      <c r="V678" s="13"/>
    </row>
    <row r="679" spans="1:22" ht="15" customHeight="1" x14ac:dyDescent="0.2">
      <c r="A679" s="12" t="s">
        <v>1486</v>
      </c>
      <c r="B679" s="8"/>
      <c r="C679" s="8" t="s">
        <v>1207</v>
      </c>
      <c r="D679" s="8"/>
      <c r="E679" s="8" t="s">
        <v>1208</v>
      </c>
      <c r="F679" s="8"/>
      <c r="G679" s="8"/>
      <c r="H679" s="8"/>
      <c r="I679" s="8"/>
      <c r="J679" s="8"/>
      <c r="K679" s="8"/>
      <c r="L679" s="20"/>
      <c r="M679" s="20"/>
      <c r="N679" s="20"/>
      <c r="O679" s="20"/>
      <c r="P679" s="20"/>
      <c r="Q679" s="20"/>
      <c r="R679" s="20"/>
      <c r="S679" s="20"/>
      <c r="T679" s="20"/>
      <c r="U679" s="20"/>
      <c r="V679" s="13"/>
    </row>
    <row r="680" spans="1:22" ht="15" customHeight="1" x14ac:dyDescent="0.2">
      <c r="A680" s="12" t="s">
        <v>1487</v>
      </c>
      <c r="B680" s="8"/>
      <c r="C680" s="8" t="s">
        <v>1213</v>
      </c>
      <c r="D680" s="8"/>
      <c r="E680" s="8" t="s">
        <v>1488</v>
      </c>
      <c r="F680" s="8"/>
      <c r="G680" s="8"/>
      <c r="H680" s="8"/>
      <c r="I680" s="8"/>
      <c r="J680" s="8"/>
      <c r="K680" s="8"/>
      <c r="L680" s="20"/>
      <c r="M680" s="20"/>
      <c r="N680" s="20"/>
      <c r="O680" s="20"/>
      <c r="P680" s="20"/>
      <c r="Q680" s="20"/>
      <c r="R680" s="20"/>
      <c r="S680" s="20"/>
      <c r="T680" s="20"/>
      <c r="U680" s="20"/>
      <c r="V680" s="13"/>
    </row>
    <row r="681" spans="1:22" ht="15" customHeight="1" x14ac:dyDescent="0.2">
      <c r="A681" s="12" t="s">
        <v>1489</v>
      </c>
      <c r="B681" s="8"/>
      <c r="C681" s="8" t="s">
        <v>1219</v>
      </c>
      <c r="D681" s="8"/>
      <c r="E681" s="8" t="s">
        <v>1220</v>
      </c>
      <c r="F681" s="8"/>
      <c r="G681" s="8"/>
      <c r="H681" s="8"/>
      <c r="I681" s="8"/>
      <c r="J681" s="8"/>
      <c r="K681" s="8"/>
      <c r="L681" s="20"/>
      <c r="M681" s="20"/>
      <c r="N681" s="20"/>
      <c r="O681" s="20"/>
      <c r="P681" s="20"/>
      <c r="Q681" s="20"/>
      <c r="R681" s="20"/>
      <c r="S681" s="20"/>
      <c r="T681" s="20"/>
      <c r="U681" s="20"/>
      <c r="V681" s="13"/>
    </row>
    <row r="682" spans="1:22" ht="15" customHeight="1" x14ac:dyDescent="0.2">
      <c r="A682" s="12" t="s">
        <v>1490</v>
      </c>
      <c r="B682" s="8"/>
      <c r="C682" s="8" t="s">
        <v>1222</v>
      </c>
      <c r="D682" s="8"/>
      <c r="E682" s="8" t="s">
        <v>1223</v>
      </c>
      <c r="F682" s="8"/>
      <c r="G682" s="8"/>
      <c r="H682" s="8"/>
      <c r="I682" s="8"/>
      <c r="J682" s="8"/>
      <c r="K682" s="8"/>
      <c r="L682" s="20"/>
      <c r="M682" s="20"/>
      <c r="N682" s="20"/>
      <c r="O682" s="20"/>
      <c r="P682" s="20"/>
      <c r="Q682" s="20"/>
      <c r="R682" s="20"/>
      <c r="S682" s="20"/>
      <c r="T682" s="20"/>
      <c r="U682" s="20"/>
      <c r="V682" s="13"/>
    </row>
    <row r="683" spans="1:22" ht="15" customHeight="1" x14ac:dyDescent="0.2">
      <c r="A683" s="12" t="s">
        <v>1491</v>
      </c>
      <c r="B683" s="8"/>
      <c r="C683" s="8" t="s">
        <v>1234</v>
      </c>
      <c r="D683" s="8"/>
      <c r="E683" s="8" t="s">
        <v>1235</v>
      </c>
      <c r="F683" s="8"/>
      <c r="G683" s="8"/>
      <c r="H683" s="8"/>
      <c r="I683" s="8"/>
      <c r="J683" s="8"/>
      <c r="K683" s="8"/>
      <c r="L683" s="20"/>
      <c r="M683" s="20"/>
      <c r="N683" s="20"/>
      <c r="O683" s="20"/>
      <c r="P683" s="20"/>
      <c r="Q683" s="20"/>
      <c r="R683" s="20"/>
      <c r="S683" s="20"/>
      <c r="T683" s="20"/>
      <c r="U683" s="20"/>
      <c r="V683" s="13"/>
    </row>
    <row r="684" spans="1:22" ht="15" customHeight="1" x14ac:dyDescent="0.2">
      <c r="A684" s="12" t="s">
        <v>1492</v>
      </c>
      <c r="B684" s="8"/>
      <c r="C684" s="8" t="s">
        <v>1237</v>
      </c>
      <c r="D684" s="8"/>
      <c r="E684" s="8" t="s">
        <v>1238</v>
      </c>
      <c r="F684" s="8"/>
      <c r="G684" s="8"/>
      <c r="H684" s="8"/>
      <c r="I684" s="8"/>
      <c r="J684" s="8"/>
      <c r="K684" s="8"/>
      <c r="L684" s="20"/>
      <c r="M684" s="20"/>
      <c r="N684" s="20"/>
      <c r="O684" s="20"/>
      <c r="P684" s="20"/>
      <c r="Q684" s="20"/>
      <c r="R684" s="20"/>
      <c r="S684" s="20"/>
      <c r="T684" s="20"/>
      <c r="U684" s="20"/>
      <c r="V684" s="13"/>
    </row>
    <row r="685" spans="1:22" ht="15" customHeight="1" x14ac:dyDescent="0.2">
      <c r="A685" s="12" t="s">
        <v>1493</v>
      </c>
      <c r="B685" s="8"/>
      <c r="C685" s="8" t="s">
        <v>1243</v>
      </c>
      <c r="D685" s="8"/>
      <c r="E685" s="8" t="s">
        <v>1494</v>
      </c>
      <c r="F685" s="8"/>
      <c r="G685" s="8"/>
      <c r="H685" s="8"/>
      <c r="I685" s="8"/>
      <c r="J685" s="8"/>
      <c r="K685" s="8"/>
      <c r="L685" s="20"/>
      <c r="M685" s="20"/>
      <c r="N685" s="20"/>
      <c r="O685" s="20"/>
      <c r="P685" s="20"/>
      <c r="Q685" s="20"/>
      <c r="R685" s="20"/>
      <c r="S685" s="20"/>
      <c r="T685" s="20"/>
      <c r="U685" s="20"/>
      <c r="V685" s="13"/>
    </row>
    <row r="686" spans="1:22" ht="15" customHeight="1" x14ac:dyDescent="0.2">
      <c r="A686" s="12" t="s">
        <v>1495</v>
      </c>
      <c r="B686" s="8"/>
      <c r="C686" s="8" t="s">
        <v>1249</v>
      </c>
      <c r="D686" s="8"/>
      <c r="E686" s="8" t="s">
        <v>1250</v>
      </c>
      <c r="F686" s="8"/>
      <c r="G686" s="8"/>
      <c r="H686" s="8"/>
      <c r="I686" s="8"/>
      <c r="J686" s="8"/>
      <c r="K686" s="8"/>
      <c r="L686" s="20"/>
      <c r="M686" s="20"/>
      <c r="N686" s="20"/>
      <c r="O686" s="20"/>
      <c r="P686" s="20"/>
      <c r="Q686" s="20"/>
      <c r="R686" s="20"/>
      <c r="S686" s="20"/>
      <c r="T686" s="20"/>
      <c r="U686" s="20"/>
      <c r="V686" s="13"/>
    </row>
    <row r="687" spans="1:22" ht="15" customHeight="1" x14ac:dyDescent="0.2">
      <c r="A687" s="12" t="s">
        <v>1496</v>
      </c>
      <c r="B687" s="8"/>
      <c r="C687" s="8" t="s">
        <v>1255</v>
      </c>
      <c r="D687" s="8"/>
      <c r="E687" s="8" t="s">
        <v>1256</v>
      </c>
      <c r="F687" s="8"/>
      <c r="G687" s="8"/>
      <c r="H687" s="8"/>
      <c r="I687" s="8"/>
      <c r="J687" s="8"/>
      <c r="K687" s="8"/>
      <c r="L687" s="20"/>
      <c r="M687" s="20"/>
      <c r="N687" s="20"/>
      <c r="O687" s="20"/>
      <c r="P687" s="20"/>
      <c r="Q687" s="20"/>
      <c r="R687" s="20"/>
      <c r="S687" s="20"/>
      <c r="T687" s="20"/>
      <c r="U687" s="20"/>
      <c r="V687" s="13"/>
    </row>
    <row r="688" spans="1:22" ht="15" customHeight="1" x14ac:dyDescent="0.2">
      <c r="A688" s="12" t="s">
        <v>1497</v>
      </c>
      <c r="B688" s="8"/>
      <c r="C688" s="8" t="s">
        <v>1268</v>
      </c>
      <c r="D688" s="8"/>
      <c r="E688" s="8" t="s">
        <v>1269</v>
      </c>
      <c r="F688" s="8"/>
      <c r="G688" s="8"/>
      <c r="H688" s="8"/>
      <c r="I688" s="8"/>
      <c r="J688" s="8"/>
      <c r="K688" s="8"/>
      <c r="L688" s="20"/>
      <c r="M688" s="20"/>
      <c r="N688" s="20"/>
      <c r="O688" s="20"/>
      <c r="P688" s="20"/>
      <c r="Q688" s="20"/>
      <c r="R688" s="20"/>
      <c r="S688" s="20"/>
      <c r="T688" s="20"/>
      <c r="U688" s="20"/>
      <c r="V688" s="13"/>
    </row>
    <row r="689" spans="1:37" ht="15" customHeight="1" x14ac:dyDescent="0.2">
      <c r="A689" s="12" t="s">
        <v>1497</v>
      </c>
      <c r="B689" s="8" t="s">
        <v>3476</v>
      </c>
      <c r="C689" s="8" t="s">
        <v>3296</v>
      </c>
      <c r="D689" s="8" t="s">
        <v>42</v>
      </c>
      <c r="E689" s="8" t="s">
        <v>3297</v>
      </c>
      <c r="F689" s="8" t="s">
        <v>3298</v>
      </c>
      <c r="G689" s="8" t="s">
        <v>278</v>
      </c>
      <c r="H689" s="8" t="s">
        <v>3477</v>
      </c>
      <c r="I689" s="8" t="s">
        <v>3478</v>
      </c>
      <c r="J689" s="8"/>
      <c r="K689" s="8" t="s">
        <v>3301</v>
      </c>
      <c r="L689" s="20" t="s">
        <v>2797</v>
      </c>
      <c r="M689" s="20"/>
      <c r="N689" s="20" t="s">
        <v>188</v>
      </c>
      <c r="O689" s="20" t="s">
        <v>188</v>
      </c>
      <c r="P689" s="20" t="s">
        <v>188</v>
      </c>
      <c r="Q689" s="20" t="s">
        <v>1609</v>
      </c>
      <c r="R689" s="20"/>
      <c r="S689" s="20" t="s">
        <v>188</v>
      </c>
      <c r="T689" s="20" t="s">
        <v>188</v>
      </c>
      <c r="U689" s="20" t="s">
        <v>188</v>
      </c>
      <c r="V689" s="13"/>
    </row>
    <row r="690" spans="1:37" ht="15" customHeight="1" x14ac:dyDescent="0.2">
      <c r="A690" s="12" t="s">
        <v>1498</v>
      </c>
      <c r="B690" s="8"/>
      <c r="C690" s="8" t="s">
        <v>1279</v>
      </c>
      <c r="D690" s="8"/>
      <c r="E690" s="8" t="s">
        <v>1499</v>
      </c>
      <c r="F690" s="8"/>
      <c r="G690" s="8"/>
      <c r="H690" s="8"/>
      <c r="I690" s="8"/>
      <c r="J690" s="8"/>
      <c r="K690" s="8"/>
      <c r="L690" s="20"/>
      <c r="M690" s="20"/>
      <c r="N690" s="20"/>
      <c r="O690" s="20"/>
      <c r="P690" s="20"/>
      <c r="Q690" s="20"/>
      <c r="R690" s="20"/>
      <c r="S690" s="20"/>
      <c r="T690" s="20"/>
      <c r="U690" s="20"/>
      <c r="V690" s="13"/>
    </row>
    <row r="691" spans="1:37" ht="15" customHeight="1" x14ac:dyDescent="0.2">
      <c r="A691" s="12" t="s">
        <v>1500</v>
      </c>
      <c r="B691" s="8"/>
      <c r="C691" s="8" t="s">
        <v>1282</v>
      </c>
      <c r="D691" s="8"/>
      <c r="E691" s="8" t="s">
        <v>1283</v>
      </c>
      <c r="F691" s="8"/>
      <c r="G691" s="8"/>
      <c r="H691" s="8"/>
      <c r="I691" s="8"/>
      <c r="J691" s="8"/>
      <c r="K691" s="8"/>
      <c r="L691" s="20"/>
      <c r="M691" s="20"/>
      <c r="N691" s="20"/>
      <c r="O691" s="20"/>
      <c r="P691" s="20"/>
      <c r="Q691" s="20"/>
      <c r="R691" s="20"/>
      <c r="S691" s="20"/>
      <c r="T691" s="20"/>
      <c r="U691" s="20"/>
      <c r="V691" s="13"/>
    </row>
    <row r="692" spans="1:37" ht="15" customHeight="1" x14ac:dyDescent="0.2">
      <c r="A692" s="12" t="s">
        <v>1501</v>
      </c>
      <c r="B692" s="8"/>
      <c r="C692" s="8" t="s">
        <v>1285</v>
      </c>
      <c r="D692" s="8"/>
      <c r="E692" s="8" t="s">
        <v>1286</v>
      </c>
      <c r="F692" s="8"/>
      <c r="G692" s="8"/>
      <c r="H692" s="8"/>
      <c r="I692" s="8"/>
      <c r="J692" s="8"/>
      <c r="K692" s="8"/>
      <c r="L692" s="20"/>
      <c r="M692" s="20"/>
      <c r="N692" s="20"/>
      <c r="O692" s="20"/>
      <c r="P692" s="20"/>
      <c r="Q692" s="20"/>
      <c r="R692" s="20"/>
      <c r="S692" s="20"/>
      <c r="T692" s="20"/>
      <c r="U692" s="20"/>
      <c r="V692" s="13"/>
    </row>
    <row r="693" spans="1:37" ht="15" customHeight="1" x14ac:dyDescent="0.2">
      <c r="A693" s="12" t="s">
        <v>1502</v>
      </c>
      <c r="B693" s="8"/>
      <c r="C693" s="8" t="s">
        <v>1291</v>
      </c>
      <c r="D693" s="8"/>
      <c r="E693" s="8" t="s">
        <v>1503</v>
      </c>
      <c r="F693" s="8"/>
      <c r="G693" s="8"/>
      <c r="H693" s="8"/>
      <c r="I693" s="8"/>
      <c r="J693" s="8"/>
      <c r="K693" s="8"/>
      <c r="L693" s="20"/>
      <c r="M693" s="20"/>
      <c r="N693" s="20"/>
      <c r="O693" s="20"/>
      <c r="P693" s="20"/>
      <c r="Q693" s="20"/>
      <c r="R693" s="20"/>
      <c r="S693" s="20"/>
      <c r="T693" s="20"/>
      <c r="U693" s="20"/>
      <c r="V693" s="13"/>
    </row>
    <row r="694" spans="1:37" ht="15" customHeight="1" x14ac:dyDescent="0.2">
      <c r="A694" s="12" t="s">
        <v>1504</v>
      </c>
      <c r="B694" s="8"/>
      <c r="C694" s="8" t="s">
        <v>1505</v>
      </c>
      <c r="D694" s="8"/>
      <c r="E694" s="8" t="s">
        <v>1292</v>
      </c>
      <c r="F694" s="8"/>
      <c r="G694" s="8"/>
      <c r="H694" s="8"/>
      <c r="I694" s="8"/>
      <c r="J694" s="8"/>
      <c r="K694" s="8"/>
      <c r="L694" s="20"/>
      <c r="M694" s="20"/>
      <c r="N694" s="20"/>
      <c r="O694" s="20"/>
      <c r="P694" s="20"/>
      <c r="Q694" s="20"/>
      <c r="R694" s="20"/>
      <c r="S694" s="20"/>
      <c r="T694" s="20"/>
      <c r="U694" s="20"/>
      <c r="V694" s="13"/>
    </row>
    <row r="695" spans="1:37" ht="15" customHeight="1" x14ac:dyDescent="0.2">
      <c r="A695" s="17" t="s">
        <v>1506</v>
      </c>
      <c r="B695" s="18"/>
      <c r="C695" s="18" t="s">
        <v>1507</v>
      </c>
      <c r="D695" s="18"/>
      <c r="E695" s="18" t="s">
        <v>1508</v>
      </c>
      <c r="F695" s="18"/>
      <c r="G695" s="18"/>
      <c r="H695" s="18"/>
      <c r="I695" s="18"/>
      <c r="J695" s="18"/>
      <c r="K695" s="18"/>
      <c r="L695" s="21"/>
      <c r="M695" s="21"/>
      <c r="N695" s="21"/>
      <c r="O695" s="21"/>
      <c r="P695" s="21"/>
      <c r="Q695" s="21"/>
      <c r="R695" s="21"/>
      <c r="S695" s="21"/>
      <c r="T695" s="21"/>
      <c r="U695" s="21"/>
      <c r="V695" s="19"/>
      <c r="W695" s="9"/>
      <c r="X695" s="9"/>
      <c r="Y695" s="9"/>
      <c r="Z695" s="9"/>
      <c r="AA695" s="9"/>
      <c r="AB695" s="9"/>
      <c r="AC695" s="9"/>
      <c r="AD695" s="9"/>
      <c r="AE695" s="9"/>
      <c r="AF695" s="9"/>
      <c r="AG695" s="9"/>
      <c r="AH695" s="9"/>
      <c r="AI695" s="9"/>
      <c r="AJ695" s="9"/>
      <c r="AK695" s="9"/>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5"/>
  <sheetViews>
    <sheetView workbookViewId="0">
      <pane ySplit="1" topLeftCell="A2" activePane="bottomLeft" state="frozen"/>
      <selection pane="bottomLeft"/>
    </sheetView>
  </sheetViews>
  <sheetFormatPr defaultRowHeight="15" customHeight="1" x14ac:dyDescent="0.2"/>
  <cols>
    <col min="1" max="1" width="10.7109375" style="10" customWidth="1"/>
    <col min="2" max="2" width="16" style="10" customWidth="1"/>
    <col min="3" max="3" width="53.140625" style="10" customWidth="1"/>
    <col min="4" max="4" width="19.140625" style="10" customWidth="1"/>
    <col min="5" max="5" width="12.4257812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42578125" style="22" customWidth="1"/>
    <col min="14" max="16" width="8" style="22" customWidth="1"/>
    <col min="17" max="18" width="13.42578125" style="22" customWidth="1"/>
    <col min="19" max="21" width="8" style="22" customWidth="1"/>
    <col min="22" max="22" width="52.85546875" style="10" customWidth="1"/>
    <col min="23" max="23" width="9.140625" style="10" customWidth="1"/>
    <col min="24" max="37" width="9.140625" style="11" customWidth="1"/>
    <col min="38" max="16384" width="9.140625" style="11"/>
  </cols>
  <sheetData>
    <row r="1" spans="1:22" s="10" customFormat="1" ht="56.1" customHeight="1" x14ac:dyDescent="0.2">
      <c r="A1" s="14" t="s">
        <v>0</v>
      </c>
      <c r="B1" s="15" t="s">
        <v>1</v>
      </c>
      <c r="C1" s="15" t="s">
        <v>2</v>
      </c>
      <c r="D1" s="15" t="s">
        <v>3</v>
      </c>
      <c r="E1" s="15" t="s">
        <v>4</v>
      </c>
      <c r="F1" s="15" t="s">
        <v>5</v>
      </c>
      <c r="G1" s="15" t="s">
        <v>6</v>
      </c>
      <c r="H1" s="15" t="s">
        <v>7</v>
      </c>
      <c r="I1" s="15" t="s">
        <v>8</v>
      </c>
      <c r="J1" s="15" t="s">
        <v>9</v>
      </c>
      <c r="K1" s="15" t="s">
        <v>10</v>
      </c>
      <c r="L1" s="23" t="s">
        <v>11</v>
      </c>
      <c r="M1" s="23" t="s">
        <v>12</v>
      </c>
      <c r="N1" s="15" t="s">
        <v>13</v>
      </c>
      <c r="O1" s="15" t="s">
        <v>14</v>
      </c>
      <c r="P1" s="15" t="s">
        <v>15</v>
      </c>
      <c r="Q1" s="23" t="s">
        <v>16</v>
      </c>
      <c r="R1" s="23" t="s">
        <v>17</v>
      </c>
      <c r="S1" s="15" t="s">
        <v>18</v>
      </c>
      <c r="T1" s="15" t="s">
        <v>19</v>
      </c>
      <c r="U1" s="15" t="s">
        <v>20</v>
      </c>
      <c r="V1" s="16" t="s">
        <v>21</v>
      </c>
    </row>
    <row r="2" spans="1:22" ht="15" customHeight="1" x14ac:dyDescent="0.2">
      <c r="A2" s="12" t="s">
        <v>22</v>
      </c>
      <c r="B2" s="8"/>
      <c r="C2" s="8" t="s">
        <v>23</v>
      </c>
      <c r="D2" s="8"/>
      <c r="E2" s="8" t="s">
        <v>24</v>
      </c>
      <c r="F2" s="8"/>
      <c r="G2" s="8"/>
      <c r="H2" s="8"/>
      <c r="I2" s="8"/>
      <c r="J2" s="8"/>
      <c r="K2" s="8"/>
      <c r="L2" s="24"/>
      <c r="M2" s="24"/>
      <c r="N2" s="20"/>
      <c r="O2" s="20"/>
      <c r="P2" s="20"/>
      <c r="Q2" s="24"/>
      <c r="R2" s="24"/>
      <c r="S2" s="20"/>
      <c r="T2" s="20"/>
      <c r="U2" s="20"/>
      <c r="V2" s="13"/>
    </row>
    <row r="3" spans="1:22" ht="15" customHeight="1" x14ac:dyDescent="0.2">
      <c r="A3" s="12" t="s">
        <v>25</v>
      </c>
      <c r="B3" s="8"/>
      <c r="C3" s="8" t="s">
        <v>26</v>
      </c>
      <c r="D3" s="8"/>
      <c r="E3" s="8" t="s">
        <v>27</v>
      </c>
      <c r="F3" s="8"/>
      <c r="G3" s="8"/>
      <c r="H3" s="8"/>
      <c r="I3" s="8"/>
      <c r="J3" s="8"/>
      <c r="K3" s="8"/>
      <c r="L3" s="20"/>
      <c r="M3" s="20"/>
      <c r="N3" s="20"/>
      <c r="O3" s="20"/>
      <c r="P3" s="20"/>
      <c r="Q3" s="20"/>
      <c r="R3" s="20"/>
      <c r="S3" s="20"/>
      <c r="T3" s="20"/>
      <c r="U3" s="20"/>
      <c r="V3" s="13"/>
    </row>
    <row r="4" spans="1:22" ht="15" customHeight="1" x14ac:dyDescent="0.2">
      <c r="A4" s="12" t="s">
        <v>25</v>
      </c>
      <c r="B4" s="8" t="s">
        <v>1516</v>
      </c>
      <c r="C4" s="8" t="s">
        <v>1517</v>
      </c>
      <c r="D4" s="8" t="s">
        <v>42</v>
      </c>
      <c r="E4" s="8" t="s">
        <v>1518</v>
      </c>
      <c r="F4" s="8" t="s">
        <v>1519</v>
      </c>
      <c r="G4" s="8" t="s">
        <v>1520</v>
      </c>
      <c r="H4" s="8" t="s">
        <v>1521</v>
      </c>
      <c r="I4" s="8" t="s">
        <v>47</v>
      </c>
      <c r="J4" s="8"/>
      <c r="K4" s="8" t="s">
        <v>1522</v>
      </c>
      <c r="L4" s="24" t="s">
        <v>1523</v>
      </c>
      <c r="M4" s="24"/>
      <c r="N4" s="20" t="s">
        <v>188</v>
      </c>
      <c r="O4" s="20" t="s">
        <v>188</v>
      </c>
      <c r="P4" s="20" t="s">
        <v>188</v>
      </c>
      <c r="Q4" s="24" t="s">
        <v>1524</v>
      </c>
      <c r="R4" s="24"/>
      <c r="S4" s="20"/>
      <c r="T4" s="20" t="s">
        <v>188</v>
      </c>
      <c r="U4" s="20" t="s">
        <v>188</v>
      </c>
      <c r="V4" s="13" t="s">
        <v>1525</v>
      </c>
    </row>
    <row r="5" spans="1:22" ht="15" customHeight="1" x14ac:dyDescent="0.2">
      <c r="A5" s="12" t="s">
        <v>25</v>
      </c>
      <c r="B5" s="8" t="s">
        <v>1526</v>
      </c>
      <c r="C5" s="8" t="s">
        <v>1527</v>
      </c>
      <c r="D5" s="8" t="s">
        <v>42</v>
      </c>
      <c r="E5" s="8" t="s">
        <v>1528</v>
      </c>
      <c r="F5" s="8" t="s">
        <v>1529</v>
      </c>
      <c r="G5" s="8" t="s">
        <v>1530</v>
      </c>
      <c r="H5" s="8" t="s">
        <v>1531</v>
      </c>
      <c r="I5" s="8" t="s">
        <v>47</v>
      </c>
      <c r="J5" s="8"/>
      <c r="K5" s="8" t="s">
        <v>1532</v>
      </c>
      <c r="L5" s="20" t="s">
        <v>1523</v>
      </c>
      <c r="M5" s="20"/>
      <c r="N5" s="20" t="s">
        <v>188</v>
      </c>
      <c r="O5" s="20" t="s">
        <v>188</v>
      </c>
      <c r="P5" s="20" t="s">
        <v>188</v>
      </c>
      <c r="Q5" s="20" t="s">
        <v>1533</v>
      </c>
      <c r="R5" s="20"/>
      <c r="S5" s="20"/>
      <c r="T5" s="20" t="s">
        <v>188</v>
      </c>
      <c r="U5" s="20" t="s">
        <v>188</v>
      </c>
      <c r="V5" s="13" t="s">
        <v>1525</v>
      </c>
    </row>
    <row r="6" spans="1:22" ht="15" customHeight="1" x14ac:dyDescent="0.2">
      <c r="A6" s="12" t="s">
        <v>25</v>
      </c>
      <c r="B6" s="8" t="s">
        <v>1534</v>
      </c>
      <c r="C6" s="8" t="s">
        <v>1535</v>
      </c>
      <c r="D6" s="8" t="s">
        <v>42</v>
      </c>
      <c r="E6" s="8" t="s">
        <v>1536</v>
      </c>
      <c r="F6" s="8" t="s">
        <v>1537</v>
      </c>
      <c r="G6" s="8" t="s">
        <v>1538</v>
      </c>
      <c r="H6" s="8" t="s">
        <v>1539</v>
      </c>
      <c r="I6" s="8" t="s">
        <v>47</v>
      </c>
      <c r="J6" s="8"/>
      <c r="K6" s="8" t="s">
        <v>1532</v>
      </c>
      <c r="L6" s="24" t="s">
        <v>1523</v>
      </c>
      <c r="M6" s="24"/>
      <c r="N6" s="20" t="s">
        <v>188</v>
      </c>
      <c r="O6" s="20" t="s">
        <v>188</v>
      </c>
      <c r="P6" s="20" t="s">
        <v>188</v>
      </c>
      <c r="Q6" s="24" t="s">
        <v>1533</v>
      </c>
      <c r="R6" s="24"/>
      <c r="S6" s="20"/>
      <c r="T6" s="20" t="s">
        <v>188</v>
      </c>
      <c r="U6" s="20" t="s">
        <v>188</v>
      </c>
      <c r="V6" s="13" t="s">
        <v>1525</v>
      </c>
    </row>
    <row r="7" spans="1:22" ht="15" customHeight="1" x14ac:dyDescent="0.2">
      <c r="A7" s="12" t="s">
        <v>25</v>
      </c>
      <c r="B7" s="8" t="s">
        <v>1540</v>
      </c>
      <c r="C7" s="8" t="s">
        <v>1541</v>
      </c>
      <c r="D7" s="8" t="s">
        <v>42</v>
      </c>
      <c r="E7" s="8" t="s">
        <v>1542</v>
      </c>
      <c r="F7" s="8" t="s">
        <v>1543</v>
      </c>
      <c r="G7" s="8" t="s">
        <v>1544</v>
      </c>
      <c r="H7" s="8" t="s">
        <v>1545</v>
      </c>
      <c r="I7" s="8" t="s">
        <v>47</v>
      </c>
      <c r="J7" s="8"/>
      <c r="K7" s="8" t="s">
        <v>1546</v>
      </c>
      <c r="L7" s="20" t="s">
        <v>1523</v>
      </c>
      <c r="M7" s="20"/>
      <c r="N7" s="20" t="s">
        <v>188</v>
      </c>
      <c r="O7" s="20" t="s">
        <v>188</v>
      </c>
      <c r="P7" s="20" t="s">
        <v>188</v>
      </c>
      <c r="Q7" s="20" t="s">
        <v>1547</v>
      </c>
      <c r="R7" s="20"/>
      <c r="S7" s="20"/>
      <c r="T7" s="20" t="s">
        <v>188</v>
      </c>
      <c r="U7" s="20" t="s">
        <v>188</v>
      </c>
      <c r="V7" s="13" t="s">
        <v>1525</v>
      </c>
    </row>
    <row r="8" spans="1:22" ht="15" customHeight="1" x14ac:dyDescent="0.2">
      <c r="A8" s="12" t="s">
        <v>25</v>
      </c>
      <c r="B8" s="8" t="s">
        <v>1548</v>
      </c>
      <c r="C8" s="8" t="s">
        <v>1549</v>
      </c>
      <c r="D8" s="8" t="s">
        <v>42</v>
      </c>
      <c r="E8" s="8" t="s">
        <v>1550</v>
      </c>
      <c r="F8" s="8" t="s">
        <v>1551</v>
      </c>
      <c r="G8" s="8" t="s">
        <v>1552</v>
      </c>
      <c r="H8" s="8" t="s">
        <v>1553</v>
      </c>
      <c r="I8" s="8" t="s">
        <v>47</v>
      </c>
      <c r="J8" s="8"/>
      <c r="K8" s="8" t="s">
        <v>1546</v>
      </c>
      <c r="L8" s="24" t="s">
        <v>1523</v>
      </c>
      <c r="M8" s="24"/>
      <c r="N8" s="20" t="s">
        <v>188</v>
      </c>
      <c r="O8" s="20" t="s">
        <v>188</v>
      </c>
      <c r="P8" s="20" t="s">
        <v>188</v>
      </c>
      <c r="Q8" s="24" t="s">
        <v>1547</v>
      </c>
      <c r="R8" s="24"/>
      <c r="S8" s="20"/>
      <c r="T8" s="20" t="s">
        <v>188</v>
      </c>
      <c r="U8" s="20" t="s">
        <v>188</v>
      </c>
      <c r="V8" s="13" t="s">
        <v>1525</v>
      </c>
    </row>
    <row r="9" spans="1:22" ht="15" customHeight="1" x14ac:dyDescent="0.2">
      <c r="A9" s="12" t="s">
        <v>25</v>
      </c>
      <c r="B9" s="8" t="s">
        <v>3479</v>
      </c>
      <c r="C9" s="8" t="s">
        <v>3480</v>
      </c>
      <c r="D9" s="8" t="s">
        <v>42</v>
      </c>
      <c r="E9" s="8" t="s">
        <v>3481</v>
      </c>
      <c r="F9" s="8" t="s">
        <v>3482</v>
      </c>
      <c r="G9" s="8" t="s">
        <v>3483</v>
      </c>
      <c r="H9" s="8" t="s">
        <v>3484</v>
      </c>
      <c r="I9" s="8" t="s">
        <v>3485</v>
      </c>
      <c r="J9" s="8"/>
      <c r="K9" s="8" t="s">
        <v>1546</v>
      </c>
      <c r="L9" s="20" t="s">
        <v>1523</v>
      </c>
      <c r="M9" s="20"/>
      <c r="N9" s="20" t="s">
        <v>188</v>
      </c>
      <c r="O9" s="20" t="s">
        <v>188</v>
      </c>
      <c r="P9" s="20" t="s">
        <v>188</v>
      </c>
      <c r="Q9" s="20" t="s">
        <v>1547</v>
      </c>
      <c r="R9" s="20"/>
      <c r="S9" s="20"/>
      <c r="T9" s="20" t="s">
        <v>188</v>
      </c>
      <c r="U9" s="20" t="s">
        <v>188</v>
      </c>
      <c r="V9" s="13" t="s">
        <v>3486</v>
      </c>
    </row>
    <row r="10" spans="1:22" ht="15" customHeight="1" x14ac:dyDescent="0.2">
      <c r="A10" s="12" t="s">
        <v>25</v>
      </c>
      <c r="B10" s="8" t="s">
        <v>1554</v>
      </c>
      <c r="C10" s="8" t="s">
        <v>1555</v>
      </c>
      <c r="D10" s="8" t="s">
        <v>42</v>
      </c>
      <c r="E10" s="8" t="s">
        <v>1556</v>
      </c>
      <c r="F10" s="8" t="s">
        <v>1557</v>
      </c>
      <c r="G10" s="8" t="s">
        <v>1558</v>
      </c>
      <c r="H10" s="8" t="s">
        <v>1559</v>
      </c>
      <c r="I10" s="8" t="s">
        <v>47</v>
      </c>
      <c r="J10" s="8"/>
      <c r="K10" s="8" t="s">
        <v>1560</v>
      </c>
      <c r="L10" s="24" t="s">
        <v>1561</v>
      </c>
      <c r="M10" s="24"/>
      <c r="N10" s="20"/>
      <c r="O10" s="20" t="s">
        <v>188</v>
      </c>
      <c r="P10" s="20" t="s">
        <v>188</v>
      </c>
      <c r="Q10" s="24" t="s">
        <v>1562</v>
      </c>
      <c r="R10" s="24"/>
      <c r="S10" s="20"/>
      <c r="T10" s="20" t="s">
        <v>188</v>
      </c>
      <c r="U10" s="20" t="s">
        <v>188</v>
      </c>
      <c r="V10" s="13" t="s">
        <v>1525</v>
      </c>
    </row>
    <row r="11" spans="1:22" ht="15" customHeight="1" x14ac:dyDescent="0.2">
      <c r="A11" s="12" t="s">
        <v>28</v>
      </c>
      <c r="B11" s="8"/>
      <c r="C11" s="8" t="s">
        <v>29</v>
      </c>
      <c r="D11" s="8"/>
      <c r="E11" s="8" t="s">
        <v>30</v>
      </c>
      <c r="F11" s="8"/>
      <c r="G11" s="8"/>
      <c r="H11" s="8"/>
      <c r="I11" s="8"/>
      <c r="J11" s="8"/>
      <c r="K11" s="8"/>
      <c r="L11" s="20"/>
      <c r="M11" s="20"/>
      <c r="N11" s="20"/>
      <c r="O11" s="20"/>
      <c r="P11" s="20"/>
      <c r="Q11" s="20"/>
      <c r="R11" s="20"/>
      <c r="S11" s="20"/>
      <c r="T11" s="20"/>
      <c r="U11" s="20"/>
      <c r="V11" s="13"/>
    </row>
    <row r="12" spans="1:22" ht="15" customHeight="1" x14ac:dyDescent="0.2">
      <c r="A12" s="12" t="s">
        <v>28</v>
      </c>
      <c r="B12" s="8" t="s">
        <v>1563</v>
      </c>
      <c r="C12" s="8" t="s">
        <v>1564</v>
      </c>
      <c r="D12" s="8" t="s">
        <v>42</v>
      </c>
      <c r="E12" s="8" t="s">
        <v>1565</v>
      </c>
      <c r="F12" s="8" t="s">
        <v>1566</v>
      </c>
      <c r="G12" s="8" t="s">
        <v>1567</v>
      </c>
      <c r="H12" s="8" t="s">
        <v>1568</v>
      </c>
      <c r="I12" s="8" t="s">
        <v>47</v>
      </c>
      <c r="J12" s="8"/>
      <c r="K12" s="8" t="s">
        <v>1569</v>
      </c>
      <c r="L12" s="24" t="s">
        <v>1570</v>
      </c>
      <c r="M12" s="24"/>
      <c r="N12" s="20"/>
      <c r="O12" s="20" t="s">
        <v>188</v>
      </c>
      <c r="P12" s="20" t="s">
        <v>188</v>
      </c>
      <c r="Q12" s="24" t="s">
        <v>1159</v>
      </c>
      <c r="R12" s="24"/>
      <c r="S12" s="20" t="s">
        <v>188</v>
      </c>
      <c r="T12" s="20" t="s">
        <v>188</v>
      </c>
      <c r="U12" s="20" t="s">
        <v>188</v>
      </c>
      <c r="V12" s="13" t="s">
        <v>1525</v>
      </c>
    </row>
    <row r="13" spans="1:22" ht="15" customHeight="1" x14ac:dyDescent="0.2">
      <c r="A13" s="12" t="s">
        <v>28</v>
      </c>
      <c r="B13" s="8" t="s">
        <v>1571</v>
      </c>
      <c r="C13" s="8" t="s">
        <v>1572</v>
      </c>
      <c r="D13" s="8" t="s">
        <v>42</v>
      </c>
      <c r="E13" s="8" t="s">
        <v>1573</v>
      </c>
      <c r="F13" s="8" t="s">
        <v>1574</v>
      </c>
      <c r="G13" s="8" t="s">
        <v>1575</v>
      </c>
      <c r="H13" s="8" t="s">
        <v>1576</v>
      </c>
      <c r="I13" s="8" t="s">
        <v>47</v>
      </c>
      <c r="J13" s="8"/>
      <c r="K13" s="8" t="s">
        <v>1569</v>
      </c>
      <c r="L13" s="20" t="s">
        <v>1570</v>
      </c>
      <c r="M13" s="20"/>
      <c r="N13" s="20"/>
      <c r="O13" s="20" t="s">
        <v>188</v>
      </c>
      <c r="P13" s="20" t="s">
        <v>188</v>
      </c>
      <c r="Q13" s="20" t="s">
        <v>1159</v>
      </c>
      <c r="R13" s="20"/>
      <c r="S13" s="20" t="s">
        <v>188</v>
      </c>
      <c r="T13" s="20" t="s">
        <v>188</v>
      </c>
      <c r="U13" s="20" t="s">
        <v>188</v>
      </c>
      <c r="V13" s="13" t="s">
        <v>1525</v>
      </c>
    </row>
    <row r="14" spans="1:22" ht="15" customHeight="1" x14ac:dyDescent="0.2">
      <c r="A14" s="12" t="s">
        <v>28</v>
      </c>
      <c r="B14" s="8" t="s">
        <v>1577</v>
      </c>
      <c r="C14" s="8" t="s">
        <v>1578</v>
      </c>
      <c r="D14" s="8" t="s">
        <v>42</v>
      </c>
      <c r="E14" s="8" t="s">
        <v>1579</v>
      </c>
      <c r="F14" s="8" t="s">
        <v>1580</v>
      </c>
      <c r="G14" s="8" t="s">
        <v>1581</v>
      </c>
      <c r="H14" s="8" t="s">
        <v>1582</v>
      </c>
      <c r="I14" s="8" t="s">
        <v>47</v>
      </c>
      <c r="J14" s="8"/>
      <c r="K14" s="8" t="s">
        <v>1583</v>
      </c>
      <c r="L14" s="24" t="s">
        <v>1570</v>
      </c>
      <c r="M14" s="24"/>
      <c r="N14" s="20"/>
      <c r="O14" s="20" t="s">
        <v>188</v>
      </c>
      <c r="P14" s="20" t="s">
        <v>188</v>
      </c>
      <c r="Q14" s="24" t="s">
        <v>261</v>
      </c>
      <c r="R14" s="24"/>
      <c r="S14" s="20"/>
      <c r="T14" s="20" t="s">
        <v>188</v>
      </c>
      <c r="U14" s="20" t="s">
        <v>188</v>
      </c>
      <c r="V14" s="13" t="s">
        <v>1525</v>
      </c>
    </row>
    <row r="15" spans="1:22" ht="15" customHeight="1" x14ac:dyDescent="0.2">
      <c r="A15" s="12" t="s">
        <v>31</v>
      </c>
      <c r="B15" s="8"/>
      <c r="C15" s="8" t="s">
        <v>32</v>
      </c>
      <c r="D15" s="8"/>
      <c r="E15" s="8" t="s">
        <v>33</v>
      </c>
      <c r="F15" s="8"/>
      <c r="G15" s="8"/>
      <c r="H15" s="8"/>
      <c r="I15" s="8"/>
      <c r="J15" s="8"/>
      <c r="K15" s="8"/>
      <c r="L15" s="20"/>
      <c r="M15" s="20"/>
      <c r="N15" s="20"/>
      <c r="O15" s="20"/>
      <c r="P15" s="20"/>
      <c r="Q15" s="20"/>
      <c r="R15" s="20"/>
      <c r="S15" s="20"/>
      <c r="T15" s="20"/>
      <c r="U15" s="20"/>
      <c r="V15" s="13"/>
    </row>
    <row r="16" spans="1:22" ht="15" customHeight="1" x14ac:dyDescent="0.2">
      <c r="A16" s="12" t="s">
        <v>34</v>
      </c>
      <c r="B16" s="8"/>
      <c r="C16" s="8" t="s">
        <v>35</v>
      </c>
      <c r="D16" s="8"/>
      <c r="E16" s="8" t="s">
        <v>36</v>
      </c>
      <c r="F16" s="8"/>
      <c r="G16" s="8"/>
      <c r="H16" s="8"/>
      <c r="I16" s="8"/>
      <c r="J16" s="8"/>
      <c r="K16" s="8"/>
      <c r="L16" s="24"/>
      <c r="M16" s="24"/>
      <c r="N16" s="20"/>
      <c r="O16" s="20"/>
      <c r="P16" s="20"/>
      <c r="Q16" s="24"/>
      <c r="R16" s="24"/>
      <c r="S16" s="20"/>
      <c r="T16" s="20"/>
      <c r="U16" s="20"/>
      <c r="V16" s="13"/>
    </row>
    <row r="17" spans="1:22" ht="15" customHeight="1" x14ac:dyDescent="0.2">
      <c r="A17" s="12" t="s">
        <v>37</v>
      </c>
      <c r="B17" s="8"/>
      <c r="C17" s="8" t="s">
        <v>38</v>
      </c>
      <c r="D17" s="8"/>
      <c r="E17" s="8" t="s">
        <v>39</v>
      </c>
      <c r="F17" s="8"/>
      <c r="G17" s="8"/>
      <c r="H17" s="8"/>
      <c r="I17" s="8"/>
      <c r="J17" s="8"/>
      <c r="K17" s="8"/>
      <c r="L17" s="20"/>
      <c r="M17" s="20"/>
      <c r="N17" s="20"/>
      <c r="O17" s="20"/>
      <c r="P17" s="20"/>
      <c r="Q17" s="20"/>
      <c r="R17" s="20"/>
      <c r="S17" s="20"/>
      <c r="T17" s="20"/>
      <c r="U17" s="20"/>
      <c r="V17" s="13"/>
    </row>
    <row r="18" spans="1:22" ht="15" customHeight="1" x14ac:dyDescent="0.2">
      <c r="A18" s="12" t="s">
        <v>37</v>
      </c>
      <c r="B18" s="8" t="s">
        <v>1584</v>
      </c>
      <c r="C18" s="8" t="s">
        <v>1585</v>
      </c>
      <c r="D18" s="8" t="s">
        <v>42</v>
      </c>
      <c r="E18" s="8" t="s">
        <v>1586</v>
      </c>
      <c r="F18" s="8" t="s">
        <v>1587</v>
      </c>
      <c r="G18" s="8" t="s">
        <v>278</v>
      </c>
      <c r="H18" s="8" t="s">
        <v>1588</v>
      </c>
      <c r="I18" s="8" t="s">
        <v>47</v>
      </c>
      <c r="J18" s="8"/>
      <c r="K18" s="8" t="s">
        <v>1589</v>
      </c>
      <c r="L18" s="24"/>
      <c r="M18" s="24"/>
      <c r="N18" s="20"/>
      <c r="O18" s="20"/>
      <c r="P18" s="20"/>
      <c r="Q18" s="24" t="s">
        <v>215</v>
      </c>
      <c r="R18" s="24"/>
      <c r="S18" s="20"/>
      <c r="T18" s="20" t="s">
        <v>188</v>
      </c>
      <c r="U18" s="20" t="s">
        <v>188</v>
      </c>
      <c r="V18" s="13"/>
    </row>
    <row r="19" spans="1:22" ht="15" customHeight="1" x14ac:dyDescent="0.2">
      <c r="A19" s="12" t="s">
        <v>37</v>
      </c>
      <c r="B19" s="8" t="s">
        <v>3487</v>
      </c>
      <c r="C19" s="8" t="s">
        <v>3488</v>
      </c>
      <c r="D19" s="8" t="s">
        <v>42</v>
      </c>
      <c r="E19" s="8" t="s">
        <v>3489</v>
      </c>
      <c r="F19" s="8" t="s">
        <v>1593</v>
      </c>
      <c r="G19" s="8" t="s">
        <v>1594</v>
      </c>
      <c r="H19" s="8" t="s">
        <v>1595</v>
      </c>
      <c r="I19" s="8" t="s">
        <v>47</v>
      </c>
      <c r="J19" s="8"/>
      <c r="K19" s="8" t="s">
        <v>230</v>
      </c>
      <c r="L19" s="20"/>
      <c r="M19" s="20"/>
      <c r="N19" s="20"/>
      <c r="O19" s="20"/>
      <c r="P19" s="20"/>
      <c r="Q19" s="20" t="s">
        <v>124</v>
      </c>
      <c r="R19" s="20"/>
      <c r="S19" s="20"/>
      <c r="T19" s="20" t="s">
        <v>188</v>
      </c>
      <c r="U19" s="20" t="s">
        <v>188</v>
      </c>
      <c r="V19" s="13"/>
    </row>
    <row r="20" spans="1:22" ht="15" customHeight="1" x14ac:dyDescent="0.2">
      <c r="A20" s="12" t="s">
        <v>37</v>
      </c>
      <c r="B20" s="8" t="s">
        <v>1596</v>
      </c>
      <c r="C20" s="8" t="s">
        <v>1597</v>
      </c>
      <c r="D20" s="8" t="s">
        <v>42</v>
      </c>
      <c r="E20" s="8" t="s">
        <v>1598</v>
      </c>
      <c r="F20" s="8" t="s">
        <v>1599</v>
      </c>
      <c r="G20" s="8" t="s">
        <v>1600</v>
      </c>
      <c r="H20" s="8" t="s">
        <v>1601</v>
      </c>
      <c r="I20" s="8" t="s">
        <v>47</v>
      </c>
      <c r="J20" s="8"/>
      <c r="K20" s="8"/>
      <c r="L20" s="24"/>
      <c r="M20" s="24"/>
      <c r="N20" s="20"/>
      <c r="O20" s="20"/>
      <c r="P20" s="20"/>
      <c r="Q20" s="24"/>
      <c r="R20" s="24"/>
      <c r="S20" s="20"/>
      <c r="T20" s="20"/>
      <c r="U20" s="20"/>
      <c r="V20" s="13"/>
    </row>
    <row r="21" spans="1:22" ht="15" customHeight="1" x14ac:dyDescent="0.2">
      <c r="A21" s="12" t="s">
        <v>37</v>
      </c>
      <c r="B21" s="8" t="s">
        <v>1610</v>
      </c>
      <c r="C21" s="8" t="s">
        <v>1611</v>
      </c>
      <c r="D21" s="8" t="s">
        <v>42</v>
      </c>
      <c r="E21" s="8" t="s">
        <v>1612</v>
      </c>
      <c r="F21" s="8" t="s">
        <v>1613</v>
      </c>
      <c r="G21" s="8" t="s">
        <v>1614</v>
      </c>
      <c r="H21" s="8" t="s">
        <v>1615</v>
      </c>
      <c r="I21" s="8" t="s">
        <v>47</v>
      </c>
      <c r="J21" s="8"/>
      <c r="K21" s="8"/>
      <c r="L21" s="20"/>
      <c r="M21" s="20"/>
      <c r="N21" s="20"/>
      <c r="O21" s="20"/>
      <c r="P21" s="20"/>
      <c r="Q21" s="20"/>
      <c r="R21" s="20"/>
      <c r="S21" s="20"/>
      <c r="T21" s="20"/>
      <c r="U21" s="20"/>
      <c r="V21" s="13"/>
    </row>
    <row r="22" spans="1:22" ht="15" customHeight="1" x14ac:dyDescent="0.2">
      <c r="A22" s="12" t="s">
        <v>37</v>
      </c>
      <c r="B22" s="8" t="s">
        <v>1616</v>
      </c>
      <c r="C22" s="8" t="s">
        <v>1617</v>
      </c>
      <c r="D22" s="8" t="s">
        <v>42</v>
      </c>
      <c r="E22" s="8" t="s">
        <v>1618</v>
      </c>
      <c r="F22" s="8" t="s">
        <v>1619</v>
      </c>
      <c r="G22" s="8" t="s">
        <v>1620</v>
      </c>
      <c r="H22" s="8" t="s">
        <v>1621</v>
      </c>
      <c r="I22" s="8" t="s">
        <v>47</v>
      </c>
      <c r="J22" s="8"/>
      <c r="K22" s="8"/>
      <c r="L22" s="24"/>
      <c r="M22" s="24"/>
      <c r="N22" s="20"/>
      <c r="O22" s="20"/>
      <c r="P22" s="20"/>
      <c r="Q22" s="24"/>
      <c r="R22" s="24"/>
      <c r="S22" s="20"/>
      <c r="T22" s="20"/>
      <c r="U22" s="20"/>
      <c r="V22" s="13"/>
    </row>
    <row r="23" spans="1:22" ht="15" customHeight="1" x14ac:dyDescent="0.2">
      <c r="A23" s="12" t="s">
        <v>37</v>
      </c>
      <c r="B23" s="8" t="s">
        <v>3490</v>
      </c>
      <c r="C23" s="8" t="s">
        <v>3491</v>
      </c>
      <c r="D23" s="8" t="s">
        <v>42</v>
      </c>
      <c r="E23" s="8" t="s">
        <v>3492</v>
      </c>
      <c r="F23" s="8" t="s">
        <v>1625</v>
      </c>
      <c r="G23" s="8" t="s">
        <v>1626</v>
      </c>
      <c r="H23" s="8" t="s">
        <v>1627</v>
      </c>
      <c r="I23" s="8" t="s">
        <v>47</v>
      </c>
      <c r="J23" s="8"/>
      <c r="K23" s="8" t="s">
        <v>1608</v>
      </c>
      <c r="L23" s="20"/>
      <c r="M23" s="20"/>
      <c r="N23" s="20"/>
      <c r="O23" s="20"/>
      <c r="P23" s="20"/>
      <c r="Q23" s="20" t="s">
        <v>1609</v>
      </c>
      <c r="R23" s="20"/>
      <c r="S23" s="20" t="s">
        <v>188</v>
      </c>
      <c r="T23" s="20" t="s">
        <v>188</v>
      </c>
      <c r="U23" s="20" t="s">
        <v>188</v>
      </c>
      <c r="V23" s="13"/>
    </row>
    <row r="24" spans="1:22" ht="15" customHeight="1" x14ac:dyDescent="0.2">
      <c r="A24" s="12" t="s">
        <v>37</v>
      </c>
      <c r="B24" s="8" t="s">
        <v>1628</v>
      </c>
      <c r="C24" s="8" t="s">
        <v>1629</v>
      </c>
      <c r="D24" s="8" t="s">
        <v>42</v>
      </c>
      <c r="E24" s="8" t="s">
        <v>1630</v>
      </c>
      <c r="F24" s="8" t="s">
        <v>1631</v>
      </c>
      <c r="G24" s="8" t="s">
        <v>1632</v>
      </c>
      <c r="H24" s="8" t="s">
        <v>1633</v>
      </c>
      <c r="I24" s="8" t="s">
        <v>47</v>
      </c>
      <c r="J24" s="8"/>
      <c r="K24" s="8"/>
      <c r="L24" s="24"/>
      <c r="M24" s="24"/>
      <c r="N24" s="20"/>
      <c r="O24" s="20"/>
      <c r="P24" s="20"/>
      <c r="Q24" s="24"/>
      <c r="R24" s="24"/>
      <c r="S24" s="20"/>
      <c r="T24" s="20"/>
      <c r="U24" s="20"/>
      <c r="V24" s="13"/>
    </row>
    <row r="25" spans="1:22" ht="15" customHeight="1" x14ac:dyDescent="0.2">
      <c r="A25" s="12" t="s">
        <v>37</v>
      </c>
      <c r="B25" s="8" t="s">
        <v>1634</v>
      </c>
      <c r="C25" s="8" t="s">
        <v>1635</v>
      </c>
      <c r="D25" s="8" t="s">
        <v>42</v>
      </c>
      <c r="E25" s="8" t="s">
        <v>1636</v>
      </c>
      <c r="F25" s="8" t="s">
        <v>1637</v>
      </c>
      <c r="G25" s="8" t="s">
        <v>1638</v>
      </c>
      <c r="H25" s="8" t="s">
        <v>1639</v>
      </c>
      <c r="I25" s="8" t="s">
        <v>47</v>
      </c>
      <c r="J25" s="8"/>
      <c r="K25" s="8"/>
      <c r="L25" s="20"/>
      <c r="M25" s="20"/>
      <c r="N25" s="20"/>
      <c r="O25" s="20"/>
      <c r="P25" s="20"/>
      <c r="Q25" s="20"/>
      <c r="R25" s="20"/>
      <c r="S25" s="20"/>
      <c r="T25" s="20"/>
      <c r="U25" s="20"/>
      <c r="V25" s="13"/>
    </row>
    <row r="26" spans="1:22" ht="15" customHeight="1" x14ac:dyDescent="0.2">
      <c r="A26" s="12" t="s">
        <v>37</v>
      </c>
      <c r="B26" s="8" t="s">
        <v>1640</v>
      </c>
      <c r="C26" s="8" t="s">
        <v>1641</v>
      </c>
      <c r="D26" s="8" t="s">
        <v>42</v>
      </c>
      <c r="E26" s="8" t="s">
        <v>1642</v>
      </c>
      <c r="F26" s="8" t="s">
        <v>1643</v>
      </c>
      <c r="G26" s="8" t="s">
        <v>278</v>
      </c>
      <c r="H26" s="8" t="s">
        <v>1644</v>
      </c>
      <c r="I26" s="8" t="s">
        <v>47</v>
      </c>
      <c r="J26" s="8"/>
      <c r="K26" s="8"/>
      <c r="L26" s="24"/>
      <c r="M26" s="24"/>
      <c r="N26" s="20"/>
      <c r="O26" s="20"/>
      <c r="P26" s="20"/>
      <c r="Q26" s="24"/>
      <c r="R26" s="24"/>
      <c r="S26" s="20"/>
      <c r="T26" s="20"/>
      <c r="U26" s="20"/>
      <c r="V26" s="13"/>
    </row>
    <row r="27" spans="1:22" ht="15" customHeight="1" x14ac:dyDescent="0.2">
      <c r="A27" s="12" t="s">
        <v>37</v>
      </c>
      <c r="B27" s="8" t="s">
        <v>1645</v>
      </c>
      <c r="C27" s="8" t="s">
        <v>1646</v>
      </c>
      <c r="D27" s="8" t="s">
        <v>42</v>
      </c>
      <c r="E27" s="8" t="s">
        <v>1647</v>
      </c>
      <c r="F27" s="8" t="s">
        <v>1648</v>
      </c>
      <c r="G27" s="8" t="s">
        <v>278</v>
      </c>
      <c r="H27" s="8" t="s">
        <v>1649</v>
      </c>
      <c r="I27" s="8" t="s">
        <v>47</v>
      </c>
      <c r="J27" s="8"/>
      <c r="K27" s="8"/>
      <c r="L27" s="20"/>
      <c r="M27" s="20"/>
      <c r="N27" s="20"/>
      <c r="O27" s="20"/>
      <c r="P27" s="20"/>
      <c r="Q27" s="20"/>
      <c r="R27" s="20"/>
      <c r="S27" s="20"/>
      <c r="T27" s="20"/>
      <c r="U27" s="20"/>
      <c r="V27" s="13"/>
    </row>
    <row r="28" spans="1:22" ht="15" customHeight="1" x14ac:dyDescent="0.2">
      <c r="A28" s="12" t="s">
        <v>37</v>
      </c>
      <c r="B28" s="8" t="s">
        <v>1650</v>
      </c>
      <c r="C28" s="8" t="s">
        <v>1651</v>
      </c>
      <c r="D28" s="8" t="s">
        <v>42</v>
      </c>
      <c r="E28" s="8" t="s">
        <v>1652</v>
      </c>
      <c r="F28" s="8" t="s">
        <v>1653</v>
      </c>
      <c r="G28" s="8" t="s">
        <v>278</v>
      </c>
      <c r="H28" s="8" t="s">
        <v>1654</v>
      </c>
      <c r="I28" s="8" t="s">
        <v>47</v>
      </c>
      <c r="J28" s="8"/>
      <c r="K28" s="8"/>
      <c r="L28" s="24"/>
      <c r="M28" s="24"/>
      <c r="N28" s="20"/>
      <c r="O28" s="20"/>
      <c r="P28" s="20"/>
      <c r="Q28" s="24"/>
      <c r="R28" s="24"/>
      <c r="S28" s="20"/>
      <c r="T28" s="20"/>
      <c r="U28" s="20"/>
      <c r="V28" s="13"/>
    </row>
    <row r="29" spans="1:22" ht="15" customHeight="1" x14ac:dyDescent="0.2">
      <c r="A29" s="12" t="s">
        <v>37</v>
      </c>
      <c r="B29" s="8" t="s">
        <v>1655</v>
      </c>
      <c r="C29" s="8" t="s">
        <v>1656</v>
      </c>
      <c r="D29" s="8" t="s">
        <v>42</v>
      </c>
      <c r="E29" s="8" t="s">
        <v>1657</v>
      </c>
      <c r="F29" s="8" t="s">
        <v>1658</v>
      </c>
      <c r="G29" s="8" t="s">
        <v>278</v>
      </c>
      <c r="H29" s="8" t="s">
        <v>1659</v>
      </c>
      <c r="I29" s="8" t="s">
        <v>47</v>
      </c>
      <c r="J29" s="8"/>
      <c r="K29" s="8"/>
      <c r="L29" s="20"/>
      <c r="M29" s="20"/>
      <c r="N29" s="20"/>
      <c r="O29" s="20"/>
      <c r="P29" s="20"/>
      <c r="Q29" s="20"/>
      <c r="R29" s="20"/>
      <c r="S29" s="20"/>
      <c r="T29" s="20"/>
      <c r="U29" s="20"/>
      <c r="V29" s="13"/>
    </row>
    <row r="30" spans="1:22" ht="15" customHeight="1" x14ac:dyDescent="0.2">
      <c r="A30" s="12" t="s">
        <v>37</v>
      </c>
      <c r="B30" s="8" t="s">
        <v>1660</v>
      </c>
      <c r="C30" s="8" t="s">
        <v>1661</v>
      </c>
      <c r="D30" s="8" t="s">
        <v>42</v>
      </c>
      <c r="E30" s="8" t="s">
        <v>1662</v>
      </c>
      <c r="F30" s="8" t="s">
        <v>1663</v>
      </c>
      <c r="G30" s="8" t="s">
        <v>278</v>
      </c>
      <c r="H30" s="8" t="s">
        <v>1664</v>
      </c>
      <c r="I30" s="8" t="s">
        <v>47</v>
      </c>
      <c r="J30" s="8"/>
      <c r="K30" s="8"/>
      <c r="L30" s="24"/>
      <c r="M30" s="24"/>
      <c r="N30" s="20"/>
      <c r="O30" s="20"/>
      <c r="P30" s="20"/>
      <c r="Q30" s="24"/>
      <c r="R30" s="24"/>
      <c r="S30" s="20"/>
      <c r="T30" s="20"/>
      <c r="U30" s="20"/>
      <c r="V30" s="13"/>
    </row>
    <row r="31" spans="1:22" ht="15" customHeight="1" x14ac:dyDescent="0.2">
      <c r="A31" s="12" t="s">
        <v>37</v>
      </c>
      <c r="B31" s="8" t="s">
        <v>3493</v>
      </c>
      <c r="C31" s="8" t="s">
        <v>3494</v>
      </c>
      <c r="D31" s="8" t="s">
        <v>42</v>
      </c>
      <c r="E31" s="8" t="s">
        <v>3495</v>
      </c>
      <c r="F31" s="8" t="s">
        <v>1668</v>
      </c>
      <c r="G31" s="8" t="s">
        <v>1669</v>
      </c>
      <c r="H31" s="8" t="s">
        <v>1670</v>
      </c>
      <c r="I31" s="8" t="s">
        <v>47</v>
      </c>
      <c r="J31" s="8"/>
      <c r="K31" s="8"/>
      <c r="L31" s="20"/>
      <c r="M31" s="20"/>
      <c r="N31" s="20"/>
      <c r="O31" s="20"/>
      <c r="P31" s="20"/>
      <c r="Q31" s="20"/>
      <c r="R31" s="20"/>
      <c r="S31" s="20"/>
      <c r="T31" s="20"/>
      <c r="U31" s="20"/>
      <c r="V31" s="13"/>
    </row>
    <row r="32" spans="1:22" ht="15" customHeight="1" x14ac:dyDescent="0.2">
      <c r="A32" s="12" t="s">
        <v>37</v>
      </c>
      <c r="B32" s="8" t="s">
        <v>1671</v>
      </c>
      <c r="C32" s="8" t="s">
        <v>1672</v>
      </c>
      <c r="D32" s="8" t="s">
        <v>42</v>
      </c>
      <c r="E32" s="8" t="s">
        <v>1673</v>
      </c>
      <c r="F32" s="8" t="s">
        <v>1674</v>
      </c>
      <c r="G32" s="8" t="s">
        <v>1675</v>
      </c>
      <c r="H32" s="8" t="s">
        <v>1676</v>
      </c>
      <c r="I32" s="8" t="s">
        <v>47</v>
      </c>
      <c r="J32" s="8"/>
      <c r="K32" s="8" t="s">
        <v>1677</v>
      </c>
      <c r="L32" s="24"/>
      <c r="M32" s="24"/>
      <c r="N32" s="20"/>
      <c r="O32" s="20"/>
      <c r="P32" s="20"/>
      <c r="Q32" s="24" t="s">
        <v>198</v>
      </c>
      <c r="R32" s="24"/>
      <c r="S32" s="20"/>
      <c r="T32" s="20" t="s">
        <v>188</v>
      </c>
      <c r="U32" s="20" t="s">
        <v>188</v>
      </c>
      <c r="V32" s="13"/>
    </row>
    <row r="33" spans="1:22" ht="15" customHeight="1" x14ac:dyDescent="0.2">
      <c r="A33" s="12" t="s">
        <v>37</v>
      </c>
      <c r="B33" s="8" t="s">
        <v>3496</v>
      </c>
      <c r="C33" s="8" t="s">
        <v>3497</v>
      </c>
      <c r="D33" s="8" t="s">
        <v>42</v>
      </c>
      <c r="E33" s="8" t="s">
        <v>3498</v>
      </c>
      <c r="F33" s="8" t="s">
        <v>1681</v>
      </c>
      <c r="G33" s="8" t="s">
        <v>1682</v>
      </c>
      <c r="H33" s="8" t="s">
        <v>3499</v>
      </c>
      <c r="I33" s="8" t="s">
        <v>47</v>
      </c>
      <c r="J33" s="8"/>
      <c r="K33" s="8"/>
      <c r="L33" s="20"/>
      <c r="M33" s="20"/>
      <c r="N33" s="20"/>
      <c r="O33" s="20"/>
      <c r="P33" s="20"/>
      <c r="Q33" s="20"/>
      <c r="R33" s="20"/>
      <c r="S33" s="20"/>
      <c r="T33" s="20"/>
      <c r="U33" s="20"/>
      <c r="V33" s="13"/>
    </row>
    <row r="34" spans="1:22" ht="15" customHeight="1" x14ac:dyDescent="0.2">
      <c r="A34" s="12" t="s">
        <v>37</v>
      </c>
      <c r="B34" s="8" t="s">
        <v>1684</v>
      </c>
      <c r="C34" s="8" t="s">
        <v>1685</v>
      </c>
      <c r="D34" s="8" t="s">
        <v>42</v>
      </c>
      <c r="E34" s="8" t="s">
        <v>1686</v>
      </c>
      <c r="F34" s="8" t="s">
        <v>1687</v>
      </c>
      <c r="G34" s="8" t="s">
        <v>1688</v>
      </c>
      <c r="H34" s="8" t="s">
        <v>1689</v>
      </c>
      <c r="I34" s="8" t="s">
        <v>47</v>
      </c>
      <c r="J34" s="8"/>
      <c r="K34" s="8"/>
      <c r="L34" s="24"/>
      <c r="M34" s="24"/>
      <c r="N34" s="20"/>
      <c r="O34" s="20"/>
      <c r="P34" s="20"/>
      <c r="Q34" s="24"/>
      <c r="R34" s="24"/>
      <c r="S34" s="20"/>
      <c r="T34" s="20"/>
      <c r="U34" s="20"/>
      <c r="V34" s="13"/>
    </row>
    <row r="35" spans="1:22" ht="15" customHeight="1" x14ac:dyDescent="0.2">
      <c r="A35" s="12" t="s">
        <v>37</v>
      </c>
      <c r="B35" s="8" t="s">
        <v>1690</v>
      </c>
      <c r="C35" s="8" t="s">
        <v>1691</v>
      </c>
      <c r="D35" s="8" t="s">
        <v>42</v>
      </c>
      <c r="E35" s="8" t="s">
        <v>1692</v>
      </c>
      <c r="F35" s="8" t="s">
        <v>1693</v>
      </c>
      <c r="G35" s="8" t="s">
        <v>1694</v>
      </c>
      <c r="H35" s="8" t="s">
        <v>1695</v>
      </c>
      <c r="I35" s="8" t="s">
        <v>47</v>
      </c>
      <c r="J35" s="8"/>
      <c r="K35" s="8"/>
      <c r="L35" s="20"/>
      <c r="M35" s="20"/>
      <c r="N35" s="20"/>
      <c r="O35" s="20"/>
      <c r="P35" s="20"/>
      <c r="Q35" s="20"/>
      <c r="R35" s="20"/>
      <c r="S35" s="20"/>
      <c r="T35" s="20"/>
      <c r="U35" s="20"/>
      <c r="V35" s="13"/>
    </row>
    <row r="36" spans="1:22" ht="15" customHeight="1" x14ac:dyDescent="0.2">
      <c r="A36" s="12" t="s">
        <v>37</v>
      </c>
      <c r="B36" s="8" t="s">
        <v>1696</v>
      </c>
      <c r="C36" s="8" t="s">
        <v>1697</v>
      </c>
      <c r="D36" s="8" t="s">
        <v>42</v>
      </c>
      <c r="E36" s="8" t="s">
        <v>1698</v>
      </c>
      <c r="F36" s="8" t="s">
        <v>1699</v>
      </c>
      <c r="G36" s="8" t="s">
        <v>1700</v>
      </c>
      <c r="H36" s="8" t="s">
        <v>1701</v>
      </c>
      <c r="I36" s="8" t="s">
        <v>47</v>
      </c>
      <c r="J36" s="8"/>
      <c r="K36" s="8"/>
      <c r="L36" s="24"/>
      <c r="M36" s="24"/>
      <c r="N36" s="20"/>
      <c r="O36" s="20"/>
      <c r="P36" s="20"/>
      <c r="Q36" s="24"/>
      <c r="R36" s="24"/>
      <c r="S36" s="20"/>
      <c r="T36" s="20"/>
      <c r="U36" s="20"/>
      <c r="V36" s="13"/>
    </row>
    <row r="37" spans="1:22" ht="15" customHeight="1" x14ac:dyDescent="0.2">
      <c r="A37" s="12" t="s">
        <v>37</v>
      </c>
      <c r="B37" s="8" t="s">
        <v>3500</v>
      </c>
      <c r="C37" s="8" t="s">
        <v>3501</v>
      </c>
      <c r="D37" s="8" t="s">
        <v>42</v>
      </c>
      <c r="E37" s="8" t="s">
        <v>3502</v>
      </c>
      <c r="F37" s="8" t="s">
        <v>1705</v>
      </c>
      <c r="G37" s="8" t="s">
        <v>1706</v>
      </c>
      <c r="H37" s="8" t="s">
        <v>1707</v>
      </c>
      <c r="I37" s="8" t="s">
        <v>47</v>
      </c>
      <c r="J37" s="8"/>
      <c r="K37" s="8"/>
      <c r="L37" s="20"/>
      <c r="M37" s="20"/>
      <c r="N37" s="20"/>
      <c r="O37" s="20"/>
      <c r="P37" s="20"/>
      <c r="Q37" s="20"/>
      <c r="R37" s="20"/>
      <c r="S37" s="20"/>
      <c r="T37" s="20"/>
      <c r="U37" s="20"/>
      <c r="V37" s="13"/>
    </row>
    <row r="38" spans="1:22" ht="15" customHeight="1" x14ac:dyDescent="0.2">
      <c r="A38" s="12" t="s">
        <v>37</v>
      </c>
      <c r="B38" s="8" t="s">
        <v>3503</v>
      </c>
      <c r="C38" s="8" t="s">
        <v>3504</v>
      </c>
      <c r="D38" s="8" t="s">
        <v>42</v>
      </c>
      <c r="E38" s="8" t="s">
        <v>3505</v>
      </c>
      <c r="F38" s="8" t="s">
        <v>1711</v>
      </c>
      <c r="G38" s="8" t="s">
        <v>278</v>
      </c>
      <c r="H38" s="8" t="s">
        <v>1712</v>
      </c>
      <c r="I38" s="8" t="s">
        <v>47</v>
      </c>
      <c r="J38" s="8"/>
      <c r="K38" s="8" t="s">
        <v>1713</v>
      </c>
      <c r="L38" s="24"/>
      <c r="M38" s="24"/>
      <c r="N38" s="20"/>
      <c r="O38" s="20"/>
      <c r="P38" s="20"/>
      <c r="Q38" s="24" t="s">
        <v>1714</v>
      </c>
      <c r="R38" s="24"/>
      <c r="S38" s="20"/>
      <c r="T38" s="20" t="s">
        <v>188</v>
      </c>
      <c r="U38" s="20" t="s">
        <v>188</v>
      </c>
      <c r="V38" s="13"/>
    </row>
    <row r="39" spans="1:22" ht="15" customHeight="1" x14ac:dyDescent="0.2">
      <c r="A39" s="12" t="s">
        <v>37</v>
      </c>
      <c r="B39" s="8" t="s">
        <v>1715</v>
      </c>
      <c r="C39" s="8" t="s">
        <v>1716</v>
      </c>
      <c r="D39" s="8" t="s">
        <v>42</v>
      </c>
      <c r="E39" s="8" t="s">
        <v>1717</v>
      </c>
      <c r="F39" s="8" t="s">
        <v>1718</v>
      </c>
      <c r="G39" s="8" t="s">
        <v>1719</v>
      </c>
      <c r="H39" s="8" t="s">
        <v>1720</v>
      </c>
      <c r="I39" s="8" t="s">
        <v>47</v>
      </c>
      <c r="J39" s="8"/>
      <c r="K39" s="8" t="s">
        <v>1713</v>
      </c>
      <c r="L39" s="20"/>
      <c r="M39" s="20"/>
      <c r="N39" s="20"/>
      <c r="O39" s="20"/>
      <c r="P39" s="20"/>
      <c r="Q39" s="20" t="s">
        <v>1714</v>
      </c>
      <c r="R39" s="20"/>
      <c r="S39" s="20"/>
      <c r="T39" s="20" t="s">
        <v>188</v>
      </c>
      <c r="U39" s="20" t="s">
        <v>188</v>
      </c>
      <c r="V39" s="13"/>
    </row>
    <row r="40" spans="1:22" ht="15" customHeight="1" x14ac:dyDescent="0.2">
      <c r="A40" s="12" t="s">
        <v>37</v>
      </c>
      <c r="B40" s="8" t="s">
        <v>1721</v>
      </c>
      <c r="C40" s="8" t="s">
        <v>1722</v>
      </c>
      <c r="D40" s="8" t="s">
        <v>42</v>
      </c>
      <c r="E40" s="8" t="s">
        <v>1723</v>
      </c>
      <c r="F40" s="8" t="s">
        <v>1724</v>
      </c>
      <c r="G40" s="8" t="s">
        <v>1725</v>
      </c>
      <c r="H40" s="8" t="s">
        <v>1726</v>
      </c>
      <c r="I40" s="8" t="s">
        <v>47</v>
      </c>
      <c r="J40" s="8"/>
      <c r="K40" s="8" t="s">
        <v>1727</v>
      </c>
      <c r="L40" s="24" t="s">
        <v>1728</v>
      </c>
      <c r="M40" s="24"/>
      <c r="N40" s="20" t="s">
        <v>188</v>
      </c>
      <c r="O40" s="20" t="s">
        <v>188</v>
      </c>
      <c r="P40" s="20" t="s">
        <v>188</v>
      </c>
      <c r="Q40" s="24" t="s">
        <v>1729</v>
      </c>
      <c r="R40" s="24"/>
      <c r="S40" s="20" t="s">
        <v>188</v>
      </c>
      <c r="T40" s="20" t="s">
        <v>188</v>
      </c>
      <c r="U40" s="20" t="s">
        <v>188</v>
      </c>
      <c r="V40" s="13"/>
    </row>
    <row r="41" spans="1:22" ht="15" customHeight="1" x14ac:dyDescent="0.2">
      <c r="A41" s="12" t="s">
        <v>37</v>
      </c>
      <c r="B41" s="8" t="s">
        <v>3506</v>
      </c>
      <c r="C41" s="8" t="s">
        <v>3507</v>
      </c>
      <c r="D41" s="8" t="s">
        <v>42</v>
      </c>
      <c r="E41" s="8" t="s">
        <v>3508</v>
      </c>
      <c r="F41" s="8" t="s">
        <v>1733</v>
      </c>
      <c r="G41" s="8" t="s">
        <v>1734</v>
      </c>
      <c r="H41" s="8" t="s">
        <v>1735</v>
      </c>
      <c r="I41" s="8" t="s">
        <v>47</v>
      </c>
      <c r="J41" s="8"/>
      <c r="K41" s="8"/>
      <c r="L41" s="20"/>
      <c r="M41" s="20"/>
      <c r="N41" s="20"/>
      <c r="O41" s="20"/>
      <c r="P41" s="20"/>
      <c r="Q41" s="20"/>
      <c r="R41" s="20"/>
      <c r="S41" s="20"/>
      <c r="T41" s="20"/>
      <c r="U41" s="20"/>
      <c r="V41" s="13"/>
    </row>
    <row r="42" spans="1:22" ht="15" customHeight="1" x14ac:dyDescent="0.2">
      <c r="A42" s="12" t="s">
        <v>37</v>
      </c>
      <c r="B42" s="8" t="s">
        <v>1736</v>
      </c>
      <c r="C42" s="8" t="s">
        <v>1737</v>
      </c>
      <c r="D42" s="8" t="s">
        <v>42</v>
      </c>
      <c r="E42" s="8" t="s">
        <v>1738</v>
      </c>
      <c r="F42" s="8" t="s">
        <v>1739</v>
      </c>
      <c r="G42" s="8" t="s">
        <v>278</v>
      </c>
      <c r="H42" s="8" t="s">
        <v>1740</v>
      </c>
      <c r="I42" s="8" t="s">
        <v>47</v>
      </c>
      <c r="J42" s="8"/>
      <c r="K42" s="8"/>
      <c r="L42" s="24"/>
      <c r="M42" s="24"/>
      <c r="N42" s="20"/>
      <c r="O42" s="20"/>
      <c r="P42" s="20"/>
      <c r="Q42" s="24"/>
      <c r="R42" s="24"/>
      <c r="S42" s="20"/>
      <c r="T42" s="20"/>
      <c r="U42" s="20"/>
      <c r="V42" s="13"/>
    </row>
    <row r="43" spans="1:22" ht="15" customHeight="1" x14ac:dyDescent="0.2">
      <c r="A43" s="12" t="s">
        <v>37</v>
      </c>
      <c r="B43" s="8" t="s">
        <v>1741</v>
      </c>
      <c r="C43" s="8" t="s">
        <v>1742</v>
      </c>
      <c r="D43" s="8" t="s">
        <v>42</v>
      </c>
      <c r="E43" s="8" t="s">
        <v>1743</v>
      </c>
      <c r="F43" s="8" t="s">
        <v>1744</v>
      </c>
      <c r="G43" s="8" t="s">
        <v>1745</v>
      </c>
      <c r="H43" s="8" t="s">
        <v>1746</v>
      </c>
      <c r="I43" s="8" t="s">
        <v>47</v>
      </c>
      <c r="J43" s="8"/>
      <c r="K43" s="8"/>
      <c r="L43" s="20"/>
      <c r="M43" s="20"/>
      <c r="N43" s="20"/>
      <c r="O43" s="20"/>
      <c r="P43" s="20"/>
      <c r="Q43" s="20"/>
      <c r="R43" s="20"/>
      <c r="S43" s="20"/>
      <c r="T43" s="20"/>
      <c r="U43" s="20"/>
      <c r="V43" s="13"/>
    </row>
    <row r="44" spans="1:22" ht="15" customHeight="1" x14ac:dyDescent="0.2">
      <c r="A44" s="12" t="s">
        <v>37</v>
      </c>
      <c r="B44" s="8" t="s">
        <v>1747</v>
      </c>
      <c r="C44" s="8" t="s">
        <v>1748</v>
      </c>
      <c r="D44" s="8" t="s">
        <v>42</v>
      </c>
      <c r="E44" s="8" t="s">
        <v>1749</v>
      </c>
      <c r="F44" s="8" t="s">
        <v>1750</v>
      </c>
      <c r="G44" s="8" t="s">
        <v>278</v>
      </c>
      <c r="H44" s="8" t="s">
        <v>1751</v>
      </c>
      <c r="I44" s="8" t="s">
        <v>47</v>
      </c>
      <c r="J44" s="8"/>
      <c r="K44" s="8"/>
      <c r="L44" s="24"/>
      <c r="M44" s="24"/>
      <c r="N44" s="20"/>
      <c r="O44" s="20"/>
      <c r="P44" s="20"/>
      <c r="Q44" s="24"/>
      <c r="R44" s="24"/>
      <c r="S44" s="20"/>
      <c r="T44" s="20"/>
      <c r="U44" s="20"/>
      <c r="V44" s="13"/>
    </row>
    <row r="45" spans="1:22" ht="15" customHeight="1" x14ac:dyDescent="0.2">
      <c r="A45" s="12" t="s">
        <v>37</v>
      </c>
      <c r="B45" s="8" t="s">
        <v>3509</v>
      </c>
      <c r="C45" s="8" t="s">
        <v>3510</v>
      </c>
      <c r="D45" s="8" t="s">
        <v>42</v>
      </c>
      <c r="E45" s="8" t="s">
        <v>3511</v>
      </c>
      <c r="F45" s="8" t="s">
        <v>1755</v>
      </c>
      <c r="G45" s="8" t="s">
        <v>278</v>
      </c>
      <c r="H45" s="8" t="s">
        <v>3512</v>
      </c>
      <c r="I45" s="8" t="s">
        <v>47</v>
      </c>
      <c r="J45" s="8"/>
      <c r="K45" s="8"/>
      <c r="L45" s="20"/>
      <c r="M45" s="20"/>
      <c r="N45" s="20"/>
      <c r="O45" s="20"/>
      <c r="P45" s="20"/>
      <c r="Q45" s="20"/>
      <c r="R45" s="20"/>
      <c r="S45" s="20"/>
      <c r="T45" s="20"/>
      <c r="U45" s="20"/>
      <c r="V45" s="13"/>
    </row>
    <row r="46" spans="1:22" ht="15" customHeight="1" x14ac:dyDescent="0.2">
      <c r="A46" s="12" t="s">
        <v>37</v>
      </c>
      <c r="B46" s="8" t="s">
        <v>1757</v>
      </c>
      <c r="C46" s="8" t="s">
        <v>1758</v>
      </c>
      <c r="D46" s="8" t="s">
        <v>42</v>
      </c>
      <c r="E46" s="8" t="s">
        <v>1759</v>
      </c>
      <c r="F46" s="8" t="s">
        <v>1760</v>
      </c>
      <c r="G46" s="8" t="s">
        <v>278</v>
      </c>
      <c r="H46" s="8" t="s">
        <v>1761</v>
      </c>
      <c r="I46" s="8" t="s">
        <v>47</v>
      </c>
      <c r="J46" s="8"/>
      <c r="K46" s="8"/>
      <c r="L46" s="24"/>
      <c r="M46" s="24"/>
      <c r="N46" s="20"/>
      <c r="O46" s="20"/>
      <c r="P46" s="20"/>
      <c r="Q46" s="24"/>
      <c r="R46" s="24"/>
      <c r="S46" s="20"/>
      <c r="T46" s="20"/>
      <c r="U46" s="20"/>
      <c r="V46" s="13"/>
    </row>
    <row r="47" spans="1:22" ht="15" customHeight="1" x14ac:dyDescent="0.2">
      <c r="A47" s="12" t="s">
        <v>37</v>
      </c>
      <c r="B47" s="8" t="s">
        <v>1762</v>
      </c>
      <c r="C47" s="8" t="s">
        <v>1763</v>
      </c>
      <c r="D47" s="8" t="s">
        <v>42</v>
      </c>
      <c r="E47" s="8" t="s">
        <v>1764</v>
      </c>
      <c r="F47" s="8" t="s">
        <v>1765</v>
      </c>
      <c r="G47" s="8" t="s">
        <v>278</v>
      </c>
      <c r="H47" s="8" t="s">
        <v>1766</v>
      </c>
      <c r="I47" s="8" t="s">
        <v>47</v>
      </c>
      <c r="J47" s="8"/>
      <c r="K47" s="8"/>
      <c r="L47" s="20"/>
      <c r="M47" s="20"/>
      <c r="N47" s="20"/>
      <c r="O47" s="20"/>
      <c r="P47" s="20"/>
      <c r="Q47" s="20"/>
      <c r="R47" s="20"/>
      <c r="S47" s="20"/>
      <c r="T47" s="20"/>
      <c r="U47" s="20"/>
      <c r="V47" s="13"/>
    </row>
    <row r="48" spans="1:22" ht="15" customHeight="1" x14ac:dyDescent="0.2">
      <c r="A48" s="12" t="s">
        <v>37</v>
      </c>
      <c r="B48" s="8" t="s">
        <v>1767</v>
      </c>
      <c r="C48" s="8" t="s">
        <v>1768</v>
      </c>
      <c r="D48" s="8" t="s">
        <v>42</v>
      </c>
      <c r="E48" s="8" t="s">
        <v>1769</v>
      </c>
      <c r="F48" s="8" t="s">
        <v>1770</v>
      </c>
      <c r="G48" s="8" t="s">
        <v>278</v>
      </c>
      <c r="H48" s="8" t="s">
        <v>1771</v>
      </c>
      <c r="I48" s="8" t="s">
        <v>47</v>
      </c>
      <c r="J48" s="8"/>
      <c r="K48" s="8"/>
      <c r="L48" s="24"/>
      <c r="M48" s="24"/>
      <c r="N48" s="20"/>
      <c r="O48" s="20"/>
      <c r="P48" s="20"/>
      <c r="Q48" s="24"/>
      <c r="R48" s="24"/>
      <c r="S48" s="20"/>
      <c r="T48" s="20"/>
      <c r="U48" s="20"/>
      <c r="V48" s="13"/>
    </row>
    <row r="49" spans="1:22" ht="15" customHeight="1" x14ac:dyDescent="0.2">
      <c r="A49" s="12" t="s">
        <v>37</v>
      </c>
      <c r="B49" s="8" t="s">
        <v>1772</v>
      </c>
      <c r="C49" s="8" t="s">
        <v>1773</v>
      </c>
      <c r="D49" s="8" t="s">
        <v>42</v>
      </c>
      <c r="E49" s="8" t="s">
        <v>1774</v>
      </c>
      <c r="F49" s="8" t="s">
        <v>1775</v>
      </c>
      <c r="G49" s="8" t="s">
        <v>278</v>
      </c>
      <c r="H49" s="8" t="s">
        <v>1776</v>
      </c>
      <c r="I49" s="8" t="s">
        <v>47</v>
      </c>
      <c r="J49" s="8"/>
      <c r="K49" s="8"/>
      <c r="L49" s="20"/>
      <c r="M49" s="20"/>
      <c r="N49" s="20"/>
      <c r="O49" s="20"/>
      <c r="P49" s="20"/>
      <c r="Q49" s="20"/>
      <c r="R49" s="20"/>
      <c r="S49" s="20"/>
      <c r="T49" s="20"/>
      <c r="U49" s="20"/>
      <c r="V49" s="13"/>
    </row>
    <row r="50" spans="1:22" ht="15" customHeight="1" x14ac:dyDescent="0.2">
      <c r="A50" s="12" t="s">
        <v>37</v>
      </c>
      <c r="B50" s="8" t="s">
        <v>1777</v>
      </c>
      <c r="C50" s="8" t="s">
        <v>1778</v>
      </c>
      <c r="D50" s="8" t="s">
        <v>42</v>
      </c>
      <c r="E50" s="8" t="s">
        <v>1779</v>
      </c>
      <c r="F50" s="8" t="s">
        <v>1780</v>
      </c>
      <c r="G50" s="8" t="s">
        <v>278</v>
      </c>
      <c r="H50" s="8" t="s">
        <v>1781</v>
      </c>
      <c r="I50" s="8" t="s">
        <v>47</v>
      </c>
      <c r="J50" s="8"/>
      <c r="K50" s="8"/>
      <c r="L50" s="24"/>
      <c r="M50" s="24"/>
      <c r="N50" s="20"/>
      <c r="O50" s="20"/>
      <c r="P50" s="20"/>
      <c r="Q50" s="24"/>
      <c r="R50" s="24"/>
      <c r="S50" s="20"/>
      <c r="T50" s="20"/>
      <c r="U50" s="20"/>
      <c r="V50" s="13"/>
    </row>
    <row r="51" spans="1:22" ht="15" customHeight="1" x14ac:dyDescent="0.2">
      <c r="A51" s="12" t="s">
        <v>37</v>
      </c>
      <c r="B51" s="8" t="s">
        <v>1782</v>
      </c>
      <c r="C51" s="8" t="s">
        <v>1783</v>
      </c>
      <c r="D51" s="8" t="s">
        <v>42</v>
      </c>
      <c r="E51" s="8" t="s">
        <v>1784</v>
      </c>
      <c r="F51" s="8" t="s">
        <v>1785</v>
      </c>
      <c r="G51" s="8" t="s">
        <v>1786</v>
      </c>
      <c r="H51" s="8" t="s">
        <v>1787</v>
      </c>
      <c r="I51" s="8" t="s">
        <v>47</v>
      </c>
      <c r="J51" s="8"/>
      <c r="K51" s="8"/>
      <c r="L51" s="20"/>
      <c r="M51" s="20"/>
      <c r="N51" s="20"/>
      <c r="O51" s="20"/>
      <c r="P51" s="20"/>
      <c r="Q51" s="20"/>
      <c r="R51" s="20"/>
      <c r="S51" s="20"/>
      <c r="T51" s="20"/>
      <c r="U51" s="20"/>
      <c r="V51" s="13"/>
    </row>
    <row r="52" spans="1:22" ht="15" customHeight="1" x14ac:dyDescent="0.2">
      <c r="A52" s="12" t="s">
        <v>37</v>
      </c>
      <c r="B52" s="8" t="s">
        <v>1788</v>
      </c>
      <c r="C52" s="8" t="s">
        <v>1789</v>
      </c>
      <c r="D52" s="8" t="s">
        <v>42</v>
      </c>
      <c r="E52" s="8" t="s">
        <v>1790</v>
      </c>
      <c r="F52" s="8" t="s">
        <v>1791</v>
      </c>
      <c r="G52" s="8" t="s">
        <v>1792</v>
      </c>
      <c r="H52" s="8" t="s">
        <v>1793</v>
      </c>
      <c r="I52" s="8" t="s">
        <v>47</v>
      </c>
      <c r="J52" s="8"/>
      <c r="K52" s="8"/>
      <c r="L52" s="24"/>
      <c r="M52" s="24"/>
      <c r="N52" s="20"/>
      <c r="O52" s="20"/>
      <c r="P52" s="20"/>
      <c r="Q52" s="24"/>
      <c r="R52" s="24"/>
      <c r="S52" s="20"/>
      <c r="T52" s="20"/>
      <c r="U52" s="20"/>
      <c r="V52" s="13"/>
    </row>
    <row r="53" spans="1:22" ht="15" customHeight="1" x14ac:dyDescent="0.2">
      <c r="A53" s="12" t="s">
        <v>37</v>
      </c>
      <c r="B53" s="8" t="s">
        <v>1794</v>
      </c>
      <c r="C53" s="8" t="s">
        <v>1795</v>
      </c>
      <c r="D53" s="8" t="s">
        <v>42</v>
      </c>
      <c r="E53" s="8" t="s">
        <v>1796</v>
      </c>
      <c r="F53" s="8" t="s">
        <v>1797</v>
      </c>
      <c r="G53" s="8" t="s">
        <v>1798</v>
      </c>
      <c r="H53" s="8" t="s">
        <v>1799</v>
      </c>
      <c r="I53" s="8" t="s">
        <v>47</v>
      </c>
      <c r="J53" s="8"/>
      <c r="K53" s="8"/>
      <c r="L53" s="20"/>
      <c r="M53" s="20"/>
      <c r="N53" s="20"/>
      <c r="O53" s="20"/>
      <c r="P53" s="20"/>
      <c r="Q53" s="20"/>
      <c r="R53" s="20"/>
      <c r="S53" s="20"/>
      <c r="T53" s="20"/>
      <c r="U53" s="20"/>
      <c r="V53" s="13"/>
    </row>
    <row r="54" spans="1:22" ht="15" customHeight="1" x14ac:dyDescent="0.2">
      <c r="A54" s="12" t="s">
        <v>37</v>
      </c>
      <c r="B54" s="8" t="s">
        <v>1805</v>
      </c>
      <c r="C54" s="8" t="s">
        <v>1806</v>
      </c>
      <c r="D54" s="8" t="s">
        <v>42</v>
      </c>
      <c r="E54" s="8" t="s">
        <v>1807</v>
      </c>
      <c r="F54" s="8" t="s">
        <v>1808</v>
      </c>
      <c r="G54" s="8" t="s">
        <v>278</v>
      </c>
      <c r="H54" s="8" t="s">
        <v>1809</v>
      </c>
      <c r="I54" s="8" t="s">
        <v>47</v>
      </c>
      <c r="J54" s="8"/>
      <c r="K54" s="8" t="s">
        <v>1810</v>
      </c>
      <c r="L54" s="24"/>
      <c r="M54" s="24"/>
      <c r="N54" s="20"/>
      <c r="O54" s="20"/>
      <c r="P54" s="20"/>
      <c r="Q54" s="24" t="s">
        <v>768</v>
      </c>
      <c r="R54" s="24"/>
      <c r="S54" s="20" t="s">
        <v>188</v>
      </c>
      <c r="T54" s="20" t="s">
        <v>188</v>
      </c>
      <c r="U54" s="20" t="s">
        <v>188</v>
      </c>
      <c r="V54" s="13"/>
    </row>
    <row r="55" spans="1:22" ht="15" customHeight="1" x14ac:dyDescent="0.2">
      <c r="A55" s="12" t="s">
        <v>48</v>
      </c>
      <c r="B55" s="8"/>
      <c r="C55" s="8" t="s">
        <v>49</v>
      </c>
      <c r="D55" s="8"/>
      <c r="E55" s="8" t="s">
        <v>50</v>
      </c>
      <c r="F55" s="8"/>
      <c r="G55" s="8"/>
      <c r="H55" s="8"/>
      <c r="I55" s="8"/>
      <c r="J55" s="8"/>
      <c r="K55" s="8"/>
      <c r="L55" s="20"/>
      <c r="M55" s="20"/>
      <c r="N55" s="20"/>
      <c r="O55" s="20"/>
      <c r="P55" s="20"/>
      <c r="Q55" s="20"/>
      <c r="R55" s="20"/>
      <c r="S55" s="20"/>
      <c r="T55" s="20"/>
      <c r="U55" s="20"/>
      <c r="V55" s="13"/>
    </row>
    <row r="56" spans="1:22" ht="15" customHeight="1" x14ac:dyDescent="0.2">
      <c r="A56" s="12" t="s">
        <v>51</v>
      </c>
      <c r="B56" s="8"/>
      <c r="C56" s="8" t="s">
        <v>52</v>
      </c>
      <c r="D56" s="8"/>
      <c r="E56" s="8" t="s">
        <v>53</v>
      </c>
      <c r="F56" s="8"/>
      <c r="G56" s="8"/>
      <c r="H56" s="8"/>
      <c r="I56" s="8"/>
      <c r="J56" s="8"/>
      <c r="K56" s="8"/>
      <c r="L56" s="24"/>
      <c r="M56" s="24"/>
      <c r="N56" s="20"/>
      <c r="O56" s="20"/>
      <c r="P56" s="20"/>
      <c r="Q56" s="24"/>
      <c r="R56" s="24"/>
      <c r="S56" s="20"/>
      <c r="T56" s="20"/>
      <c r="U56" s="20"/>
      <c r="V56" s="13"/>
    </row>
    <row r="57" spans="1:22" ht="15" customHeight="1" x14ac:dyDescent="0.2">
      <c r="A57" s="12" t="s">
        <v>51</v>
      </c>
      <c r="B57" s="8" t="s">
        <v>3513</v>
      </c>
      <c r="C57" s="8" t="s">
        <v>3514</v>
      </c>
      <c r="D57" s="8" t="s">
        <v>42</v>
      </c>
      <c r="E57" s="8" t="s">
        <v>3515</v>
      </c>
      <c r="F57" s="8" t="s">
        <v>3516</v>
      </c>
      <c r="G57" s="8" t="s">
        <v>3517</v>
      </c>
      <c r="H57" s="8" t="s">
        <v>3518</v>
      </c>
      <c r="I57" s="8" t="s">
        <v>47</v>
      </c>
      <c r="J57" s="8"/>
      <c r="K57" s="8" t="s">
        <v>3519</v>
      </c>
      <c r="L57" s="20" t="s">
        <v>1832</v>
      </c>
      <c r="M57" s="20"/>
      <c r="N57" s="20" t="s">
        <v>188</v>
      </c>
      <c r="O57" s="20" t="s">
        <v>188</v>
      </c>
      <c r="P57" s="20" t="s">
        <v>188</v>
      </c>
      <c r="Q57" s="20" t="s">
        <v>3101</v>
      </c>
      <c r="R57" s="20"/>
      <c r="S57" s="20" t="s">
        <v>188</v>
      </c>
      <c r="T57" s="20" t="s">
        <v>188</v>
      </c>
      <c r="U57" s="20" t="s">
        <v>188</v>
      </c>
      <c r="V57" s="13"/>
    </row>
    <row r="58" spans="1:22" ht="15" customHeight="1" x14ac:dyDescent="0.2">
      <c r="A58" s="12" t="s">
        <v>51</v>
      </c>
      <c r="B58" s="8" t="s">
        <v>1811</v>
      </c>
      <c r="C58" s="8" t="s">
        <v>1812</v>
      </c>
      <c r="D58" s="8" t="s">
        <v>42</v>
      </c>
      <c r="E58" s="8" t="s">
        <v>1813</v>
      </c>
      <c r="F58" s="8" t="s">
        <v>1814</v>
      </c>
      <c r="G58" s="8" t="s">
        <v>1815</v>
      </c>
      <c r="H58" s="8" t="s">
        <v>1816</v>
      </c>
      <c r="I58" s="8" t="s">
        <v>1817</v>
      </c>
      <c r="J58" s="8"/>
      <c r="K58" s="8" t="s">
        <v>1818</v>
      </c>
      <c r="L58" s="24"/>
      <c r="M58" s="24"/>
      <c r="N58" s="20"/>
      <c r="O58" s="20"/>
      <c r="P58" s="20"/>
      <c r="Q58" s="24" t="s">
        <v>1524</v>
      </c>
      <c r="R58" s="24"/>
      <c r="S58" s="20"/>
      <c r="T58" s="20" t="s">
        <v>188</v>
      </c>
      <c r="U58" s="20" t="s">
        <v>188</v>
      </c>
      <c r="V58" s="13"/>
    </row>
    <row r="59" spans="1:22" ht="15" customHeight="1" x14ac:dyDescent="0.2">
      <c r="A59" s="12" t="s">
        <v>51</v>
      </c>
      <c r="B59" s="8" t="s">
        <v>3520</v>
      </c>
      <c r="C59" s="8" t="s">
        <v>3521</v>
      </c>
      <c r="D59" s="8" t="s">
        <v>42</v>
      </c>
      <c r="E59" s="8" t="s">
        <v>3522</v>
      </c>
      <c r="F59" s="8" t="s">
        <v>3523</v>
      </c>
      <c r="G59" s="8" t="s">
        <v>3524</v>
      </c>
      <c r="H59" s="8" t="s">
        <v>3525</v>
      </c>
      <c r="I59" s="8" t="s">
        <v>47</v>
      </c>
      <c r="J59" s="8"/>
      <c r="K59" s="8" t="s">
        <v>3519</v>
      </c>
      <c r="L59" s="20" t="s">
        <v>1832</v>
      </c>
      <c r="M59" s="20"/>
      <c r="N59" s="20" t="s">
        <v>188</v>
      </c>
      <c r="O59" s="20" t="s">
        <v>188</v>
      </c>
      <c r="P59" s="20" t="s">
        <v>188</v>
      </c>
      <c r="Q59" s="20" t="s">
        <v>3101</v>
      </c>
      <c r="R59" s="20"/>
      <c r="S59" s="20" t="s">
        <v>188</v>
      </c>
      <c r="T59" s="20" t="s">
        <v>188</v>
      </c>
      <c r="U59" s="20" t="s">
        <v>188</v>
      </c>
      <c r="V59" s="13"/>
    </row>
    <row r="60" spans="1:22" ht="15" customHeight="1" x14ac:dyDescent="0.2">
      <c r="A60" s="12" t="s">
        <v>51</v>
      </c>
      <c r="B60" s="8" t="s">
        <v>1819</v>
      </c>
      <c r="C60" s="8" t="s">
        <v>1820</v>
      </c>
      <c r="D60" s="8" t="s">
        <v>42</v>
      </c>
      <c r="E60" s="8" t="s">
        <v>1821</v>
      </c>
      <c r="F60" s="8" t="s">
        <v>1822</v>
      </c>
      <c r="G60" s="8" t="s">
        <v>278</v>
      </c>
      <c r="H60" s="8" t="s">
        <v>1823</v>
      </c>
      <c r="I60" s="8" t="s">
        <v>1824</v>
      </c>
      <c r="J60" s="8"/>
      <c r="K60" s="8" t="s">
        <v>1546</v>
      </c>
      <c r="L60" s="24" t="s">
        <v>1523</v>
      </c>
      <c r="M60" s="24"/>
      <c r="N60" s="20" t="s">
        <v>188</v>
      </c>
      <c r="O60" s="20" t="s">
        <v>188</v>
      </c>
      <c r="P60" s="20" t="s">
        <v>188</v>
      </c>
      <c r="Q60" s="24" t="s">
        <v>1547</v>
      </c>
      <c r="R60" s="24"/>
      <c r="S60" s="20"/>
      <c r="T60" s="20" t="s">
        <v>188</v>
      </c>
      <c r="U60" s="20" t="s">
        <v>188</v>
      </c>
      <c r="V60" s="13"/>
    </row>
    <row r="61" spans="1:22" ht="15" customHeight="1" x14ac:dyDescent="0.2">
      <c r="A61" s="12" t="s">
        <v>51</v>
      </c>
      <c r="B61" s="8" t="s">
        <v>1825</v>
      </c>
      <c r="C61" s="8" t="s">
        <v>1826</v>
      </c>
      <c r="D61" s="8" t="s">
        <v>42</v>
      </c>
      <c r="E61" s="8" t="s">
        <v>1827</v>
      </c>
      <c r="F61" s="8" t="s">
        <v>1828</v>
      </c>
      <c r="G61" s="8" t="s">
        <v>1829</v>
      </c>
      <c r="H61" s="8" t="s">
        <v>1830</v>
      </c>
      <c r="I61" s="8" t="s">
        <v>47</v>
      </c>
      <c r="J61" s="8"/>
      <c r="K61" s="8" t="s">
        <v>1831</v>
      </c>
      <c r="L61" s="20" t="s">
        <v>1832</v>
      </c>
      <c r="M61" s="20"/>
      <c r="N61" s="20" t="s">
        <v>188</v>
      </c>
      <c r="O61" s="20" t="s">
        <v>188</v>
      </c>
      <c r="P61" s="20" t="s">
        <v>188</v>
      </c>
      <c r="Q61" s="20"/>
      <c r="R61" s="20"/>
      <c r="S61" s="20"/>
      <c r="T61" s="20"/>
      <c r="U61" s="20"/>
      <c r="V61" s="13"/>
    </row>
    <row r="62" spans="1:22" ht="15" customHeight="1" x14ac:dyDescent="0.2">
      <c r="A62" s="12" t="s">
        <v>51</v>
      </c>
      <c r="B62" s="8" t="s">
        <v>1833</v>
      </c>
      <c r="C62" s="8" t="s">
        <v>1834</v>
      </c>
      <c r="D62" s="8" t="s">
        <v>42</v>
      </c>
      <c r="E62" s="8" t="s">
        <v>1835</v>
      </c>
      <c r="F62" s="8" t="s">
        <v>1836</v>
      </c>
      <c r="G62" s="8" t="s">
        <v>1837</v>
      </c>
      <c r="H62" s="8" t="s">
        <v>1838</v>
      </c>
      <c r="I62" s="8" t="s">
        <v>47</v>
      </c>
      <c r="J62" s="8"/>
      <c r="K62" s="8" t="s">
        <v>1831</v>
      </c>
      <c r="L62" s="24" t="s">
        <v>1832</v>
      </c>
      <c r="M62" s="24"/>
      <c r="N62" s="20" t="s">
        <v>188</v>
      </c>
      <c r="O62" s="20" t="s">
        <v>188</v>
      </c>
      <c r="P62" s="20" t="s">
        <v>188</v>
      </c>
      <c r="Q62" s="24"/>
      <c r="R62" s="24"/>
      <c r="S62" s="20"/>
      <c r="T62" s="20"/>
      <c r="U62" s="20"/>
      <c r="V62" s="13"/>
    </row>
    <row r="63" spans="1:22" ht="15" customHeight="1" x14ac:dyDescent="0.2">
      <c r="A63" s="12" t="s">
        <v>54</v>
      </c>
      <c r="B63" s="8"/>
      <c r="C63" s="8" t="s">
        <v>55</v>
      </c>
      <c r="D63" s="8"/>
      <c r="E63" s="8" t="s">
        <v>56</v>
      </c>
      <c r="F63" s="8"/>
      <c r="G63" s="8"/>
      <c r="H63" s="8"/>
      <c r="I63" s="8"/>
      <c r="J63" s="8"/>
      <c r="K63" s="8"/>
      <c r="L63" s="20"/>
      <c r="M63" s="20"/>
      <c r="N63" s="20"/>
      <c r="O63" s="20"/>
      <c r="P63" s="20"/>
      <c r="Q63" s="20"/>
      <c r="R63" s="20"/>
      <c r="S63" s="20"/>
      <c r="T63" s="20"/>
      <c r="U63" s="20"/>
      <c r="V63" s="13"/>
    </row>
    <row r="64" spans="1:22" ht="15" customHeight="1" x14ac:dyDescent="0.2">
      <c r="A64" s="12" t="s">
        <v>54</v>
      </c>
      <c r="B64" s="8" t="s">
        <v>1839</v>
      </c>
      <c r="C64" s="8" t="s">
        <v>1840</v>
      </c>
      <c r="D64" s="8" t="s">
        <v>42</v>
      </c>
      <c r="E64" s="8" t="s">
        <v>1841</v>
      </c>
      <c r="F64" s="8" t="s">
        <v>1842</v>
      </c>
      <c r="G64" s="8" t="s">
        <v>278</v>
      </c>
      <c r="H64" s="8" t="s">
        <v>1843</v>
      </c>
      <c r="I64" s="8" t="s">
        <v>1844</v>
      </c>
      <c r="J64" s="8"/>
      <c r="K64" s="8" t="s">
        <v>1845</v>
      </c>
      <c r="L64" s="24" t="s">
        <v>1846</v>
      </c>
      <c r="M64" s="24"/>
      <c r="N64" s="20"/>
      <c r="O64" s="20" t="s">
        <v>188</v>
      </c>
      <c r="P64" s="20" t="s">
        <v>188</v>
      </c>
      <c r="Q64" s="24" t="s">
        <v>1729</v>
      </c>
      <c r="R64" s="24" t="s">
        <v>1847</v>
      </c>
      <c r="S64" s="20" t="s">
        <v>188</v>
      </c>
      <c r="T64" s="20" t="s">
        <v>188</v>
      </c>
      <c r="U64" s="20" t="s">
        <v>188</v>
      </c>
      <c r="V64" s="13"/>
    </row>
    <row r="65" spans="1:22" ht="15" customHeight="1" x14ac:dyDescent="0.2">
      <c r="A65" s="12" t="s">
        <v>54</v>
      </c>
      <c r="B65" s="8" t="s">
        <v>1848</v>
      </c>
      <c r="C65" s="8" t="s">
        <v>1849</v>
      </c>
      <c r="D65" s="8" t="s">
        <v>42</v>
      </c>
      <c r="E65" s="8" t="s">
        <v>1850</v>
      </c>
      <c r="F65" s="8" t="s">
        <v>1851</v>
      </c>
      <c r="G65" s="8" t="s">
        <v>278</v>
      </c>
      <c r="H65" s="8" t="s">
        <v>1852</v>
      </c>
      <c r="I65" s="8" t="s">
        <v>1853</v>
      </c>
      <c r="J65" s="8"/>
      <c r="K65" s="8" t="s">
        <v>1854</v>
      </c>
      <c r="L65" s="20" t="s">
        <v>1855</v>
      </c>
      <c r="M65" s="20"/>
      <c r="N65" s="20"/>
      <c r="O65" s="20" t="s">
        <v>188</v>
      </c>
      <c r="P65" s="20" t="s">
        <v>188</v>
      </c>
      <c r="Q65" s="20" t="s">
        <v>1856</v>
      </c>
      <c r="R65" s="20"/>
      <c r="S65" s="20"/>
      <c r="T65" s="20" t="s">
        <v>188</v>
      </c>
      <c r="U65" s="20" t="s">
        <v>188</v>
      </c>
      <c r="V65" s="13"/>
    </row>
    <row r="66" spans="1:22" ht="15" customHeight="1" x14ac:dyDescent="0.2">
      <c r="A66" s="12" t="s">
        <v>57</v>
      </c>
      <c r="B66" s="8"/>
      <c r="C66" s="8" t="s">
        <v>58</v>
      </c>
      <c r="D66" s="8"/>
      <c r="E66" s="8" t="s">
        <v>36</v>
      </c>
      <c r="F66" s="8"/>
      <c r="G66" s="8"/>
      <c r="H66" s="8"/>
      <c r="I66" s="8"/>
      <c r="J66" s="8"/>
      <c r="K66" s="8"/>
      <c r="L66" s="24"/>
      <c r="M66" s="24"/>
      <c r="N66" s="20"/>
      <c r="O66" s="20"/>
      <c r="P66" s="20"/>
      <c r="Q66" s="24"/>
      <c r="R66" s="24"/>
      <c r="S66" s="20"/>
      <c r="T66" s="20"/>
      <c r="U66" s="20"/>
      <c r="V66" s="13"/>
    </row>
    <row r="67" spans="1:22" ht="15" customHeight="1" x14ac:dyDescent="0.2">
      <c r="A67" s="12" t="s">
        <v>59</v>
      </c>
      <c r="B67" s="8"/>
      <c r="C67" s="8" t="s">
        <v>60</v>
      </c>
      <c r="D67" s="8"/>
      <c r="E67" s="8" t="s">
        <v>61</v>
      </c>
      <c r="F67" s="8"/>
      <c r="G67" s="8"/>
      <c r="H67" s="8"/>
      <c r="I67" s="8"/>
      <c r="J67" s="8"/>
      <c r="K67" s="8"/>
      <c r="L67" s="20"/>
      <c r="M67" s="20"/>
      <c r="N67" s="20"/>
      <c r="O67" s="20"/>
      <c r="P67" s="20"/>
      <c r="Q67" s="20"/>
      <c r="R67" s="20"/>
      <c r="S67" s="20"/>
      <c r="T67" s="20"/>
      <c r="U67" s="20"/>
      <c r="V67" s="13"/>
    </row>
    <row r="68" spans="1:22" ht="15" customHeight="1" x14ac:dyDescent="0.2">
      <c r="A68" s="12" t="s">
        <v>59</v>
      </c>
      <c r="B68" s="8" t="s">
        <v>1857</v>
      </c>
      <c r="C68" s="8" t="s">
        <v>1858</v>
      </c>
      <c r="D68" s="8" t="s">
        <v>42</v>
      </c>
      <c r="E68" s="8" t="s">
        <v>1859</v>
      </c>
      <c r="F68" s="8" t="s">
        <v>1860</v>
      </c>
      <c r="G68" s="8" t="s">
        <v>278</v>
      </c>
      <c r="H68" s="8" t="s">
        <v>1861</v>
      </c>
      <c r="I68" s="8" t="s">
        <v>1862</v>
      </c>
      <c r="J68" s="8"/>
      <c r="K68" s="8" t="s">
        <v>1863</v>
      </c>
      <c r="L68" s="24"/>
      <c r="M68" s="24"/>
      <c r="N68" s="20"/>
      <c r="O68" s="20"/>
      <c r="P68" s="20"/>
      <c r="Q68" s="24" t="s">
        <v>1864</v>
      </c>
      <c r="R68" s="24"/>
      <c r="S68" s="20"/>
      <c r="T68" s="20" t="s">
        <v>188</v>
      </c>
      <c r="U68" s="20" t="s">
        <v>188</v>
      </c>
      <c r="V68" s="13"/>
    </row>
    <row r="69" spans="1:22" ht="15" customHeight="1" x14ac:dyDescent="0.2">
      <c r="A69" s="12" t="s">
        <v>59</v>
      </c>
      <c r="B69" s="8" t="s">
        <v>1865</v>
      </c>
      <c r="C69" s="8" t="s">
        <v>1866</v>
      </c>
      <c r="D69" s="8" t="s">
        <v>42</v>
      </c>
      <c r="E69" s="8" t="s">
        <v>1867</v>
      </c>
      <c r="F69" s="8" t="s">
        <v>1868</v>
      </c>
      <c r="G69" s="8" t="s">
        <v>278</v>
      </c>
      <c r="H69" s="8" t="s">
        <v>1869</v>
      </c>
      <c r="I69" s="8" t="s">
        <v>1870</v>
      </c>
      <c r="J69" s="8"/>
      <c r="K69" s="8"/>
      <c r="L69" s="20"/>
      <c r="M69" s="20"/>
      <c r="N69" s="20"/>
      <c r="O69" s="20"/>
      <c r="P69" s="20"/>
      <c r="Q69" s="20"/>
      <c r="R69" s="20"/>
      <c r="S69" s="20"/>
      <c r="T69" s="20"/>
      <c r="U69" s="20"/>
      <c r="V69" s="13"/>
    </row>
    <row r="70" spans="1:22" ht="15" customHeight="1" x14ac:dyDescent="0.2">
      <c r="A70" s="12" t="s">
        <v>62</v>
      </c>
      <c r="B70" s="8"/>
      <c r="C70" s="8" t="s">
        <v>63</v>
      </c>
      <c r="D70" s="8"/>
      <c r="E70" s="8" t="s">
        <v>64</v>
      </c>
      <c r="F70" s="8"/>
      <c r="G70" s="8"/>
      <c r="H70" s="8"/>
      <c r="I70" s="8"/>
      <c r="J70" s="8"/>
      <c r="K70" s="8"/>
      <c r="L70" s="24"/>
      <c r="M70" s="24"/>
      <c r="N70" s="20"/>
      <c r="O70" s="20"/>
      <c r="P70" s="20"/>
      <c r="Q70" s="24"/>
      <c r="R70" s="24"/>
      <c r="S70" s="20"/>
      <c r="T70" s="20"/>
      <c r="U70" s="20"/>
      <c r="V70" s="13"/>
    </row>
    <row r="71" spans="1:22" ht="15" customHeight="1" x14ac:dyDescent="0.2">
      <c r="A71" s="12" t="s">
        <v>65</v>
      </c>
      <c r="B71" s="8"/>
      <c r="C71" s="8" t="s">
        <v>66</v>
      </c>
      <c r="D71" s="8"/>
      <c r="E71" s="8" t="s">
        <v>67</v>
      </c>
      <c r="F71" s="8"/>
      <c r="G71" s="8"/>
      <c r="H71" s="8"/>
      <c r="I71" s="8"/>
      <c r="J71" s="8"/>
      <c r="K71" s="8"/>
      <c r="L71" s="20"/>
      <c r="M71" s="20"/>
      <c r="N71" s="20"/>
      <c r="O71" s="20"/>
      <c r="P71" s="20"/>
      <c r="Q71" s="20"/>
      <c r="R71" s="20"/>
      <c r="S71" s="20"/>
      <c r="T71" s="20"/>
      <c r="U71" s="20"/>
      <c r="V71" s="13"/>
    </row>
    <row r="72" spans="1:22" ht="15" customHeight="1" x14ac:dyDescent="0.2">
      <c r="A72" s="12" t="s">
        <v>65</v>
      </c>
      <c r="B72" s="8" t="s">
        <v>1909</v>
      </c>
      <c r="C72" s="8" t="s">
        <v>1910</v>
      </c>
      <c r="D72" s="8" t="s">
        <v>42</v>
      </c>
      <c r="E72" s="8" t="s">
        <v>1911</v>
      </c>
      <c r="F72" s="8" t="s">
        <v>1912</v>
      </c>
      <c r="G72" s="8" t="s">
        <v>1913</v>
      </c>
      <c r="H72" s="8" t="s">
        <v>1914</v>
      </c>
      <c r="I72" s="8" t="s">
        <v>1915</v>
      </c>
      <c r="J72" s="8"/>
      <c r="K72" s="8" t="s">
        <v>1901</v>
      </c>
      <c r="L72" s="24" t="s">
        <v>1893</v>
      </c>
      <c r="M72" s="24"/>
      <c r="N72" s="20"/>
      <c r="O72" s="20" t="s">
        <v>188</v>
      </c>
      <c r="P72" s="20" t="s">
        <v>188</v>
      </c>
      <c r="Q72" s="24" t="s">
        <v>1902</v>
      </c>
      <c r="R72" s="24"/>
      <c r="S72" s="20"/>
      <c r="T72" s="20" t="s">
        <v>188</v>
      </c>
      <c r="U72" s="20" t="s">
        <v>188</v>
      </c>
      <c r="V72" s="13"/>
    </row>
    <row r="73" spans="1:22" ht="15" customHeight="1" x14ac:dyDescent="0.2">
      <c r="A73" s="12" t="s">
        <v>65</v>
      </c>
      <c r="B73" s="8" t="s">
        <v>1916</v>
      </c>
      <c r="C73" s="8" t="s">
        <v>1917</v>
      </c>
      <c r="D73" s="8" t="s">
        <v>42</v>
      </c>
      <c r="E73" s="8" t="s">
        <v>1918</v>
      </c>
      <c r="F73" s="8" t="s">
        <v>1912</v>
      </c>
      <c r="G73" s="8" t="s">
        <v>1919</v>
      </c>
      <c r="H73" s="8" t="s">
        <v>1920</v>
      </c>
      <c r="I73" s="8" t="s">
        <v>1921</v>
      </c>
      <c r="J73" s="8"/>
      <c r="K73" s="8" t="s">
        <v>1901</v>
      </c>
      <c r="L73" s="20" t="s">
        <v>1893</v>
      </c>
      <c r="M73" s="20"/>
      <c r="N73" s="20"/>
      <c r="O73" s="20" t="s">
        <v>188</v>
      </c>
      <c r="P73" s="20" t="s">
        <v>188</v>
      </c>
      <c r="Q73" s="20" t="s">
        <v>1902</v>
      </c>
      <c r="R73" s="20"/>
      <c r="S73" s="20"/>
      <c r="T73" s="20" t="s">
        <v>188</v>
      </c>
      <c r="U73" s="20" t="s">
        <v>188</v>
      </c>
      <c r="V73" s="13"/>
    </row>
    <row r="74" spans="1:22" ht="15" customHeight="1" x14ac:dyDescent="0.2">
      <c r="A74" s="12" t="s">
        <v>65</v>
      </c>
      <c r="B74" s="8" t="s">
        <v>1922</v>
      </c>
      <c r="C74" s="8" t="s">
        <v>1923</v>
      </c>
      <c r="D74" s="8" t="s">
        <v>42</v>
      </c>
      <c r="E74" s="8" t="s">
        <v>1924</v>
      </c>
      <c r="F74" s="8" t="s">
        <v>1912</v>
      </c>
      <c r="G74" s="8" t="s">
        <v>1925</v>
      </c>
      <c r="H74" s="8" t="s">
        <v>1926</v>
      </c>
      <c r="I74" s="8" t="s">
        <v>1927</v>
      </c>
      <c r="J74" s="8"/>
      <c r="K74" s="8"/>
      <c r="L74" s="24"/>
      <c r="M74" s="24"/>
      <c r="N74" s="20"/>
      <c r="O74" s="20"/>
      <c r="P74" s="20"/>
      <c r="Q74" s="24"/>
      <c r="R74" s="24"/>
      <c r="S74" s="20"/>
      <c r="T74" s="20"/>
      <c r="U74" s="20"/>
      <c r="V74" s="13"/>
    </row>
    <row r="75" spans="1:22" ht="15" customHeight="1" x14ac:dyDescent="0.2">
      <c r="A75" s="12" t="s">
        <v>65</v>
      </c>
      <c r="B75" s="8" t="s">
        <v>1928</v>
      </c>
      <c r="C75" s="8" t="s">
        <v>1929</v>
      </c>
      <c r="D75" s="8" t="s">
        <v>42</v>
      </c>
      <c r="E75" s="8" t="s">
        <v>1930</v>
      </c>
      <c r="F75" s="8" t="s">
        <v>1931</v>
      </c>
      <c r="G75" s="8" t="s">
        <v>278</v>
      </c>
      <c r="H75" s="8" t="s">
        <v>1932</v>
      </c>
      <c r="I75" s="8" t="s">
        <v>1933</v>
      </c>
      <c r="J75" s="8"/>
      <c r="K75" s="8"/>
      <c r="L75" s="20"/>
      <c r="M75" s="20"/>
      <c r="N75" s="20"/>
      <c r="O75" s="20"/>
      <c r="P75" s="20"/>
      <c r="Q75" s="20"/>
      <c r="R75" s="20"/>
      <c r="S75" s="20"/>
      <c r="T75" s="20"/>
      <c r="U75" s="20"/>
      <c r="V75" s="13"/>
    </row>
    <row r="76" spans="1:22" ht="15" customHeight="1" x14ac:dyDescent="0.2">
      <c r="A76" s="12" t="s">
        <v>65</v>
      </c>
      <c r="B76" s="8" t="s">
        <v>1934</v>
      </c>
      <c r="C76" s="8" t="s">
        <v>1935</v>
      </c>
      <c r="D76" s="8" t="s">
        <v>42</v>
      </c>
      <c r="E76" s="8" t="s">
        <v>1936</v>
      </c>
      <c r="F76" s="8" t="s">
        <v>1937</v>
      </c>
      <c r="G76" s="8" t="s">
        <v>278</v>
      </c>
      <c r="H76" s="8" t="s">
        <v>1938</v>
      </c>
      <c r="I76" s="8" t="s">
        <v>1939</v>
      </c>
      <c r="J76" s="8"/>
      <c r="K76" s="8"/>
      <c r="L76" s="24"/>
      <c r="M76" s="24"/>
      <c r="N76" s="20"/>
      <c r="O76" s="20"/>
      <c r="P76" s="20"/>
      <c r="Q76" s="24"/>
      <c r="R76" s="24"/>
      <c r="S76" s="20"/>
      <c r="T76" s="20"/>
      <c r="U76" s="20"/>
      <c r="V76" s="13"/>
    </row>
    <row r="77" spans="1:22" ht="15" customHeight="1" x14ac:dyDescent="0.2">
      <c r="A77" s="12" t="s">
        <v>65</v>
      </c>
      <c r="B77" s="8" t="s">
        <v>1940</v>
      </c>
      <c r="C77" s="8" t="s">
        <v>1941</v>
      </c>
      <c r="D77" s="8" t="s">
        <v>42</v>
      </c>
      <c r="E77" s="8" t="s">
        <v>1942</v>
      </c>
      <c r="F77" s="8" t="s">
        <v>1943</v>
      </c>
      <c r="G77" s="8" t="s">
        <v>1944</v>
      </c>
      <c r="H77" s="8" t="s">
        <v>1945</v>
      </c>
      <c r="I77" s="8" t="s">
        <v>1946</v>
      </c>
      <c r="J77" s="8"/>
      <c r="K77" s="8"/>
      <c r="L77" s="20"/>
      <c r="M77" s="20"/>
      <c r="N77" s="20"/>
      <c r="O77" s="20"/>
      <c r="P77" s="20"/>
      <c r="Q77" s="20"/>
      <c r="R77" s="20"/>
      <c r="S77" s="20"/>
      <c r="T77" s="20"/>
      <c r="U77" s="20"/>
      <c r="V77" s="13"/>
    </row>
    <row r="78" spans="1:22" ht="15" customHeight="1" x14ac:dyDescent="0.2">
      <c r="A78" s="12" t="s">
        <v>68</v>
      </c>
      <c r="B78" s="8"/>
      <c r="C78" s="8" t="s">
        <v>69</v>
      </c>
      <c r="D78" s="8"/>
      <c r="E78" s="8" t="s">
        <v>70</v>
      </c>
      <c r="F78" s="8"/>
      <c r="G78" s="8"/>
      <c r="H78" s="8"/>
      <c r="I78" s="8"/>
      <c r="J78" s="8"/>
      <c r="K78" s="8"/>
      <c r="L78" s="24"/>
      <c r="M78" s="24"/>
      <c r="N78" s="20"/>
      <c r="O78" s="20"/>
      <c r="P78" s="20"/>
      <c r="Q78" s="24"/>
      <c r="R78" s="24"/>
      <c r="S78" s="20"/>
      <c r="T78" s="20"/>
      <c r="U78" s="20"/>
      <c r="V78" s="13"/>
    </row>
    <row r="79" spans="1:22" ht="15" customHeight="1" x14ac:dyDescent="0.2">
      <c r="A79" s="12" t="s">
        <v>68</v>
      </c>
      <c r="B79" s="8" t="s">
        <v>1947</v>
      </c>
      <c r="C79" s="8" t="s">
        <v>1948</v>
      </c>
      <c r="D79" s="8" t="s">
        <v>42</v>
      </c>
      <c r="E79" s="8" t="s">
        <v>1949</v>
      </c>
      <c r="F79" s="8" t="s">
        <v>1950</v>
      </c>
      <c r="G79" s="8" t="s">
        <v>1951</v>
      </c>
      <c r="H79" s="8" t="s">
        <v>1952</v>
      </c>
      <c r="I79" s="8" t="s">
        <v>1953</v>
      </c>
      <c r="J79" s="8"/>
      <c r="K79" s="8"/>
      <c r="L79" s="20"/>
      <c r="M79" s="20"/>
      <c r="N79" s="20"/>
      <c r="O79" s="20"/>
      <c r="P79" s="20"/>
      <c r="Q79" s="20"/>
      <c r="R79" s="20"/>
      <c r="S79" s="20"/>
      <c r="T79" s="20"/>
      <c r="U79" s="20"/>
      <c r="V79" s="13"/>
    </row>
    <row r="80" spans="1:22" ht="15" customHeight="1" x14ac:dyDescent="0.2">
      <c r="A80" s="12" t="s">
        <v>68</v>
      </c>
      <c r="B80" s="8" t="s">
        <v>1954</v>
      </c>
      <c r="C80" s="8" t="s">
        <v>1955</v>
      </c>
      <c r="D80" s="8" t="s">
        <v>42</v>
      </c>
      <c r="E80" s="8" t="s">
        <v>1956</v>
      </c>
      <c r="F80" s="8" t="s">
        <v>1957</v>
      </c>
      <c r="G80" s="8" t="s">
        <v>1958</v>
      </c>
      <c r="H80" s="8" t="s">
        <v>1959</v>
      </c>
      <c r="I80" s="8" t="s">
        <v>1960</v>
      </c>
      <c r="J80" s="8"/>
      <c r="K80" s="8"/>
      <c r="L80" s="24"/>
      <c r="M80" s="24"/>
      <c r="N80" s="20"/>
      <c r="O80" s="20"/>
      <c r="P80" s="20"/>
      <c r="Q80" s="24"/>
      <c r="R80" s="24"/>
      <c r="S80" s="20"/>
      <c r="T80" s="20"/>
      <c r="U80" s="20"/>
      <c r="V80" s="13"/>
    </row>
    <row r="81" spans="1:22" ht="15" customHeight="1" x14ac:dyDescent="0.2">
      <c r="A81" s="12" t="s">
        <v>68</v>
      </c>
      <c r="B81" s="8" t="s">
        <v>1961</v>
      </c>
      <c r="C81" s="8" t="s">
        <v>1962</v>
      </c>
      <c r="D81" s="8" t="s">
        <v>42</v>
      </c>
      <c r="E81" s="8" t="s">
        <v>1963</v>
      </c>
      <c r="F81" s="8" t="s">
        <v>1964</v>
      </c>
      <c r="G81" s="8" t="s">
        <v>1965</v>
      </c>
      <c r="H81" s="8" t="s">
        <v>1966</v>
      </c>
      <c r="I81" s="8" t="s">
        <v>1967</v>
      </c>
      <c r="J81" s="8"/>
      <c r="K81" s="8" t="s">
        <v>1968</v>
      </c>
      <c r="L81" s="20" t="s">
        <v>1609</v>
      </c>
      <c r="M81" s="20"/>
      <c r="N81" s="20" t="s">
        <v>188</v>
      </c>
      <c r="O81" s="20" t="s">
        <v>188</v>
      </c>
      <c r="P81" s="20" t="s">
        <v>188</v>
      </c>
      <c r="Q81" s="20" t="s">
        <v>1159</v>
      </c>
      <c r="R81" s="20"/>
      <c r="S81" s="20" t="s">
        <v>188</v>
      </c>
      <c r="T81" s="20" t="s">
        <v>188</v>
      </c>
      <c r="U81" s="20" t="s">
        <v>188</v>
      </c>
      <c r="V81" s="13"/>
    </row>
    <row r="82" spans="1:22" ht="15" customHeight="1" x14ac:dyDescent="0.2">
      <c r="A82" s="12" t="s">
        <v>68</v>
      </c>
      <c r="B82" s="8" t="s">
        <v>1969</v>
      </c>
      <c r="C82" s="8" t="s">
        <v>1970</v>
      </c>
      <c r="D82" s="8" t="s">
        <v>42</v>
      </c>
      <c r="E82" s="8" t="s">
        <v>1971</v>
      </c>
      <c r="F82" s="8" t="s">
        <v>1972</v>
      </c>
      <c r="G82" s="8" t="s">
        <v>1973</v>
      </c>
      <c r="H82" s="8" t="s">
        <v>1974</v>
      </c>
      <c r="I82" s="8" t="s">
        <v>1975</v>
      </c>
      <c r="J82" s="8"/>
      <c r="K82" s="8"/>
      <c r="L82" s="24"/>
      <c r="M82" s="24"/>
      <c r="N82" s="20"/>
      <c r="O82" s="20"/>
      <c r="P82" s="20"/>
      <c r="Q82" s="24"/>
      <c r="R82" s="24"/>
      <c r="S82" s="20"/>
      <c r="T82" s="20"/>
      <c r="U82" s="20"/>
      <c r="V82" s="13"/>
    </row>
    <row r="83" spans="1:22" ht="15" customHeight="1" x14ac:dyDescent="0.2">
      <c r="A83" s="12" t="s">
        <v>68</v>
      </c>
      <c r="B83" s="8" t="s">
        <v>1976</v>
      </c>
      <c r="C83" s="8" t="s">
        <v>1977</v>
      </c>
      <c r="D83" s="8" t="s">
        <v>42</v>
      </c>
      <c r="E83" s="8" t="s">
        <v>1978</v>
      </c>
      <c r="F83" s="8" t="s">
        <v>1979</v>
      </c>
      <c r="G83" s="8" t="s">
        <v>1980</v>
      </c>
      <c r="H83" s="8" t="s">
        <v>1981</v>
      </c>
      <c r="I83" s="8" t="s">
        <v>1982</v>
      </c>
      <c r="J83" s="8"/>
      <c r="K83" s="8"/>
      <c r="L83" s="20"/>
      <c r="M83" s="20"/>
      <c r="N83" s="20"/>
      <c r="O83" s="20"/>
      <c r="P83" s="20"/>
      <c r="Q83" s="20"/>
      <c r="R83" s="20"/>
      <c r="S83" s="20"/>
      <c r="T83" s="20"/>
      <c r="U83" s="20"/>
      <c r="V83" s="13"/>
    </row>
    <row r="84" spans="1:22" ht="15" customHeight="1" x14ac:dyDescent="0.2">
      <c r="A84" s="12" t="s">
        <v>68</v>
      </c>
      <c r="B84" s="8" t="s">
        <v>1983</v>
      </c>
      <c r="C84" s="8" t="s">
        <v>1984</v>
      </c>
      <c r="D84" s="8" t="s">
        <v>42</v>
      </c>
      <c r="E84" s="8" t="s">
        <v>1985</v>
      </c>
      <c r="F84" s="8" t="s">
        <v>1986</v>
      </c>
      <c r="G84" s="8" t="s">
        <v>1987</v>
      </c>
      <c r="H84" s="8" t="s">
        <v>1988</v>
      </c>
      <c r="I84" s="8" t="s">
        <v>1989</v>
      </c>
      <c r="J84" s="8"/>
      <c r="K84" s="8"/>
      <c r="L84" s="24"/>
      <c r="M84" s="24"/>
      <c r="N84" s="20"/>
      <c r="O84" s="20"/>
      <c r="P84" s="20"/>
      <c r="Q84" s="24"/>
      <c r="R84" s="24"/>
      <c r="S84" s="20"/>
      <c r="T84" s="20"/>
      <c r="U84" s="20"/>
      <c r="V84" s="13"/>
    </row>
    <row r="85" spans="1:22" ht="15" customHeight="1" x14ac:dyDescent="0.2">
      <c r="A85" s="12" t="s">
        <v>68</v>
      </c>
      <c r="B85" s="8" t="s">
        <v>3526</v>
      </c>
      <c r="C85" s="8" t="s">
        <v>3527</v>
      </c>
      <c r="D85" s="8" t="s">
        <v>42</v>
      </c>
      <c r="E85" s="8" t="s">
        <v>3528</v>
      </c>
      <c r="F85" s="8" t="s">
        <v>3529</v>
      </c>
      <c r="G85" s="8" t="s">
        <v>3530</v>
      </c>
      <c r="H85" s="8" t="s">
        <v>3531</v>
      </c>
      <c r="I85" s="8" t="s">
        <v>3532</v>
      </c>
      <c r="J85" s="8"/>
      <c r="K85" s="8" t="s">
        <v>1968</v>
      </c>
      <c r="L85" s="20" t="s">
        <v>1609</v>
      </c>
      <c r="M85" s="20"/>
      <c r="N85" s="20" t="s">
        <v>188</v>
      </c>
      <c r="O85" s="20" t="s">
        <v>188</v>
      </c>
      <c r="P85" s="20" t="s">
        <v>188</v>
      </c>
      <c r="Q85" s="20" t="s">
        <v>1159</v>
      </c>
      <c r="R85" s="20"/>
      <c r="S85" s="20" t="s">
        <v>188</v>
      </c>
      <c r="T85" s="20" t="s">
        <v>188</v>
      </c>
      <c r="U85" s="20" t="s">
        <v>188</v>
      </c>
      <c r="V85" s="13"/>
    </row>
    <row r="86" spans="1:22" ht="15" customHeight="1" x14ac:dyDescent="0.2">
      <c r="A86" s="12" t="s">
        <v>68</v>
      </c>
      <c r="B86" s="8" t="s">
        <v>1990</v>
      </c>
      <c r="C86" s="8" t="s">
        <v>1991</v>
      </c>
      <c r="D86" s="8" t="s">
        <v>42</v>
      </c>
      <c r="E86" s="8" t="s">
        <v>1992</v>
      </c>
      <c r="F86" s="8" t="s">
        <v>1993</v>
      </c>
      <c r="G86" s="8" t="s">
        <v>1994</v>
      </c>
      <c r="H86" s="8" t="s">
        <v>1995</v>
      </c>
      <c r="I86" s="8" t="s">
        <v>1996</v>
      </c>
      <c r="J86" s="8"/>
      <c r="K86" s="8" t="s">
        <v>1968</v>
      </c>
      <c r="L86" s="24" t="s">
        <v>1609</v>
      </c>
      <c r="M86" s="24"/>
      <c r="N86" s="20" t="s">
        <v>188</v>
      </c>
      <c r="O86" s="20" t="s">
        <v>188</v>
      </c>
      <c r="P86" s="20" t="s">
        <v>188</v>
      </c>
      <c r="Q86" s="24" t="s">
        <v>1159</v>
      </c>
      <c r="R86" s="24"/>
      <c r="S86" s="20" t="s">
        <v>188</v>
      </c>
      <c r="T86" s="20" t="s">
        <v>188</v>
      </c>
      <c r="U86" s="20" t="s">
        <v>188</v>
      </c>
      <c r="V86" s="13"/>
    </row>
    <row r="87" spans="1:22" ht="15" customHeight="1" x14ac:dyDescent="0.2">
      <c r="A87" s="12" t="s">
        <v>71</v>
      </c>
      <c r="B87" s="8"/>
      <c r="C87" s="8" t="s">
        <v>72</v>
      </c>
      <c r="D87" s="8"/>
      <c r="E87" s="8" t="s">
        <v>73</v>
      </c>
      <c r="F87" s="8"/>
      <c r="G87" s="8"/>
      <c r="H87" s="8"/>
      <c r="I87" s="8"/>
      <c r="J87" s="8"/>
      <c r="K87" s="8"/>
      <c r="L87" s="20"/>
      <c r="M87" s="20"/>
      <c r="N87" s="20"/>
      <c r="O87" s="20"/>
      <c r="P87" s="20"/>
      <c r="Q87" s="20"/>
      <c r="R87" s="20"/>
      <c r="S87" s="20"/>
      <c r="T87" s="20"/>
      <c r="U87" s="20"/>
      <c r="V87" s="13"/>
    </row>
    <row r="88" spans="1:22" ht="15" customHeight="1" x14ac:dyDescent="0.2">
      <c r="A88" s="12" t="s">
        <v>71</v>
      </c>
      <c r="B88" s="8" t="s">
        <v>1997</v>
      </c>
      <c r="C88" s="8" t="s">
        <v>1998</v>
      </c>
      <c r="D88" s="8" t="s">
        <v>42</v>
      </c>
      <c r="E88" s="8" t="s">
        <v>1999</v>
      </c>
      <c r="F88" s="8" t="s">
        <v>2000</v>
      </c>
      <c r="G88" s="8" t="s">
        <v>2001</v>
      </c>
      <c r="H88" s="8" t="s">
        <v>2002</v>
      </c>
      <c r="I88" s="8" t="s">
        <v>2003</v>
      </c>
      <c r="J88" s="8"/>
      <c r="K88" s="8"/>
      <c r="L88" s="24"/>
      <c r="M88" s="24"/>
      <c r="N88" s="20"/>
      <c r="O88" s="20"/>
      <c r="P88" s="20"/>
      <c r="Q88" s="24"/>
      <c r="R88" s="24"/>
      <c r="S88" s="20"/>
      <c r="T88" s="20"/>
      <c r="U88" s="20"/>
      <c r="V88" s="13"/>
    </row>
    <row r="89" spans="1:22" ht="15" customHeight="1" x14ac:dyDescent="0.2">
      <c r="A89" s="12" t="s">
        <v>71</v>
      </c>
      <c r="B89" s="8" t="s">
        <v>2004</v>
      </c>
      <c r="C89" s="8" t="s">
        <v>2005</v>
      </c>
      <c r="D89" s="8" t="s">
        <v>42</v>
      </c>
      <c r="E89" s="8" t="s">
        <v>2006</v>
      </c>
      <c r="F89" s="8" t="s">
        <v>2000</v>
      </c>
      <c r="G89" s="8" t="s">
        <v>2007</v>
      </c>
      <c r="H89" s="8" t="s">
        <v>2008</v>
      </c>
      <c r="I89" s="8" t="s">
        <v>2009</v>
      </c>
      <c r="J89" s="8"/>
      <c r="K89" s="8"/>
      <c r="L89" s="20"/>
      <c r="M89" s="20"/>
      <c r="N89" s="20"/>
      <c r="O89" s="20"/>
      <c r="P89" s="20"/>
      <c r="Q89" s="20"/>
      <c r="R89" s="20"/>
      <c r="S89" s="20"/>
      <c r="T89" s="20"/>
      <c r="U89" s="20"/>
      <c r="V89" s="13"/>
    </row>
    <row r="90" spans="1:22" ht="15" customHeight="1" x14ac:dyDescent="0.2">
      <c r="A90" s="12" t="s">
        <v>71</v>
      </c>
      <c r="B90" s="8" t="s">
        <v>2010</v>
      </c>
      <c r="C90" s="8" t="s">
        <v>2011</v>
      </c>
      <c r="D90" s="8" t="s">
        <v>42</v>
      </c>
      <c r="E90" s="8" t="s">
        <v>2012</v>
      </c>
      <c r="F90" s="8" t="s">
        <v>2013</v>
      </c>
      <c r="G90" s="8" t="s">
        <v>2014</v>
      </c>
      <c r="H90" s="8" t="s">
        <v>2015</v>
      </c>
      <c r="I90" s="8" t="s">
        <v>2016</v>
      </c>
      <c r="J90" s="8"/>
      <c r="K90" s="8" t="s">
        <v>2017</v>
      </c>
      <c r="L90" s="24" t="s">
        <v>1893</v>
      </c>
      <c r="M90" s="24"/>
      <c r="N90" s="20"/>
      <c r="O90" s="20" t="s">
        <v>188</v>
      </c>
      <c r="P90" s="20" t="s">
        <v>188</v>
      </c>
      <c r="Q90" s="24" t="s">
        <v>1562</v>
      </c>
      <c r="R90" s="24"/>
      <c r="S90" s="20"/>
      <c r="T90" s="20" t="s">
        <v>188</v>
      </c>
      <c r="U90" s="20" t="s">
        <v>188</v>
      </c>
      <c r="V90" s="13"/>
    </row>
    <row r="91" spans="1:22" ht="15" customHeight="1" x14ac:dyDescent="0.2">
      <c r="A91" s="12" t="s">
        <v>74</v>
      </c>
      <c r="B91" s="8"/>
      <c r="C91" s="8" t="s">
        <v>75</v>
      </c>
      <c r="D91" s="8"/>
      <c r="E91" s="8" t="s">
        <v>76</v>
      </c>
      <c r="F91" s="8"/>
      <c r="G91" s="8"/>
      <c r="H91" s="8"/>
      <c r="I91" s="8"/>
      <c r="J91" s="8"/>
      <c r="K91" s="8"/>
      <c r="L91" s="20"/>
      <c r="M91" s="20"/>
      <c r="N91" s="20"/>
      <c r="O91" s="20"/>
      <c r="P91" s="20"/>
      <c r="Q91" s="20"/>
      <c r="R91" s="20"/>
      <c r="S91" s="20"/>
      <c r="T91" s="20"/>
      <c r="U91" s="20"/>
      <c r="V91" s="13"/>
    </row>
    <row r="92" spans="1:22" ht="15" customHeight="1" x14ac:dyDescent="0.2">
      <c r="A92" s="12" t="s">
        <v>74</v>
      </c>
      <c r="B92" s="8" t="s">
        <v>2018</v>
      </c>
      <c r="C92" s="8" t="s">
        <v>2019</v>
      </c>
      <c r="D92" s="8" t="s">
        <v>42</v>
      </c>
      <c r="E92" s="8" t="s">
        <v>2020</v>
      </c>
      <c r="F92" s="8" t="s">
        <v>2021</v>
      </c>
      <c r="G92" s="8" t="s">
        <v>2022</v>
      </c>
      <c r="H92" s="8" t="s">
        <v>2023</v>
      </c>
      <c r="I92" s="8" t="s">
        <v>2024</v>
      </c>
      <c r="J92" s="8"/>
      <c r="K92" s="8" t="s">
        <v>1968</v>
      </c>
      <c r="L92" s="24" t="s">
        <v>1609</v>
      </c>
      <c r="M92" s="24"/>
      <c r="N92" s="20" t="s">
        <v>188</v>
      </c>
      <c r="O92" s="20" t="s">
        <v>188</v>
      </c>
      <c r="P92" s="20" t="s">
        <v>188</v>
      </c>
      <c r="Q92" s="24" t="s">
        <v>1159</v>
      </c>
      <c r="R92" s="24"/>
      <c r="S92" s="20" t="s">
        <v>188</v>
      </c>
      <c r="T92" s="20" t="s">
        <v>188</v>
      </c>
      <c r="U92" s="20" t="s">
        <v>188</v>
      </c>
      <c r="V92" s="13"/>
    </row>
    <row r="93" spans="1:22" ht="15" customHeight="1" x14ac:dyDescent="0.2">
      <c r="A93" s="12" t="s">
        <v>74</v>
      </c>
      <c r="B93" s="8" t="s">
        <v>2025</v>
      </c>
      <c r="C93" s="8" t="s">
        <v>2026</v>
      </c>
      <c r="D93" s="8" t="s">
        <v>42</v>
      </c>
      <c r="E93" s="8" t="s">
        <v>2027</v>
      </c>
      <c r="F93" s="8" t="s">
        <v>2000</v>
      </c>
      <c r="G93" s="8" t="s">
        <v>2028</v>
      </c>
      <c r="H93" s="8" t="s">
        <v>2029</v>
      </c>
      <c r="I93" s="8" t="s">
        <v>2030</v>
      </c>
      <c r="J93" s="8"/>
      <c r="K93" s="8"/>
      <c r="L93" s="20"/>
      <c r="M93" s="20"/>
      <c r="N93" s="20"/>
      <c r="O93" s="20"/>
      <c r="P93" s="20"/>
      <c r="Q93" s="20"/>
      <c r="R93" s="20"/>
      <c r="S93" s="20"/>
      <c r="T93" s="20"/>
      <c r="U93" s="20"/>
      <c r="V93" s="13"/>
    </row>
    <row r="94" spans="1:22" ht="15" customHeight="1" x14ac:dyDescent="0.2">
      <c r="A94" s="12" t="s">
        <v>74</v>
      </c>
      <c r="B94" s="8" t="s">
        <v>2031</v>
      </c>
      <c r="C94" s="8" t="s">
        <v>2032</v>
      </c>
      <c r="D94" s="8" t="s">
        <v>42</v>
      </c>
      <c r="E94" s="8" t="s">
        <v>2033</v>
      </c>
      <c r="F94" s="8" t="s">
        <v>2000</v>
      </c>
      <c r="G94" s="8" t="s">
        <v>2034</v>
      </c>
      <c r="H94" s="8" t="s">
        <v>2035</v>
      </c>
      <c r="I94" s="8" t="s">
        <v>2036</v>
      </c>
      <c r="J94" s="8"/>
      <c r="K94" s="8"/>
      <c r="L94" s="24"/>
      <c r="M94" s="24"/>
      <c r="N94" s="20"/>
      <c r="O94" s="20"/>
      <c r="P94" s="20"/>
      <c r="Q94" s="24"/>
      <c r="R94" s="24"/>
      <c r="S94" s="20"/>
      <c r="T94" s="20"/>
      <c r="U94" s="20"/>
      <c r="V94" s="13"/>
    </row>
    <row r="95" spans="1:22" ht="15" customHeight="1" x14ac:dyDescent="0.2">
      <c r="A95" s="12" t="s">
        <v>74</v>
      </c>
      <c r="B95" s="8" t="s">
        <v>2037</v>
      </c>
      <c r="C95" s="8" t="s">
        <v>2038</v>
      </c>
      <c r="D95" s="8" t="s">
        <v>42</v>
      </c>
      <c r="E95" s="8" t="s">
        <v>2039</v>
      </c>
      <c r="F95" s="8" t="s">
        <v>2040</v>
      </c>
      <c r="G95" s="8" t="s">
        <v>2041</v>
      </c>
      <c r="H95" s="8" t="s">
        <v>2042</v>
      </c>
      <c r="I95" s="8" t="s">
        <v>2043</v>
      </c>
      <c r="J95" s="8"/>
      <c r="K95" s="8" t="s">
        <v>2044</v>
      </c>
      <c r="L95" s="20" t="s">
        <v>2045</v>
      </c>
      <c r="M95" s="20"/>
      <c r="N95" s="20"/>
      <c r="O95" s="20" t="s">
        <v>188</v>
      </c>
      <c r="P95" s="20" t="s">
        <v>188</v>
      </c>
      <c r="Q95" s="20" t="s">
        <v>2046</v>
      </c>
      <c r="R95" s="20"/>
      <c r="S95" s="20"/>
      <c r="T95" s="20"/>
      <c r="U95" s="20" t="s">
        <v>188</v>
      </c>
      <c r="V95" s="13"/>
    </row>
    <row r="96" spans="1:22" ht="15" customHeight="1" x14ac:dyDescent="0.2">
      <c r="A96" s="12" t="s">
        <v>74</v>
      </c>
      <c r="B96" s="8" t="s">
        <v>3533</v>
      </c>
      <c r="C96" s="8" t="s">
        <v>3534</v>
      </c>
      <c r="D96" s="8" t="s">
        <v>42</v>
      </c>
      <c r="E96" s="8" t="s">
        <v>3535</v>
      </c>
      <c r="F96" s="8" t="s">
        <v>3536</v>
      </c>
      <c r="G96" s="8" t="s">
        <v>3537</v>
      </c>
      <c r="H96" s="8" t="s">
        <v>3538</v>
      </c>
      <c r="I96" s="8" t="s">
        <v>3539</v>
      </c>
      <c r="J96" s="8"/>
      <c r="K96" s="8"/>
      <c r="L96" s="24"/>
      <c r="M96" s="24"/>
      <c r="N96" s="20"/>
      <c r="O96" s="20"/>
      <c r="P96" s="20"/>
      <c r="Q96" s="24"/>
      <c r="R96" s="24"/>
      <c r="S96" s="20"/>
      <c r="T96" s="20"/>
      <c r="U96" s="20"/>
      <c r="V96" s="13"/>
    </row>
    <row r="97" spans="1:22" ht="15" customHeight="1" x14ac:dyDescent="0.2">
      <c r="A97" s="12" t="s">
        <v>77</v>
      </c>
      <c r="B97" s="8"/>
      <c r="C97" s="8" t="s">
        <v>78</v>
      </c>
      <c r="D97" s="8"/>
      <c r="E97" s="8" t="s">
        <v>79</v>
      </c>
      <c r="F97" s="8"/>
      <c r="G97" s="8"/>
      <c r="H97" s="8"/>
      <c r="I97" s="8"/>
      <c r="J97" s="8"/>
      <c r="K97" s="8"/>
      <c r="L97" s="20"/>
      <c r="M97" s="20"/>
      <c r="N97" s="20"/>
      <c r="O97" s="20"/>
      <c r="P97" s="20"/>
      <c r="Q97" s="20"/>
      <c r="R97" s="20"/>
      <c r="S97" s="20"/>
      <c r="T97" s="20"/>
      <c r="U97" s="20"/>
      <c r="V97" s="13"/>
    </row>
    <row r="98" spans="1:22" ht="15" customHeight="1" x14ac:dyDescent="0.2">
      <c r="A98" s="12" t="s">
        <v>77</v>
      </c>
      <c r="B98" s="8" t="s">
        <v>2047</v>
      </c>
      <c r="C98" s="8" t="s">
        <v>2048</v>
      </c>
      <c r="D98" s="8" t="s">
        <v>42</v>
      </c>
      <c r="E98" s="8" t="s">
        <v>2049</v>
      </c>
      <c r="F98" s="8" t="s">
        <v>2050</v>
      </c>
      <c r="G98" s="8" t="s">
        <v>278</v>
      </c>
      <c r="H98" s="8" t="s">
        <v>2051</v>
      </c>
      <c r="I98" s="8" t="s">
        <v>2052</v>
      </c>
      <c r="J98" s="8"/>
      <c r="K98" s="8"/>
      <c r="L98" s="24"/>
      <c r="M98" s="24"/>
      <c r="N98" s="20"/>
      <c r="O98" s="20"/>
      <c r="P98" s="20"/>
      <c r="Q98" s="24"/>
      <c r="R98" s="24"/>
      <c r="S98" s="20"/>
      <c r="T98" s="20"/>
      <c r="U98" s="20"/>
      <c r="V98" s="13"/>
    </row>
    <row r="99" spans="1:22" ht="15" customHeight="1" x14ac:dyDescent="0.2">
      <c r="A99" s="12" t="s">
        <v>77</v>
      </c>
      <c r="B99" s="8" t="s">
        <v>3540</v>
      </c>
      <c r="C99" s="8" t="s">
        <v>3541</v>
      </c>
      <c r="D99" s="8" t="s">
        <v>42</v>
      </c>
      <c r="E99" s="8" t="s">
        <v>3542</v>
      </c>
      <c r="F99" s="8" t="s">
        <v>3543</v>
      </c>
      <c r="G99" s="8" t="s">
        <v>3544</v>
      </c>
      <c r="H99" s="8" t="s">
        <v>3545</v>
      </c>
      <c r="I99" s="8" t="s">
        <v>3546</v>
      </c>
      <c r="J99" s="8"/>
      <c r="K99" s="8"/>
      <c r="L99" s="20"/>
      <c r="M99" s="20"/>
      <c r="N99" s="20"/>
      <c r="O99" s="20"/>
      <c r="P99" s="20"/>
      <c r="Q99" s="20"/>
      <c r="R99" s="20"/>
      <c r="S99" s="20"/>
      <c r="T99" s="20"/>
      <c r="U99" s="20"/>
      <c r="V99" s="13"/>
    </row>
    <row r="100" spans="1:22" ht="15" customHeight="1" x14ac:dyDescent="0.2">
      <c r="A100" s="12" t="s">
        <v>77</v>
      </c>
      <c r="B100" s="8" t="s">
        <v>3547</v>
      </c>
      <c r="C100" s="8" t="s">
        <v>3548</v>
      </c>
      <c r="D100" s="8" t="s">
        <v>42</v>
      </c>
      <c r="E100" s="8" t="s">
        <v>3549</v>
      </c>
      <c r="F100" s="8" t="s">
        <v>3550</v>
      </c>
      <c r="G100" s="8" t="s">
        <v>3551</v>
      </c>
      <c r="H100" s="8" t="s">
        <v>3552</v>
      </c>
      <c r="I100" s="8" t="s">
        <v>3553</v>
      </c>
      <c r="J100" s="8"/>
      <c r="K100" s="8"/>
      <c r="L100" s="24"/>
      <c r="M100" s="24"/>
      <c r="N100" s="20"/>
      <c r="O100" s="20"/>
      <c r="P100" s="20"/>
      <c r="Q100" s="24"/>
      <c r="R100" s="24"/>
      <c r="S100" s="20"/>
      <c r="T100" s="20"/>
      <c r="U100" s="20"/>
      <c r="V100" s="13"/>
    </row>
    <row r="101" spans="1:22" ht="15" customHeight="1" x14ac:dyDescent="0.2">
      <c r="A101" s="12" t="s">
        <v>77</v>
      </c>
      <c r="B101" s="8" t="s">
        <v>2053</v>
      </c>
      <c r="C101" s="8" t="s">
        <v>2054</v>
      </c>
      <c r="D101" s="8" t="s">
        <v>42</v>
      </c>
      <c r="E101" s="8" t="s">
        <v>2055</v>
      </c>
      <c r="F101" s="8" t="s">
        <v>2056</v>
      </c>
      <c r="G101" s="8" t="s">
        <v>278</v>
      </c>
      <c r="H101" s="8" t="s">
        <v>2057</v>
      </c>
      <c r="I101" s="8" t="s">
        <v>2058</v>
      </c>
      <c r="J101" s="8"/>
      <c r="K101" s="8"/>
      <c r="L101" s="20"/>
      <c r="M101" s="20"/>
      <c r="N101" s="20"/>
      <c r="O101" s="20"/>
      <c r="P101" s="20"/>
      <c r="Q101" s="20"/>
      <c r="R101" s="20"/>
      <c r="S101" s="20"/>
      <c r="T101" s="20"/>
      <c r="U101" s="20"/>
      <c r="V101" s="13"/>
    </row>
    <row r="102" spans="1:22" ht="15" customHeight="1" x14ac:dyDescent="0.2">
      <c r="A102" s="12" t="s">
        <v>77</v>
      </c>
      <c r="B102" s="8" t="s">
        <v>3554</v>
      </c>
      <c r="C102" s="8" t="s">
        <v>3555</v>
      </c>
      <c r="D102" s="8" t="s">
        <v>42</v>
      </c>
      <c r="E102" s="8" t="s">
        <v>3556</v>
      </c>
      <c r="F102" s="8" t="s">
        <v>2062</v>
      </c>
      <c r="G102" s="8" t="s">
        <v>2063</v>
      </c>
      <c r="H102" s="8" t="s">
        <v>2064</v>
      </c>
      <c r="I102" s="8" t="s">
        <v>2065</v>
      </c>
      <c r="J102" s="8"/>
      <c r="K102" s="8"/>
      <c r="L102" s="24"/>
      <c r="M102" s="24"/>
      <c r="N102" s="20"/>
      <c r="O102" s="20"/>
      <c r="P102" s="20"/>
      <c r="Q102" s="24"/>
      <c r="R102" s="24"/>
      <c r="S102" s="20"/>
      <c r="T102" s="20"/>
      <c r="U102" s="20"/>
      <c r="V102" s="13"/>
    </row>
    <row r="103" spans="1:22" ht="15" customHeight="1" x14ac:dyDescent="0.2">
      <c r="A103" s="12" t="s">
        <v>77</v>
      </c>
      <c r="B103" s="8" t="s">
        <v>2066</v>
      </c>
      <c r="C103" s="8" t="s">
        <v>2067</v>
      </c>
      <c r="D103" s="8" t="s">
        <v>42</v>
      </c>
      <c r="E103" s="8" t="s">
        <v>2068</v>
      </c>
      <c r="F103" s="8" t="s">
        <v>2069</v>
      </c>
      <c r="G103" s="8" t="s">
        <v>2070</v>
      </c>
      <c r="H103" s="8" t="s">
        <v>2071</v>
      </c>
      <c r="I103" s="8" t="s">
        <v>2072</v>
      </c>
      <c r="J103" s="8"/>
      <c r="K103" s="8"/>
      <c r="L103" s="20"/>
      <c r="M103" s="20"/>
      <c r="N103" s="20"/>
      <c r="O103" s="20"/>
      <c r="P103" s="20"/>
      <c r="Q103" s="20"/>
      <c r="R103" s="20"/>
      <c r="S103" s="20"/>
      <c r="T103" s="20"/>
      <c r="U103" s="20"/>
      <c r="V103" s="13"/>
    </row>
    <row r="104" spans="1:22" ht="15" customHeight="1" x14ac:dyDescent="0.2">
      <c r="A104" s="12" t="s">
        <v>77</v>
      </c>
      <c r="B104" s="8" t="s">
        <v>2073</v>
      </c>
      <c r="C104" s="8" t="s">
        <v>2074</v>
      </c>
      <c r="D104" s="8" t="s">
        <v>42</v>
      </c>
      <c r="E104" s="8" t="s">
        <v>2075</v>
      </c>
      <c r="F104" s="8" t="s">
        <v>2076</v>
      </c>
      <c r="G104" s="8" t="s">
        <v>2070</v>
      </c>
      <c r="H104" s="8" t="s">
        <v>2077</v>
      </c>
      <c r="I104" s="8" t="s">
        <v>2078</v>
      </c>
      <c r="J104" s="8"/>
      <c r="K104" s="8"/>
      <c r="L104" s="24"/>
      <c r="M104" s="24"/>
      <c r="N104" s="20"/>
      <c r="O104" s="20"/>
      <c r="P104" s="20"/>
      <c r="Q104" s="24"/>
      <c r="R104" s="24"/>
      <c r="S104" s="20"/>
      <c r="T104" s="20"/>
      <c r="U104" s="20"/>
      <c r="V104" s="13"/>
    </row>
    <row r="105" spans="1:22" ht="15" customHeight="1" x14ac:dyDescent="0.2">
      <c r="A105" s="12" t="s">
        <v>77</v>
      </c>
      <c r="B105" s="8" t="s">
        <v>2079</v>
      </c>
      <c r="C105" s="8" t="s">
        <v>2080</v>
      </c>
      <c r="D105" s="8" t="s">
        <v>42</v>
      </c>
      <c r="E105" s="8" t="s">
        <v>2081</v>
      </c>
      <c r="F105" s="8" t="s">
        <v>2082</v>
      </c>
      <c r="G105" s="8" t="s">
        <v>2083</v>
      </c>
      <c r="H105" s="8" t="s">
        <v>2084</v>
      </c>
      <c r="I105" s="8" t="s">
        <v>2085</v>
      </c>
      <c r="J105" s="8"/>
      <c r="K105" s="8"/>
      <c r="L105" s="20"/>
      <c r="M105" s="20"/>
      <c r="N105" s="20"/>
      <c r="O105" s="20"/>
      <c r="P105" s="20"/>
      <c r="Q105" s="20"/>
      <c r="R105" s="20"/>
      <c r="S105" s="20"/>
      <c r="T105" s="20"/>
      <c r="U105" s="20"/>
      <c r="V105" s="13"/>
    </row>
    <row r="106" spans="1:22" ht="15" customHeight="1" x14ac:dyDescent="0.2">
      <c r="A106" s="12" t="s">
        <v>77</v>
      </c>
      <c r="B106" s="8" t="s">
        <v>3557</v>
      </c>
      <c r="C106" s="8" t="s">
        <v>3558</v>
      </c>
      <c r="D106" s="8" t="s">
        <v>42</v>
      </c>
      <c r="E106" s="8" t="s">
        <v>3559</v>
      </c>
      <c r="F106" s="8" t="s">
        <v>3560</v>
      </c>
      <c r="G106" s="8" t="s">
        <v>278</v>
      </c>
      <c r="H106" s="8" t="s">
        <v>3561</v>
      </c>
      <c r="I106" s="8" t="s">
        <v>3562</v>
      </c>
      <c r="J106" s="8"/>
      <c r="K106" s="8"/>
      <c r="L106" s="24"/>
      <c r="M106" s="24"/>
      <c r="N106" s="20"/>
      <c r="O106" s="20"/>
      <c r="P106" s="20"/>
      <c r="Q106" s="24"/>
      <c r="R106" s="24"/>
      <c r="S106" s="20"/>
      <c r="T106" s="20"/>
      <c r="U106" s="20"/>
      <c r="V106" s="13"/>
    </row>
    <row r="107" spans="1:22" ht="15" customHeight="1" x14ac:dyDescent="0.2">
      <c r="A107" s="12" t="s">
        <v>77</v>
      </c>
      <c r="B107" s="8" t="s">
        <v>2086</v>
      </c>
      <c r="C107" s="8" t="s">
        <v>2087</v>
      </c>
      <c r="D107" s="8" t="s">
        <v>42</v>
      </c>
      <c r="E107" s="8" t="s">
        <v>2088</v>
      </c>
      <c r="F107" s="8" t="s">
        <v>2089</v>
      </c>
      <c r="G107" s="8" t="s">
        <v>278</v>
      </c>
      <c r="H107" s="8" t="s">
        <v>2090</v>
      </c>
      <c r="I107" s="8" t="s">
        <v>2091</v>
      </c>
      <c r="J107" s="8"/>
      <c r="K107" s="8" t="s">
        <v>766</v>
      </c>
      <c r="L107" s="20" t="s">
        <v>767</v>
      </c>
      <c r="M107" s="20"/>
      <c r="N107" s="20" t="s">
        <v>188</v>
      </c>
      <c r="O107" s="20" t="s">
        <v>188</v>
      </c>
      <c r="P107" s="20" t="s">
        <v>188</v>
      </c>
      <c r="Q107" s="20" t="s">
        <v>768</v>
      </c>
      <c r="R107" s="20"/>
      <c r="S107" s="20" t="s">
        <v>188</v>
      </c>
      <c r="T107" s="20" t="s">
        <v>188</v>
      </c>
      <c r="U107" s="20" t="s">
        <v>188</v>
      </c>
      <c r="V107" s="13"/>
    </row>
    <row r="108" spans="1:22" ht="15" customHeight="1" x14ac:dyDescent="0.2">
      <c r="A108" s="12" t="s">
        <v>77</v>
      </c>
      <c r="B108" s="8" t="s">
        <v>2092</v>
      </c>
      <c r="C108" s="8" t="s">
        <v>2093</v>
      </c>
      <c r="D108" s="8" t="s">
        <v>42</v>
      </c>
      <c r="E108" s="8" t="s">
        <v>2094</v>
      </c>
      <c r="F108" s="8" t="s">
        <v>2095</v>
      </c>
      <c r="G108" s="8" t="s">
        <v>2096</v>
      </c>
      <c r="H108" s="8" t="s">
        <v>2097</v>
      </c>
      <c r="I108" s="8" t="s">
        <v>2098</v>
      </c>
      <c r="J108" s="8"/>
      <c r="K108" s="8"/>
      <c r="L108" s="24"/>
      <c r="M108" s="24"/>
      <c r="N108" s="20"/>
      <c r="O108" s="20"/>
      <c r="P108" s="20"/>
      <c r="Q108" s="24"/>
      <c r="R108" s="24"/>
      <c r="S108" s="20"/>
      <c r="T108" s="20"/>
      <c r="U108" s="20"/>
      <c r="V108" s="13"/>
    </row>
    <row r="109" spans="1:22" ht="15" customHeight="1" x14ac:dyDescent="0.2">
      <c r="A109" s="12" t="s">
        <v>87</v>
      </c>
      <c r="B109" s="8"/>
      <c r="C109" s="8" t="s">
        <v>88</v>
      </c>
      <c r="D109" s="8"/>
      <c r="E109" s="8" t="s">
        <v>89</v>
      </c>
      <c r="F109" s="8"/>
      <c r="G109" s="8"/>
      <c r="H109" s="8"/>
      <c r="I109" s="8"/>
      <c r="J109" s="8"/>
      <c r="K109" s="8"/>
      <c r="L109" s="20"/>
      <c r="M109" s="20"/>
      <c r="N109" s="20"/>
      <c r="O109" s="20"/>
      <c r="P109" s="20"/>
      <c r="Q109" s="20"/>
      <c r="R109" s="20"/>
      <c r="S109" s="20"/>
      <c r="T109" s="20"/>
      <c r="U109" s="20"/>
      <c r="V109" s="13"/>
    </row>
    <row r="110" spans="1:22" ht="15" customHeight="1" x14ac:dyDescent="0.2">
      <c r="A110" s="12" t="s">
        <v>87</v>
      </c>
      <c r="B110" s="8" t="s">
        <v>2099</v>
      </c>
      <c r="C110" s="8" t="s">
        <v>2100</v>
      </c>
      <c r="D110" s="8" t="s">
        <v>42</v>
      </c>
      <c r="E110" s="8" t="s">
        <v>2101</v>
      </c>
      <c r="F110" s="8" t="s">
        <v>2102</v>
      </c>
      <c r="G110" s="8" t="s">
        <v>2103</v>
      </c>
      <c r="H110" s="8" t="s">
        <v>2104</v>
      </c>
      <c r="I110" s="8" t="s">
        <v>2105</v>
      </c>
      <c r="J110" s="8"/>
      <c r="K110" s="8"/>
      <c r="L110" s="24"/>
      <c r="M110" s="24"/>
      <c r="N110" s="20"/>
      <c r="O110" s="20"/>
      <c r="P110" s="20"/>
      <c r="Q110" s="24"/>
      <c r="R110" s="24"/>
      <c r="S110" s="20"/>
      <c r="T110" s="20"/>
      <c r="U110" s="20"/>
      <c r="V110" s="13"/>
    </row>
    <row r="111" spans="1:22" ht="15" customHeight="1" x14ac:dyDescent="0.2">
      <c r="A111" s="12" t="s">
        <v>87</v>
      </c>
      <c r="B111" s="8" t="s">
        <v>2106</v>
      </c>
      <c r="C111" s="8" t="s">
        <v>2107</v>
      </c>
      <c r="D111" s="8" t="s">
        <v>42</v>
      </c>
      <c r="E111" s="8" t="s">
        <v>2108</v>
      </c>
      <c r="F111" s="8" t="s">
        <v>2109</v>
      </c>
      <c r="G111" s="8" t="s">
        <v>2110</v>
      </c>
      <c r="H111" s="8" t="s">
        <v>2111</v>
      </c>
      <c r="I111" s="8" t="s">
        <v>2112</v>
      </c>
      <c r="J111" s="8"/>
      <c r="K111" s="8"/>
      <c r="L111" s="20"/>
      <c r="M111" s="20"/>
      <c r="N111" s="20"/>
      <c r="O111" s="20"/>
      <c r="P111" s="20"/>
      <c r="Q111" s="20"/>
      <c r="R111" s="20"/>
      <c r="S111" s="20"/>
      <c r="T111" s="20"/>
      <c r="U111" s="20"/>
      <c r="V111" s="13"/>
    </row>
    <row r="112" spans="1:22" ht="15" customHeight="1" x14ac:dyDescent="0.2">
      <c r="A112" s="12" t="s">
        <v>87</v>
      </c>
      <c r="B112" s="8" t="s">
        <v>2113</v>
      </c>
      <c r="C112" s="8" t="s">
        <v>2114</v>
      </c>
      <c r="D112" s="8" t="s">
        <v>42</v>
      </c>
      <c r="E112" s="8" t="s">
        <v>2115</v>
      </c>
      <c r="F112" s="8" t="s">
        <v>2116</v>
      </c>
      <c r="G112" s="8" t="s">
        <v>2096</v>
      </c>
      <c r="H112" s="8" t="s">
        <v>2117</v>
      </c>
      <c r="I112" s="8" t="s">
        <v>2118</v>
      </c>
      <c r="J112" s="8"/>
      <c r="K112" s="8"/>
      <c r="L112" s="24"/>
      <c r="M112" s="24"/>
      <c r="N112" s="20"/>
      <c r="O112" s="20"/>
      <c r="P112" s="20"/>
      <c r="Q112" s="24"/>
      <c r="R112" s="24"/>
      <c r="S112" s="20"/>
      <c r="T112" s="20"/>
      <c r="U112" s="20"/>
      <c r="V112" s="13"/>
    </row>
    <row r="113" spans="1:22" ht="15" customHeight="1" x14ac:dyDescent="0.2">
      <c r="A113" s="12" t="s">
        <v>87</v>
      </c>
      <c r="B113" s="8" t="s">
        <v>2119</v>
      </c>
      <c r="C113" s="8" t="s">
        <v>2120</v>
      </c>
      <c r="D113" s="8" t="s">
        <v>42</v>
      </c>
      <c r="E113" s="8" t="s">
        <v>2121</v>
      </c>
      <c r="F113" s="8" t="s">
        <v>2122</v>
      </c>
      <c r="G113" s="8" t="s">
        <v>2123</v>
      </c>
      <c r="H113" s="8" t="s">
        <v>2124</v>
      </c>
      <c r="I113" s="8" t="s">
        <v>2125</v>
      </c>
      <c r="J113" s="8"/>
      <c r="K113" s="8" t="s">
        <v>2126</v>
      </c>
      <c r="L113" s="20" t="s">
        <v>1893</v>
      </c>
      <c r="M113" s="20"/>
      <c r="N113" s="20"/>
      <c r="O113" s="20" t="s">
        <v>188</v>
      </c>
      <c r="P113" s="20" t="s">
        <v>188</v>
      </c>
      <c r="Q113" s="20" t="s">
        <v>1902</v>
      </c>
      <c r="R113" s="20" t="s">
        <v>235</v>
      </c>
      <c r="S113" s="20"/>
      <c r="T113" s="20" t="s">
        <v>188</v>
      </c>
      <c r="U113" s="20" t="s">
        <v>188</v>
      </c>
      <c r="V113" s="13"/>
    </row>
    <row r="114" spans="1:22" ht="15" customHeight="1" x14ac:dyDescent="0.2">
      <c r="A114" s="12" t="s">
        <v>87</v>
      </c>
      <c r="B114" s="8" t="s">
        <v>2127</v>
      </c>
      <c r="C114" s="8" t="s">
        <v>2128</v>
      </c>
      <c r="D114" s="8" t="s">
        <v>42</v>
      </c>
      <c r="E114" s="8" t="s">
        <v>2129</v>
      </c>
      <c r="F114" s="8" t="s">
        <v>2130</v>
      </c>
      <c r="G114" s="8" t="s">
        <v>2131</v>
      </c>
      <c r="H114" s="8" t="s">
        <v>2132</v>
      </c>
      <c r="I114" s="8" t="s">
        <v>2133</v>
      </c>
      <c r="J114" s="8"/>
      <c r="K114" s="8" t="s">
        <v>1560</v>
      </c>
      <c r="L114" s="24" t="s">
        <v>1561</v>
      </c>
      <c r="M114" s="24"/>
      <c r="N114" s="20"/>
      <c r="O114" s="20" t="s">
        <v>188</v>
      </c>
      <c r="P114" s="20" t="s">
        <v>188</v>
      </c>
      <c r="Q114" s="24" t="s">
        <v>1562</v>
      </c>
      <c r="R114" s="24"/>
      <c r="S114" s="20"/>
      <c r="T114" s="20" t="s">
        <v>188</v>
      </c>
      <c r="U114" s="20" t="s">
        <v>188</v>
      </c>
      <c r="V114" s="13"/>
    </row>
    <row r="115" spans="1:22" ht="15" customHeight="1" x14ac:dyDescent="0.2">
      <c r="A115" s="12" t="s">
        <v>87</v>
      </c>
      <c r="B115" s="8" t="s">
        <v>2134</v>
      </c>
      <c r="C115" s="8" t="s">
        <v>2135</v>
      </c>
      <c r="D115" s="8" t="s">
        <v>2136</v>
      </c>
      <c r="E115" s="8" t="s">
        <v>2137</v>
      </c>
      <c r="F115" s="8" t="s">
        <v>2138</v>
      </c>
      <c r="G115" s="8" t="s">
        <v>278</v>
      </c>
      <c r="H115" s="8" t="s">
        <v>2139</v>
      </c>
      <c r="I115" s="8" t="s">
        <v>47</v>
      </c>
      <c r="J115" s="8"/>
      <c r="K115" s="8" t="s">
        <v>2044</v>
      </c>
      <c r="L115" s="20" t="s">
        <v>2045</v>
      </c>
      <c r="M115" s="20"/>
      <c r="N115" s="20"/>
      <c r="O115" s="20" t="s">
        <v>188</v>
      </c>
      <c r="P115" s="20" t="s">
        <v>188</v>
      </c>
      <c r="Q115" s="20" t="s">
        <v>2046</v>
      </c>
      <c r="R115" s="20"/>
      <c r="S115" s="20"/>
      <c r="T115" s="20"/>
      <c r="U115" s="20" t="s">
        <v>188</v>
      </c>
      <c r="V115" s="13"/>
    </row>
    <row r="116" spans="1:22" ht="15" customHeight="1" x14ac:dyDescent="0.2">
      <c r="A116" s="12" t="s">
        <v>87</v>
      </c>
      <c r="B116" s="8" t="s">
        <v>2140</v>
      </c>
      <c r="C116" s="8" t="s">
        <v>2141</v>
      </c>
      <c r="D116" s="8" t="s">
        <v>42</v>
      </c>
      <c r="E116" s="8" t="s">
        <v>2142</v>
      </c>
      <c r="F116" s="8" t="s">
        <v>2143</v>
      </c>
      <c r="G116" s="8" t="s">
        <v>2144</v>
      </c>
      <c r="H116" s="8" t="s">
        <v>2145</v>
      </c>
      <c r="I116" s="8" t="s">
        <v>2146</v>
      </c>
      <c r="J116" s="8"/>
      <c r="K116" s="8" t="s">
        <v>2147</v>
      </c>
      <c r="L116" s="24" t="s">
        <v>1893</v>
      </c>
      <c r="M116" s="24"/>
      <c r="N116" s="20"/>
      <c r="O116" s="20" t="s">
        <v>188</v>
      </c>
      <c r="P116" s="20" t="s">
        <v>188</v>
      </c>
      <c r="Q116" s="24" t="s">
        <v>235</v>
      </c>
      <c r="R116" s="24"/>
      <c r="S116" s="20"/>
      <c r="T116" s="20" t="s">
        <v>188</v>
      </c>
      <c r="U116" s="20" t="s">
        <v>188</v>
      </c>
      <c r="V116" s="13"/>
    </row>
    <row r="117" spans="1:22" ht="15" customHeight="1" x14ac:dyDescent="0.2">
      <c r="A117" s="12" t="s">
        <v>87</v>
      </c>
      <c r="B117" s="8" t="s">
        <v>2148</v>
      </c>
      <c r="C117" s="8" t="s">
        <v>2149</v>
      </c>
      <c r="D117" s="8" t="s">
        <v>42</v>
      </c>
      <c r="E117" s="8" t="s">
        <v>2150</v>
      </c>
      <c r="F117" s="8" t="s">
        <v>2151</v>
      </c>
      <c r="G117" s="8" t="s">
        <v>2152</v>
      </c>
      <c r="H117" s="8" t="s">
        <v>2153</v>
      </c>
      <c r="I117" s="8" t="s">
        <v>2154</v>
      </c>
      <c r="J117" s="8"/>
      <c r="K117" s="8" t="s">
        <v>2147</v>
      </c>
      <c r="L117" s="20" t="s">
        <v>1893</v>
      </c>
      <c r="M117" s="20"/>
      <c r="N117" s="20"/>
      <c r="O117" s="20" t="s">
        <v>188</v>
      </c>
      <c r="P117" s="20" t="s">
        <v>188</v>
      </c>
      <c r="Q117" s="20" t="s">
        <v>235</v>
      </c>
      <c r="R117" s="20"/>
      <c r="S117" s="20"/>
      <c r="T117" s="20" t="s">
        <v>188</v>
      </c>
      <c r="U117" s="20" t="s">
        <v>188</v>
      </c>
      <c r="V117" s="13"/>
    </row>
    <row r="118" spans="1:22" ht="15" customHeight="1" x14ac:dyDescent="0.2">
      <c r="A118" s="12" t="s">
        <v>87</v>
      </c>
      <c r="B118" s="8" t="s">
        <v>2155</v>
      </c>
      <c r="C118" s="8" t="s">
        <v>2156</v>
      </c>
      <c r="D118" s="8" t="s">
        <v>42</v>
      </c>
      <c r="E118" s="8" t="s">
        <v>2157</v>
      </c>
      <c r="F118" s="8" t="s">
        <v>2158</v>
      </c>
      <c r="G118" s="8" t="s">
        <v>2159</v>
      </c>
      <c r="H118" s="8" t="s">
        <v>2160</v>
      </c>
      <c r="I118" s="8" t="s">
        <v>2161</v>
      </c>
      <c r="J118" s="8"/>
      <c r="K118" s="8" t="s">
        <v>2147</v>
      </c>
      <c r="L118" s="24" t="s">
        <v>1893</v>
      </c>
      <c r="M118" s="24"/>
      <c r="N118" s="20"/>
      <c r="O118" s="20" t="s">
        <v>188</v>
      </c>
      <c r="P118" s="20" t="s">
        <v>188</v>
      </c>
      <c r="Q118" s="24" t="s">
        <v>235</v>
      </c>
      <c r="R118" s="24"/>
      <c r="S118" s="20"/>
      <c r="T118" s="20" t="s">
        <v>188</v>
      </c>
      <c r="U118" s="20" t="s">
        <v>188</v>
      </c>
      <c r="V118" s="13"/>
    </row>
    <row r="119" spans="1:22" ht="15" customHeight="1" x14ac:dyDescent="0.2">
      <c r="A119" s="12" t="s">
        <v>87</v>
      </c>
      <c r="B119" s="8" t="s">
        <v>2162</v>
      </c>
      <c r="C119" s="8" t="s">
        <v>2163</v>
      </c>
      <c r="D119" s="8" t="s">
        <v>42</v>
      </c>
      <c r="E119" s="8" t="s">
        <v>2164</v>
      </c>
      <c r="F119" s="8" t="s">
        <v>2165</v>
      </c>
      <c r="G119" s="8" t="s">
        <v>2166</v>
      </c>
      <c r="H119" s="8" t="s">
        <v>2167</v>
      </c>
      <c r="I119" s="8" t="s">
        <v>2168</v>
      </c>
      <c r="J119" s="8"/>
      <c r="K119" s="8" t="s">
        <v>2147</v>
      </c>
      <c r="L119" s="20" t="s">
        <v>1893</v>
      </c>
      <c r="M119" s="20"/>
      <c r="N119" s="20"/>
      <c r="O119" s="20" t="s">
        <v>188</v>
      </c>
      <c r="P119" s="20" t="s">
        <v>188</v>
      </c>
      <c r="Q119" s="20" t="s">
        <v>235</v>
      </c>
      <c r="R119" s="20"/>
      <c r="S119" s="20"/>
      <c r="T119" s="20" t="s">
        <v>188</v>
      </c>
      <c r="U119" s="20" t="s">
        <v>188</v>
      </c>
      <c r="V119" s="13"/>
    </row>
    <row r="120" spans="1:22" ht="15" customHeight="1" x14ac:dyDescent="0.2">
      <c r="A120" s="12" t="s">
        <v>90</v>
      </c>
      <c r="B120" s="8"/>
      <c r="C120" s="8" t="s">
        <v>91</v>
      </c>
      <c r="D120" s="8"/>
      <c r="E120" s="8" t="s">
        <v>36</v>
      </c>
      <c r="F120" s="8"/>
      <c r="G120" s="8"/>
      <c r="H120" s="8"/>
      <c r="I120" s="8"/>
      <c r="J120" s="8"/>
      <c r="K120" s="8"/>
      <c r="L120" s="24"/>
      <c r="M120" s="24"/>
      <c r="N120" s="20"/>
      <c r="O120" s="20"/>
      <c r="P120" s="20"/>
      <c r="Q120" s="24"/>
      <c r="R120" s="24"/>
      <c r="S120" s="20"/>
      <c r="T120" s="20"/>
      <c r="U120" s="20"/>
      <c r="V120" s="13"/>
    </row>
    <row r="121" spans="1:22" ht="15" customHeight="1" x14ac:dyDescent="0.2">
      <c r="A121" s="12" t="s">
        <v>92</v>
      </c>
      <c r="B121" s="8"/>
      <c r="C121" s="8" t="s">
        <v>93</v>
      </c>
      <c r="D121" s="8"/>
      <c r="E121" s="8" t="s">
        <v>94</v>
      </c>
      <c r="F121" s="8"/>
      <c r="G121" s="8"/>
      <c r="H121" s="8"/>
      <c r="I121" s="8"/>
      <c r="J121" s="8"/>
      <c r="K121" s="8"/>
      <c r="L121" s="20"/>
      <c r="M121" s="20"/>
      <c r="N121" s="20"/>
      <c r="O121" s="20"/>
      <c r="P121" s="20"/>
      <c r="Q121" s="20"/>
      <c r="R121" s="20"/>
      <c r="S121" s="20"/>
      <c r="T121" s="20"/>
      <c r="U121" s="20"/>
      <c r="V121" s="13"/>
    </row>
    <row r="122" spans="1:22" ht="15" customHeight="1" x14ac:dyDescent="0.2">
      <c r="A122" s="12" t="s">
        <v>92</v>
      </c>
      <c r="B122" s="8" t="s">
        <v>2169</v>
      </c>
      <c r="C122" s="8" t="s">
        <v>2170</v>
      </c>
      <c r="D122" s="8" t="s">
        <v>42</v>
      </c>
      <c r="E122" s="8" t="s">
        <v>2171</v>
      </c>
      <c r="F122" s="8" t="s">
        <v>2172</v>
      </c>
      <c r="G122" s="8" t="s">
        <v>278</v>
      </c>
      <c r="H122" s="8" t="s">
        <v>2173</v>
      </c>
      <c r="I122" s="8" t="s">
        <v>2174</v>
      </c>
      <c r="J122" s="8"/>
      <c r="K122" s="8"/>
      <c r="L122" s="24"/>
      <c r="M122" s="24"/>
      <c r="N122" s="20"/>
      <c r="O122" s="20"/>
      <c r="P122" s="20"/>
      <c r="Q122" s="24"/>
      <c r="R122" s="24"/>
      <c r="S122" s="20"/>
      <c r="T122" s="20"/>
      <c r="U122" s="20"/>
      <c r="V122" s="13"/>
    </row>
    <row r="123" spans="1:22" ht="15" customHeight="1" x14ac:dyDescent="0.2">
      <c r="A123" s="12" t="s">
        <v>95</v>
      </c>
      <c r="B123" s="8"/>
      <c r="C123" s="8" t="s">
        <v>96</v>
      </c>
      <c r="D123" s="8"/>
      <c r="E123" s="8" t="s">
        <v>36</v>
      </c>
      <c r="F123" s="8"/>
      <c r="G123" s="8"/>
      <c r="H123" s="8"/>
      <c r="I123" s="8"/>
      <c r="J123" s="8"/>
      <c r="K123" s="8"/>
      <c r="L123" s="20"/>
      <c r="M123" s="20"/>
      <c r="N123" s="20"/>
      <c r="O123" s="20"/>
      <c r="P123" s="20"/>
      <c r="Q123" s="20"/>
      <c r="R123" s="20"/>
      <c r="S123" s="20"/>
      <c r="T123" s="20"/>
      <c r="U123" s="20"/>
      <c r="V123" s="13"/>
    </row>
    <row r="124" spans="1:22" ht="15" customHeight="1" x14ac:dyDescent="0.2">
      <c r="A124" s="12" t="s">
        <v>97</v>
      </c>
      <c r="B124" s="8"/>
      <c r="C124" s="8" t="s">
        <v>98</v>
      </c>
      <c r="D124" s="8"/>
      <c r="E124" s="8" t="s">
        <v>99</v>
      </c>
      <c r="F124" s="8"/>
      <c r="G124" s="8"/>
      <c r="H124" s="8"/>
      <c r="I124" s="8"/>
      <c r="J124" s="8"/>
      <c r="K124" s="8"/>
      <c r="L124" s="24"/>
      <c r="M124" s="24"/>
      <c r="N124" s="20"/>
      <c r="O124" s="20"/>
      <c r="P124" s="20"/>
      <c r="Q124" s="24"/>
      <c r="R124" s="24"/>
      <c r="S124" s="20"/>
      <c r="T124" s="20"/>
      <c r="U124" s="20"/>
      <c r="V124" s="13"/>
    </row>
    <row r="125" spans="1:22" ht="15" customHeight="1" x14ac:dyDescent="0.2">
      <c r="A125" s="12" t="s">
        <v>97</v>
      </c>
      <c r="B125" s="8" t="s">
        <v>2175</v>
      </c>
      <c r="C125" s="8" t="s">
        <v>2176</v>
      </c>
      <c r="D125" s="8" t="s">
        <v>42</v>
      </c>
      <c r="E125" s="8" t="s">
        <v>2177</v>
      </c>
      <c r="F125" s="8" t="s">
        <v>2178</v>
      </c>
      <c r="G125" s="8" t="s">
        <v>278</v>
      </c>
      <c r="H125" s="8" t="s">
        <v>2179</v>
      </c>
      <c r="I125" s="8" t="s">
        <v>2180</v>
      </c>
      <c r="J125" s="8"/>
      <c r="K125" s="8"/>
      <c r="L125" s="20"/>
      <c r="M125" s="20"/>
      <c r="N125" s="20"/>
      <c r="O125" s="20"/>
      <c r="P125" s="20"/>
      <c r="Q125" s="20"/>
      <c r="R125" s="20"/>
      <c r="S125" s="20"/>
      <c r="T125" s="20"/>
      <c r="U125" s="20"/>
      <c r="V125" s="13"/>
    </row>
    <row r="126" spans="1:22" ht="15" customHeight="1" x14ac:dyDescent="0.2">
      <c r="A126" s="12" t="s">
        <v>97</v>
      </c>
      <c r="B126" s="8" t="s">
        <v>2181</v>
      </c>
      <c r="C126" s="8" t="s">
        <v>2182</v>
      </c>
      <c r="D126" s="8" t="s">
        <v>42</v>
      </c>
      <c r="E126" s="8" t="s">
        <v>2183</v>
      </c>
      <c r="F126" s="8" t="s">
        <v>2184</v>
      </c>
      <c r="G126" s="8" t="s">
        <v>278</v>
      </c>
      <c r="H126" s="8" t="s">
        <v>2185</v>
      </c>
      <c r="I126" s="8" t="s">
        <v>2186</v>
      </c>
      <c r="J126" s="8"/>
      <c r="K126" s="8"/>
      <c r="L126" s="24"/>
      <c r="M126" s="24"/>
      <c r="N126" s="20"/>
      <c r="O126" s="20"/>
      <c r="P126" s="20"/>
      <c r="Q126" s="24"/>
      <c r="R126" s="24"/>
      <c r="S126" s="20"/>
      <c r="T126" s="20"/>
      <c r="U126" s="20"/>
      <c r="V126" s="13"/>
    </row>
    <row r="127" spans="1:22" ht="15" customHeight="1" x14ac:dyDescent="0.2">
      <c r="A127" s="12" t="s">
        <v>100</v>
      </c>
      <c r="B127" s="8"/>
      <c r="C127" s="8" t="s">
        <v>101</v>
      </c>
      <c r="D127" s="8"/>
      <c r="E127" s="8" t="s">
        <v>36</v>
      </c>
      <c r="F127" s="8"/>
      <c r="G127" s="8"/>
      <c r="H127" s="8"/>
      <c r="I127" s="8"/>
      <c r="J127" s="8"/>
      <c r="K127" s="8"/>
      <c r="L127" s="20"/>
      <c r="M127" s="20"/>
      <c r="N127" s="20"/>
      <c r="O127" s="20"/>
      <c r="P127" s="20"/>
      <c r="Q127" s="20"/>
      <c r="R127" s="20"/>
      <c r="S127" s="20"/>
      <c r="T127" s="20"/>
      <c r="U127" s="20"/>
      <c r="V127" s="13"/>
    </row>
    <row r="128" spans="1:22" ht="15" customHeight="1" x14ac:dyDescent="0.2">
      <c r="A128" s="12" t="s">
        <v>102</v>
      </c>
      <c r="B128" s="8"/>
      <c r="C128" s="8" t="s">
        <v>103</v>
      </c>
      <c r="D128" s="8"/>
      <c r="E128" s="8" t="s">
        <v>104</v>
      </c>
      <c r="F128" s="8"/>
      <c r="G128" s="8"/>
      <c r="H128" s="8"/>
      <c r="I128" s="8"/>
      <c r="J128" s="8"/>
      <c r="K128" s="8"/>
      <c r="L128" s="24"/>
      <c r="M128" s="24"/>
      <c r="N128" s="20"/>
      <c r="O128" s="20"/>
      <c r="P128" s="20"/>
      <c r="Q128" s="24"/>
      <c r="R128" s="24"/>
      <c r="S128" s="20"/>
      <c r="T128" s="20"/>
      <c r="U128" s="20"/>
      <c r="V128" s="13"/>
    </row>
    <row r="129" spans="1:22" ht="15" customHeight="1" x14ac:dyDescent="0.2">
      <c r="A129" s="12" t="s">
        <v>102</v>
      </c>
      <c r="B129" s="8" t="s">
        <v>2187</v>
      </c>
      <c r="C129" s="8" t="s">
        <v>2188</v>
      </c>
      <c r="D129" s="8" t="s">
        <v>42</v>
      </c>
      <c r="E129" s="8" t="s">
        <v>2189</v>
      </c>
      <c r="F129" s="8" t="s">
        <v>2190</v>
      </c>
      <c r="G129" s="8" t="s">
        <v>2191</v>
      </c>
      <c r="H129" s="8" t="s">
        <v>2192</v>
      </c>
      <c r="I129" s="8" t="s">
        <v>2193</v>
      </c>
      <c r="J129" s="8"/>
      <c r="K129" s="8" t="s">
        <v>1608</v>
      </c>
      <c r="L129" s="20"/>
      <c r="M129" s="20"/>
      <c r="N129" s="20"/>
      <c r="O129" s="20"/>
      <c r="P129" s="20"/>
      <c r="Q129" s="20" t="s">
        <v>1609</v>
      </c>
      <c r="R129" s="20"/>
      <c r="S129" s="20" t="s">
        <v>188</v>
      </c>
      <c r="T129" s="20" t="s">
        <v>188</v>
      </c>
      <c r="U129" s="20" t="s">
        <v>188</v>
      </c>
      <c r="V129" s="13"/>
    </row>
    <row r="130" spans="1:22" ht="15" customHeight="1" x14ac:dyDescent="0.2">
      <c r="A130" s="12" t="s">
        <v>102</v>
      </c>
      <c r="B130" s="8" t="s">
        <v>2194</v>
      </c>
      <c r="C130" s="8" t="s">
        <v>2195</v>
      </c>
      <c r="D130" s="8" t="s">
        <v>42</v>
      </c>
      <c r="E130" s="8" t="s">
        <v>2196</v>
      </c>
      <c r="F130" s="8" t="s">
        <v>2197</v>
      </c>
      <c r="G130" s="8" t="s">
        <v>2198</v>
      </c>
      <c r="H130" s="8" t="s">
        <v>2199</v>
      </c>
      <c r="I130" s="8" t="s">
        <v>2200</v>
      </c>
      <c r="J130" s="8"/>
      <c r="K130" s="8"/>
      <c r="L130" s="24"/>
      <c r="M130" s="24"/>
      <c r="N130" s="20"/>
      <c r="O130" s="20"/>
      <c r="P130" s="20"/>
      <c r="Q130" s="24"/>
      <c r="R130" s="24"/>
      <c r="S130" s="20"/>
      <c r="T130" s="20"/>
      <c r="U130" s="20"/>
      <c r="V130" s="13"/>
    </row>
    <row r="131" spans="1:22" ht="15" customHeight="1" x14ac:dyDescent="0.2">
      <c r="A131" s="12" t="s">
        <v>102</v>
      </c>
      <c r="B131" s="8" t="s">
        <v>2201</v>
      </c>
      <c r="C131" s="8" t="s">
        <v>2202</v>
      </c>
      <c r="D131" s="8" t="s">
        <v>42</v>
      </c>
      <c r="E131" s="8" t="s">
        <v>2203</v>
      </c>
      <c r="F131" s="8" t="s">
        <v>2204</v>
      </c>
      <c r="G131" s="8" t="s">
        <v>2205</v>
      </c>
      <c r="H131" s="8" t="s">
        <v>2206</v>
      </c>
      <c r="I131" s="8" t="s">
        <v>2207</v>
      </c>
      <c r="J131" s="8"/>
      <c r="K131" s="8"/>
      <c r="L131" s="20"/>
      <c r="M131" s="20"/>
      <c r="N131" s="20"/>
      <c r="O131" s="20"/>
      <c r="P131" s="20"/>
      <c r="Q131" s="20"/>
      <c r="R131" s="20"/>
      <c r="S131" s="20"/>
      <c r="T131" s="20"/>
      <c r="U131" s="20"/>
      <c r="V131" s="13"/>
    </row>
    <row r="132" spans="1:22" ht="15" customHeight="1" x14ac:dyDescent="0.2">
      <c r="A132" s="12" t="s">
        <v>102</v>
      </c>
      <c r="B132" s="8" t="s">
        <v>2208</v>
      </c>
      <c r="C132" s="8" t="s">
        <v>2209</v>
      </c>
      <c r="D132" s="8" t="s">
        <v>42</v>
      </c>
      <c r="E132" s="8" t="s">
        <v>2210</v>
      </c>
      <c r="F132" s="8" t="s">
        <v>2211</v>
      </c>
      <c r="G132" s="8" t="s">
        <v>2212</v>
      </c>
      <c r="H132" s="8" t="s">
        <v>2213</v>
      </c>
      <c r="I132" s="8" t="s">
        <v>2214</v>
      </c>
      <c r="J132" s="8"/>
      <c r="K132" s="8"/>
      <c r="L132" s="24"/>
      <c r="M132" s="24"/>
      <c r="N132" s="20"/>
      <c r="O132" s="20"/>
      <c r="P132" s="20"/>
      <c r="Q132" s="24"/>
      <c r="R132" s="24"/>
      <c r="S132" s="20"/>
      <c r="T132" s="20"/>
      <c r="U132" s="20"/>
      <c r="V132" s="13"/>
    </row>
    <row r="133" spans="1:22" ht="15" customHeight="1" x14ac:dyDescent="0.2">
      <c r="A133" s="12" t="s">
        <v>102</v>
      </c>
      <c r="B133" s="8" t="s">
        <v>2215</v>
      </c>
      <c r="C133" s="8" t="s">
        <v>2216</v>
      </c>
      <c r="D133" s="8" t="s">
        <v>42</v>
      </c>
      <c r="E133" s="8" t="s">
        <v>2217</v>
      </c>
      <c r="F133" s="8" t="s">
        <v>2218</v>
      </c>
      <c r="G133" s="8" t="s">
        <v>278</v>
      </c>
      <c r="H133" s="8" t="s">
        <v>2219</v>
      </c>
      <c r="I133" s="8" t="s">
        <v>2220</v>
      </c>
      <c r="J133" s="8"/>
      <c r="K133" s="8"/>
      <c r="L133" s="20"/>
      <c r="M133" s="20"/>
      <c r="N133" s="20"/>
      <c r="O133" s="20"/>
      <c r="P133" s="20"/>
      <c r="Q133" s="20"/>
      <c r="R133" s="20"/>
      <c r="S133" s="20"/>
      <c r="T133" s="20"/>
      <c r="U133" s="20"/>
      <c r="V133" s="13"/>
    </row>
    <row r="134" spans="1:22" ht="15" customHeight="1" x14ac:dyDescent="0.2">
      <c r="A134" s="12" t="s">
        <v>102</v>
      </c>
      <c r="B134" s="8" t="s">
        <v>2221</v>
      </c>
      <c r="C134" s="8" t="s">
        <v>2222</v>
      </c>
      <c r="D134" s="8" t="s">
        <v>42</v>
      </c>
      <c r="E134" s="8" t="s">
        <v>2223</v>
      </c>
      <c r="F134" s="8" t="s">
        <v>2224</v>
      </c>
      <c r="G134" s="8" t="s">
        <v>2225</v>
      </c>
      <c r="H134" s="8" t="s">
        <v>2226</v>
      </c>
      <c r="I134" s="8" t="s">
        <v>2227</v>
      </c>
      <c r="J134" s="8"/>
      <c r="K134" s="8"/>
      <c r="L134" s="24"/>
      <c r="M134" s="24"/>
      <c r="N134" s="20"/>
      <c r="O134" s="20"/>
      <c r="P134" s="20"/>
      <c r="Q134" s="24"/>
      <c r="R134" s="24"/>
      <c r="S134" s="20"/>
      <c r="T134" s="20"/>
      <c r="U134" s="20"/>
      <c r="V134" s="13"/>
    </row>
    <row r="135" spans="1:22" ht="15" customHeight="1" x14ac:dyDescent="0.2">
      <c r="A135" s="12" t="s">
        <v>102</v>
      </c>
      <c r="B135" s="8" t="s">
        <v>2228</v>
      </c>
      <c r="C135" s="8" t="s">
        <v>2229</v>
      </c>
      <c r="D135" s="8" t="s">
        <v>42</v>
      </c>
      <c r="E135" s="8" t="s">
        <v>2230</v>
      </c>
      <c r="F135" s="8" t="s">
        <v>2231</v>
      </c>
      <c r="G135" s="8" t="s">
        <v>278</v>
      </c>
      <c r="H135" s="8" t="s">
        <v>2232</v>
      </c>
      <c r="I135" s="8" t="s">
        <v>2233</v>
      </c>
      <c r="J135" s="8"/>
      <c r="K135" s="8"/>
      <c r="L135" s="20"/>
      <c r="M135" s="20"/>
      <c r="N135" s="20"/>
      <c r="O135" s="20"/>
      <c r="P135" s="20"/>
      <c r="Q135" s="20"/>
      <c r="R135" s="20"/>
      <c r="S135" s="20"/>
      <c r="T135" s="20"/>
      <c r="U135" s="20"/>
      <c r="V135" s="13"/>
    </row>
    <row r="136" spans="1:22" ht="15" customHeight="1" x14ac:dyDescent="0.2">
      <c r="A136" s="12" t="s">
        <v>102</v>
      </c>
      <c r="B136" s="8" t="s">
        <v>2234</v>
      </c>
      <c r="C136" s="8" t="s">
        <v>2235</v>
      </c>
      <c r="D136" s="8" t="s">
        <v>42</v>
      </c>
      <c r="E136" s="8" t="s">
        <v>2236</v>
      </c>
      <c r="F136" s="8" t="s">
        <v>2237</v>
      </c>
      <c r="G136" s="8" t="s">
        <v>278</v>
      </c>
      <c r="H136" s="8" t="s">
        <v>2238</v>
      </c>
      <c r="I136" s="8" t="s">
        <v>2239</v>
      </c>
      <c r="J136" s="8"/>
      <c r="K136" s="8"/>
      <c r="L136" s="24"/>
      <c r="M136" s="24"/>
      <c r="N136" s="20"/>
      <c r="O136" s="20"/>
      <c r="P136" s="20"/>
      <c r="Q136" s="24"/>
      <c r="R136" s="24"/>
      <c r="S136" s="20"/>
      <c r="T136" s="20"/>
      <c r="U136" s="20"/>
      <c r="V136" s="13"/>
    </row>
    <row r="137" spans="1:22" ht="15" customHeight="1" x14ac:dyDescent="0.2">
      <c r="A137" s="12" t="s">
        <v>105</v>
      </c>
      <c r="B137" s="8"/>
      <c r="C137" s="8" t="s">
        <v>106</v>
      </c>
      <c r="D137" s="8"/>
      <c r="E137" s="8" t="s">
        <v>36</v>
      </c>
      <c r="F137" s="8"/>
      <c r="G137" s="8"/>
      <c r="H137" s="8"/>
      <c r="I137" s="8"/>
      <c r="J137" s="8"/>
      <c r="K137" s="8"/>
      <c r="L137" s="20"/>
      <c r="M137" s="20"/>
      <c r="N137" s="20"/>
      <c r="O137" s="20"/>
      <c r="P137" s="20"/>
      <c r="Q137" s="20"/>
      <c r="R137" s="20"/>
      <c r="S137" s="20"/>
      <c r="T137" s="20"/>
      <c r="U137" s="20"/>
      <c r="V137" s="13"/>
    </row>
    <row r="138" spans="1:22" ht="15" customHeight="1" x14ac:dyDescent="0.2">
      <c r="A138" s="12" t="s">
        <v>107</v>
      </c>
      <c r="B138" s="8"/>
      <c r="C138" s="8" t="s">
        <v>108</v>
      </c>
      <c r="D138" s="8"/>
      <c r="E138" s="8" t="s">
        <v>36</v>
      </c>
      <c r="F138" s="8"/>
      <c r="G138" s="8"/>
      <c r="H138" s="8"/>
      <c r="I138" s="8"/>
      <c r="J138" s="8"/>
      <c r="K138" s="8"/>
      <c r="L138" s="24"/>
      <c r="M138" s="24"/>
      <c r="N138" s="20"/>
      <c r="O138" s="20"/>
      <c r="P138" s="20"/>
      <c r="Q138" s="24"/>
      <c r="R138" s="24"/>
      <c r="S138" s="20"/>
      <c r="T138" s="20"/>
      <c r="U138" s="20"/>
      <c r="V138" s="13"/>
    </row>
    <row r="139" spans="1:22" ht="15" customHeight="1" x14ac:dyDescent="0.2">
      <c r="A139" s="12" t="s">
        <v>109</v>
      </c>
      <c r="B139" s="8"/>
      <c r="C139" s="8" t="s">
        <v>110</v>
      </c>
      <c r="D139" s="8"/>
      <c r="E139" s="8" t="s">
        <v>111</v>
      </c>
      <c r="F139" s="8"/>
      <c r="G139" s="8"/>
      <c r="H139" s="8"/>
      <c r="I139" s="8"/>
      <c r="J139" s="8"/>
      <c r="K139" s="8"/>
      <c r="L139" s="20"/>
      <c r="M139" s="20"/>
      <c r="N139" s="20"/>
      <c r="O139" s="20"/>
      <c r="P139" s="20"/>
      <c r="Q139" s="20"/>
      <c r="R139" s="20"/>
      <c r="S139" s="20"/>
      <c r="T139" s="20"/>
      <c r="U139" s="20"/>
      <c r="V139" s="13"/>
    </row>
    <row r="140" spans="1:22" ht="15" customHeight="1" x14ac:dyDescent="0.2">
      <c r="A140" s="12" t="s">
        <v>112</v>
      </c>
      <c r="B140" s="8"/>
      <c r="C140" s="8" t="s">
        <v>113</v>
      </c>
      <c r="D140" s="8"/>
      <c r="E140" s="8" t="s">
        <v>36</v>
      </c>
      <c r="F140" s="8"/>
      <c r="G140" s="8"/>
      <c r="H140" s="8"/>
      <c r="I140" s="8"/>
      <c r="J140" s="8"/>
      <c r="K140" s="8"/>
      <c r="L140" s="24"/>
      <c r="M140" s="24"/>
      <c r="N140" s="20"/>
      <c r="O140" s="20"/>
      <c r="P140" s="20"/>
      <c r="Q140" s="24"/>
      <c r="R140" s="24"/>
      <c r="S140" s="20"/>
      <c r="T140" s="20"/>
      <c r="U140" s="20"/>
      <c r="V140" s="13"/>
    </row>
    <row r="141" spans="1:22" ht="15" customHeight="1" x14ac:dyDescent="0.2">
      <c r="A141" s="12" t="s">
        <v>114</v>
      </c>
      <c r="B141" s="8"/>
      <c r="C141" s="8" t="s">
        <v>115</v>
      </c>
      <c r="D141" s="8"/>
      <c r="E141" s="8" t="s">
        <v>36</v>
      </c>
      <c r="F141" s="8"/>
      <c r="G141" s="8"/>
      <c r="H141" s="8"/>
      <c r="I141" s="8"/>
      <c r="J141" s="8"/>
      <c r="K141" s="8"/>
      <c r="L141" s="20"/>
      <c r="M141" s="20"/>
      <c r="N141" s="20"/>
      <c r="O141" s="20"/>
      <c r="P141" s="20"/>
      <c r="Q141" s="20"/>
      <c r="R141" s="20"/>
      <c r="S141" s="20"/>
      <c r="T141" s="20"/>
      <c r="U141" s="20"/>
      <c r="V141" s="13"/>
    </row>
    <row r="142" spans="1:22" ht="15" customHeight="1" x14ac:dyDescent="0.2">
      <c r="A142" s="12" t="s">
        <v>116</v>
      </c>
      <c r="B142" s="8"/>
      <c r="C142" s="8" t="s">
        <v>117</v>
      </c>
      <c r="D142" s="8"/>
      <c r="E142" s="8" t="s">
        <v>36</v>
      </c>
      <c r="F142" s="8"/>
      <c r="G142" s="8"/>
      <c r="H142" s="8"/>
      <c r="I142" s="8"/>
      <c r="J142" s="8"/>
      <c r="K142" s="8"/>
      <c r="L142" s="24"/>
      <c r="M142" s="24"/>
      <c r="N142" s="20"/>
      <c r="O142" s="20"/>
      <c r="P142" s="20"/>
      <c r="Q142" s="24"/>
      <c r="R142" s="24"/>
      <c r="S142" s="20"/>
      <c r="T142" s="20"/>
      <c r="U142" s="20"/>
      <c r="V142" s="13"/>
    </row>
    <row r="143" spans="1:22" ht="15" customHeight="1" x14ac:dyDescent="0.2">
      <c r="A143" s="12" t="s">
        <v>118</v>
      </c>
      <c r="B143" s="8"/>
      <c r="C143" s="8" t="s">
        <v>119</v>
      </c>
      <c r="D143" s="8"/>
      <c r="E143" s="8" t="s">
        <v>120</v>
      </c>
      <c r="F143" s="8"/>
      <c r="G143" s="8"/>
      <c r="H143" s="8"/>
      <c r="I143" s="8"/>
      <c r="J143" s="8"/>
      <c r="K143" s="8"/>
      <c r="L143" s="20"/>
      <c r="M143" s="20"/>
      <c r="N143" s="20"/>
      <c r="O143" s="20"/>
      <c r="P143" s="20"/>
      <c r="Q143" s="20"/>
      <c r="R143" s="20"/>
      <c r="S143" s="20"/>
      <c r="T143" s="20"/>
      <c r="U143" s="20"/>
      <c r="V143" s="13"/>
    </row>
    <row r="144" spans="1:22" ht="15" customHeight="1" x14ac:dyDescent="0.2">
      <c r="A144" s="12" t="s">
        <v>121</v>
      </c>
      <c r="B144" s="8"/>
      <c r="C144" s="8" t="s">
        <v>122</v>
      </c>
      <c r="D144" s="8"/>
      <c r="E144" s="8" t="s">
        <v>123</v>
      </c>
      <c r="F144" s="8"/>
      <c r="G144" s="8"/>
      <c r="H144" s="8"/>
      <c r="I144" s="8"/>
      <c r="J144" s="8"/>
      <c r="K144" s="8"/>
      <c r="L144" s="24"/>
      <c r="M144" s="24"/>
      <c r="N144" s="20"/>
      <c r="O144" s="20"/>
      <c r="P144" s="20"/>
      <c r="Q144" s="24"/>
      <c r="R144" s="24"/>
      <c r="S144" s="20"/>
      <c r="T144" s="20"/>
      <c r="U144" s="20"/>
      <c r="V144" s="13"/>
    </row>
    <row r="145" spans="1:22" ht="15" customHeight="1" x14ac:dyDescent="0.2">
      <c r="A145" s="12" t="s">
        <v>121</v>
      </c>
      <c r="B145" s="8" t="s">
        <v>2248</v>
      </c>
      <c r="C145" s="8" t="s">
        <v>2249</v>
      </c>
      <c r="D145" s="8" t="s">
        <v>42</v>
      </c>
      <c r="E145" s="8" t="s">
        <v>2250</v>
      </c>
      <c r="F145" s="8" t="s">
        <v>2251</v>
      </c>
      <c r="G145" s="8" t="s">
        <v>278</v>
      </c>
      <c r="H145" s="8" t="s">
        <v>2252</v>
      </c>
      <c r="I145" s="8" t="s">
        <v>2253</v>
      </c>
      <c r="J145" s="8"/>
      <c r="K145" s="8" t="s">
        <v>2254</v>
      </c>
      <c r="L145" s="20" t="s">
        <v>2255</v>
      </c>
      <c r="M145" s="20"/>
      <c r="N145" s="20" t="s">
        <v>188</v>
      </c>
      <c r="O145" s="20" t="s">
        <v>188</v>
      </c>
      <c r="P145" s="20" t="s">
        <v>188</v>
      </c>
      <c r="Q145" s="20" t="s">
        <v>2256</v>
      </c>
      <c r="R145" s="20"/>
      <c r="S145" s="20" t="s">
        <v>188</v>
      </c>
      <c r="T145" s="20" t="s">
        <v>188</v>
      </c>
      <c r="U145" s="20" t="s">
        <v>188</v>
      </c>
      <c r="V145" s="13"/>
    </row>
    <row r="146" spans="1:22" ht="15" customHeight="1" x14ac:dyDescent="0.2">
      <c r="A146" s="12" t="s">
        <v>121</v>
      </c>
      <c r="B146" s="8" t="s">
        <v>2257</v>
      </c>
      <c r="C146" s="8" t="s">
        <v>2258</v>
      </c>
      <c r="D146" s="8" t="s">
        <v>42</v>
      </c>
      <c r="E146" s="8" t="s">
        <v>2259</v>
      </c>
      <c r="F146" s="8" t="s">
        <v>2260</v>
      </c>
      <c r="G146" s="8" t="s">
        <v>278</v>
      </c>
      <c r="H146" s="8" t="s">
        <v>2261</v>
      </c>
      <c r="I146" s="8" t="s">
        <v>2262</v>
      </c>
      <c r="J146" s="8"/>
      <c r="K146" s="8" t="s">
        <v>2263</v>
      </c>
      <c r="L146" s="24" t="s">
        <v>2255</v>
      </c>
      <c r="M146" s="24"/>
      <c r="N146" s="20" t="s">
        <v>188</v>
      </c>
      <c r="O146" s="20" t="s">
        <v>188</v>
      </c>
      <c r="P146" s="20" t="s">
        <v>188</v>
      </c>
      <c r="Q146" s="24" t="s">
        <v>2256</v>
      </c>
      <c r="R146" s="24" t="s">
        <v>2264</v>
      </c>
      <c r="S146" s="20" t="s">
        <v>188</v>
      </c>
      <c r="T146" s="20" t="s">
        <v>188</v>
      </c>
      <c r="U146" s="20" t="s">
        <v>188</v>
      </c>
      <c r="V146" s="13"/>
    </row>
    <row r="147" spans="1:22" ht="15" customHeight="1" x14ac:dyDescent="0.2">
      <c r="A147" s="12" t="s">
        <v>121</v>
      </c>
      <c r="B147" s="8" t="s">
        <v>2265</v>
      </c>
      <c r="C147" s="8" t="s">
        <v>2266</v>
      </c>
      <c r="D147" s="8" t="s">
        <v>42</v>
      </c>
      <c r="E147" s="8" t="s">
        <v>2267</v>
      </c>
      <c r="F147" s="8" t="s">
        <v>2268</v>
      </c>
      <c r="G147" s="8" t="s">
        <v>278</v>
      </c>
      <c r="H147" s="8" t="s">
        <v>2269</v>
      </c>
      <c r="I147" s="8" t="s">
        <v>2270</v>
      </c>
      <c r="J147" s="8"/>
      <c r="K147" s="8" t="s">
        <v>2263</v>
      </c>
      <c r="L147" s="20" t="s">
        <v>2255</v>
      </c>
      <c r="M147" s="20"/>
      <c r="N147" s="20" t="s">
        <v>188</v>
      </c>
      <c r="O147" s="20" t="s">
        <v>188</v>
      </c>
      <c r="P147" s="20" t="s">
        <v>188</v>
      </c>
      <c r="Q147" s="20" t="s">
        <v>2256</v>
      </c>
      <c r="R147" s="20" t="s">
        <v>2264</v>
      </c>
      <c r="S147" s="20" t="s">
        <v>188</v>
      </c>
      <c r="T147" s="20" t="s">
        <v>188</v>
      </c>
      <c r="U147" s="20" t="s">
        <v>188</v>
      </c>
      <c r="V147" s="13"/>
    </row>
    <row r="148" spans="1:22" ht="15" customHeight="1" x14ac:dyDescent="0.2">
      <c r="A148" s="12" t="s">
        <v>121</v>
      </c>
      <c r="B148" s="8" t="s">
        <v>2271</v>
      </c>
      <c r="C148" s="8" t="s">
        <v>2272</v>
      </c>
      <c r="D148" s="8" t="s">
        <v>42</v>
      </c>
      <c r="E148" s="8" t="s">
        <v>2273</v>
      </c>
      <c r="F148" s="8" t="s">
        <v>2274</v>
      </c>
      <c r="G148" s="8" t="s">
        <v>2275</v>
      </c>
      <c r="H148" s="8" t="s">
        <v>2276</v>
      </c>
      <c r="I148" s="8" t="s">
        <v>2277</v>
      </c>
      <c r="J148" s="8"/>
      <c r="K148" s="8" t="s">
        <v>2263</v>
      </c>
      <c r="L148" s="24" t="s">
        <v>2255</v>
      </c>
      <c r="M148" s="24"/>
      <c r="N148" s="20" t="s">
        <v>188</v>
      </c>
      <c r="O148" s="20" t="s">
        <v>188</v>
      </c>
      <c r="P148" s="20" t="s">
        <v>188</v>
      </c>
      <c r="Q148" s="24" t="s">
        <v>2256</v>
      </c>
      <c r="R148" s="24" t="s">
        <v>2264</v>
      </c>
      <c r="S148" s="20" t="s">
        <v>188</v>
      </c>
      <c r="T148" s="20" t="s">
        <v>188</v>
      </c>
      <c r="U148" s="20" t="s">
        <v>188</v>
      </c>
      <c r="V148" s="13"/>
    </row>
    <row r="149" spans="1:22" ht="15" customHeight="1" x14ac:dyDescent="0.2">
      <c r="A149" s="12" t="s">
        <v>121</v>
      </c>
      <c r="B149" s="8" t="s">
        <v>2278</v>
      </c>
      <c r="C149" s="8" t="s">
        <v>2279</v>
      </c>
      <c r="D149" s="8" t="s">
        <v>42</v>
      </c>
      <c r="E149" s="8" t="s">
        <v>2280</v>
      </c>
      <c r="F149" s="8" t="s">
        <v>2281</v>
      </c>
      <c r="G149" s="8" t="s">
        <v>2282</v>
      </c>
      <c r="H149" s="8" t="s">
        <v>2283</v>
      </c>
      <c r="I149" s="8" t="s">
        <v>2284</v>
      </c>
      <c r="J149" s="8"/>
      <c r="K149" s="8" t="s">
        <v>2285</v>
      </c>
      <c r="L149" s="20" t="s">
        <v>2255</v>
      </c>
      <c r="M149" s="20" t="s">
        <v>1846</v>
      </c>
      <c r="N149" s="20" t="s">
        <v>188</v>
      </c>
      <c r="O149" s="20" t="s">
        <v>188</v>
      </c>
      <c r="P149" s="20" t="s">
        <v>188</v>
      </c>
      <c r="Q149" s="20" t="s">
        <v>2256</v>
      </c>
      <c r="R149" s="20" t="s">
        <v>2264</v>
      </c>
      <c r="S149" s="20" t="s">
        <v>188</v>
      </c>
      <c r="T149" s="20" t="s">
        <v>188</v>
      </c>
      <c r="U149" s="20" t="s">
        <v>188</v>
      </c>
      <c r="V149" s="13"/>
    </row>
    <row r="150" spans="1:22" ht="15" customHeight="1" x14ac:dyDescent="0.2">
      <c r="A150" s="12" t="s">
        <v>121</v>
      </c>
      <c r="B150" s="8" t="s">
        <v>2286</v>
      </c>
      <c r="C150" s="8" t="s">
        <v>2287</v>
      </c>
      <c r="D150" s="8" t="s">
        <v>42</v>
      </c>
      <c r="E150" s="8" t="s">
        <v>2288</v>
      </c>
      <c r="F150" s="8" t="s">
        <v>2281</v>
      </c>
      <c r="G150" s="8" t="s">
        <v>2289</v>
      </c>
      <c r="H150" s="8" t="s">
        <v>2290</v>
      </c>
      <c r="I150" s="8" t="s">
        <v>2291</v>
      </c>
      <c r="J150" s="8"/>
      <c r="K150" s="8" t="s">
        <v>2285</v>
      </c>
      <c r="L150" s="24" t="s">
        <v>2255</v>
      </c>
      <c r="M150" s="24" t="s">
        <v>1846</v>
      </c>
      <c r="N150" s="20" t="s">
        <v>188</v>
      </c>
      <c r="O150" s="20" t="s">
        <v>188</v>
      </c>
      <c r="P150" s="20" t="s">
        <v>188</v>
      </c>
      <c r="Q150" s="24" t="s">
        <v>2256</v>
      </c>
      <c r="R150" s="24" t="s">
        <v>2264</v>
      </c>
      <c r="S150" s="20" t="s">
        <v>188</v>
      </c>
      <c r="T150" s="20" t="s">
        <v>188</v>
      </c>
      <c r="U150" s="20" t="s">
        <v>188</v>
      </c>
      <c r="V150" s="13"/>
    </row>
    <row r="151" spans="1:22" ht="15" customHeight="1" x14ac:dyDescent="0.2">
      <c r="A151" s="12" t="s">
        <v>121</v>
      </c>
      <c r="B151" s="8" t="s">
        <v>2292</v>
      </c>
      <c r="C151" s="8" t="s">
        <v>2293</v>
      </c>
      <c r="D151" s="8" t="s">
        <v>42</v>
      </c>
      <c r="E151" s="8" t="s">
        <v>2294</v>
      </c>
      <c r="F151" s="8" t="s">
        <v>2281</v>
      </c>
      <c r="G151" s="8" t="s">
        <v>2295</v>
      </c>
      <c r="H151" s="8" t="s">
        <v>2296</v>
      </c>
      <c r="I151" s="8" t="s">
        <v>2297</v>
      </c>
      <c r="J151" s="8"/>
      <c r="K151" s="8" t="s">
        <v>2285</v>
      </c>
      <c r="L151" s="20" t="s">
        <v>2255</v>
      </c>
      <c r="M151" s="20" t="s">
        <v>1846</v>
      </c>
      <c r="N151" s="20" t="s">
        <v>188</v>
      </c>
      <c r="O151" s="20" t="s">
        <v>188</v>
      </c>
      <c r="P151" s="20" t="s">
        <v>188</v>
      </c>
      <c r="Q151" s="20" t="s">
        <v>2256</v>
      </c>
      <c r="R151" s="20" t="s">
        <v>2264</v>
      </c>
      <c r="S151" s="20" t="s">
        <v>188</v>
      </c>
      <c r="T151" s="20" t="s">
        <v>188</v>
      </c>
      <c r="U151" s="20" t="s">
        <v>188</v>
      </c>
      <c r="V151" s="13"/>
    </row>
    <row r="152" spans="1:22" ht="15" customHeight="1" x14ac:dyDescent="0.2">
      <c r="A152" s="12" t="s">
        <v>121</v>
      </c>
      <c r="B152" s="8" t="s">
        <v>2298</v>
      </c>
      <c r="C152" s="8" t="s">
        <v>2299</v>
      </c>
      <c r="D152" s="8" t="s">
        <v>42</v>
      </c>
      <c r="E152" s="8" t="s">
        <v>2300</v>
      </c>
      <c r="F152" s="8" t="s">
        <v>2281</v>
      </c>
      <c r="G152" s="8" t="s">
        <v>2301</v>
      </c>
      <c r="H152" s="8" t="s">
        <v>2302</v>
      </c>
      <c r="I152" s="8" t="s">
        <v>2303</v>
      </c>
      <c r="J152" s="8"/>
      <c r="K152" s="8" t="s">
        <v>2285</v>
      </c>
      <c r="L152" s="24" t="s">
        <v>2255</v>
      </c>
      <c r="M152" s="24" t="s">
        <v>1846</v>
      </c>
      <c r="N152" s="20" t="s">
        <v>188</v>
      </c>
      <c r="O152" s="20" t="s">
        <v>188</v>
      </c>
      <c r="P152" s="20" t="s">
        <v>188</v>
      </c>
      <c r="Q152" s="24" t="s">
        <v>2256</v>
      </c>
      <c r="R152" s="24" t="s">
        <v>2264</v>
      </c>
      <c r="S152" s="20" t="s">
        <v>188</v>
      </c>
      <c r="T152" s="20" t="s">
        <v>188</v>
      </c>
      <c r="U152" s="20" t="s">
        <v>188</v>
      </c>
      <c r="V152" s="13"/>
    </row>
    <row r="153" spans="1:22" ht="15" customHeight="1" x14ac:dyDescent="0.2">
      <c r="A153" s="12" t="s">
        <v>124</v>
      </c>
      <c r="B153" s="8"/>
      <c r="C153" s="8" t="s">
        <v>125</v>
      </c>
      <c r="D153" s="8"/>
      <c r="E153" s="8" t="s">
        <v>126</v>
      </c>
      <c r="F153" s="8"/>
      <c r="G153" s="8"/>
      <c r="H153" s="8"/>
      <c r="I153" s="8"/>
      <c r="J153" s="8"/>
      <c r="K153" s="8"/>
      <c r="L153" s="20"/>
      <c r="M153" s="20"/>
      <c r="N153" s="20"/>
      <c r="O153" s="20"/>
      <c r="P153" s="20"/>
      <c r="Q153" s="20"/>
      <c r="R153" s="20"/>
      <c r="S153" s="20"/>
      <c r="T153" s="20"/>
      <c r="U153" s="20"/>
      <c r="V153" s="13"/>
    </row>
    <row r="154" spans="1:22" ht="15" customHeight="1" x14ac:dyDescent="0.2">
      <c r="A154" s="12" t="s">
        <v>124</v>
      </c>
      <c r="B154" s="8" t="s">
        <v>2304</v>
      </c>
      <c r="C154" s="8" t="s">
        <v>2305</v>
      </c>
      <c r="D154" s="8" t="s">
        <v>42</v>
      </c>
      <c r="E154" s="8" t="s">
        <v>2250</v>
      </c>
      <c r="F154" s="8" t="s">
        <v>2251</v>
      </c>
      <c r="G154" s="8" t="s">
        <v>278</v>
      </c>
      <c r="H154" s="8" t="s">
        <v>2306</v>
      </c>
      <c r="I154" s="8" t="s">
        <v>2307</v>
      </c>
      <c r="J154" s="8"/>
      <c r="K154" s="8" t="s">
        <v>2254</v>
      </c>
      <c r="L154" s="24" t="s">
        <v>2255</v>
      </c>
      <c r="M154" s="24"/>
      <c r="N154" s="20" t="s">
        <v>188</v>
      </c>
      <c r="O154" s="20" t="s">
        <v>188</v>
      </c>
      <c r="P154" s="20" t="s">
        <v>188</v>
      </c>
      <c r="Q154" s="24" t="s">
        <v>2256</v>
      </c>
      <c r="R154" s="24"/>
      <c r="S154" s="20" t="s">
        <v>188</v>
      </c>
      <c r="T154" s="20" t="s">
        <v>188</v>
      </c>
      <c r="U154" s="20" t="s">
        <v>188</v>
      </c>
      <c r="V154" s="13"/>
    </row>
    <row r="155" spans="1:22" ht="15" customHeight="1" x14ac:dyDescent="0.2">
      <c r="A155" s="12" t="s">
        <v>124</v>
      </c>
      <c r="B155" s="8" t="s">
        <v>2308</v>
      </c>
      <c r="C155" s="8" t="s">
        <v>2309</v>
      </c>
      <c r="D155" s="8" t="s">
        <v>42</v>
      </c>
      <c r="E155" s="8" t="s">
        <v>2259</v>
      </c>
      <c r="F155" s="8" t="s">
        <v>2260</v>
      </c>
      <c r="G155" s="8" t="s">
        <v>278</v>
      </c>
      <c r="H155" s="8" t="s">
        <v>2310</v>
      </c>
      <c r="I155" s="8" t="s">
        <v>2311</v>
      </c>
      <c r="J155" s="8"/>
      <c r="K155" s="8" t="s">
        <v>2263</v>
      </c>
      <c r="L155" s="20" t="s">
        <v>2255</v>
      </c>
      <c r="M155" s="20"/>
      <c r="N155" s="20" t="s">
        <v>188</v>
      </c>
      <c r="O155" s="20" t="s">
        <v>188</v>
      </c>
      <c r="P155" s="20" t="s">
        <v>188</v>
      </c>
      <c r="Q155" s="20" t="s">
        <v>2256</v>
      </c>
      <c r="R155" s="20" t="s">
        <v>2264</v>
      </c>
      <c r="S155" s="20" t="s">
        <v>188</v>
      </c>
      <c r="T155" s="20" t="s">
        <v>188</v>
      </c>
      <c r="U155" s="20" t="s">
        <v>188</v>
      </c>
      <c r="V155" s="13"/>
    </row>
    <row r="156" spans="1:22" ht="15" customHeight="1" x14ac:dyDescent="0.2">
      <c r="A156" s="12" t="s">
        <v>124</v>
      </c>
      <c r="B156" s="8" t="s">
        <v>2312</v>
      </c>
      <c r="C156" s="8" t="s">
        <v>2313</v>
      </c>
      <c r="D156" s="8" t="s">
        <v>42</v>
      </c>
      <c r="E156" s="8" t="s">
        <v>2314</v>
      </c>
      <c r="F156" s="8" t="s">
        <v>2268</v>
      </c>
      <c r="G156" s="8" t="s">
        <v>278</v>
      </c>
      <c r="H156" s="8" t="s">
        <v>2315</v>
      </c>
      <c r="I156" s="8" t="s">
        <v>2316</v>
      </c>
      <c r="J156" s="8"/>
      <c r="K156" s="8" t="s">
        <v>2263</v>
      </c>
      <c r="L156" s="24" t="s">
        <v>2255</v>
      </c>
      <c r="M156" s="24"/>
      <c r="N156" s="20" t="s">
        <v>188</v>
      </c>
      <c r="O156" s="20" t="s">
        <v>188</v>
      </c>
      <c r="P156" s="20" t="s">
        <v>188</v>
      </c>
      <c r="Q156" s="24" t="s">
        <v>2256</v>
      </c>
      <c r="R156" s="24" t="s">
        <v>2264</v>
      </c>
      <c r="S156" s="20" t="s">
        <v>188</v>
      </c>
      <c r="T156" s="20" t="s">
        <v>188</v>
      </c>
      <c r="U156" s="20" t="s">
        <v>188</v>
      </c>
      <c r="V156" s="13"/>
    </row>
    <row r="157" spans="1:22" ht="15" customHeight="1" x14ac:dyDescent="0.2">
      <c r="A157" s="12" t="s">
        <v>124</v>
      </c>
      <c r="B157" s="8" t="s">
        <v>2317</v>
      </c>
      <c r="C157" s="8" t="s">
        <v>2318</v>
      </c>
      <c r="D157" s="8" t="s">
        <v>42</v>
      </c>
      <c r="E157" s="8" t="s">
        <v>2319</v>
      </c>
      <c r="F157" s="8" t="s">
        <v>2274</v>
      </c>
      <c r="G157" s="8" t="s">
        <v>2275</v>
      </c>
      <c r="H157" s="8" t="s">
        <v>2320</v>
      </c>
      <c r="I157" s="8" t="s">
        <v>2321</v>
      </c>
      <c r="J157" s="8"/>
      <c r="K157" s="8" t="s">
        <v>2263</v>
      </c>
      <c r="L157" s="20" t="s">
        <v>2255</v>
      </c>
      <c r="M157" s="20"/>
      <c r="N157" s="20" t="s">
        <v>188</v>
      </c>
      <c r="O157" s="20" t="s">
        <v>188</v>
      </c>
      <c r="P157" s="20" t="s">
        <v>188</v>
      </c>
      <c r="Q157" s="20" t="s">
        <v>2256</v>
      </c>
      <c r="R157" s="20" t="s">
        <v>2264</v>
      </c>
      <c r="S157" s="20" t="s">
        <v>188</v>
      </c>
      <c r="T157" s="20" t="s">
        <v>188</v>
      </c>
      <c r="U157" s="20" t="s">
        <v>188</v>
      </c>
      <c r="V157" s="13"/>
    </row>
    <row r="158" spans="1:22" ht="15" customHeight="1" x14ac:dyDescent="0.2">
      <c r="A158" s="12" t="s">
        <v>124</v>
      </c>
      <c r="B158" s="8" t="s">
        <v>2322</v>
      </c>
      <c r="C158" s="8" t="s">
        <v>2323</v>
      </c>
      <c r="D158" s="8" t="s">
        <v>42</v>
      </c>
      <c r="E158" s="8" t="s">
        <v>2324</v>
      </c>
      <c r="F158" s="8" t="s">
        <v>2281</v>
      </c>
      <c r="G158" s="8" t="s">
        <v>2282</v>
      </c>
      <c r="H158" s="8" t="s">
        <v>2325</v>
      </c>
      <c r="I158" s="8" t="s">
        <v>2326</v>
      </c>
      <c r="J158" s="8"/>
      <c r="K158" s="8" t="s">
        <v>2285</v>
      </c>
      <c r="L158" s="24" t="s">
        <v>2255</v>
      </c>
      <c r="M158" s="24" t="s">
        <v>1846</v>
      </c>
      <c r="N158" s="20" t="s">
        <v>188</v>
      </c>
      <c r="O158" s="20" t="s">
        <v>188</v>
      </c>
      <c r="P158" s="20" t="s">
        <v>188</v>
      </c>
      <c r="Q158" s="24" t="s">
        <v>2256</v>
      </c>
      <c r="R158" s="24" t="s">
        <v>2264</v>
      </c>
      <c r="S158" s="20" t="s">
        <v>188</v>
      </c>
      <c r="T158" s="20" t="s">
        <v>188</v>
      </c>
      <c r="U158" s="20" t="s">
        <v>188</v>
      </c>
      <c r="V158" s="13"/>
    </row>
    <row r="159" spans="1:22" ht="15" customHeight="1" x14ac:dyDescent="0.2">
      <c r="A159" s="12" t="s">
        <v>124</v>
      </c>
      <c r="B159" s="8" t="s">
        <v>2327</v>
      </c>
      <c r="C159" s="8" t="s">
        <v>2328</v>
      </c>
      <c r="D159" s="8" t="s">
        <v>42</v>
      </c>
      <c r="E159" s="8" t="s">
        <v>2288</v>
      </c>
      <c r="F159" s="8" t="s">
        <v>2281</v>
      </c>
      <c r="G159" s="8" t="s">
        <v>2289</v>
      </c>
      <c r="H159" s="8" t="s">
        <v>2329</v>
      </c>
      <c r="I159" s="8" t="s">
        <v>2330</v>
      </c>
      <c r="J159" s="8"/>
      <c r="K159" s="8" t="s">
        <v>2285</v>
      </c>
      <c r="L159" s="20" t="s">
        <v>2255</v>
      </c>
      <c r="M159" s="20" t="s">
        <v>1846</v>
      </c>
      <c r="N159" s="20" t="s">
        <v>188</v>
      </c>
      <c r="O159" s="20" t="s">
        <v>188</v>
      </c>
      <c r="P159" s="20" t="s">
        <v>188</v>
      </c>
      <c r="Q159" s="20" t="s">
        <v>2256</v>
      </c>
      <c r="R159" s="20" t="s">
        <v>2264</v>
      </c>
      <c r="S159" s="20" t="s">
        <v>188</v>
      </c>
      <c r="T159" s="20" t="s">
        <v>188</v>
      </c>
      <c r="U159" s="20" t="s">
        <v>188</v>
      </c>
      <c r="V159" s="13"/>
    </row>
    <row r="160" spans="1:22" ht="15" customHeight="1" x14ac:dyDescent="0.2">
      <c r="A160" s="12" t="s">
        <v>124</v>
      </c>
      <c r="B160" s="8" t="s">
        <v>2331</v>
      </c>
      <c r="C160" s="8" t="s">
        <v>2332</v>
      </c>
      <c r="D160" s="8" t="s">
        <v>42</v>
      </c>
      <c r="E160" s="8" t="s">
        <v>2294</v>
      </c>
      <c r="F160" s="8" t="s">
        <v>2281</v>
      </c>
      <c r="G160" s="8" t="s">
        <v>2295</v>
      </c>
      <c r="H160" s="8" t="s">
        <v>2333</v>
      </c>
      <c r="I160" s="8" t="s">
        <v>2334</v>
      </c>
      <c r="J160" s="8"/>
      <c r="K160" s="8" t="s">
        <v>2285</v>
      </c>
      <c r="L160" s="24" t="s">
        <v>2255</v>
      </c>
      <c r="M160" s="24" t="s">
        <v>1846</v>
      </c>
      <c r="N160" s="20" t="s">
        <v>188</v>
      </c>
      <c r="O160" s="20" t="s">
        <v>188</v>
      </c>
      <c r="P160" s="20" t="s">
        <v>188</v>
      </c>
      <c r="Q160" s="24" t="s">
        <v>2256</v>
      </c>
      <c r="R160" s="24" t="s">
        <v>2264</v>
      </c>
      <c r="S160" s="20" t="s">
        <v>188</v>
      </c>
      <c r="T160" s="20" t="s">
        <v>188</v>
      </c>
      <c r="U160" s="20" t="s">
        <v>188</v>
      </c>
      <c r="V160" s="13"/>
    </row>
    <row r="161" spans="1:22" ht="15" customHeight="1" x14ac:dyDescent="0.2">
      <c r="A161" s="12" t="s">
        <v>124</v>
      </c>
      <c r="B161" s="8" t="s">
        <v>2335</v>
      </c>
      <c r="C161" s="8" t="s">
        <v>2336</v>
      </c>
      <c r="D161" s="8" t="s">
        <v>42</v>
      </c>
      <c r="E161" s="8" t="s">
        <v>2300</v>
      </c>
      <c r="F161" s="8" t="s">
        <v>2281</v>
      </c>
      <c r="G161" s="8" t="s">
        <v>2301</v>
      </c>
      <c r="H161" s="8" t="s">
        <v>2337</v>
      </c>
      <c r="I161" s="8" t="s">
        <v>2338</v>
      </c>
      <c r="J161" s="8"/>
      <c r="K161" s="8" t="s">
        <v>2285</v>
      </c>
      <c r="L161" s="20" t="s">
        <v>2255</v>
      </c>
      <c r="M161" s="20" t="s">
        <v>1846</v>
      </c>
      <c r="N161" s="20" t="s">
        <v>188</v>
      </c>
      <c r="O161" s="20" t="s">
        <v>188</v>
      </c>
      <c r="P161" s="20" t="s">
        <v>188</v>
      </c>
      <c r="Q161" s="20" t="s">
        <v>2256</v>
      </c>
      <c r="R161" s="20" t="s">
        <v>2264</v>
      </c>
      <c r="S161" s="20" t="s">
        <v>188</v>
      </c>
      <c r="T161" s="20" t="s">
        <v>188</v>
      </c>
      <c r="U161" s="20" t="s">
        <v>188</v>
      </c>
      <c r="V161" s="13"/>
    </row>
    <row r="162" spans="1:22" ht="15" customHeight="1" x14ac:dyDescent="0.2">
      <c r="A162" s="12" t="s">
        <v>127</v>
      </c>
      <c r="B162" s="8"/>
      <c r="C162" s="8" t="s">
        <v>128</v>
      </c>
      <c r="D162" s="8"/>
      <c r="E162" s="8" t="s">
        <v>129</v>
      </c>
      <c r="F162" s="8"/>
      <c r="G162" s="8"/>
      <c r="H162" s="8"/>
      <c r="I162" s="8"/>
      <c r="J162" s="8"/>
      <c r="K162" s="8"/>
      <c r="L162" s="24"/>
      <c r="M162" s="24"/>
      <c r="N162" s="20"/>
      <c r="O162" s="20"/>
      <c r="P162" s="20"/>
      <c r="Q162" s="24"/>
      <c r="R162" s="24"/>
      <c r="S162" s="20"/>
      <c r="T162" s="20"/>
      <c r="U162" s="20"/>
      <c r="V162" s="13"/>
    </row>
    <row r="163" spans="1:22" ht="15" customHeight="1" x14ac:dyDescent="0.2">
      <c r="A163" s="12" t="s">
        <v>127</v>
      </c>
      <c r="B163" s="8" t="s">
        <v>2339</v>
      </c>
      <c r="C163" s="8" t="s">
        <v>2340</v>
      </c>
      <c r="D163" s="8" t="s">
        <v>42</v>
      </c>
      <c r="E163" s="8" t="s">
        <v>2250</v>
      </c>
      <c r="F163" s="8" t="s">
        <v>2251</v>
      </c>
      <c r="G163" s="8" t="s">
        <v>278</v>
      </c>
      <c r="H163" s="8" t="s">
        <v>2341</v>
      </c>
      <c r="I163" s="8" t="s">
        <v>2342</v>
      </c>
      <c r="J163" s="8"/>
      <c r="K163" s="8" t="s">
        <v>2254</v>
      </c>
      <c r="L163" s="20" t="s">
        <v>2255</v>
      </c>
      <c r="M163" s="20"/>
      <c r="N163" s="20" t="s">
        <v>188</v>
      </c>
      <c r="O163" s="20" t="s">
        <v>188</v>
      </c>
      <c r="P163" s="20" t="s">
        <v>188</v>
      </c>
      <c r="Q163" s="20" t="s">
        <v>2256</v>
      </c>
      <c r="R163" s="20"/>
      <c r="S163" s="20" t="s">
        <v>188</v>
      </c>
      <c r="T163" s="20" t="s">
        <v>188</v>
      </c>
      <c r="U163" s="20" t="s">
        <v>188</v>
      </c>
      <c r="V163" s="13"/>
    </row>
    <row r="164" spans="1:22" ht="15" customHeight="1" x14ac:dyDescent="0.2">
      <c r="A164" s="12" t="s">
        <v>127</v>
      </c>
      <c r="B164" s="8" t="s">
        <v>2343</v>
      </c>
      <c r="C164" s="8" t="s">
        <v>2344</v>
      </c>
      <c r="D164" s="8" t="s">
        <v>42</v>
      </c>
      <c r="E164" s="8" t="s">
        <v>2259</v>
      </c>
      <c r="F164" s="8" t="s">
        <v>2260</v>
      </c>
      <c r="G164" s="8" t="s">
        <v>278</v>
      </c>
      <c r="H164" s="8" t="s">
        <v>2345</v>
      </c>
      <c r="I164" s="8" t="s">
        <v>2346</v>
      </c>
      <c r="J164" s="8"/>
      <c r="K164" s="8" t="s">
        <v>2263</v>
      </c>
      <c r="L164" s="24" t="s">
        <v>2255</v>
      </c>
      <c r="M164" s="24"/>
      <c r="N164" s="20" t="s">
        <v>188</v>
      </c>
      <c r="O164" s="20" t="s">
        <v>188</v>
      </c>
      <c r="P164" s="20" t="s">
        <v>188</v>
      </c>
      <c r="Q164" s="24" t="s">
        <v>2256</v>
      </c>
      <c r="R164" s="24" t="s">
        <v>2264</v>
      </c>
      <c r="S164" s="20" t="s">
        <v>188</v>
      </c>
      <c r="T164" s="20" t="s">
        <v>188</v>
      </c>
      <c r="U164" s="20" t="s">
        <v>188</v>
      </c>
      <c r="V164" s="13"/>
    </row>
    <row r="165" spans="1:22" ht="15" customHeight="1" x14ac:dyDescent="0.2">
      <c r="A165" s="12" t="s">
        <v>127</v>
      </c>
      <c r="B165" s="8" t="s">
        <v>2347</v>
      </c>
      <c r="C165" s="8" t="s">
        <v>2348</v>
      </c>
      <c r="D165" s="8" t="s">
        <v>42</v>
      </c>
      <c r="E165" s="8" t="s">
        <v>2314</v>
      </c>
      <c r="F165" s="8" t="s">
        <v>2268</v>
      </c>
      <c r="G165" s="8" t="s">
        <v>278</v>
      </c>
      <c r="H165" s="8" t="s">
        <v>2349</v>
      </c>
      <c r="I165" s="8" t="s">
        <v>2350</v>
      </c>
      <c r="J165" s="8"/>
      <c r="K165" s="8" t="s">
        <v>2263</v>
      </c>
      <c r="L165" s="20" t="s">
        <v>2255</v>
      </c>
      <c r="M165" s="20"/>
      <c r="N165" s="20" t="s">
        <v>188</v>
      </c>
      <c r="O165" s="20" t="s">
        <v>188</v>
      </c>
      <c r="P165" s="20" t="s">
        <v>188</v>
      </c>
      <c r="Q165" s="20" t="s">
        <v>2256</v>
      </c>
      <c r="R165" s="20" t="s">
        <v>2264</v>
      </c>
      <c r="S165" s="20" t="s">
        <v>188</v>
      </c>
      <c r="T165" s="20" t="s">
        <v>188</v>
      </c>
      <c r="U165" s="20" t="s">
        <v>188</v>
      </c>
      <c r="V165" s="13"/>
    </row>
    <row r="166" spans="1:22" ht="15" customHeight="1" x14ac:dyDescent="0.2">
      <c r="A166" s="12" t="s">
        <v>127</v>
      </c>
      <c r="B166" s="8" t="s">
        <v>2351</v>
      </c>
      <c r="C166" s="8" t="s">
        <v>2352</v>
      </c>
      <c r="D166" s="8" t="s">
        <v>42</v>
      </c>
      <c r="E166" s="8" t="s">
        <v>2353</v>
      </c>
      <c r="F166" s="8" t="s">
        <v>2354</v>
      </c>
      <c r="G166" s="8" t="s">
        <v>2275</v>
      </c>
      <c r="H166" s="8" t="s">
        <v>2355</v>
      </c>
      <c r="I166" s="8" t="s">
        <v>2356</v>
      </c>
      <c r="J166" s="8"/>
      <c r="K166" s="8" t="s">
        <v>2263</v>
      </c>
      <c r="L166" s="24" t="s">
        <v>2255</v>
      </c>
      <c r="M166" s="24"/>
      <c r="N166" s="20" t="s">
        <v>188</v>
      </c>
      <c r="O166" s="20" t="s">
        <v>188</v>
      </c>
      <c r="P166" s="20" t="s">
        <v>188</v>
      </c>
      <c r="Q166" s="24" t="s">
        <v>2256</v>
      </c>
      <c r="R166" s="24" t="s">
        <v>2264</v>
      </c>
      <c r="S166" s="20" t="s">
        <v>188</v>
      </c>
      <c r="T166" s="20" t="s">
        <v>188</v>
      </c>
      <c r="U166" s="20" t="s">
        <v>188</v>
      </c>
      <c r="V166" s="13"/>
    </row>
    <row r="167" spans="1:22" ht="15" customHeight="1" x14ac:dyDescent="0.2">
      <c r="A167" s="12" t="s">
        <v>127</v>
      </c>
      <c r="B167" s="8" t="s">
        <v>2357</v>
      </c>
      <c r="C167" s="8" t="s">
        <v>2358</v>
      </c>
      <c r="D167" s="8" t="s">
        <v>42</v>
      </c>
      <c r="E167" s="8" t="s">
        <v>2359</v>
      </c>
      <c r="F167" s="8" t="s">
        <v>2360</v>
      </c>
      <c r="G167" s="8" t="s">
        <v>2361</v>
      </c>
      <c r="H167" s="8" t="s">
        <v>2362</v>
      </c>
      <c r="I167" s="8" t="s">
        <v>2363</v>
      </c>
      <c r="J167" s="8"/>
      <c r="K167" s="8" t="s">
        <v>2263</v>
      </c>
      <c r="L167" s="20" t="s">
        <v>2255</v>
      </c>
      <c r="M167" s="20"/>
      <c r="N167" s="20" t="s">
        <v>188</v>
      </c>
      <c r="O167" s="20" t="s">
        <v>188</v>
      </c>
      <c r="P167" s="20" t="s">
        <v>188</v>
      </c>
      <c r="Q167" s="20" t="s">
        <v>2256</v>
      </c>
      <c r="R167" s="20" t="s">
        <v>2264</v>
      </c>
      <c r="S167" s="20" t="s">
        <v>188</v>
      </c>
      <c r="T167" s="20" t="s">
        <v>188</v>
      </c>
      <c r="U167" s="20" t="s">
        <v>188</v>
      </c>
      <c r="V167" s="13"/>
    </row>
    <row r="168" spans="1:22" ht="15" customHeight="1" x14ac:dyDescent="0.2">
      <c r="A168" s="12" t="s">
        <v>127</v>
      </c>
      <c r="B168" s="8" t="s">
        <v>2364</v>
      </c>
      <c r="C168" s="8" t="s">
        <v>2365</v>
      </c>
      <c r="D168" s="8" t="s">
        <v>42</v>
      </c>
      <c r="E168" s="8" t="s">
        <v>2366</v>
      </c>
      <c r="F168" s="8" t="s">
        <v>2367</v>
      </c>
      <c r="G168" s="8" t="s">
        <v>2368</v>
      </c>
      <c r="H168" s="8" t="s">
        <v>2369</v>
      </c>
      <c r="I168" s="8" t="s">
        <v>2370</v>
      </c>
      <c r="J168" s="8"/>
      <c r="K168" s="8" t="s">
        <v>2263</v>
      </c>
      <c r="L168" s="24" t="s">
        <v>2255</v>
      </c>
      <c r="M168" s="24"/>
      <c r="N168" s="20" t="s">
        <v>188</v>
      </c>
      <c r="O168" s="20" t="s">
        <v>188</v>
      </c>
      <c r="P168" s="20" t="s">
        <v>188</v>
      </c>
      <c r="Q168" s="24" t="s">
        <v>2256</v>
      </c>
      <c r="R168" s="24" t="s">
        <v>2264</v>
      </c>
      <c r="S168" s="20" t="s">
        <v>188</v>
      </c>
      <c r="T168" s="20" t="s">
        <v>188</v>
      </c>
      <c r="U168" s="20" t="s">
        <v>188</v>
      </c>
      <c r="V168" s="13"/>
    </row>
    <row r="169" spans="1:22" ht="15" customHeight="1" x14ac:dyDescent="0.2">
      <c r="A169" s="12" t="s">
        <v>127</v>
      </c>
      <c r="B169" s="8" t="s">
        <v>2371</v>
      </c>
      <c r="C169" s="8" t="s">
        <v>2372</v>
      </c>
      <c r="D169" s="8" t="s">
        <v>42</v>
      </c>
      <c r="E169" s="8" t="s">
        <v>2373</v>
      </c>
      <c r="F169" s="8" t="s">
        <v>2281</v>
      </c>
      <c r="G169" s="8" t="s">
        <v>2282</v>
      </c>
      <c r="H169" s="8" t="s">
        <v>2374</v>
      </c>
      <c r="I169" s="8" t="s">
        <v>2375</v>
      </c>
      <c r="J169" s="8"/>
      <c r="K169" s="8" t="s">
        <v>2285</v>
      </c>
      <c r="L169" s="20" t="s">
        <v>2255</v>
      </c>
      <c r="M169" s="20" t="s">
        <v>1846</v>
      </c>
      <c r="N169" s="20" t="s">
        <v>188</v>
      </c>
      <c r="O169" s="20" t="s">
        <v>188</v>
      </c>
      <c r="P169" s="20" t="s">
        <v>188</v>
      </c>
      <c r="Q169" s="20" t="s">
        <v>2256</v>
      </c>
      <c r="R169" s="20" t="s">
        <v>2264</v>
      </c>
      <c r="S169" s="20" t="s">
        <v>188</v>
      </c>
      <c r="T169" s="20" t="s">
        <v>188</v>
      </c>
      <c r="U169" s="20" t="s">
        <v>188</v>
      </c>
      <c r="V169" s="13"/>
    </row>
    <row r="170" spans="1:22" ht="15" customHeight="1" x14ac:dyDescent="0.2">
      <c r="A170" s="12" t="s">
        <v>127</v>
      </c>
      <c r="B170" s="8" t="s">
        <v>2376</v>
      </c>
      <c r="C170" s="8" t="s">
        <v>2377</v>
      </c>
      <c r="D170" s="8" t="s">
        <v>42</v>
      </c>
      <c r="E170" s="8" t="s">
        <v>2288</v>
      </c>
      <c r="F170" s="8" t="s">
        <v>2281</v>
      </c>
      <c r="G170" s="8" t="s">
        <v>2289</v>
      </c>
      <c r="H170" s="8" t="s">
        <v>2378</v>
      </c>
      <c r="I170" s="8" t="s">
        <v>2379</v>
      </c>
      <c r="J170" s="8"/>
      <c r="K170" s="8" t="s">
        <v>2285</v>
      </c>
      <c r="L170" s="24" t="s">
        <v>2255</v>
      </c>
      <c r="M170" s="24" t="s">
        <v>1846</v>
      </c>
      <c r="N170" s="20" t="s">
        <v>188</v>
      </c>
      <c r="O170" s="20" t="s">
        <v>188</v>
      </c>
      <c r="P170" s="20" t="s">
        <v>188</v>
      </c>
      <c r="Q170" s="24" t="s">
        <v>2256</v>
      </c>
      <c r="R170" s="24" t="s">
        <v>2264</v>
      </c>
      <c r="S170" s="20" t="s">
        <v>188</v>
      </c>
      <c r="T170" s="20" t="s">
        <v>188</v>
      </c>
      <c r="U170" s="20" t="s">
        <v>188</v>
      </c>
      <c r="V170" s="13"/>
    </row>
    <row r="171" spans="1:22" ht="15" customHeight="1" x14ac:dyDescent="0.2">
      <c r="A171" s="12" t="s">
        <v>127</v>
      </c>
      <c r="B171" s="8" t="s">
        <v>2380</v>
      </c>
      <c r="C171" s="8" t="s">
        <v>2381</v>
      </c>
      <c r="D171" s="8" t="s">
        <v>42</v>
      </c>
      <c r="E171" s="8" t="s">
        <v>2294</v>
      </c>
      <c r="F171" s="8" t="s">
        <v>2281</v>
      </c>
      <c r="G171" s="8" t="s">
        <v>2295</v>
      </c>
      <c r="H171" s="8" t="s">
        <v>2382</v>
      </c>
      <c r="I171" s="8" t="s">
        <v>2383</v>
      </c>
      <c r="J171" s="8"/>
      <c r="K171" s="8" t="s">
        <v>2285</v>
      </c>
      <c r="L171" s="20" t="s">
        <v>2255</v>
      </c>
      <c r="M171" s="20" t="s">
        <v>1846</v>
      </c>
      <c r="N171" s="20" t="s">
        <v>188</v>
      </c>
      <c r="O171" s="20" t="s">
        <v>188</v>
      </c>
      <c r="P171" s="20" t="s">
        <v>188</v>
      </c>
      <c r="Q171" s="20" t="s">
        <v>2256</v>
      </c>
      <c r="R171" s="20" t="s">
        <v>2264</v>
      </c>
      <c r="S171" s="20" t="s">
        <v>188</v>
      </c>
      <c r="T171" s="20" t="s">
        <v>188</v>
      </c>
      <c r="U171" s="20" t="s">
        <v>188</v>
      </c>
      <c r="V171" s="13"/>
    </row>
    <row r="172" spans="1:22" ht="15" customHeight="1" x14ac:dyDescent="0.2">
      <c r="A172" s="12" t="s">
        <v>127</v>
      </c>
      <c r="B172" s="8" t="s">
        <v>2384</v>
      </c>
      <c r="C172" s="8" t="s">
        <v>2385</v>
      </c>
      <c r="D172" s="8" t="s">
        <v>42</v>
      </c>
      <c r="E172" s="8" t="s">
        <v>2300</v>
      </c>
      <c r="F172" s="8" t="s">
        <v>2281</v>
      </c>
      <c r="G172" s="8" t="s">
        <v>2301</v>
      </c>
      <c r="H172" s="8" t="s">
        <v>2386</v>
      </c>
      <c r="I172" s="8" t="s">
        <v>2387</v>
      </c>
      <c r="J172" s="8"/>
      <c r="K172" s="8" t="s">
        <v>2285</v>
      </c>
      <c r="L172" s="24" t="s">
        <v>2255</v>
      </c>
      <c r="M172" s="24" t="s">
        <v>1846</v>
      </c>
      <c r="N172" s="20" t="s">
        <v>188</v>
      </c>
      <c r="O172" s="20" t="s">
        <v>188</v>
      </c>
      <c r="P172" s="20" t="s">
        <v>188</v>
      </c>
      <c r="Q172" s="24" t="s">
        <v>2256</v>
      </c>
      <c r="R172" s="24" t="s">
        <v>2264</v>
      </c>
      <c r="S172" s="20" t="s">
        <v>188</v>
      </c>
      <c r="T172" s="20" t="s">
        <v>188</v>
      </c>
      <c r="U172" s="20" t="s">
        <v>188</v>
      </c>
      <c r="V172" s="13"/>
    </row>
    <row r="173" spans="1:22" ht="15" customHeight="1" x14ac:dyDescent="0.2">
      <c r="A173" s="12" t="s">
        <v>130</v>
      </c>
      <c r="B173" s="8"/>
      <c r="C173" s="8" t="s">
        <v>131</v>
      </c>
      <c r="D173" s="8"/>
      <c r="E173" s="8" t="s">
        <v>36</v>
      </c>
      <c r="F173" s="8"/>
      <c r="G173" s="8"/>
      <c r="H173" s="8"/>
      <c r="I173" s="8"/>
      <c r="J173" s="8"/>
      <c r="K173" s="8"/>
      <c r="L173" s="20"/>
      <c r="M173" s="20"/>
      <c r="N173" s="20"/>
      <c r="O173" s="20"/>
      <c r="P173" s="20"/>
      <c r="Q173" s="20"/>
      <c r="R173" s="20"/>
      <c r="S173" s="20"/>
      <c r="T173" s="20"/>
      <c r="U173" s="20"/>
      <c r="V173" s="13"/>
    </row>
    <row r="174" spans="1:22" ht="15" customHeight="1" x14ac:dyDescent="0.2">
      <c r="A174" s="12" t="s">
        <v>132</v>
      </c>
      <c r="B174" s="8"/>
      <c r="C174" s="8" t="s">
        <v>133</v>
      </c>
      <c r="D174" s="8"/>
      <c r="E174" s="8" t="s">
        <v>36</v>
      </c>
      <c r="F174" s="8"/>
      <c r="G174" s="8"/>
      <c r="H174" s="8"/>
      <c r="I174" s="8"/>
      <c r="J174" s="8"/>
      <c r="K174" s="8"/>
      <c r="L174" s="24"/>
      <c r="M174" s="24"/>
      <c r="N174" s="20"/>
      <c r="O174" s="20"/>
      <c r="P174" s="20"/>
      <c r="Q174" s="24"/>
      <c r="R174" s="24"/>
      <c r="S174" s="20"/>
      <c r="T174" s="20"/>
      <c r="U174" s="20"/>
      <c r="V174" s="13"/>
    </row>
    <row r="175" spans="1:22" ht="15" customHeight="1" x14ac:dyDescent="0.2">
      <c r="A175" s="12" t="s">
        <v>134</v>
      </c>
      <c r="B175" s="8"/>
      <c r="C175" s="8" t="s">
        <v>135</v>
      </c>
      <c r="D175" s="8"/>
      <c r="E175" s="8" t="s">
        <v>36</v>
      </c>
      <c r="F175" s="8"/>
      <c r="G175" s="8"/>
      <c r="H175" s="8"/>
      <c r="I175" s="8"/>
      <c r="J175" s="8"/>
      <c r="K175" s="8"/>
      <c r="L175" s="20"/>
      <c r="M175" s="20"/>
      <c r="N175" s="20"/>
      <c r="O175" s="20"/>
      <c r="P175" s="20"/>
      <c r="Q175" s="20"/>
      <c r="R175" s="20"/>
      <c r="S175" s="20"/>
      <c r="T175" s="20"/>
      <c r="U175" s="20"/>
      <c r="V175" s="13"/>
    </row>
    <row r="176" spans="1:22" ht="15" customHeight="1" x14ac:dyDescent="0.2">
      <c r="A176" s="12" t="s">
        <v>136</v>
      </c>
      <c r="B176" s="8"/>
      <c r="C176" s="8" t="s">
        <v>137</v>
      </c>
      <c r="D176" s="8"/>
      <c r="E176" s="8" t="s">
        <v>36</v>
      </c>
      <c r="F176" s="8"/>
      <c r="G176" s="8"/>
      <c r="H176" s="8"/>
      <c r="I176" s="8"/>
      <c r="J176" s="8"/>
      <c r="K176" s="8"/>
      <c r="L176" s="24"/>
      <c r="M176" s="24"/>
      <c r="N176" s="20"/>
      <c r="O176" s="20"/>
      <c r="P176" s="20"/>
      <c r="Q176" s="24"/>
      <c r="R176" s="24"/>
      <c r="S176" s="20"/>
      <c r="T176" s="20"/>
      <c r="U176" s="20"/>
      <c r="V176" s="13"/>
    </row>
    <row r="177" spans="1:22" ht="15" customHeight="1" x14ac:dyDescent="0.2">
      <c r="A177" s="12" t="s">
        <v>138</v>
      </c>
      <c r="B177" s="8"/>
      <c r="C177" s="8" t="s">
        <v>139</v>
      </c>
      <c r="D177" s="8"/>
      <c r="E177" s="8" t="s">
        <v>36</v>
      </c>
      <c r="F177" s="8"/>
      <c r="G177" s="8"/>
      <c r="H177" s="8"/>
      <c r="I177" s="8"/>
      <c r="J177" s="8"/>
      <c r="K177" s="8"/>
      <c r="L177" s="20"/>
      <c r="M177" s="20"/>
      <c r="N177" s="20"/>
      <c r="O177" s="20"/>
      <c r="P177" s="20"/>
      <c r="Q177" s="20"/>
      <c r="R177" s="20"/>
      <c r="S177" s="20"/>
      <c r="T177" s="20"/>
      <c r="U177" s="20"/>
      <c r="V177" s="13"/>
    </row>
    <row r="178" spans="1:22" ht="15" customHeight="1" x14ac:dyDescent="0.2">
      <c r="A178" s="12" t="s">
        <v>140</v>
      </c>
      <c r="B178" s="8"/>
      <c r="C178" s="8" t="s">
        <v>141</v>
      </c>
      <c r="D178" s="8"/>
      <c r="E178" s="8" t="s">
        <v>36</v>
      </c>
      <c r="F178" s="8"/>
      <c r="G178" s="8"/>
      <c r="H178" s="8"/>
      <c r="I178" s="8"/>
      <c r="J178" s="8"/>
      <c r="K178" s="8"/>
      <c r="L178" s="24"/>
      <c r="M178" s="24"/>
      <c r="N178" s="20"/>
      <c r="O178" s="20"/>
      <c r="P178" s="20"/>
      <c r="Q178" s="24"/>
      <c r="R178" s="24"/>
      <c r="S178" s="20"/>
      <c r="T178" s="20"/>
      <c r="U178" s="20"/>
      <c r="V178" s="13"/>
    </row>
    <row r="179" spans="1:22" ht="15" customHeight="1" x14ac:dyDescent="0.2">
      <c r="A179" s="12" t="s">
        <v>142</v>
      </c>
      <c r="B179" s="8"/>
      <c r="C179" s="8" t="s">
        <v>143</v>
      </c>
      <c r="D179" s="8"/>
      <c r="E179" s="8" t="s">
        <v>36</v>
      </c>
      <c r="F179" s="8"/>
      <c r="G179" s="8"/>
      <c r="H179" s="8"/>
      <c r="I179" s="8"/>
      <c r="J179" s="8"/>
      <c r="K179" s="8"/>
      <c r="L179" s="20"/>
      <c r="M179" s="20"/>
      <c r="N179" s="20"/>
      <c r="O179" s="20"/>
      <c r="P179" s="20"/>
      <c r="Q179" s="20"/>
      <c r="R179" s="20"/>
      <c r="S179" s="20"/>
      <c r="T179" s="20"/>
      <c r="U179" s="20"/>
      <c r="V179" s="13"/>
    </row>
    <row r="180" spans="1:22" ht="15" customHeight="1" x14ac:dyDescent="0.2">
      <c r="A180" s="12" t="s">
        <v>144</v>
      </c>
      <c r="B180" s="8"/>
      <c r="C180" s="8" t="s">
        <v>145</v>
      </c>
      <c r="D180" s="8"/>
      <c r="E180" s="8" t="s">
        <v>146</v>
      </c>
      <c r="F180" s="8"/>
      <c r="G180" s="8"/>
      <c r="H180" s="8"/>
      <c r="I180" s="8"/>
      <c r="J180" s="8"/>
      <c r="K180" s="8"/>
      <c r="L180" s="24"/>
      <c r="M180" s="24"/>
      <c r="N180" s="20"/>
      <c r="O180" s="20"/>
      <c r="P180" s="20"/>
      <c r="Q180" s="24"/>
      <c r="R180" s="24"/>
      <c r="S180" s="20"/>
      <c r="T180" s="20"/>
      <c r="U180" s="20"/>
      <c r="V180" s="13"/>
    </row>
    <row r="181" spans="1:22" ht="15" customHeight="1" x14ac:dyDescent="0.2">
      <c r="A181" s="12" t="s">
        <v>147</v>
      </c>
      <c r="B181" s="8"/>
      <c r="C181" s="8" t="s">
        <v>148</v>
      </c>
      <c r="D181" s="8"/>
      <c r="E181" s="8" t="s">
        <v>149</v>
      </c>
      <c r="F181" s="8"/>
      <c r="G181" s="8"/>
      <c r="H181" s="8"/>
      <c r="I181" s="8"/>
      <c r="J181" s="8"/>
      <c r="K181" s="8"/>
      <c r="L181" s="20"/>
      <c r="M181" s="20"/>
      <c r="N181" s="20"/>
      <c r="O181" s="20"/>
      <c r="P181" s="20"/>
      <c r="Q181" s="20"/>
      <c r="R181" s="20"/>
      <c r="S181" s="20"/>
      <c r="T181" s="20"/>
      <c r="U181" s="20"/>
      <c r="V181" s="13"/>
    </row>
    <row r="182" spans="1:22" ht="15" customHeight="1" x14ac:dyDescent="0.2">
      <c r="A182" s="12" t="s">
        <v>147</v>
      </c>
      <c r="B182" s="8" t="s">
        <v>2388</v>
      </c>
      <c r="C182" s="8" t="s">
        <v>2389</v>
      </c>
      <c r="D182" s="8" t="s">
        <v>42</v>
      </c>
      <c r="E182" s="8" t="s">
        <v>2390</v>
      </c>
      <c r="F182" s="8" t="s">
        <v>2391</v>
      </c>
      <c r="G182" s="8" t="s">
        <v>2392</v>
      </c>
      <c r="H182" s="8" t="s">
        <v>2393</v>
      </c>
      <c r="I182" s="8" t="s">
        <v>47</v>
      </c>
      <c r="J182" s="8"/>
      <c r="K182" s="8" t="s">
        <v>2394</v>
      </c>
      <c r="L182" s="24" t="s">
        <v>1846</v>
      </c>
      <c r="M182" s="24"/>
      <c r="N182" s="20"/>
      <c r="O182" s="20" t="s">
        <v>188</v>
      </c>
      <c r="P182" s="20" t="s">
        <v>188</v>
      </c>
      <c r="Q182" s="24" t="s">
        <v>1847</v>
      </c>
      <c r="R182" s="24" t="s">
        <v>2395</v>
      </c>
      <c r="S182" s="20"/>
      <c r="T182" s="20" t="s">
        <v>188</v>
      </c>
      <c r="U182" s="20" t="s">
        <v>188</v>
      </c>
      <c r="V182" s="13"/>
    </row>
    <row r="183" spans="1:22" ht="15" customHeight="1" x14ac:dyDescent="0.2">
      <c r="A183" s="12" t="s">
        <v>150</v>
      </c>
      <c r="B183" s="8"/>
      <c r="C183" s="8" t="s">
        <v>151</v>
      </c>
      <c r="D183" s="8"/>
      <c r="E183" s="8" t="s">
        <v>152</v>
      </c>
      <c r="F183" s="8"/>
      <c r="G183" s="8"/>
      <c r="H183" s="8"/>
      <c r="I183" s="8"/>
      <c r="J183" s="8"/>
      <c r="K183" s="8"/>
      <c r="L183" s="20"/>
      <c r="M183" s="20"/>
      <c r="N183" s="20"/>
      <c r="O183" s="20"/>
      <c r="P183" s="20"/>
      <c r="Q183" s="20"/>
      <c r="R183" s="20"/>
      <c r="S183" s="20"/>
      <c r="T183" s="20"/>
      <c r="U183" s="20"/>
      <c r="V183" s="13"/>
    </row>
    <row r="184" spans="1:22" ht="15" customHeight="1" x14ac:dyDescent="0.2">
      <c r="A184" s="12" t="s">
        <v>150</v>
      </c>
      <c r="B184" s="8" t="s">
        <v>2405</v>
      </c>
      <c r="C184" s="8" t="s">
        <v>2406</v>
      </c>
      <c r="D184" s="8" t="s">
        <v>42</v>
      </c>
      <c r="E184" s="8" t="s">
        <v>2407</v>
      </c>
      <c r="F184" s="8" t="s">
        <v>2408</v>
      </c>
      <c r="G184" s="8" t="s">
        <v>2392</v>
      </c>
      <c r="H184" s="8" t="s">
        <v>2409</v>
      </c>
      <c r="I184" s="8" t="s">
        <v>47</v>
      </c>
      <c r="J184" s="8"/>
      <c r="K184" s="8" t="s">
        <v>2400</v>
      </c>
      <c r="L184" s="24" t="s">
        <v>1846</v>
      </c>
      <c r="M184" s="24"/>
      <c r="N184" s="20"/>
      <c r="O184" s="20" t="s">
        <v>188</v>
      </c>
      <c r="P184" s="20" t="s">
        <v>188</v>
      </c>
      <c r="Q184" s="24" t="s">
        <v>1847</v>
      </c>
      <c r="R184" s="24"/>
      <c r="S184" s="20"/>
      <c r="T184" s="20" t="s">
        <v>188</v>
      </c>
      <c r="U184" s="20" t="s">
        <v>188</v>
      </c>
      <c r="V184" s="13"/>
    </row>
    <row r="185" spans="1:22" ht="15" customHeight="1" x14ac:dyDescent="0.2">
      <c r="A185" s="12" t="s">
        <v>150</v>
      </c>
      <c r="B185" s="8" t="s">
        <v>2423</v>
      </c>
      <c r="C185" s="8" t="s">
        <v>2424</v>
      </c>
      <c r="D185" s="8" t="s">
        <v>42</v>
      </c>
      <c r="E185" s="8" t="s">
        <v>2425</v>
      </c>
      <c r="F185" s="8" t="s">
        <v>2391</v>
      </c>
      <c r="G185" s="8" t="s">
        <v>2392</v>
      </c>
      <c r="H185" s="8" t="s">
        <v>2426</v>
      </c>
      <c r="I185" s="8" t="s">
        <v>47</v>
      </c>
      <c r="J185" s="8"/>
      <c r="K185" s="8" t="s">
        <v>2427</v>
      </c>
      <c r="L185" s="20" t="s">
        <v>1846</v>
      </c>
      <c r="M185" s="20"/>
      <c r="N185" s="20"/>
      <c r="O185" s="20" t="s">
        <v>188</v>
      </c>
      <c r="P185" s="20" t="s">
        <v>188</v>
      </c>
      <c r="Q185" s="20" t="s">
        <v>1847</v>
      </c>
      <c r="R185" s="20" t="s">
        <v>2428</v>
      </c>
      <c r="S185" s="20"/>
      <c r="T185" s="20" t="s">
        <v>188</v>
      </c>
      <c r="U185" s="20" t="s">
        <v>188</v>
      </c>
      <c r="V185" s="13"/>
    </row>
    <row r="186" spans="1:22" ht="15" customHeight="1" x14ac:dyDescent="0.2">
      <c r="A186" s="12" t="s">
        <v>150</v>
      </c>
      <c r="B186" s="8" t="s">
        <v>2429</v>
      </c>
      <c r="C186" s="8" t="s">
        <v>2430</v>
      </c>
      <c r="D186" s="8" t="s">
        <v>42</v>
      </c>
      <c r="E186" s="8" t="s">
        <v>2431</v>
      </c>
      <c r="F186" s="8" t="s">
        <v>2391</v>
      </c>
      <c r="G186" s="8" t="s">
        <v>2392</v>
      </c>
      <c r="H186" s="8" t="s">
        <v>2432</v>
      </c>
      <c r="I186" s="8" t="s">
        <v>47</v>
      </c>
      <c r="J186" s="8"/>
      <c r="K186" s="8" t="s">
        <v>2400</v>
      </c>
      <c r="L186" s="24" t="s">
        <v>1846</v>
      </c>
      <c r="M186" s="24"/>
      <c r="N186" s="20"/>
      <c r="O186" s="20" t="s">
        <v>188</v>
      </c>
      <c r="P186" s="20" t="s">
        <v>188</v>
      </c>
      <c r="Q186" s="24" t="s">
        <v>1847</v>
      </c>
      <c r="R186" s="24"/>
      <c r="S186" s="20"/>
      <c r="T186" s="20" t="s">
        <v>188</v>
      </c>
      <c r="U186" s="20" t="s">
        <v>188</v>
      </c>
      <c r="V186" s="13"/>
    </row>
    <row r="187" spans="1:22" ht="15" customHeight="1" x14ac:dyDescent="0.2">
      <c r="A187" s="12" t="s">
        <v>153</v>
      </c>
      <c r="B187" s="8"/>
      <c r="C187" s="8" t="s">
        <v>154</v>
      </c>
      <c r="D187" s="8"/>
      <c r="E187" s="8" t="s">
        <v>155</v>
      </c>
      <c r="F187" s="8"/>
      <c r="G187" s="8"/>
      <c r="H187" s="8"/>
      <c r="I187" s="8"/>
      <c r="J187" s="8"/>
      <c r="K187" s="8"/>
      <c r="L187" s="20"/>
      <c r="M187" s="20"/>
      <c r="N187" s="20"/>
      <c r="O187" s="20"/>
      <c r="P187" s="20"/>
      <c r="Q187" s="20"/>
      <c r="R187" s="20"/>
      <c r="S187" s="20"/>
      <c r="T187" s="20"/>
      <c r="U187" s="20"/>
      <c r="V187" s="13"/>
    </row>
    <row r="188" spans="1:22" ht="15" customHeight="1" x14ac:dyDescent="0.2">
      <c r="A188" s="12" t="s">
        <v>153</v>
      </c>
      <c r="B188" s="8" t="s">
        <v>2433</v>
      </c>
      <c r="C188" s="8" t="s">
        <v>2434</v>
      </c>
      <c r="D188" s="8" t="s">
        <v>42</v>
      </c>
      <c r="E188" s="8" t="s">
        <v>2435</v>
      </c>
      <c r="F188" s="8" t="s">
        <v>2436</v>
      </c>
      <c r="G188" s="8" t="s">
        <v>2392</v>
      </c>
      <c r="H188" s="8" t="s">
        <v>2437</v>
      </c>
      <c r="I188" s="8" t="s">
        <v>47</v>
      </c>
      <c r="J188" s="8"/>
      <c r="K188" s="8" t="s">
        <v>2400</v>
      </c>
      <c r="L188" s="24" t="s">
        <v>1846</v>
      </c>
      <c r="M188" s="24"/>
      <c r="N188" s="20"/>
      <c r="O188" s="20" t="s">
        <v>188</v>
      </c>
      <c r="P188" s="20" t="s">
        <v>188</v>
      </c>
      <c r="Q188" s="24" t="s">
        <v>1847</v>
      </c>
      <c r="R188" s="24"/>
      <c r="S188" s="20"/>
      <c r="T188" s="20" t="s">
        <v>188</v>
      </c>
      <c r="U188" s="20" t="s">
        <v>188</v>
      </c>
      <c r="V188" s="13"/>
    </row>
    <row r="189" spans="1:22" ht="15" customHeight="1" x14ac:dyDescent="0.2">
      <c r="A189" s="12" t="s">
        <v>153</v>
      </c>
      <c r="B189" s="8" t="s">
        <v>2438</v>
      </c>
      <c r="C189" s="8" t="s">
        <v>2439</v>
      </c>
      <c r="D189" s="8" t="s">
        <v>42</v>
      </c>
      <c r="E189" s="8" t="s">
        <v>2440</v>
      </c>
      <c r="F189" s="8" t="s">
        <v>2391</v>
      </c>
      <c r="G189" s="8" t="s">
        <v>2392</v>
      </c>
      <c r="H189" s="8" t="s">
        <v>2441</v>
      </c>
      <c r="I189" s="8" t="s">
        <v>47</v>
      </c>
      <c r="J189" s="8"/>
      <c r="K189" s="8" t="s">
        <v>2400</v>
      </c>
      <c r="L189" s="20" t="s">
        <v>1846</v>
      </c>
      <c r="M189" s="20"/>
      <c r="N189" s="20"/>
      <c r="O189" s="20" t="s">
        <v>188</v>
      </c>
      <c r="P189" s="20" t="s">
        <v>188</v>
      </c>
      <c r="Q189" s="20" t="s">
        <v>1847</v>
      </c>
      <c r="R189" s="20"/>
      <c r="S189" s="20"/>
      <c r="T189" s="20" t="s">
        <v>188</v>
      </c>
      <c r="U189" s="20" t="s">
        <v>188</v>
      </c>
      <c r="V189" s="13"/>
    </row>
    <row r="190" spans="1:22" ht="15" customHeight="1" x14ac:dyDescent="0.2">
      <c r="A190" s="12" t="s">
        <v>156</v>
      </c>
      <c r="B190" s="8"/>
      <c r="C190" s="8" t="s">
        <v>157</v>
      </c>
      <c r="D190" s="8"/>
      <c r="E190" s="8" t="s">
        <v>158</v>
      </c>
      <c r="F190" s="8"/>
      <c r="G190" s="8"/>
      <c r="H190" s="8"/>
      <c r="I190" s="8"/>
      <c r="J190" s="8"/>
      <c r="K190" s="8"/>
      <c r="L190" s="24"/>
      <c r="M190" s="24"/>
      <c r="N190" s="20"/>
      <c r="O190" s="20"/>
      <c r="P190" s="20"/>
      <c r="Q190" s="24"/>
      <c r="R190" s="24"/>
      <c r="S190" s="20"/>
      <c r="T190" s="20"/>
      <c r="U190" s="20"/>
      <c r="V190" s="13"/>
    </row>
    <row r="191" spans="1:22" ht="15" customHeight="1" x14ac:dyDescent="0.2">
      <c r="A191" s="12" t="s">
        <v>159</v>
      </c>
      <c r="B191" s="8"/>
      <c r="C191" s="8" t="s">
        <v>160</v>
      </c>
      <c r="D191" s="8"/>
      <c r="E191" s="8" t="s">
        <v>161</v>
      </c>
      <c r="F191" s="8"/>
      <c r="G191" s="8"/>
      <c r="H191" s="8"/>
      <c r="I191" s="8"/>
      <c r="J191" s="8"/>
      <c r="K191" s="8"/>
      <c r="L191" s="20"/>
      <c r="M191" s="20"/>
      <c r="N191" s="20"/>
      <c r="O191" s="20"/>
      <c r="P191" s="20"/>
      <c r="Q191" s="20"/>
      <c r="R191" s="20"/>
      <c r="S191" s="20"/>
      <c r="T191" s="20"/>
      <c r="U191" s="20"/>
      <c r="V191" s="13"/>
    </row>
    <row r="192" spans="1:22" ht="15" customHeight="1" x14ac:dyDescent="0.2">
      <c r="A192" s="12" t="s">
        <v>159</v>
      </c>
      <c r="B192" s="8" t="s">
        <v>2450</v>
      </c>
      <c r="C192" s="8" t="s">
        <v>2451</v>
      </c>
      <c r="D192" s="8" t="s">
        <v>42</v>
      </c>
      <c r="E192" s="8" t="s">
        <v>2452</v>
      </c>
      <c r="F192" s="8" t="s">
        <v>2391</v>
      </c>
      <c r="G192" s="8" t="s">
        <v>2392</v>
      </c>
      <c r="H192" s="8" t="s">
        <v>2453</v>
      </c>
      <c r="I192" s="8" t="s">
        <v>47</v>
      </c>
      <c r="J192" s="8"/>
      <c r="K192" s="8" t="s">
        <v>2427</v>
      </c>
      <c r="L192" s="24" t="s">
        <v>1846</v>
      </c>
      <c r="M192" s="24"/>
      <c r="N192" s="20"/>
      <c r="O192" s="20" t="s">
        <v>188</v>
      </c>
      <c r="P192" s="20" t="s">
        <v>188</v>
      </c>
      <c r="Q192" s="24" t="s">
        <v>1847</v>
      </c>
      <c r="R192" s="24" t="s">
        <v>2428</v>
      </c>
      <c r="S192" s="20"/>
      <c r="T192" s="20" t="s">
        <v>188</v>
      </c>
      <c r="U192" s="20" t="s">
        <v>188</v>
      </c>
      <c r="V192" s="13"/>
    </row>
    <row r="193" spans="1:22" ht="15" customHeight="1" x14ac:dyDescent="0.2">
      <c r="A193" s="12" t="s">
        <v>159</v>
      </c>
      <c r="B193" s="8" t="s">
        <v>2454</v>
      </c>
      <c r="C193" s="8" t="s">
        <v>2455</v>
      </c>
      <c r="D193" s="8" t="s">
        <v>42</v>
      </c>
      <c r="E193" s="8" t="s">
        <v>2456</v>
      </c>
      <c r="F193" s="8" t="s">
        <v>2391</v>
      </c>
      <c r="G193" s="8" t="s">
        <v>2392</v>
      </c>
      <c r="H193" s="8" t="s">
        <v>2457</v>
      </c>
      <c r="I193" s="8" t="s">
        <v>47</v>
      </c>
      <c r="J193" s="8"/>
      <c r="K193" s="8" t="s">
        <v>2400</v>
      </c>
      <c r="L193" s="20" t="s">
        <v>1846</v>
      </c>
      <c r="M193" s="20"/>
      <c r="N193" s="20"/>
      <c r="O193" s="20" t="s">
        <v>188</v>
      </c>
      <c r="P193" s="20" t="s">
        <v>188</v>
      </c>
      <c r="Q193" s="20" t="s">
        <v>1847</v>
      </c>
      <c r="R193" s="20"/>
      <c r="S193" s="20"/>
      <c r="T193" s="20" t="s">
        <v>188</v>
      </c>
      <c r="U193" s="20" t="s">
        <v>188</v>
      </c>
      <c r="V193" s="13"/>
    </row>
    <row r="194" spans="1:22" ht="15" customHeight="1" x14ac:dyDescent="0.2">
      <c r="A194" s="12" t="s">
        <v>159</v>
      </c>
      <c r="B194" s="8" t="s">
        <v>2458</v>
      </c>
      <c r="C194" s="8" t="s">
        <v>2459</v>
      </c>
      <c r="D194" s="8" t="s">
        <v>42</v>
      </c>
      <c r="E194" s="8" t="s">
        <v>2460</v>
      </c>
      <c r="F194" s="8" t="s">
        <v>2391</v>
      </c>
      <c r="G194" s="8" t="s">
        <v>2392</v>
      </c>
      <c r="H194" s="8" t="s">
        <v>2461</v>
      </c>
      <c r="I194" s="8" t="s">
        <v>47</v>
      </c>
      <c r="J194" s="8"/>
      <c r="K194" s="8" t="s">
        <v>2462</v>
      </c>
      <c r="L194" s="24" t="s">
        <v>1846</v>
      </c>
      <c r="M194" s="24"/>
      <c r="N194" s="20"/>
      <c r="O194" s="20" t="s">
        <v>188</v>
      </c>
      <c r="P194" s="20" t="s">
        <v>188</v>
      </c>
      <c r="Q194" s="24" t="s">
        <v>1847</v>
      </c>
      <c r="R194" s="24" t="s">
        <v>2046</v>
      </c>
      <c r="S194" s="20"/>
      <c r="T194" s="20" t="s">
        <v>188</v>
      </c>
      <c r="U194" s="20" t="s">
        <v>188</v>
      </c>
      <c r="V194" s="13"/>
    </row>
    <row r="195" spans="1:22" ht="15" customHeight="1" x14ac:dyDescent="0.2">
      <c r="A195" s="12" t="s">
        <v>159</v>
      </c>
      <c r="B195" s="8" t="s">
        <v>2463</v>
      </c>
      <c r="C195" s="8" t="s">
        <v>2464</v>
      </c>
      <c r="D195" s="8" t="s">
        <v>42</v>
      </c>
      <c r="E195" s="8" t="s">
        <v>2465</v>
      </c>
      <c r="F195" s="8" t="s">
        <v>2391</v>
      </c>
      <c r="G195" s="8" t="s">
        <v>2392</v>
      </c>
      <c r="H195" s="8" t="s">
        <v>2466</v>
      </c>
      <c r="I195" s="8" t="s">
        <v>47</v>
      </c>
      <c r="J195" s="8"/>
      <c r="K195" s="8" t="s">
        <v>2462</v>
      </c>
      <c r="L195" s="20" t="s">
        <v>1846</v>
      </c>
      <c r="M195" s="20"/>
      <c r="N195" s="20"/>
      <c r="O195" s="20" t="s">
        <v>188</v>
      </c>
      <c r="P195" s="20" t="s">
        <v>188</v>
      </c>
      <c r="Q195" s="20" t="s">
        <v>1847</v>
      </c>
      <c r="R195" s="20" t="s">
        <v>2046</v>
      </c>
      <c r="S195" s="20"/>
      <c r="T195" s="20" t="s">
        <v>188</v>
      </c>
      <c r="U195" s="20" t="s">
        <v>188</v>
      </c>
      <c r="V195" s="13"/>
    </row>
    <row r="196" spans="1:22" ht="15" customHeight="1" x14ac:dyDescent="0.2">
      <c r="A196" s="12" t="s">
        <v>159</v>
      </c>
      <c r="B196" s="8" t="s">
        <v>2467</v>
      </c>
      <c r="C196" s="8" t="s">
        <v>2468</v>
      </c>
      <c r="D196" s="8" t="s">
        <v>42</v>
      </c>
      <c r="E196" s="8" t="s">
        <v>2469</v>
      </c>
      <c r="F196" s="8" t="s">
        <v>2391</v>
      </c>
      <c r="G196" s="8" t="s">
        <v>2392</v>
      </c>
      <c r="H196" s="8" t="s">
        <v>2470</v>
      </c>
      <c r="I196" s="8" t="s">
        <v>47</v>
      </c>
      <c r="J196" s="8"/>
      <c r="K196" s="8" t="s">
        <v>2462</v>
      </c>
      <c r="L196" s="24" t="s">
        <v>1846</v>
      </c>
      <c r="M196" s="24"/>
      <c r="N196" s="20"/>
      <c r="O196" s="20" t="s">
        <v>188</v>
      </c>
      <c r="P196" s="20" t="s">
        <v>188</v>
      </c>
      <c r="Q196" s="24" t="s">
        <v>1847</v>
      </c>
      <c r="R196" s="24" t="s">
        <v>2046</v>
      </c>
      <c r="S196" s="20"/>
      <c r="T196" s="20" t="s">
        <v>188</v>
      </c>
      <c r="U196" s="20" t="s">
        <v>188</v>
      </c>
      <c r="V196" s="13"/>
    </row>
    <row r="197" spans="1:22" ht="15" customHeight="1" x14ac:dyDescent="0.2">
      <c r="A197" s="12" t="s">
        <v>159</v>
      </c>
      <c r="B197" s="8" t="s">
        <v>2471</v>
      </c>
      <c r="C197" s="8" t="s">
        <v>2472</v>
      </c>
      <c r="D197" s="8" t="s">
        <v>42</v>
      </c>
      <c r="E197" s="8" t="s">
        <v>2473</v>
      </c>
      <c r="F197" s="8" t="s">
        <v>2391</v>
      </c>
      <c r="G197" s="8" t="s">
        <v>2392</v>
      </c>
      <c r="H197" s="8" t="s">
        <v>2474</v>
      </c>
      <c r="I197" s="8" t="s">
        <v>47</v>
      </c>
      <c r="J197" s="8"/>
      <c r="K197" s="8" t="s">
        <v>2462</v>
      </c>
      <c r="L197" s="20" t="s">
        <v>1846</v>
      </c>
      <c r="M197" s="20"/>
      <c r="N197" s="20"/>
      <c r="O197" s="20" t="s">
        <v>188</v>
      </c>
      <c r="P197" s="20" t="s">
        <v>188</v>
      </c>
      <c r="Q197" s="20" t="s">
        <v>1847</v>
      </c>
      <c r="R197" s="20" t="s">
        <v>2046</v>
      </c>
      <c r="S197" s="20"/>
      <c r="T197" s="20" t="s">
        <v>188</v>
      </c>
      <c r="U197" s="20" t="s">
        <v>188</v>
      </c>
      <c r="V197" s="13"/>
    </row>
    <row r="198" spans="1:22" ht="15" customHeight="1" x14ac:dyDescent="0.2">
      <c r="A198" s="12" t="s">
        <v>162</v>
      </c>
      <c r="B198" s="8"/>
      <c r="C198" s="8" t="s">
        <v>163</v>
      </c>
      <c r="D198" s="8"/>
      <c r="E198" s="8" t="s">
        <v>164</v>
      </c>
      <c r="F198" s="8"/>
      <c r="G198" s="8"/>
      <c r="H198" s="8"/>
      <c r="I198" s="8"/>
      <c r="J198" s="8"/>
      <c r="K198" s="8"/>
      <c r="L198" s="24"/>
      <c r="M198" s="24"/>
      <c r="N198" s="20"/>
      <c r="O198" s="20"/>
      <c r="P198" s="20"/>
      <c r="Q198" s="24"/>
      <c r="R198" s="24"/>
      <c r="S198" s="20"/>
      <c r="T198" s="20"/>
      <c r="U198" s="20"/>
      <c r="V198" s="13"/>
    </row>
    <row r="199" spans="1:22" ht="15" customHeight="1" x14ac:dyDescent="0.2">
      <c r="A199" s="12" t="s">
        <v>162</v>
      </c>
      <c r="B199" s="8" t="s">
        <v>2475</v>
      </c>
      <c r="C199" s="8" t="s">
        <v>2476</v>
      </c>
      <c r="D199" s="8" t="s">
        <v>42</v>
      </c>
      <c r="E199" s="8" t="s">
        <v>2477</v>
      </c>
      <c r="F199" s="8" t="s">
        <v>2478</v>
      </c>
      <c r="G199" s="8" t="s">
        <v>2392</v>
      </c>
      <c r="H199" s="8" t="s">
        <v>2479</v>
      </c>
      <c r="I199" s="8" t="s">
        <v>47</v>
      </c>
      <c r="J199" s="8"/>
      <c r="K199" s="8" t="s">
        <v>2480</v>
      </c>
      <c r="L199" s="20" t="s">
        <v>767</v>
      </c>
      <c r="M199" s="20" t="s">
        <v>1846</v>
      </c>
      <c r="N199" s="20" t="s">
        <v>188</v>
      </c>
      <c r="O199" s="20" t="s">
        <v>188</v>
      </c>
      <c r="P199" s="20" t="s">
        <v>188</v>
      </c>
      <c r="Q199" s="20" t="s">
        <v>1847</v>
      </c>
      <c r="R199" s="20" t="s">
        <v>768</v>
      </c>
      <c r="S199" s="20" t="s">
        <v>188</v>
      </c>
      <c r="T199" s="20" t="s">
        <v>188</v>
      </c>
      <c r="U199" s="20" t="s">
        <v>188</v>
      </c>
      <c r="V199" s="13"/>
    </row>
    <row r="200" spans="1:22" ht="15" customHeight="1" x14ac:dyDescent="0.2">
      <c r="A200" s="12" t="s">
        <v>162</v>
      </c>
      <c r="B200" s="8" t="s">
        <v>2481</v>
      </c>
      <c r="C200" s="8" t="s">
        <v>2482</v>
      </c>
      <c r="D200" s="8" t="s">
        <v>42</v>
      </c>
      <c r="E200" s="8" t="s">
        <v>2483</v>
      </c>
      <c r="F200" s="8" t="s">
        <v>2484</v>
      </c>
      <c r="G200" s="8" t="s">
        <v>2392</v>
      </c>
      <c r="H200" s="8" t="s">
        <v>2485</v>
      </c>
      <c r="I200" s="8" t="s">
        <v>47</v>
      </c>
      <c r="J200" s="8"/>
      <c r="K200" s="8" t="s">
        <v>2480</v>
      </c>
      <c r="L200" s="24" t="s">
        <v>767</v>
      </c>
      <c r="M200" s="24" t="s">
        <v>1846</v>
      </c>
      <c r="N200" s="20" t="s">
        <v>188</v>
      </c>
      <c r="O200" s="20" t="s">
        <v>188</v>
      </c>
      <c r="P200" s="20" t="s">
        <v>188</v>
      </c>
      <c r="Q200" s="24" t="s">
        <v>1847</v>
      </c>
      <c r="R200" s="24" t="s">
        <v>768</v>
      </c>
      <c r="S200" s="20" t="s">
        <v>188</v>
      </c>
      <c r="T200" s="20" t="s">
        <v>188</v>
      </c>
      <c r="U200" s="20" t="s">
        <v>188</v>
      </c>
      <c r="V200" s="13"/>
    </row>
    <row r="201" spans="1:22" ht="15" customHeight="1" x14ac:dyDescent="0.2">
      <c r="A201" s="12" t="s">
        <v>162</v>
      </c>
      <c r="B201" s="8" t="s">
        <v>2486</v>
      </c>
      <c r="C201" s="8" t="s">
        <v>2487</v>
      </c>
      <c r="D201" s="8" t="s">
        <v>42</v>
      </c>
      <c r="E201" s="8" t="s">
        <v>2488</v>
      </c>
      <c r="F201" s="8" t="s">
        <v>2489</v>
      </c>
      <c r="G201" s="8" t="s">
        <v>2392</v>
      </c>
      <c r="H201" s="8" t="s">
        <v>2490</v>
      </c>
      <c r="I201" s="8" t="s">
        <v>47</v>
      </c>
      <c r="J201" s="8"/>
      <c r="K201" s="8" t="s">
        <v>2400</v>
      </c>
      <c r="L201" s="20" t="s">
        <v>1846</v>
      </c>
      <c r="M201" s="20"/>
      <c r="N201" s="20"/>
      <c r="O201" s="20" t="s">
        <v>188</v>
      </c>
      <c r="P201" s="20" t="s">
        <v>188</v>
      </c>
      <c r="Q201" s="20" t="s">
        <v>1847</v>
      </c>
      <c r="R201" s="20"/>
      <c r="S201" s="20"/>
      <c r="T201" s="20" t="s">
        <v>188</v>
      </c>
      <c r="U201" s="20" t="s">
        <v>188</v>
      </c>
      <c r="V201" s="13"/>
    </row>
    <row r="202" spans="1:22" ht="15" customHeight="1" x14ac:dyDescent="0.2">
      <c r="A202" s="12" t="s">
        <v>162</v>
      </c>
      <c r="B202" s="8" t="s">
        <v>2491</v>
      </c>
      <c r="C202" s="8" t="s">
        <v>2492</v>
      </c>
      <c r="D202" s="8" t="s">
        <v>42</v>
      </c>
      <c r="E202" s="8" t="s">
        <v>2493</v>
      </c>
      <c r="F202" s="8" t="s">
        <v>2494</v>
      </c>
      <c r="G202" s="8" t="s">
        <v>2392</v>
      </c>
      <c r="H202" s="8" t="s">
        <v>2495</v>
      </c>
      <c r="I202" s="8" t="s">
        <v>47</v>
      </c>
      <c r="J202" s="8"/>
      <c r="K202" s="8" t="s">
        <v>2400</v>
      </c>
      <c r="L202" s="24" t="s">
        <v>1846</v>
      </c>
      <c r="M202" s="24"/>
      <c r="N202" s="20"/>
      <c r="O202" s="20" t="s">
        <v>188</v>
      </c>
      <c r="P202" s="20" t="s">
        <v>188</v>
      </c>
      <c r="Q202" s="24" t="s">
        <v>1847</v>
      </c>
      <c r="R202" s="24"/>
      <c r="S202" s="20"/>
      <c r="T202" s="20" t="s">
        <v>188</v>
      </c>
      <c r="U202" s="20" t="s">
        <v>188</v>
      </c>
      <c r="V202" s="13"/>
    </row>
    <row r="203" spans="1:22" ht="15" customHeight="1" x14ac:dyDescent="0.2">
      <c r="A203" s="12" t="s">
        <v>165</v>
      </c>
      <c r="B203" s="8"/>
      <c r="C203" s="8" t="s">
        <v>166</v>
      </c>
      <c r="D203" s="8"/>
      <c r="E203" s="8" t="s">
        <v>167</v>
      </c>
      <c r="F203" s="8"/>
      <c r="G203" s="8"/>
      <c r="H203" s="8"/>
      <c r="I203" s="8"/>
      <c r="J203" s="8"/>
      <c r="K203" s="8"/>
      <c r="L203" s="20"/>
      <c r="M203" s="20"/>
      <c r="N203" s="20"/>
      <c r="O203" s="20"/>
      <c r="P203" s="20"/>
      <c r="Q203" s="20"/>
      <c r="R203" s="20"/>
      <c r="S203" s="20"/>
      <c r="T203" s="20"/>
      <c r="U203" s="20"/>
      <c r="V203" s="13"/>
    </row>
    <row r="204" spans="1:22" ht="15" customHeight="1" x14ac:dyDescent="0.2">
      <c r="A204" s="12" t="s">
        <v>165</v>
      </c>
      <c r="B204" s="8" t="s">
        <v>2496</v>
      </c>
      <c r="C204" s="8" t="s">
        <v>2497</v>
      </c>
      <c r="D204" s="8" t="s">
        <v>42</v>
      </c>
      <c r="E204" s="8" t="s">
        <v>2498</v>
      </c>
      <c r="F204" s="8" t="s">
        <v>2391</v>
      </c>
      <c r="G204" s="8" t="s">
        <v>2392</v>
      </c>
      <c r="H204" s="8" t="s">
        <v>2499</v>
      </c>
      <c r="I204" s="8" t="s">
        <v>47</v>
      </c>
      <c r="J204" s="8"/>
      <c r="K204" s="8" t="s">
        <v>2500</v>
      </c>
      <c r="L204" s="24" t="s">
        <v>1846</v>
      </c>
      <c r="M204" s="24"/>
      <c r="N204" s="20"/>
      <c r="O204" s="20" t="s">
        <v>188</v>
      </c>
      <c r="P204" s="20" t="s">
        <v>188</v>
      </c>
      <c r="Q204" s="24" t="s">
        <v>2501</v>
      </c>
      <c r="R204" s="24" t="s">
        <v>1847</v>
      </c>
      <c r="S204" s="20"/>
      <c r="T204" s="20" t="s">
        <v>188</v>
      </c>
      <c r="U204" s="20" t="s">
        <v>188</v>
      </c>
      <c r="V204" s="13"/>
    </row>
    <row r="205" spans="1:22" ht="15" customHeight="1" x14ac:dyDescent="0.2">
      <c r="A205" s="12" t="s">
        <v>165</v>
      </c>
      <c r="B205" s="8" t="s">
        <v>2502</v>
      </c>
      <c r="C205" s="8" t="s">
        <v>2503</v>
      </c>
      <c r="D205" s="8" t="s">
        <v>42</v>
      </c>
      <c r="E205" s="8" t="s">
        <v>2504</v>
      </c>
      <c r="F205" s="8" t="s">
        <v>2391</v>
      </c>
      <c r="G205" s="8" t="s">
        <v>2392</v>
      </c>
      <c r="H205" s="8" t="s">
        <v>2505</v>
      </c>
      <c r="I205" s="8" t="s">
        <v>47</v>
      </c>
      <c r="J205" s="8"/>
      <c r="K205" s="8" t="s">
        <v>2500</v>
      </c>
      <c r="L205" s="20" t="s">
        <v>1846</v>
      </c>
      <c r="M205" s="20"/>
      <c r="N205" s="20"/>
      <c r="O205" s="20" t="s">
        <v>188</v>
      </c>
      <c r="P205" s="20" t="s">
        <v>188</v>
      </c>
      <c r="Q205" s="20" t="s">
        <v>2501</v>
      </c>
      <c r="R205" s="20" t="s">
        <v>1847</v>
      </c>
      <c r="S205" s="20"/>
      <c r="T205" s="20" t="s">
        <v>188</v>
      </c>
      <c r="U205" s="20" t="s">
        <v>188</v>
      </c>
      <c r="V205" s="13"/>
    </row>
    <row r="206" spans="1:22" ht="15" customHeight="1" x14ac:dyDescent="0.2">
      <c r="A206" s="12" t="s">
        <v>165</v>
      </c>
      <c r="B206" s="8" t="s">
        <v>2506</v>
      </c>
      <c r="C206" s="8" t="s">
        <v>2507</v>
      </c>
      <c r="D206" s="8" t="s">
        <v>42</v>
      </c>
      <c r="E206" s="8" t="s">
        <v>2508</v>
      </c>
      <c r="F206" s="8" t="s">
        <v>2391</v>
      </c>
      <c r="G206" s="8" t="s">
        <v>2392</v>
      </c>
      <c r="H206" s="8" t="s">
        <v>2509</v>
      </c>
      <c r="I206" s="8" t="s">
        <v>47</v>
      </c>
      <c r="J206" s="8"/>
      <c r="K206" s="8" t="s">
        <v>2500</v>
      </c>
      <c r="L206" s="24" t="s">
        <v>1846</v>
      </c>
      <c r="M206" s="24"/>
      <c r="N206" s="20"/>
      <c r="O206" s="20" t="s">
        <v>188</v>
      </c>
      <c r="P206" s="20" t="s">
        <v>188</v>
      </c>
      <c r="Q206" s="24" t="s">
        <v>2501</v>
      </c>
      <c r="R206" s="24" t="s">
        <v>1847</v>
      </c>
      <c r="S206" s="20"/>
      <c r="T206" s="20" t="s">
        <v>188</v>
      </c>
      <c r="U206" s="20" t="s">
        <v>188</v>
      </c>
      <c r="V206" s="13"/>
    </row>
    <row r="207" spans="1:22" ht="15" customHeight="1" x14ac:dyDescent="0.2">
      <c r="A207" s="12" t="s">
        <v>165</v>
      </c>
      <c r="B207" s="8" t="s">
        <v>2510</v>
      </c>
      <c r="C207" s="8" t="s">
        <v>2511</v>
      </c>
      <c r="D207" s="8" t="s">
        <v>42</v>
      </c>
      <c r="E207" s="8" t="s">
        <v>2512</v>
      </c>
      <c r="F207" s="8" t="s">
        <v>2513</v>
      </c>
      <c r="G207" s="8" t="s">
        <v>2392</v>
      </c>
      <c r="H207" s="8" t="s">
        <v>2514</v>
      </c>
      <c r="I207" s="8" t="s">
        <v>47</v>
      </c>
      <c r="J207" s="8"/>
      <c r="K207" s="8" t="s">
        <v>2400</v>
      </c>
      <c r="L207" s="20" t="s">
        <v>1846</v>
      </c>
      <c r="M207" s="20"/>
      <c r="N207" s="20"/>
      <c r="O207" s="20" t="s">
        <v>188</v>
      </c>
      <c r="P207" s="20" t="s">
        <v>188</v>
      </c>
      <c r="Q207" s="20" t="s">
        <v>1847</v>
      </c>
      <c r="R207" s="20"/>
      <c r="S207" s="20"/>
      <c r="T207" s="20" t="s">
        <v>188</v>
      </c>
      <c r="U207" s="20" t="s">
        <v>188</v>
      </c>
      <c r="V207" s="13"/>
    </row>
    <row r="208" spans="1:22" ht="15" customHeight="1" x14ac:dyDescent="0.2">
      <c r="A208" s="12" t="s">
        <v>165</v>
      </c>
      <c r="B208" s="8" t="s">
        <v>2515</v>
      </c>
      <c r="C208" s="8" t="s">
        <v>2516</v>
      </c>
      <c r="D208" s="8" t="s">
        <v>42</v>
      </c>
      <c r="E208" s="8" t="s">
        <v>2517</v>
      </c>
      <c r="F208" s="8" t="s">
        <v>2518</v>
      </c>
      <c r="G208" s="8" t="s">
        <v>2392</v>
      </c>
      <c r="H208" s="8" t="s">
        <v>2519</v>
      </c>
      <c r="I208" s="8" t="s">
        <v>47</v>
      </c>
      <c r="J208" s="8"/>
      <c r="K208" s="8" t="s">
        <v>2400</v>
      </c>
      <c r="L208" s="24" t="s">
        <v>1846</v>
      </c>
      <c r="M208" s="24"/>
      <c r="N208" s="20"/>
      <c r="O208" s="20" t="s">
        <v>188</v>
      </c>
      <c r="P208" s="20" t="s">
        <v>188</v>
      </c>
      <c r="Q208" s="24" t="s">
        <v>1847</v>
      </c>
      <c r="R208" s="24"/>
      <c r="S208" s="20"/>
      <c r="T208" s="20" t="s">
        <v>188</v>
      </c>
      <c r="U208" s="20" t="s">
        <v>188</v>
      </c>
      <c r="V208" s="13"/>
    </row>
    <row r="209" spans="1:22" ht="15" customHeight="1" x14ac:dyDescent="0.2">
      <c r="A209" s="12" t="s">
        <v>168</v>
      </c>
      <c r="B209" s="8"/>
      <c r="C209" s="8" t="s">
        <v>169</v>
      </c>
      <c r="D209" s="8"/>
      <c r="E209" s="8" t="s">
        <v>170</v>
      </c>
      <c r="F209" s="8"/>
      <c r="G209" s="8"/>
      <c r="H209" s="8"/>
      <c r="I209" s="8"/>
      <c r="J209" s="8"/>
      <c r="K209" s="8"/>
      <c r="L209" s="20"/>
      <c r="M209" s="20"/>
      <c r="N209" s="20"/>
      <c r="O209" s="20"/>
      <c r="P209" s="20"/>
      <c r="Q209" s="20"/>
      <c r="R209" s="20"/>
      <c r="S209" s="20"/>
      <c r="T209" s="20"/>
      <c r="U209" s="20"/>
      <c r="V209" s="13"/>
    </row>
    <row r="210" spans="1:22" ht="15" customHeight="1" x14ac:dyDescent="0.2">
      <c r="A210" s="12" t="s">
        <v>168</v>
      </c>
      <c r="B210" s="8" t="s">
        <v>2520</v>
      </c>
      <c r="C210" s="8" t="s">
        <v>2521</v>
      </c>
      <c r="D210" s="8" t="s">
        <v>42</v>
      </c>
      <c r="E210" s="8" t="s">
        <v>2522</v>
      </c>
      <c r="F210" s="8" t="s">
        <v>2391</v>
      </c>
      <c r="G210" s="8" t="s">
        <v>2392</v>
      </c>
      <c r="H210" s="8" t="s">
        <v>2523</v>
      </c>
      <c r="I210" s="8" t="s">
        <v>47</v>
      </c>
      <c r="J210" s="8"/>
      <c r="K210" s="8" t="s">
        <v>2400</v>
      </c>
      <c r="L210" s="24" t="s">
        <v>1846</v>
      </c>
      <c r="M210" s="24"/>
      <c r="N210" s="20"/>
      <c r="O210" s="20" t="s">
        <v>188</v>
      </c>
      <c r="P210" s="20" t="s">
        <v>188</v>
      </c>
      <c r="Q210" s="24" t="s">
        <v>1847</v>
      </c>
      <c r="R210" s="24"/>
      <c r="S210" s="20"/>
      <c r="T210" s="20" t="s">
        <v>188</v>
      </c>
      <c r="U210" s="20" t="s">
        <v>188</v>
      </c>
      <c r="V210" s="13"/>
    </row>
    <row r="211" spans="1:22" ht="15" customHeight="1" x14ac:dyDescent="0.2">
      <c r="A211" s="12" t="s">
        <v>171</v>
      </c>
      <c r="B211" s="8"/>
      <c r="C211" s="8" t="s">
        <v>172</v>
      </c>
      <c r="D211" s="8"/>
      <c r="E211" s="8" t="s">
        <v>173</v>
      </c>
      <c r="F211" s="8"/>
      <c r="G211" s="8"/>
      <c r="H211" s="8"/>
      <c r="I211" s="8"/>
      <c r="J211" s="8"/>
      <c r="K211" s="8"/>
      <c r="L211" s="20"/>
      <c r="M211" s="20"/>
      <c r="N211" s="20"/>
      <c r="O211" s="20"/>
      <c r="P211" s="20"/>
      <c r="Q211" s="20"/>
      <c r="R211" s="20"/>
      <c r="S211" s="20"/>
      <c r="T211" s="20"/>
      <c r="U211" s="20"/>
      <c r="V211" s="13"/>
    </row>
    <row r="212" spans="1:22" ht="15" customHeight="1" x14ac:dyDescent="0.2">
      <c r="A212" s="12" t="s">
        <v>171</v>
      </c>
      <c r="B212" s="8" t="s">
        <v>2524</v>
      </c>
      <c r="C212" s="8" t="s">
        <v>2525</v>
      </c>
      <c r="D212" s="8" t="s">
        <v>42</v>
      </c>
      <c r="E212" s="8" t="s">
        <v>2526</v>
      </c>
      <c r="F212" s="8" t="s">
        <v>2391</v>
      </c>
      <c r="G212" s="8" t="s">
        <v>2392</v>
      </c>
      <c r="H212" s="8" t="s">
        <v>2527</v>
      </c>
      <c r="I212" s="8" t="s">
        <v>47</v>
      </c>
      <c r="J212" s="8"/>
      <c r="K212" s="8" t="s">
        <v>2400</v>
      </c>
      <c r="L212" s="24" t="s">
        <v>1846</v>
      </c>
      <c r="M212" s="24"/>
      <c r="N212" s="20"/>
      <c r="O212" s="20" t="s">
        <v>188</v>
      </c>
      <c r="P212" s="20" t="s">
        <v>188</v>
      </c>
      <c r="Q212" s="24" t="s">
        <v>1847</v>
      </c>
      <c r="R212" s="24"/>
      <c r="S212" s="20"/>
      <c r="T212" s="20" t="s">
        <v>188</v>
      </c>
      <c r="U212" s="20" t="s">
        <v>188</v>
      </c>
      <c r="V212" s="13"/>
    </row>
    <row r="213" spans="1:22" ht="15" customHeight="1" x14ac:dyDescent="0.2">
      <c r="A213" s="12" t="s">
        <v>171</v>
      </c>
      <c r="B213" s="8" t="s">
        <v>2528</v>
      </c>
      <c r="C213" s="8" t="s">
        <v>2529</v>
      </c>
      <c r="D213" s="8" t="s">
        <v>42</v>
      </c>
      <c r="E213" s="8" t="s">
        <v>2530</v>
      </c>
      <c r="F213" s="8" t="s">
        <v>2531</v>
      </c>
      <c r="G213" s="8" t="s">
        <v>2392</v>
      </c>
      <c r="H213" s="8" t="s">
        <v>2532</v>
      </c>
      <c r="I213" s="8" t="s">
        <v>47</v>
      </c>
      <c r="J213" s="8"/>
      <c r="K213" s="8" t="s">
        <v>2400</v>
      </c>
      <c r="L213" s="20" t="s">
        <v>1846</v>
      </c>
      <c r="M213" s="20"/>
      <c r="N213" s="20"/>
      <c r="O213" s="20" t="s">
        <v>188</v>
      </c>
      <c r="P213" s="20" t="s">
        <v>188</v>
      </c>
      <c r="Q213" s="20" t="s">
        <v>1847</v>
      </c>
      <c r="R213" s="20"/>
      <c r="S213" s="20"/>
      <c r="T213" s="20" t="s">
        <v>188</v>
      </c>
      <c r="U213" s="20" t="s">
        <v>188</v>
      </c>
      <c r="V213" s="13"/>
    </row>
    <row r="214" spans="1:22" ht="15" customHeight="1" x14ac:dyDescent="0.2">
      <c r="A214" s="12" t="s">
        <v>171</v>
      </c>
      <c r="B214" s="8" t="s">
        <v>2533</v>
      </c>
      <c r="C214" s="8" t="s">
        <v>2534</v>
      </c>
      <c r="D214" s="8" t="s">
        <v>42</v>
      </c>
      <c r="E214" s="8" t="s">
        <v>2535</v>
      </c>
      <c r="F214" s="8" t="s">
        <v>2391</v>
      </c>
      <c r="G214" s="8" t="s">
        <v>2392</v>
      </c>
      <c r="H214" s="8" t="s">
        <v>2536</v>
      </c>
      <c r="I214" s="8" t="s">
        <v>47</v>
      </c>
      <c r="J214" s="8"/>
      <c r="K214" s="8" t="s">
        <v>2400</v>
      </c>
      <c r="L214" s="24" t="s">
        <v>1846</v>
      </c>
      <c r="M214" s="24"/>
      <c r="N214" s="20"/>
      <c r="O214" s="20" t="s">
        <v>188</v>
      </c>
      <c r="P214" s="20" t="s">
        <v>188</v>
      </c>
      <c r="Q214" s="24" t="s">
        <v>1847</v>
      </c>
      <c r="R214" s="24"/>
      <c r="S214" s="20"/>
      <c r="T214" s="20" t="s">
        <v>188</v>
      </c>
      <c r="U214" s="20" t="s">
        <v>188</v>
      </c>
      <c r="V214" s="13"/>
    </row>
    <row r="215" spans="1:22" ht="15" customHeight="1" x14ac:dyDescent="0.2">
      <c r="A215" s="12" t="s">
        <v>171</v>
      </c>
      <c r="B215" s="8" t="s">
        <v>2537</v>
      </c>
      <c r="C215" s="8" t="s">
        <v>2538</v>
      </c>
      <c r="D215" s="8" t="s">
        <v>42</v>
      </c>
      <c r="E215" s="8" t="s">
        <v>2539</v>
      </c>
      <c r="F215" s="8" t="s">
        <v>2391</v>
      </c>
      <c r="G215" s="8" t="s">
        <v>2392</v>
      </c>
      <c r="H215" s="8" t="s">
        <v>2540</v>
      </c>
      <c r="I215" s="8" t="s">
        <v>47</v>
      </c>
      <c r="J215" s="8"/>
      <c r="K215" s="8" t="s">
        <v>2400</v>
      </c>
      <c r="L215" s="20" t="s">
        <v>1846</v>
      </c>
      <c r="M215" s="20"/>
      <c r="N215" s="20"/>
      <c r="O215" s="20" t="s">
        <v>188</v>
      </c>
      <c r="P215" s="20" t="s">
        <v>188</v>
      </c>
      <c r="Q215" s="20" t="s">
        <v>1847</v>
      </c>
      <c r="R215" s="20"/>
      <c r="S215" s="20"/>
      <c r="T215" s="20" t="s">
        <v>188</v>
      </c>
      <c r="U215" s="20" t="s">
        <v>188</v>
      </c>
      <c r="V215" s="13"/>
    </row>
    <row r="216" spans="1:22" ht="15" customHeight="1" x14ac:dyDescent="0.2">
      <c r="A216" s="12" t="s">
        <v>171</v>
      </c>
      <c r="B216" s="8" t="s">
        <v>2541</v>
      </c>
      <c r="C216" s="8" t="s">
        <v>2542</v>
      </c>
      <c r="D216" s="8" t="s">
        <v>42</v>
      </c>
      <c r="E216" s="8" t="s">
        <v>2543</v>
      </c>
      <c r="F216" s="8" t="s">
        <v>2391</v>
      </c>
      <c r="G216" s="8" t="s">
        <v>2392</v>
      </c>
      <c r="H216" s="8" t="s">
        <v>2544</v>
      </c>
      <c r="I216" s="8" t="s">
        <v>47</v>
      </c>
      <c r="J216" s="8"/>
      <c r="K216" s="8" t="s">
        <v>2400</v>
      </c>
      <c r="L216" s="24" t="s">
        <v>1846</v>
      </c>
      <c r="M216" s="24"/>
      <c r="N216" s="20"/>
      <c r="O216" s="20" t="s">
        <v>188</v>
      </c>
      <c r="P216" s="20" t="s">
        <v>188</v>
      </c>
      <c r="Q216" s="24" t="s">
        <v>1847</v>
      </c>
      <c r="R216" s="24"/>
      <c r="S216" s="20"/>
      <c r="T216" s="20" t="s">
        <v>188</v>
      </c>
      <c r="U216" s="20" t="s">
        <v>188</v>
      </c>
      <c r="V216" s="13"/>
    </row>
    <row r="217" spans="1:22" ht="15" customHeight="1" x14ac:dyDescent="0.2">
      <c r="A217" s="12" t="s">
        <v>174</v>
      </c>
      <c r="B217" s="8"/>
      <c r="C217" s="8" t="s">
        <v>175</v>
      </c>
      <c r="D217" s="8"/>
      <c r="E217" s="8" t="s">
        <v>176</v>
      </c>
      <c r="F217" s="8"/>
      <c r="G217" s="8"/>
      <c r="H217" s="8"/>
      <c r="I217" s="8"/>
      <c r="J217" s="8"/>
      <c r="K217" s="8"/>
      <c r="L217" s="20"/>
      <c r="M217" s="20"/>
      <c r="N217" s="20"/>
      <c r="O217" s="20"/>
      <c r="P217" s="20"/>
      <c r="Q217" s="20"/>
      <c r="R217" s="20"/>
      <c r="S217" s="20"/>
      <c r="T217" s="20"/>
      <c r="U217" s="20"/>
      <c r="V217" s="13"/>
    </row>
    <row r="218" spans="1:22" ht="15" customHeight="1" x14ac:dyDescent="0.2">
      <c r="A218" s="12" t="s">
        <v>177</v>
      </c>
      <c r="B218" s="8"/>
      <c r="C218" s="8" t="s">
        <v>178</v>
      </c>
      <c r="D218" s="8"/>
      <c r="E218" s="8" t="s">
        <v>179</v>
      </c>
      <c r="F218" s="8"/>
      <c r="G218" s="8"/>
      <c r="H218" s="8"/>
      <c r="I218" s="8"/>
      <c r="J218" s="8"/>
      <c r="K218" s="8"/>
      <c r="L218" s="24"/>
      <c r="M218" s="24"/>
      <c r="N218" s="20"/>
      <c r="O218" s="20"/>
      <c r="P218" s="20"/>
      <c r="Q218" s="24"/>
      <c r="R218" s="24"/>
      <c r="S218" s="20"/>
      <c r="T218" s="20"/>
      <c r="U218" s="20"/>
      <c r="V218" s="13"/>
    </row>
    <row r="219" spans="1:22" ht="15" customHeight="1" x14ac:dyDescent="0.2">
      <c r="A219" s="12" t="s">
        <v>189</v>
      </c>
      <c r="B219" s="8"/>
      <c r="C219" s="8" t="s">
        <v>190</v>
      </c>
      <c r="D219" s="8"/>
      <c r="E219" s="8" t="s">
        <v>191</v>
      </c>
      <c r="F219" s="8"/>
      <c r="G219" s="8"/>
      <c r="H219" s="8"/>
      <c r="I219" s="8"/>
      <c r="J219" s="8"/>
      <c r="K219" s="8"/>
      <c r="L219" s="20"/>
      <c r="M219" s="20"/>
      <c r="N219" s="20"/>
      <c r="O219" s="20"/>
      <c r="P219" s="20"/>
      <c r="Q219" s="20"/>
      <c r="R219" s="20"/>
      <c r="S219" s="20"/>
      <c r="T219" s="20"/>
      <c r="U219" s="20"/>
      <c r="V219" s="13"/>
    </row>
    <row r="220" spans="1:22" ht="15" customHeight="1" x14ac:dyDescent="0.2">
      <c r="A220" s="12" t="s">
        <v>189</v>
      </c>
      <c r="B220" s="8" t="s">
        <v>2545</v>
      </c>
      <c r="C220" s="8" t="s">
        <v>2546</v>
      </c>
      <c r="D220" s="8" t="s">
        <v>42</v>
      </c>
      <c r="E220" s="8" t="s">
        <v>2547</v>
      </c>
      <c r="F220" s="8" t="s">
        <v>2548</v>
      </c>
      <c r="G220" s="8" t="s">
        <v>2549</v>
      </c>
      <c r="H220" s="8" t="s">
        <v>2550</v>
      </c>
      <c r="I220" s="8" t="s">
        <v>2551</v>
      </c>
      <c r="J220" s="8"/>
      <c r="K220" s="8"/>
      <c r="L220" s="24"/>
      <c r="M220" s="24"/>
      <c r="N220" s="20"/>
      <c r="O220" s="20"/>
      <c r="P220" s="20"/>
      <c r="Q220" s="24"/>
      <c r="R220" s="24"/>
      <c r="S220" s="20"/>
      <c r="T220" s="20"/>
      <c r="U220" s="20"/>
      <c r="V220" s="13"/>
    </row>
    <row r="221" spans="1:22" ht="15" customHeight="1" x14ac:dyDescent="0.2">
      <c r="A221" s="12" t="s">
        <v>189</v>
      </c>
      <c r="B221" s="8" t="s">
        <v>2552</v>
      </c>
      <c r="C221" s="8" t="s">
        <v>2553</v>
      </c>
      <c r="D221" s="8" t="s">
        <v>42</v>
      </c>
      <c r="E221" s="8" t="s">
        <v>2554</v>
      </c>
      <c r="F221" s="8" t="s">
        <v>2555</v>
      </c>
      <c r="G221" s="8" t="s">
        <v>2556</v>
      </c>
      <c r="H221" s="8" t="s">
        <v>2557</v>
      </c>
      <c r="I221" s="8" t="s">
        <v>2558</v>
      </c>
      <c r="J221" s="8"/>
      <c r="K221" s="8"/>
      <c r="L221" s="20"/>
      <c r="M221" s="20"/>
      <c r="N221" s="20"/>
      <c r="O221" s="20"/>
      <c r="P221" s="20"/>
      <c r="Q221" s="20"/>
      <c r="R221" s="20"/>
      <c r="S221" s="20"/>
      <c r="T221" s="20"/>
      <c r="U221" s="20"/>
      <c r="V221" s="13"/>
    </row>
    <row r="222" spans="1:22" ht="15" customHeight="1" x14ac:dyDescent="0.2">
      <c r="A222" s="12" t="s">
        <v>192</v>
      </c>
      <c r="B222" s="8"/>
      <c r="C222" s="8" t="s">
        <v>193</v>
      </c>
      <c r="D222" s="8"/>
      <c r="E222" s="8" t="s">
        <v>194</v>
      </c>
      <c r="F222" s="8"/>
      <c r="G222" s="8"/>
      <c r="H222" s="8"/>
      <c r="I222" s="8"/>
      <c r="J222" s="8"/>
      <c r="K222" s="8"/>
      <c r="L222" s="24"/>
      <c r="M222" s="24"/>
      <c r="N222" s="20"/>
      <c r="O222" s="20"/>
      <c r="P222" s="20"/>
      <c r="Q222" s="24"/>
      <c r="R222" s="24"/>
      <c r="S222" s="20"/>
      <c r="T222" s="20"/>
      <c r="U222" s="20"/>
      <c r="V222" s="13"/>
    </row>
    <row r="223" spans="1:22" ht="15" customHeight="1" x14ac:dyDescent="0.2">
      <c r="A223" s="12" t="s">
        <v>192</v>
      </c>
      <c r="B223" s="8" t="s">
        <v>2559</v>
      </c>
      <c r="C223" s="8" t="s">
        <v>2560</v>
      </c>
      <c r="D223" s="8" t="s">
        <v>42</v>
      </c>
      <c r="E223" s="8" t="s">
        <v>2561</v>
      </c>
      <c r="F223" s="8" t="s">
        <v>2562</v>
      </c>
      <c r="G223" s="8" t="s">
        <v>2563</v>
      </c>
      <c r="H223" s="8" t="s">
        <v>2564</v>
      </c>
      <c r="I223" s="8" t="s">
        <v>2565</v>
      </c>
      <c r="J223" s="8"/>
      <c r="K223" s="8"/>
      <c r="L223" s="20"/>
      <c r="M223" s="20"/>
      <c r="N223" s="20"/>
      <c r="O223" s="20"/>
      <c r="P223" s="20"/>
      <c r="Q223" s="20"/>
      <c r="R223" s="20"/>
      <c r="S223" s="20"/>
      <c r="T223" s="20"/>
      <c r="U223" s="20"/>
      <c r="V223" s="13"/>
    </row>
    <row r="224" spans="1:22" ht="15" customHeight="1" x14ac:dyDescent="0.2">
      <c r="A224" s="12" t="s">
        <v>195</v>
      </c>
      <c r="B224" s="8"/>
      <c r="C224" s="8" t="s">
        <v>196</v>
      </c>
      <c r="D224" s="8"/>
      <c r="E224" s="8" t="s">
        <v>197</v>
      </c>
      <c r="F224" s="8"/>
      <c r="G224" s="8"/>
      <c r="H224" s="8"/>
      <c r="I224" s="8"/>
      <c r="J224" s="8"/>
      <c r="K224" s="8"/>
      <c r="L224" s="24"/>
      <c r="M224" s="24"/>
      <c r="N224" s="20"/>
      <c r="O224" s="20"/>
      <c r="P224" s="20"/>
      <c r="Q224" s="24"/>
      <c r="R224" s="24"/>
      <c r="S224" s="20"/>
      <c r="T224" s="20"/>
      <c r="U224" s="20"/>
      <c r="V224" s="13"/>
    </row>
    <row r="225" spans="1:22" ht="15" customHeight="1" x14ac:dyDescent="0.2">
      <c r="A225" s="12" t="s">
        <v>198</v>
      </c>
      <c r="B225" s="8"/>
      <c r="C225" s="8" t="s">
        <v>199</v>
      </c>
      <c r="D225" s="8"/>
      <c r="E225" s="8" t="s">
        <v>200</v>
      </c>
      <c r="F225" s="8"/>
      <c r="G225" s="8"/>
      <c r="H225" s="8"/>
      <c r="I225" s="8"/>
      <c r="J225" s="8"/>
      <c r="K225" s="8"/>
      <c r="L225" s="20"/>
      <c r="M225" s="20"/>
      <c r="N225" s="20"/>
      <c r="O225" s="20"/>
      <c r="P225" s="20"/>
      <c r="Q225" s="20"/>
      <c r="R225" s="20"/>
      <c r="S225" s="20"/>
      <c r="T225" s="20"/>
      <c r="U225" s="20"/>
      <c r="V225" s="13"/>
    </row>
    <row r="226" spans="1:22" ht="15" customHeight="1" x14ac:dyDescent="0.2">
      <c r="A226" s="12" t="s">
        <v>198</v>
      </c>
      <c r="B226" s="8" t="s">
        <v>3563</v>
      </c>
      <c r="C226" s="8" t="s">
        <v>3564</v>
      </c>
      <c r="D226" s="8" t="s">
        <v>42</v>
      </c>
      <c r="E226" s="8" t="s">
        <v>3565</v>
      </c>
      <c r="F226" s="8" t="s">
        <v>3566</v>
      </c>
      <c r="G226" s="8" t="s">
        <v>3567</v>
      </c>
      <c r="H226" s="8" t="s">
        <v>3568</v>
      </c>
      <c r="I226" s="8" t="s">
        <v>3569</v>
      </c>
      <c r="J226" s="8"/>
      <c r="K226" s="8" t="s">
        <v>3570</v>
      </c>
      <c r="L226" s="24" t="s">
        <v>1523</v>
      </c>
      <c r="M226" s="24" t="s">
        <v>2797</v>
      </c>
      <c r="N226" s="20" t="s">
        <v>188</v>
      </c>
      <c r="O226" s="20" t="s">
        <v>188</v>
      </c>
      <c r="P226" s="20" t="s">
        <v>188</v>
      </c>
      <c r="Q226" s="24" t="s">
        <v>1547</v>
      </c>
      <c r="R226" s="24" t="s">
        <v>1524</v>
      </c>
      <c r="S226" s="20"/>
      <c r="T226" s="20" t="s">
        <v>188</v>
      </c>
      <c r="U226" s="20" t="s">
        <v>188</v>
      </c>
      <c r="V226" s="13"/>
    </row>
    <row r="227" spans="1:22" ht="15" customHeight="1" x14ac:dyDescent="0.2">
      <c r="A227" s="12" t="s">
        <v>198</v>
      </c>
      <c r="B227" s="8" t="s">
        <v>3571</v>
      </c>
      <c r="C227" s="8" t="s">
        <v>3572</v>
      </c>
      <c r="D227" s="8" t="s">
        <v>42</v>
      </c>
      <c r="E227" s="8" t="s">
        <v>3573</v>
      </c>
      <c r="F227" s="8" t="s">
        <v>3566</v>
      </c>
      <c r="G227" s="8" t="s">
        <v>3574</v>
      </c>
      <c r="H227" s="8" t="s">
        <v>3575</v>
      </c>
      <c r="I227" s="8" t="s">
        <v>3576</v>
      </c>
      <c r="J227" s="8"/>
      <c r="K227" s="8" t="s">
        <v>3577</v>
      </c>
      <c r="L227" s="20"/>
      <c r="M227" s="20"/>
      <c r="N227" s="20"/>
      <c r="O227" s="20"/>
      <c r="P227" s="20"/>
      <c r="Q227" s="20" t="s">
        <v>1533</v>
      </c>
      <c r="R227" s="20"/>
      <c r="S227" s="20"/>
      <c r="T227" s="20" t="s">
        <v>188</v>
      </c>
      <c r="U227" s="20" t="s">
        <v>188</v>
      </c>
      <c r="V227" s="13"/>
    </row>
    <row r="228" spans="1:22" ht="15" customHeight="1" x14ac:dyDescent="0.2">
      <c r="A228" s="12" t="s">
        <v>198</v>
      </c>
      <c r="B228" s="8" t="s">
        <v>3578</v>
      </c>
      <c r="C228" s="8" t="s">
        <v>3579</v>
      </c>
      <c r="D228" s="8" t="s">
        <v>42</v>
      </c>
      <c r="E228" s="8" t="s">
        <v>3580</v>
      </c>
      <c r="F228" s="8" t="s">
        <v>3566</v>
      </c>
      <c r="G228" s="8" t="s">
        <v>3581</v>
      </c>
      <c r="H228" s="8" t="s">
        <v>3582</v>
      </c>
      <c r="I228" s="8" t="s">
        <v>3583</v>
      </c>
      <c r="J228" s="8"/>
      <c r="K228" s="8" t="s">
        <v>3570</v>
      </c>
      <c r="L228" s="24" t="s">
        <v>1523</v>
      </c>
      <c r="M228" s="24" t="s">
        <v>2797</v>
      </c>
      <c r="N228" s="20" t="s">
        <v>188</v>
      </c>
      <c r="O228" s="20" t="s">
        <v>188</v>
      </c>
      <c r="P228" s="20" t="s">
        <v>188</v>
      </c>
      <c r="Q228" s="24" t="s">
        <v>1547</v>
      </c>
      <c r="R228" s="24" t="s">
        <v>1524</v>
      </c>
      <c r="S228" s="20"/>
      <c r="T228" s="20" t="s">
        <v>188</v>
      </c>
      <c r="U228" s="20" t="s">
        <v>188</v>
      </c>
      <c r="V228" s="13"/>
    </row>
    <row r="229" spans="1:22" ht="15" customHeight="1" x14ac:dyDescent="0.2">
      <c r="A229" s="12" t="s">
        <v>198</v>
      </c>
      <c r="B229" s="8" t="s">
        <v>3584</v>
      </c>
      <c r="C229" s="8" t="s">
        <v>3585</v>
      </c>
      <c r="D229" s="8" t="s">
        <v>42</v>
      </c>
      <c r="E229" s="8" t="s">
        <v>3586</v>
      </c>
      <c r="F229" s="8" t="s">
        <v>3566</v>
      </c>
      <c r="G229" s="8" t="s">
        <v>3587</v>
      </c>
      <c r="H229" s="8" t="s">
        <v>3588</v>
      </c>
      <c r="I229" s="8" t="s">
        <v>3589</v>
      </c>
      <c r="J229" s="8"/>
      <c r="K229" s="8" t="s">
        <v>1546</v>
      </c>
      <c r="L229" s="20" t="s">
        <v>1523</v>
      </c>
      <c r="M229" s="20"/>
      <c r="N229" s="20" t="s">
        <v>188</v>
      </c>
      <c r="O229" s="20" t="s">
        <v>188</v>
      </c>
      <c r="P229" s="20" t="s">
        <v>188</v>
      </c>
      <c r="Q229" s="20" t="s">
        <v>1547</v>
      </c>
      <c r="R229" s="20"/>
      <c r="S229" s="20"/>
      <c r="T229" s="20" t="s">
        <v>188</v>
      </c>
      <c r="U229" s="20" t="s">
        <v>188</v>
      </c>
      <c r="V229" s="13"/>
    </row>
    <row r="230" spans="1:22" ht="15" customHeight="1" x14ac:dyDescent="0.2">
      <c r="A230" s="12" t="s">
        <v>198</v>
      </c>
      <c r="B230" s="8" t="s">
        <v>3590</v>
      </c>
      <c r="C230" s="8" t="s">
        <v>3591</v>
      </c>
      <c r="D230" s="8" t="s">
        <v>42</v>
      </c>
      <c r="E230" s="8" t="s">
        <v>3592</v>
      </c>
      <c r="F230" s="8" t="s">
        <v>3566</v>
      </c>
      <c r="G230" s="8" t="s">
        <v>3593</v>
      </c>
      <c r="H230" s="8" t="s">
        <v>3594</v>
      </c>
      <c r="I230" s="8" t="s">
        <v>3595</v>
      </c>
      <c r="J230" s="8"/>
      <c r="K230" s="8" t="s">
        <v>1546</v>
      </c>
      <c r="L230" s="24" t="s">
        <v>1523</v>
      </c>
      <c r="M230" s="24"/>
      <c r="N230" s="20" t="s">
        <v>188</v>
      </c>
      <c r="O230" s="20" t="s">
        <v>188</v>
      </c>
      <c r="P230" s="20" t="s">
        <v>188</v>
      </c>
      <c r="Q230" s="24" t="s">
        <v>1547</v>
      </c>
      <c r="R230" s="24"/>
      <c r="S230" s="20"/>
      <c r="T230" s="20" t="s">
        <v>188</v>
      </c>
      <c r="U230" s="20" t="s">
        <v>188</v>
      </c>
      <c r="V230" s="13"/>
    </row>
    <row r="231" spans="1:22" ht="15" customHeight="1" x14ac:dyDescent="0.2">
      <c r="A231" s="12" t="s">
        <v>198</v>
      </c>
      <c r="B231" s="8" t="s">
        <v>3596</v>
      </c>
      <c r="C231" s="8" t="s">
        <v>3597</v>
      </c>
      <c r="D231" s="8" t="s">
        <v>42</v>
      </c>
      <c r="E231" s="8" t="s">
        <v>3598</v>
      </c>
      <c r="F231" s="8" t="s">
        <v>3566</v>
      </c>
      <c r="G231" s="8" t="s">
        <v>3599</v>
      </c>
      <c r="H231" s="8" t="s">
        <v>3600</v>
      </c>
      <c r="I231" s="8" t="s">
        <v>3601</v>
      </c>
      <c r="J231" s="8"/>
      <c r="K231" s="8" t="s">
        <v>1532</v>
      </c>
      <c r="L231" s="20" t="s">
        <v>1523</v>
      </c>
      <c r="M231" s="20"/>
      <c r="N231" s="20" t="s">
        <v>188</v>
      </c>
      <c r="O231" s="20" t="s">
        <v>188</v>
      </c>
      <c r="P231" s="20" t="s">
        <v>188</v>
      </c>
      <c r="Q231" s="20" t="s">
        <v>1533</v>
      </c>
      <c r="R231" s="20"/>
      <c r="S231" s="20"/>
      <c r="T231" s="20" t="s">
        <v>188</v>
      </c>
      <c r="U231" s="20" t="s">
        <v>188</v>
      </c>
      <c r="V231" s="13"/>
    </row>
    <row r="232" spans="1:22" ht="15" customHeight="1" x14ac:dyDescent="0.2">
      <c r="A232" s="12" t="s">
        <v>201</v>
      </c>
      <c r="B232" s="8"/>
      <c r="C232" s="8" t="s">
        <v>202</v>
      </c>
      <c r="D232" s="8"/>
      <c r="E232" s="8" t="s">
        <v>203</v>
      </c>
      <c r="F232" s="8"/>
      <c r="G232" s="8"/>
      <c r="H232" s="8"/>
      <c r="I232" s="8"/>
      <c r="J232" s="8"/>
      <c r="K232" s="8"/>
      <c r="L232" s="24"/>
      <c r="M232" s="24"/>
      <c r="N232" s="20"/>
      <c r="O232" s="20"/>
      <c r="P232" s="20"/>
      <c r="Q232" s="24"/>
      <c r="R232" s="24"/>
      <c r="S232" s="20"/>
      <c r="T232" s="20"/>
      <c r="U232" s="20"/>
      <c r="V232" s="13"/>
    </row>
    <row r="233" spans="1:22" ht="15" customHeight="1" x14ac:dyDescent="0.2">
      <c r="A233" s="12" t="s">
        <v>201</v>
      </c>
      <c r="B233" s="8" t="s">
        <v>3602</v>
      </c>
      <c r="C233" s="8" t="s">
        <v>3603</v>
      </c>
      <c r="D233" s="8" t="s">
        <v>42</v>
      </c>
      <c r="E233" s="8" t="s">
        <v>3604</v>
      </c>
      <c r="F233" s="8" t="s">
        <v>3605</v>
      </c>
      <c r="G233" s="8" t="s">
        <v>278</v>
      </c>
      <c r="H233" s="8" t="s">
        <v>3606</v>
      </c>
      <c r="I233" s="8" t="s">
        <v>3607</v>
      </c>
      <c r="J233" s="8"/>
      <c r="K233" s="8" t="s">
        <v>3301</v>
      </c>
      <c r="L233" s="20" t="s">
        <v>2797</v>
      </c>
      <c r="M233" s="20"/>
      <c r="N233" s="20" t="s">
        <v>188</v>
      </c>
      <c r="O233" s="20" t="s">
        <v>188</v>
      </c>
      <c r="P233" s="20" t="s">
        <v>188</v>
      </c>
      <c r="Q233" s="20" t="s">
        <v>1609</v>
      </c>
      <c r="R233" s="20"/>
      <c r="S233" s="20" t="s">
        <v>188</v>
      </c>
      <c r="T233" s="20" t="s">
        <v>188</v>
      </c>
      <c r="U233" s="20" t="s">
        <v>188</v>
      </c>
      <c r="V233" s="13"/>
    </row>
    <row r="234" spans="1:22" ht="15" customHeight="1" x14ac:dyDescent="0.2">
      <c r="A234" s="12" t="s">
        <v>201</v>
      </c>
      <c r="B234" s="8" t="s">
        <v>2566</v>
      </c>
      <c r="C234" s="8" t="s">
        <v>2567</v>
      </c>
      <c r="D234" s="8" t="s">
        <v>42</v>
      </c>
      <c r="E234" s="8" t="s">
        <v>2568</v>
      </c>
      <c r="F234" s="8" t="s">
        <v>2569</v>
      </c>
      <c r="G234" s="8" t="s">
        <v>2570</v>
      </c>
      <c r="H234" s="8" t="s">
        <v>2571</v>
      </c>
      <c r="I234" s="8" t="s">
        <v>2572</v>
      </c>
      <c r="J234" s="8"/>
      <c r="K234" s="8" t="s">
        <v>2573</v>
      </c>
      <c r="L234" s="24" t="s">
        <v>215</v>
      </c>
      <c r="M234" s="24"/>
      <c r="N234" s="20"/>
      <c r="O234" s="20" t="s">
        <v>188</v>
      </c>
      <c r="P234" s="20" t="s">
        <v>188</v>
      </c>
      <c r="Q234" s="24" t="s">
        <v>124</v>
      </c>
      <c r="R234" s="24" t="s">
        <v>2574</v>
      </c>
      <c r="S234" s="20"/>
      <c r="T234" s="20" t="s">
        <v>188</v>
      </c>
      <c r="U234" s="20" t="s">
        <v>188</v>
      </c>
      <c r="V234" s="13"/>
    </row>
    <row r="235" spans="1:22" ht="15" customHeight="1" x14ac:dyDescent="0.2">
      <c r="A235" s="12" t="s">
        <v>201</v>
      </c>
      <c r="B235" s="8" t="s">
        <v>2575</v>
      </c>
      <c r="C235" s="8" t="s">
        <v>2576</v>
      </c>
      <c r="D235" s="8" t="s">
        <v>42</v>
      </c>
      <c r="E235" s="8" t="s">
        <v>2577</v>
      </c>
      <c r="F235" s="8" t="s">
        <v>2569</v>
      </c>
      <c r="G235" s="8" t="s">
        <v>2570</v>
      </c>
      <c r="H235" s="8" t="s">
        <v>2578</v>
      </c>
      <c r="I235" s="8" t="s">
        <v>2579</v>
      </c>
      <c r="J235" s="8"/>
      <c r="K235" s="8" t="s">
        <v>2573</v>
      </c>
      <c r="L235" s="20" t="s">
        <v>215</v>
      </c>
      <c r="M235" s="20"/>
      <c r="N235" s="20"/>
      <c r="O235" s="20" t="s">
        <v>188</v>
      </c>
      <c r="P235" s="20" t="s">
        <v>188</v>
      </c>
      <c r="Q235" s="20" t="s">
        <v>124</v>
      </c>
      <c r="R235" s="20" t="s">
        <v>2574</v>
      </c>
      <c r="S235" s="20"/>
      <c r="T235" s="20" t="s">
        <v>188</v>
      </c>
      <c r="U235" s="20" t="s">
        <v>188</v>
      </c>
      <c r="V235" s="13"/>
    </row>
    <row r="236" spans="1:22" ht="15" customHeight="1" x14ac:dyDescent="0.2">
      <c r="A236" s="12" t="s">
        <v>201</v>
      </c>
      <c r="B236" s="8" t="s">
        <v>2580</v>
      </c>
      <c r="C236" s="8" t="s">
        <v>2581</v>
      </c>
      <c r="D236" s="8" t="s">
        <v>42</v>
      </c>
      <c r="E236" s="8" t="s">
        <v>2582</v>
      </c>
      <c r="F236" s="8" t="s">
        <v>2583</v>
      </c>
      <c r="G236" s="8" t="s">
        <v>2584</v>
      </c>
      <c r="H236" s="8" t="s">
        <v>2585</v>
      </c>
      <c r="I236" s="8" t="s">
        <v>2586</v>
      </c>
      <c r="J236" s="8"/>
      <c r="K236" s="8" t="s">
        <v>2587</v>
      </c>
      <c r="L236" s="24" t="s">
        <v>2588</v>
      </c>
      <c r="M236" s="24"/>
      <c r="N236" s="20"/>
      <c r="O236" s="20" t="s">
        <v>188</v>
      </c>
      <c r="P236" s="20" t="s">
        <v>188</v>
      </c>
      <c r="Q236" s="24" t="s">
        <v>1855</v>
      </c>
      <c r="R236" s="24"/>
      <c r="S236" s="20"/>
      <c r="T236" s="20" t="s">
        <v>188</v>
      </c>
      <c r="U236" s="20" t="s">
        <v>188</v>
      </c>
      <c r="V236" s="13"/>
    </row>
    <row r="237" spans="1:22" ht="15" customHeight="1" x14ac:dyDescent="0.2">
      <c r="A237" s="12" t="s">
        <v>201</v>
      </c>
      <c r="B237" s="8" t="s">
        <v>2589</v>
      </c>
      <c r="C237" s="8" t="s">
        <v>2590</v>
      </c>
      <c r="D237" s="8" t="s">
        <v>42</v>
      </c>
      <c r="E237" s="8" t="s">
        <v>2591</v>
      </c>
      <c r="F237" s="8" t="s">
        <v>2592</v>
      </c>
      <c r="G237" s="8" t="s">
        <v>278</v>
      </c>
      <c r="H237" s="8" t="s">
        <v>2593</v>
      </c>
      <c r="I237" s="8" t="s">
        <v>2594</v>
      </c>
      <c r="J237" s="8"/>
      <c r="K237" s="8"/>
      <c r="L237" s="20"/>
      <c r="M237" s="20"/>
      <c r="N237" s="20"/>
      <c r="O237" s="20"/>
      <c r="P237" s="20"/>
      <c r="Q237" s="20"/>
      <c r="R237" s="20"/>
      <c r="S237" s="20"/>
      <c r="T237" s="20"/>
      <c r="U237" s="20"/>
      <c r="V237" s="13" t="s">
        <v>2595</v>
      </c>
    </row>
    <row r="238" spans="1:22" ht="15" customHeight="1" x14ac:dyDescent="0.2">
      <c r="A238" s="12" t="s">
        <v>201</v>
      </c>
      <c r="B238" s="8" t="s">
        <v>2596</v>
      </c>
      <c r="C238" s="8" t="s">
        <v>2597</v>
      </c>
      <c r="D238" s="8" t="s">
        <v>42</v>
      </c>
      <c r="E238" s="8" t="s">
        <v>2598</v>
      </c>
      <c r="F238" s="8" t="s">
        <v>2599</v>
      </c>
      <c r="G238" s="8" t="s">
        <v>2600</v>
      </c>
      <c r="H238" s="8" t="s">
        <v>2601</v>
      </c>
      <c r="I238" s="8" t="s">
        <v>2602</v>
      </c>
      <c r="J238" s="8"/>
      <c r="K238" s="8" t="s">
        <v>230</v>
      </c>
      <c r="L238" s="24"/>
      <c r="M238" s="24"/>
      <c r="N238" s="20"/>
      <c r="O238" s="20"/>
      <c r="P238" s="20"/>
      <c r="Q238" s="24" t="s">
        <v>124</v>
      </c>
      <c r="R238" s="24"/>
      <c r="S238" s="20"/>
      <c r="T238" s="20" t="s">
        <v>188</v>
      </c>
      <c r="U238" s="20" t="s">
        <v>188</v>
      </c>
      <c r="V238" s="13"/>
    </row>
    <row r="239" spans="1:22" ht="15" customHeight="1" x14ac:dyDescent="0.2">
      <c r="A239" s="12" t="s">
        <v>201</v>
      </c>
      <c r="B239" s="8" t="s">
        <v>2603</v>
      </c>
      <c r="C239" s="8" t="s">
        <v>2604</v>
      </c>
      <c r="D239" s="8" t="s">
        <v>42</v>
      </c>
      <c r="E239" s="8" t="s">
        <v>2605</v>
      </c>
      <c r="F239" s="8" t="s">
        <v>2606</v>
      </c>
      <c r="G239" s="8" t="s">
        <v>2607</v>
      </c>
      <c r="H239" s="8" t="s">
        <v>2608</v>
      </c>
      <c r="I239" s="8" t="s">
        <v>2609</v>
      </c>
      <c r="J239" s="8"/>
      <c r="K239" s="8" t="s">
        <v>1560</v>
      </c>
      <c r="L239" s="20" t="s">
        <v>1561</v>
      </c>
      <c r="M239" s="20"/>
      <c r="N239" s="20"/>
      <c r="O239" s="20" t="s">
        <v>188</v>
      </c>
      <c r="P239" s="20" t="s">
        <v>188</v>
      </c>
      <c r="Q239" s="20" t="s">
        <v>1562</v>
      </c>
      <c r="R239" s="20"/>
      <c r="S239" s="20"/>
      <c r="T239" s="20" t="s">
        <v>188</v>
      </c>
      <c r="U239" s="20" t="s">
        <v>188</v>
      </c>
      <c r="V239" s="13"/>
    </row>
    <row r="240" spans="1:22" ht="15" customHeight="1" x14ac:dyDescent="0.2">
      <c r="A240" s="12" t="s">
        <v>204</v>
      </c>
      <c r="B240" s="8"/>
      <c r="C240" s="8" t="s">
        <v>205</v>
      </c>
      <c r="D240" s="8"/>
      <c r="E240" s="8" t="s">
        <v>206</v>
      </c>
      <c r="F240" s="8"/>
      <c r="G240" s="8"/>
      <c r="H240" s="8"/>
      <c r="I240" s="8"/>
      <c r="J240" s="8"/>
      <c r="K240" s="8"/>
      <c r="L240" s="24"/>
      <c r="M240" s="24"/>
      <c r="N240" s="20"/>
      <c r="O240" s="20"/>
      <c r="P240" s="20"/>
      <c r="Q240" s="24"/>
      <c r="R240" s="24"/>
      <c r="S240" s="20"/>
      <c r="T240" s="20"/>
      <c r="U240" s="20"/>
      <c r="V240" s="13"/>
    </row>
    <row r="241" spans="1:22" ht="15" customHeight="1" x14ac:dyDescent="0.2">
      <c r="A241" s="12" t="s">
        <v>204</v>
      </c>
      <c r="B241" s="8" t="s">
        <v>2610</v>
      </c>
      <c r="C241" s="8" t="s">
        <v>2611</v>
      </c>
      <c r="D241" s="8" t="s">
        <v>42</v>
      </c>
      <c r="E241" s="8" t="s">
        <v>2612</v>
      </c>
      <c r="F241" s="8" t="s">
        <v>2613</v>
      </c>
      <c r="G241" s="8" t="s">
        <v>278</v>
      </c>
      <c r="H241" s="8" t="s">
        <v>2614</v>
      </c>
      <c r="I241" s="8" t="s">
        <v>2615</v>
      </c>
      <c r="J241" s="8"/>
      <c r="K241" s="8" t="s">
        <v>1560</v>
      </c>
      <c r="L241" s="20" t="s">
        <v>1561</v>
      </c>
      <c r="M241" s="20"/>
      <c r="N241" s="20"/>
      <c r="O241" s="20" t="s">
        <v>188</v>
      </c>
      <c r="P241" s="20" t="s">
        <v>188</v>
      </c>
      <c r="Q241" s="20" t="s">
        <v>1562</v>
      </c>
      <c r="R241" s="20"/>
      <c r="S241" s="20"/>
      <c r="T241" s="20" t="s">
        <v>188</v>
      </c>
      <c r="U241" s="20" t="s">
        <v>188</v>
      </c>
      <c r="V241" s="13"/>
    </row>
    <row r="242" spans="1:22" ht="15" customHeight="1" x14ac:dyDescent="0.2">
      <c r="A242" s="12" t="s">
        <v>204</v>
      </c>
      <c r="B242" s="8" t="s">
        <v>2616</v>
      </c>
      <c r="C242" s="8" t="s">
        <v>2617</v>
      </c>
      <c r="D242" s="8" t="s">
        <v>42</v>
      </c>
      <c r="E242" s="8" t="s">
        <v>2618</v>
      </c>
      <c r="F242" s="8" t="s">
        <v>2619</v>
      </c>
      <c r="G242" s="8" t="s">
        <v>2620</v>
      </c>
      <c r="H242" s="8" t="s">
        <v>2621</v>
      </c>
      <c r="I242" s="8" t="s">
        <v>2622</v>
      </c>
      <c r="J242" s="8"/>
      <c r="K242" s="8" t="s">
        <v>214</v>
      </c>
      <c r="L242" s="24" t="s">
        <v>215</v>
      </c>
      <c r="M242" s="24"/>
      <c r="N242" s="20"/>
      <c r="O242" s="20" t="s">
        <v>188</v>
      </c>
      <c r="P242" s="20" t="s">
        <v>188</v>
      </c>
      <c r="Q242" s="24" t="s">
        <v>124</v>
      </c>
      <c r="R242" s="24"/>
      <c r="S242" s="20"/>
      <c r="T242" s="20" t="s">
        <v>188</v>
      </c>
      <c r="U242" s="20" t="s">
        <v>188</v>
      </c>
      <c r="V242" s="13"/>
    </row>
    <row r="243" spans="1:22" ht="15" customHeight="1" x14ac:dyDescent="0.2">
      <c r="A243" s="12" t="s">
        <v>204</v>
      </c>
      <c r="B243" s="8" t="s">
        <v>2623</v>
      </c>
      <c r="C243" s="8" t="s">
        <v>2624</v>
      </c>
      <c r="D243" s="8" t="s">
        <v>42</v>
      </c>
      <c r="E243" s="8" t="s">
        <v>2625</v>
      </c>
      <c r="F243" s="8" t="s">
        <v>2619</v>
      </c>
      <c r="G243" s="8" t="s">
        <v>2620</v>
      </c>
      <c r="H243" s="8" t="s">
        <v>2626</v>
      </c>
      <c r="I243" s="8" t="s">
        <v>2627</v>
      </c>
      <c r="J243" s="8"/>
      <c r="K243" s="8" t="s">
        <v>214</v>
      </c>
      <c r="L243" s="20" t="s">
        <v>215</v>
      </c>
      <c r="M243" s="20"/>
      <c r="N243" s="20"/>
      <c r="O243" s="20" t="s">
        <v>188</v>
      </c>
      <c r="P243" s="20" t="s">
        <v>188</v>
      </c>
      <c r="Q243" s="20" t="s">
        <v>124</v>
      </c>
      <c r="R243" s="20"/>
      <c r="S243" s="20"/>
      <c r="T243" s="20" t="s">
        <v>188</v>
      </c>
      <c r="U243" s="20" t="s">
        <v>188</v>
      </c>
      <c r="V243" s="13"/>
    </row>
    <row r="244" spans="1:22" ht="15" customHeight="1" x14ac:dyDescent="0.2">
      <c r="A244" s="12" t="s">
        <v>204</v>
      </c>
      <c r="B244" s="8" t="s">
        <v>2628</v>
      </c>
      <c r="C244" s="8" t="s">
        <v>2629</v>
      </c>
      <c r="D244" s="8" t="s">
        <v>42</v>
      </c>
      <c r="E244" s="8" t="s">
        <v>2630</v>
      </c>
      <c r="F244" s="8" t="s">
        <v>2631</v>
      </c>
      <c r="G244" s="8" t="s">
        <v>2632</v>
      </c>
      <c r="H244" s="8" t="s">
        <v>2633</v>
      </c>
      <c r="I244" s="8" t="s">
        <v>2634</v>
      </c>
      <c r="J244" s="8"/>
      <c r="K244" s="8" t="s">
        <v>214</v>
      </c>
      <c r="L244" s="24" t="s">
        <v>215</v>
      </c>
      <c r="M244" s="24"/>
      <c r="N244" s="20"/>
      <c r="O244" s="20" t="s">
        <v>188</v>
      </c>
      <c r="P244" s="20" t="s">
        <v>188</v>
      </c>
      <c r="Q244" s="24" t="s">
        <v>124</v>
      </c>
      <c r="R244" s="24"/>
      <c r="S244" s="20"/>
      <c r="T244" s="20" t="s">
        <v>188</v>
      </c>
      <c r="U244" s="20" t="s">
        <v>188</v>
      </c>
      <c r="V244" s="13"/>
    </row>
    <row r="245" spans="1:22" ht="15" customHeight="1" x14ac:dyDescent="0.2">
      <c r="A245" s="12" t="s">
        <v>204</v>
      </c>
      <c r="B245" s="8" t="s">
        <v>2635</v>
      </c>
      <c r="C245" s="8" t="s">
        <v>2636</v>
      </c>
      <c r="D245" s="8" t="s">
        <v>42</v>
      </c>
      <c r="E245" s="8" t="s">
        <v>2637</v>
      </c>
      <c r="F245" s="8" t="s">
        <v>2638</v>
      </c>
      <c r="G245" s="8" t="s">
        <v>278</v>
      </c>
      <c r="H245" s="8" t="s">
        <v>2639</v>
      </c>
      <c r="I245" s="8" t="s">
        <v>2640</v>
      </c>
      <c r="J245" s="8"/>
      <c r="K245" s="8" t="s">
        <v>214</v>
      </c>
      <c r="L245" s="20" t="s">
        <v>215</v>
      </c>
      <c r="M245" s="20"/>
      <c r="N245" s="20"/>
      <c r="O245" s="20" t="s">
        <v>188</v>
      </c>
      <c r="P245" s="20" t="s">
        <v>188</v>
      </c>
      <c r="Q245" s="20" t="s">
        <v>124</v>
      </c>
      <c r="R245" s="20"/>
      <c r="S245" s="20"/>
      <c r="T245" s="20" t="s">
        <v>188</v>
      </c>
      <c r="U245" s="20" t="s">
        <v>188</v>
      </c>
      <c r="V245" s="13"/>
    </row>
    <row r="246" spans="1:22" ht="15" customHeight="1" x14ac:dyDescent="0.2">
      <c r="A246" s="12" t="s">
        <v>204</v>
      </c>
      <c r="B246" s="8" t="s">
        <v>2641</v>
      </c>
      <c r="C246" s="8" t="s">
        <v>2642</v>
      </c>
      <c r="D246" s="8" t="s">
        <v>42</v>
      </c>
      <c r="E246" s="8" t="s">
        <v>2643</v>
      </c>
      <c r="F246" s="8" t="s">
        <v>2644</v>
      </c>
      <c r="G246" s="8" t="s">
        <v>278</v>
      </c>
      <c r="H246" s="8" t="s">
        <v>2645</v>
      </c>
      <c r="I246" s="8" t="s">
        <v>2646</v>
      </c>
      <c r="J246" s="8"/>
      <c r="K246" s="8" t="s">
        <v>2647</v>
      </c>
      <c r="L246" s="24" t="s">
        <v>2648</v>
      </c>
      <c r="M246" s="24"/>
      <c r="N246" s="20"/>
      <c r="O246" s="20" t="s">
        <v>188</v>
      </c>
      <c r="P246" s="20" t="s">
        <v>188</v>
      </c>
      <c r="Q246" s="24" t="s">
        <v>983</v>
      </c>
      <c r="R246" s="24"/>
      <c r="S246" s="20"/>
      <c r="T246" s="20" t="s">
        <v>188</v>
      </c>
      <c r="U246" s="20" t="s">
        <v>188</v>
      </c>
      <c r="V246" s="13"/>
    </row>
    <row r="247" spans="1:22" ht="15" customHeight="1" x14ac:dyDescent="0.2">
      <c r="A247" s="12" t="s">
        <v>204</v>
      </c>
      <c r="B247" s="8" t="s">
        <v>2649</v>
      </c>
      <c r="C247" s="8" t="s">
        <v>2650</v>
      </c>
      <c r="D247" s="8" t="s">
        <v>42</v>
      </c>
      <c r="E247" s="8" t="s">
        <v>2651</v>
      </c>
      <c r="F247" s="8" t="s">
        <v>2652</v>
      </c>
      <c r="G247" s="8" t="s">
        <v>2653</v>
      </c>
      <c r="H247" s="8" t="s">
        <v>2654</v>
      </c>
      <c r="I247" s="8" t="s">
        <v>2655</v>
      </c>
      <c r="J247" s="8"/>
      <c r="K247" s="8" t="s">
        <v>1968</v>
      </c>
      <c r="L247" s="20" t="s">
        <v>1609</v>
      </c>
      <c r="M247" s="20"/>
      <c r="N247" s="20" t="s">
        <v>188</v>
      </c>
      <c r="O247" s="20" t="s">
        <v>188</v>
      </c>
      <c r="P247" s="20" t="s">
        <v>188</v>
      </c>
      <c r="Q247" s="20" t="s">
        <v>1159</v>
      </c>
      <c r="R247" s="20"/>
      <c r="S247" s="20" t="s">
        <v>188</v>
      </c>
      <c r="T247" s="20" t="s">
        <v>188</v>
      </c>
      <c r="U247" s="20" t="s">
        <v>188</v>
      </c>
      <c r="V247" s="13"/>
    </row>
    <row r="248" spans="1:22" ht="15" customHeight="1" x14ac:dyDescent="0.2">
      <c r="A248" s="12" t="s">
        <v>204</v>
      </c>
      <c r="B248" s="8" t="s">
        <v>2656</v>
      </c>
      <c r="C248" s="8" t="s">
        <v>2657</v>
      </c>
      <c r="D248" s="8" t="s">
        <v>42</v>
      </c>
      <c r="E248" s="8" t="s">
        <v>2658</v>
      </c>
      <c r="F248" s="8" t="s">
        <v>2659</v>
      </c>
      <c r="G248" s="8" t="s">
        <v>2660</v>
      </c>
      <c r="H248" s="8" t="s">
        <v>2661</v>
      </c>
      <c r="I248" s="8" t="s">
        <v>2662</v>
      </c>
      <c r="J248" s="8"/>
      <c r="K248" s="8" t="s">
        <v>2663</v>
      </c>
      <c r="L248" s="24" t="s">
        <v>1855</v>
      </c>
      <c r="M248" s="24"/>
      <c r="N248" s="20"/>
      <c r="O248" s="20" t="s">
        <v>188</v>
      </c>
      <c r="P248" s="20" t="s">
        <v>188</v>
      </c>
      <c r="Q248" s="24" t="s">
        <v>1847</v>
      </c>
      <c r="R248" s="24" t="s">
        <v>1856</v>
      </c>
      <c r="S248" s="20"/>
      <c r="T248" s="20" t="s">
        <v>188</v>
      </c>
      <c r="U248" s="20" t="s">
        <v>188</v>
      </c>
      <c r="V248" s="13"/>
    </row>
    <row r="249" spans="1:22" ht="15" customHeight="1" x14ac:dyDescent="0.2">
      <c r="A249" s="12" t="s">
        <v>235</v>
      </c>
      <c r="B249" s="8"/>
      <c r="C249" s="8" t="s">
        <v>236</v>
      </c>
      <c r="D249" s="8"/>
      <c r="E249" s="8" t="s">
        <v>237</v>
      </c>
      <c r="F249" s="8"/>
      <c r="G249" s="8"/>
      <c r="H249" s="8"/>
      <c r="I249" s="8"/>
      <c r="J249" s="8"/>
      <c r="K249" s="8"/>
      <c r="L249" s="20"/>
      <c r="M249" s="20"/>
      <c r="N249" s="20"/>
      <c r="O249" s="20"/>
      <c r="P249" s="20"/>
      <c r="Q249" s="20"/>
      <c r="R249" s="20"/>
      <c r="S249" s="20"/>
      <c r="T249" s="20"/>
      <c r="U249" s="20"/>
      <c r="V249" s="13"/>
    </row>
    <row r="250" spans="1:22" ht="15" customHeight="1" x14ac:dyDescent="0.2">
      <c r="A250" s="12" t="s">
        <v>238</v>
      </c>
      <c r="B250" s="8"/>
      <c r="C250" s="8" t="s">
        <v>239</v>
      </c>
      <c r="D250" s="8"/>
      <c r="E250" s="8" t="s">
        <v>240</v>
      </c>
      <c r="F250" s="8"/>
      <c r="G250" s="8"/>
      <c r="H250" s="8"/>
      <c r="I250" s="8"/>
      <c r="J250" s="8"/>
      <c r="K250" s="8"/>
      <c r="L250" s="24"/>
      <c r="M250" s="24"/>
      <c r="N250" s="20"/>
      <c r="O250" s="20"/>
      <c r="P250" s="20"/>
      <c r="Q250" s="24"/>
      <c r="R250" s="24"/>
      <c r="S250" s="20"/>
      <c r="T250" s="20"/>
      <c r="U250" s="20"/>
      <c r="V250" s="13"/>
    </row>
    <row r="251" spans="1:22" ht="15" customHeight="1" x14ac:dyDescent="0.2">
      <c r="A251" s="12" t="s">
        <v>241</v>
      </c>
      <c r="B251" s="8"/>
      <c r="C251" s="8" t="s">
        <v>242</v>
      </c>
      <c r="D251" s="8"/>
      <c r="E251" s="8" t="s">
        <v>243</v>
      </c>
      <c r="F251" s="8"/>
      <c r="G251" s="8"/>
      <c r="H251" s="8"/>
      <c r="I251" s="8"/>
      <c r="J251" s="8"/>
      <c r="K251" s="8"/>
      <c r="L251" s="20"/>
      <c r="M251" s="20"/>
      <c r="N251" s="20"/>
      <c r="O251" s="20"/>
      <c r="P251" s="20"/>
      <c r="Q251" s="20"/>
      <c r="R251" s="20"/>
      <c r="S251" s="20"/>
      <c r="T251" s="20"/>
      <c r="U251" s="20"/>
      <c r="V251" s="13"/>
    </row>
    <row r="252" spans="1:22" ht="15" customHeight="1" x14ac:dyDescent="0.2">
      <c r="A252" s="12" t="s">
        <v>244</v>
      </c>
      <c r="B252" s="8"/>
      <c r="C252" s="8" t="s">
        <v>245</v>
      </c>
      <c r="D252" s="8"/>
      <c r="E252" s="8" t="s">
        <v>246</v>
      </c>
      <c r="F252" s="8"/>
      <c r="G252" s="8"/>
      <c r="H252" s="8"/>
      <c r="I252" s="8"/>
      <c r="J252" s="8"/>
      <c r="K252" s="8"/>
      <c r="L252" s="24"/>
      <c r="M252" s="24"/>
      <c r="N252" s="20"/>
      <c r="O252" s="20"/>
      <c r="P252" s="20"/>
      <c r="Q252" s="24"/>
      <c r="R252" s="24"/>
      <c r="S252" s="20"/>
      <c r="T252" s="20"/>
      <c r="U252" s="20"/>
      <c r="V252" s="13"/>
    </row>
    <row r="253" spans="1:22" ht="15" customHeight="1" x14ac:dyDescent="0.2">
      <c r="A253" s="12" t="s">
        <v>247</v>
      </c>
      <c r="B253" s="8"/>
      <c r="C253" s="8" t="s">
        <v>248</v>
      </c>
      <c r="D253" s="8"/>
      <c r="E253" s="8" t="s">
        <v>249</v>
      </c>
      <c r="F253" s="8"/>
      <c r="G253" s="8"/>
      <c r="H253" s="8"/>
      <c r="I253" s="8"/>
      <c r="J253" s="8"/>
      <c r="K253" s="8"/>
      <c r="L253" s="20"/>
      <c r="M253" s="20"/>
      <c r="N253" s="20"/>
      <c r="O253" s="20"/>
      <c r="P253" s="20"/>
      <c r="Q253" s="20"/>
      <c r="R253" s="20"/>
      <c r="S253" s="20"/>
      <c r="T253" s="20"/>
      <c r="U253" s="20"/>
      <c r="V253" s="13"/>
    </row>
    <row r="254" spans="1:22" ht="15" customHeight="1" x14ac:dyDescent="0.2">
      <c r="A254" s="12" t="s">
        <v>247</v>
      </c>
      <c r="B254" s="8" t="s">
        <v>2664</v>
      </c>
      <c r="C254" s="8" t="s">
        <v>2665</v>
      </c>
      <c r="D254" s="8" t="s">
        <v>42</v>
      </c>
      <c r="E254" s="8" t="s">
        <v>2666</v>
      </c>
      <c r="F254" s="8" t="s">
        <v>2667</v>
      </c>
      <c r="G254" s="8" t="s">
        <v>2668</v>
      </c>
      <c r="H254" s="8" t="s">
        <v>2669</v>
      </c>
      <c r="I254" s="8" t="s">
        <v>2670</v>
      </c>
      <c r="J254" s="8"/>
      <c r="K254" s="8" t="s">
        <v>1901</v>
      </c>
      <c r="L254" s="24" t="s">
        <v>1893</v>
      </c>
      <c r="M254" s="24"/>
      <c r="N254" s="20"/>
      <c r="O254" s="20" t="s">
        <v>188</v>
      </c>
      <c r="P254" s="20" t="s">
        <v>188</v>
      </c>
      <c r="Q254" s="24" t="s">
        <v>1902</v>
      </c>
      <c r="R254" s="24"/>
      <c r="S254" s="20"/>
      <c r="T254" s="20" t="s">
        <v>188</v>
      </c>
      <c r="U254" s="20" t="s">
        <v>188</v>
      </c>
      <c r="V254" s="13" t="s">
        <v>2671</v>
      </c>
    </row>
    <row r="255" spans="1:22" ht="15" customHeight="1" x14ac:dyDescent="0.2">
      <c r="A255" s="12" t="s">
        <v>247</v>
      </c>
      <c r="B255" s="8" t="s">
        <v>2672</v>
      </c>
      <c r="C255" s="8" t="s">
        <v>2673</v>
      </c>
      <c r="D255" s="8" t="s">
        <v>42</v>
      </c>
      <c r="E255" s="8" t="s">
        <v>2674</v>
      </c>
      <c r="F255" s="8" t="s">
        <v>2675</v>
      </c>
      <c r="G255" s="8" t="s">
        <v>2676</v>
      </c>
      <c r="H255" s="8" t="s">
        <v>2677</v>
      </c>
      <c r="I255" s="8" t="s">
        <v>2678</v>
      </c>
      <c r="J255" s="8"/>
      <c r="K255" s="8" t="s">
        <v>214</v>
      </c>
      <c r="L255" s="20" t="s">
        <v>215</v>
      </c>
      <c r="M255" s="20"/>
      <c r="N255" s="20"/>
      <c r="O255" s="20" t="s">
        <v>188</v>
      </c>
      <c r="P255" s="20" t="s">
        <v>188</v>
      </c>
      <c r="Q255" s="20" t="s">
        <v>124</v>
      </c>
      <c r="R255" s="20"/>
      <c r="S255" s="20"/>
      <c r="T255" s="20" t="s">
        <v>188</v>
      </c>
      <c r="U255" s="20" t="s">
        <v>188</v>
      </c>
      <c r="V255" s="13"/>
    </row>
    <row r="256" spans="1:22" ht="15" customHeight="1" x14ac:dyDescent="0.2">
      <c r="A256" s="12" t="s">
        <v>250</v>
      </c>
      <c r="B256" s="8"/>
      <c r="C256" s="8" t="s">
        <v>251</v>
      </c>
      <c r="D256" s="8"/>
      <c r="E256" s="8" t="s">
        <v>252</v>
      </c>
      <c r="F256" s="8"/>
      <c r="G256" s="8"/>
      <c r="H256" s="8"/>
      <c r="I256" s="8"/>
      <c r="J256" s="8"/>
      <c r="K256" s="8"/>
      <c r="L256" s="24"/>
      <c r="M256" s="24"/>
      <c r="N256" s="20"/>
      <c r="O256" s="20"/>
      <c r="P256" s="20"/>
      <c r="Q256" s="24"/>
      <c r="R256" s="24"/>
      <c r="S256" s="20"/>
      <c r="T256" s="20"/>
      <c r="U256" s="20"/>
      <c r="V256" s="13"/>
    </row>
    <row r="257" spans="1:22" ht="15" customHeight="1" x14ac:dyDescent="0.2">
      <c r="A257" s="12" t="s">
        <v>262</v>
      </c>
      <c r="B257" s="8"/>
      <c r="C257" s="8" t="s">
        <v>263</v>
      </c>
      <c r="D257" s="8"/>
      <c r="E257" s="8" t="s">
        <v>264</v>
      </c>
      <c r="F257" s="8"/>
      <c r="G257" s="8"/>
      <c r="H257" s="8"/>
      <c r="I257" s="8"/>
      <c r="J257" s="8"/>
      <c r="K257" s="8"/>
      <c r="L257" s="20"/>
      <c r="M257" s="20"/>
      <c r="N257" s="20"/>
      <c r="O257" s="20"/>
      <c r="P257" s="20"/>
      <c r="Q257" s="20"/>
      <c r="R257" s="20"/>
      <c r="S257" s="20"/>
      <c r="T257" s="20"/>
      <c r="U257" s="20"/>
      <c r="V257" s="13"/>
    </row>
    <row r="258" spans="1:22" ht="15" customHeight="1" x14ac:dyDescent="0.2">
      <c r="A258" s="12" t="s">
        <v>265</v>
      </c>
      <c r="B258" s="8"/>
      <c r="C258" s="8" t="s">
        <v>266</v>
      </c>
      <c r="D258" s="8"/>
      <c r="E258" s="8" t="s">
        <v>267</v>
      </c>
      <c r="F258" s="8"/>
      <c r="G258" s="8"/>
      <c r="H258" s="8"/>
      <c r="I258" s="8"/>
      <c r="J258" s="8"/>
      <c r="K258" s="8"/>
      <c r="L258" s="24"/>
      <c r="M258" s="24"/>
      <c r="N258" s="20"/>
      <c r="O258" s="20"/>
      <c r="P258" s="20"/>
      <c r="Q258" s="24"/>
      <c r="R258" s="24"/>
      <c r="S258" s="20"/>
      <c r="T258" s="20"/>
      <c r="U258" s="20"/>
      <c r="V258" s="13"/>
    </row>
    <row r="259" spans="1:22" ht="15" customHeight="1" x14ac:dyDescent="0.2">
      <c r="A259" s="12" t="s">
        <v>268</v>
      </c>
      <c r="B259" s="8"/>
      <c r="C259" s="8" t="s">
        <v>269</v>
      </c>
      <c r="D259" s="8"/>
      <c r="E259" s="8" t="s">
        <v>270</v>
      </c>
      <c r="F259" s="8"/>
      <c r="G259" s="8"/>
      <c r="H259" s="8"/>
      <c r="I259" s="8"/>
      <c r="J259" s="8"/>
      <c r="K259" s="8"/>
      <c r="L259" s="20"/>
      <c r="M259" s="20"/>
      <c r="N259" s="20"/>
      <c r="O259" s="20"/>
      <c r="P259" s="20"/>
      <c r="Q259" s="20"/>
      <c r="R259" s="20"/>
      <c r="S259" s="20"/>
      <c r="T259" s="20"/>
      <c r="U259" s="20"/>
      <c r="V259" s="13"/>
    </row>
    <row r="260" spans="1:22" ht="15" customHeight="1" x14ac:dyDescent="0.2">
      <c r="A260" s="12" t="s">
        <v>268</v>
      </c>
      <c r="B260" s="8" t="s">
        <v>2679</v>
      </c>
      <c r="C260" s="8" t="s">
        <v>2680</v>
      </c>
      <c r="D260" s="8" t="s">
        <v>42</v>
      </c>
      <c r="E260" s="8" t="s">
        <v>2681</v>
      </c>
      <c r="F260" s="8" t="s">
        <v>2682</v>
      </c>
      <c r="G260" s="8" t="s">
        <v>2683</v>
      </c>
      <c r="H260" s="8" t="s">
        <v>2684</v>
      </c>
      <c r="I260" s="8" t="s">
        <v>2685</v>
      </c>
      <c r="J260" s="8"/>
      <c r="K260" s="8" t="s">
        <v>230</v>
      </c>
      <c r="L260" s="24"/>
      <c r="M260" s="24"/>
      <c r="N260" s="20"/>
      <c r="O260" s="20"/>
      <c r="P260" s="20"/>
      <c r="Q260" s="24" t="s">
        <v>124</v>
      </c>
      <c r="R260" s="24"/>
      <c r="S260" s="20"/>
      <c r="T260" s="20" t="s">
        <v>188</v>
      </c>
      <c r="U260" s="20" t="s">
        <v>188</v>
      </c>
      <c r="V260" s="13"/>
    </row>
    <row r="261" spans="1:22" ht="15" customHeight="1" x14ac:dyDescent="0.2">
      <c r="A261" s="12" t="s">
        <v>271</v>
      </c>
      <c r="B261" s="8"/>
      <c r="C261" s="8" t="s">
        <v>272</v>
      </c>
      <c r="D261" s="8"/>
      <c r="E261" s="8" t="s">
        <v>273</v>
      </c>
      <c r="F261" s="8"/>
      <c r="G261" s="8"/>
      <c r="H261" s="8"/>
      <c r="I261" s="8"/>
      <c r="J261" s="8"/>
      <c r="K261" s="8"/>
      <c r="L261" s="20"/>
      <c r="M261" s="20"/>
      <c r="N261" s="20"/>
      <c r="O261" s="20"/>
      <c r="P261" s="20"/>
      <c r="Q261" s="20"/>
      <c r="R261" s="20"/>
      <c r="S261" s="20"/>
      <c r="T261" s="20"/>
      <c r="U261" s="20"/>
      <c r="V261" s="13"/>
    </row>
    <row r="262" spans="1:22" ht="15" customHeight="1" x14ac:dyDescent="0.2">
      <c r="A262" s="12" t="s">
        <v>286</v>
      </c>
      <c r="B262" s="8"/>
      <c r="C262" s="8" t="s">
        <v>287</v>
      </c>
      <c r="D262" s="8"/>
      <c r="E262" s="8" t="s">
        <v>288</v>
      </c>
      <c r="F262" s="8"/>
      <c r="G262" s="8"/>
      <c r="H262" s="8"/>
      <c r="I262" s="8"/>
      <c r="J262" s="8"/>
      <c r="K262" s="8"/>
      <c r="L262" s="24"/>
      <c r="M262" s="24"/>
      <c r="N262" s="20"/>
      <c r="O262" s="20"/>
      <c r="P262" s="20"/>
      <c r="Q262" s="24"/>
      <c r="R262" s="24"/>
      <c r="S262" s="20"/>
      <c r="T262" s="20"/>
      <c r="U262" s="20"/>
      <c r="V262" s="13"/>
    </row>
    <row r="263" spans="1:22" ht="15" customHeight="1" x14ac:dyDescent="0.2">
      <c r="A263" s="12" t="s">
        <v>296</v>
      </c>
      <c r="B263" s="8"/>
      <c r="C263" s="8" t="s">
        <v>297</v>
      </c>
      <c r="D263" s="8"/>
      <c r="E263" s="8" t="s">
        <v>298</v>
      </c>
      <c r="F263" s="8"/>
      <c r="G263" s="8"/>
      <c r="H263" s="8"/>
      <c r="I263" s="8"/>
      <c r="J263" s="8"/>
      <c r="K263" s="8"/>
      <c r="L263" s="20"/>
      <c r="M263" s="20"/>
      <c r="N263" s="20"/>
      <c r="O263" s="20"/>
      <c r="P263" s="20"/>
      <c r="Q263" s="20"/>
      <c r="R263" s="20"/>
      <c r="S263" s="20"/>
      <c r="T263" s="20"/>
      <c r="U263" s="20"/>
      <c r="V263" s="13"/>
    </row>
    <row r="264" spans="1:22" ht="15" customHeight="1" x14ac:dyDescent="0.2">
      <c r="A264" s="12" t="s">
        <v>299</v>
      </c>
      <c r="B264" s="8"/>
      <c r="C264" s="8" t="s">
        <v>300</v>
      </c>
      <c r="D264" s="8"/>
      <c r="E264" s="8" t="s">
        <v>301</v>
      </c>
      <c r="F264" s="8"/>
      <c r="G264" s="8"/>
      <c r="H264" s="8"/>
      <c r="I264" s="8"/>
      <c r="J264" s="8"/>
      <c r="K264" s="8"/>
      <c r="L264" s="24"/>
      <c r="M264" s="24"/>
      <c r="N264" s="20"/>
      <c r="O264" s="20"/>
      <c r="P264" s="20"/>
      <c r="Q264" s="24"/>
      <c r="R264" s="24"/>
      <c r="S264" s="20"/>
      <c r="T264" s="20"/>
      <c r="U264" s="20"/>
      <c r="V264" s="13"/>
    </row>
    <row r="265" spans="1:22" ht="15" customHeight="1" x14ac:dyDescent="0.2">
      <c r="A265" s="12" t="s">
        <v>299</v>
      </c>
      <c r="B265" s="8" t="s">
        <v>2686</v>
      </c>
      <c r="C265" s="8" t="s">
        <v>2687</v>
      </c>
      <c r="D265" s="8" t="s">
        <v>42</v>
      </c>
      <c r="E265" s="8" t="s">
        <v>2688</v>
      </c>
      <c r="F265" s="8" t="s">
        <v>2689</v>
      </c>
      <c r="G265" s="8" t="s">
        <v>2690</v>
      </c>
      <c r="H265" s="8" t="s">
        <v>2691</v>
      </c>
      <c r="I265" s="8" t="s">
        <v>2692</v>
      </c>
      <c r="J265" s="8"/>
      <c r="K265" s="8" t="s">
        <v>2693</v>
      </c>
      <c r="L265" s="20" t="s">
        <v>215</v>
      </c>
      <c r="M265" s="20" t="s">
        <v>2694</v>
      </c>
      <c r="N265" s="20"/>
      <c r="O265" s="20" t="s">
        <v>188</v>
      </c>
      <c r="P265" s="20" t="s">
        <v>188</v>
      </c>
      <c r="Q265" s="20" t="s">
        <v>2695</v>
      </c>
      <c r="R265" s="20"/>
      <c r="S265" s="20"/>
      <c r="T265" s="20" t="s">
        <v>188</v>
      </c>
      <c r="U265" s="20" t="s">
        <v>188</v>
      </c>
      <c r="V265" s="13"/>
    </row>
    <row r="266" spans="1:22" ht="15" customHeight="1" x14ac:dyDescent="0.2">
      <c r="A266" s="12" t="s">
        <v>299</v>
      </c>
      <c r="B266" s="8" t="s">
        <v>2696</v>
      </c>
      <c r="C266" s="8" t="s">
        <v>2697</v>
      </c>
      <c r="D266" s="8" t="s">
        <v>42</v>
      </c>
      <c r="E266" s="8" t="s">
        <v>2698</v>
      </c>
      <c r="F266" s="8" t="s">
        <v>2699</v>
      </c>
      <c r="G266" s="8" t="s">
        <v>2700</v>
      </c>
      <c r="H266" s="8" t="s">
        <v>2701</v>
      </c>
      <c r="I266" s="8" t="s">
        <v>2702</v>
      </c>
      <c r="J266" s="8"/>
      <c r="K266" s="8" t="s">
        <v>2703</v>
      </c>
      <c r="L266" s="24" t="s">
        <v>215</v>
      </c>
      <c r="M266" s="24" t="s">
        <v>2694</v>
      </c>
      <c r="N266" s="20"/>
      <c r="O266" s="20" t="s">
        <v>188</v>
      </c>
      <c r="P266" s="20" t="s">
        <v>188</v>
      </c>
      <c r="Q266" s="24" t="s">
        <v>124</v>
      </c>
      <c r="R266" s="24"/>
      <c r="S266" s="20"/>
      <c r="T266" s="20" t="s">
        <v>188</v>
      </c>
      <c r="U266" s="20" t="s">
        <v>188</v>
      </c>
      <c r="V266" s="13"/>
    </row>
    <row r="267" spans="1:22" ht="15" customHeight="1" x14ac:dyDescent="0.2">
      <c r="A267" s="12" t="s">
        <v>299</v>
      </c>
      <c r="B267" s="8" t="s">
        <v>2704</v>
      </c>
      <c r="C267" s="8" t="s">
        <v>2705</v>
      </c>
      <c r="D267" s="8" t="s">
        <v>42</v>
      </c>
      <c r="E267" s="8" t="s">
        <v>2706</v>
      </c>
      <c r="F267" s="8" t="s">
        <v>2707</v>
      </c>
      <c r="G267" s="8" t="s">
        <v>2708</v>
      </c>
      <c r="H267" s="8" t="s">
        <v>2709</v>
      </c>
      <c r="I267" s="8" t="s">
        <v>2710</v>
      </c>
      <c r="J267" s="8"/>
      <c r="K267" s="8"/>
      <c r="L267" s="20"/>
      <c r="M267" s="20"/>
      <c r="N267" s="20"/>
      <c r="O267" s="20"/>
      <c r="P267" s="20"/>
      <c r="Q267" s="20"/>
      <c r="R267" s="20"/>
      <c r="S267" s="20"/>
      <c r="T267" s="20"/>
      <c r="U267" s="20"/>
      <c r="V267" s="13"/>
    </row>
    <row r="268" spans="1:22" ht="15" customHeight="1" x14ac:dyDescent="0.2">
      <c r="A268" s="12" t="s">
        <v>302</v>
      </c>
      <c r="B268" s="8"/>
      <c r="C268" s="8" t="s">
        <v>303</v>
      </c>
      <c r="D268" s="8"/>
      <c r="E268" s="8" t="s">
        <v>304</v>
      </c>
      <c r="F268" s="8"/>
      <c r="G268" s="8"/>
      <c r="H268" s="8"/>
      <c r="I268" s="8"/>
      <c r="J268" s="8"/>
      <c r="K268" s="8"/>
      <c r="L268" s="24"/>
      <c r="M268" s="24"/>
      <c r="N268" s="20"/>
      <c r="O268" s="20"/>
      <c r="P268" s="20"/>
      <c r="Q268" s="24"/>
      <c r="R268" s="24"/>
      <c r="S268" s="20"/>
      <c r="T268" s="20"/>
      <c r="U268" s="20"/>
      <c r="V268" s="13"/>
    </row>
    <row r="269" spans="1:22" ht="15" customHeight="1" x14ac:dyDescent="0.2">
      <c r="A269" s="12" t="s">
        <v>305</v>
      </c>
      <c r="B269" s="8"/>
      <c r="C269" s="8" t="s">
        <v>306</v>
      </c>
      <c r="D269" s="8"/>
      <c r="E269" s="8" t="s">
        <v>307</v>
      </c>
      <c r="F269" s="8"/>
      <c r="G269" s="8"/>
      <c r="H269" s="8"/>
      <c r="I269" s="8"/>
      <c r="J269" s="8"/>
      <c r="K269" s="8"/>
      <c r="L269" s="20"/>
      <c r="M269" s="20"/>
      <c r="N269" s="20"/>
      <c r="O269" s="20"/>
      <c r="P269" s="20"/>
      <c r="Q269" s="20"/>
      <c r="R269" s="20"/>
      <c r="S269" s="20"/>
      <c r="T269" s="20"/>
      <c r="U269" s="20"/>
      <c r="V269" s="13"/>
    </row>
    <row r="270" spans="1:22" ht="15" customHeight="1" x14ac:dyDescent="0.2">
      <c r="A270" s="12" t="s">
        <v>308</v>
      </c>
      <c r="B270" s="8"/>
      <c r="C270" s="8" t="s">
        <v>309</v>
      </c>
      <c r="D270" s="8"/>
      <c r="E270" s="8" t="s">
        <v>310</v>
      </c>
      <c r="F270" s="8"/>
      <c r="G270" s="8"/>
      <c r="H270" s="8"/>
      <c r="I270" s="8"/>
      <c r="J270" s="8"/>
      <c r="K270" s="8"/>
      <c r="L270" s="24"/>
      <c r="M270" s="24"/>
      <c r="N270" s="20"/>
      <c r="O270" s="20"/>
      <c r="P270" s="20"/>
      <c r="Q270" s="24"/>
      <c r="R270" s="24"/>
      <c r="S270" s="20"/>
      <c r="T270" s="20"/>
      <c r="U270" s="20"/>
      <c r="V270" s="13"/>
    </row>
    <row r="271" spans="1:22" ht="15" customHeight="1" x14ac:dyDescent="0.2">
      <c r="A271" s="12" t="s">
        <v>311</v>
      </c>
      <c r="B271" s="8"/>
      <c r="C271" s="8" t="s">
        <v>312</v>
      </c>
      <c r="D271" s="8"/>
      <c r="E271" s="8" t="s">
        <v>313</v>
      </c>
      <c r="F271" s="8"/>
      <c r="G271" s="8"/>
      <c r="H271" s="8"/>
      <c r="I271" s="8"/>
      <c r="J271" s="8"/>
      <c r="K271" s="8"/>
      <c r="L271" s="20"/>
      <c r="M271" s="20"/>
      <c r="N271" s="20"/>
      <c r="O271" s="20"/>
      <c r="P271" s="20"/>
      <c r="Q271" s="20"/>
      <c r="R271" s="20"/>
      <c r="S271" s="20"/>
      <c r="T271" s="20"/>
      <c r="U271" s="20"/>
      <c r="V271" s="13"/>
    </row>
    <row r="272" spans="1:22" ht="15" customHeight="1" x14ac:dyDescent="0.2">
      <c r="A272" s="12" t="s">
        <v>311</v>
      </c>
      <c r="B272" s="8" t="s">
        <v>2711</v>
      </c>
      <c r="C272" s="8" t="s">
        <v>2712</v>
      </c>
      <c r="D272" s="8" t="s">
        <v>42</v>
      </c>
      <c r="E272" s="8" t="s">
        <v>2713</v>
      </c>
      <c r="F272" s="8" t="s">
        <v>2714</v>
      </c>
      <c r="G272" s="8" t="s">
        <v>2715</v>
      </c>
      <c r="H272" s="8" t="s">
        <v>2716</v>
      </c>
      <c r="I272" s="8" t="s">
        <v>2717</v>
      </c>
      <c r="J272" s="8"/>
      <c r="K272" s="8"/>
      <c r="L272" s="24"/>
      <c r="M272" s="24"/>
      <c r="N272" s="20"/>
      <c r="O272" s="20"/>
      <c r="P272" s="20"/>
      <c r="Q272" s="24"/>
      <c r="R272" s="24"/>
      <c r="S272" s="20"/>
      <c r="T272" s="20"/>
      <c r="U272" s="20"/>
      <c r="V272" s="13"/>
    </row>
    <row r="273" spans="1:22" ht="15" customHeight="1" x14ac:dyDescent="0.2">
      <c r="A273" s="12" t="s">
        <v>314</v>
      </c>
      <c r="B273" s="8"/>
      <c r="C273" s="8" t="s">
        <v>315</v>
      </c>
      <c r="D273" s="8"/>
      <c r="E273" s="8" t="s">
        <v>316</v>
      </c>
      <c r="F273" s="8"/>
      <c r="G273" s="8"/>
      <c r="H273" s="8"/>
      <c r="I273" s="8"/>
      <c r="J273" s="8"/>
      <c r="K273" s="8"/>
      <c r="L273" s="20"/>
      <c r="M273" s="20"/>
      <c r="N273" s="20"/>
      <c r="O273" s="20"/>
      <c r="P273" s="20"/>
      <c r="Q273" s="20"/>
      <c r="R273" s="20"/>
      <c r="S273" s="20"/>
      <c r="T273" s="20"/>
      <c r="U273" s="20"/>
      <c r="V273" s="13"/>
    </row>
    <row r="274" spans="1:22" ht="15" customHeight="1" x14ac:dyDescent="0.2">
      <c r="A274" s="12" t="s">
        <v>317</v>
      </c>
      <c r="B274" s="8"/>
      <c r="C274" s="8" t="s">
        <v>318</v>
      </c>
      <c r="D274" s="8"/>
      <c r="E274" s="8" t="s">
        <v>319</v>
      </c>
      <c r="F274" s="8"/>
      <c r="G274" s="8"/>
      <c r="H274" s="8"/>
      <c r="I274" s="8"/>
      <c r="J274" s="8"/>
      <c r="K274" s="8"/>
      <c r="L274" s="24"/>
      <c r="M274" s="24"/>
      <c r="N274" s="20"/>
      <c r="O274" s="20"/>
      <c r="P274" s="20"/>
      <c r="Q274" s="24"/>
      <c r="R274" s="24"/>
      <c r="S274" s="20"/>
      <c r="T274" s="20"/>
      <c r="U274" s="20"/>
      <c r="V274" s="13"/>
    </row>
    <row r="275" spans="1:22" ht="15" customHeight="1" x14ac:dyDescent="0.2">
      <c r="A275" s="12" t="s">
        <v>320</v>
      </c>
      <c r="B275" s="8"/>
      <c r="C275" s="8" t="s">
        <v>321</v>
      </c>
      <c r="D275" s="8"/>
      <c r="E275" s="8" t="s">
        <v>322</v>
      </c>
      <c r="F275" s="8"/>
      <c r="G275" s="8"/>
      <c r="H275" s="8"/>
      <c r="I275" s="8"/>
      <c r="J275" s="8"/>
      <c r="K275" s="8"/>
      <c r="L275" s="20"/>
      <c r="M275" s="20"/>
      <c r="N275" s="20"/>
      <c r="O275" s="20"/>
      <c r="P275" s="20"/>
      <c r="Q275" s="20"/>
      <c r="R275" s="20"/>
      <c r="S275" s="20"/>
      <c r="T275" s="20"/>
      <c r="U275" s="20"/>
      <c r="V275" s="13"/>
    </row>
    <row r="276" spans="1:22" ht="15" customHeight="1" x14ac:dyDescent="0.2">
      <c r="A276" s="12" t="s">
        <v>323</v>
      </c>
      <c r="B276" s="8"/>
      <c r="C276" s="8" t="s">
        <v>324</v>
      </c>
      <c r="D276" s="8"/>
      <c r="E276" s="8" t="s">
        <v>325</v>
      </c>
      <c r="F276" s="8"/>
      <c r="G276" s="8"/>
      <c r="H276" s="8"/>
      <c r="I276" s="8"/>
      <c r="J276" s="8"/>
      <c r="K276" s="8"/>
      <c r="L276" s="24"/>
      <c r="M276" s="24"/>
      <c r="N276" s="20"/>
      <c r="O276" s="20"/>
      <c r="P276" s="20"/>
      <c r="Q276" s="24"/>
      <c r="R276" s="24"/>
      <c r="S276" s="20"/>
      <c r="T276" s="20"/>
      <c r="U276" s="20"/>
      <c r="V276" s="13"/>
    </row>
    <row r="277" spans="1:22" ht="15" customHeight="1" x14ac:dyDescent="0.2">
      <c r="A277" s="12" t="s">
        <v>326</v>
      </c>
      <c r="B277" s="8"/>
      <c r="C277" s="8" t="s">
        <v>327</v>
      </c>
      <c r="D277" s="8"/>
      <c r="E277" s="8" t="s">
        <v>328</v>
      </c>
      <c r="F277" s="8"/>
      <c r="G277" s="8"/>
      <c r="H277" s="8"/>
      <c r="I277" s="8"/>
      <c r="J277" s="8"/>
      <c r="K277" s="8"/>
      <c r="L277" s="20"/>
      <c r="M277" s="20"/>
      <c r="N277" s="20"/>
      <c r="O277" s="20"/>
      <c r="P277" s="20"/>
      <c r="Q277" s="20"/>
      <c r="R277" s="20"/>
      <c r="S277" s="20"/>
      <c r="T277" s="20"/>
      <c r="U277" s="20"/>
      <c r="V277" s="13"/>
    </row>
    <row r="278" spans="1:22" ht="15" customHeight="1" x14ac:dyDescent="0.2">
      <c r="A278" s="12" t="s">
        <v>329</v>
      </c>
      <c r="B278" s="8"/>
      <c r="C278" s="8" t="s">
        <v>330</v>
      </c>
      <c r="D278" s="8"/>
      <c r="E278" s="8" t="s">
        <v>331</v>
      </c>
      <c r="F278" s="8"/>
      <c r="G278" s="8"/>
      <c r="H278" s="8"/>
      <c r="I278" s="8"/>
      <c r="J278" s="8"/>
      <c r="K278" s="8"/>
      <c r="L278" s="24"/>
      <c r="M278" s="24"/>
      <c r="N278" s="20"/>
      <c r="O278" s="20"/>
      <c r="P278" s="20"/>
      <c r="Q278" s="24"/>
      <c r="R278" s="24"/>
      <c r="S278" s="20"/>
      <c r="T278" s="20"/>
      <c r="U278" s="20"/>
      <c r="V278" s="13"/>
    </row>
    <row r="279" spans="1:22" ht="15" customHeight="1" x14ac:dyDescent="0.2">
      <c r="A279" s="12" t="s">
        <v>332</v>
      </c>
      <c r="B279" s="8"/>
      <c r="C279" s="8" t="s">
        <v>333</v>
      </c>
      <c r="D279" s="8"/>
      <c r="E279" s="8" t="s">
        <v>334</v>
      </c>
      <c r="F279" s="8"/>
      <c r="G279" s="8"/>
      <c r="H279" s="8"/>
      <c r="I279" s="8"/>
      <c r="J279" s="8"/>
      <c r="K279" s="8"/>
      <c r="L279" s="20"/>
      <c r="M279" s="20"/>
      <c r="N279" s="20"/>
      <c r="O279" s="20"/>
      <c r="P279" s="20"/>
      <c r="Q279" s="20"/>
      <c r="R279" s="20"/>
      <c r="S279" s="20"/>
      <c r="T279" s="20"/>
      <c r="U279" s="20"/>
      <c r="V279" s="13"/>
    </row>
    <row r="280" spans="1:22" ht="15" customHeight="1" x14ac:dyDescent="0.2">
      <c r="A280" s="12" t="s">
        <v>342</v>
      </c>
      <c r="B280" s="8"/>
      <c r="C280" s="8" t="s">
        <v>343</v>
      </c>
      <c r="D280" s="8"/>
      <c r="E280" s="8" t="s">
        <v>344</v>
      </c>
      <c r="F280" s="8"/>
      <c r="G280" s="8"/>
      <c r="H280" s="8"/>
      <c r="I280" s="8"/>
      <c r="J280" s="8"/>
      <c r="K280" s="8"/>
      <c r="L280" s="24"/>
      <c r="M280" s="24"/>
      <c r="N280" s="20"/>
      <c r="O280" s="20"/>
      <c r="P280" s="20"/>
      <c r="Q280" s="24"/>
      <c r="R280" s="24"/>
      <c r="S280" s="20"/>
      <c r="T280" s="20"/>
      <c r="U280" s="20"/>
      <c r="V280" s="13"/>
    </row>
    <row r="281" spans="1:22" ht="15" customHeight="1" x14ac:dyDescent="0.2">
      <c r="A281" s="12" t="s">
        <v>362</v>
      </c>
      <c r="B281" s="8"/>
      <c r="C281" s="8" t="s">
        <v>363</v>
      </c>
      <c r="D281" s="8"/>
      <c r="E281" s="8" t="s">
        <v>364</v>
      </c>
      <c r="F281" s="8"/>
      <c r="G281" s="8"/>
      <c r="H281" s="8"/>
      <c r="I281" s="8"/>
      <c r="J281" s="8"/>
      <c r="K281" s="8"/>
      <c r="L281" s="20"/>
      <c r="M281" s="20"/>
      <c r="N281" s="20"/>
      <c r="O281" s="20"/>
      <c r="P281" s="20"/>
      <c r="Q281" s="20"/>
      <c r="R281" s="20"/>
      <c r="S281" s="20"/>
      <c r="T281" s="20"/>
      <c r="U281" s="20"/>
      <c r="V281" s="13"/>
    </row>
    <row r="282" spans="1:22" ht="15" customHeight="1" x14ac:dyDescent="0.2">
      <c r="A282" s="12" t="s">
        <v>362</v>
      </c>
      <c r="B282" s="8" t="s">
        <v>2718</v>
      </c>
      <c r="C282" s="8" t="s">
        <v>2719</v>
      </c>
      <c r="D282" s="8" t="s">
        <v>42</v>
      </c>
      <c r="E282" s="8" t="s">
        <v>2720</v>
      </c>
      <c r="F282" s="8" t="s">
        <v>2721</v>
      </c>
      <c r="G282" s="8" t="s">
        <v>2722</v>
      </c>
      <c r="H282" s="8" t="s">
        <v>2723</v>
      </c>
      <c r="I282" s="8" t="s">
        <v>2724</v>
      </c>
      <c r="J282" s="8"/>
      <c r="K282" s="8" t="s">
        <v>2725</v>
      </c>
      <c r="L282" s="24"/>
      <c r="M282" s="24"/>
      <c r="N282" s="20"/>
      <c r="O282" s="20"/>
      <c r="P282" s="20"/>
      <c r="Q282" s="24" t="s">
        <v>354</v>
      </c>
      <c r="R282" s="24"/>
      <c r="S282" s="20"/>
      <c r="T282" s="20"/>
      <c r="U282" s="20" t="s">
        <v>188</v>
      </c>
      <c r="V282" s="13"/>
    </row>
    <row r="283" spans="1:22" ht="15" customHeight="1" x14ac:dyDescent="0.2">
      <c r="A283" s="12" t="s">
        <v>365</v>
      </c>
      <c r="B283" s="8"/>
      <c r="C283" s="8" t="s">
        <v>366</v>
      </c>
      <c r="D283" s="8"/>
      <c r="E283" s="8" t="s">
        <v>367</v>
      </c>
      <c r="F283" s="8"/>
      <c r="G283" s="8"/>
      <c r="H283" s="8"/>
      <c r="I283" s="8"/>
      <c r="J283" s="8"/>
      <c r="K283" s="8"/>
      <c r="L283" s="20"/>
      <c r="M283" s="20"/>
      <c r="N283" s="20"/>
      <c r="O283" s="20"/>
      <c r="P283" s="20"/>
      <c r="Q283" s="20"/>
      <c r="R283" s="20"/>
      <c r="S283" s="20"/>
      <c r="T283" s="20"/>
      <c r="U283" s="20"/>
      <c r="V283" s="13"/>
    </row>
    <row r="284" spans="1:22" ht="15" customHeight="1" x14ac:dyDescent="0.2">
      <c r="A284" s="12" t="s">
        <v>365</v>
      </c>
      <c r="B284" s="8" t="s">
        <v>2733</v>
      </c>
      <c r="C284" s="8" t="s">
        <v>2734</v>
      </c>
      <c r="D284" s="8" t="s">
        <v>42</v>
      </c>
      <c r="E284" s="8" t="s">
        <v>2735</v>
      </c>
      <c r="F284" s="8" t="s">
        <v>2736</v>
      </c>
      <c r="G284" s="8" t="s">
        <v>278</v>
      </c>
      <c r="H284" s="8" t="s">
        <v>2737</v>
      </c>
      <c r="I284" s="8" t="s">
        <v>2738</v>
      </c>
      <c r="J284" s="8"/>
      <c r="K284" s="8"/>
      <c r="L284" s="24"/>
      <c r="M284" s="24"/>
      <c r="N284" s="20"/>
      <c r="O284" s="20"/>
      <c r="P284" s="20"/>
      <c r="Q284" s="24"/>
      <c r="R284" s="24"/>
      <c r="S284" s="20"/>
      <c r="T284" s="20"/>
      <c r="U284" s="20"/>
      <c r="V284" s="13" t="s">
        <v>2739</v>
      </c>
    </row>
    <row r="285" spans="1:22" ht="15" customHeight="1" x14ac:dyDescent="0.2">
      <c r="A285" s="12" t="s">
        <v>365</v>
      </c>
      <c r="B285" s="8" t="s">
        <v>2740</v>
      </c>
      <c r="C285" s="8" t="s">
        <v>2741</v>
      </c>
      <c r="D285" s="8" t="s">
        <v>42</v>
      </c>
      <c r="E285" s="8" t="s">
        <v>2742</v>
      </c>
      <c r="F285" s="8" t="s">
        <v>2743</v>
      </c>
      <c r="G285" s="8" t="s">
        <v>278</v>
      </c>
      <c r="H285" s="8" t="s">
        <v>2744</v>
      </c>
      <c r="I285" s="8" t="s">
        <v>2745</v>
      </c>
      <c r="J285" s="8"/>
      <c r="K285" s="8"/>
      <c r="L285" s="20"/>
      <c r="M285" s="20"/>
      <c r="N285" s="20"/>
      <c r="O285" s="20"/>
      <c r="P285" s="20"/>
      <c r="Q285" s="20"/>
      <c r="R285" s="20"/>
      <c r="S285" s="20"/>
      <c r="T285" s="20"/>
      <c r="U285" s="20"/>
      <c r="V285" s="13" t="s">
        <v>2739</v>
      </c>
    </row>
    <row r="286" spans="1:22" ht="15" customHeight="1" x14ac:dyDescent="0.2">
      <c r="A286" s="12" t="s">
        <v>368</v>
      </c>
      <c r="B286" s="8"/>
      <c r="C286" s="8" t="s">
        <v>369</v>
      </c>
      <c r="D286" s="8"/>
      <c r="E286" s="8" t="s">
        <v>370</v>
      </c>
      <c r="F286" s="8"/>
      <c r="G286" s="8"/>
      <c r="H286" s="8"/>
      <c r="I286" s="8"/>
      <c r="J286" s="8"/>
      <c r="K286" s="8"/>
      <c r="L286" s="24"/>
      <c r="M286" s="24"/>
      <c r="N286" s="20"/>
      <c r="O286" s="20"/>
      <c r="P286" s="20"/>
      <c r="Q286" s="24"/>
      <c r="R286" s="24"/>
      <c r="S286" s="20"/>
      <c r="T286" s="20"/>
      <c r="U286" s="20"/>
      <c r="V286" s="13"/>
    </row>
    <row r="287" spans="1:22" ht="15" customHeight="1" x14ac:dyDescent="0.2">
      <c r="A287" s="12" t="s">
        <v>371</v>
      </c>
      <c r="B287" s="8"/>
      <c r="C287" s="8" t="s">
        <v>372</v>
      </c>
      <c r="D287" s="8"/>
      <c r="E287" s="8" t="s">
        <v>373</v>
      </c>
      <c r="F287" s="8"/>
      <c r="G287" s="8"/>
      <c r="H287" s="8"/>
      <c r="I287" s="8"/>
      <c r="J287" s="8"/>
      <c r="K287" s="8"/>
      <c r="L287" s="20"/>
      <c r="M287" s="20"/>
      <c r="N287" s="20"/>
      <c r="O287" s="20"/>
      <c r="P287" s="20"/>
      <c r="Q287" s="20"/>
      <c r="R287" s="20"/>
      <c r="S287" s="20"/>
      <c r="T287" s="20"/>
      <c r="U287" s="20"/>
      <c r="V287" s="13"/>
    </row>
    <row r="288" spans="1:22" ht="15" customHeight="1" x14ac:dyDescent="0.2">
      <c r="A288" s="12" t="s">
        <v>381</v>
      </c>
      <c r="B288" s="8"/>
      <c r="C288" s="8" t="s">
        <v>172</v>
      </c>
      <c r="D288" s="8"/>
      <c r="E288" s="8" t="s">
        <v>382</v>
      </c>
      <c r="F288" s="8"/>
      <c r="G288" s="8"/>
      <c r="H288" s="8"/>
      <c r="I288" s="8"/>
      <c r="J288" s="8"/>
      <c r="K288" s="8"/>
      <c r="L288" s="24"/>
      <c r="M288" s="24"/>
      <c r="N288" s="20"/>
      <c r="O288" s="20"/>
      <c r="P288" s="20"/>
      <c r="Q288" s="24"/>
      <c r="R288" s="24"/>
      <c r="S288" s="20"/>
      <c r="T288" s="20"/>
      <c r="U288" s="20"/>
      <c r="V288" s="13"/>
    </row>
    <row r="289" spans="1:22" ht="15" customHeight="1" x14ac:dyDescent="0.2">
      <c r="A289" s="12" t="s">
        <v>383</v>
      </c>
      <c r="B289" s="8"/>
      <c r="C289" s="8" t="s">
        <v>384</v>
      </c>
      <c r="D289" s="8"/>
      <c r="E289" s="8" t="s">
        <v>385</v>
      </c>
      <c r="F289" s="8"/>
      <c r="G289" s="8"/>
      <c r="H289" s="8"/>
      <c r="I289" s="8"/>
      <c r="J289" s="8"/>
      <c r="K289" s="8"/>
      <c r="L289" s="20"/>
      <c r="M289" s="20"/>
      <c r="N289" s="20"/>
      <c r="O289" s="20"/>
      <c r="P289" s="20"/>
      <c r="Q289" s="20"/>
      <c r="R289" s="20"/>
      <c r="S289" s="20"/>
      <c r="T289" s="20"/>
      <c r="U289" s="20"/>
      <c r="V289" s="13"/>
    </row>
    <row r="290" spans="1:22" ht="15" customHeight="1" x14ac:dyDescent="0.2">
      <c r="A290" s="12" t="s">
        <v>386</v>
      </c>
      <c r="B290" s="8"/>
      <c r="C290" s="8" t="s">
        <v>387</v>
      </c>
      <c r="D290" s="8"/>
      <c r="E290" s="8" t="s">
        <v>388</v>
      </c>
      <c r="F290" s="8"/>
      <c r="G290" s="8"/>
      <c r="H290" s="8"/>
      <c r="I290" s="8"/>
      <c r="J290" s="8"/>
      <c r="K290" s="8"/>
      <c r="L290" s="24"/>
      <c r="M290" s="24"/>
      <c r="N290" s="20"/>
      <c r="O290" s="20"/>
      <c r="P290" s="20"/>
      <c r="Q290" s="24"/>
      <c r="R290" s="24"/>
      <c r="S290" s="20"/>
      <c r="T290" s="20"/>
      <c r="U290" s="20"/>
      <c r="V290" s="13"/>
    </row>
    <row r="291" spans="1:22" ht="15" customHeight="1" x14ac:dyDescent="0.2">
      <c r="A291" s="12" t="s">
        <v>389</v>
      </c>
      <c r="B291" s="8"/>
      <c r="C291" s="8" t="s">
        <v>390</v>
      </c>
      <c r="D291" s="8"/>
      <c r="E291" s="8" t="s">
        <v>391</v>
      </c>
      <c r="F291" s="8"/>
      <c r="G291" s="8"/>
      <c r="H291" s="8"/>
      <c r="I291" s="8"/>
      <c r="J291" s="8"/>
      <c r="K291" s="8"/>
      <c r="L291" s="20"/>
      <c r="M291" s="20"/>
      <c r="N291" s="20"/>
      <c r="O291" s="20"/>
      <c r="P291" s="20"/>
      <c r="Q291" s="20"/>
      <c r="R291" s="20"/>
      <c r="S291" s="20"/>
      <c r="T291" s="20"/>
      <c r="U291" s="20"/>
      <c r="V291" s="13"/>
    </row>
    <row r="292" spans="1:22" ht="15" customHeight="1" x14ac:dyDescent="0.2">
      <c r="A292" s="12" t="s">
        <v>389</v>
      </c>
      <c r="B292" s="8" t="s">
        <v>2746</v>
      </c>
      <c r="C292" s="8" t="s">
        <v>2747</v>
      </c>
      <c r="D292" s="8" t="s">
        <v>42</v>
      </c>
      <c r="E292" s="8" t="s">
        <v>2748</v>
      </c>
      <c r="F292" s="8" t="s">
        <v>2749</v>
      </c>
      <c r="G292" s="8" t="s">
        <v>2750</v>
      </c>
      <c r="H292" s="8" t="s">
        <v>2751</v>
      </c>
      <c r="I292" s="8" t="s">
        <v>2752</v>
      </c>
      <c r="J292" s="8"/>
      <c r="K292" s="8" t="s">
        <v>2753</v>
      </c>
      <c r="L292" s="24" t="s">
        <v>2754</v>
      </c>
      <c r="M292" s="24"/>
      <c r="N292" s="20"/>
      <c r="O292" s="20" t="s">
        <v>188</v>
      </c>
      <c r="P292" s="20" t="s">
        <v>188</v>
      </c>
      <c r="Q292" s="24" t="s">
        <v>2754</v>
      </c>
      <c r="R292" s="24"/>
      <c r="S292" s="20"/>
      <c r="T292" s="20" t="s">
        <v>188</v>
      </c>
      <c r="U292" s="20" t="s">
        <v>188</v>
      </c>
      <c r="V292" s="13" t="s">
        <v>2755</v>
      </c>
    </row>
    <row r="293" spans="1:22" ht="15" customHeight="1" x14ac:dyDescent="0.2">
      <c r="A293" s="12" t="s">
        <v>392</v>
      </c>
      <c r="B293" s="8"/>
      <c r="C293" s="8" t="s">
        <v>393</v>
      </c>
      <c r="D293" s="8"/>
      <c r="E293" s="8" t="s">
        <v>394</v>
      </c>
      <c r="F293" s="8"/>
      <c r="G293" s="8"/>
      <c r="H293" s="8"/>
      <c r="I293" s="8"/>
      <c r="J293" s="8"/>
      <c r="K293" s="8"/>
      <c r="L293" s="20"/>
      <c r="M293" s="20"/>
      <c r="N293" s="20"/>
      <c r="O293" s="20"/>
      <c r="P293" s="20"/>
      <c r="Q293" s="20"/>
      <c r="R293" s="20"/>
      <c r="S293" s="20"/>
      <c r="T293" s="20"/>
      <c r="U293" s="20"/>
      <c r="V293" s="13"/>
    </row>
    <row r="294" spans="1:22" ht="15" customHeight="1" x14ac:dyDescent="0.2">
      <c r="A294" s="12" t="s">
        <v>392</v>
      </c>
      <c r="B294" s="8" t="s">
        <v>2756</v>
      </c>
      <c r="C294" s="8" t="s">
        <v>2757</v>
      </c>
      <c r="D294" s="8" t="s">
        <v>42</v>
      </c>
      <c r="E294" s="8" t="s">
        <v>2758</v>
      </c>
      <c r="F294" s="8" t="s">
        <v>2759</v>
      </c>
      <c r="G294" s="8" t="s">
        <v>2760</v>
      </c>
      <c r="H294" s="8" t="s">
        <v>2761</v>
      </c>
      <c r="I294" s="8" t="s">
        <v>2762</v>
      </c>
      <c r="J294" s="8"/>
      <c r="K294" s="8" t="s">
        <v>2763</v>
      </c>
      <c r="L294" s="24" t="s">
        <v>2764</v>
      </c>
      <c r="M294" s="24"/>
      <c r="N294" s="20" t="s">
        <v>188</v>
      </c>
      <c r="O294" s="20" t="s">
        <v>188</v>
      </c>
      <c r="P294" s="20" t="s">
        <v>188</v>
      </c>
      <c r="Q294" s="24" t="s">
        <v>2765</v>
      </c>
      <c r="R294" s="24"/>
      <c r="S294" s="20" t="s">
        <v>188</v>
      </c>
      <c r="T294" s="20" t="s">
        <v>188</v>
      </c>
      <c r="U294" s="20" t="s">
        <v>188</v>
      </c>
      <c r="V294" s="13"/>
    </row>
    <row r="295" spans="1:22" ht="15" customHeight="1" x14ac:dyDescent="0.2">
      <c r="A295" s="12" t="s">
        <v>392</v>
      </c>
      <c r="B295" s="8" t="s">
        <v>2766</v>
      </c>
      <c r="C295" s="8" t="s">
        <v>2767</v>
      </c>
      <c r="D295" s="8" t="s">
        <v>42</v>
      </c>
      <c r="E295" s="8" t="s">
        <v>2768</v>
      </c>
      <c r="F295" s="8" t="s">
        <v>2769</v>
      </c>
      <c r="G295" s="8" t="s">
        <v>2770</v>
      </c>
      <c r="H295" s="8" t="s">
        <v>2771</v>
      </c>
      <c r="I295" s="8" t="s">
        <v>2772</v>
      </c>
      <c r="J295" s="8"/>
      <c r="K295" s="8" t="s">
        <v>2773</v>
      </c>
      <c r="L295" s="20" t="s">
        <v>2588</v>
      </c>
      <c r="M295" s="20"/>
      <c r="N295" s="20"/>
      <c r="O295" s="20" t="s">
        <v>188</v>
      </c>
      <c r="P295" s="20" t="s">
        <v>188</v>
      </c>
      <c r="Q295" s="20" t="s">
        <v>261</v>
      </c>
      <c r="R295" s="20"/>
      <c r="S295" s="20"/>
      <c r="T295" s="20" t="s">
        <v>188</v>
      </c>
      <c r="U295" s="20" t="s">
        <v>188</v>
      </c>
      <c r="V295" s="13" t="s">
        <v>2774</v>
      </c>
    </row>
    <row r="296" spans="1:22" ht="15" customHeight="1" x14ac:dyDescent="0.2">
      <c r="A296" s="12" t="s">
        <v>395</v>
      </c>
      <c r="B296" s="8"/>
      <c r="C296" s="8" t="s">
        <v>396</v>
      </c>
      <c r="D296" s="8"/>
      <c r="E296" s="8" t="s">
        <v>397</v>
      </c>
      <c r="F296" s="8"/>
      <c r="G296" s="8"/>
      <c r="H296" s="8"/>
      <c r="I296" s="8"/>
      <c r="J296" s="8"/>
      <c r="K296" s="8"/>
      <c r="L296" s="24"/>
      <c r="M296" s="24"/>
      <c r="N296" s="20"/>
      <c r="O296" s="20"/>
      <c r="P296" s="20"/>
      <c r="Q296" s="24"/>
      <c r="R296" s="24"/>
      <c r="S296" s="20"/>
      <c r="T296" s="20"/>
      <c r="U296" s="20"/>
      <c r="V296" s="13"/>
    </row>
    <row r="297" spans="1:22" ht="15" customHeight="1" x14ac:dyDescent="0.2">
      <c r="A297" s="12" t="s">
        <v>398</v>
      </c>
      <c r="B297" s="8"/>
      <c r="C297" s="8" t="s">
        <v>399</v>
      </c>
      <c r="D297" s="8"/>
      <c r="E297" s="8" t="s">
        <v>400</v>
      </c>
      <c r="F297" s="8"/>
      <c r="G297" s="8"/>
      <c r="H297" s="8"/>
      <c r="I297" s="8"/>
      <c r="J297" s="8"/>
      <c r="K297" s="8"/>
      <c r="L297" s="20"/>
      <c r="M297" s="20"/>
      <c r="N297" s="20"/>
      <c r="O297" s="20"/>
      <c r="P297" s="20"/>
      <c r="Q297" s="20"/>
      <c r="R297" s="20"/>
      <c r="S297" s="20"/>
      <c r="T297" s="20"/>
      <c r="U297" s="20"/>
      <c r="V297" s="13"/>
    </row>
    <row r="298" spans="1:22" ht="15" customHeight="1" x14ac:dyDescent="0.2">
      <c r="A298" s="12" t="s">
        <v>401</v>
      </c>
      <c r="B298" s="8"/>
      <c r="C298" s="8" t="s">
        <v>402</v>
      </c>
      <c r="D298" s="8"/>
      <c r="E298" s="8" t="s">
        <v>403</v>
      </c>
      <c r="F298" s="8"/>
      <c r="G298" s="8"/>
      <c r="H298" s="8"/>
      <c r="I298" s="8"/>
      <c r="J298" s="8"/>
      <c r="K298" s="8"/>
      <c r="L298" s="24"/>
      <c r="M298" s="24"/>
      <c r="N298" s="20"/>
      <c r="O298" s="20"/>
      <c r="P298" s="20"/>
      <c r="Q298" s="24"/>
      <c r="R298" s="24"/>
      <c r="S298" s="20"/>
      <c r="T298" s="20"/>
      <c r="U298" s="20"/>
      <c r="V298" s="13"/>
    </row>
    <row r="299" spans="1:22" ht="15" customHeight="1" x14ac:dyDescent="0.2">
      <c r="A299" s="12" t="s">
        <v>401</v>
      </c>
      <c r="B299" s="8" t="s">
        <v>2775</v>
      </c>
      <c r="C299" s="8" t="s">
        <v>2776</v>
      </c>
      <c r="D299" s="8" t="s">
        <v>42</v>
      </c>
      <c r="E299" s="8" t="s">
        <v>2777</v>
      </c>
      <c r="F299" s="8" t="s">
        <v>2778</v>
      </c>
      <c r="G299" s="8" t="s">
        <v>2779</v>
      </c>
      <c r="H299" s="8" t="s">
        <v>2780</v>
      </c>
      <c r="I299" s="8" t="s">
        <v>2781</v>
      </c>
      <c r="J299" s="8"/>
      <c r="K299" s="8" t="s">
        <v>2782</v>
      </c>
      <c r="L299" s="20"/>
      <c r="M299" s="20"/>
      <c r="N299" s="20"/>
      <c r="O299" s="20"/>
      <c r="P299" s="20"/>
      <c r="Q299" s="20" t="s">
        <v>201</v>
      </c>
      <c r="R299" s="20"/>
      <c r="S299" s="20"/>
      <c r="T299" s="20" t="s">
        <v>188</v>
      </c>
      <c r="U299" s="20" t="s">
        <v>188</v>
      </c>
      <c r="V299" s="13"/>
    </row>
    <row r="300" spans="1:22" ht="15" customHeight="1" x14ac:dyDescent="0.2">
      <c r="A300" s="12" t="s">
        <v>404</v>
      </c>
      <c r="B300" s="8"/>
      <c r="C300" s="8" t="s">
        <v>405</v>
      </c>
      <c r="D300" s="8"/>
      <c r="E300" s="8" t="s">
        <v>406</v>
      </c>
      <c r="F300" s="8"/>
      <c r="G300" s="8"/>
      <c r="H300" s="8"/>
      <c r="I300" s="8"/>
      <c r="J300" s="8"/>
      <c r="K300" s="8"/>
      <c r="L300" s="24"/>
      <c r="M300" s="24"/>
      <c r="N300" s="20"/>
      <c r="O300" s="20"/>
      <c r="P300" s="20"/>
      <c r="Q300" s="24"/>
      <c r="R300" s="24"/>
      <c r="S300" s="20"/>
      <c r="T300" s="20"/>
      <c r="U300" s="20"/>
      <c r="V300" s="13"/>
    </row>
    <row r="301" spans="1:22" ht="15" customHeight="1" x14ac:dyDescent="0.2">
      <c r="A301" s="12" t="s">
        <v>407</v>
      </c>
      <c r="B301" s="8"/>
      <c r="C301" s="8" t="s">
        <v>408</v>
      </c>
      <c r="D301" s="8"/>
      <c r="E301" s="8" t="s">
        <v>409</v>
      </c>
      <c r="F301" s="8"/>
      <c r="G301" s="8"/>
      <c r="H301" s="8"/>
      <c r="I301" s="8"/>
      <c r="J301" s="8"/>
      <c r="K301" s="8"/>
      <c r="L301" s="20"/>
      <c r="M301" s="20"/>
      <c r="N301" s="20"/>
      <c r="O301" s="20"/>
      <c r="P301" s="20"/>
      <c r="Q301" s="20"/>
      <c r="R301" s="20"/>
      <c r="S301" s="20"/>
      <c r="T301" s="20"/>
      <c r="U301" s="20"/>
      <c r="V301" s="13"/>
    </row>
    <row r="302" spans="1:22" ht="15" customHeight="1" x14ac:dyDescent="0.2">
      <c r="A302" s="12" t="s">
        <v>410</v>
      </c>
      <c r="B302" s="8"/>
      <c r="C302" s="8" t="s">
        <v>411</v>
      </c>
      <c r="D302" s="8"/>
      <c r="E302" s="8" t="s">
        <v>412</v>
      </c>
      <c r="F302" s="8"/>
      <c r="G302" s="8"/>
      <c r="H302" s="8"/>
      <c r="I302" s="8"/>
      <c r="J302" s="8"/>
      <c r="K302" s="8"/>
      <c r="L302" s="24"/>
      <c r="M302" s="24"/>
      <c r="N302" s="20"/>
      <c r="O302" s="20"/>
      <c r="P302" s="20"/>
      <c r="Q302" s="24"/>
      <c r="R302" s="24"/>
      <c r="S302" s="20"/>
      <c r="T302" s="20"/>
      <c r="U302" s="20"/>
      <c r="V302" s="13"/>
    </row>
    <row r="303" spans="1:22" ht="15" customHeight="1" x14ac:dyDescent="0.2">
      <c r="A303" s="12" t="s">
        <v>413</v>
      </c>
      <c r="B303" s="8"/>
      <c r="C303" s="8" t="s">
        <v>414</v>
      </c>
      <c r="D303" s="8"/>
      <c r="E303" s="8" t="s">
        <v>415</v>
      </c>
      <c r="F303" s="8"/>
      <c r="G303" s="8"/>
      <c r="H303" s="8"/>
      <c r="I303" s="8"/>
      <c r="J303" s="8"/>
      <c r="K303" s="8"/>
      <c r="L303" s="20"/>
      <c r="M303" s="20"/>
      <c r="N303" s="20"/>
      <c r="O303" s="20"/>
      <c r="P303" s="20"/>
      <c r="Q303" s="20"/>
      <c r="R303" s="20"/>
      <c r="S303" s="20"/>
      <c r="T303" s="20"/>
      <c r="U303" s="20"/>
      <c r="V303" s="13"/>
    </row>
    <row r="304" spans="1:22" ht="15" customHeight="1" x14ac:dyDescent="0.2">
      <c r="A304" s="12" t="s">
        <v>416</v>
      </c>
      <c r="B304" s="8"/>
      <c r="C304" s="8" t="s">
        <v>417</v>
      </c>
      <c r="D304" s="8"/>
      <c r="E304" s="8" t="s">
        <v>418</v>
      </c>
      <c r="F304" s="8"/>
      <c r="G304" s="8"/>
      <c r="H304" s="8"/>
      <c r="I304" s="8"/>
      <c r="J304" s="8"/>
      <c r="K304" s="8"/>
      <c r="L304" s="24"/>
      <c r="M304" s="24"/>
      <c r="N304" s="20"/>
      <c r="O304" s="20"/>
      <c r="P304" s="20"/>
      <c r="Q304" s="24"/>
      <c r="R304" s="24"/>
      <c r="S304" s="20"/>
      <c r="T304" s="20"/>
      <c r="U304" s="20"/>
      <c r="V304" s="13"/>
    </row>
    <row r="305" spans="1:22" ht="15" customHeight="1" x14ac:dyDescent="0.2">
      <c r="A305" s="12" t="s">
        <v>419</v>
      </c>
      <c r="B305" s="8"/>
      <c r="C305" s="8" t="s">
        <v>420</v>
      </c>
      <c r="D305" s="8"/>
      <c r="E305" s="8" t="s">
        <v>421</v>
      </c>
      <c r="F305" s="8"/>
      <c r="G305" s="8"/>
      <c r="H305" s="8"/>
      <c r="I305" s="8"/>
      <c r="J305" s="8"/>
      <c r="K305" s="8"/>
      <c r="L305" s="20"/>
      <c r="M305" s="20"/>
      <c r="N305" s="20"/>
      <c r="O305" s="20"/>
      <c r="P305" s="20"/>
      <c r="Q305" s="20"/>
      <c r="R305" s="20"/>
      <c r="S305" s="20"/>
      <c r="T305" s="20"/>
      <c r="U305" s="20"/>
      <c r="V305" s="13"/>
    </row>
    <row r="306" spans="1:22" ht="15" customHeight="1" x14ac:dyDescent="0.2">
      <c r="A306" s="12" t="s">
        <v>422</v>
      </c>
      <c r="B306" s="8"/>
      <c r="C306" s="8" t="s">
        <v>423</v>
      </c>
      <c r="D306" s="8"/>
      <c r="E306" s="8" t="s">
        <v>406</v>
      </c>
      <c r="F306" s="8"/>
      <c r="G306" s="8"/>
      <c r="H306" s="8"/>
      <c r="I306" s="8"/>
      <c r="J306" s="8"/>
      <c r="K306" s="8"/>
      <c r="L306" s="24"/>
      <c r="M306" s="24"/>
      <c r="N306" s="20"/>
      <c r="O306" s="20"/>
      <c r="P306" s="20"/>
      <c r="Q306" s="24"/>
      <c r="R306" s="24"/>
      <c r="S306" s="20"/>
      <c r="T306" s="20"/>
      <c r="U306" s="20"/>
      <c r="V306" s="13"/>
    </row>
    <row r="307" spans="1:22" ht="15" customHeight="1" x14ac:dyDescent="0.2">
      <c r="A307" s="12" t="s">
        <v>424</v>
      </c>
      <c r="B307" s="8"/>
      <c r="C307" s="8" t="s">
        <v>425</v>
      </c>
      <c r="D307" s="8"/>
      <c r="E307" s="8" t="s">
        <v>426</v>
      </c>
      <c r="F307" s="8"/>
      <c r="G307" s="8"/>
      <c r="H307" s="8"/>
      <c r="I307" s="8"/>
      <c r="J307" s="8"/>
      <c r="K307" s="8"/>
      <c r="L307" s="20"/>
      <c r="M307" s="20"/>
      <c r="N307" s="20"/>
      <c r="O307" s="20"/>
      <c r="P307" s="20"/>
      <c r="Q307" s="20"/>
      <c r="R307" s="20"/>
      <c r="S307" s="20"/>
      <c r="T307" s="20"/>
      <c r="U307" s="20"/>
      <c r="V307" s="13"/>
    </row>
    <row r="308" spans="1:22" ht="15" customHeight="1" x14ac:dyDescent="0.2">
      <c r="A308" s="12" t="s">
        <v>424</v>
      </c>
      <c r="B308" s="8" t="s">
        <v>2783</v>
      </c>
      <c r="C308" s="8" t="s">
        <v>2784</v>
      </c>
      <c r="D308" s="8" t="s">
        <v>42</v>
      </c>
      <c r="E308" s="8" t="s">
        <v>2785</v>
      </c>
      <c r="F308" s="8" t="s">
        <v>2786</v>
      </c>
      <c r="G308" s="8" t="s">
        <v>278</v>
      </c>
      <c r="H308" s="8" t="s">
        <v>2787</v>
      </c>
      <c r="I308" s="8" t="s">
        <v>2788</v>
      </c>
      <c r="J308" s="8"/>
      <c r="K308" s="8" t="s">
        <v>2587</v>
      </c>
      <c r="L308" s="24" t="s">
        <v>2588</v>
      </c>
      <c r="M308" s="24"/>
      <c r="N308" s="20"/>
      <c r="O308" s="20" t="s">
        <v>188</v>
      </c>
      <c r="P308" s="20" t="s">
        <v>188</v>
      </c>
      <c r="Q308" s="24" t="s">
        <v>1855</v>
      </c>
      <c r="R308" s="24"/>
      <c r="S308" s="20"/>
      <c r="T308" s="20" t="s">
        <v>188</v>
      </c>
      <c r="U308" s="20" t="s">
        <v>188</v>
      </c>
      <c r="V308" s="13"/>
    </row>
    <row r="309" spans="1:22" ht="15" customHeight="1" x14ac:dyDescent="0.2">
      <c r="A309" s="12" t="s">
        <v>427</v>
      </c>
      <c r="B309" s="8"/>
      <c r="C309" s="8" t="s">
        <v>428</v>
      </c>
      <c r="D309" s="8"/>
      <c r="E309" s="8" t="s">
        <v>429</v>
      </c>
      <c r="F309" s="8"/>
      <c r="G309" s="8"/>
      <c r="H309" s="8"/>
      <c r="I309" s="8"/>
      <c r="J309" s="8"/>
      <c r="K309" s="8"/>
      <c r="L309" s="20"/>
      <c r="M309" s="20"/>
      <c r="N309" s="20"/>
      <c r="O309" s="20"/>
      <c r="P309" s="20"/>
      <c r="Q309" s="20"/>
      <c r="R309" s="20"/>
      <c r="S309" s="20"/>
      <c r="T309" s="20"/>
      <c r="U309" s="20"/>
      <c r="V309" s="13"/>
    </row>
    <row r="310" spans="1:22" ht="15" customHeight="1" x14ac:dyDescent="0.2">
      <c r="A310" s="12" t="s">
        <v>430</v>
      </c>
      <c r="B310" s="8"/>
      <c r="C310" s="8" t="s">
        <v>431</v>
      </c>
      <c r="D310" s="8"/>
      <c r="E310" s="8" t="s">
        <v>385</v>
      </c>
      <c r="F310" s="8"/>
      <c r="G310" s="8"/>
      <c r="H310" s="8"/>
      <c r="I310" s="8"/>
      <c r="J310" s="8"/>
      <c r="K310" s="8"/>
      <c r="L310" s="24"/>
      <c r="M310" s="24"/>
      <c r="N310" s="20"/>
      <c r="O310" s="20"/>
      <c r="P310" s="20"/>
      <c r="Q310" s="24"/>
      <c r="R310" s="24"/>
      <c r="S310" s="20"/>
      <c r="T310" s="20"/>
      <c r="U310" s="20"/>
      <c r="V310" s="13"/>
    </row>
    <row r="311" spans="1:22" ht="15" customHeight="1" x14ac:dyDescent="0.2">
      <c r="A311" s="12" t="s">
        <v>432</v>
      </c>
      <c r="B311" s="8"/>
      <c r="C311" s="8" t="s">
        <v>433</v>
      </c>
      <c r="D311" s="8"/>
      <c r="E311" s="8" t="s">
        <v>434</v>
      </c>
      <c r="F311" s="8"/>
      <c r="G311" s="8"/>
      <c r="H311" s="8"/>
      <c r="I311" s="8"/>
      <c r="J311" s="8"/>
      <c r="K311" s="8"/>
      <c r="L311" s="20"/>
      <c r="M311" s="20"/>
      <c r="N311" s="20"/>
      <c r="O311" s="20"/>
      <c r="P311" s="20"/>
      <c r="Q311" s="20"/>
      <c r="R311" s="20"/>
      <c r="S311" s="20"/>
      <c r="T311" s="20"/>
      <c r="U311" s="20"/>
      <c r="V311" s="13"/>
    </row>
    <row r="312" spans="1:22" ht="15" customHeight="1" x14ac:dyDescent="0.2">
      <c r="A312" s="12" t="s">
        <v>435</v>
      </c>
      <c r="B312" s="8"/>
      <c r="C312" s="8" t="s">
        <v>436</v>
      </c>
      <c r="D312" s="8"/>
      <c r="E312" s="8" t="s">
        <v>437</v>
      </c>
      <c r="F312" s="8"/>
      <c r="G312" s="8"/>
      <c r="H312" s="8"/>
      <c r="I312" s="8"/>
      <c r="J312" s="8"/>
      <c r="K312" s="8"/>
      <c r="L312" s="24"/>
      <c r="M312" s="24"/>
      <c r="N312" s="20"/>
      <c r="O312" s="20"/>
      <c r="P312" s="20"/>
      <c r="Q312" s="24"/>
      <c r="R312" s="24"/>
      <c r="S312" s="20"/>
      <c r="T312" s="20"/>
      <c r="U312" s="20"/>
      <c r="V312" s="13"/>
    </row>
    <row r="313" spans="1:22" ht="15" customHeight="1" x14ac:dyDescent="0.2">
      <c r="A313" s="12" t="s">
        <v>438</v>
      </c>
      <c r="B313" s="8"/>
      <c r="C313" s="8" t="s">
        <v>439</v>
      </c>
      <c r="D313" s="8"/>
      <c r="E313" s="8" t="s">
        <v>440</v>
      </c>
      <c r="F313" s="8"/>
      <c r="G313" s="8"/>
      <c r="H313" s="8"/>
      <c r="I313" s="8"/>
      <c r="J313" s="8"/>
      <c r="K313" s="8"/>
      <c r="L313" s="20"/>
      <c r="M313" s="20"/>
      <c r="N313" s="20"/>
      <c r="O313" s="20"/>
      <c r="P313" s="20"/>
      <c r="Q313" s="20"/>
      <c r="R313" s="20"/>
      <c r="S313" s="20"/>
      <c r="T313" s="20"/>
      <c r="U313" s="20"/>
      <c r="V313" s="13"/>
    </row>
    <row r="314" spans="1:22" ht="15" customHeight="1" x14ac:dyDescent="0.2">
      <c r="A314" s="12" t="s">
        <v>441</v>
      </c>
      <c r="B314" s="8"/>
      <c r="C314" s="8" t="s">
        <v>442</v>
      </c>
      <c r="D314" s="8"/>
      <c r="E314" s="8" t="s">
        <v>443</v>
      </c>
      <c r="F314" s="8"/>
      <c r="G314" s="8"/>
      <c r="H314" s="8"/>
      <c r="I314" s="8"/>
      <c r="J314" s="8"/>
      <c r="K314" s="8"/>
      <c r="L314" s="24"/>
      <c r="M314" s="24"/>
      <c r="N314" s="20"/>
      <c r="O314" s="20"/>
      <c r="P314" s="20"/>
      <c r="Q314" s="24"/>
      <c r="R314" s="24"/>
      <c r="S314" s="20"/>
      <c r="T314" s="20"/>
      <c r="U314" s="20"/>
      <c r="V314" s="13"/>
    </row>
    <row r="315" spans="1:22" ht="15" customHeight="1" x14ac:dyDescent="0.2">
      <c r="A315" s="12" t="s">
        <v>444</v>
      </c>
      <c r="B315" s="8"/>
      <c r="C315" s="8" t="s">
        <v>445</v>
      </c>
      <c r="D315" s="8"/>
      <c r="E315" s="8" t="s">
        <v>446</v>
      </c>
      <c r="F315" s="8"/>
      <c r="G315" s="8"/>
      <c r="H315" s="8"/>
      <c r="I315" s="8"/>
      <c r="J315" s="8"/>
      <c r="K315" s="8"/>
      <c r="L315" s="20"/>
      <c r="M315" s="20"/>
      <c r="N315" s="20"/>
      <c r="O315" s="20"/>
      <c r="P315" s="20"/>
      <c r="Q315" s="20"/>
      <c r="R315" s="20"/>
      <c r="S315" s="20"/>
      <c r="T315" s="20"/>
      <c r="U315" s="20"/>
      <c r="V315" s="13"/>
    </row>
    <row r="316" spans="1:22" ht="15" customHeight="1" x14ac:dyDescent="0.2">
      <c r="A316" s="12" t="s">
        <v>444</v>
      </c>
      <c r="B316" s="8" t="s">
        <v>2789</v>
      </c>
      <c r="C316" s="8" t="s">
        <v>2790</v>
      </c>
      <c r="D316" s="8" t="s">
        <v>42</v>
      </c>
      <c r="E316" s="8" t="s">
        <v>2791</v>
      </c>
      <c r="F316" s="8" t="s">
        <v>2792</v>
      </c>
      <c r="G316" s="8" t="s">
        <v>2793</v>
      </c>
      <c r="H316" s="8" t="s">
        <v>2794</v>
      </c>
      <c r="I316" s="8" t="s">
        <v>2795</v>
      </c>
      <c r="J316" s="8"/>
      <c r="K316" s="8" t="s">
        <v>2796</v>
      </c>
      <c r="L316" s="24"/>
      <c r="M316" s="24"/>
      <c r="N316" s="20"/>
      <c r="O316" s="20"/>
      <c r="P316" s="20"/>
      <c r="Q316" s="24" t="s">
        <v>2797</v>
      </c>
      <c r="R316" s="24"/>
      <c r="S316" s="20"/>
      <c r="T316" s="20" t="s">
        <v>188</v>
      </c>
      <c r="U316" s="20" t="s">
        <v>188</v>
      </c>
      <c r="V316" s="13"/>
    </row>
    <row r="317" spans="1:22" ht="15" customHeight="1" x14ac:dyDescent="0.2">
      <c r="A317" s="12" t="s">
        <v>444</v>
      </c>
      <c r="B317" s="8" t="s">
        <v>2798</v>
      </c>
      <c r="C317" s="8" t="s">
        <v>2799</v>
      </c>
      <c r="D317" s="8" t="s">
        <v>42</v>
      </c>
      <c r="E317" s="8" t="s">
        <v>2800</v>
      </c>
      <c r="F317" s="8" t="s">
        <v>2801</v>
      </c>
      <c r="G317" s="8" t="s">
        <v>2802</v>
      </c>
      <c r="H317" s="8" t="s">
        <v>2803</v>
      </c>
      <c r="I317" s="8" t="s">
        <v>2804</v>
      </c>
      <c r="J317" s="8"/>
      <c r="K317" s="8" t="s">
        <v>2796</v>
      </c>
      <c r="L317" s="20"/>
      <c r="M317" s="20"/>
      <c r="N317" s="20"/>
      <c r="O317" s="20"/>
      <c r="P317" s="20"/>
      <c r="Q317" s="20" t="s">
        <v>2797</v>
      </c>
      <c r="R317" s="20"/>
      <c r="S317" s="20"/>
      <c r="T317" s="20" t="s">
        <v>188</v>
      </c>
      <c r="U317" s="20" t="s">
        <v>188</v>
      </c>
      <c r="V317" s="13"/>
    </row>
    <row r="318" spans="1:22" ht="15" customHeight="1" x14ac:dyDescent="0.2">
      <c r="A318" s="12" t="s">
        <v>444</v>
      </c>
      <c r="B318" s="8" t="s">
        <v>2805</v>
      </c>
      <c r="C318" s="8" t="s">
        <v>2806</v>
      </c>
      <c r="D318" s="8" t="s">
        <v>42</v>
      </c>
      <c r="E318" s="8" t="s">
        <v>2807</v>
      </c>
      <c r="F318" s="8" t="s">
        <v>2808</v>
      </c>
      <c r="G318" s="8" t="s">
        <v>2809</v>
      </c>
      <c r="H318" s="8" t="s">
        <v>2810</v>
      </c>
      <c r="I318" s="8" t="s">
        <v>2811</v>
      </c>
      <c r="J318" s="8"/>
      <c r="K318" s="8" t="s">
        <v>214</v>
      </c>
      <c r="L318" s="24" t="s">
        <v>215</v>
      </c>
      <c r="M318" s="24"/>
      <c r="N318" s="20"/>
      <c r="O318" s="20" t="s">
        <v>188</v>
      </c>
      <c r="P318" s="20" t="s">
        <v>188</v>
      </c>
      <c r="Q318" s="24" t="s">
        <v>124</v>
      </c>
      <c r="R318" s="24"/>
      <c r="S318" s="20"/>
      <c r="T318" s="20" t="s">
        <v>188</v>
      </c>
      <c r="U318" s="20" t="s">
        <v>188</v>
      </c>
      <c r="V318" s="13"/>
    </row>
    <row r="319" spans="1:22" ht="15" customHeight="1" x14ac:dyDescent="0.2">
      <c r="A319" s="12" t="s">
        <v>444</v>
      </c>
      <c r="B319" s="8" t="s">
        <v>2812</v>
      </c>
      <c r="C319" s="8" t="s">
        <v>2813</v>
      </c>
      <c r="D319" s="8" t="s">
        <v>42</v>
      </c>
      <c r="E319" s="8" t="s">
        <v>2814</v>
      </c>
      <c r="F319" s="8" t="s">
        <v>2815</v>
      </c>
      <c r="G319" s="8" t="s">
        <v>278</v>
      </c>
      <c r="H319" s="8" t="s">
        <v>2816</v>
      </c>
      <c r="I319" s="8" t="s">
        <v>2817</v>
      </c>
      <c r="J319" s="8"/>
      <c r="K319" s="8" t="s">
        <v>2796</v>
      </c>
      <c r="L319" s="20"/>
      <c r="M319" s="20"/>
      <c r="N319" s="20"/>
      <c r="O319" s="20"/>
      <c r="P319" s="20"/>
      <c r="Q319" s="20" t="s">
        <v>2797</v>
      </c>
      <c r="R319" s="20"/>
      <c r="S319" s="20"/>
      <c r="T319" s="20" t="s">
        <v>188</v>
      </c>
      <c r="U319" s="20" t="s">
        <v>188</v>
      </c>
      <c r="V319" s="13"/>
    </row>
    <row r="320" spans="1:22" ht="15" customHeight="1" x14ac:dyDescent="0.2">
      <c r="A320" s="12" t="s">
        <v>447</v>
      </c>
      <c r="B320" s="8"/>
      <c r="C320" s="8" t="s">
        <v>448</v>
      </c>
      <c r="D320" s="8"/>
      <c r="E320" s="8" t="s">
        <v>449</v>
      </c>
      <c r="F320" s="8"/>
      <c r="G320" s="8"/>
      <c r="H320" s="8"/>
      <c r="I320" s="8"/>
      <c r="J320" s="8"/>
      <c r="K320" s="8"/>
      <c r="L320" s="24"/>
      <c r="M320" s="24"/>
      <c r="N320" s="20"/>
      <c r="O320" s="20"/>
      <c r="P320" s="20"/>
      <c r="Q320" s="24"/>
      <c r="R320" s="24"/>
      <c r="S320" s="20"/>
      <c r="T320" s="20"/>
      <c r="U320" s="20"/>
      <c r="V320" s="13"/>
    </row>
    <row r="321" spans="1:22" ht="15" customHeight="1" x14ac:dyDescent="0.2">
      <c r="A321" s="12" t="s">
        <v>450</v>
      </c>
      <c r="B321" s="8"/>
      <c r="C321" s="8" t="s">
        <v>451</v>
      </c>
      <c r="D321" s="8"/>
      <c r="E321" s="8" t="s">
        <v>452</v>
      </c>
      <c r="F321" s="8"/>
      <c r="G321" s="8"/>
      <c r="H321" s="8"/>
      <c r="I321" s="8"/>
      <c r="J321" s="8"/>
      <c r="K321" s="8"/>
      <c r="L321" s="20"/>
      <c r="M321" s="20"/>
      <c r="N321" s="20"/>
      <c r="O321" s="20"/>
      <c r="P321" s="20"/>
      <c r="Q321" s="20"/>
      <c r="R321" s="20"/>
      <c r="S321" s="20"/>
      <c r="T321" s="20"/>
      <c r="U321" s="20"/>
      <c r="V321" s="13"/>
    </row>
    <row r="322" spans="1:22" ht="15" customHeight="1" x14ac:dyDescent="0.2">
      <c r="A322" s="12" t="s">
        <v>453</v>
      </c>
      <c r="B322" s="8"/>
      <c r="C322" s="8" t="s">
        <v>454</v>
      </c>
      <c r="D322" s="8"/>
      <c r="E322" s="8" t="s">
        <v>455</v>
      </c>
      <c r="F322" s="8"/>
      <c r="G322" s="8"/>
      <c r="H322" s="8"/>
      <c r="I322" s="8"/>
      <c r="J322" s="8"/>
      <c r="K322" s="8"/>
      <c r="L322" s="24"/>
      <c r="M322" s="24"/>
      <c r="N322" s="20"/>
      <c r="O322" s="20"/>
      <c r="P322" s="20"/>
      <c r="Q322" s="24"/>
      <c r="R322" s="24"/>
      <c r="S322" s="20"/>
      <c r="T322" s="20"/>
      <c r="U322" s="20"/>
      <c r="V322" s="13"/>
    </row>
    <row r="323" spans="1:22" ht="15" customHeight="1" x14ac:dyDescent="0.2">
      <c r="A323" s="12" t="s">
        <v>453</v>
      </c>
      <c r="B323" s="8" t="s">
        <v>2818</v>
      </c>
      <c r="C323" s="8" t="s">
        <v>2819</v>
      </c>
      <c r="D323" s="8" t="s">
        <v>42</v>
      </c>
      <c r="E323" s="8" t="s">
        <v>2820</v>
      </c>
      <c r="F323" s="8" t="s">
        <v>2821</v>
      </c>
      <c r="G323" s="8" t="s">
        <v>2822</v>
      </c>
      <c r="H323" s="8" t="s">
        <v>2823</v>
      </c>
      <c r="I323" s="8" t="s">
        <v>2824</v>
      </c>
      <c r="J323" s="8"/>
      <c r="K323" s="8" t="s">
        <v>2825</v>
      </c>
      <c r="L323" s="20" t="s">
        <v>1277</v>
      </c>
      <c r="M323" s="20"/>
      <c r="N323" s="20"/>
      <c r="O323" s="20" t="s">
        <v>188</v>
      </c>
      <c r="P323" s="20" t="s">
        <v>188</v>
      </c>
      <c r="Q323" s="20" t="s">
        <v>2826</v>
      </c>
      <c r="R323" s="20"/>
      <c r="S323" s="20"/>
      <c r="T323" s="20"/>
      <c r="U323" s="20" t="s">
        <v>188</v>
      </c>
      <c r="V323" s="13"/>
    </row>
    <row r="324" spans="1:22" ht="15" customHeight="1" x14ac:dyDescent="0.2">
      <c r="A324" s="12" t="s">
        <v>453</v>
      </c>
      <c r="B324" s="8" t="s">
        <v>2827</v>
      </c>
      <c r="C324" s="8" t="s">
        <v>2828</v>
      </c>
      <c r="D324" s="8" t="s">
        <v>42</v>
      </c>
      <c r="E324" s="8" t="s">
        <v>2829</v>
      </c>
      <c r="F324" s="8" t="s">
        <v>2830</v>
      </c>
      <c r="G324" s="8" t="s">
        <v>2831</v>
      </c>
      <c r="H324" s="8" t="s">
        <v>2832</v>
      </c>
      <c r="I324" s="8" t="s">
        <v>2833</v>
      </c>
      <c r="J324" s="8"/>
      <c r="K324" s="8" t="s">
        <v>214</v>
      </c>
      <c r="L324" s="24" t="s">
        <v>215</v>
      </c>
      <c r="M324" s="24"/>
      <c r="N324" s="20"/>
      <c r="O324" s="20" t="s">
        <v>188</v>
      </c>
      <c r="P324" s="20" t="s">
        <v>188</v>
      </c>
      <c r="Q324" s="24" t="s">
        <v>124</v>
      </c>
      <c r="R324" s="24"/>
      <c r="S324" s="20"/>
      <c r="T324" s="20" t="s">
        <v>188</v>
      </c>
      <c r="U324" s="20" t="s">
        <v>188</v>
      </c>
      <c r="V324" s="13"/>
    </row>
    <row r="325" spans="1:22" ht="15" customHeight="1" x14ac:dyDescent="0.2">
      <c r="A325" s="12" t="s">
        <v>532</v>
      </c>
      <c r="B325" s="8"/>
      <c r="C325" s="8" t="s">
        <v>533</v>
      </c>
      <c r="D325" s="8"/>
      <c r="E325" s="8" t="s">
        <v>534</v>
      </c>
      <c r="F325" s="8"/>
      <c r="G325" s="8"/>
      <c r="H325" s="8"/>
      <c r="I325" s="8"/>
      <c r="J325" s="8"/>
      <c r="K325" s="8"/>
      <c r="L325" s="20"/>
      <c r="M325" s="20"/>
      <c r="N325" s="20"/>
      <c r="O325" s="20"/>
      <c r="P325" s="20"/>
      <c r="Q325" s="20"/>
      <c r="R325" s="20"/>
      <c r="S325" s="20"/>
      <c r="T325" s="20"/>
      <c r="U325" s="20"/>
      <c r="V325" s="13"/>
    </row>
    <row r="326" spans="1:22" ht="15" customHeight="1" x14ac:dyDescent="0.2">
      <c r="A326" s="12" t="s">
        <v>535</v>
      </c>
      <c r="B326" s="8"/>
      <c r="C326" s="8" t="s">
        <v>536</v>
      </c>
      <c r="D326" s="8"/>
      <c r="E326" s="8" t="s">
        <v>537</v>
      </c>
      <c r="F326" s="8"/>
      <c r="G326" s="8"/>
      <c r="H326" s="8"/>
      <c r="I326" s="8"/>
      <c r="J326" s="8"/>
      <c r="K326" s="8"/>
      <c r="L326" s="24"/>
      <c r="M326" s="24"/>
      <c r="N326" s="20"/>
      <c r="O326" s="20"/>
      <c r="P326" s="20"/>
      <c r="Q326" s="24"/>
      <c r="R326" s="24"/>
      <c r="S326" s="20"/>
      <c r="T326" s="20"/>
      <c r="U326" s="20"/>
      <c r="V326" s="13"/>
    </row>
    <row r="327" spans="1:22" ht="15" customHeight="1" x14ac:dyDescent="0.2">
      <c r="A327" s="12" t="s">
        <v>538</v>
      </c>
      <c r="B327" s="8"/>
      <c r="C327" s="8" t="s">
        <v>539</v>
      </c>
      <c r="D327" s="8"/>
      <c r="E327" s="8" t="s">
        <v>540</v>
      </c>
      <c r="F327" s="8"/>
      <c r="G327" s="8"/>
      <c r="H327" s="8"/>
      <c r="I327" s="8"/>
      <c r="J327" s="8"/>
      <c r="K327" s="8"/>
      <c r="L327" s="20"/>
      <c r="M327" s="20"/>
      <c r="N327" s="20"/>
      <c r="O327" s="20"/>
      <c r="P327" s="20"/>
      <c r="Q327" s="20"/>
      <c r="R327" s="20"/>
      <c r="S327" s="20"/>
      <c r="T327" s="20"/>
      <c r="U327" s="20"/>
      <c r="V327" s="13"/>
    </row>
    <row r="328" spans="1:22" ht="15" customHeight="1" x14ac:dyDescent="0.2">
      <c r="A328" s="12" t="s">
        <v>547</v>
      </c>
      <c r="B328" s="8"/>
      <c r="C328" s="8" t="s">
        <v>548</v>
      </c>
      <c r="D328" s="8"/>
      <c r="E328" s="8" t="s">
        <v>549</v>
      </c>
      <c r="F328" s="8"/>
      <c r="G328" s="8"/>
      <c r="H328" s="8"/>
      <c r="I328" s="8"/>
      <c r="J328" s="8"/>
      <c r="K328" s="8"/>
      <c r="L328" s="24"/>
      <c r="M328" s="24"/>
      <c r="N328" s="20"/>
      <c r="O328" s="20"/>
      <c r="P328" s="20"/>
      <c r="Q328" s="24"/>
      <c r="R328" s="24"/>
      <c r="S328" s="20"/>
      <c r="T328" s="20"/>
      <c r="U328" s="20"/>
      <c r="V328" s="13"/>
    </row>
    <row r="329" spans="1:22" ht="15" customHeight="1" x14ac:dyDescent="0.2">
      <c r="A329" s="12" t="s">
        <v>547</v>
      </c>
      <c r="B329" s="8" t="s">
        <v>2834</v>
      </c>
      <c r="C329" s="8" t="s">
        <v>2835</v>
      </c>
      <c r="D329" s="8" t="s">
        <v>42</v>
      </c>
      <c r="E329" s="8" t="s">
        <v>2836</v>
      </c>
      <c r="F329" s="8" t="s">
        <v>2837</v>
      </c>
      <c r="G329" s="8" t="s">
        <v>2838</v>
      </c>
      <c r="H329" s="8" t="s">
        <v>2839</v>
      </c>
      <c r="I329" s="8" t="s">
        <v>2840</v>
      </c>
      <c r="J329" s="8"/>
      <c r="K329" s="8" t="s">
        <v>2841</v>
      </c>
      <c r="L329" s="20"/>
      <c r="M329" s="20"/>
      <c r="N329" s="20"/>
      <c r="O329" s="20"/>
      <c r="P329" s="20"/>
      <c r="Q329" s="20" t="s">
        <v>2842</v>
      </c>
      <c r="R329" s="20"/>
      <c r="S329" s="20" t="s">
        <v>188</v>
      </c>
      <c r="T329" s="20" t="s">
        <v>188</v>
      </c>
      <c r="U329" s="20" t="s">
        <v>188</v>
      </c>
      <c r="V329" s="13"/>
    </row>
    <row r="330" spans="1:22" ht="15" customHeight="1" x14ac:dyDescent="0.2">
      <c r="A330" s="12" t="s">
        <v>550</v>
      </c>
      <c r="B330" s="8"/>
      <c r="C330" s="8" t="s">
        <v>551</v>
      </c>
      <c r="D330" s="8"/>
      <c r="E330" s="8" t="s">
        <v>552</v>
      </c>
      <c r="F330" s="8"/>
      <c r="G330" s="8"/>
      <c r="H330" s="8"/>
      <c r="I330" s="8"/>
      <c r="J330" s="8"/>
      <c r="K330" s="8"/>
      <c r="L330" s="24"/>
      <c r="M330" s="24"/>
      <c r="N330" s="20"/>
      <c r="O330" s="20"/>
      <c r="P330" s="20"/>
      <c r="Q330" s="24"/>
      <c r="R330" s="24"/>
      <c r="S330" s="20"/>
      <c r="T330" s="20"/>
      <c r="U330" s="20"/>
      <c r="V330" s="13"/>
    </row>
    <row r="331" spans="1:22" ht="15" customHeight="1" x14ac:dyDescent="0.2">
      <c r="A331" s="12" t="s">
        <v>560</v>
      </c>
      <c r="B331" s="8"/>
      <c r="C331" s="8" t="s">
        <v>561</v>
      </c>
      <c r="D331" s="8"/>
      <c r="E331" s="8" t="s">
        <v>562</v>
      </c>
      <c r="F331" s="8"/>
      <c r="G331" s="8"/>
      <c r="H331" s="8"/>
      <c r="I331" s="8"/>
      <c r="J331" s="8"/>
      <c r="K331" s="8"/>
      <c r="L331" s="20"/>
      <c r="M331" s="20"/>
      <c r="N331" s="20"/>
      <c r="O331" s="20"/>
      <c r="P331" s="20"/>
      <c r="Q331" s="20"/>
      <c r="R331" s="20"/>
      <c r="S331" s="20"/>
      <c r="T331" s="20"/>
      <c r="U331" s="20"/>
      <c r="V331" s="13"/>
    </row>
    <row r="332" spans="1:22" ht="15" customHeight="1" x14ac:dyDescent="0.2">
      <c r="A332" s="12" t="s">
        <v>560</v>
      </c>
      <c r="B332" s="8" t="s">
        <v>2843</v>
      </c>
      <c r="C332" s="8" t="s">
        <v>2844</v>
      </c>
      <c r="D332" s="8" t="s">
        <v>42</v>
      </c>
      <c r="E332" s="8" t="s">
        <v>2845</v>
      </c>
      <c r="F332" s="8" t="s">
        <v>1957</v>
      </c>
      <c r="G332" s="8" t="s">
        <v>2846</v>
      </c>
      <c r="H332" s="8" t="s">
        <v>2847</v>
      </c>
      <c r="I332" s="8" t="s">
        <v>2848</v>
      </c>
      <c r="J332" s="8"/>
      <c r="K332" s="8"/>
      <c r="L332" s="24"/>
      <c r="M332" s="24"/>
      <c r="N332" s="20"/>
      <c r="O332" s="20"/>
      <c r="P332" s="20"/>
      <c r="Q332" s="24"/>
      <c r="R332" s="24"/>
      <c r="S332" s="20"/>
      <c r="T332" s="20"/>
      <c r="U332" s="20"/>
      <c r="V332" s="13"/>
    </row>
    <row r="333" spans="1:22" ht="15" customHeight="1" x14ac:dyDescent="0.2">
      <c r="A333" s="12" t="s">
        <v>560</v>
      </c>
      <c r="B333" s="8" t="s">
        <v>2849</v>
      </c>
      <c r="C333" s="8" t="s">
        <v>2850</v>
      </c>
      <c r="D333" s="8" t="s">
        <v>42</v>
      </c>
      <c r="E333" s="8" t="s">
        <v>2851</v>
      </c>
      <c r="F333" s="8" t="s">
        <v>2852</v>
      </c>
      <c r="G333" s="8" t="s">
        <v>2853</v>
      </c>
      <c r="H333" s="8" t="s">
        <v>2854</v>
      </c>
      <c r="I333" s="8" t="s">
        <v>2855</v>
      </c>
      <c r="J333" s="8"/>
      <c r="K333" s="8"/>
      <c r="L333" s="20"/>
      <c r="M333" s="20"/>
      <c r="N333" s="20"/>
      <c r="O333" s="20"/>
      <c r="P333" s="20"/>
      <c r="Q333" s="20"/>
      <c r="R333" s="20"/>
      <c r="S333" s="20"/>
      <c r="T333" s="20"/>
      <c r="U333" s="20"/>
      <c r="V333" s="13"/>
    </row>
    <row r="334" spans="1:22" ht="15" customHeight="1" x14ac:dyDescent="0.2">
      <c r="A334" s="12" t="s">
        <v>560</v>
      </c>
      <c r="B334" s="8" t="s">
        <v>2856</v>
      </c>
      <c r="C334" s="8" t="s">
        <v>2857</v>
      </c>
      <c r="D334" s="8" t="s">
        <v>42</v>
      </c>
      <c r="E334" s="8" t="s">
        <v>2858</v>
      </c>
      <c r="F334" s="8" t="s">
        <v>2859</v>
      </c>
      <c r="G334" s="8" t="s">
        <v>2860</v>
      </c>
      <c r="H334" s="8" t="s">
        <v>2861</v>
      </c>
      <c r="I334" s="8" t="s">
        <v>2862</v>
      </c>
      <c r="J334" s="8"/>
      <c r="K334" s="8"/>
      <c r="L334" s="24"/>
      <c r="M334" s="24"/>
      <c r="N334" s="20"/>
      <c r="O334" s="20"/>
      <c r="P334" s="20"/>
      <c r="Q334" s="24"/>
      <c r="R334" s="24"/>
      <c r="S334" s="20"/>
      <c r="T334" s="20"/>
      <c r="U334" s="20"/>
      <c r="V334" s="13"/>
    </row>
    <row r="335" spans="1:22" ht="15" customHeight="1" x14ac:dyDescent="0.2">
      <c r="A335" s="12" t="s">
        <v>560</v>
      </c>
      <c r="B335" s="8" t="s">
        <v>3608</v>
      </c>
      <c r="C335" s="8" t="s">
        <v>3609</v>
      </c>
      <c r="D335" s="8" t="s">
        <v>42</v>
      </c>
      <c r="E335" s="8" t="s">
        <v>3610</v>
      </c>
      <c r="F335" s="8" t="s">
        <v>2859</v>
      </c>
      <c r="G335" s="8" t="s">
        <v>278</v>
      </c>
      <c r="H335" s="8" t="s">
        <v>3611</v>
      </c>
      <c r="I335" s="8" t="s">
        <v>3612</v>
      </c>
      <c r="J335" s="8"/>
      <c r="K335" s="8"/>
      <c r="L335" s="20"/>
      <c r="M335" s="20"/>
      <c r="N335" s="20"/>
      <c r="O335" s="20"/>
      <c r="P335" s="20"/>
      <c r="Q335" s="20"/>
      <c r="R335" s="20"/>
      <c r="S335" s="20"/>
      <c r="T335" s="20"/>
      <c r="U335" s="20"/>
      <c r="V335" s="13"/>
    </row>
    <row r="336" spans="1:22" ht="15" customHeight="1" x14ac:dyDescent="0.2">
      <c r="A336" s="12" t="s">
        <v>560</v>
      </c>
      <c r="B336" s="8" t="s">
        <v>2863</v>
      </c>
      <c r="C336" s="8" t="s">
        <v>2864</v>
      </c>
      <c r="D336" s="8" t="s">
        <v>42</v>
      </c>
      <c r="E336" s="8" t="s">
        <v>2865</v>
      </c>
      <c r="F336" s="8" t="s">
        <v>2866</v>
      </c>
      <c r="G336" s="8" t="s">
        <v>2867</v>
      </c>
      <c r="H336" s="8" t="s">
        <v>2868</v>
      </c>
      <c r="I336" s="8" t="s">
        <v>2869</v>
      </c>
      <c r="J336" s="8"/>
      <c r="K336" s="8"/>
      <c r="L336" s="24"/>
      <c r="M336" s="24"/>
      <c r="N336" s="20"/>
      <c r="O336" s="20"/>
      <c r="P336" s="20"/>
      <c r="Q336" s="24"/>
      <c r="R336" s="24"/>
      <c r="S336" s="20"/>
      <c r="T336" s="20"/>
      <c r="U336" s="20"/>
      <c r="V336" s="13"/>
    </row>
    <row r="337" spans="1:22" ht="15" customHeight="1" x14ac:dyDescent="0.2">
      <c r="A337" s="12" t="s">
        <v>560</v>
      </c>
      <c r="B337" s="8" t="s">
        <v>2870</v>
      </c>
      <c r="C337" s="8" t="s">
        <v>2871</v>
      </c>
      <c r="D337" s="8" t="s">
        <v>42</v>
      </c>
      <c r="E337" s="8" t="s">
        <v>2872</v>
      </c>
      <c r="F337" s="8" t="s">
        <v>2873</v>
      </c>
      <c r="G337" s="8" t="s">
        <v>2874</v>
      </c>
      <c r="H337" s="8" t="s">
        <v>2875</v>
      </c>
      <c r="I337" s="8" t="s">
        <v>2876</v>
      </c>
      <c r="J337" s="8"/>
      <c r="K337" s="8"/>
      <c r="L337" s="20"/>
      <c r="M337" s="20"/>
      <c r="N337" s="20"/>
      <c r="O337" s="20"/>
      <c r="P337" s="20"/>
      <c r="Q337" s="20"/>
      <c r="R337" s="20"/>
      <c r="S337" s="20"/>
      <c r="T337" s="20"/>
      <c r="U337" s="20"/>
      <c r="V337" s="13"/>
    </row>
    <row r="338" spans="1:22" ht="15" customHeight="1" x14ac:dyDescent="0.2">
      <c r="A338" s="12" t="s">
        <v>560</v>
      </c>
      <c r="B338" s="8" t="s">
        <v>2877</v>
      </c>
      <c r="C338" s="8" t="s">
        <v>2878</v>
      </c>
      <c r="D338" s="8" t="s">
        <v>42</v>
      </c>
      <c r="E338" s="8" t="s">
        <v>2879</v>
      </c>
      <c r="F338" s="8" t="s">
        <v>2880</v>
      </c>
      <c r="G338" s="8" t="s">
        <v>278</v>
      </c>
      <c r="H338" s="8" t="s">
        <v>2881</v>
      </c>
      <c r="I338" s="8" t="s">
        <v>2882</v>
      </c>
      <c r="J338" s="8"/>
      <c r="K338" s="8"/>
      <c r="L338" s="24"/>
      <c r="M338" s="24"/>
      <c r="N338" s="20"/>
      <c r="O338" s="20"/>
      <c r="P338" s="20"/>
      <c r="Q338" s="24"/>
      <c r="R338" s="24"/>
      <c r="S338" s="20"/>
      <c r="T338" s="20"/>
      <c r="U338" s="20"/>
      <c r="V338" s="13"/>
    </row>
    <row r="339" spans="1:22" ht="15" customHeight="1" x14ac:dyDescent="0.2">
      <c r="A339" s="12" t="s">
        <v>563</v>
      </c>
      <c r="B339" s="8"/>
      <c r="C339" s="8" t="s">
        <v>564</v>
      </c>
      <c r="D339" s="8"/>
      <c r="E339" s="8" t="s">
        <v>565</v>
      </c>
      <c r="F339" s="8"/>
      <c r="G339" s="8"/>
      <c r="H339" s="8"/>
      <c r="I339" s="8"/>
      <c r="J339" s="8"/>
      <c r="K339" s="8"/>
      <c r="L339" s="20"/>
      <c r="M339" s="20"/>
      <c r="N339" s="20"/>
      <c r="O339" s="20"/>
      <c r="P339" s="20"/>
      <c r="Q339" s="20"/>
      <c r="R339" s="20"/>
      <c r="S339" s="20"/>
      <c r="T339" s="20"/>
      <c r="U339" s="20"/>
      <c r="V339" s="13"/>
    </row>
    <row r="340" spans="1:22" ht="15" customHeight="1" x14ac:dyDescent="0.2">
      <c r="A340" s="12" t="s">
        <v>566</v>
      </c>
      <c r="B340" s="8"/>
      <c r="C340" s="8" t="s">
        <v>567</v>
      </c>
      <c r="D340" s="8"/>
      <c r="E340" s="8" t="s">
        <v>568</v>
      </c>
      <c r="F340" s="8"/>
      <c r="G340" s="8"/>
      <c r="H340" s="8"/>
      <c r="I340" s="8"/>
      <c r="J340" s="8"/>
      <c r="K340" s="8"/>
      <c r="L340" s="24"/>
      <c r="M340" s="24"/>
      <c r="N340" s="20"/>
      <c r="O340" s="20"/>
      <c r="P340" s="20"/>
      <c r="Q340" s="24"/>
      <c r="R340" s="24"/>
      <c r="S340" s="20"/>
      <c r="T340" s="20"/>
      <c r="U340" s="20"/>
      <c r="V340" s="13"/>
    </row>
    <row r="341" spans="1:22" ht="15" customHeight="1" x14ac:dyDescent="0.2">
      <c r="A341" s="12" t="s">
        <v>569</v>
      </c>
      <c r="B341" s="8"/>
      <c r="C341" s="8" t="s">
        <v>570</v>
      </c>
      <c r="D341" s="8"/>
      <c r="E341" s="8" t="s">
        <v>571</v>
      </c>
      <c r="F341" s="8"/>
      <c r="G341" s="8"/>
      <c r="H341" s="8"/>
      <c r="I341" s="8"/>
      <c r="J341" s="8"/>
      <c r="K341" s="8"/>
      <c r="L341" s="20"/>
      <c r="M341" s="20"/>
      <c r="N341" s="20"/>
      <c r="O341" s="20"/>
      <c r="P341" s="20"/>
      <c r="Q341" s="20"/>
      <c r="R341" s="20"/>
      <c r="S341" s="20"/>
      <c r="T341" s="20"/>
      <c r="U341" s="20"/>
      <c r="V341" s="13"/>
    </row>
    <row r="342" spans="1:22" ht="15" customHeight="1" x14ac:dyDescent="0.2">
      <c r="A342" s="12" t="s">
        <v>585</v>
      </c>
      <c r="B342" s="8"/>
      <c r="C342" s="8" t="s">
        <v>586</v>
      </c>
      <c r="D342" s="8"/>
      <c r="E342" s="8" t="s">
        <v>587</v>
      </c>
      <c r="F342" s="8"/>
      <c r="G342" s="8"/>
      <c r="H342" s="8"/>
      <c r="I342" s="8"/>
      <c r="J342" s="8"/>
      <c r="K342" s="8"/>
      <c r="L342" s="24"/>
      <c r="M342" s="24"/>
      <c r="N342" s="20"/>
      <c r="O342" s="20"/>
      <c r="P342" s="20"/>
      <c r="Q342" s="24"/>
      <c r="R342" s="24"/>
      <c r="S342" s="20"/>
      <c r="T342" s="20"/>
      <c r="U342" s="20"/>
      <c r="V342" s="13"/>
    </row>
    <row r="343" spans="1:22" ht="15" customHeight="1" x14ac:dyDescent="0.2">
      <c r="A343" s="12" t="s">
        <v>588</v>
      </c>
      <c r="B343" s="8"/>
      <c r="C343" s="8" t="s">
        <v>589</v>
      </c>
      <c r="D343" s="8"/>
      <c r="E343" s="8" t="s">
        <v>590</v>
      </c>
      <c r="F343" s="8"/>
      <c r="G343" s="8"/>
      <c r="H343" s="8"/>
      <c r="I343" s="8"/>
      <c r="J343" s="8"/>
      <c r="K343" s="8"/>
      <c r="L343" s="20"/>
      <c r="M343" s="20"/>
      <c r="N343" s="20"/>
      <c r="O343" s="20"/>
      <c r="P343" s="20"/>
      <c r="Q343" s="20"/>
      <c r="R343" s="20"/>
      <c r="S343" s="20"/>
      <c r="T343" s="20"/>
      <c r="U343" s="20"/>
      <c r="V343" s="13"/>
    </row>
    <row r="344" spans="1:22" ht="15" customHeight="1" x14ac:dyDescent="0.2">
      <c r="A344" s="12" t="s">
        <v>591</v>
      </c>
      <c r="B344" s="8"/>
      <c r="C344" s="8" t="s">
        <v>592</v>
      </c>
      <c r="D344" s="8"/>
      <c r="E344" s="8" t="s">
        <v>593</v>
      </c>
      <c r="F344" s="8"/>
      <c r="G344" s="8"/>
      <c r="H344" s="8"/>
      <c r="I344" s="8"/>
      <c r="J344" s="8"/>
      <c r="K344" s="8"/>
      <c r="L344" s="24"/>
      <c r="M344" s="24"/>
      <c r="N344" s="20"/>
      <c r="O344" s="20"/>
      <c r="P344" s="20"/>
      <c r="Q344" s="24"/>
      <c r="R344" s="24"/>
      <c r="S344" s="20"/>
      <c r="T344" s="20"/>
      <c r="U344" s="20"/>
      <c r="V344" s="13"/>
    </row>
    <row r="345" spans="1:22" ht="15" customHeight="1" x14ac:dyDescent="0.2">
      <c r="A345" s="12" t="s">
        <v>594</v>
      </c>
      <c r="B345" s="8"/>
      <c r="C345" s="8" t="s">
        <v>595</v>
      </c>
      <c r="D345" s="8"/>
      <c r="E345" s="8" t="s">
        <v>596</v>
      </c>
      <c r="F345" s="8"/>
      <c r="G345" s="8"/>
      <c r="H345" s="8"/>
      <c r="I345" s="8"/>
      <c r="J345" s="8"/>
      <c r="K345" s="8"/>
      <c r="L345" s="20"/>
      <c r="M345" s="20"/>
      <c r="N345" s="20"/>
      <c r="O345" s="20"/>
      <c r="P345" s="20"/>
      <c r="Q345" s="20"/>
      <c r="R345" s="20"/>
      <c r="S345" s="20"/>
      <c r="T345" s="20"/>
      <c r="U345" s="20"/>
      <c r="V345" s="13"/>
    </row>
    <row r="346" spans="1:22" ht="15" customHeight="1" x14ac:dyDescent="0.2">
      <c r="A346" s="12" t="s">
        <v>597</v>
      </c>
      <c r="B346" s="8"/>
      <c r="C346" s="8" t="s">
        <v>598</v>
      </c>
      <c r="D346" s="8"/>
      <c r="E346" s="8" t="s">
        <v>599</v>
      </c>
      <c r="F346" s="8"/>
      <c r="G346" s="8"/>
      <c r="H346" s="8"/>
      <c r="I346" s="8"/>
      <c r="J346" s="8"/>
      <c r="K346" s="8"/>
      <c r="L346" s="24"/>
      <c r="M346" s="24"/>
      <c r="N346" s="20"/>
      <c r="O346" s="20"/>
      <c r="P346" s="20"/>
      <c r="Q346" s="24"/>
      <c r="R346" s="24"/>
      <c r="S346" s="20"/>
      <c r="T346" s="20"/>
      <c r="U346" s="20"/>
      <c r="V346" s="13"/>
    </row>
    <row r="347" spans="1:22" ht="15" customHeight="1" x14ac:dyDescent="0.2">
      <c r="A347" s="12" t="s">
        <v>600</v>
      </c>
      <c r="B347" s="8"/>
      <c r="C347" s="8" t="s">
        <v>601</v>
      </c>
      <c r="D347" s="8"/>
      <c r="E347" s="8" t="s">
        <v>596</v>
      </c>
      <c r="F347" s="8"/>
      <c r="G347" s="8"/>
      <c r="H347" s="8"/>
      <c r="I347" s="8"/>
      <c r="J347" s="8"/>
      <c r="K347" s="8"/>
      <c r="L347" s="20"/>
      <c r="M347" s="20"/>
      <c r="N347" s="20"/>
      <c r="O347" s="20"/>
      <c r="P347" s="20"/>
      <c r="Q347" s="20"/>
      <c r="R347" s="20"/>
      <c r="S347" s="20"/>
      <c r="T347" s="20"/>
      <c r="U347" s="20"/>
      <c r="V347" s="13"/>
    </row>
    <row r="348" spans="1:22" ht="15" customHeight="1" x14ac:dyDescent="0.2">
      <c r="A348" s="12" t="s">
        <v>602</v>
      </c>
      <c r="B348" s="8"/>
      <c r="C348" s="8" t="s">
        <v>603</v>
      </c>
      <c r="D348" s="8"/>
      <c r="E348" s="8" t="s">
        <v>596</v>
      </c>
      <c r="F348" s="8"/>
      <c r="G348" s="8"/>
      <c r="H348" s="8"/>
      <c r="I348" s="8"/>
      <c r="J348" s="8"/>
      <c r="K348" s="8"/>
      <c r="L348" s="24"/>
      <c r="M348" s="24"/>
      <c r="N348" s="20"/>
      <c r="O348" s="20"/>
      <c r="P348" s="20"/>
      <c r="Q348" s="24"/>
      <c r="R348" s="24"/>
      <c r="S348" s="20"/>
      <c r="T348" s="20"/>
      <c r="U348" s="20"/>
      <c r="V348" s="13"/>
    </row>
    <row r="349" spans="1:22" ht="15" customHeight="1" x14ac:dyDescent="0.2">
      <c r="A349" s="12" t="s">
        <v>604</v>
      </c>
      <c r="B349" s="8"/>
      <c r="C349" s="8" t="s">
        <v>605</v>
      </c>
      <c r="D349" s="8"/>
      <c r="E349" s="8" t="s">
        <v>606</v>
      </c>
      <c r="F349" s="8"/>
      <c r="G349" s="8"/>
      <c r="H349" s="8"/>
      <c r="I349" s="8"/>
      <c r="J349" s="8"/>
      <c r="K349" s="8"/>
      <c r="L349" s="20"/>
      <c r="M349" s="20"/>
      <c r="N349" s="20"/>
      <c r="O349" s="20"/>
      <c r="P349" s="20"/>
      <c r="Q349" s="20"/>
      <c r="R349" s="20"/>
      <c r="S349" s="20"/>
      <c r="T349" s="20"/>
      <c r="U349" s="20"/>
      <c r="V349" s="13"/>
    </row>
    <row r="350" spans="1:22" ht="15" customHeight="1" x14ac:dyDescent="0.2">
      <c r="A350" s="12" t="s">
        <v>607</v>
      </c>
      <c r="B350" s="8"/>
      <c r="C350" s="8" t="s">
        <v>608</v>
      </c>
      <c r="D350" s="8"/>
      <c r="E350" s="8" t="s">
        <v>609</v>
      </c>
      <c r="F350" s="8"/>
      <c r="G350" s="8"/>
      <c r="H350" s="8"/>
      <c r="I350" s="8"/>
      <c r="J350" s="8"/>
      <c r="K350" s="8"/>
      <c r="L350" s="24"/>
      <c r="M350" s="24"/>
      <c r="N350" s="20"/>
      <c r="O350" s="20"/>
      <c r="P350" s="20"/>
      <c r="Q350" s="24"/>
      <c r="R350" s="24"/>
      <c r="S350" s="20"/>
      <c r="T350" s="20"/>
      <c r="U350" s="20"/>
      <c r="V350" s="13"/>
    </row>
    <row r="351" spans="1:22" ht="15" customHeight="1" x14ac:dyDescent="0.2">
      <c r="A351" s="12" t="s">
        <v>607</v>
      </c>
      <c r="B351" s="8" t="s">
        <v>2883</v>
      </c>
      <c r="C351" s="8" t="s">
        <v>2884</v>
      </c>
      <c r="D351" s="8" t="s">
        <v>42</v>
      </c>
      <c r="E351" s="8" t="s">
        <v>2885</v>
      </c>
      <c r="F351" s="8" t="s">
        <v>2886</v>
      </c>
      <c r="G351" s="8" t="s">
        <v>278</v>
      </c>
      <c r="H351" s="8" t="s">
        <v>2887</v>
      </c>
      <c r="I351" s="8" t="s">
        <v>2888</v>
      </c>
      <c r="J351" s="8"/>
      <c r="K351" s="8" t="s">
        <v>1968</v>
      </c>
      <c r="L351" s="20" t="s">
        <v>1609</v>
      </c>
      <c r="M351" s="20"/>
      <c r="N351" s="20" t="s">
        <v>188</v>
      </c>
      <c r="O351" s="20" t="s">
        <v>188</v>
      </c>
      <c r="P351" s="20" t="s">
        <v>188</v>
      </c>
      <c r="Q351" s="20" t="s">
        <v>1159</v>
      </c>
      <c r="R351" s="20"/>
      <c r="S351" s="20" t="s">
        <v>188</v>
      </c>
      <c r="T351" s="20" t="s">
        <v>188</v>
      </c>
      <c r="U351" s="20" t="s">
        <v>188</v>
      </c>
      <c r="V351" s="13"/>
    </row>
    <row r="352" spans="1:22" ht="15" customHeight="1" x14ac:dyDescent="0.2">
      <c r="A352" s="12" t="s">
        <v>607</v>
      </c>
      <c r="B352" s="8" t="s">
        <v>2889</v>
      </c>
      <c r="C352" s="8" t="s">
        <v>2890</v>
      </c>
      <c r="D352" s="8" t="s">
        <v>42</v>
      </c>
      <c r="E352" s="8" t="s">
        <v>2885</v>
      </c>
      <c r="F352" s="8" t="s">
        <v>2886</v>
      </c>
      <c r="G352" s="8" t="s">
        <v>278</v>
      </c>
      <c r="H352" s="8" t="s">
        <v>2891</v>
      </c>
      <c r="I352" s="8" t="s">
        <v>2892</v>
      </c>
      <c r="J352" s="8"/>
      <c r="K352" s="8" t="s">
        <v>1968</v>
      </c>
      <c r="L352" s="24" t="s">
        <v>1609</v>
      </c>
      <c r="M352" s="24"/>
      <c r="N352" s="20" t="s">
        <v>188</v>
      </c>
      <c r="O352" s="20" t="s">
        <v>188</v>
      </c>
      <c r="P352" s="20" t="s">
        <v>188</v>
      </c>
      <c r="Q352" s="24" t="s">
        <v>1159</v>
      </c>
      <c r="R352" s="24"/>
      <c r="S352" s="20" t="s">
        <v>188</v>
      </c>
      <c r="T352" s="20" t="s">
        <v>188</v>
      </c>
      <c r="U352" s="20" t="s">
        <v>188</v>
      </c>
      <c r="V352" s="13"/>
    </row>
    <row r="353" spans="1:22" ht="15" customHeight="1" x14ac:dyDescent="0.2">
      <c r="A353" s="12" t="s">
        <v>623</v>
      </c>
      <c r="B353" s="8"/>
      <c r="C353" s="8" t="s">
        <v>624</v>
      </c>
      <c r="D353" s="8"/>
      <c r="E353" s="8" t="s">
        <v>625</v>
      </c>
      <c r="F353" s="8"/>
      <c r="G353" s="8"/>
      <c r="H353" s="8"/>
      <c r="I353" s="8"/>
      <c r="J353" s="8"/>
      <c r="K353" s="8"/>
      <c r="L353" s="20"/>
      <c r="M353" s="20"/>
      <c r="N353" s="20"/>
      <c r="O353" s="20"/>
      <c r="P353" s="20"/>
      <c r="Q353" s="20"/>
      <c r="R353" s="20"/>
      <c r="S353" s="20"/>
      <c r="T353" s="20"/>
      <c r="U353" s="20"/>
      <c r="V353" s="13"/>
    </row>
    <row r="354" spans="1:22" ht="15" customHeight="1" x14ac:dyDescent="0.2">
      <c r="A354" s="12" t="s">
        <v>626</v>
      </c>
      <c r="B354" s="8"/>
      <c r="C354" s="8" t="s">
        <v>627</v>
      </c>
      <c r="D354" s="8"/>
      <c r="E354" s="8" t="s">
        <v>628</v>
      </c>
      <c r="F354" s="8"/>
      <c r="G354" s="8"/>
      <c r="H354" s="8"/>
      <c r="I354" s="8"/>
      <c r="J354" s="8"/>
      <c r="K354" s="8"/>
      <c r="L354" s="24"/>
      <c r="M354" s="24"/>
      <c r="N354" s="20"/>
      <c r="O354" s="20"/>
      <c r="P354" s="20"/>
      <c r="Q354" s="24"/>
      <c r="R354" s="24"/>
      <c r="S354" s="20"/>
      <c r="T354" s="20"/>
      <c r="U354" s="20"/>
      <c r="V354" s="13"/>
    </row>
    <row r="355" spans="1:22" ht="15" customHeight="1" x14ac:dyDescent="0.2">
      <c r="A355" s="12" t="s">
        <v>626</v>
      </c>
      <c r="B355" s="8" t="s">
        <v>2893</v>
      </c>
      <c r="C355" s="8" t="s">
        <v>2894</v>
      </c>
      <c r="D355" s="8" t="s">
        <v>42</v>
      </c>
      <c r="E355" s="8" t="s">
        <v>2895</v>
      </c>
      <c r="F355" s="8" t="s">
        <v>2896</v>
      </c>
      <c r="G355" s="8" t="s">
        <v>278</v>
      </c>
      <c r="H355" s="8" t="s">
        <v>2897</v>
      </c>
      <c r="I355" s="8" t="s">
        <v>2898</v>
      </c>
      <c r="J355" s="8"/>
      <c r="K355" s="8" t="s">
        <v>214</v>
      </c>
      <c r="L355" s="20" t="s">
        <v>215</v>
      </c>
      <c r="M355" s="20"/>
      <c r="N355" s="20"/>
      <c r="O355" s="20" t="s">
        <v>188</v>
      </c>
      <c r="P355" s="20" t="s">
        <v>188</v>
      </c>
      <c r="Q355" s="20" t="s">
        <v>124</v>
      </c>
      <c r="R355" s="20"/>
      <c r="S355" s="20"/>
      <c r="T355" s="20" t="s">
        <v>188</v>
      </c>
      <c r="U355" s="20" t="s">
        <v>188</v>
      </c>
      <c r="V355" s="13"/>
    </row>
    <row r="356" spans="1:22" ht="15" customHeight="1" x14ac:dyDescent="0.2">
      <c r="A356" s="12" t="s">
        <v>626</v>
      </c>
      <c r="B356" s="8" t="s">
        <v>2899</v>
      </c>
      <c r="C356" s="8" t="s">
        <v>2900</v>
      </c>
      <c r="D356" s="8" t="s">
        <v>42</v>
      </c>
      <c r="E356" s="8" t="s">
        <v>2901</v>
      </c>
      <c r="F356" s="8" t="s">
        <v>2902</v>
      </c>
      <c r="G356" s="8" t="s">
        <v>2903</v>
      </c>
      <c r="H356" s="8" t="s">
        <v>2904</v>
      </c>
      <c r="I356" s="8" t="s">
        <v>2905</v>
      </c>
      <c r="J356" s="8"/>
      <c r="K356" s="8" t="s">
        <v>214</v>
      </c>
      <c r="L356" s="24" t="s">
        <v>215</v>
      </c>
      <c r="M356" s="24"/>
      <c r="N356" s="20"/>
      <c r="O356" s="20" t="s">
        <v>188</v>
      </c>
      <c r="P356" s="20" t="s">
        <v>188</v>
      </c>
      <c r="Q356" s="24" t="s">
        <v>124</v>
      </c>
      <c r="R356" s="24"/>
      <c r="S356" s="20"/>
      <c r="T356" s="20" t="s">
        <v>188</v>
      </c>
      <c r="U356" s="20" t="s">
        <v>188</v>
      </c>
      <c r="V356" s="13"/>
    </row>
    <row r="357" spans="1:22" ht="15" customHeight="1" x14ac:dyDescent="0.2">
      <c r="A357" s="12" t="s">
        <v>629</v>
      </c>
      <c r="B357" s="8"/>
      <c r="C357" s="8" t="s">
        <v>630</v>
      </c>
      <c r="D357" s="8"/>
      <c r="E357" s="8" t="s">
        <v>631</v>
      </c>
      <c r="F357" s="8"/>
      <c r="G357" s="8"/>
      <c r="H357" s="8"/>
      <c r="I357" s="8"/>
      <c r="J357" s="8"/>
      <c r="K357" s="8"/>
      <c r="L357" s="20"/>
      <c r="M357" s="20"/>
      <c r="N357" s="20"/>
      <c r="O357" s="20"/>
      <c r="P357" s="20"/>
      <c r="Q357" s="20"/>
      <c r="R357" s="20"/>
      <c r="S357" s="20"/>
      <c r="T357" s="20"/>
      <c r="U357" s="20"/>
      <c r="V357" s="13"/>
    </row>
    <row r="358" spans="1:22" ht="15" customHeight="1" x14ac:dyDescent="0.2">
      <c r="A358" s="12" t="s">
        <v>629</v>
      </c>
      <c r="B358" s="8" t="s">
        <v>3613</v>
      </c>
      <c r="C358" s="8" t="s">
        <v>3614</v>
      </c>
      <c r="D358" s="8" t="s">
        <v>42</v>
      </c>
      <c r="E358" s="8" t="s">
        <v>3615</v>
      </c>
      <c r="F358" s="8" t="s">
        <v>3616</v>
      </c>
      <c r="G358" s="8" t="s">
        <v>3617</v>
      </c>
      <c r="H358" s="8" t="s">
        <v>3618</v>
      </c>
      <c r="I358" s="8" t="s">
        <v>3619</v>
      </c>
      <c r="J358" s="8"/>
      <c r="K358" s="8" t="s">
        <v>214</v>
      </c>
      <c r="L358" s="24" t="s">
        <v>215</v>
      </c>
      <c r="M358" s="24"/>
      <c r="N358" s="20"/>
      <c r="O358" s="20" t="s">
        <v>188</v>
      </c>
      <c r="P358" s="20" t="s">
        <v>188</v>
      </c>
      <c r="Q358" s="24" t="s">
        <v>124</v>
      </c>
      <c r="R358" s="24"/>
      <c r="S358" s="20"/>
      <c r="T358" s="20" t="s">
        <v>188</v>
      </c>
      <c r="U358" s="20" t="s">
        <v>188</v>
      </c>
      <c r="V358" s="13"/>
    </row>
    <row r="359" spans="1:22" ht="15" customHeight="1" x14ac:dyDescent="0.2">
      <c r="A359" s="12" t="s">
        <v>632</v>
      </c>
      <c r="B359" s="8"/>
      <c r="C359" s="8" t="s">
        <v>633</v>
      </c>
      <c r="D359" s="8"/>
      <c r="E359" s="8" t="s">
        <v>634</v>
      </c>
      <c r="F359" s="8"/>
      <c r="G359" s="8"/>
      <c r="H359" s="8"/>
      <c r="I359" s="8"/>
      <c r="J359" s="8"/>
      <c r="K359" s="8"/>
      <c r="L359" s="20"/>
      <c r="M359" s="20"/>
      <c r="N359" s="20"/>
      <c r="O359" s="20"/>
      <c r="P359" s="20"/>
      <c r="Q359" s="20"/>
      <c r="R359" s="20"/>
      <c r="S359" s="20"/>
      <c r="T359" s="20"/>
      <c r="U359" s="20"/>
      <c r="V359" s="13"/>
    </row>
    <row r="360" spans="1:22" ht="15" customHeight="1" x14ac:dyDescent="0.2">
      <c r="A360" s="12" t="s">
        <v>635</v>
      </c>
      <c r="B360" s="8"/>
      <c r="C360" s="8" t="s">
        <v>636</v>
      </c>
      <c r="D360" s="8"/>
      <c r="E360" s="8" t="s">
        <v>637</v>
      </c>
      <c r="F360" s="8"/>
      <c r="G360" s="8"/>
      <c r="H360" s="8"/>
      <c r="I360" s="8"/>
      <c r="J360" s="8"/>
      <c r="K360" s="8"/>
      <c r="L360" s="24"/>
      <c r="M360" s="24"/>
      <c r="N360" s="20"/>
      <c r="O360" s="20"/>
      <c r="P360" s="20"/>
      <c r="Q360" s="24"/>
      <c r="R360" s="24"/>
      <c r="S360" s="20"/>
      <c r="T360" s="20"/>
      <c r="U360" s="20"/>
      <c r="V360" s="13"/>
    </row>
    <row r="361" spans="1:22" ht="15" customHeight="1" x14ac:dyDescent="0.2">
      <c r="A361" s="12" t="s">
        <v>638</v>
      </c>
      <c r="B361" s="8"/>
      <c r="C361" s="8" t="s">
        <v>639</v>
      </c>
      <c r="D361" s="8"/>
      <c r="E361" s="8" t="s">
        <v>640</v>
      </c>
      <c r="F361" s="8"/>
      <c r="G361" s="8"/>
      <c r="H361" s="8"/>
      <c r="I361" s="8"/>
      <c r="J361" s="8"/>
      <c r="K361" s="8"/>
      <c r="L361" s="20"/>
      <c r="M361" s="20"/>
      <c r="N361" s="20"/>
      <c r="O361" s="20"/>
      <c r="P361" s="20"/>
      <c r="Q361" s="20"/>
      <c r="R361" s="20"/>
      <c r="S361" s="20"/>
      <c r="T361" s="20"/>
      <c r="U361" s="20"/>
      <c r="V361" s="13"/>
    </row>
    <row r="362" spans="1:22" ht="15" customHeight="1" x14ac:dyDescent="0.2">
      <c r="A362" s="12" t="s">
        <v>641</v>
      </c>
      <c r="B362" s="8"/>
      <c r="C362" s="8" t="s">
        <v>642</v>
      </c>
      <c r="D362" s="8"/>
      <c r="E362" s="8" t="s">
        <v>643</v>
      </c>
      <c r="F362" s="8"/>
      <c r="G362" s="8"/>
      <c r="H362" s="8"/>
      <c r="I362" s="8"/>
      <c r="J362" s="8"/>
      <c r="K362" s="8"/>
      <c r="L362" s="24"/>
      <c r="M362" s="24"/>
      <c r="N362" s="20"/>
      <c r="O362" s="20"/>
      <c r="P362" s="20"/>
      <c r="Q362" s="24"/>
      <c r="R362" s="24"/>
      <c r="S362" s="20"/>
      <c r="T362" s="20"/>
      <c r="U362" s="20"/>
      <c r="V362" s="13"/>
    </row>
    <row r="363" spans="1:22" ht="15" customHeight="1" x14ac:dyDescent="0.2">
      <c r="A363" s="12" t="s">
        <v>644</v>
      </c>
      <c r="B363" s="8"/>
      <c r="C363" s="8" t="s">
        <v>645</v>
      </c>
      <c r="D363" s="8"/>
      <c r="E363" s="8" t="s">
        <v>646</v>
      </c>
      <c r="F363" s="8"/>
      <c r="G363" s="8"/>
      <c r="H363" s="8"/>
      <c r="I363" s="8"/>
      <c r="J363" s="8"/>
      <c r="K363" s="8"/>
      <c r="L363" s="20"/>
      <c r="M363" s="20"/>
      <c r="N363" s="20"/>
      <c r="O363" s="20"/>
      <c r="P363" s="20"/>
      <c r="Q363" s="20"/>
      <c r="R363" s="20"/>
      <c r="S363" s="20"/>
      <c r="T363" s="20"/>
      <c r="U363" s="20"/>
      <c r="V363" s="13"/>
    </row>
    <row r="364" spans="1:22" ht="15" customHeight="1" x14ac:dyDescent="0.2">
      <c r="A364" s="12" t="s">
        <v>647</v>
      </c>
      <c r="B364" s="8"/>
      <c r="C364" s="8" t="s">
        <v>93</v>
      </c>
      <c r="D364" s="8"/>
      <c r="E364" s="8" t="s">
        <v>648</v>
      </c>
      <c r="F364" s="8"/>
      <c r="G364" s="8"/>
      <c r="H364" s="8"/>
      <c r="I364" s="8"/>
      <c r="J364" s="8"/>
      <c r="K364" s="8"/>
      <c r="L364" s="24"/>
      <c r="M364" s="24"/>
      <c r="N364" s="20"/>
      <c r="O364" s="20"/>
      <c r="P364" s="20"/>
      <c r="Q364" s="24"/>
      <c r="R364" s="24"/>
      <c r="S364" s="20"/>
      <c r="T364" s="20"/>
      <c r="U364" s="20"/>
      <c r="V364" s="13"/>
    </row>
    <row r="365" spans="1:22" ht="15" customHeight="1" x14ac:dyDescent="0.2">
      <c r="A365" s="12" t="s">
        <v>649</v>
      </c>
      <c r="B365" s="8"/>
      <c r="C365" s="8" t="s">
        <v>650</v>
      </c>
      <c r="D365" s="8"/>
      <c r="E365" s="8" t="s">
        <v>651</v>
      </c>
      <c r="F365" s="8"/>
      <c r="G365" s="8"/>
      <c r="H365" s="8"/>
      <c r="I365" s="8"/>
      <c r="J365" s="8"/>
      <c r="K365" s="8"/>
      <c r="L365" s="20"/>
      <c r="M365" s="20"/>
      <c r="N365" s="20"/>
      <c r="O365" s="20"/>
      <c r="P365" s="20"/>
      <c r="Q365" s="20"/>
      <c r="R365" s="20"/>
      <c r="S365" s="20"/>
      <c r="T365" s="20"/>
      <c r="U365" s="20"/>
      <c r="V365" s="13"/>
    </row>
    <row r="366" spans="1:22" ht="15" customHeight="1" x14ac:dyDescent="0.2">
      <c r="A366" s="12" t="s">
        <v>652</v>
      </c>
      <c r="B366" s="8"/>
      <c r="C366" s="8" t="s">
        <v>653</v>
      </c>
      <c r="D366" s="8"/>
      <c r="E366" s="8" t="s">
        <v>654</v>
      </c>
      <c r="F366" s="8"/>
      <c r="G366" s="8"/>
      <c r="H366" s="8"/>
      <c r="I366" s="8"/>
      <c r="J366" s="8"/>
      <c r="K366" s="8"/>
      <c r="L366" s="24"/>
      <c r="M366" s="24"/>
      <c r="N366" s="20"/>
      <c r="O366" s="20"/>
      <c r="P366" s="20"/>
      <c r="Q366" s="24"/>
      <c r="R366" s="24"/>
      <c r="S366" s="20"/>
      <c r="T366" s="20"/>
      <c r="U366" s="20"/>
      <c r="V366" s="13"/>
    </row>
    <row r="367" spans="1:22" ht="15" customHeight="1" x14ac:dyDescent="0.2">
      <c r="A367" s="12" t="s">
        <v>655</v>
      </c>
      <c r="B367" s="8"/>
      <c r="C367" s="8" t="s">
        <v>656</v>
      </c>
      <c r="D367" s="8"/>
      <c r="E367" s="8" t="s">
        <v>657</v>
      </c>
      <c r="F367" s="8"/>
      <c r="G367" s="8"/>
      <c r="H367" s="8"/>
      <c r="I367" s="8"/>
      <c r="J367" s="8"/>
      <c r="K367" s="8"/>
      <c r="L367" s="20"/>
      <c r="M367" s="20"/>
      <c r="N367" s="20"/>
      <c r="O367" s="20"/>
      <c r="P367" s="20"/>
      <c r="Q367" s="20"/>
      <c r="R367" s="20"/>
      <c r="S367" s="20"/>
      <c r="T367" s="20"/>
      <c r="U367" s="20"/>
      <c r="V367" s="13"/>
    </row>
    <row r="368" spans="1:22" ht="15" customHeight="1" x14ac:dyDescent="0.2">
      <c r="A368" s="12" t="s">
        <v>658</v>
      </c>
      <c r="B368" s="8"/>
      <c r="C368" s="8" t="s">
        <v>659</v>
      </c>
      <c r="D368" s="8"/>
      <c r="E368" s="8" t="s">
        <v>660</v>
      </c>
      <c r="F368" s="8"/>
      <c r="G368" s="8"/>
      <c r="H368" s="8"/>
      <c r="I368" s="8"/>
      <c r="J368" s="8"/>
      <c r="K368" s="8"/>
      <c r="L368" s="24"/>
      <c r="M368" s="24"/>
      <c r="N368" s="20"/>
      <c r="O368" s="20"/>
      <c r="P368" s="20"/>
      <c r="Q368" s="24"/>
      <c r="R368" s="24"/>
      <c r="S368" s="20"/>
      <c r="T368" s="20"/>
      <c r="U368" s="20"/>
      <c r="V368" s="13"/>
    </row>
    <row r="369" spans="1:22" ht="15" customHeight="1" x14ac:dyDescent="0.2">
      <c r="A369" s="12" t="s">
        <v>661</v>
      </c>
      <c r="B369" s="8"/>
      <c r="C369" s="8" t="s">
        <v>662</v>
      </c>
      <c r="D369" s="8"/>
      <c r="E369" s="8" t="s">
        <v>663</v>
      </c>
      <c r="F369" s="8"/>
      <c r="G369" s="8"/>
      <c r="H369" s="8"/>
      <c r="I369" s="8"/>
      <c r="J369" s="8"/>
      <c r="K369" s="8"/>
      <c r="L369" s="20"/>
      <c r="M369" s="20"/>
      <c r="N369" s="20"/>
      <c r="O369" s="20"/>
      <c r="P369" s="20"/>
      <c r="Q369" s="20"/>
      <c r="R369" s="20"/>
      <c r="S369" s="20"/>
      <c r="T369" s="20"/>
      <c r="U369" s="20"/>
      <c r="V369" s="13"/>
    </row>
    <row r="370" spans="1:22" ht="15" customHeight="1" x14ac:dyDescent="0.2">
      <c r="A370" s="12" t="s">
        <v>664</v>
      </c>
      <c r="B370" s="8"/>
      <c r="C370" s="8" t="s">
        <v>665</v>
      </c>
      <c r="D370" s="8"/>
      <c r="E370" s="8" t="s">
        <v>666</v>
      </c>
      <c r="F370" s="8"/>
      <c r="G370" s="8"/>
      <c r="H370" s="8"/>
      <c r="I370" s="8"/>
      <c r="J370" s="8"/>
      <c r="K370" s="8"/>
      <c r="L370" s="24"/>
      <c r="M370" s="24"/>
      <c r="N370" s="20"/>
      <c r="O370" s="20"/>
      <c r="P370" s="20"/>
      <c r="Q370" s="24"/>
      <c r="R370" s="24"/>
      <c r="S370" s="20"/>
      <c r="T370" s="20"/>
      <c r="U370" s="20"/>
      <c r="V370" s="13"/>
    </row>
    <row r="371" spans="1:22" ht="15" customHeight="1" x14ac:dyDescent="0.2">
      <c r="A371" s="12" t="s">
        <v>667</v>
      </c>
      <c r="B371" s="8"/>
      <c r="C371" s="8" t="s">
        <v>668</v>
      </c>
      <c r="D371" s="8"/>
      <c r="E371" s="8" t="s">
        <v>669</v>
      </c>
      <c r="F371" s="8"/>
      <c r="G371" s="8"/>
      <c r="H371" s="8"/>
      <c r="I371" s="8"/>
      <c r="J371" s="8"/>
      <c r="K371" s="8"/>
      <c r="L371" s="20"/>
      <c r="M371" s="20"/>
      <c r="N371" s="20"/>
      <c r="O371" s="20"/>
      <c r="P371" s="20"/>
      <c r="Q371" s="20"/>
      <c r="R371" s="20"/>
      <c r="S371" s="20"/>
      <c r="T371" s="20"/>
      <c r="U371" s="20"/>
      <c r="V371" s="13"/>
    </row>
    <row r="372" spans="1:22" ht="15" customHeight="1" x14ac:dyDescent="0.2">
      <c r="A372" s="12" t="s">
        <v>670</v>
      </c>
      <c r="B372" s="8"/>
      <c r="C372" s="8" t="s">
        <v>671</v>
      </c>
      <c r="D372" s="8"/>
      <c r="E372" s="8" t="s">
        <v>672</v>
      </c>
      <c r="F372" s="8"/>
      <c r="G372" s="8"/>
      <c r="H372" s="8"/>
      <c r="I372" s="8"/>
      <c r="J372" s="8"/>
      <c r="K372" s="8"/>
      <c r="L372" s="24"/>
      <c r="M372" s="24"/>
      <c r="N372" s="20"/>
      <c r="O372" s="20"/>
      <c r="P372" s="20"/>
      <c r="Q372" s="24"/>
      <c r="R372" s="24"/>
      <c r="S372" s="20"/>
      <c r="T372" s="20"/>
      <c r="U372" s="20"/>
      <c r="V372" s="13"/>
    </row>
    <row r="373" spans="1:22" ht="15" customHeight="1" x14ac:dyDescent="0.2">
      <c r="A373" s="12" t="s">
        <v>673</v>
      </c>
      <c r="B373" s="8"/>
      <c r="C373" s="8" t="s">
        <v>674</v>
      </c>
      <c r="D373" s="8"/>
      <c r="E373" s="8" t="s">
        <v>675</v>
      </c>
      <c r="F373" s="8"/>
      <c r="G373" s="8"/>
      <c r="H373" s="8"/>
      <c r="I373" s="8"/>
      <c r="J373" s="8"/>
      <c r="K373" s="8"/>
      <c r="L373" s="20"/>
      <c r="M373" s="20"/>
      <c r="N373" s="20"/>
      <c r="O373" s="20"/>
      <c r="P373" s="20"/>
      <c r="Q373" s="20"/>
      <c r="R373" s="20"/>
      <c r="S373" s="20"/>
      <c r="T373" s="20"/>
      <c r="U373" s="20"/>
      <c r="V373" s="13"/>
    </row>
    <row r="374" spans="1:22" ht="15" customHeight="1" x14ac:dyDescent="0.2">
      <c r="A374" s="12" t="s">
        <v>676</v>
      </c>
      <c r="B374" s="8"/>
      <c r="C374" s="8" t="s">
        <v>677</v>
      </c>
      <c r="D374" s="8"/>
      <c r="E374" s="8" t="s">
        <v>678</v>
      </c>
      <c r="F374" s="8"/>
      <c r="G374" s="8"/>
      <c r="H374" s="8"/>
      <c r="I374" s="8"/>
      <c r="J374" s="8"/>
      <c r="K374" s="8"/>
      <c r="L374" s="24"/>
      <c r="M374" s="24"/>
      <c r="N374" s="20"/>
      <c r="O374" s="20"/>
      <c r="P374" s="20"/>
      <c r="Q374" s="24"/>
      <c r="R374" s="24"/>
      <c r="S374" s="20"/>
      <c r="T374" s="20"/>
      <c r="U374" s="20"/>
      <c r="V374" s="13"/>
    </row>
    <row r="375" spans="1:22" ht="15" customHeight="1" x14ac:dyDescent="0.2">
      <c r="A375" s="12" t="s">
        <v>685</v>
      </c>
      <c r="B375" s="8"/>
      <c r="C375" s="8" t="s">
        <v>686</v>
      </c>
      <c r="D375" s="8"/>
      <c r="E375" s="8" t="s">
        <v>687</v>
      </c>
      <c r="F375" s="8"/>
      <c r="G375" s="8"/>
      <c r="H375" s="8"/>
      <c r="I375" s="8"/>
      <c r="J375" s="8"/>
      <c r="K375" s="8"/>
      <c r="L375" s="20"/>
      <c r="M375" s="20"/>
      <c r="N375" s="20"/>
      <c r="O375" s="20"/>
      <c r="P375" s="20"/>
      <c r="Q375" s="20"/>
      <c r="R375" s="20"/>
      <c r="S375" s="20"/>
      <c r="T375" s="20"/>
      <c r="U375" s="20"/>
      <c r="V375" s="13"/>
    </row>
    <row r="376" spans="1:22" ht="15" customHeight="1" x14ac:dyDescent="0.2">
      <c r="A376" s="12" t="s">
        <v>688</v>
      </c>
      <c r="B376" s="8"/>
      <c r="C376" s="8" t="s">
        <v>689</v>
      </c>
      <c r="D376" s="8"/>
      <c r="E376" s="8" t="s">
        <v>690</v>
      </c>
      <c r="F376" s="8"/>
      <c r="G376" s="8"/>
      <c r="H376" s="8"/>
      <c r="I376" s="8"/>
      <c r="J376" s="8"/>
      <c r="K376" s="8"/>
      <c r="L376" s="24"/>
      <c r="M376" s="24"/>
      <c r="N376" s="20"/>
      <c r="O376" s="20"/>
      <c r="P376" s="20"/>
      <c r="Q376" s="24"/>
      <c r="R376" s="24"/>
      <c r="S376" s="20"/>
      <c r="T376" s="20"/>
      <c r="U376" s="20"/>
      <c r="V376" s="13"/>
    </row>
    <row r="377" spans="1:22" ht="15" customHeight="1" x14ac:dyDescent="0.2">
      <c r="A377" s="12" t="s">
        <v>691</v>
      </c>
      <c r="B377" s="8"/>
      <c r="C377" s="8" t="s">
        <v>692</v>
      </c>
      <c r="D377" s="8"/>
      <c r="E377" s="8" t="s">
        <v>693</v>
      </c>
      <c r="F377" s="8"/>
      <c r="G377" s="8"/>
      <c r="H377" s="8"/>
      <c r="I377" s="8"/>
      <c r="J377" s="8"/>
      <c r="K377" s="8"/>
      <c r="L377" s="20"/>
      <c r="M377" s="20"/>
      <c r="N377" s="20"/>
      <c r="O377" s="20"/>
      <c r="P377" s="20"/>
      <c r="Q377" s="20"/>
      <c r="R377" s="20"/>
      <c r="S377" s="20"/>
      <c r="T377" s="20"/>
      <c r="U377" s="20"/>
      <c r="V377" s="13"/>
    </row>
    <row r="378" spans="1:22" ht="15" customHeight="1" x14ac:dyDescent="0.2">
      <c r="A378" s="12" t="s">
        <v>694</v>
      </c>
      <c r="B378" s="8"/>
      <c r="C378" s="8" t="s">
        <v>695</v>
      </c>
      <c r="D378" s="8"/>
      <c r="E378" s="8" t="s">
        <v>696</v>
      </c>
      <c r="F378" s="8"/>
      <c r="G378" s="8"/>
      <c r="H378" s="8"/>
      <c r="I378" s="8"/>
      <c r="J378" s="8"/>
      <c r="K378" s="8"/>
      <c r="L378" s="24"/>
      <c r="M378" s="24"/>
      <c r="N378" s="20"/>
      <c r="O378" s="20"/>
      <c r="P378" s="20"/>
      <c r="Q378" s="24"/>
      <c r="R378" s="24"/>
      <c r="S378" s="20"/>
      <c r="T378" s="20"/>
      <c r="U378" s="20"/>
      <c r="V378" s="13"/>
    </row>
    <row r="379" spans="1:22" ht="15" customHeight="1" x14ac:dyDescent="0.2">
      <c r="A379" s="12" t="s">
        <v>697</v>
      </c>
      <c r="B379" s="8"/>
      <c r="C379" s="8" t="s">
        <v>698</v>
      </c>
      <c r="D379" s="8"/>
      <c r="E379" s="8" t="s">
        <v>699</v>
      </c>
      <c r="F379" s="8"/>
      <c r="G379" s="8"/>
      <c r="H379" s="8"/>
      <c r="I379" s="8"/>
      <c r="J379" s="8"/>
      <c r="K379" s="8"/>
      <c r="L379" s="20"/>
      <c r="M379" s="20"/>
      <c r="N379" s="20"/>
      <c r="O379" s="20"/>
      <c r="P379" s="20"/>
      <c r="Q379" s="20"/>
      <c r="R379" s="20"/>
      <c r="S379" s="20"/>
      <c r="T379" s="20"/>
      <c r="U379" s="20"/>
      <c r="V379" s="13"/>
    </row>
    <row r="380" spans="1:22" ht="15" customHeight="1" x14ac:dyDescent="0.2">
      <c r="A380" s="12" t="s">
        <v>700</v>
      </c>
      <c r="B380" s="8"/>
      <c r="C380" s="8" t="s">
        <v>701</v>
      </c>
      <c r="D380" s="8"/>
      <c r="E380" s="8" t="s">
        <v>702</v>
      </c>
      <c r="F380" s="8"/>
      <c r="G380" s="8"/>
      <c r="H380" s="8"/>
      <c r="I380" s="8"/>
      <c r="J380" s="8"/>
      <c r="K380" s="8"/>
      <c r="L380" s="24"/>
      <c r="M380" s="24"/>
      <c r="N380" s="20"/>
      <c r="O380" s="20"/>
      <c r="P380" s="20"/>
      <c r="Q380" s="24"/>
      <c r="R380" s="24"/>
      <c r="S380" s="20"/>
      <c r="T380" s="20"/>
      <c r="U380" s="20"/>
      <c r="V380" s="13"/>
    </row>
    <row r="381" spans="1:22" ht="15" customHeight="1" x14ac:dyDescent="0.2">
      <c r="A381" s="12" t="s">
        <v>710</v>
      </c>
      <c r="B381" s="8"/>
      <c r="C381" s="8" t="s">
        <v>711</v>
      </c>
      <c r="D381" s="8"/>
      <c r="E381" s="8" t="s">
        <v>712</v>
      </c>
      <c r="F381" s="8"/>
      <c r="G381" s="8"/>
      <c r="H381" s="8"/>
      <c r="I381" s="8"/>
      <c r="J381" s="8"/>
      <c r="K381" s="8"/>
      <c r="L381" s="20"/>
      <c r="M381" s="20"/>
      <c r="N381" s="20"/>
      <c r="O381" s="20"/>
      <c r="P381" s="20"/>
      <c r="Q381" s="20"/>
      <c r="R381" s="20"/>
      <c r="S381" s="20"/>
      <c r="T381" s="20"/>
      <c r="U381" s="20"/>
      <c r="V381" s="13"/>
    </row>
    <row r="382" spans="1:22" ht="15" customHeight="1" x14ac:dyDescent="0.2">
      <c r="A382" s="12" t="s">
        <v>713</v>
      </c>
      <c r="B382" s="8"/>
      <c r="C382" s="8" t="s">
        <v>714</v>
      </c>
      <c r="D382" s="8"/>
      <c r="E382" s="8" t="s">
        <v>715</v>
      </c>
      <c r="F382" s="8"/>
      <c r="G382" s="8"/>
      <c r="H382" s="8"/>
      <c r="I382" s="8"/>
      <c r="J382" s="8"/>
      <c r="K382" s="8"/>
      <c r="L382" s="24"/>
      <c r="M382" s="24"/>
      <c r="N382" s="20"/>
      <c r="O382" s="20"/>
      <c r="P382" s="20"/>
      <c r="Q382" s="24"/>
      <c r="R382" s="24"/>
      <c r="S382" s="20"/>
      <c r="T382" s="20"/>
      <c r="U382" s="20"/>
      <c r="V382" s="13"/>
    </row>
    <row r="383" spans="1:22" ht="15" customHeight="1" x14ac:dyDescent="0.2">
      <c r="A383" s="12" t="s">
        <v>723</v>
      </c>
      <c r="B383" s="8"/>
      <c r="C383" s="8" t="s">
        <v>724</v>
      </c>
      <c r="D383" s="8"/>
      <c r="E383" s="8" t="s">
        <v>725</v>
      </c>
      <c r="F383" s="8"/>
      <c r="G383" s="8"/>
      <c r="H383" s="8"/>
      <c r="I383" s="8"/>
      <c r="J383" s="8"/>
      <c r="K383" s="8"/>
      <c r="L383" s="20"/>
      <c r="M383" s="20"/>
      <c r="N383" s="20"/>
      <c r="O383" s="20"/>
      <c r="P383" s="20"/>
      <c r="Q383" s="20"/>
      <c r="R383" s="20"/>
      <c r="S383" s="20"/>
      <c r="T383" s="20"/>
      <c r="U383" s="20"/>
      <c r="V383" s="13"/>
    </row>
    <row r="384" spans="1:22" ht="15" customHeight="1" x14ac:dyDescent="0.2">
      <c r="A384" s="12" t="s">
        <v>726</v>
      </c>
      <c r="B384" s="8"/>
      <c r="C384" s="8" t="s">
        <v>727</v>
      </c>
      <c r="D384" s="8"/>
      <c r="E384" s="8" t="s">
        <v>728</v>
      </c>
      <c r="F384" s="8"/>
      <c r="G384" s="8"/>
      <c r="H384" s="8"/>
      <c r="I384" s="8"/>
      <c r="J384" s="8"/>
      <c r="K384" s="8"/>
      <c r="L384" s="24"/>
      <c r="M384" s="24"/>
      <c r="N384" s="20"/>
      <c r="O384" s="20"/>
      <c r="P384" s="20"/>
      <c r="Q384" s="24"/>
      <c r="R384" s="24"/>
      <c r="S384" s="20"/>
      <c r="T384" s="20"/>
      <c r="U384" s="20"/>
      <c r="V384" s="13"/>
    </row>
    <row r="385" spans="1:22" ht="15" customHeight="1" x14ac:dyDescent="0.2">
      <c r="A385" s="12" t="s">
        <v>729</v>
      </c>
      <c r="B385" s="8"/>
      <c r="C385" s="8" t="s">
        <v>730</v>
      </c>
      <c r="D385" s="8"/>
      <c r="E385" s="8" t="s">
        <v>731</v>
      </c>
      <c r="F385" s="8"/>
      <c r="G385" s="8"/>
      <c r="H385" s="8"/>
      <c r="I385" s="8"/>
      <c r="J385" s="8"/>
      <c r="K385" s="8"/>
      <c r="L385" s="20"/>
      <c r="M385" s="20"/>
      <c r="N385" s="20"/>
      <c r="O385" s="20"/>
      <c r="P385" s="20"/>
      <c r="Q385" s="20"/>
      <c r="R385" s="20"/>
      <c r="S385" s="20"/>
      <c r="T385" s="20"/>
      <c r="U385" s="20"/>
      <c r="V385" s="13"/>
    </row>
    <row r="386" spans="1:22" ht="15" customHeight="1" x14ac:dyDescent="0.2">
      <c r="A386" s="12" t="s">
        <v>732</v>
      </c>
      <c r="B386" s="8"/>
      <c r="C386" s="8" t="s">
        <v>733</v>
      </c>
      <c r="D386" s="8"/>
      <c r="E386" s="8" t="s">
        <v>734</v>
      </c>
      <c r="F386" s="8"/>
      <c r="G386" s="8"/>
      <c r="H386" s="8"/>
      <c r="I386" s="8"/>
      <c r="J386" s="8"/>
      <c r="K386" s="8"/>
      <c r="L386" s="24"/>
      <c r="M386" s="24"/>
      <c r="N386" s="20"/>
      <c r="O386" s="20"/>
      <c r="P386" s="20"/>
      <c r="Q386" s="24"/>
      <c r="R386" s="24"/>
      <c r="S386" s="20"/>
      <c r="T386" s="20"/>
      <c r="U386" s="20"/>
      <c r="V386" s="13"/>
    </row>
    <row r="387" spans="1:22" ht="15" customHeight="1" x14ac:dyDescent="0.2">
      <c r="A387" s="12" t="s">
        <v>745</v>
      </c>
      <c r="B387" s="8"/>
      <c r="C387" s="8" t="s">
        <v>746</v>
      </c>
      <c r="D387" s="8"/>
      <c r="E387" s="8" t="s">
        <v>747</v>
      </c>
      <c r="F387" s="8"/>
      <c r="G387" s="8"/>
      <c r="H387" s="8"/>
      <c r="I387" s="8"/>
      <c r="J387" s="8"/>
      <c r="K387" s="8"/>
      <c r="L387" s="20"/>
      <c r="M387" s="20"/>
      <c r="N387" s="20"/>
      <c r="O387" s="20"/>
      <c r="P387" s="20"/>
      <c r="Q387" s="20"/>
      <c r="R387" s="20"/>
      <c r="S387" s="20"/>
      <c r="T387" s="20"/>
      <c r="U387" s="20"/>
      <c r="V387" s="13"/>
    </row>
    <row r="388" spans="1:22" ht="15" customHeight="1" x14ac:dyDescent="0.2">
      <c r="A388" s="12" t="s">
        <v>748</v>
      </c>
      <c r="B388" s="8"/>
      <c r="C388" s="8" t="s">
        <v>749</v>
      </c>
      <c r="D388" s="8"/>
      <c r="E388" s="8" t="s">
        <v>750</v>
      </c>
      <c r="F388" s="8"/>
      <c r="G388" s="8"/>
      <c r="H388" s="8"/>
      <c r="I388" s="8"/>
      <c r="J388" s="8"/>
      <c r="K388" s="8"/>
      <c r="L388" s="24"/>
      <c r="M388" s="24"/>
      <c r="N388" s="20"/>
      <c r="O388" s="20"/>
      <c r="P388" s="20"/>
      <c r="Q388" s="24"/>
      <c r="R388" s="24"/>
      <c r="S388" s="20"/>
      <c r="T388" s="20"/>
      <c r="U388" s="20"/>
      <c r="V388" s="13"/>
    </row>
    <row r="389" spans="1:22" ht="15" customHeight="1" x14ac:dyDescent="0.2">
      <c r="A389" s="12" t="s">
        <v>751</v>
      </c>
      <c r="B389" s="8"/>
      <c r="C389" s="8" t="s">
        <v>752</v>
      </c>
      <c r="D389" s="8"/>
      <c r="E389" s="8" t="s">
        <v>753</v>
      </c>
      <c r="F389" s="8"/>
      <c r="G389" s="8"/>
      <c r="H389" s="8"/>
      <c r="I389" s="8"/>
      <c r="J389" s="8"/>
      <c r="K389" s="8"/>
      <c r="L389" s="20"/>
      <c r="M389" s="20"/>
      <c r="N389" s="20"/>
      <c r="O389" s="20"/>
      <c r="P389" s="20"/>
      <c r="Q389" s="20"/>
      <c r="R389" s="20"/>
      <c r="S389" s="20"/>
      <c r="T389" s="20"/>
      <c r="U389" s="20"/>
      <c r="V389" s="13"/>
    </row>
    <row r="390" spans="1:22" ht="15" customHeight="1" x14ac:dyDescent="0.2">
      <c r="A390" s="12" t="s">
        <v>754</v>
      </c>
      <c r="B390" s="8"/>
      <c r="C390" s="8" t="s">
        <v>755</v>
      </c>
      <c r="D390" s="8"/>
      <c r="E390" s="8" t="s">
        <v>756</v>
      </c>
      <c r="F390" s="8"/>
      <c r="G390" s="8"/>
      <c r="H390" s="8"/>
      <c r="I390" s="8"/>
      <c r="J390" s="8"/>
      <c r="K390" s="8"/>
      <c r="L390" s="24"/>
      <c r="M390" s="24"/>
      <c r="N390" s="20"/>
      <c r="O390" s="20"/>
      <c r="P390" s="20"/>
      <c r="Q390" s="24"/>
      <c r="R390" s="24"/>
      <c r="S390" s="20"/>
      <c r="T390" s="20"/>
      <c r="U390" s="20"/>
      <c r="V390" s="13"/>
    </row>
    <row r="391" spans="1:22" ht="15" customHeight="1" x14ac:dyDescent="0.2">
      <c r="A391" s="12" t="s">
        <v>757</v>
      </c>
      <c r="B391" s="8"/>
      <c r="C391" s="8" t="s">
        <v>758</v>
      </c>
      <c r="D391" s="8"/>
      <c r="E391" s="8" t="s">
        <v>759</v>
      </c>
      <c r="F391" s="8"/>
      <c r="G391" s="8"/>
      <c r="H391" s="8"/>
      <c r="I391" s="8"/>
      <c r="J391" s="8"/>
      <c r="K391" s="8"/>
      <c r="L391" s="20"/>
      <c r="M391" s="20"/>
      <c r="N391" s="20"/>
      <c r="O391" s="20"/>
      <c r="P391" s="20"/>
      <c r="Q391" s="20"/>
      <c r="R391" s="20"/>
      <c r="S391" s="20"/>
      <c r="T391" s="20"/>
      <c r="U391" s="20"/>
      <c r="V391" s="13"/>
    </row>
    <row r="392" spans="1:22" ht="15" customHeight="1" x14ac:dyDescent="0.2">
      <c r="A392" s="12" t="s">
        <v>769</v>
      </c>
      <c r="B392" s="8"/>
      <c r="C392" s="8" t="s">
        <v>770</v>
      </c>
      <c r="D392" s="8"/>
      <c r="E392" s="8" t="s">
        <v>771</v>
      </c>
      <c r="F392" s="8"/>
      <c r="G392" s="8"/>
      <c r="H392" s="8"/>
      <c r="I392" s="8"/>
      <c r="J392" s="8"/>
      <c r="K392" s="8"/>
      <c r="L392" s="24"/>
      <c r="M392" s="24"/>
      <c r="N392" s="20"/>
      <c r="O392" s="20"/>
      <c r="P392" s="20"/>
      <c r="Q392" s="24"/>
      <c r="R392" s="24"/>
      <c r="S392" s="20"/>
      <c r="T392" s="20"/>
      <c r="U392" s="20"/>
      <c r="V392" s="13"/>
    </row>
    <row r="393" spans="1:22" ht="15" customHeight="1" x14ac:dyDescent="0.2">
      <c r="A393" s="12" t="s">
        <v>772</v>
      </c>
      <c r="B393" s="8"/>
      <c r="C393" s="8" t="s">
        <v>773</v>
      </c>
      <c r="D393" s="8"/>
      <c r="E393" s="8" t="s">
        <v>774</v>
      </c>
      <c r="F393" s="8"/>
      <c r="G393" s="8"/>
      <c r="H393" s="8"/>
      <c r="I393" s="8"/>
      <c r="J393" s="8"/>
      <c r="K393" s="8"/>
      <c r="L393" s="20"/>
      <c r="M393" s="20"/>
      <c r="N393" s="20"/>
      <c r="O393" s="20"/>
      <c r="P393" s="20"/>
      <c r="Q393" s="20"/>
      <c r="R393" s="20"/>
      <c r="S393" s="20"/>
      <c r="T393" s="20"/>
      <c r="U393" s="20"/>
      <c r="V393" s="13"/>
    </row>
    <row r="394" spans="1:22" ht="15" customHeight="1" x14ac:dyDescent="0.2">
      <c r="A394" s="12" t="s">
        <v>772</v>
      </c>
      <c r="B394" s="8" t="s">
        <v>2914</v>
      </c>
      <c r="C394" s="8" t="s">
        <v>2915</v>
      </c>
      <c r="D394" s="8" t="s">
        <v>42</v>
      </c>
      <c r="E394" s="8" t="s">
        <v>2916</v>
      </c>
      <c r="F394" s="8" t="s">
        <v>2917</v>
      </c>
      <c r="G394" s="8" t="s">
        <v>2918</v>
      </c>
      <c r="H394" s="8" t="s">
        <v>2919</v>
      </c>
      <c r="I394" s="8" t="s">
        <v>2920</v>
      </c>
      <c r="J394" s="8"/>
      <c r="K394" s="8" t="s">
        <v>2921</v>
      </c>
      <c r="L394" s="24" t="s">
        <v>2045</v>
      </c>
      <c r="M394" s="24"/>
      <c r="N394" s="20"/>
      <c r="O394" s="20" t="s">
        <v>188</v>
      </c>
      <c r="P394" s="20" t="s">
        <v>188</v>
      </c>
      <c r="Q394" s="24" t="s">
        <v>1524</v>
      </c>
      <c r="R394" s="24"/>
      <c r="S394" s="20"/>
      <c r="T394" s="20" t="s">
        <v>188</v>
      </c>
      <c r="U394" s="20" t="s">
        <v>188</v>
      </c>
      <c r="V394" s="13"/>
    </row>
    <row r="395" spans="1:22" ht="15" customHeight="1" x14ac:dyDescent="0.2">
      <c r="A395" s="12" t="s">
        <v>775</v>
      </c>
      <c r="B395" s="8"/>
      <c r="C395" s="8" t="s">
        <v>776</v>
      </c>
      <c r="D395" s="8"/>
      <c r="E395" s="8" t="s">
        <v>777</v>
      </c>
      <c r="F395" s="8"/>
      <c r="G395" s="8"/>
      <c r="H395" s="8"/>
      <c r="I395" s="8"/>
      <c r="J395" s="8"/>
      <c r="K395" s="8"/>
      <c r="L395" s="20"/>
      <c r="M395" s="20"/>
      <c r="N395" s="20"/>
      <c r="O395" s="20"/>
      <c r="P395" s="20"/>
      <c r="Q395" s="20"/>
      <c r="R395" s="20"/>
      <c r="S395" s="20"/>
      <c r="T395" s="20"/>
      <c r="U395" s="20"/>
      <c r="V395" s="13"/>
    </row>
    <row r="396" spans="1:22" ht="15" customHeight="1" x14ac:dyDescent="0.2">
      <c r="A396" s="12" t="s">
        <v>778</v>
      </c>
      <c r="B396" s="8"/>
      <c r="C396" s="8" t="s">
        <v>779</v>
      </c>
      <c r="D396" s="8"/>
      <c r="E396" s="8" t="s">
        <v>780</v>
      </c>
      <c r="F396" s="8"/>
      <c r="G396" s="8"/>
      <c r="H396" s="8"/>
      <c r="I396" s="8"/>
      <c r="J396" s="8"/>
      <c r="K396" s="8"/>
      <c r="L396" s="24"/>
      <c r="M396" s="24"/>
      <c r="N396" s="20"/>
      <c r="O396" s="20"/>
      <c r="P396" s="20"/>
      <c r="Q396" s="24"/>
      <c r="R396" s="24"/>
      <c r="S396" s="20"/>
      <c r="T396" s="20"/>
      <c r="U396" s="20"/>
      <c r="V396" s="13"/>
    </row>
    <row r="397" spans="1:22" ht="15" customHeight="1" x14ac:dyDescent="0.2">
      <c r="A397" s="12" t="s">
        <v>778</v>
      </c>
      <c r="B397" s="8" t="s">
        <v>2922</v>
      </c>
      <c r="C397" s="8" t="s">
        <v>2923</v>
      </c>
      <c r="D397" s="8" t="s">
        <v>42</v>
      </c>
      <c r="E397" s="8" t="s">
        <v>2924</v>
      </c>
      <c r="F397" s="8" t="s">
        <v>2925</v>
      </c>
      <c r="G397" s="8" t="s">
        <v>2926</v>
      </c>
      <c r="H397" s="8" t="s">
        <v>2927</v>
      </c>
      <c r="I397" s="8" t="s">
        <v>2928</v>
      </c>
      <c r="J397" s="8"/>
      <c r="K397" s="8" t="s">
        <v>2929</v>
      </c>
      <c r="L397" s="20" t="s">
        <v>2930</v>
      </c>
      <c r="M397" s="20"/>
      <c r="N397" s="20" t="s">
        <v>188</v>
      </c>
      <c r="O397" s="20" t="s">
        <v>188</v>
      </c>
      <c r="P397" s="20" t="s">
        <v>188</v>
      </c>
      <c r="Q397" s="20" t="s">
        <v>1846</v>
      </c>
      <c r="R397" s="20"/>
      <c r="S397" s="20" t="s">
        <v>188</v>
      </c>
      <c r="T397" s="20" t="s">
        <v>188</v>
      </c>
      <c r="U397" s="20" t="s">
        <v>188</v>
      </c>
      <c r="V397" s="13"/>
    </row>
    <row r="398" spans="1:22" ht="15" customHeight="1" x14ac:dyDescent="0.2">
      <c r="A398" s="12" t="s">
        <v>778</v>
      </c>
      <c r="B398" s="8" t="s">
        <v>2931</v>
      </c>
      <c r="C398" s="8" t="s">
        <v>2932</v>
      </c>
      <c r="D398" s="8" t="s">
        <v>42</v>
      </c>
      <c r="E398" s="8" t="s">
        <v>2933</v>
      </c>
      <c r="F398" s="8" t="s">
        <v>2934</v>
      </c>
      <c r="G398" s="8" t="s">
        <v>2935</v>
      </c>
      <c r="H398" s="8" t="s">
        <v>2936</v>
      </c>
      <c r="I398" s="8" t="s">
        <v>2937</v>
      </c>
      <c r="J398" s="8"/>
      <c r="K398" s="8" t="s">
        <v>2929</v>
      </c>
      <c r="L398" s="24" t="s">
        <v>2930</v>
      </c>
      <c r="M398" s="24"/>
      <c r="N398" s="20" t="s">
        <v>188</v>
      </c>
      <c r="O398" s="20" t="s">
        <v>188</v>
      </c>
      <c r="P398" s="20" t="s">
        <v>188</v>
      </c>
      <c r="Q398" s="24" t="s">
        <v>1846</v>
      </c>
      <c r="R398" s="24"/>
      <c r="S398" s="20" t="s">
        <v>188</v>
      </c>
      <c r="T398" s="20" t="s">
        <v>188</v>
      </c>
      <c r="U398" s="20" t="s">
        <v>188</v>
      </c>
      <c r="V398" s="13"/>
    </row>
    <row r="399" spans="1:22" ht="15" customHeight="1" x14ac:dyDescent="0.2">
      <c r="A399" s="12" t="s">
        <v>778</v>
      </c>
      <c r="B399" s="8" t="s">
        <v>2938</v>
      </c>
      <c r="C399" s="8" t="s">
        <v>2939</v>
      </c>
      <c r="D399" s="8" t="s">
        <v>42</v>
      </c>
      <c r="E399" s="8" t="s">
        <v>2940</v>
      </c>
      <c r="F399" s="8" t="s">
        <v>2925</v>
      </c>
      <c r="G399" s="8" t="s">
        <v>2941</v>
      </c>
      <c r="H399" s="8" t="s">
        <v>2942</v>
      </c>
      <c r="I399" s="8" t="s">
        <v>2943</v>
      </c>
      <c r="J399" s="8"/>
      <c r="K399" s="8" t="s">
        <v>2929</v>
      </c>
      <c r="L399" s="20" t="s">
        <v>2930</v>
      </c>
      <c r="M399" s="20"/>
      <c r="N399" s="20" t="s">
        <v>188</v>
      </c>
      <c r="O399" s="20" t="s">
        <v>188</v>
      </c>
      <c r="P399" s="20" t="s">
        <v>188</v>
      </c>
      <c r="Q399" s="20" t="s">
        <v>1846</v>
      </c>
      <c r="R399" s="20"/>
      <c r="S399" s="20" t="s">
        <v>188</v>
      </c>
      <c r="T399" s="20" t="s">
        <v>188</v>
      </c>
      <c r="U399" s="20" t="s">
        <v>188</v>
      </c>
      <c r="V399" s="13"/>
    </row>
    <row r="400" spans="1:22" ht="15" customHeight="1" x14ac:dyDescent="0.2">
      <c r="A400" s="12" t="s">
        <v>781</v>
      </c>
      <c r="B400" s="8"/>
      <c r="C400" s="8" t="s">
        <v>782</v>
      </c>
      <c r="D400" s="8"/>
      <c r="E400" s="8" t="s">
        <v>783</v>
      </c>
      <c r="F400" s="8"/>
      <c r="G400" s="8"/>
      <c r="H400" s="8"/>
      <c r="I400" s="8"/>
      <c r="J400" s="8"/>
      <c r="K400" s="8"/>
      <c r="L400" s="24"/>
      <c r="M400" s="24"/>
      <c r="N400" s="20"/>
      <c r="O400" s="20"/>
      <c r="P400" s="20"/>
      <c r="Q400" s="24"/>
      <c r="R400" s="24"/>
      <c r="S400" s="20"/>
      <c r="T400" s="20"/>
      <c r="U400" s="20"/>
      <c r="V400" s="13"/>
    </row>
    <row r="401" spans="1:22" ht="15" customHeight="1" x14ac:dyDescent="0.2">
      <c r="A401" s="12" t="s">
        <v>784</v>
      </c>
      <c r="B401" s="8"/>
      <c r="C401" s="8" t="s">
        <v>785</v>
      </c>
      <c r="D401" s="8"/>
      <c r="E401" s="8" t="s">
        <v>786</v>
      </c>
      <c r="F401" s="8"/>
      <c r="G401" s="8"/>
      <c r="H401" s="8"/>
      <c r="I401" s="8"/>
      <c r="J401" s="8"/>
      <c r="K401" s="8"/>
      <c r="L401" s="20"/>
      <c r="M401" s="20"/>
      <c r="N401" s="20"/>
      <c r="O401" s="20"/>
      <c r="P401" s="20"/>
      <c r="Q401" s="20"/>
      <c r="R401" s="20"/>
      <c r="S401" s="20"/>
      <c r="T401" s="20"/>
      <c r="U401" s="20"/>
      <c r="V401" s="13"/>
    </row>
    <row r="402" spans="1:22" ht="15" customHeight="1" x14ac:dyDescent="0.2">
      <c r="A402" s="12" t="s">
        <v>787</v>
      </c>
      <c r="B402" s="8"/>
      <c r="C402" s="8" t="s">
        <v>788</v>
      </c>
      <c r="D402" s="8"/>
      <c r="E402" s="8" t="s">
        <v>789</v>
      </c>
      <c r="F402" s="8"/>
      <c r="G402" s="8"/>
      <c r="H402" s="8"/>
      <c r="I402" s="8"/>
      <c r="J402" s="8"/>
      <c r="K402" s="8"/>
      <c r="L402" s="24"/>
      <c r="M402" s="24"/>
      <c r="N402" s="20"/>
      <c r="O402" s="20"/>
      <c r="P402" s="20"/>
      <c r="Q402" s="24"/>
      <c r="R402" s="24"/>
      <c r="S402" s="20"/>
      <c r="T402" s="20"/>
      <c r="U402" s="20"/>
      <c r="V402" s="13"/>
    </row>
    <row r="403" spans="1:22" ht="15" customHeight="1" x14ac:dyDescent="0.2">
      <c r="A403" s="12" t="s">
        <v>787</v>
      </c>
      <c r="B403" s="8" t="s">
        <v>2944</v>
      </c>
      <c r="C403" s="8" t="s">
        <v>2945</v>
      </c>
      <c r="D403" s="8" t="s">
        <v>42</v>
      </c>
      <c r="E403" s="8" t="s">
        <v>2946</v>
      </c>
      <c r="F403" s="8" t="s">
        <v>2947</v>
      </c>
      <c r="G403" s="8" t="s">
        <v>2948</v>
      </c>
      <c r="H403" s="8" t="s">
        <v>2949</v>
      </c>
      <c r="I403" s="8" t="s">
        <v>2950</v>
      </c>
      <c r="J403" s="8"/>
      <c r="K403" s="8" t="s">
        <v>2951</v>
      </c>
      <c r="L403" s="20" t="s">
        <v>2588</v>
      </c>
      <c r="M403" s="20"/>
      <c r="N403" s="20"/>
      <c r="O403" s="20" t="s">
        <v>188</v>
      </c>
      <c r="P403" s="20" t="s">
        <v>188</v>
      </c>
      <c r="Q403" s="20"/>
      <c r="R403" s="20"/>
      <c r="S403" s="20"/>
      <c r="T403" s="20"/>
      <c r="U403" s="20"/>
      <c r="V403" s="13"/>
    </row>
    <row r="404" spans="1:22" ht="15" customHeight="1" x14ac:dyDescent="0.2">
      <c r="A404" s="12" t="s">
        <v>790</v>
      </c>
      <c r="B404" s="8"/>
      <c r="C404" s="8" t="s">
        <v>791</v>
      </c>
      <c r="D404" s="8"/>
      <c r="E404" s="8" t="s">
        <v>792</v>
      </c>
      <c r="F404" s="8"/>
      <c r="G404" s="8"/>
      <c r="H404" s="8"/>
      <c r="I404" s="8"/>
      <c r="J404" s="8"/>
      <c r="K404" s="8"/>
      <c r="L404" s="24"/>
      <c r="M404" s="24"/>
      <c r="N404" s="20"/>
      <c r="O404" s="20"/>
      <c r="P404" s="20"/>
      <c r="Q404" s="24"/>
      <c r="R404" s="24"/>
      <c r="S404" s="20"/>
      <c r="T404" s="20"/>
      <c r="U404" s="20"/>
      <c r="V404" s="13"/>
    </row>
    <row r="405" spans="1:22" ht="15" customHeight="1" x14ac:dyDescent="0.2">
      <c r="A405" s="12" t="s">
        <v>793</v>
      </c>
      <c r="B405" s="8"/>
      <c r="C405" s="8" t="s">
        <v>794</v>
      </c>
      <c r="D405" s="8"/>
      <c r="E405" s="8" t="s">
        <v>795</v>
      </c>
      <c r="F405" s="8"/>
      <c r="G405" s="8"/>
      <c r="H405" s="8"/>
      <c r="I405" s="8"/>
      <c r="J405" s="8"/>
      <c r="K405" s="8"/>
      <c r="L405" s="20"/>
      <c r="M405" s="20"/>
      <c r="N405" s="20"/>
      <c r="O405" s="20"/>
      <c r="P405" s="20"/>
      <c r="Q405" s="20"/>
      <c r="R405" s="20"/>
      <c r="S405" s="20"/>
      <c r="T405" s="20"/>
      <c r="U405" s="20"/>
      <c r="V405" s="13"/>
    </row>
    <row r="406" spans="1:22" ht="15" customHeight="1" x14ac:dyDescent="0.2">
      <c r="A406" s="12" t="s">
        <v>803</v>
      </c>
      <c r="B406" s="8"/>
      <c r="C406" s="8" t="s">
        <v>804</v>
      </c>
      <c r="D406" s="8"/>
      <c r="E406" s="8" t="s">
        <v>805</v>
      </c>
      <c r="F406" s="8"/>
      <c r="G406" s="8"/>
      <c r="H406" s="8"/>
      <c r="I406" s="8"/>
      <c r="J406" s="8"/>
      <c r="K406" s="8"/>
      <c r="L406" s="24"/>
      <c r="M406" s="24"/>
      <c r="N406" s="20"/>
      <c r="O406" s="20"/>
      <c r="P406" s="20"/>
      <c r="Q406" s="24"/>
      <c r="R406" s="24"/>
      <c r="S406" s="20"/>
      <c r="T406" s="20"/>
      <c r="U406" s="20"/>
      <c r="V406" s="13"/>
    </row>
    <row r="407" spans="1:22" ht="15" customHeight="1" x14ac:dyDescent="0.2">
      <c r="A407" s="12" t="s">
        <v>806</v>
      </c>
      <c r="B407" s="8"/>
      <c r="C407" s="8" t="s">
        <v>807</v>
      </c>
      <c r="D407" s="8"/>
      <c r="E407" s="8" t="s">
        <v>808</v>
      </c>
      <c r="F407" s="8"/>
      <c r="G407" s="8"/>
      <c r="H407" s="8"/>
      <c r="I407" s="8"/>
      <c r="J407" s="8"/>
      <c r="K407" s="8"/>
      <c r="L407" s="20"/>
      <c r="M407" s="20"/>
      <c r="N407" s="20"/>
      <c r="O407" s="20"/>
      <c r="P407" s="20"/>
      <c r="Q407" s="20"/>
      <c r="R407" s="20"/>
      <c r="S407" s="20"/>
      <c r="T407" s="20"/>
      <c r="U407" s="20"/>
      <c r="V407" s="13"/>
    </row>
    <row r="408" spans="1:22" ht="15" customHeight="1" x14ac:dyDescent="0.2">
      <c r="A408" s="12" t="s">
        <v>806</v>
      </c>
      <c r="B408" s="8" t="s">
        <v>2952</v>
      </c>
      <c r="C408" s="8" t="s">
        <v>2953</v>
      </c>
      <c r="D408" s="8" t="s">
        <v>42</v>
      </c>
      <c r="E408" s="8" t="s">
        <v>2954</v>
      </c>
      <c r="F408" s="8" t="s">
        <v>2955</v>
      </c>
      <c r="G408" s="8" t="s">
        <v>2956</v>
      </c>
      <c r="H408" s="8" t="s">
        <v>2957</v>
      </c>
      <c r="I408" s="8" t="s">
        <v>2958</v>
      </c>
      <c r="J408" s="8"/>
      <c r="K408" s="8"/>
      <c r="L408" s="24"/>
      <c r="M408" s="24"/>
      <c r="N408" s="20"/>
      <c r="O408" s="20"/>
      <c r="P408" s="20"/>
      <c r="Q408" s="24"/>
      <c r="R408" s="24"/>
      <c r="S408" s="20"/>
      <c r="T408" s="20"/>
      <c r="U408" s="20"/>
      <c r="V408" s="13"/>
    </row>
    <row r="409" spans="1:22" ht="15" customHeight="1" x14ac:dyDescent="0.2">
      <c r="A409" s="12" t="s">
        <v>806</v>
      </c>
      <c r="B409" s="8" t="s">
        <v>2959</v>
      </c>
      <c r="C409" s="8" t="s">
        <v>2960</v>
      </c>
      <c r="D409" s="8" t="s">
        <v>42</v>
      </c>
      <c r="E409" s="8" t="s">
        <v>2961</v>
      </c>
      <c r="F409" s="8" t="s">
        <v>2962</v>
      </c>
      <c r="G409" s="8" t="s">
        <v>2963</v>
      </c>
      <c r="H409" s="8" t="s">
        <v>2964</v>
      </c>
      <c r="I409" s="8" t="s">
        <v>2965</v>
      </c>
      <c r="J409" s="8"/>
      <c r="K409" s="8" t="s">
        <v>214</v>
      </c>
      <c r="L409" s="20" t="s">
        <v>215</v>
      </c>
      <c r="M409" s="20"/>
      <c r="N409" s="20"/>
      <c r="O409" s="20" t="s">
        <v>188</v>
      </c>
      <c r="P409" s="20" t="s">
        <v>188</v>
      </c>
      <c r="Q409" s="20" t="s">
        <v>124</v>
      </c>
      <c r="R409" s="20"/>
      <c r="S409" s="20"/>
      <c r="T409" s="20" t="s">
        <v>188</v>
      </c>
      <c r="U409" s="20" t="s">
        <v>188</v>
      </c>
      <c r="V409" s="13"/>
    </row>
    <row r="410" spans="1:22" ht="15" customHeight="1" x14ac:dyDescent="0.2">
      <c r="A410" s="12" t="s">
        <v>809</v>
      </c>
      <c r="B410" s="8"/>
      <c r="C410" s="8" t="s">
        <v>810</v>
      </c>
      <c r="D410" s="8"/>
      <c r="E410" s="8" t="s">
        <v>811</v>
      </c>
      <c r="F410" s="8"/>
      <c r="G410" s="8"/>
      <c r="H410" s="8"/>
      <c r="I410" s="8"/>
      <c r="J410" s="8"/>
      <c r="K410" s="8"/>
      <c r="L410" s="24"/>
      <c r="M410" s="24"/>
      <c r="N410" s="20"/>
      <c r="O410" s="20"/>
      <c r="P410" s="20"/>
      <c r="Q410" s="24"/>
      <c r="R410" s="24"/>
      <c r="S410" s="20"/>
      <c r="T410" s="20"/>
      <c r="U410" s="20"/>
      <c r="V410" s="13"/>
    </row>
    <row r="411" spans="1:22" ht="15" customHeight="1" x14ac:dyDescent="0.2">
      <c r="A411" s="12" t="s">
        <v>809</v>
      </c>
      <c r="B411" s="8" t="s">
        <v>2966</v>
      </c>
      <c r="C411" s="8" t="s">
        <v>2967</v>
      </c>
      <c r="D411" s="8" t="s">
        <v>42</v>
      </c>
      <c r="E411" s="8" t="s">
        <v>2968</v>
      </c>
      <c r="F411" s="8" t="s">
        <v>2969</v>
      </c>
      <c r="G411" s="8" t="s">
        <v>2970</v>
      </c>
      <c r="H411" s="8" t="s">
        <v>2971</v>
      </c>
      <c r="I411" s="8" t="s">
        <v>2972</v>
      </c>
      <c r="J411" s="8"/>
      <c r="K411" s="8"/>
      <c r="L411" s="20"/>
      <c r="M411" s="20"/>
      <c r="N411" s="20"/>
      <c r="O411" s="20"/>
      <c r="P411" s="20"/>
      <c r="Q411" s="20"/>
      <c r="R411" s="20"/>
      <c r="S411" s="20"/>
      <c r="T411" s="20"/>
      <c r="U411" s="20"/>
      <c r="V411" s="13"/>
    </row>
    <row r="412" spans="1:22" ht="15" customHeight="1" x14ac:dyDescent="0.2">
      <c r="A412" s="12" t="s">
        <v>812</v>
      </c>
      <c r="B412" s="8"/>
      <c r="C412" s="8" t="s">
        <v>813</v>
      </c>
      <c r="D412" s="8"/>
      <c r="E412" s="8" t="s">
        <v>814</v>
      </c>
      <c r="F412" s="8"/>
      <c r="G412" s="8"/>
      <c r="H412" s="8"/>
      <c r="I412" s="8"/>
      <c r="J412" s="8"/>
      <c r="K412" s="8"/>
      <c r="L412" s="24"/>
      <c r="M412" s="24"/>
      <c r="N412" s="20"/>
      <c r="O412" s="20"/>
      <c r="P412" s="20"/>
      <c r="Q412" s="24"/>
      <c r="R412" s="24"/>
      <c r="S412" s="20"/>
      <c r="T412" s="20"/>
      <c r="U412" s="20"/>
      <c r="V412" s="13"/>
    </row>
    <row r="413" spans="1:22" ht="15" customHeight="1" x14ac:dyDescent="0.2">
      <c r="A413" s="12" t="s">
        <v>812</v>
      </c>
      <c r="B413" s="8" t="s">
        <v>2973</v>
      </c>
      <c r="C413" s="8" t="s">
        <v>2974</v>
      </c>
      <c r="D413" s="8" t="s">
        <v>42</v>
      </c>
      <c r="E413" s="8" t="s">
        <v>2975</v>
      </c>
      <c r="F413" s="8" t="s">
        <v>2976</v>
      </c>
      <c r="G413" s="8" t="s">
        <v>2977</v>
      </c>
      <c r="H413" s="8" t="s">
        <v>2978</v>
      </c>
      <c r="I413" s="8" t="s">
        <v>2979</v>
      </c>
      <c r="J413" s="8"/>
      <c r="K413" s="8"/>
      <c r="L413" s="20"/>
      <c r="M413" s="20"/>
      <c r="N413" s="20"/>
      <c r="O413" s="20"/>
      <c r="P413" s="20"/>
      <c r="Q413" s="20"/>
      <c r="R413" s="20"/>
      <c r="S413" s="20"/>
      <c r="T413" s="20"/>
      <c r="U413" s="20"/>
      <c r="V413" s="13"/>
    </row>
    <row r="414" spans="1:22" ht="15" customHeight="1" x14ac:dyDescent="0.2">
      <c r="A414" s="12" t="s">
        <v>812</v>
      </c>
      <c r="B414" s="8" t="s">
        <v>2980</v>
      </c>
      <c r="C414" s="8" t="s">
        <v>2981</v>
      </c>
      <c r="D414" s="8" t="s">
        <v>42</v>
      </c>
      <c r="E414" s="8" t="s">
        <v>2982</v>
      </c>
      <c r="F414" s="8" t="s">
        <v>2983</v>
      </c>
      <c r="G414" s="8" t="s">
        <v>278</v>
      </c>
      <c r="H414" s="8" t="s">
        <v>2984</v>
      </c>
      <c r="I414" s="8" t="s">
        <v>2985</v>
      </c>
      <c r="J414" s="8"/>
      <c r="K414" s="8"/>
      <c r="L414" s="24"/>
      <c r="M414" s="24"/>
      <c r="N414" s="20"/>
      <c r="O414" s="20"/>
      <c r="P414" s="20"/>
      <c r="Q414" s="24"/>
      <c r="R414" s="24"/>
      <c r="S414" s="20"/>
      <c r="T414" s="20"/>
      <c r="U414" s="20"/>
      <c r="V414" s="13"/>
    </row>
    <row r="415" spans="1:22" ht="15" customHeight="1" x14ac:dyDescent="0.2">
      <c r="A415" s="12" t="s">
        <v>815</v>
      </c>
      <c r="B415" s="8"/>
      <c r="C415" s="8" t="s">
        <v>816</v>
      </c>
      <c r="D415" s="8"/>
      <c r="E415" s="8" t="s">
        <v>817</v>
      </c>
      <c r="F415" s="8"/>
      <c r="G415" s="8"/>
      <c r="H415" s="8"/>
      <c r="I415" s="8"/>
      <c r="J415" s="8"/>
      <c r="K415" s="8"/>
      <c r="L415" s="20"/>
      <c r="M415" s="20"/>
      <c r="N415" s="20"/>
      <c r="O415" s="20"/>
      <c r="P415" s="20"/>
      <c r="Q415" s="20"/>
      <c r="R415" s="20"/>
      <c r="S415" s="20"/>
      <c r="T415" s="20"/>
      <c r="U415" s="20"/>
      <c r="V415" s="13"/>
    </row>
    <row r="416" spans="1:22" ht="15" customHeight="1" x14ac:dyDescent="0.2">
      <c r="A416" s="12" t="s">
        <v>815</v>
      </c>
      <c r="B416" s="8" t="s">
        <v>2986</v>
      </c>
      <c r="C416" s="8" t="s">
        <v>2987</v>
      </c>
      <c r="D416" s="8" t="s">
        <v>42</v>
      </c>
      <c r="E416" s="8" t="s">
        <v>2988</v>
      </c>
      <c r="F416" s="8" t="s">
        <v>821</v>
      </c>
      <c r="G416" s="8" t="s">
        <v>2989</v>
      </c>
      <c r="H416" s="8" t="s">
        <v>2990</v>
      </c>
      <c r="I416" s="8" t="s">
        <v>2991</v>
      </c>
      <c r="J416" s="8"/>
      <c r="K416" s="8" t="s">
        <v>214</v>
      </c>
      <c r="L416" s="24" t="s">
        <v>215</v>
      </c>
      <c r="M416" s="24"/>
      <c r="N416" s="20"/>
      <c r="O416" s="20" t="s">
        <v>188</v>
      </c>
      <c r="P416" s="20" t="s">
        <v>188</v>
      </c>
      <c r="Q416" s="24" t="s">
        <v>124</v>
      </c>
      <c r="R416" s="24"/>
      <c r="S416" s="20"/>
      <c r="T416" s="20" t="s">
        <v>188</v>
      </c>
      <c r="U416" s="20" t="s">
        <v>188</v>
      </c>
      <c r="V416" s="13" t="s">
        <v>2992</v>
      </c>
    </row>
    <row r="417" spans="1:22" ht="15" customHeight="1" x14ac:dyDescent="0.2">
      <c r="A417" s="12" t="s">
        <v>815</v>
      </c>
      <c r="B417" s="8" t="s">
        <v>2993</v>
      </c>
      <c r="C417" s="8" t="s">
        <v>2994</v>
      </c>
      <c r="D417" s="8" t="s">
        <v>42</v>
      </c>
      <c r="E417" s="8" t="s">
        <v>2995</v>
      </c>
      <c r="F417" s="8" t="s">
        <v>2996</v>
      </c>
      <c r="G417" s="8" t="s">
        <v>2997</v>
      </c>
      <c r="H417" s="8" t="s">
        <v>2998</v>
      </c>
      <c r="I417" s="8" t="s">
        <v>2999</v>
      </c>
      <c r="J417" s="8"/>
      <c r="K417" s="8"/>
      <c r="L417" s="20"/>
      <c r="M417" s="20"/>
      <c r="N417" s="20"/>
      <c r="O417" s="20"/>
      <c r="P417" s="20"/>
      <c r="Q417" s="20"/>
      <c r="R417" s="20"/>
      <c r="S417" s="20"/>
      <c r="T417" s="20"/>
      <c r="U417" s="20"/>
      <c r="V417" s="13"/>
    </row>
    <row r="418" spans="1:22" ht="15" customHeight="1" x14ac:dyDescent="0.2">
      <c r="A418" s="12" t="s">
        <v>815</v>
      </c>
      <c r="B418" s="8" t="s">
        <v>3000</v>
      </c>
      <c r="C418" s="8" t="s">
        <v>3001</v>
      </c>
      <c r="D418" s="8" t="s">
        <v>42</v>
      </c>
      <c r="E418" s="8" t="s">
        <v>3002</v>
      </c>
      <c r="F418" s="8" t="s">
        <v>3003</v>
      </c>
      <c r="G418" s="8" t="s">
        <v>3004</v>
      </c>
      <c r="H418" s="8" t="s">
        <v>3005</v>
      </c>
      <c r="I418" s="8" t="s">
        <v>3006</v>
      </c>
      <c r="J418" s="8"/>
      <c r="K418" s="8" t="s">
        <v>214</v>
      </c>
      <c r="L418" s="24" t="s">
        <v>215</v>
      </c>
      <c r="M418" s="24"/>
      <c r="N418" s="20"/>
      <c r="O418" s="20" t="s">
        <v>188</v>
      </c>
      <c r="P418" s="20" t="s">
        <v>188</v>
      </c>
      <c r="Q418" s="24" t="s">
        <v>124</v>
      </c>
      <c r="R418" s="24"/>
      <c r="S418" s="20"/>
      <c r="T418" s="20" t="s">
        <v>188</v>
      </c>
      <c r="U418" s="20" t="s">
        <v>188</v>
      </c>
      <c r="V418" s="13"/>
    </row>
    <row r="419" spans="1:22" ht="15" customHeight="1" x14ac:dyDescent="0.2">
      <c r="A419" s="12" t="s">
        <v>815</v>
      </c>
      <c r="B419" s="8" t="s">
        <v>3007</v>
      </c>
      <c r="C419" s="8" t="s">
        <v>3008</v>
      </c>
      <c r="D419" s="8" t="s">
        <v>42</v>
      </c>
      <c r="E419" s="8" t="s">
        <v>3009</v>
      </c>
      <c r="F419" s="8" t="s">
        <v>2281</v>
      </c>
      <c r="G419" s="8" t="s">
        <v>3010</v>
      </c>
      <c r="H419" s="8" t="s">
        <v>3011</v>
      </c>
      <c r="I419" s="8" t="s">
        <v>3012</v>
      </c>
      <c r="J419" s="8"/>
      <c r="K419" s="8" t="s">
        <v>3013</v>
      </c>
      <c r="L419" s="20" t="s">
        <v>1847</v>
      </c>
      <c r="M419" s="20"/>
      <c r="N419" s="20"/>
      <c r="O419" s="20" t="s">
        <v>188</v>
      </c>
      <c r="P419" s="20" t="s">
        <v>188</v>
      </c>
      <c r="Q419" s="20" t="s">
        <v>1846</v>
      </c>
      <c r="R419" s="20"/>
      <c r="S419" s="20" t="s">
        <v>188</v>
      </c>
      <c r="T419" s="20" t="s">
        <v>188</v>
      </c>
      <c r="U419" s="20" t="s">
        <v>188</v>
      </c>
      <c r="V419" s="13"/>
    </row>
    <row r="420" spans="1:22" ht="15" customHeight="1" x14ac:dyDescent="0.2">
      <c r="A420" s="12" t="s">
        <v>815</v>
      </c>
      <c r="B420" s="8" t="s">
        <v>3014</v>
      </c>
      <c r="C420" s="8" t="s">
        <v>3015</v>
      </c>
      <c r="D420" s="8" t="s">
        <v>42</v>
      </c>
      <c r="E420" s="8" t="s">
        <v>3016</v>
      </c>
      <c r="F420" s="8" t="s">
        <v>2996</v>
      </c>
      <c r="G420" s="8" t="s">
        <v>3017</v>
      </c>
      <c r="H420" s="8" t="s">
        <v>3018</v>
      </c>
      <c r="I420" s="8" t="s">
        <v>3019</v>
      </c>
      <c r="J420" s="8"/>
      <c r="K420" s="8"/>
      <c r="L420" s="24"/>
      <c r="M420" s="24"/>
      <c r="N420" s="20"/>
      <c r="O420" s="20"/>
      <c r="P420" s="20"/>
      <c r="Q420" s="24"/>
      <c r="R420" s="24"/>
      <c r="S420" s="20"/>
      <c r="T420" s="20"/>
      <c r="U420" s="20"/>
      <c r="V420" s="13"/>
    </row>
    <row r="421" spans="1:22" ht="15" customHeight="1" x14ac:dyDescent="0.2">
      <c r="A421" s="12" t="s">
        <v>815</v>
      </c>
      <c r="B421" s="8" t="s">
        <v>3020</v>
      </c>
      <c r="C421" s="8" t="s">
        <v>3021</v>
      </c>
      <c r="D421" s="8" t="s">
        <v>42</v>
      </c>
      <c r="E421" s="8" t="s">
        <v>3022</v>
      </c>
      <c r="F421" s="8" t="s">
        <v>3023</v>
      </c>
      <c r="G421" s="8" t="s">
        <v>3024</v>
      </c>
      <c r="H421" s="8" t="s">
        <v>3025</v>
      </c>
      <c r="I421" s="8" t="s">
        <v>3026</v>
      </c>
      <c r="J421" s="8"/>
      <c r="K421" s="8"/>
      <c r="L421" s="20"/>
      <c r="M421" s="20"/>
      <c r="N421" s="20"/>
      <c r="O421" s="20"/>
      <c r="P421" s="20"/>
      <c r="Q421" s="20"/>
      <c r="R421" s="20"/>
      <c r="S421" s="20"/>
      <c r="T421" s="20"/>
      <c r="U421" s="20"/>
      <c r="V421" s="13"/>
    </row>
    <row r="422" spans="1:22" ht="15" customHeight="1" x14ac:dyDescent="0.2">
      <c r="A422" s="12" t="s">
        <v>815</v>
      </c>
      <c r="B422" s="8" t="s">
        <v>3027</v>
      </c>
      <c r="C422" s="8" t="s">
        <v>3028</v>
      </c>
      <c r="D422" s="8" t="s">
        <v>42</v>
      </c>
      <c r="E422" s="8" t="s">
        <v>3029</v>
      </c>
      <c r="F422" s="8" t="s">
        <v>3030</v>
      </c>
      <c r="G422" s="8" t="s">
        <v>3031</v>
      </c>
      <c r="H422" s="8" t="s">
        <v>3032</v>
      </c>
      <c r="I422" s="8" t="s">
        <v>3033</v>
      </c>
      <c r="J422" s="8"/>
      <c r="K422" s="8" t="s">
        <v>3034</v>
      </c>
      <c r="L422" s="24" t="s">
        <v>1277</v>
      </c>
      <c r="M422" s="24"/>
      <c r="N422" s="20"/>
      <c r="O422" s="20" t="s">
        <v>188</v>
      </c>
      <c r="P422" s="20" t="s">
        <v>188</v>
      </c>
      <c r="Q422" s="24" t="s">
        <v>2648</v>
      </c>
      <c r="R422" s="24"/>
      <c r="S422" s="20" t="s">
        <v>188</v>
      </c>
      <c r="T422" s="20" t="s">
        <v>188</v>
      </c>
      <c r="U422" s="20" t="s">
        <v>188</v>
      </c>
      <c r="V422" s="13"/>
    </row>
    <row r="423" spans="1:22" ht="15" customHeight="1" x14ac:dyDescent="0.2">
      <c r="A423" s="12" t="s">
        <v>825</v>
      </c>
      <c r="B423" s="8"/>
      <c r="C423" s="8" t="s">
        <v>826</v>
      </c>
      <c r="D423" s="8"/>
      <c r="E423" s="8" t="s">
        <v>827</v>
      </c>
      <c r="F423" s="8"/>
      <c r="G423" s="8"/>
      <c r="H423" s="8"/>
      <c r="I423" s="8"/>
      <c r="J423" s="8"/>
      <c r="K423" s="8"/>
      <c r="L423" s="20"/>
      <c r="M423" s="20"/>
      <c r="N423" s="20"/>
      <c r="O423" s="20"/>
      <c r="P423" s="20"/>
      <c r="Q423" s="20"/>
      <c r="R423" s="20"/>
      <c r="S423" s="20"/>
      <c r="T423" s="20"/>
      <c r="U423" s="20"/>
      <c r="V423" s="13"/>
    </row>
    <row r="424" spans="1:22" ht="15" customHeight="1" x14ac:dyDescent="0.2">
      <c r="A424" s="12" t="s">
        <v>828</v>
      </c>
      <c r="B424" s="8"/>
      <c r="C424" s="8" t="s">
        <v>829</v>
      </c>
      <c r="D424" s="8"/>
      <c r="E424" s="8" t="s">
        <v>830</v>
      </c>
      <c r="F424" s="8"/>
      <c r="G424" s="8"/>
      <c r="H424" s="8"/>
      <c r="I424" s="8"/>
      <c r="J424" s="8"/>
      <c r="K424" s="8"/>
      <c r="L424" s="24"/>
      <c r="M424" s="24"/>
      <c r="N424" s="20"/>
      <c r="O424" s="20"/>
      <c r="P424" s="20"/>
      <c r="Q424" s="24"/>
      <c r="R424" s="24"/>
      <c r="S424" s="20"/>
      <c r="T424" s="20"/>
      <c r="U424" s="20"/>
      <c r="V424" s="13"/>
    </row>
    <row r="425" spans="1:22" ht="15" customHeight="1" x14ac:dyDescent="0.2">
      <c r="A425" s="12" t="s">
        <v>831</v>
      </c>
      <c r="B425" s="8"/>
      <c r="C425" s="8" t="s">
        <v>832</v>
      </c>
      <c r="D425" s="8"/>
      <c r="E425" s="8" t="s">
        <v>833</v>
      </c>
      <c r="F425" s="8"/>
      <c r="G425" s="8"/>
      <c r="H425" s="8"/>
      <c r="I425" s="8"/>
      <c r="J425" s="8"/>
      <c r="K425" s="8"/>
      <c r="L425" s="20"/>
      <c r="M425" s="20"/>
      <c r="N425" s="20"/>
      <c r="O425" s="20"/>
      <c r="P425" s="20"/>
      <c r="Q425" s="20"/>
      <c r="R425" s="20"/>
      <c r="S425" s="20"/>
      <c r="T425" s="20"/>
      <c r="U425" s="20"/>
      <c r="V425" s="13"/>
    </row>
    <row r="426" spans="1:22" ht="15" customHeight="1" x14ac:dyDescent="0.2">
      <c r="A426" s="12" t="s">
        <v>834</v>
      </c>
      <c r="B426" s="8"/>
      <c r="C426" s="8" t="s">
        <v>835</v>
      </c>
      <c r="D426" s="8"/>
      <c r="E426" s="8" t="s">
        <v>836</v>
      </c>
      <c r="F426" s="8"/>
      <c r="G426" s="8"/>
      <c r="H426" s="8"/>
      <c r="I426" s="8"/>
      <c r="J426" s="8"/>
      <c r="K426" s="8"/>
      <c r="L426" s="24"/>
      <c r="M426" s="24"/>
      <c r="N426" s="20"/>
      <c r="O426" s="20"/>
      <c r="P426" s="20"/>
      <c r="Q426" s="24"/>
      <c r="R426" s="24"/>
      <c r="S426" s="20"/>
      <c r="T426" s="20"/>
      <c r="U426" s="20"/>
      <c r="V426" s="13"/>
    </row>
    <row r="427" spans="1:22" ht="15" customHeight="1" x14ac:dyDescent="0.2">
      <c r="A427" s="12" t="s">
        <v>837</v>
      </c>
      <c r="B427" s="8"/>
      <c r="C427" s="8" t="s">
        <v>838</v>
      </c>
      <c r="D427" s="8"/>
      <c r="E427" s="8" t="s">
        <v>839</v>
      </c>
      <c r="F427" s="8"/>
      <c r="G427" s="8"/>
      <c r="H427" s="8"/>
      <c r="I427" s="8"/>
      <c r="J427" s="8"/>
      <c r="K427" s="8"/>
      <c r="L427" s="20"/>
      <c r="M427" s="20"/>
      <c r="N427" s="20"/>
      <c r="O427" s="20"/>
      <c r="P427" s="20"/>
      <c r="Q427" s="20"/>
      <c r="R427" s="20"/>
      <c r="S427" s="20"/>
      <c r="T427" s="20"/>
      <c r="U427" s="20"/>
      <c r="V427" s="13"/>
    </row>
    <row r="428" spans="1:22" ht="15" customHeight="1" x14ac:dyDescent="0.2">
      <c r="A428" s="12" t="s">
        <v>840</v>
      </c>
      <c r="B428" s="8"/>
      <c r="C428" s="8" t="s">
        <v>841</v>
      </c>
      <c r="D428" s="8"/>
      <c r="E428" s="8" t="s">
        <v>842</v>
      </c>
      <c r="F428" s="8"/>
      <c r="G428" s="8"/>
      <c r="H428" s="8"/>
      <c r="I428" s="8"/>
      <c r="J428" s="8"/>
      <c r="K428" s="8"/>
      <c r="L428" s="24"/>
      <c r="M428" s="24"/>
      <c r="N428" s="20"/>
      <c r="O428" s="20"/>
      <c r="P428" s="20"/>
      <c r="Q428" s="24"/>
      <c r="R428" s="24"/>
      <c r="S428" s="20"/>
      <c r="T428" s="20"/>
      <c r="U428" s="20"/>
      <c r="V428" s="13"/>
    </row>
    <row r="429" spans="1:22" ht="15" customHeight="1" x14ac:dyDescent="0.2">
      <c r="A429" s="12" t="s">
        <v>843</v>
      </c>
      <c r="B429" s="8"/>
      <c r="C429" s="8" t="s">
        <v>844</v>
      </c>
      <c r="D429" s="8"/>
      <c r="E429" s="8" t="s">
        <v>845</v>
      </c>
      <c r="F429" s="8"/>
      <c r="G429" s="8"/>
      <c r="H429" s="8"/>
      <c r="I429" s="8"/>
      <c r="J429" s="8"/>
      <c r="K429" s="8"/>
      <c r="L429" s="20"/>
      <c r="M429" s="20"/>
      <c r="N429" s="20"/>
      <c r="O429" s="20"/>
      <c r="P429" s="20"/>
      <c r="Q429" s="20"/>
      <c r="R429" s="20"/>
      <c r="S429" s="20"/>
      <c r="T429" s="20"/>
      <c r="U429" s="20"/>
      <c r="V429" s="13"/>
    </row>
    <row r="430" spans="1:22" ht="15" customHeight="1" x14ac:dyDescent="0.2">
      <c r="A430" s="12" t="s">
        <v>846</v>
      </c>
      <c r="B430" s="8"/>
      <c r="C430" s="8" t="s">
        <v>847</v>
      </c>
      <c r="D430" s="8"/>
      <c r="E430" s="8" t="s">
        <v>848</v>
      </c>
      <c r="F430" s="8"/>
      <c r="G430" s="8"/>
      <c r="H430" s="8"/>
      <c r="I430" s="8"/>
      <c r="J430" s="8"/>
      <c r="K430" s="8"/>
      <c r="L430" s="24"/>
      <c r="M430" s="24"/>
      <c r="N430" s="20"/>
      <c r="O430" s="20"/>
      <c r="P430" s="20"/>
      <c r="Q430" s="24"/>
      <c r="R430" s="24"/>
      <c r="S430" s="20"/>
      <c r="T430" s="20"/>
      <c r="U430" s="20"/>
      <c r="V430" s="13"/>
    </row>
    <row r="431" spans="1:22" ht="15" customHeight="1" x14ac:dyDescent="0.2">
      <c r="A431" s="12" t="s">
        <v>849</v>
      </c>
      <c r="B431" s="8"/>
      <c r="C431" s="8" t="s">
        <v>850</v>
      </c>
      <c r="D431" s="8"/>
      <c r="E431" s="8" t="s">
        <v>851</v>
      </c>
      <c r="F431" s="8"/>
      <c r="G431" s="8"/>
      <c r="H431" s="8"/>
      <c r="I431" s="8"/>
      <c r="J431" s="8"/>
      <c r="K431" s="8"/>
      <c r="L431" s="20"/>
      <c r="M431" s="20"/>
      <c r="N431" s="20"/>
      <c r="O431" s="20"/>
      <c r="P431" s="20"/>
      <c r="Q431" s="20"/>
      <c r="R431" s="20"/>
      <c r="S431" s="20"/>
      <c r="T431" s="20"/>
      <c r="U431" s="20"/>
      <c r="V431" s="13"/>
    </row>
    <row r="432" spans="1:22" ht="15" customHeight="1" x14ac:dyDescent="0.2">
      <c r="A432" s="12" t="s">
        <v>852</v>
      </c>
      <c r="B432" s="8"/>
      <c r="C432" s="8" t="s">
        <v>853</v>
      </c>
      <c r="D432" s="8"/>
      <c r="E432" s="8" t="s">
        <v>854</v>
      </c>
      <c r="F432" s="8"/>
      <c r="G432" s="8"/>
      <c r="H432" s="8"/>
      <c r="I432" s="8"/>
      <c r="J432" s="8"/>
      <c r="K432" s="8"/>
      <c r="L432" s="24"/>
      <c r="M432" s="24"/>
      <c r="N432" s="20"/>
      <c r="O432" s="20"/>
      <c r="P432" s="20"/>
      <c r="Q432" s="24"/>
      <c r="R432" s="24"/>
      <c r="S432" s="20"/>
      <c r="T432" s="20"/>
      <c r="U432" s="20"/>
      <c r="V432" s="13"/>
    </row>
    <row r="433" spans="1:22" ht="15" customHeight="1" x14ac:dyDescent="0.2">
      <c r="A433" s="12" t="s">
        <v>855</v>
      </c>
      <c r="B433" s="8"/>
      <c r="C433" s="8" t="s">
        <v>856</v>
      </c>
      <c r="D433" s="8"/>
      <c r="E433" s="8" t="s">
        <v>857</v>
      </c>
      <c r="F433" s="8"/>
      <c r="G433" s="8"/>
      <c r="H433" s="8"/>
      <c r="I433" s="8"/>
      <c r="J433" s="8"/>
      <c r="K433" s="8"/>
      <c r="L433" s="20"/>
      <c r="M433" s="20"/>
      <c r="N433" s="20"/>
      <c r="O433" s="20"/>
      <c r="P433" s="20"/>
      <c r="Q433" s="20"/>
      <c r="R433" s="20"/>
      <c r="S433" s="20"/>
      <c r="T433" s="20"/>
      <c r="U433" s="20"/>
      <c r="V433" s="13"/>
    </row>
    <row r="434" spans="1:22" ht="15" customHeight="1" x14ac:dyDescent="0.2">
      <c r="A434" s="12" t="s">
        <v>855</v>
      </c>
      <c r="B434" s="8" t="s">
        <v>3035</v>
      </c>
      <c r="C434" s="8" t="s">
        <v>3036</v>
      </c>
      <c r="D434" s="8" t="s">
        <v>42</v>
      </c>
      <c r="E434" s="8" t="s">
        <v>3037</v>
      </c>
      <c r="F434" s="8" t="s">
        <v>3038</v>
      </c>
      <c r="G434" s="8" t="s">
        <v>278</v>
      </c>
      <c r="H434" s="8" t="s">
        <v>3039</v>
      </c>
      <c r="I434" s="8" t="s">
        <v>3040</v>
      </c>
      <c r="J434" s="8"/>
      <c r="K434" s="8" t="s">
        <v>1854</v>
      </c>
      <c r="L434" s="24" t="s">
        <v>1855</v>
      </c>
      <c r="M434" s="24"/>
      <c r="N434" s="20"/>
      <c r="O434" s="20" t="s">
        <v>188</v>
      </c>
      <c r="P434" s="20" t="s">
        <v>188</v>
      </c>
      <c r="Q434" s="24" t="s">
        <v>1856</v>
      </c>
      <c r="R434" s="24"/>
      <c r="S434" s="20"/>
      <c r="T434" s="20" t="s">
        <v>188</v>
      </c>
      <c r="U434" s="20" t="s">
        <v>188</v>
      </c>
      <c r="V434" s="13"/>
    </row>
    <row r="435" spans="1:22" ht="15" customHeight="1" x14ac:dyDescent="0.2">
      <c r="A435" s="12" t="s">
        <v>855</v>
      </c>
      <c r="B435" s="8" t="s">
        <v>3041</v>
      </c>
      <c r="C435" s="8" t="s">
        <v>3042</v>
      </c>
      <c r="D435" s="8" t="s">
        <v>42</v>
      </c>
      <c r="E435" s="8" t="s">
        <v>3043</v>
      </c>
      <c r="F435" s="8" t="s">
        <v>2281</v>
      </c>
      <c r="G435" s="8" t="s">
        <v>3044</v>
      </c>
      <c r="H435" s="8" t="s">
        <v>3045</v>
      </c>
      <c r="I435" s="8" t="s">
        <v>3046</v>
      </c>
      <c r="J435" s="8"/>
      <c r="K435" s="8" t="s">
        <v>1854</v>
      </c>
      <c r="L435" s="20" t="s">
        <v>1855</v>
      </c>
      <c r="M435" s="20"/>
      <c r="N435" s="20"/>
      <c r="O435" s="20" t="s">
        <v>188</v>
      </c>
      <c r="P435" s="20" t="s">
        <v>188</v>
      </c>
      <c r="Q435" s="20" t="s">
        <v>1856</v>
      </c>
      <c r="R435" s="20"/>
      <c r="S435" s="20"/>
      <c r="T435" s="20" t="s">
        <v>188</v>
      </c>
      <c r="U435" s="20" t="s">
        <v>188</v>
      </c>
      <c r="V435" s="13"/>
    </row>
    <row r="436" spans="1:22" ht="15" customHeight="1" x14ac:dyDescent="0.2">
      <c r="A436" s="12" t="s">
        <v>858</v>
      </c>
      <c r="B436" s="8"/>
      <c r="C436" s="8" t="s">
        <v>859</v>
      </c>
      <c r="D436" s="8"/>
      <c r="E436" s="8" t="s">
        <v>860</v>
      </c>
      <c r="F436" s="8"/>
      <c r="G436" s="8"/>
      <c r="H436" s="8"/>
      <c r="I436" s="8"/>
      <c r="J436" s="8"/>
      <c r="K436" s="8"/>
      <c r="L436" s="24"/>
      <c r="M436" s="24"/>
      <c r="N436" s="20"/>
      <c r="O436" s="20"/>
      <c r="P436" s="20"/>
      <c r="Q436" s="24"/>
      <c r="R436" s="24"/>
      <c r="S436" s="20"/>
      <c r="T436" s="20"/>
      <c r="U436" s="20"/>
      <c r="V436" s="13"/>
    </row>
    <row r="437" spans="1:22" ht="15" customHeight="1" x14ac:dyDescent="0.2">
      <c r="A437" s="12" t="s">
        <v>858</v>
      </c>
      <c r="B437" s="8" t="s">
        <v>3047</v>
      </c>
      <c r="C437" s="8" t="s">
        <v>3048</v>
      </c>
      <c r="D437" s="8" t="s">
        <v>42</v>
      </c>
      <c r="E437" s="8" t="s">
        <v>3037</v>
      </c>
      <c r="F437" s="8" t="s">
        <v>3038</v>
      </c>
      <c r="G437" s="8" t="s">
        <v>278</v>
      </c>
      <c r="H437" s="8" t="s">
        <v>3049</v>
      </c>
      <c r="I437" s="8" t="s">
        <v>3050</v>
      </c>
      <c r="J437" s="8"/>
      <c r="K437" s="8" t="s">
        <v>1854</v>
      </c>
      <c r="L437" s="20" t="s">
        <v>1855</v>
      </c>
      <c r="M437" s="20"/>
      <c r="N437" s="20"/>
      <c r="O437" s="20" t="s">
        <v>188</v>
      </c>
      <c r="P437" s="20" t="s">
        <v>188</v>
      </c>
      <c r="Q437" s="20" t="s">
        <v>1856</v>
      </c>
      <c r="R437" s="20"/>
      <c r="S437" s="20"/>
      <c r="T437" s="20" t="s">
        <v>188</v>
      </c>
      <c r="U437" s="20" t="s">
        <v>188</v>
      </c>
      <c r="V437" s="13"/>
    </row>
    <row r="438" spans="1:22" ht="15" customHeight="1" x14ac:dyDescent="0.2">
      <c r="A438" s="12" t="s">
        <v>858</v>
      </c>
      <c r="B438" s="8" t="s">
        <v>3051</v>
      </c>
      <c r="C438" s="8" t="s">
        <v>3052</v>
      </c>
      <c r="D438" s="8" t="s">
        <v>42</v>
      </c>
      <c r="E438" s="8" t="s">
        <v>3053</v>
      </c>
      <c r="F438" s="8" t="s">
        <v>2281</v>
      </c>
      <c r="G438" s="8" t="s">
        <v>3044</v>
      </c>
      <c r="H438" s="8" t="s">
        <v>3054</v>
      </c>
      <c r="I438" s="8" t="s">
        <v>3055</v>
      </c>
      <c r="J438" s="8"/>
      <c r="K438" s="8" t="s">
        <v>1854</v>
      </c>
      <c r="L438" s="24" t="s">
        <v>1855</v>
      </c>
      <c r="M438" s="24"/>
      <c r="N438" s="20"/>
      <c r="O438" s="20" t="s">
        <v>188</v>
      </c>
      <c r="P438" s="20" t="s">
        <v>188</v>
      </c>
      <c r="Q438" s="24" t="s">
        <v>1856</v>
      </c>
      <c r="R438" s="24"/>
      <c r="S438" s="20"/>
      <c r="T438" s="20" t="s">
        <v>188</v>
      </c>
      <c r="U438" s="20" t="s">
        <v>188</v>
      </c>
      <c r="V438" s="13"/>
    </row>
    <row r="439" spans="1:22" ht="15" customHeight="1" x14ac:dyDescent="0.2">
      <c r="A439" s="12" t="s">
        <v>861</v>
      </c>
      <c r="B439" s="8"/>
      <c r="C439" s="8" t="s">
        <v>862</v>
      </c>
      <c r="D439" s="8"/>
      <c r="E439" s="8" t="s">
        <v>863</v>
      </c>
      <c r="F439" s="8"/>
      <c r="G439" s="8"/>
      <c r="H439" s="8"/>
      <c r="I439" s="8"/>
      <c r="J439" s="8"/>
      <c r="K439" s="8"/>
      <c r="L439" s="20"/>
      <c r="M439" s="20"/>
      <c r="N439" s="20"/>
      <c r="O439" s="20"/>
      <c r="P439" s="20"/>
      <c r="Q439" s="20"/>
      <c r="R439" s="20"/>
      <c r="S439" s="20"/>
      <c r="T439" s="20"/>
      <c r="U439" s="20"/>
      <c r="V439" s="13"/>
    </row>
    <row r="440" spans="1:22" ht="15" customHeight="1" x14ac:dyDescent="0.2">
      <c r="A440" s="12" t="s">
        <v>861</v>
      </c>
      <c r="B440" s="8" t="s">
        <v>3056</v>
      </c>
      <c r="C440" s="8" t="s">
        <v>3057</v>
      </c>
      <c r="D440" s="8" t="s">
        <v>42</v>
      </c>
      <c r="E440" s="8" t="s">
        <v>3037</v>
      </c>
      <c r="F440" s="8" t="s">
        <v>3038</v>
      </c>
      <c r="G440" s="8" t="s">
        <v>278</v>
      </c>
      <c r="H440" s="8" t="s">
        <v>3058</v>
      </c>
      <c r="I440" s="8" t="s">
        <v>3059</v>
      </c>
      <c r="J440" s="8"/>
      <c r="K440" s="8" t="s">
        <v>1854</v>
      </c>
      <c r="L440" s="24" t="s">
        <v>1855</v>
      </c>
      <c r="M440" s="24"/>
      <c r="N440" s="20"/>
      <c r="O440" s="20" t="s">
        <v>188</v>
      </c>
      <c r="P440" s="20" t="s">
        <v>188</v>
      </c>
      <c r="Q440" s="24" t="s">
        <v>1856</v>
      </c>
      <c r="R440" s="24"/>
      <c r="S440" s="20"/>
      <c r="T440" s="20" t="s">
        <v>188</v>
      </c>
      <c r="U440" s="20" t="s">
        <v>188</v>
      </c>
      <c r="V440" s="13"/>
    </row>
    <row r="441" spans="1:22" ht="15" customHeight="1" x14ac:dyDescent="0.2">
      <c r="A441" s="12" t="s">
        <v>861</v>
      </c>
      <c r="B441" s="8" t="s">
        <v>3060</v>
      </c>
      <c r="C441" s="8" t="s">
        <v>3061</v>
      </c>
      <c r="D441" s="8" t="s">
        <v>42</v>
      </c>
      <c r="E441" s="8" t="s">
        <v>3043</v>
      </c>
      <c r="F441" s="8" t="s">
        <v>3062</v>
      </c>
      <c r="G441" s="8" t="s">
        <v>3044</v>
      </c>
      <c r="H441" s="8" t="s">
        <v>3063</v>
      </c>
      <c r="I441" s="8" t="s">
        <v>3064</v>
      </c>
      <c r="J441" s="8"/>
      <c r="K441" s="8" t="s">
        <v>1854</v>
      </c>
      <c r="L441" s="20" t="s">
        <v>1855</v>
      </c>
      <c r="M441" s="20"/>
      <c r="N441" s="20"/>
      <c r="O441" s="20" t="s">
        <v>188</v>
      </c>
      <c r="P441" s="20" t="s">
        <v>188</v>
      </c>
      <c r="Q441" s="20" t="s">
        <v>1856</v>
      </c>
      <c r="R441" s="20"/>
      <c r="S441" s="20"/>
      <c r="T441" s="20" t="s">
        <v>188</v>
      </c>
      <c r="U441" s="20" t="s">
        <v>188</v>
      </c>
      <c r="V441" s="13"/>
    </row>
    <row r="442" spans="1:22" ht="15" customHeight="1" x14ac:dyDescent="0.2">
      <c r="A442" s="12" t="s">
        <v>864</v>
      </c>
      <c r="B442" s="8"/>
      <c r="C442" s="8" t="s">
        <v>172</v>
      </c>
      <c r="D442" s="8"/>
      <c r="E442" s="8" t="s">
        <v>865</v>
      </c>
      <c r="F442" s="8"/>
      <c r="G442" s="8"/>
      <c r="H442" s="8"/>
      <c r="I442" s="8"/>
      <c r="J442" s="8"/>
      <c r="K442" s="8"/>
      <c r="L442" s="24"/>
      <c r="M442" s="24"/>
      <c r="N442" s="20"/>
      <c r="O442" s="20"/>
      <c r="P442" s="20"/>
      <c r="Q442" s="24"/>
      <c r="R442" s="24"/>
      <c r="S442" s="20"/>
      <c r="T442" s="20"/>
      <c r="U442" s="20"/>
      <c r="V442" s="13"/>
    </row>
    <row r="443" spans="1:22" ht="15" customHeight="1" x14ac:dyDescent="0.2">
      <c r="A443" s="12" t="s">
        <v>864</v>
      </c>
      <c r="B443" s="8" t="s">
        <v>3065</v>
      </c>
      <c r="C443" s="8" t="s">
        <v>3066</v>
      </c>
      <c r="D443" s="8" t="s">
        <v>42</v>
      </c>
      <c r="E443" s="8" t="s">
        <v>3037</v>
      </c>
      <c r="F443" s="8" t="s">
        <v>3038</v>
      </c>
      <c r="G443" s="8" t="s">
        <v>278</v>
      </c>
      <c r="H443" s="8" t="s">
        <v>3067</v>
      </c>
      <c r="I443" s="8" t="s">
        <v>3068</v>
      </c>
      <c r="J443" s="8"/>
      <c r="K443" s="8" t="s">
        <v>1854</v>
      </c>
      <c r="L443" s="20" t="s">
        <v>1855</v>
      </c>
      <c r="M443" s="20"/>
      <c r="N443" s="20"/>
      <c r="O443" s="20" t="s">
        <v>188</v>
      </c>
      <c r="P443" s="20" t="s">
        <v>188</v>
      </c>
      <c r="Q443" s="20" t="s">
        <v>1856</v>
      </c>
      <c r="R443" s="20"/>
      <c r="S443" s="20"/>
      <c r="T443" s="20" t="s">
        <v>188</v>
      </c>
      <c r="U443" s="20" t="s">
        <v>188</v>
      </c>
      <c r="V443" s="13"/>
    </row>
    <row r="444" spans="1:22" ht="15" customHeight="1" x14ac:dyDescent="0.2">
      <c r="A444" s="12" t="s">
        <v>864</v>
      </c>
      <c r="B444" s="8" t="s">
        <v>3069</v>
      </c>
      <c r="C444" s="8" t="s">
        <v>3070</v>
      </c>
      <c r="D444" s="8" t="s">
        <v>42</v>
      </c>
      <c r="E444" s="8" t="s">
        <v>3043</v>
      </c>
      <c r="F444" s="8" t="s">
        <v>3062</v>
      </c>
      <c r="G444" s="8" t="s">
        <v>3044</v>
      </c>
      <c r="H444" s="8" t="s">
        <v>3071</v>
      </c>
      <c r="I444" s="8" t="s">
        <v>3072</v>
      </c>
      <c r="J444" s="8"/>
      <c r="K444" s="8" t="s">
        <v>1854</v>
      </c>
      <c r="L444" s="24" t="s">
        <v>1855</v>
      </c>
      <c r="M444" s="24"/>
      <c r="N444" s="20"/>
      <c r="O444" s="20" t="s">
        <v>188</v>
      </c>
      <c r="P444" s="20" t="s">
        <v>188</v>
      </c>
      <c r="Q444" s="24" t="s">
        <v>1856</v>
      </c>
      <c r="R444" s="24"/>
      <c r="S444" s="20"/>
      <c r="T444" s="20" t="s">
        <v>188</v>
      </c>
      <c r="U444" s="20" t="s">
        <v>188</v>
      </c>
      <c r="V444" s="13"/>
    </row>
    <row r="445" spans="1:22" ht="15" customHeight="1" x14ac:dyDescent="0.2">
      <c r="A445" s="12" t="s">
        <v>866</v>
      </c>
      <c r="B445" s="8"/>
      <c r="C445" s="8" t="s">
        <v>867</v>
      </c>
      <c r="D445" s="8"/>
      <c r="E445" s="8" t="s">
        <v>868</v>
      </c>
      <c r="F445" s="8"/>
      <c r="G445" s="8"/>
      <c r="H445" s="8"/>
      <c r="I445" s="8"/>
      <c r="J445" s="8"/>
      <c r="K445" s="8"/>
      <c r="L445" s="20"/>
      <c r="M445" s="20"/>
      <c r="N445" s="20"/>
      <c r="O445" s="20"/>
      <c r="P445" s="20"/>
      <c r="Q445" s="20"/>
      <c r="R445" s="20"/>
      <c r="S445" s="20"/>
      <c r="T445" s="20"/>
      <c r="U445" s="20"/>
      <c r="V445" s="13"/>
    </row>
    <row r="446" spans="1:22" ht="15" customHeight="1" x14ac:dyDescent="0.2">
      <c r="A446" s="12" t="s">
        <v>869</v>
      </c>
      <c r="B446" s="8"/>
      <c r="C446" s="8" t="s">
        <v>870</v>
      </c>
      <c r="D446" s="8"/>
      <c r="E446" s="8" t="s">
        <v>871</v>
      </c>
      <c r="F446" s="8"/>
      <c r="G446" s="8"/>
      <c r="H446" s="8"/>
      <c r="I446" s="8"/>
      <c r="J446" s="8"/>
      <c r="K446" s="8"/>
      <c r="L446" s="24"/>
      <c r="M446" s="24"/>
      <c r="N446" s="20"/>
      <c r="O446" s="20"/>
      <c r="P446" s="20"/>
      <c r="Q446" s="24"/>
      <c r="R446" s="24"/>
      <c r="S446" s="20"/>
      <c r="T446" s="20"/>
      <c r="U446" s="20"/>
      <c r="V446" s="13"/>
    </row>
    <row r="447" spans="1:22" ht="15" customHeight="1" x14ac:dyDescent="0.2">
      <c r="A447" s="12" t="s">
        <v>872</v>
      </c>
      <c r="B447" s="8"/>
      <c r="C447" s="8" t="s">
        <v>873</v>
      </c>
      <c r="D447" s="8"/>
      <c r="E447" s="8" t="s">
        <v>874</v>
      </c>
      <c r="F447" s="8"/>
      <c r="G447" s="8"/>
      <c r="H447" s="8"/>
      <c r="I447" s="8"/>
      <c r="J447" s="8"/>
      <c r="K447" s="8"/>
      <c r="L447" s="20"/>
      <c r="M447" s="20"/>
      <c r="N447" s="20"/>
      <c r="O447" s="20"/>
      <c r="P447" s="20"/>
      <c r="Q447" s="20"/>
      <c r="R447" s="20"/>
      <c r="S447" s="20"/>
      <c r="T447" s="20"/>
      <c r="U447" s="20"/>
      <c r="V447" s="13"/>
    </row>
    <row r="448" spans="1:22" ht="15" customHeight="1" x14ac:dyDescent="0.2">
      <c r="A448" s="12" t="s">
        <v>875</v>
      </c>
      <c r="B448" s="8"/>
      <c r="C448" s="8" t="s">
        <v>876</v>
      </c>
      <c r="D448" s="8"/>
      <c r="E448" s="8" t="s">
        <v>877</v>
      </c>
      <c r="F448" s="8"/>
      <c r="G448" s="8"/>
      <c r="H448" s="8"/>
      <c r="I448" s="8"/>
      <c r="J448" s="8"/>
      <c r="K448" s="8"/>
      <c r="L448" s="24"/>
      <c r="M448" s="24"/>
      <c r="N448" s="20"/>
      <c r="O448" s="20"/>
      <c r="P448" s="20"/>
      <c r="Q448" s="24"/>
      <c r="R448" s="24"/>
      <c r="S448" s="20"/>
      <c r="T448" s="20"/>
      <c r="U448" s="20"/>
      <c r="V448" s="13"/>
    </row>
    <row r="449" spans="1:22" ht="15" customHeight="1" x14ac:dyDescent="0.2">
      <c r="A449" s="12" t="s">
        <v>875</v>
      </c>
      <c r="B449" s="8" t="s">
        <v>3073</v>
      </c>
      <c r="C449" s="8" t="s">
        <v>3074</v>
      </c>
      <c r="D449" s="8" t="s">
        <v>42</v>
      </c>
      <c r="E449" s="8" t="s">
        <v>3075</v>
      </c>
      <c r="F449" s="8" t="s">
        <v>3076</v>
      </c>
      <c r="G449" s="8" t="s">
        <v>278</v>
      </c>
      <c r="H449" s="8" t="s">
        <v>3077</v>
      </c>
      <c r="I449" s="8" t="s">
        <v>3078</v>
      </c>
      <c r="J449" s="8"/>
      <c r="K449" s="8" t="s">
        <v>2587</v>
      </c>
      <c r="L449" s="20" t="s">
        <v>2588</v>
      </c>
      <c r="M449" s="20"/>
      <c r="N449" s="20"/>
      <c r="O449" s="20" t="s">
        <v>188</v>
      </c>
      <c r="P449" s="20" t="s">
        <v>188</v>
      </c>
      <c r="Q449" s="20" t="s">
        <v>1855</v>
      </c>
      <c r="R449" s="20"/>
      <c r="S449" s="20"/>
      <c r="T449" s="20" t="s">
        <v>188</v>
      </c>
      <c r="U449" s="20" t="s">
        <v>188</v>
      </c>
      <c r="V449" s="13"/>
    </row>
    <row r="450" spans="1:22" ht="15" customHeight="1" x14ac:dyDescent="0.2">
      <c r="A450" s="12" t="s">
        <v>875</v>
      </c>
      <c r="B450" s="8" t="s">
        <v>3079</v>
      </c>
      <c r="C450" s="8" t="s">
        <v>3080</v>
      </c>
      <c r="D450" s="8" t="s">
        <v>42</v>
      </c>
      <c r="E450" s="8" t="s">
        <v>3081</v>
      </c>
      <c r="F450" s="8" t="s">
        <v>3082</v>
      </c>
      <c r="G450" s="8" t="s">
        <v>278</v>
      </c>
      <c r="H450" s="8" t="s">
        <v>3083</v>
      </c>
      <c r="I450" s="8" t="s">
        <v>3084</v>
      </c>
      <c r="J450" s="8"/>
      <c r="K450" s="8" t="s">
        <v>3085</v>
      </c>
      <c r="L450" s="24"/>
      <c r="M450" s="24"/>
      <c r="N450" s="20"/>
      <c r="O450" s="20"/>
      <c r="P450" s="20"/>
      <c r="Q450" s="24" t="s">
        <v>1855</v>
      </c>
      <c r="R450" s="24"/>
      <c r="S450" s="20"/>
      <c r="T450" s="20" t="s">
        <v>188</v>
      </c>
      <c r="U450" s="20" t="s">
        <v>188</v>
      </c>
      <c r="V450" s="13"/>
    </row>
    <row r="451" spans="1:22" ht="15" customHeight="1" x14ac:dyDescent="0.2">
      <c r="A451" s="12" t="s">
        <v>875</v>
      </c>
      <c r="B451" s="8" t="s">
        <v>3086</v>
      </c>
      <c r="C451" s="8" t="s">
        <v>3087</v>
      </c>
      <c r="D451" s="8" t="s">
        <v>42</v>
      </c>
      <c r="E451" s="8" t="s">
        <v>3088</v>
      </c>
      <c r="F451" s="8" t="s">
        <v>3089</v>
      </c>
      <c r="G451" s="8" t="s">
        <v>278</v>
      </c>
      <c r="H451" s="8" t="s">
        <v>3090</v>
      </c>
      <c r="I451" s="8" t="s">
        <v>3091</v>
      </c>
      <c r="J451" s="8"/>
      <c r="K451" s="8" t="s">
        <v>3085</v>
      </c>
      <c r="L451" s="20"/>
      <c r="M451" s="20"/>
      <c r="N451" s="20"/>
      <c r="O451" s="20"/>
      <c r="P451" s="20"/>
      <c r="Q451" s="20" t="s">
        <v>1855</v>
      </c>
      <c r="R451" s="20"/>
      <c r="S451" s="20"/>
      <c r="T451" s="20" t="s">
        <v>188</v>
      </c>
      <c r="U451" s="20" t="s">
        <v>188</v>
      </c>
      <c r="V451" s="13"/>
    </row>
    <row r="452" spans="1:22" ht="15" customHeight="1" x14ac:dyDescent="0.2">
      <c r="A452" s="12" t="s">
        <v>878</v>
      </c>
      <c r="B452" s="8"/>
      <c r="C452" s="8" t="s">
        <v>879</v>
      </c>
      <c r="D452" s="8"/>
      <c r="E452" s="8" t="s">
        <v>880</v>
      </c>
      <c r="F452" s="8"/>
      <c r="G452" s="8"/>
      <c r="H452" s="8"/>
      <c r="I452" s="8"/>
      <c r="J452" s="8"/>
      <c r="K452" s="8"/>
      <c r="L452" s="24"/>
      <c r="M452" s="24"/>
      <c r="N452" s="20"/>
      <c r="O452" s="20"/>
      <c r="P452" s="20"/>
      <c r="Q452" s="24"/>
      <c r="R452" s="24"/>
      <c r="S452" s="20"/>
      <c r="T452" s="20"/>
      <c r="U452" s="20"/>
      <c r="V452" s="13"/>
    </row>
    <row r="453" spans="1:22" ht="15" customHeight="1" x14ac:dyDescent="0.2">
      <c r="A453" s="12" t="s">
        <v>881</v>
      </c>
      <c r="B453" s="8"/>
      <c r="C453" s="8" t="s">
        <v>882</v>
      </c>
      <c r="D453" s="8"/>
      <c r="E453" s="8" t="s">
        <v>883</v>
      </c>
      <c r="F453" s="8"/>
      <c r="G453" s="8"/>
      <c r="H453" s="8"/>
      <c r="I453" s="8"/>
      <c r="J453" s="8"/>
      <c r="K453" s="8"/>
      <c r="L453" s="20"/>
      <c r="M453" s="20"/>
      <c r="N453" s="20"/>
      <c r="O453" s="20"/>
      <c r="P453" s="20"/>
      <c r="Q453" s="20"/>
      <c r="R453" s="20"/>
      <c r="S453" s="20"/>
      <c r="T453" s="20"/>
      <c r="U453" s="20"/>
      <c r="V453" s="13"/>
    </row>
    <row r="454" spans="1:22" ht="15" customHeight="1" x14ac:dyDescent="0.2">
      <c r="A454" s="12" t="s">
        <v>884</v>
      </c>
      <c r="B454" s="8"/>
      <c r="C454" s="8" t="s">
        <v>885</v>
      </c>
      <c r="D454" s="8"/>
      <c r="E454" s="8" t="s">
        <v>886</v>
      </c>
      <c r="F454" s="8"/>
      <c r="G454" s="8"/>
      <c r="H454" s="8"/>
      <c r="I454" s="8"/>
      <c r="J454" s="8"/>
      <c r="K454" s="8"/>
      <c r="L454" s="24"/>
      <c r="M454" s="24"/>
      <c r="N454" s="20"/>
      <c r="O454" s="20"/>
      <c r="P454" s="20"/>
      <c r="Q454" s="24"/>
      <c r="R454" s="24"/>
      <c r="S454" s="20"/>
      <c r="T454" s="20"/>
      <c r="U454" s="20"/>
      <c r="V454" s="13"/>
    </row>
    <row r="455" spans="1:22" ht="15" customHeight="1" x14ac:dyDescent="0.2">
      <c r="A455" s="12" t="s">
        <v>887</v>
      </c>
      <c r="B455" s="8"/>
      <c r="C455" s="8" t="s">
        <v>888</v>
      </c>
      <c r="D455" s="8"/>
      <c r="E455" s="8" t="s">
        <v>889</v>
      </c>
      <c r="F455" s="8"/>
      <c r="G455" s="8"/>
      <c r="H455" s="8"/>
      <c r="I455" s="8"/>
      <c r="J455" s="8"/>
      <c r="K455" s="8"/>
      <c r="L455" s="20"/>
      <c r="M455" s="20"/>
      <c r="N455" s="20"/>
      <c r="O455" s="20"/>
      <c r="P455" s="20"/>
      <c r="Q455" s="20"/>
      <c r="R455" s="20"/>
      <c r="S455" s="20"/>
      <c r="T455" s="20"/>
      <c r="U455" s="20"/>
      <c r="V455" s="13"/>
    </row>
    <row r="456" spans="1:22" ht="15" customHeight="1" x14ac:dyDescent="0.2">
      <c r="A456" s="12" t="s">
        <v>890</v>
      </c>
      <c r="B456" s="8"/>
      <c r="C456" s="8" t="s">
        <v>891</v>
      </c>
      <c r="D456" s="8"/>
      <c r="E456" s="8" t="s">
        <v>892</v>
      </c>
      <c r="F456" s="8"/>
      <c r="G456" s="8"/>
      <c r="H456" s="8"/>
      <c r="I456" s="8"/>
      <c r="J456" s="8"/>
      <c r="K456" s="8"/>
      <c r="L456" s="24"/>
      <c r="M456" s="24"/>
      <c r="N456" s="20"/>
      <c r="O456" s="20"/>
      <c r="P456" s="20"/>
      <c r="Q456" s="24"/>
      <c r="R456" s="24"/>
      <c r="S456" s="20"/>
      <c r="T456" s="20"/>
      <c r="U456" s="20"/>
      <c r="V456" s="13"/>
    </row>
    <row r="457" spans="1:22" ht="15" customHeight="1" x14ac:dyDescent="0.2">
      <c r="A457" s="12" t="s">
        <v>893</v>
      </c>
      <c r="B457" s="8"/>
      <c r="C457" s="8" t="s">
        <v>894</v>
      </c>
      <c r="D457" s="8"/>
      <c r="E457" s="8" t="s">
        <v>895</v>
      </c>
      <c r="F457" s="8"/>
      <c r="G457" s="8"/>
      <c r="H457" s="8"/>
      <c r="I457" s="8"/>
      <c r="J457" s="8"/>
      <c r="K457" s="8"/>
      <c r="L457" s="20"/>
      <c r="M457" s="20"/>
      <c r="N457" s="20"/>
      <c r="O457" s="20"/>
      <c r="P457" s="20"/>
      <c r="Q457" s="20"/>
      <c r="R457" s="20"/>
      <c r="S457" s="20"/>
      <c r="T457" s="20"/>
      <c r="U457" s="20"/>
      <c r="V457" s="13"/>
    </row>
    <row r="458" spans="1:22" ht="15" customHeight="1" x14ac:dyDescent="0.2">
      <c r="A458" s="12" t="s">
        <v>896</v>
      </c>
      <c r="B458" s="8"/>
      <c r="C458" s="8" t="s">
        <v>897</v>
      </c>
      <c r="D458" s="8"/>
      <c r="E458" s="8" t="s">
        <v>898</v>
      </c>
      <c r="F458" s="8"/>
      <c r="G458" s="8"/>
      <c r="H458" s="8"/>
      <c r="I458" s="8"/>
      <c r="J458" s="8"/>
      <c r="K458" s="8"/>
      <c r="L458" s="24"/>
      <c r="M458" s="24"/>
      <c r="N458" s="20"/>
      <c r="O458" s="20"/>
      <c r="P458" s="20"/>
      <c r="Q458" s="24"/>
      <c r="R458" s="24"/>
      <c r="S458" s="20"/>
      <c r="T458" s="20"/>
      <c r="U458" s="20"/>
      <c r="V458" s="13"/>
    </row>
    <row r="459" spans="1:22" ht="15" customHeight="1" x14ac:dyDescent="0.2">
      <c r="A459" s="12" t="s">
        <v>899</v>
      </c>
      <c r="B459" s="8"/>
      <c r="C459" s="8" t="s">
        <v>900</v>
      </c>
      <c r="D459" s="8"/>
      <c r="E459" s="8" t="s">
        <v>901</v>
      </c>
      <c r="F459" s="8"/>
      <c r="G459" s="8"/>
      <c r="H459" s="8"/>
      <c r="I459" s="8"/>
      <c r="J459" s="8"/>
      <c r="K459" s="8"/>
      <c r="L459" s="20"/>
      <c r="M459" s="20"/>
      <c r="N459" s="20"/>
      <c r="O459" s="20"/>
      <c r="P459" s="20"/>
      <c r="Q459" s="20"/>
      <c r="R459" s="20"/>
      <c r="S459" s="20"/>
      <c r="T459" s="20"/>
      <c r="U459" s="20"/>
      <c r="V459" s="13"/>
    </row>
    <row r="460" spans="1:22" ht="15" customHeight="1" x14ac:dyDescent="0.2">
      <c r="A460" s="12" t="s">
        <v>902</v>
      </c>
      <c r="B460" s="8"/>
      <c r="C460" s="8" t="s">
        <v>903</v>
      </c>
      <c r="D460" s="8"/>
      <c r="E460" s="8" t="s">
        <v>904</v>
      </c>
      <c r="F460" s="8"/>
      <c r="G460" s="8"/>
      <c r="H460" s="8"/>
      <c r="I460" s="8"/>
      <c r="J460" s="8"/>
      <c r="K460" s="8"/>
      <c r="L460" s="24"/>
      <c r="M460" s="24"/>
      <c r="N460" s="20"/>
      <c r="O460" s="20"/>
      <c r="P460" s="20"/>
      <c r="Q460" s="24"/>
      <c r="R460" s="24"/>
      <c r="S460" s="20"/>
      <c r="T460" s="20"/>
      <c r="U460" s="20"/>
      <c r="V460" s="13"/>
    </row>
    <row r="461" spans="1:22" ht="15" customHeight="1" x14ac:dyDescent="0.2">
      <c r="A461" s="12" t="s">
        <v>905</v>
      </c>
      <c r="B461" s="8"/>
      <c r="C461" s="8" t="s">
        <v>906</v>
      </c>
      <c r="D461" s="8"/>
      <c r="E461" s="8" t="s">
        <v>907</v>
      </c>
      <c r="F461" s="8"/>
      <c r="G461" s="8"/>
      <c r="H461" s="8"/>
      <c r="I461" s="8"/>
      <c r="J461" s="8"/>
      <c r="K461" s="8"/>
      <c r="L461" s="20"/>
      <c r="M461" s="20"/>
      <c r="N461" s="20"/>
      <c r="O461" s="20"/>
      <c r="P461" s="20"/>
      <c r="Q461" s="20"/>
      <c r="R461" s="20"/>
      <c r="S461" s="20"/>
      <c r="T461" s="20"/>
      <c r="U461" s="20"/>
      <c r="V461" s="13"/>
    </row>
    <row r="462" spans="1:22" ht="15" customHeight="1" x14ac:dyDescent="0.2">
      <c r="A462" s="12" t="s">
        <v>908</v>
      </c>
      <c r="B462" s="8"/>
      <c r="C462" s="8" t="s">
        <v>909</v>
      </c>
      <c r="D462" s="8"/>
      <c r="E462" s="8" t="s">
        <v>910</v>
      </c>
      <c r="F462" s="8"/>
      <c r="G462" s="8"/>
      <c r="H462" s="8"/>
      <c r="I462" s="8"/>
      <c r="J462" s="8"/>
      <c r="K462" s="8"/>
      <c r="L462" s="24"/>
      <c r="M462" s="24"/>
      <c r="N462" s="20"/>
      <c r="O462" s="20"/>
      <c r="P462" s="20"/>
      <c r="Q462" s="24"/>
      <c r="R462" s="24"/>
      <c r="S462" s="20"/>
      <c r="T462" s="20"/>
      <c r="U462" s="20"/>
      <c r="V462" s="13"/>
    </row>
    <row r="463" spans="1:22" ht="15" customHeight="1" x14ac:dyDescent="0.2">
      <c r="A463" s="12" t="s">
        <v>918</v>
      </c>
      <c r="B463" s="8"/>
      <c r="C463" s="8" t="s">
        <v>919</v>
      </c>
      <c r="D463" s="8"/>
      <c r="E463" s="8" t="s">
        <v>920</v>
      </c>
      <c r="F463" s="8"/>
      <c r="G463" s="8"/>
      <c r="H463" s="8"/>
      <c r="I463" s="8"/>
      <c r="J463" s="8"/>
      <c r="K463" s="8"/>
      <c r="L463" s="20"/>
      <c r="M463" s="20"/>
      <c r="N463" s="20"/>
      <c r="O463" s="20"/>
      <c r="P463" s="20"/>
      <c r="Q463" s="20"/>
      <c r="R463" s="20"/>
      <c r="S463" s="20"/>
      <c r="T463" s="20"/>
      <c r="U463" s="20"/>
      <c r="V463" s="13"/>
    </row>
    <row r="464" spans="1:22" ht="15" customHeight="1" x14ac:dyDescent="0.2">
      <c r="A464" s="12" t="s">
        <v>921</v>
      </c>
      <c r="B464" s="8"/>
      <c r="C464" s="8" t="s">
        <v>922</v>
      </c>
      <c r="D464" s="8"/>
      <c r="E464" s="8" t="s">
        <v>923</v>
      </c>
      <c r="F464" s="8"/>
      <c r="G464" s="8"/>
      <c r="H464" s="8"/>
      <c r="I464" s="8"/>
      <c r="J464" s="8"/>
      <c r="K464" s="8"/>
      <c r="L464" s="24"/>
      <c r="M464" s="24"/>
      <c r="N464" s="20"/>
      <c r="O464" s="20"/>
      <c r="P464" s="20"/>
      <c r="Q464" s="24"/>
      <c r="R464" s="24"/>
      <c r="S464" s="20"/>
      <c r="T464" s="20"/>
      <c r="U464" s="20"/>
      <c r="V464" s="13"/>
    </row>
    <row r="465" spans="1:22" ht="15" customHeight="1" x14ac:dyDescent="0.2">
      <c r="A465" s="12" t="s">
        <v>924</v>
      </c>
      <c r="B465" s="8"/>
      <c r="C465" s="8" t="s">
        <v>925</v>
      </c>
      <c r="D465" s="8"/>
      <c r="E465" s="8" t="s">
        <v>926</v>
      </c>
      <c r="F465" s="8"/>
      <c r="G465" s="8"/>
      <c r="H465" s="8"/>
      <c r="I465" s="8"/>
      <c r="J465" s="8"/>
      <c r="K465" s="8"/>
      <c r="L465" s="20"/>
      <c r="M465" s="20"/>
      <c r="N465" s="20"/>
      <c r="O465" s="20"/>
      <c r="P465" s="20"/>
      <c r="Q465" s="20"/>
      <c r="R465" s="20"/>
      <c r="S465" s="20"/>
      <c r="T465" s="20"/>
      <c r="U465" s="20"/>
      <c r="V465" s="13"/>
    </row>
    <row r="466" spans="1:22" ht="15" customHeight="1" x14ac:dyDescent="0.2">
      <c r="A466" s="12" t="s">
        <v>927</v>
      </c>
      <c r="B466" s="8"/>
      <c r="C466" s="8" t="s">
        <v>928</v>
      </c>
      <c r="D466" s="8"/>
      <c r="E466" s="8" t="s">
        <v>929</v>
      </c>
      <c r="F466" s="8"/>
      <c r="G466" s="8"/>
      <c r="H466" s="8"/>
      <c r="I466" s="8"/>
      <c r="J466" s="8"/>
      <c r="K466" s="8"/>
      <c r="L466" s="24"/>
      <c r="M466" s="24"/>
      <c r="N466" s="20"/>
      <c r="O466" s="20"/>
      <c r="P466" s="20"/>
      <c r="Q466" s="24"/>
      <c r="R466" s="24"/>
      <c r="S466" s="20"/>
      <c r="T466" s="20"/>
      <c r="U466" s="20"/>
      <c r="V466" s="13"/>
    </row>
    <row r="467" spans="1:22" ht="15" customHeight="1" x14ac:dyDescent="0.2">
      <c r="A467" s="12" t="s">
        <v>937</v>
      </c>
      <c r="B467" s="8"/>
      <c r="C467" s="8" t="s">
        <v>938</v>
      </c>
      <c r="D467" s="8"/>
      <c r="E467" s="8" t="s">
        <v>939</v>
      </c>
      <c r="F467" s="8"/>
      <c r="G467" s="8"/>
      <c r="H467" s="8"/>
      <c r="I467" s="8"/>
      <c r="J467" s="8"/>
      <c r="K467" s="8"/>
      <c r="L467" s="20"/>
      <c r="M467" s="20"/>
      <c r="N467" s="20"/>
      <c r="O467" s="20"/>
      <c r="P467" s="20"/>
      <c r="Q467" s="20"/>
      <c r="R467" s="20"/>
      <c r="S467" s="20"/>
      <c r="T467" s="20"/>
      <c r="U467" s="20"/>
      <c r="V467" s="13"/>
    </row>
    <row r="468" spans="1:22" ht="15" customHeight="1" x14ac:dyDescent="0.2">
      <c r="A468" s="12" t="s">
        <v>937</v>
      </c>
      <c r="B468" s="8" t="s">
        <v>3092</v>
      </c>
      <c r="C468" s="8" t="s">
        <v>3093</v>
      </c>
      <c r="D468" s="8" t="s">
        <v>42</v>
      </c>
      <c r="E468" s="8" t="s">
        <v>3094</v>
      </c>
      <c r="F468" s="8" t="s">
        <v>3095</v>
      </c>
      <c r="G468" s="8" t="s">
        <v>3096</v>
      </c>
      <c r="H468" s="8" t="s">
        <v>3097</v>
      </c>
      <c r="I468" s="8" t="s">
        <v>3098</v>
      </c>
      <c r="J468" s="8"/>
      <c r="K468" s="8" t="s">
        <v>3099</v>
      </c>
      <c r="L468" s="24" t="s">
        <v>3100</v>
      </c>
      <c r="M468" s="24"/>
      <c r="N468" s="20" t="s">
        <v>188</v>
      </c>
      <c r="O468" s="20" t="s">
        <v>188</v>
      </c>
      <c r="P468" s="20" t="s">
        <v>188</v>
      </c>
      <c r="Q468" s="24" t="s">
        <v>3101</v>
      </c>
      <c r="R468" s="24"/>
      <c r="S468" s="20" t="s">
        <v>188</v>
      </c>
      <c r="T468" s="20" t="s">
        <v>188</v>
      </c>
      <c r="U468" s="20" t="s">
        <v>188</v>
      </c>
      <c r="V468" s="13"/>
    </row>
    <row r="469" spans="1:22" ht="15" customHeight="1" x14ac:dyDescent="0.2">
      <c r="A469" s="12" t="s">
        <v>940</v>
      </c>
      <c r="B469" s="8"/>
      <c r="C469" s="8" t="s">
        <v>941</v>
      </c>
      <c r="D469" s="8"/>
      <c r="E469" s="8" t="s">
        <v>942</v>
      </c>
      <c r="F469" s="8"/>
      <c r="G469" s="8"/>
      <c r="H469" s="8"/>
      <c r="I469" s="8"/>
      <c r="J469" s="8"/>
      <c r="K469" s="8"/>
      <c r="L469" s="20"/>
      <c r="M469" s="20"/>
      <c r="N469" s="20"/>
      <c r="O469" s="20"/>
      <c r="P469" s="20"/>
      <c r="Q469" s="20"/>
      <c r="R469" s="20"/>
      <c r="S469" s="20"/>
      <c r="T469" s="20"/>
      <c r="U469" s="20"/>
      <c r="V469" s="13"/>
    </row>
    <row r="470" spans="1:22" ht="15" customHeight="1" x14ac:dyDescent="0.2">
      <c r="A470" s="12" t="s">
        <v>940</v>
      </c>
      <c r="B470" s="8" t="s">
        <v>3102</v>
      </c>
      <c r="C470" s="8" t="s">
        <v>3103</v>
      </c>
      <c r="D470" s="8" t="s">
        <v>42</v>
      </c>
      <c r="E470" s="8" t="s">
        <v>3104</v>
      </c>
      <c r="F470" s="8" t="s">
        <v>3105</v>
      </c>
      <c r="G470" s="8" t="s">
        <v>3106</v>
      </c>
      <c r="H470" s="8" t="s">
        <v>3107</v>
      </c>
      <c r="I470" s="8" t="s">
        <v>3108</v>
      </c>
      <c r="J470" s="8"/>
      <c r="K470" s="8" t="s">
        <v>3109</v>
      </c>
      <c r="L470" s="24" t="s">
        <v>3110</v>
      </c>
      <c r="M470" s="24"/>
      <c r="N470" s="20"/>
      <c r="O470" s="20" t="s">
        <v>188</v>
      </c>
      <c r="P470" s="20" t="s">
        <v>188</v>
      </c>
      <c r="Q470" s="24" t="s">
        <v>2826</v>
      </c>
      <c r="R470" s="24" t="s">
        <v>983</v>
      </c>
      <c r="S470" s="20"/>
      <c r="T470" s="20" t="s">
        <v>188</v>
      </c>
      <c r="U470" s="20" t="s">
        <v>188</v>
      </c>
      <c r="V470" s="13"/>
    </row>
    <row r="471" spans="1:22" ht="15" customHeight="1" x14ac:dyDescent="0.2">
      <c r="A471" s="12" t="s">
        <v>940</v>
      </c>
      <c r="B471" s="8" t="s">
        <v>3111</v>
      </c>
      <c r="C471" s="8" t="s">
        <v>3112</v>
      </c>
      <c r="D471" s="8" t="s">
        <v>42</v>
      </c>
      <c r="E471" s="8" t="s">
        <v>3113</v>
      </c>
      <c r="F471" s="8" t="s">
        <v>3114</v>
      </c>
      <c r="G471" s="8" t="s">
        <v>278</v>
      </c>
      <c r="H471" s="8" t="s">
        <v>3115</v>
      </c>
      <c r="I471" s="8" t="s">
        <v>3116</v>
      </c>
      <c r="J471" s="8"/>
      <c r="K471" s="8" t="s">
        <v>3117</v>
      </c>
      <c r="L471" s="20" t="s">
        <v>3110</v>
      </c>
      <c r="M471" s="20"/>
      <c r="N471" s="20"/>
      <c r="O471" s="20" t="s">
        <v>188</v>
      </c>
      <c r="P471" s="20" t="s">
        <v>188</v>
      </c>
      <c r="Q471" s="20" t="s">
        <v>983</v>
      </c>
      <c r="R471" s="20"/>
      <c r="S471" s="20"/>
      <c r="T471" s="20" t="s">
        <v>188</v>
      </c>
      <c r="U471" s="20" t="s">
        <v>188</v>
      </c>
      <c r="V471" s="13"/>
    </row>
    <row r="472" spans="1:22" ht="15" customHeight="1" x14ac:dyDescent="0.2">
      <c r="A472" s="12" t="s">
        <v>943</v>
      </c>
      <c r="B472" s="8"/>
      <c r="C472" s="8" t="s">
        <v>944</v>
      </c>
      <c r="D472" s="8"/>
      <c r="E472" s="8" t="s">
        <v>945</v>
      </c>
      <c r="F472" s="8"/>
      <c r="G472" s="8"/>
      <c r="H472" s="8"/>
      <c r="I472" s="8"/>
      <c r="J472" s="8"/>
      <c r="K472" s="8"/>
      <c r="L472" s="24"/>
      <c r="M472" s="24"/>
      <c r="N472" s="20"/>
      <c r="O472" s="20"/>
      <c r="P472" s="20"/>
      <c r="Q472" s="24"/>
      <c r="R472" s="24"/>
      <c r="S472" s="20"/>
      <c r="T472" s="20"/>
      <c r="U472" s="20"/>
      <c r="V472" s="13"/>
    </row>
    <row r="473" spans="1:22" ht="15" customHeight="1" x14ac:dyDescent="0.2">
      <c r="A473" s="12" t="s">
        <v>946</v>
      </c>
      <c r="B473" s="8"/>
      <c r="C473" s="8" t="s">
        <v>947</v>
      </c>
      <c r="D473" s="8"/>
      <c r="E473" s="8" t="s">
        <v>948</v>
      </c>
      <c r="F473" s="8"/>
      <c r="G473" s="8"/>
      <c r="H473" s="8"/>
      <c r="I473" s="8"/>
      <c r="J473" s="8"/>
      <c r="K473" s="8"/>
      <c r="L473" s="20"/>
      <c r="M473" s="20"/>
      <c r="N473" s="20"/>
      <c r="O473" s="20"/>
      <c r="P473" s="20"/>
      <c r="Q473" s="20"/>
      <c r="R473" s="20"/>
      <c r="S473" s="20"/>
      <c r="T473" s="20"/>
      <c r="U473" s="20"/>
      <c r="V473" s="13"/>
    </row>
    <row r="474" spans="1:22" ht="15" customHeight="1" x14ac:dyDescent="0.2">
      <c r="A474" s="12" t="s">
        <v>949</v>
      </c>
      <c r="B474" s="8"/>
      <c r="C474" s="8" t="s">
        <v>950</v>
      </c>
      <c r="D474" s="8"/>
      <c r="E474" s="8" t="s">
        <v>945</v>
      </c>
      <c r="F474" s="8"/>
      <c r="G474" s="8"/>
      <c r="H474" s="8"/>
      <c r="I474" s="8"/>
      <c r="J474" s="8"/>
      <c r="K474" s="8"/>
      <c r="L474" s="24"/>
      <c r="M474" s="24"/>
      <c r="N474" s="20"/>
      <c r="O474" s="20"/>
      <c r="P474" s="20"/>
      <c r="Q474" s="24"/>
      <c r="R474" s="24"/>
      <c r="S474" s="20"/>
      <c r="T474" s="20"/>
      <c r="U474" s="20"/>
      <c r="V474" s="13"/>
    </row>
    <row r="475" spans="1:22" ht="15" customHeight="1" x14ac:dyDescent="0.2">
      <c r="A475" s="12" t="s">
        <v>951</v>
      </c>
      <c r="B475" s="8"/>
      <c r="C475" s="8" t="s">
        <v>952</v>
      </c>
      <c r="D475" s="8"/>
      <c r="E475" s="8" t="s">
        <v>953</v>
      </c>
      <c r="F475" s="8"/>
      <c r="G475" s="8"/>
      <c r="H475" s="8"/>
      <c r="I475" s="8"/>
      <c r="J475" s="8"/>
      <c r="K475" s="8"/>
      <c r="L475" s="20"/>
      <c r="M475" s="20"/>
      <c r="N475" s="20"/>
      <c r="O475" s="20"/>
      <c r="P475" s="20"/>
      <c r="Q475" s="20"/>
      <c r="R475" s="20"/>
      <c r="S475" s="20"/>
      <c r="T475" s="20"/>
      <c r="U475" s="20"/>
      <c r="V475" s="13"/>
    </row>
    <row r="476" spans="1:22" ht="15" customHeight="1" x14ac:dyDescent="0.2">
      <c r="A476" s="12" t="s">
        <v>951</v>
      </c>
      <c r="B476" s="8" t="s">
        <v>3118</v>
      </c>
      <c r="C476" s="8" t="s">
        <v>3119</v>
      </c>
      <c r="D476" s="8" t="s">
        <v>42</v>
      </c>
      <c r="E476" s="8" t="s">
        <v>3120</v>
      </c>
      <c r="F476" s="8" t="s">
        <v>3121</v>
      </c>
      <c r="G476" s="8" t="s">
        <v>278</v>
      </c>
      <c r="H476" s="8" t="s">
        <v>3122</v>
      </c>
      <c r="I476" s="8" t="s">
        <v>3123</v>
      </c>
      <c r="J476" s="8"/>
      <c r="K476" s="8" t="s">
        <v>214</v>
      </c>
      <c r="L476" s="24" t="s">
        <v>215</v>
      </c>
      <c r="M476" s="24"/>
      <c r="N476" s="20"/>
      <c r="O476" s="20" t="s">
        <v>188</v>
      </c>
      <c r="P476" s="20" t="s">
        <v>188</v>
      </c>
      <c r="Q476" s="24" t="s">
        <v>124</v>
      </c>
      <c r="R476" s="24"/>
      <c r="S476" s="20"/>
      <c r="T476" s="20" t="s">
        <v>188</v>
      </c>
      <c r="U476" s="20" t="s">
        <v>188</v>
      </c>
      <c r="V476" s="13"/>
    </row>
    <row r="477" spans="1:22" ht="15" customHeight="1" x14ac:dyDescent="0.2">
      <c r="A477" s="12" t="s">
        <v>960</v>
      </c>
      <c r="B477" s="8"/>
      <c r="C477" s="8" t="s">
        <v>961</v>
      </c>
      <c r="D477" s="8"/>
      <c r="E477" s="8" t="s">
        <v>962</v>
      </c>
      <c r="F477" s="8"/>
      <c r="G477" s="8"/>
      <c r="H477" s="8"/>
      <c r="I477" s="8"/>
      <c r="J477" s="8"/>
      <c r="K477" s="8"/>
      <c r="L477" s="20"/>
      <c r="M477" s="20"/>
      <c r="N477" s="20"/>
      <c r="O477" s="20"/>
      <c r="P477" s="20"/>
      <c r="Q477" s="20"/>
      <c r="R477" s="20"/>
      <c r="S477" s="20"/>
      <c r="T477" s="20"/>
      <c r="U477" s="20"/>
      <c r="V477" s="13"/>
    </row>
    <row r="478" spans="1:22" ht="15" customHeight="1" x14ac:dyDescent="0.2">
      <c r="A478" s="12" t="s">
        <v>963</v>
      </c>
      <c r="B478" s="8"/>
      <c r="C478" s="8" t="s">
        <v>964</v>
      </c>
      <c r="D478" s="8"/>
      <c r="E478" s="8" t="s">
        <v>965</v>
      </c>
      <c r="F478" s="8"/>
      <c r="G478" s="8"/>
      <c r="H478" s="8"/>
      <c r="I478" s="8"/>
      <c r="J478" s="8"/>
      <c r="K478" s="8"/>
      <c r="L478" s="24"/>
      <c r="M478" s="24"/>
      <c r="N478" s="20"/>
      <c r="O478" s="20"/>
      <c r="P478" s="20"/>
      <c r="Q478" s="24"/>
      <c r="R478" s="24"/>
      <c r="S478" s="20"/>
      <c r="T478" s="20"/>
      <c r="U478" s="20"/>
      <c r="V478" s="13"/>
    </row>
    <row r="479" spans="1:22" ht="15" customHeight="1" x14ac:dyDescent="0.2">
      <c r="A479" s="12" t="s">
        <v>963</v>
      </c>
      <c r="B479" s="8" t="s">
        <v>3124</v>
      </c>
      <c r="C479" s="8" t="s">
        <v>3125</v>
      </c>
      <c r="D479" s="8" t="s">
        <v>42</v>
      </c>
      <c r="E479" s="8" t="s">
        <v>3126</v>
      </c>
      <c r="F479" s="8" t="s">
        <v>3127</v>
      </c>
      <c r="G479" s="8" t="s">
        <v>3128</v>
      </c>
      <c r="H479" s="8" t="s">
        <v>3129</v>
      </c>
      <c r="I479" s="8" t="s">
        <v>3130</v>
      </c>
      <c r="J479" s="8"/>
      <c r="K479" s="8" t="s">
        <v>2587</v>
      </c>
      <c r="L479" s="20" t="s">
        <v>2588</v>
      </c>
      <c r="M479" s="20"/>
      <c r="N479" s="20"/>
      <c r="O479" s="20" t="s">
        <v>188</v>
      </c>
      <c r="P479" s="20" t="s">
        <v>188</v>
      </c>
      <c r="Q479" s="20" t="s">
        <v>1855</v>
      </c>
      <c r="R479" s="20"/>
      <c r="S479" s="20"/>
      <c r="T479" s="20" t="s">
        <v>188</v>
      </c>
      <c r="U479" s="20" t="s">
        <v>188</v>
      </c>
      <c r="V479" s="13"/>
    </row>
    <row r="480" spans="1:22" ht="15" customHeight="1" x14ac:dyDescent="0.2">
      <c r="A480" s="12" t="s">
        <v>963</v>
      </c>
      <c r="B480" s="8" t="s">
        <v>3131</v>
      </c>
      <c r="C480" s="8" t="s">
        <v>3132</v>
      </c>
      <c r="D480" s="8" t="s">
        <v>42</v>
      </c>
      <c r="E480" s="8" t="s">
        <v>3133</v>
      </c>
      <c r="F480" s="8" t="s">
        <v>3127</v>
      </c>
      <c r="G480" s="8" t="s">
        <v>3128</v>
      </c>
      <c r="H480" s="8" t="s">
        <v>3134</v>
      </c>
      <c r="I480" s="8" t="s">
        <v>3135</v>
      </c>
      <c r="J480" s="8"/>
      <c r="K480" s="8" t="s">
        <v>2587</v>
      </c>
      <c r="L480" s="24" t="s">
        <v>2588</v>
      </c>
      <c r="M480" s="24"/>
      <c r="N480" s="20"/>
      <c r="O480" s="20" t="s">
        <v>188</v>
      </c>
      <c r="P480" s="20" t="s">
        <v>188</v>
      </c>
      <c r="Q480" s="24" t="s">
        <v>1855</v>
      </c>
      <c r="R480" s="24"/>
      <c r="S480" s="20"/>
      <c r="T480" s="20" t="s">
        <v>188</v>
      </c>
      <c r="U480" s="20" t="s">
        <v>188</v>
      </c>
      <c r="V480" s="13"/>
    </row>
    <row r="481" spans="1:22" ht="15" customHeight="1" x14ac:dyDescent="0.2">
      <c r="A481" s="12" t="s">
        <v>966</v>
      </c>
      <c r="B481" s="8"/>
      <c r="C481" s="8" t="s">
        <v>967</v>
      </c>
      <c r="D481" s="8"/>
      <c r="E481" s="8" t="s">
        <v>945</v>
      </c>
      <c r="F481" s="8"/>
      <c r="G481" s="8"/>
      <c r="H481" s="8"/>
      <c r="I481" s="8"/>
      <c r="J481" s="8"/>
      <c r="K481" s="8"/>
      <c r="L481" s="20"/>
      <c r="M481" s="20"/>
      <c r="N481" s="20"/>
      <c r="O481" s="20"/>
      <c r="P481" s="20"/>
      <c r="Q481" s="20"/>
      <c r="R481" s="20"/>
      <c r="S481" s="20"/>
      <c r="T481" s="20"/>
      <c r="U481" s="20"/>
      <c r="V481" s="13"/>
    </row>
    <row r="482" spans="1:22" ht="15" customHeight="1" x14ac:dyDescent="0.2">
      <c r="A482" s="12" t="s">
        <v>968</v>
      </c>
      <c r="B482" s="8"/>
      <c r="C482" s="8" t="s">
        <v>969</v>
      </c>
      <c r="D482" s="8"/>
      <c r="E482" s="8" t="s">
        <v>970</v>
      </c>
      <c r="F482" s="8"/>
      <c r="G482" s="8"/>
      <c r="H482" s="8"/>
      <c r="I482" s="8"/>
      <c r="J482" s="8"/>
      <c r="K482" s="8"/>
      <c r="L482" s="24"/>
      <c r="M482" s="24"/>
      <c r="N482" s="20"/>
      <c r="O482" s="20"/>
      <c r="P482" s="20"/>
      <c r="Q482" s="24"/>
      <c r="R482" s="24"/>
      <c r="S482" s="20"/>
      <c r="T482" s="20"/>
      <c r="U482" s="20"/>
      <c r="V482" s="13"/>
    </row>
    <row r="483" spans="1:22" ht="15" customHeight="1" x14ac:dyDescent="0.2">
      <c r="A483" s="12" t="s">
        <v>968</v>
      </c>
      <c r="B483" s="8" t="s">
        <v>3136</v>
      </c>
      <c r="C483" s="8" t="s">
        <v>3137</v>
      </c>
      <c r="D483" s="8" t="s">
        <v>42</v>
      </c>
      <c r="E483" s="8" t="s">
        <v>3138</v>
      </c>
      <c r="F483" s="8" t="s">
        <v>3139</v>
      </c>
      <c r="G483" s="8" t="s">
        <v>3140</v>
      </c>
      <c r="H483" s="8" t="s">
        <v>3141</v>
      </c>
      <c r="I483" s="8" t="s">
        <v>3142</v>
      </c>
      <c r="J483" s="8"/>
      <c r="K483" s="8" t="s">
        <v>3143</v>
      </c>
      <c r="L483" s="20" t="s">
        <v>127</v>
      </c>
      <c r="M483" s="20" t="s">
        <v>2588</v>
      </c>
      <c r="N483" s="20"/>
      <c r="O483" s="20" t="s">
        <v>188</v>
      </c>
      <c r="P483" s="20" t="s">
        <v>188</v>
      </c>
      <c r="Q483" s="20" t="s">
        <v>3144</v>
      </c>
      <c r="R483" s="20" t="s">
        <v>1855</v>
      </c>
      <c r="S483" s="20"/>
      <c r="T483" s="20" t="s">
        <v>188</v>
      </c>
      <c r="U483" s="20" t="s">
        <v>188</v>
      </c>
      <c r="V483" s="13"/>
    </row>
    <row r="484" spans="1:22" ht="15" customHeight="1" x14ac:dyDescent="0.2">
      <c r="A484" s="12" t="s">
        <v>971</v>
      </c>
      <c r="B484" s="8"/>
      <c r="C484" s="8" t="s">
        <v>972</v>
      </c>
      <c r="D484" s="8"/>
      <c r="E484" s="8" t="s">
        <v>973</v>
      </c>
      <c r="F484" s="8"/>
      <c r="G484" s="8"/>
      <c r="H484" s="8"/>
      <c r="I484" s="8"/>
      <c r="J484" s="8"/>
      <c r="K484" s="8"/>
      <c r="L484" s="24"/>
      <c r="M484" s="24"/>
      <c r="N484" s="20"/>
      <c r="O484" s="20"/>
      <c r="P484" s="20"/>
      <c r="Q484" s="24"/>
      <c r="R484" s="24"/>
      <c r="S484" s="20"/>
      <c r="T484" s="20"/>
      <c r="U484" s="20"/>
      <c r="V484" s="13"/>
    </row>
    <row r="485" spans="1:22" ht="15" customHeight="1" x14ac:dyDescent="0.2">
      <c r="A485" s="12" t="s">
        <v>984</v>
      </c>
      <c r="B485" s="8"/>
      <c r="C485" s="8" t="s">
        <v>985</v>
      </c>
      <c r="D485" s="8"/>
      <c r="E485" s="8" t="s">
        <v>945</v>
      </c>
      <c r="F485" s="8"/>
      <c r="G485" s="8"/>
      <c r="H485" s="8"/>
      <c r="I485" s="8"/>
      <c r="J485" s="8"/>
      <c r="K485" s="8"/>
      <c r="L485" s="20"/>
      <c r="M485" s="20"/>
      <c r="N485" s="20"/>
      <c r="O485" s="20"/>
      <c r="P485" s="20"/>
      <c r="Q485" s="20"/>
      <c r="R485" s="20"/>
      <c r="S485" s="20"/>
      <c r="T485" s="20"/>
      <c r="U485" s="20"/>
      <c r="V485" s="13"/>
    </row>
    <row r="486" spans="1:22" ht="15" customHeight="1" x14ac:dyDescent="0.2">
      <c r="A486" s="12" t="s">
        <v>986</v>
      </c>
      <c r="B486" s="8"/>
      <c r="C486" s="8" t="s">
        <v>987</v>
      </c>
      <c r="D486" s="8"/>
      <c r="E486" s="8" t="s">
        <v>945</v>
      </c>
      <c r="F486" s="8"/>
      <c r="G486" s="8"/>
      <c r="H486" s="8"/>
      <c r="I486" s="8"/>
      <c r="J486" s="8"/>
      <c r="K486" s="8"/>
      <c r="L486" s="24"/>
      <c r="M486" s="24"/>
      <c r="N486" s="20"/>
      <c r="O486" s="20"/>
      <c r="P486" s="20"/>
      <c r="Q486" s="24"/>
      <c r="R486" s="24"/>
      <c r="S486" s="20"/>
      <c r="T486" s="20"/>
      <c r="U486" s="20"/>
      <c r="V486" s="13"/>
    </row>
    <row r="487" spans="1:22" ht="15" customHeight="1" x14ac:dyDescent="0.2">
      <c r="A487" s="12" t="s">
        <v>988</v>
      </c>
      <c r="B487" s="8"/>
      <c r="C487" s="8" t="s">
        <v>989</v>
      </c>
      <c r="D487" s="8"/>
      <c r="E487" s="8" t="s">
        <v>990</v>
      </c>
      <c r="F487" s="8"/>
      <c r="G487" s="8"/>
      <c r="H487" s="8"/>
      <c r="I487" s="8"/>
      <c r="J487" s="8"/>
      <c r="K487" s="8"/>
      <c r="L487" s="20"/>
      <c r="M487" s="20"/>
      <c r="N487" s="20"/>
      <c r="O487" s="20"/>
      <c r="P487" s="20"/>
      <c r="Q487" s="20"/>
      <c r="R487" s="20"/>
      <c r="S487" s="20"/>
      <c r="T487" s="20"/>
      <c r="U487" s="20"/>
      <c r="V487" s="13"/>
    </row>
    <row r="488" spans="1:22" ht="15" customHeight="1" x14ac:dyDescent="0.2">
      <c r="A488" s="12" t="s">
        <v>988</v>
      </c>
      <c r="B488" s="8" t="s">
        <v>3145</v>
      </c>
      <c r="C488" s="8" t="s">
        <v>3146</v>
      </c>
      <c r="D488" s="8" t="s">
        <v>42</v>
      </c>
      <c r="E488" s="8" t="s">
        <v>3147</v>
      </c>
      <c r="F488" s="8" t="s">
        <v>3148</v>
      </c>
      <c r="G488" s="8" t="s">
        <v>278</v>
      </c>
      <c r="H488" s="8" t="s">
        <v>3149</v>
      </c>
      <c r="I488" s="8" t="s">
        <v>3150</v>
      </c>
      <c r="J488" s="8"/>
      <c r="K488" s="8" t="s">
        <v>3151</v>
      </c>
      <c r="L488" s="24"/>
      <c r="M488" s="24"/>
      <c r="N488" s="20"/>
      <c r="O488" s="20"/>
      <c r="P488" s="20"/>
      <c r="Q488" s="24" t="s">
        <v>983</v>
      </c>
      <c r="R488" s="24"/>
      <c r="S488" s="20"/>
      <c r="T488" s="20" t="s">
        <v>188</v>
      </c>
      <c r="U488" s="20" t="s">
        <v>188</v>
      </c>
      <c r="V488" s="13" t="s">
        <v>3152</v>
      </c>
    </row>
    <row r="489" spans="1:22" ht="15" customHeight="1" x14ac:dyDescent="0.2">
      <c r="A489" s="12" t="s">
        <v>988</v>
      </c>
      <c r="B489" s="8" t="s">
        <v>3153</v>
      </c>
      <c r="C489" s="8" t="s">
        <v>3154</v>
      </c>
      <c r="D489" s="8" t="s">
        <v>42</v>
      </c>
      <c r="E489" s="8" t="s">
        <v>3155</v>
      </c>
      <c r="F489" s="8" t="s">
        <v>3148</v>
      </c>
      <c r="G489" s="8" t="s">
        <v>278</v>
      </c>
      <c r="H489" s="8" t="s">
        <v>3156</v>
      </c>
      <c r="I489" s="8" t="s">
        <v>3157</v>
      </c>
      <c r="J489" s="8"/>
      <c r="K489" s="8" t="s">
        <v>3151</v>
      </c>
      <c r="L489" s="20"/>
      <c r="M489" s="20"/>
      <c r="N489" s="20"/>
      <c r="O489" s="20"/>
      <c r="P489" s="20"/>
      <c r="Q489" s="20" t="s">
        <v>983</v>
      </c>
      <c r="R489" s="20"/>
      <c r="S489" s="20"/>
      <c r="T489" s="20" t="s">
        <v>188</v>
      </c>
      <c r="U489" s="20" t="s">
        <v>188</v>
      </c>
      <c r="V489" s="13" t="s">
        <v>3152</v>
      </c>
    </row>
    <row r="490" spans="1:22" ht="15" customHeight="1" x14ac:dyDescent="0.2">
      <c r="A490" s="12" t="s">
        <v>988</v>
      </c>
      <c r="B490" s="8" t="s">
        <v>3158</v>
      </c>
      <c r="C490" s="8" t="s">
        <v>3159</v>
      </c>
      <c r="D490" s="8" t="s">
        <v>42</v>
      </c>
      <c r="E490" s="8" t="s">
        <v>3160</v>
      </c>
      <c r="F490" s="8" t="s">
        <v>3148</v>
      </c>
      <c r="G490" s="8" t="s">
        <v>3161</v>
      </c>
      <c r="H490" s="8" t="s">
        <v>3162</v>
      </c>
      <c r="I490" s="8" t="s">
        <v>3163</v>
      </c>
      <c r="J490" s="8"/>
      <c r="K490" s="8" t="s">
        <v>3164</v>
      </c>
      <c r="L490" s="24" t="s">
        <v>3165</v>
      </c>
      <c r="M490" s="24"/>
      <c r="N490" s="20"/>
      <c r="O490" s="20" t="s">
        <v>188</v>
      </c>
      <c r="P490" s="20" t="s">
        <v>188</v>
      </c>
      <c r="Q490" s="24" t="s">
        <v>983</v>
      </c>
      <c r="R490" s="24"/>
      <c r="S490" s="20"/>
      <c r="T490" s="20" t="s">
        <v>188</v>
      </c>
      <c r="U490" s="20" t="s">
        <v>188</v>
      </c>
      <c r="V490" s="13"/>
    </row>
    <row r="491" spans="1:22" ht="15" customHeight="1" x14ac:dyDescent="0.2">
      <c r="A491" s="12" t="s">
        <v>988</v>
      </c>
      <c r="B491" s="8" t="s">
        <v>3166</v>
      </c>
      <c r="C491" s="8" t="s">
        <v>3167</v>
      </c>
      <c r="D491" s="8" t="s">
        <v>42</v>
      </c>
      <c r="E491" s="8" t="s">
        <v>3168</v>
      </c>
      <c r="F491" s="8" t="s">
        <v>3148</v>
      </c>
      <c r="G491" s="8" t="s">
        <v>278</v>
      </c>
      <c r="H491" s="8" t="s">
        <v>3169</v>
      </c>
      <c r="I491" s="8" t="s">
        <v>3170</v>
      </c>
      <c r="J491" s="8"/>
      <c r="K491" s="8" t="s">
        <v>3164</v>
      </c>
      <c r="L491" s="20" t="s">
        <v>3165</v>
      </c>
      <c r="M491" s="20"/>
      <c r="N491" s="20"/>
      <c r="O491" s="20" t="s">
        <v>188</v>
      </c>
      <c r="P491" s="20" t="s">
        <v>188</v>
      </c>
      <c r="Q491" s="20" t="s">
        <v>983</v>
      </c>
      <c r="R491" s="20"/>
      <c r="S491" s="20"/>
      <c r="T491" s="20" t="s">
        <v>188</v>
      </c>
      <c r="U491" s="20" t="s">
        <v>188</v>
      </c>
      <c r="V491" s="13" t="s">
        <v>3171</v>
      </c>
    </row>
    <row r="492" spans="1:22" ht="15" customHeight="1" x14ac:dyDescent="0.2">
      <c r="A492" s="12" t="s">
        <v>991</v>
      </c>
      <c r="B492" s="8"/>
      <c r="C492" s="8" t="s">
        <v>992</v>
      </c>
      <c r="D492" s="8"/>
      <c r="E492" s="8" t="s">
        <v>945</v>
      </c>
      <c r="F492" s="8"/>
      <c r="G492" s="8"/>
      <c r="H492" s="8"/>
      <c r="I492" s="8"/>
      <c r="J492" s="8"/>
      <c r="K492" s="8"/>
      <c r="L492" s="24"/>
      <c r="M492" s="24"/>
      <c r="N492" s="20"/>
      <c r="O492" s="20"/>
      <c r="P492" s="20"/>
      <c r="Q492" s="24"/>
      <c r="R492" s="24"/>
      <c r="S492" s="20"/>
      <c r="T492" s="20"/>
      <c r="U492" s="20"/>
      <c r="V492" s="13"/>
    </row>
    <row r="493" spans="1:22" ht="15" customHeight="1" x14ac:dyDescent="0.2">
      <c r="A493" s="12" t="s">
        <v>993</v>
      </c>
      <c r="B493" s="8"/>
      <c r="C493" s="8" t="s">
        <v>994</v>
      </c>
      <c r="D493" s="8"/>
      <c r="E493" s="8" t="s">
        <v>995</v>
      </c>
      <c r="F493" s="8"/>
      <c r="G493" s="8"/>
      <c r="H493" s="8"/>
      <c r="I493" s="8"/>
      <c r="J493" s="8"/>
      <c r="K493" s="8"/>
      <c r="L493" s="20"/>
      <c r="M493" s="20"/>
      <c r="N493" s="20"/>
      <c r="O493" s="20"/>
      <c r="P493" s="20"/>
      <c r="Q493" s="20"/>
      <c r="R493" s="20"/>
      <c r="S493" s="20"/>
      <c r="T493" s="20"/>
      <c r="U493" s="20"/>
      <c r="V493" s="13"/>
    </row>
    <row r="494" spans="1:22" ht="15" customHeight="1" x14ac:dyDescent="0.2">
      <c r="A494" s="12" t="s">
        <v>1004</v>
      </c>
      <c r="B494" s="8"/>
      <c r="C494" s="8" t="s">
        <v>1005</v>
      </c>
      <c r="D494" s="8"/>
      <c r="E494" s="8" t="s">
        <v>1006</v>
      </c>
      <c r="F494" s="8"/>
      <c r="G494" s="8"/>
      <c r="H494" s="8"/>
      <c r="I494" s="8"/>
      <c r="J494" s="8"/>
      <c r="K494" s="8"/>
      <c r="L494" s="24"/>
      <c r="M494" s="24"/>
      <c r="N494" s="20"/>
      <c r="O494" s="20"/>
      <c r="P494" s="20"/>
      <c r="Q494" s="24"/>
      <c r="R494" s="24"/>
      <c r="S494" s="20"/>
      <c r="T494" s="20"/>
      <c r="U494" s="20"/>
      <c r="V494" s="13"/>
    </row>
    <row r="495" spans="1:22" ht="15" customHeight="1" x14ac:dyDescent="0.2">
      <c r="A495" s="12" t="s">
        <v>1004</v>
      </c>
      <c r="B495" s="8" t="s">
        <v>3172</v>
      </c>
      <c r="C495" s="8" t="s">
        <v>3173</v>
      </c>
      <c r="D495" s="8" t="s">
        <v>42</v>
      </c>
      <c r="E495" s="8" t="s">
        <v>3174</v>
      </c>
      <c r="F495" s="8" t="s">
        <v>3175</v>
      </c>
      <c r="G495" s="8" t="s">
        <v>3176</v>
      </c>
      <c r="H495" s="8" t="s">
        <v>3177</v>
      </c>
      <c r="I495" s="8" t="s">
        <v>3178</v>
      </c>
      <c r="J495" s="8"/>
      <c r="K495" s="8" t="s">
        <v>3179</v>
      </c>
      <c r="L495" s="20" t="s">
        <v>3180</v>
      </c>
      <c r="M495" s="20"/>
      <c r="N495" s="20"/>
      <c r="O495" s="20" t="s">
        <v>188</v>
      </c>
      <c r="P495" s="20" t="s">
        <v>188</v>
      </c>
      <c r="Q495" s="20" t="s">
        <v>743</v>
      </c>
      <c r="R495" s="20"/>
      <c r="S495" s="20" t="s">
        <v>188</v>
      </c>
      <c r="T495" s="20" t="s">
        <v>188</v>
      </c>
      <c r="U495" s="20" t="s">
        <v>188</v>
      </c>
      <c r="V495" s="13"/>
    </row>
    <row r="496" spans="1:22" ht="15" customHeight="1" x14ac:dyDescent="0.2">
      <c r="A496" s="12" t="s">
        <v>1004</v>
      </c>
      <c r="B496" s="8" t="s">
        <v>3181</v>
      </c>
      <c r="C496" s="8" t="s">
        <v>3182</v>
      </c>
      <c r="D496" s="8" t="s">
        <v>42</v>
      </c>
      <c r="E496" s="8" t="s">
        <v>3183</v>
      </c>
      <c r="F496" s="8" t="s">
        <v>3184</v>
      </c>
      <c r="G496" s="8" t="s">
        <v>3185</v>
      </c>
      <c r="H496" s="8" t="s">
        <v>3186</v>
      </c>
      <c r="I496" s="8" t="s">
        <v>3187</v>
      </c>
      <c r="J496" s="8"/>
      <c r="K496" s="8" t="s">
        <v>3151</v>
      </c>
      <c r="L496" s="24"/>
      <c r="M496" s="24"/>
      <c r="N496" s="20"/>
      <c r="O496" s="20"/>
      <c r="P496" s="20"/>
      <c r="Q496" s="24" t="s">
        <v>983</v>
      </c>
      <c r="R496" s="24"/>
      <c r="S496" s="20"/>
      <c r="T496" s="20" t="s">
        <v>188</v>
      </c>
      <c r="U496" s="20" t="s">
        <v>188</v>
      </c>
      <c r="V496" s="13"/>
    </row>
    <row r="497" spans="1:22" ht="15" customHeight="1" x14ac:dyDescent="0.2">
      <c r="A497" s="12" t="s">
        <v>1007</v>
      </c>
      <c r="B497" s="8"/>
      <c r="C497" s="8" t="s">
        <v>1008</v>
      </c>
      <c r="D497" s="8"/>
      <c r="E497" s="8" t="s">
        <v>1009</v>
      </c>
      <c r="F497" s="8"/>
      <c r="G497" s="8"/>
      <c r="H497" s="8"/>
      <c r="I497" s="8"/>
      <c r="J497" s="8"/>
      <c r="K497" s="8"/>
      <c r="L497" s="20"/>
      <c r="M497" s="20"/>
      <c r="N497" s="20"/>
      <c r="O497" s="20"/>
      <c r="P497" s="20"/>
      <c r="Q497" s="20"/>
      <c r="R497" s="20"/>
      <c r="S497" s="20"/>
      <c r="T497" s="20"/>
      <c r="U497" s="20"/>
      <c r="V497" s="13"/>
    </row>
    <row r="498" spans="1:22" ht="15" customHeight="1" x14ac:dyDescent="0.2">
      <c r="A498" s="12" t="s">
        <v>1010</v>
      </c>
      <c r="B498" s="8"/>
      <c r="C498" s="8" t="s">
        <v>1011</v>
      </c>
      <c r="D498" s="8"/>
      <c r="E498" s="8" t="s">
        <v>945</v>
      </c>
      <c r="F498" s="8"/>
      <c r="G498" s="8"/>
      <c r="H498" s="8"/>
      <c r="I498" s="8"/>
      <c r="J498" s="8"/>
      <c r="K498" s="8"/>
      <c r="L498" s="24"/>
      <c r="M498" s="24"/>
      <c r="N498" s="20"/>
      <c r="O498" s="20"/>
      <c r="P498" s="20"/>
      <c r="Q498" s="24"/>
      <c r="R498" s="24"/>
      <c r="S498" s="20"/>
      <c r="T498" s="20"/>
      <c r="U498" s="20"/>
      <c r="V498" s="13"/>
    </row>
    <row r="499" spans="1:22" ht="15" customHeight="1" x14ac:dyDescent="0.2">
      <c r="A499" s="12" t="s">
        <v>1012</v>
      </c>
      <c r="B499" s="8"/>
      <c r="C499" s="8" t="s">
        <v>1013</v>
      </c>
      <c r="D499" s="8"/>
      <c r="E499" s="8" t="s">
        <v>1014</v>
      </c>
      <c r="F499" s="8"/>
      <c r="G499" s="8"/>
      <c r="H499" s="8"/>
      <c r="I499" s="8"/>
      <c r="J499" s="8"/>
      <c r="K499" s="8"/>
      <c r="L499" s="20"/>
      <c r="M499" s="20"/>
      <c r="N499" s="20"/>
      <c r="O499" s="20"/>
      <c r="P499" s="20"/>
      <c r="Q499" s="20"/>
      <c r="R499" s="20"/>
      <c r="S499" s="20"/>
      <c r="T499" s="20"/>
      <c r="U499" s="20"/>
      <c r="V499" s="13"/>
    </row>
    <row r="500" spans="1:22" ht="15" customHeight="1" x14ac:dyDescent="0.2">
      <c r="A500" s="12" t="s">
        <v>1015</v>
      </c>
      <c r="B500" s="8"/>
      <c r="C500" s="8" t="s">
        <v>961</v>
      </c>
      <c r="D500" s="8"/>
      <c r="E500" s="8" t="s">
        <v>1016</v>
      </c>
      <c r="F500" s="8"/>
      <c r="G500" s="8"/>
      <c r="H500" s="8"/>
      <c r="I500" s="8"/>
      <c r="J500" s="8"/>
      <c r="K500" s="8"/>
      <c r="L500" s="24"/>
      <c r="M500" s="24"/>
      <c r="N500" s="20"/>
      <c r="O500" s="20"/>
      <c r="P500" s="20"/>
      <c r="Q500" s="24"/>
      <c r="R500" s="24"/>
      <c r="S500" s="20"/>
      <c r="T500" s="20"/>
      <c r="U500" s="20"/>
      <c r="V500" s="13"/>
    </row>
    <row r="501" spans="1:22" ht="15" customHeight="1" x14ac:dyDescent="0.2">
      <c r="A501" s="12" t="s">
        <v>1017</v>
      </c>
      <c r="B501" s="8"/>
      <c r="C501" s="8" t="s">
        <v>1018</v>
      </c>
      <c r="D501" s="8"/>
      <c r="E501" s="8" t="s">
        <v>1019</v>
      </c>
      <c r="F501" s="8"/>
      <c r="G501" s="8"/>
      <c r="H501" s="8"/>
      <c r="I501" s="8"/>
      <c r="J501" s="8"/>
      <c r="K501" s="8"/>
      <c r="L501" s="20"/>
      <c r="M501" s="20"/>
      <c r="N501" s="20"/>
      <c r="O501" s="20"/>
      <c r="P501" s="20"/>
      <c r="Q501" s="20"/>
      <c r="R501" s="20"/>
      <c r="S501" s="20"/>
      <c r="T501" s="20"/>
      <c r="U501" s="20"/>
      <c r="V501" s="13"/>
    </row>
    <row r="502" spans="1:22" ht="15" customHeight="1" x14ac:dyDescent="0.2">
      <c r="A502" s="12" t="s">
        <v>1020</v>
      </c>
      <c r="B502" s="8"/>
      <c r="C502" s="8" t="s">
        <v>1021</v>
      </c>
      <c r="D502" s="8"/>
      <c r="E502" s="8" t="s">
        <v>1022</v>
      </c>
      <c r="F502" s="8"/>
      <c r="G502" s="8"/>
      <c r="H502" s="8"/>
      <c r="I502" s="8"/>
      <c r="J502" s="8"/>
      <c r="K502" s="8"/>
      <c r="L502" s="24"/>
      <c r="M502" s="24"/>
      <c r="N502" s="20"/>
      <c r="O502" s="20"/>
      <c r="P502" s="20"/>
      <c r="Q502" s="24"/>
      <c r="R502" s="24"/>
      <c r="S502" s="20"/>
      <c r="T502" s="20"/>
      <c r="U502" s="20"/>
      <c r="V502" s="13"/>
    </row>
    <row r="503" spans="1:22" ht="15" customHeight="1" x14ac:dyDescent="0.2">
      <c r="A503" s="12" t="s">
        <v>1023</v>
      </c>
      <c r="B503" s="8"/>
      <c r="C503" s="8" t="s">
        <v>1024</v>
      </c>
      <c r="D503" s="8"/>
      <c r="E503" s="8" t="s">
        <v>1025</v>
      </c>
      <c r="F503" s="8"/>
      <c r="G503" s="8"/>
      <c r="H503" s="8"/>
      <c r="I503" s="8"/>
      <c r="J503" s="8"/>
      <c r="K503" s="8"/>
      <c r="L503" s="20"/>
      <c r="M503" s="20"/>
      <c r="N503" s="20"/>
      <c r="O503" s="20"/>
      <c r="P503" s="20"/>
      <c r="Q503" s="20"/>
      <c r="R503" s="20"/>
      <c r="S503" s="20"/>
      <c r="T503" s="20"/>
      <c r="U503" s="20"/>
      <c r="V503" s="13"/>
    </row>
    <row r="504" spans="1:22" ht="15" customHeight="1" x14ac:dyDescent="0.2">
      <c r="A504" s="12" t="s">
        <v>1026</v>
      </c>
      <c r="B504" s="8"/>
      <c r="C504" s="8" t="s">
        <v>1027</v>
      </c>
      <c r="D504" s="8"/>
      <c r="E504" s="8" t="s">
        <v>1028</v>
      </c>
      <c r="F504" s="8"/>
      <c r="G504" s="8"/>
      <c r="H504" s="8"/>
      <c r="I504" s="8"/>
      <c r="J504" s="8"/>
      <c r="K504" s="8"/>
      <c r="L504" s="24"/>
      <c r="M504" s="24"/>
      <c r="N504" s="20"/>
      <c r="O504" s="20"/>
      <c r="P504" s="20"/>
      <c r="Q504" s="24"/>
      <c r="R504" s="24"/>
      <c r="S504" s="20"/>
      <c r="T504" s="20"/>
      <c r="U504" s="20"/>
      <c r="V504" s="13"/>
    </row>
    <row r="505" spans="1:22" ht="15" customHeight="1" x14ac:dyDescent="0.2">
      <c r="A505" s="12" t="s">
        <v>1029</v>
      </c>
      <c r="B505" s="8"/>
      <c r="C505" s="8" t="s">
        <v>1030</v>
      </c>
      <c r="D505" s="8"/>
      <c r="E505" s="8" t="s">
        <v>1031</v>
      </c>
      <c r="F505" s="8"/>
      <c r="G505" s="8"/>
      <c r="H505" s="8"/>
      <c r="I505" s="8"/>
      <c r="J505" s="8"/>
      <c r="K505" s="8"/>
      <c r="L505" s="20"/>
      <c r="M505" s="20"/>
      <c r="N505" s="20"/>
      <c r="O505" s="20"/>
      <c r="P505" s="20"/>
      <c r="Q505" s="20"/>
      <c r="R505" s="20"/>
      <c r="S505" s="20"/>
      <c r="T505" s="20"/>
      <c r="U505" s="20"/>
      <c r="V505" s="13"/>
    </row>
    <row r="506" spans="1:22" ht="15" customHeight="1" x14ac:dyDescent="0.2">
      <c r="A506" s="12" t="s">
        <v>1032</v>
      </c>
      <c r="B506" s="8"/>
      <c r="C506" s="8" t="s">
        <v>1033</v>
      </c>
      <c r="D506" s="8"/>
      <c r="E506" s="8" t="s">
        <v>1034</v>
      </c>
      <c r="F506" s="8"/>
      <c r="G506" s="8"/>
      <c r="H506" s="8"/>
      <c r="I506" s="8"/>
      <c r="J506" s="8"/>
      <c r="K506" s="8"/>
      <c r="L506" s="24"/>
      <c r="M506" s="24"/>
      <c r="N506" s="20"/>
      <c r="O506" s="20"/>
      <c r="P506" s="20"/>
      <c r="Q506" s="24"/>
      <c r="R506" s="24"/>
      <c r="S506" s="20"/>
      <c r="T506" s="20"/>
      <c r="U506" s="20"/>
      <c r="V506" s="13"/>
    </row>
    <row r="507" spans="1:22" ht="15" customHeight="1" x14ac:dyDescent="0.2">
      <c r="A507" s="12" t="s">
        <v>1035</v>
      </c>
      <c r="B507" s="8"/>
      <c r="C507" s="8" t="s">
        <v>1036</v>
      </c>
      <c r="D507" s="8"/>
      <c r="E507" s="8" t="s">
        <v>1037</v>
      </c>
      <c r="F507" s="8"/>
      <c r="G507" s="8"/>
      <c r="H507" s="8"/>
      <c r="I507" s="8"/>
      <c r="J507" s="8"/>
      <c r="K507" s="8"/>
      <c r="L507" s="20"/>
      <c r="M507" s="20"/>
      <c r="N507" s="20"/>
      <c r="O507" s="20"/>
      <c r="P507" s="20"/>
      <c r="Q507" s="20"/>
      <c r="R507" s="20"/>
      <c r="S507" s="20"/>
      <c r="T507" s="20"/>
      <c r="U507" s="20"/>
      <c r="V507" s="13"/>
    </row>
    <row r="508" spans="1:22" ht="15" customHeight="1" x14ac:dyDescent="0.2">
      <c r="A508" s="12" t="s">
        <v>1038</v>
      </c>
      <c r="B508" s="8"/>
      <c r="C508" s="8" t="s">
        <v>1039</v>
      </c>
      <c r="D508" s="8"/>
      <c r="E508" s="8" t="s">
        <v>1040</v>
      </c>
      <c r="F508" s="8"/>
      <c r="G508" s="8"/>
      <c r="H508" s="8"/>
      <c r="I508" s="8"/>
      <c r="J508" s="8"/>
      <c r="K508" s="8"/>
      <c r="L508" s="24"/>
      <c r="M508" s="24"/>
      <c r="N508" s="20"/>
      <c r="O508" s="20"/>
      <c r="P508" s="20"/>
      <c r="Q508" s="24"/>
      <c r="R508" s="24"/>
      <c r="S508" s="20"/>
      <c r="T508" s="20"/>
      <c r="U508" s="20"/>
      <c r="V508" s="13"/>
    </row>
    <row r="509" spans="1:22" ht="15" customHeight="1" x14ac:dyDescent="0.2">
      <c r="A509" s="12" t="s">
        <v>1041</v>
      </c>
      <c r="B509" s="8"/>
      <c r="C509" s="8" t="s">
        <v>1042</v>
      </c>
      <c r="D509" s="8"/>
      <c r="E509" s="8" t="s">
        <v>1043</v>
      </c>
      <c r="F509" s="8"/>
      <c r="G509" s="8"/>
      <c r="H509" s="8"/>
      <c r="I509" s="8"/>
      <c r="J509" s="8"/>
      <c r="K509" s="8"/>
      <c r="L509" s="20"/>
      <c r="M509" s="20"/>
      <c r="N509" s="20"/>
      <c r="O509" s="20"/>
      <c r="P509" s="20"/>
      <c r="Q509" s="20"/>
      <c r="R509" s="20"/>
      <c r="S509" s="20"/>
      <c r="T509" s="20"/>
      <c r="U509" s="20"/>
      <c r="V509" s="13"/>
    </row>
    <row r="510" spans="1:22" ht="15" customHeight="1" x14ac:dyDescent="0.2">
      <c r="A510" s="12" t="s">
        <v>1041</v>
      </c>
      <c r="B510" s="8" t="s">
        <v>3188</v>
      </c>
      <c r="C510" s="8" t="s">
        <v>3189</v>
      </c>
      <c r="D510" s="8" t="s">
        <v>42</v>
      </c>
      <c r="E510" s="8" t="s">
        <v>3190</v>
      </c>
      <c r="F510" s="8" t="s">
        <v>3191</v>
      </c>
      <c r="G510" s="8" t="s">
        <v>3192</v>
      </c>
      <c r="H510" s="8" t="s">
        <v>3193</v>
      </c>
      <c r="I510" s="8" t="s">
        <v>3194</v>
      </c>
      <c r="J510" s="8"/>
      <c r="K510" s="8" t="s">
        <v>3195</v>
      </c>
      <c r="L510" s="24"/>
      <c r="M510" s="24"/>
      <c r="N510" s="20"/>
      <c r="O510" s="20"/>
      <c r="P510" s="20"/>
      <c r="Q510" s="24" t="s">
        <v>3196</v>
      </c>
      <c r="R510" s="24"/>
      <c r="S510" s="20"/>
      <c r="T510" s="20" t="s">
        <v>188</v>
      </c>
      <c r="U510" s="20" t="s">
        <v>188</v>
      </c>
      <c r="V510" s="13"/>
    </row>
    <row r="511" spans="1:22" ht="15" customHeight="1" x14ac:dyDescent="0.2">
      <c r="A511" s="12" t="s">
        <v>1044</v>
      </c>
      <c r="B511" s="8"/>
      <c r="C511" s="8" t="s">
        <v>1045</v>
      </c>
      <c r="D511" s="8"/>
      <c r="E511" s="8" t="s">
        <v>1046</v>
      </c>
      <c r="F511" s="8"/>
      <c r="G511" s="8"/>
      <c r="H511" s="8"/>
      <c r="I511" s="8"/>
      <c r="J511" s="8"/>
      <c r="K511" s="8"/>
      <c r="L511" s="20"/>
      <c r="M511" s="20"/>
      <c r="N511" s="20"/>
      <c r="O511" s="20"/>
      <c r="P511" s="20"/>
      <c r="Q511" s="20"/>
      <c r="R511" s="20"/>
      <c r="S511" s="20"/>
      <c r="T511" s="20"/>
      <c r="U511" s="20"/>
      <c r="V511" s="13"/>
    </row>
    <row r="512" spans="1:22" ht="15" customHeight="1" x14ac:dyDescent="0.2">
      <c r="A512" s="12" t="s">
        <v>1047</v>
      </c>
      <c r="B512" s="8"/>
      <c r="C512" s="8" t="s">
        <v>1048</v>
      </c>
      <c r="D512" s="8"/>
      <c r="E512" s="8" t="s">
        <v>1049</v>
      </c>
      <c r="F512" s="8"/>
      <c r="G512" s="8"/>
      <c r="H512" s="8"/>
      <c r="I512" s="8"/>
      <c r="J512" s="8"/>
      <c r="K512" s="8"/>
      <c r="L512" s="24"/>
      <c r="M512" s="24"/>
      <c r="N512" s="20"/>
      <c r="O512" s="20"/>
      <c r="P512" s="20"/>
      <c r="Q512" s="24"/>
      <c r="R512" s="24"/>
      <c r="S512" s="20"/>
      <c r="T512" s="20"/>
      <c r="U512" s="20"/>
      <c r="V512" s="13"/>
    </row>
    <row r="513" spans="1:22" ht="15" customHeight="1" x14ac:dyDescent="0.2">
      <c r="A513" s="12" t="s">
        <v>1050</v>
      </c>
      <c r="B513" s="8"/>
      <c r="C513" s="8" t="s">
        <v>1051</v>
      </c>
      <c r="D513" s="8"/>
      <c r="E513" s="8" t="s">
        <v>1052</v>
      </c>
      <c r="F513" s="8"/>
      <c r="G513" s="8"/>
      <c r="H513" s="8"/>
      <c r="I513" s="8"/>
      <c r="J513" s="8"/>
      <c r="K513" s="8"/>
      <c r="L513" s="20"/>
      <c r="M513" s="20"/>
      <c r="N513" s="20"/>
      <c r="O513" s="20"/>
      <c r="P513" s="20"/>
      <c r="Q513" s="20"/>
      <c r="R513" s="20"/>
      <c r="S513" s="20"/>
      <c r="T513" s="20"/>
      <c r="U513" s="20"/>
      <c r="V513" s="13"/>
    </row>
    <row r="514" spans="1:22" ht="15" customHeight="1" x14ac:dyDescent="0.2">
      <c r="A514" s="12" t="s">
        <v>1053</v>
      </c>
      <c r="B514" s="8"/>
      <c r="C514" s="8" t="s">
        <v>1054</v>
      </c>
      <c r="D514" s="8"/>
      <c r="E514" s="8" t="s">
        <v>1055</v>
      </c>
      <c r="F514" s="8"/>
      <c r="G514" s="8"/>
      <c r="H514" s="8"/>
      <c r="I514" s="8"/>
      <c r="J514" s="8"/>
      <c r="K514" s="8"/>
      <c r="L514" s="24"/>
      <c r="M514" s="24"/>
      <c r="N514" s="20"/>
      <c r="O514" s="20"/>
      <c r="P514" s="20"/>
      <c r="Q514" s="24"/>
      <c r="R514" s="24"/>
      <c r="S514" s="20"/>
      <c r="T514" s="20"/>
      <c r="U514" s="20"/>
      <c r="V514" s="13"/>
    </row>
    <row r="515" spans="1:22" ht="15" customHeight="1" x14ac:dyDescent="0.2">
      <c r="A515" s="12" t="s">
        <v>1056</v>
      </c>
      <c r="B515" s="8"/>
      <c r="C515" s="8" t="s">
        <v>1057</v>
      </c>
      <c r="D515" s="8"/>
      <c r="E515" s="8" t="s">
        <v>1058</v>
      </c>
      <c r="F515" s="8"/>
      <c r="G515" s="8"/>
      <c r="H515" s="8"/>
      <c r="I515" s="8"/>
      <c r="J515" s="8"/>
      <c r="K515" s="8"/>
      <c r="L515" s="20"/>
      <c r="M515" s="20"/>
      <c r="N515" s="20"/>
      <c r="O515" s="20"/>
      <c r="P515" s="20"/>
      <c r="Q515" s="20"/>
      <c r="R515" s="20"/>
      <c r="S515" s="20"/>
      <c r="T515" s="20"/>
      <c r="U515" s="20"/>
      <c r="V515" s="13"/>
    </row>
    <row r="516" spans="1:22" ht="15" customHeight="1" x14ac:dyDescent="0.2">
      <c r="A516" s="12" t="s">
        <v>1059</v>
      </c>
      <c r="B516" s="8"/>
      <c r="C516" s="8" t="s">
        <v>1060</v>
      </c>
      <c r="D516" s="8"/>
      <c r="E516" s="8" t="s">
        <v>1061</v>
      </c>
      <c r="F516" s="8"/>
      <c r="G516" s="8"/>
      <c r="H516" s="8"/>
      <c r="I516" s="8"/>
      <c r="J516" s="8"/>
      <c r="K516" s="8"/>
      <c r="L516" s="24"/>
      <c r="M516" s="24"/>
      <c r="N516" s="20"/>
      <c r="O516" s="20"/>
      <c r="P516" s="20"/>
      <c r="Q516" s="24"/>
      <c r="R516" s="24"/>
      <c r="S516" s="20"/>
      <c r="T516" s="20"/>
      <c r="U516" s="20"/>
      <c r="V516" s="13"/>
    </row>
    <row r="517" spans="1:22" ht="15" customHeight="1" x14ac:dyDescent="0.2">
      <c r="A517" s="12" t="s">
        <v>1069</v>
      </c>
      <c r="B517" s="8"/>
      <c r="C517" s="8" t="s">
        <v>1070</v>
      </c>
      <c r="D517" s="8"/>
      <c r="E517" s="8" t="s">
        <v>1071</v>
      </c>
      <c r="F517" s="8"/>
      <c r="G517" s="8"/>
      <c r="H517" s="8"/>
      <c r="I517" s="8"/>
      <c r="J517" s="8"/>
      <c r="K517" s="8"/>
      <c r="L517" s="20"/>
      <c r="M517" s="20"/>
      <c r="N517" s="20"/>
      <c r="O517" s="20"/>
      <c r="P517" s="20"/>
      <c r="Q517" s="20"/>
      <c r="R517" s="20"/>
      <c r="S517" s="20"/>
      <c r="T517" s="20"/>
      <c r="U517" s="20"/>
      <c r="V517" s="13"/>
    </row>
    <row r="518" spans="1:22" ht="15" customHeight="1" x14ac:dyDescent="0.2">
      <c r="A518" s="12" t="s">
        <v>1072</v>
      </c>
      <c r="B518" s="8"/>
      <c r="C518" s="8" t="s">
        <v>1073</v>
      </c>
      <c r="D518" s="8"/>
      <c r="E518" s="8" t="s">
        <v>1074</v>
      </c>
      <c r="F518" s="8"/>
      <c r="G518" s="8"/>
      <c r="H518" s="8"/>
      <c r="I518" s="8"/>
      <c r="J518" s="8"/>
      <c r="K518" s="8"/>
      <c r="L518" s="24"/>
      <c r="M518" s="24"/>
      <c r="N518" s="20"/>
      <c r="O518" s="20"/>
      <c r="P518" s="20"/>
      <c r="Q518" s="24"/>
      <c r="R518" s="24"/>
      <c r="S518" s="20"/>
      <c r="T518" s="20"/>
      <c r="U518" s="20"/>
      <c r="V518" s="13"/>
    </row>
    <row r="519" spans="1:22" ht="15" customHeight="1" x14ac:dyDescent="0.2">
      <c r="A519" s="12" t="s">
        <v>1075</v>
      </c>
      <c r="B519" s="8"/>
      <c r="C519" s="8" t="s">
        <v>1076</v>
      </c>
      <c r="D519" s="8"/>
      <c r="E519" s="8" t="s">
        <v>1077</v>
      </c>
      <c r="F519" s="8"/>
      <c r="G519" s="8"/>
      <c r="H519" s="8"/>
      <c r="I519" s="8"/>
      <c r="J519" s="8"/>
      <c r="K519" s="8"/>
      <c r="L519" s="20"/>
      <c r="M519" s="20"/>
      <c r="N519" s="20"/>
      <c r="O519" s="20"/>
      <c r="P519" s="20"/>
      <c r="Q519" s="20"/>
      <c r="R519" s="20"/>
      <c r="S519" s="20"/>
      <c r="T519" s="20"/>
      <c r="U519" s="20"/>
      <c r="V519" s="13"/>
    </row>
    <row r="520" spans="1:22" ht="15" customHeight="1" x14ac:dyDescent="0.2">
      <c r="A520" s="12" t="s">
        <v>1075</v>
      </c>
      <c r="B520" s="8" t="s">
        <v>3197</v>
      </c>
      <c r="C520" s="8" t="s">
        <v>3198</v>
      </c>
      <c r="D520" s="8" t="s">
        <v>42</v>
      </c>
      <c r="E520" s="8" t="s">
        <v>3199</v>
      </c>
      <c r="F520" s="8" t="s">
        <v>3200</v>
      </c>
      <c r="G520" s="8" t="s">
        <v>3201</v>
      </c>
      <c r="H520" s="8" t="s">
        <v>3202</v>
      </c>
      <c r="I520" s="8" t="s">
        <v>3203</v>
      </c>
      <c r="J520" s="8"/>
      <c r="K520" s="8" t="s">
        <v>1158</v>
      </c>
      <c r="L520" s="24"/>
      <c r="M520" s="24"/>
      <c r="N520" s="20"/>
      <c r="O520" s="20"/>
      <c r="P520" s="20"/>
      <c r="Q520" s="24" t="s">
        <v>1159</v>
      </c>
      <c r="R520" s="24"/>
      <c r="S520" s="20" t="s">
        <v>188</v>
      </c>
      <c r="T520" s="20" t="s">
        <v>188</v>
      </c>
      <c r="U520" s="20" t="s">
        <v>188</v>
      </c>
      <c r="V520" s="13"/>
    </row>
    <row r="521" spans="1:22" ht="15" customHeight="1" x14ac:dyDescent="0.2">
      <c r="A521" s="12" t="s">
        <v>1078</v>
      </c>
      <c r="B521" s="8"/>
      <c r="C521" s="8" t="s">
        <v>1079</v>
      </c>
      <c r="D521" s="8"/>
      <c r="E521" s="8" t="s">
        <v>1080</v>
      </c>
      <c r="F521" s="8"/>
      <c r="G521" s="8"/>
      <c r="H521" s="8"/>
      <c r="I521" s="8"/>
      <c r="J521" s="8"/>
      <c r="K521" s="8"/>
      <c r="L521" s="20"/>
      <c r="M521" s="20"/>
      <c r="N521" s="20"/>
      <c r="O521" s="20"/>
      <c r="P521" s="20"/>
      <c r="Q521" s="20"/>
      <c r="R521" s="20"/>
      <c r="S521" s="20"/>
      <c r="T521" s="20"/>
      <c r="U521" s="20"/>
      <c r="V521" s="13"/>
    </row>
    <row r="522" spans="1:22" ht="15" customHeight="1" x14ac:dyDescent="0.2">
      <c r="A522" s="12" t="s">
        <v>1081</v>
      </c>
      <c r="B522" s="8"/>
      <c r="C522" s="8" t="s">
        <v>1082</v>
      </c>
      <c r="D522" s="8"/>
      <c r="E522" s="8" t="s">
        <v>1083</v>
      </c>
      <c r="F522" s="8"/>
      <c r="G522" s="8"/>
      <c r="H522" s="8"/>
      <c r="I522" s="8"/>
      <c r="J522" s="8"/>
      <c r="K522" s="8"/>
      <c r="L522" s="24"/>
      <c r="M522" s="24"/>
      <c r="N522" s="20"/>
      <c r="O522" s="20"/>
      <c r="P522" s="20"/>
      <c r="Q522" s="24"/>
      <c r="R522" s="24"/>
      <c r="S522" s="20"/>
      <c r="T522" s="20"/>
      <c r="U522" s="20"/>
      <c r="V522" s="13"/>
    </row>
    <row r="523" spans="1:22" ht="15" customHeight="1" x14ac:dyDescent="0.2">
      <c r="A523" s="12" t="s">
        <v>1084</v>
      </c>
      <c r="B523" s="8"/>
      <c r="C523" s="8" t="s">
        <v>776</v>
      </c>
      <c r="D523" s="8"/>
      <c r="E523" s="8" t="s">
        <v>1085</v>
      </c>
      <c r="F523" s="8"/>
      <c r="G523" s="8"/>
      <c r="H523" s="8"/>
      <c r="I523" s="8"/>
      <c r="J523" s="8"/>
      <c r="K523" s="8"/>
      <c r="L523" s="20"/>
      <c r="M523" s="20"/>
      <c r="N523" s="20"/>
      <c r="O523" s="20"/>
      <c r="P523" s="20"/>
      <c r="Q523" s="20"/>
      <c r="R523" s="20"/>
      <c r="S523" s="20"/>
      <c r="T523" s="20"/>
      <c r="U523" s="20"/>
      <c r="V523" s="13"/>
    </row>
    <row r="524" spans="1:22" ht="15" customHeight="1" x14ac:dyDescent="0.2">
      <c r="A524" s="12" t="s">
        <v>1086</v>
      </c>
      <c r="B524" s="8"/>
      <c r="C524" s="8" t="s">
        <v>1087</v>
      </c>
      <c r="D524" s="8"/>
      <c r="E524" s="8" t="s">
        <v>1088</v>
      </c>
      <c r="F524" s="8"/>
      <c r="G524" s="8"/>
      <c r="H524" s="8"/>
      <c r="I524" s="8"/>
      <c r="J524" s="8"/>
      <c r="K524" s="8"/>
      <c r="L524" s="24"/>
      <c r="M524" s="24"/>
      <c r="N524" s="20"/>
      <c r="O524" s="20"/>
      <c r="P524" s="20"/>
      <c r="Q524" s="24"/>
      <c r="R524" s="24"/>
      <c r="S524" s="20"/>
      <c r="T524" s="20"/>
      <c r="U524" s="20"/>
      <c r="V524" s="13"/>
    </row>
    <row r="525" spans="1:22" ht="15" customHeight="1" x14ac:dyDescent="0.2">
      <c r="A525" s="12" t="s">
        <v>1095</v>
      </c>
      <c r="B525" s="8"/>
      <c r="C525" s="8" t="s">
        <v>1096</v>
      </c>
      <c r="D525" s="8"/>
      <c r="E525" s="8" t="s">
        <v>1097</v>
      </c>
      <c r="F525" s="8"/>
      <c r="G525" s="8"/>
      <c r="H525" s="8"/>
      <c r="I525" s="8"/>
      <c r="J525" s="8"/>
      <c r="K525" s="8"/>
      <c r="L525" s="20"/>
      <c r="M525" s="20"/>
      <c r="N525" s="20"/>
      <c r="O525" s="20"/>
      <c r="P525" s="20"/>
      <c r="Q525" s="20"/>
      <c r="R525" s="20"/>
      <c r="S525" s="20"/>
      <c r="T525" s="20"/>
      <c r="U525" s="20"/>
      <c r="V525" s="13"/>
    </row>
    <row r="526" spans="1:22" ht="15" customHeight="1" x14ac:dyDescent="0.2">
      <c r="A526" s="12" t="s">
        <v>1095</v>
      </c>
      <c r="B526" s="8" t="s">
        <v>3204</v>
      </c>
      <c r="C526" s="8" t="s">
        <v>3205</v>
      </c>
      <c r="D526" s="8" t="s">
        <v>42</v>
      </c>
      <c r="E526" s="8" t="s">
        <v>3206</v>
      </c>
      <c r="F526" s="8" t="s">
        <v>3207</v>
      </c>
      <c r="G526" s="8" t="s">
        <v>3208</v>
      </c>
      <c r="H526" s="8" t="s">
        <v>3209</v>
      </c>
      <c r="I526" s="8" t="s">
        <v>3210</v>
      </c>
      <c r="J526" s="8"/>
      <c r="K526" s="8" t="s">
        <v>214</v>
      </c>
      <c r="L526" s="24" t="s">
        <v>215</v>
      </c>
      <c r="M526" s="24"/>
      <c r="N526" s="20"/>
      <c r="O526" s="20" t="s">
        <v>188</v>
      </c>
      <c r="P526" s="20" t="s">
        <v>188</v>
      </c>
      <c r="Q526" s="24" t="s">
        <v>124</v>
      </c>
      <c r="R526" s="24"/>
      <c r="S526" s="20"/>
      <c r="T526" s="20" t="s">
        <v>188</v>
      </c>
      <c r="U526" s="20" t="s">
        <v>188</v>
      </c>
      <c r="V526" s="13"/>
    </row>
    <row r="527" spans="1:22" ht="15" customHeight="1" x14ac:dyDescent="0.2">
      <c r="A527" s="12" t="s">
        <v>1134</v>
      </c>
      <c r="B527" s="8"/>
      <c r="C527" s="8" t="s">
        <v>1135</v>
      </c>
      <c r="D527" s="8"/>
      <c r="E527" s="8" t="s">
        <v>1136</v>
      </c>
      <c r="F527" s="8"/>
      <c r="G527" s="8"/>
      <c r="H527" s="8"/>
      <c r="I527" s="8"/>
      <c r="J527" s="8"/>
      <c r="K527" s="8"/>
      <c r="L527" s="20"/>
      <c r="M527" s="20"/>
      <c r="N527" s="20"/>
      <c r="O527" s="20"/>
      <c r="P527" s="20"/>
      <c r="Q527" s="20"/>
      <c r="R527" s="20"/>
      <c r="S527" s="20"/>
      <c r="T527" s="20"/>
      <c r="U527" s="20"/>
      <c r="V527" s="13"/>
    </row>
    <row r="528" spans="1:22" ht="15" customHeight="1" x14ac:dyDescent="0.2">
      <c r="A528" s="12" t="s">
        <v>1137</v>
      </c>
      <c r="B528" s="8"/>
      <c r="C528" s="8" t="s">
        <v>1138</v>
      </c>
      <c r="D528" s="8"/>
      <c r="E528" s="8" t="s">
        <v>1136</v>
      </c>
      <c r="F528" s="8"/>
      <c r="G528" s="8"/>
      <c r="H528" s="8"/>
      <c r="I528" s="8"/>
      <c r="J528" s="8"/>
      <c r="K528" s="8"/>
      <c r="L528" s="24"/>
      <c r="M528" s="24"/>
      <c r="N528" s="20"/>
      <c r="O528" s="20"/>
      <c r="P528" s="20"/>
      <c r="Q528" s="24"/>
      <c r="R528" s="24"/>
      <c r="S528" s="20"/>
      <c r="T528" s="20"/>
      <c r="U528" s="20"/>
      <c r="V528" s="13"/>
    </row>
    <row r="529" spans="1:22" ht="15" customHeight="1" x14ac:dyDescent="0.2">
      <c r="A529" s="12" t="s">
        <v>1139</v>
      </c>
      <c r="B529" s="8"/>
      <c r="C529" s="8" t="s">
        <v>1140</v>
      </c>
      <c r="D529" s="8"/>
      <c r="E529" s="8" t="s">
        <v>1136</v>
      </c>
      <c r="F529" s="8"/>
      <c r="G529" s="8"/>
      <c r="H529" s="8"/>
      <c r="I529" s="8"/>
      <c r="J529" s="8"/>
      <c r="K529" s="8"/>
      <c r="L529" s="20"/>
      <c r="M529" s="20"/>
      <c r="N529" s="20"/>
      <c r="O529" s="20"/>
      <c r="P529" s="20"/>
      <c r="Q529" s="20"/>
      <c r="R529" s="20"/>
      <c r="S529" s="20"/>
      <c r="T529" s="20"/>
      <c r="U529" s="20"/>
      <c r="V529" s="13"/>
    </row>
    <row r="530" spans="1:22" ht="15" customHeight="1" x14ac:dyDescent="0.2">
      <c r="A530" s="12" t="s">
        <v>1141</v>
      </c>
      <c r="B530" s="8"/>
      <c r="C530" s="8" t="s">
        <v>1142</v>
      </c>
      <c r="D530" s="8"/>
      <c r="E530" s="8" t="s">
        <v>1143</v>
      </c>
      <c r="F530" s="8"/>
      <c r="G530" s="8"/>
      <c r="H530" s="8"/>
      <c r="I530" s="8"/>
      <c r="J530" s="8"/>
      <c r="K530" s="8"/>
      <c r="L530" s="24"/>
      <c r="M530" s="24"/>
      <c r="N530" s="20"/>
      <c r="O530" s="20"/>
      <c r="P530" s="20"/>
      <c r="Q530" s="24"/>
      <c r="R530" s="24"/>
      <c r="S530" s="20"/>
      <c r="T530" s="20"/>
      <c r="U530" s="20"/>
      <c r="V530" s="13"/>
    </row>
    <row r="531" spans="1:22" ht="15" customHeight="1" x14ac:dyDescent="0.2">
      <c r="A531" s="12" t="s">
        <v>1144</v>
      </c>
      <c r="B531" s="8"/>
      <c r="C531" s="8" t="s">
        <v>1145</v>
      </c>
      <c r="D531" s="8"/>
      <c r="E531" s="8" t="s">
        <v>1136</v>
      </c>
      <c r="F531" s="8"/>
      <c r="G531" s="8"/>
      <c r="H531" s="8"/>
      <c r="I531" s="8"/>
      <c r="J531" s="8"/>
      <c r="K531" s="8"/>
      <c r="L531" s="20"/>
      <c r="M531" s="20"/>
      <c r="N531" s="20"/>
      <c r="O531" s="20"/>
      <c r="P531" s="20"/>
      <c r="Q531" s="20"/>
      <c r="R531" s="20"/>
      <c r="S531" s="20"/>
      <c r="T531" s="20"/>
      <c r="U531" s="20"/>
      <c r="V531" s="13"/>
    </row>
    <row r="532" spans="1:22" ht="15" customHeight="1" x14ac:dyDescent="0.2">
      <c r="A532" s="12" t="s">
        <v>1146</v>
      </c>
      <c r="B532" s="8"/>
      <c r="C532" s="8" t="s">
        <v>859</v>
      </c>
      <c r="D532" s="8"/>
      <c r="E532" s="8" t="s">
        <v>1147</v>
      </c>
      <c r="F532" s="8"/>
      <c r="G532" s="8"/>
      <c r="H532" s="8"/>
      <c r="I532" s="8"/>
      <c r="J532" s="8"/>
      <c r="K532" s="8"/>
      <c r="L532" s="24"/>
      <c r="M532" s="24"/>
      <c r="N532" s="20"/>
      <c r="O532" s="20"/>
      <c r="P532" s="20"/>
      <c r="Q532" s="24"/>
      <c r="R532" s="24"/>
      <c r="S532" s="20"/>
      <c r="T532" s="20"/>
      <c r="U532" s="20"/>
      <c r="V532" s="13"/>
    </row>
    <row r="533" spans="1:22" ht="15" customHeight="1" x14ac:dyDescent="0.2">
      <c r="A533" s="12" t="s">
        <v>1146</v>
      </c>
      <c r="B533" s="8" t="s">
        <v>3211</v>
      </c>
      <c r="C533" s="8" t="s">
        <v>3212</v>
      </c>
      <c r="D533" s="8" t="s">
        <v>42</v>
      </c>
      <c r="E533" s="8" t="s">
        <v>3213</v>
      </c>
      <c r="F533" s="8" t="s">
        <v>3214</v>
      </c>
      <c r="G533" s="8" t="s">
        <v>3215</v>
      </c>
      <c r="H533" s="8" t="s">
        <v>3216</v>
      </c>
      <c r="I533" s="8" t="s">
        <v>3217</v>
      </c>
      <c r="J533" s="8"/>
      <c r="K533" s="8"/>
      <c r="L533" s="20"/>
      <c r="M533" s="20"/>
      <c r="N533" s="20"/>
      <c r="O533" s="20"/>
      <c r="P533" s="20"/>
      <c r="Q533" s="20"/>
      <c r="R533" s="20"/>
      <c r="S533" s="20"/>
      <c r="T533" s="20"/>
      <c r="U533" s="20"/>
      <c r="V533" s="13"/>
    </row>
    <row r="534" spans="1:22" ht="15" customHeight="1" x14ac:dyDescent="0.2">
      <c r="A534" s="12" t="s">
        <v>1146</v>
      </c>
      <c r="B534" s="8" t="s">
        <v>3218</v>
      </c>
      <c r="C534" s="8" t="s">
        <v>3219</v>
      </c>
      <c r="D534" s="8" t="s">
        <v>42</v>
      </c>
      <c r="E534" s="8" t="s">
        <v>3220</v>
      </c>
      <c r="F534" s="8" t="s">
        <v>3221</v>
      </c>
      <c r="G534" s="8" t="s">
        <v>3222</v>
      </c>
      <c r="H534" s="8" t="s">
        <v>3223</v>
      </c>
      <c r="I534" s="8" t="s">
        <v>3224</v>
      </c>
      <c r="J534" s="8"/>
      <c r="K534" s="8"/>
      <c r="L534" s="24"/>
      <c r="M534" s="24"/>
      <c r="N534" s="20"/>
      <c r="O534" s="20"/>
      <c r="P534" s="20"/>
      <c r="Q534" s="24"/>
      <c r="R534" s="24"/>
      <c r="S534" s="20"/>
      <c r="T534" s="20"/>
      <c r="U534" s="20"/>
      <c r="V534" s="13"/>
    </row>
    <row r="535" spans="1:22" ht="15" customHeight="1" x14ac:dyDescent="0.2">
      <c r="A535" s="12" t="s">
        <v>1146</v>
      </c>
      <c r="B535" s="8" t="s">
        <v>3225</v>
      </c>
      <c r="C535" s="8" t="s">
        <v>3226</v>
      </c>
      <c r="D535" s="8" t="s">
        <v>42</v>
      </c>
      <c r="E535" s="8" t="s">
        <v>3227</v>
      </c>
      <c r="F535" s="8" t="s">
        <v>3228</v>
      </c>
      <c r="G535" s="8" t="s">
        <v>3229</v>
      </c>
      <c r="H535" s="8" t="s">
        <v>3230</v>
      </c>
      <c r="I535" s="8" t="s">
        <v>3231</v>
      </c>
      <c r="J535" s="8"/>
      <c r="K535" s="8" t="s">
        <v>3232</v>
      </c>
      <c r="L535" s="20" t="s">
        <v>1893</v>
      </c>
      <c r="M535" s="20"/>
      <c r="N535" s="20"/>
      <c r="O535" s="20" t="s">
        <v>188</v>
      </c>
      <c r="P535" s="20" t="s">
        <v>188</v>
      </c>
      <c r="Q535" s="20"/>
      <c r="R535" s="20"/>
      <c r="S535" s="20"/>
      <c r="T535" s="20"/>
      <c r="U535" s="20"/>
      <c r="V535" s="13"/>
    </row>
    <row r="536" spans="1:22" ht="15" customHeight="1" x14ac:dyDescent="0.2">
      <c r="A536" s="12" t="s">
        <v>1146</v>
      </c>
      <c r="B536" s="8" t="s">
        <v>3233</v>
      </c>
      <c r="C536" s="8" t="s">
        <v>3234</v>
      </c>
      <c r="D536" s="8" t="s">
        <v>42</v>
      </c>
      <c r="E536" s="8" t="s">
        <v>3235</v>
      </c>
      <c r="F536" s="8" t="s">
        <v>3236</v>
      </c>
      <c r="G536" s="8" t="s">
        <v>3237</v>
      </c>
      <c r="H536" s="8" t="s">
        <v>3238</v>
      </c>
      <c r="I536" s="8" t="s">
        <v>3239</v>
      </c>
      <c r="J536" s="8"/>
      <c r="K536" s="8" t="s">
        <v>3232</v>
      </c>
      <c r="L536" s="24" t="s">
        <v>1893</v>
      </c>
      <c r="M536" s="24"/>
      <c r="N536" s="20"/>
      <c r="O536" s="20" t="s">
        <v>188</v>
      </c>
      <c r="P536" s="20" t="s">
        <v>188</v>
      </c>
      <c r="Q536" s="24"/>
      <c r="R536" s="24"/>
      <c r="S536" s="20"/>
      <c r="T536" s="20"/>
      <c r="U536" s="20"/>
      <c r="V536" s="13"/>
    </row>
    <row r="537" spans="1:22" ht="15" customHeight="1" x14ac:dyDescent="0.2">
      <c r="A537" s="12" t="s">
        <v>1146</v>
      </c>
      <c r="B537" s="8" t="s">
        <v>3240</v>
      </c>
      <c r="C537" s="8" t="s">
        <v>3241</v>
      </c>
      <c r="D537" s="8" t="s">
        <v>42</v>
      </c>
      <c r="E537" s="8" t="s">
        <v>3242</v>
      </c>
      <c r="F537" s="8" t="s">
        <v>3243</v>
      </c>
      <c r="G537" s="8" t="s">
        <v>278</v>
      </c>
      <c r="H537" s="8" t="s">
        <v>3244</v>
      </c>
      <c r="I537" s="8" t="s">
        <v>3245</v>
      </c>
      <c r="J537" s="8"/>
      <c r="K537" s="8" t="s">
        <v>3232</v>
      </c>
      <c r="L537" s="20" t="s">
        <v>1893</v>
      </c>
      <c r="M537" s="20"/>
      <c r="N537" s="20"/>
      <c r="O537" s="20" t="s">
        <v>188</v>
      </c>
      <c r="P537" s="20" t="s">
        <v>188</v>
      </c>
      <c r="Q537" s="20"/>
      <c r="R537" s="20"/>
      <c r="S537" s="20"/>
      <c r="T537" s="20"/>
      <c r="U537" s="20"/>
      <c r="V537" s="13"/>
    </row>
    <row r="538" spans="1:22" ht="15" customHeight="1" x14ac:dyDescent="0.2">
      <c r="A538" s="12" t="s">
        <v>1148</v>
      </c>
      <c r="B538" s="8"/>
      <c r="C538" s="8" t="s">
        <v>1149</v>
      </c>
      <c r="D538" s="8"/>
      <c r="E538" s="8" t="s">
        <v>1150</v>
      </c>
      <c r="F538" s="8"/>
      <c r="G538" s="8"/>
      <c r="H538" s="8"/>
      <c r="I538" s="8"/>
      <c r="J538" s="8"/>
      <c r="K538" s="8"/>
      <c r="L538" s="24"/>
      <c r="M538" s="24"/>
      <c r="N538" s="20"/>
      <c r="O538" s="20"/>
      <c r="P538" s="20"/>
      <c r="Q538" s="24"/>
      <c r="R538" s="24"/>
      <c r="S538" s="20"/>
      <c r="T538" s="20"/>
      <c r="U538" s="20"/>
      <c r="V538" s="13"/>
    </row>
    <row r="539" spans="1:22" ht="15" customHeight="1" x14ac:dyDescent="0.2">
      <c r="A539" s="12" t="s">
        <v>1167</v>
      </c>
      <c r="B539" s="8"/>
      <c r="C539" s="8" t="s">
        <v>1168</v>
      </c>
      <c r="D539" s="8"/>
      <c r="E539" s="8" t="s">
        <v>1169</v>
      </c>
      <c r="F539" s="8"/>
      <c r="G539" s="8"/>
      <c r="H539" s="8"/>
      <c r="I539" s="8"/>
      <c r="J539" s="8"/>
      <c r="K539" s="8"/>
      <c r="L539" s="20"/>
      <c r="M539" s="20"/>
      <c r="N539" s="20"/>
      <c r="O539" s="20"/>
      <c r="P539" s="20"/>
      <c r="Q539" s="20"/>
      <c r="R539" s="20"/>
      <c r="S539" s="20"/>
      <c r="T539" s="20"/>
      <c r="U539" s="20"/>
      <c r="V539" s="13"/>
    </row>
    <row r="540" spans="1:22" ht="15" customHeight="1" x14ac:dyDescent="0.2">
      <c r="A540" s="12" t="s">
        <v>1167</v>
      </c>
      <c r="B540" s="8" t="s">
        <v>3246</v>
      </c>
      <c r="C540" s="8" t="s">
        <v>3247</v>
      </c>
      <c r="D540" s="8" t="s">
        <v>42</v>
      </c>
      <c r="E540" s="8" t="s">
        <v>3248</v>
      </c>
      <c r="F540" s="8" t="s">
        <v>3249</v>
      </c>
      <c r="G540" s="8" t="s">
        <v>278</v>
      </c>
      <c r="H540" s="8" t="s">
        <v>3250</v>
      </c>
      <c r="I540" s="8" t="s">
        <v>3251</v>
      </c>
      <c r="J540" s="8"/>
      <c r="K540" s="8"/>
      <c r="L540" s="24"/>
      <c r="M540" s="24"/>
      <c r="N540" s="20"/>
      <c r="O540" s="20"/>
      <c r="P540" s="20"/>
      <c r="Q540" s="24"/>
      <c r="R540" s="24"/>
      <c r="S540" s="20"/>
      <c r="T540" s="20"/>
      <c r="U540" s="20"/>
      <c r="V540" s="13"/>
    </row>
    <row r="541" spans="1:22" ht="15" customHeight="1" x14ac:dyDescent="0.2">
      <c r="A541" s="12" t="s">
        <v>1167</v>
      </c>
      <c r="B541" s="8" t="s">
        <v>3252</v>
      </c>
      <c r="C541" s="8" t="s">
        <v>3253</v>
      </c>
      <c r="D541" s="8" t="s">
        <v>42</v>
      </c>
      <c r="E541" s="8" t="s">
        <v>3254</v>
      </c>
      <c r="F541" s="8" t="s">
        <v>3255</v>
      </c>
      <c r="G541" s="8" t="s">
        <v>278</v>
      </c>
      <c r="H541" s="8" t="s">
        <v>3256</v>
      </c>
      <c r="I541" s="8" t="s">
        <v>3257</v>
      </c>
      <c r="J541" s="8"/>
      <c r="K541" s="8"/>
      <c r="L541" s="20"/>
      <c r="M541" s="20"/>
      <c r="N541" s="20"/>
      <c r="O541" s="20"/>
      <c r="P541" s="20"/>
      <c r="Q541" s="20"/>
      <c r="R541" s="20"/>
      <c r="S541" s="20"/>
      <c r="T541" s="20"/>
      <c r="U541" s="20"/>
      <c r="V541" s="13"/>
    </row>
    <row r="542" spans="1:22" ht="15" customHeight="1" x14ac:dyDescent="0.2">
      <c r="A542" s="12" t="s">
        <v>1170</v>
      </c>
      <c r="B542" s="8"/>
      <c r="C542" s="8" t="s">
        <v>1171</v>
      </c>
      <c r="D542" s="8"/>
      <c r="E542" s="8" t="s">
        <v>1172</v>
      </c>
      <c r="F542" s="8"/>
      <c r="G542" s="8"/>
      <c r="H542" s="8"/>
      <c r="I542" s="8"/>
      <c r="J542" s="8"/>
      <c r="K542" s="8"/>
      <c r="L542" s="24"/>
      <c r="M542" s="24"/>
      <c r="N542" s="20"/>
      <c r="O542" s="20"/>
      <c r="P542" s="20"/>
      <c r="Q542" s="24"/>
      <c r="R542" s="24"/>
      <c r="S542" s="20"/>
      <c r="T542" s="20"/>
      <c r="U542" s="20"/>
      <c r="V542" s="13"/>
    </row>
    <row r="543" spans="1:22" ht="15" customHeight="1" x14ac:dyDescent="0.2">
      <c r="A543" s="12" t="s">
        <v>1170</v>
      </c>
      <c r="B543" s="8" t="s">
        <v>3258</v>
      </c>
      <c r="C543" s="8" t="s">
        <v>3259</v>
      </c>
      <c r="D543" s="8" t="s">
        <v>42</v>
      </c>
      <c r="E543" s="8" t="s">
        <v>3260</v>
      </c>
      <c r="F543" s="8" t="s">
        <v>3261</v>
      </c>
      <c r="G543" s="8" t="s">
        <v>3262</v>
      </c>
      <c r="H543" s="8" t="s">
        <v>3263</v>
      </c>
      <c r="I543" s="8" t="s">
        <v>3264</v>
      </c>
      <c r="J543" s="8"/>
      <c r="K543" s="8" t="s">
        <v>3265</v>
      </c>
      <c r="L543" s="20" t="s">
        <v>2256</v>
      </c>
      <c r="M543" s="20"/>
      <c r="N543" s="20"/>
      <c r="O543" s="20" t="s">
        <v>188</v>
      </c>
      <c r="P543" s="20" t="s">
        <v>188</v>
      </c>
      <c r="Q543" s="20" t="s">
        <v>3266</v>
      </c>
      <c r="R543" s="20"/>
      <c r="S543" s="20"/>
      <c r="T543" s="20" t="s">
        <v>188</v>
      </c>
      <c r="U543" s="20" t="s">
        <v>188</v>
      </c>
      <c r="V543" s="13"/>
    </row>
    <row r="544" spans="1:22" ht="15" customHeight="1" x14ac:dyDescent="0.2">
      <c r="A544" s="12" t="s">
        <v>1173</v>
      </c>
      <c r="B544" s="8"/>
      <c r="C544" s="8" t="s">
        <v>1174</v>
      </c>
      <c r="D544" s="8"/>
      <c r="E544" s="8" t="s">
        <v>1175</v>
      </c>
      <c r="F544" s="8"/>
      <c r="G544" s="8"/>
      <c r="H544" s="8"/>
      <c r="I544" s="8"/>
      <c r="J544" s="8"/>
      <c r="K544" s="8"/>
      <c r="L544" s="24"/>
      <c r="M544" s="24"/>
      <c r="N544" s="20"/>
      <c r="O544" s="20"/>
      <c r="P544" s="20"/>
      <c r="Q544" s="24"/>
      <c r="R544" s="24"/>
      <c r="S544" s="20"/>
      <c r="T544" s="20"/>
      <c r="U544" s="20"/>
      <c r="V544" s="13"/>
    </row>
    <row r="545" spans="1:22" ht="15" customHeight="1" x14ac:dyDescent="0.2">
      <c r="A545" s="12" t="s">
        <v>1173</v>
      </c>
      <c r="B545" s="8" t="s">
        <v>3267</v>
      </c>
      <c r="C545" s="8" t="s">
        <v>3268</v>
      </c>
      <c r="D545" s="8" t="s">
        <v>42</v>
      </c>
      <c r="E545" s="8" t="s">
        <v>3269</v>
      </c>
      <c r="F545" s="8" t="s">
        <v>3270</v>
      </c>
      <c r="G545" s="8" t="s">
        <v>278</v>
      </c>
      <c r="H545" s="8" t="s">
        <v>3271</v>
      </c>
      <c r="I545" s="8" t="s">
        <v>3272</v>
      </c>
      <c r="J545" s="8"/>
      <c r="K545" s="8" t="s">
        <v>3273</v>
      </c>
      <c r="L545" s="20"/>
      <c r="M545" s="20"/>
      <c r="N545" s="20"/>
      <c r="O545" s="20"/>
      <c r="P545" s="20"/>
      <c r="Q545" s="20" t="s">
        <v>3274</v>
      </c>
      <c r="R545" s="20"/>
      <c r="S545" s="20"/>
      <c r="T545" s="20"/>
      <c r="U545" s="20" t="s">
        <v>188</v>
      </c>
      <c r="V545" s="13"/>
    </row>
    <row r="546" spans="1:22" ht="15" customHeight="1" x14ac:dyDescent="0.2">
      <c r="A546" s="12" t="s">
        <v>1182</v>
      </c>
      <c r="B546" s="8"/>
      <c r="C546" s="8" t="s">
        <v>1183</v>
      </c>
      <c r="D546" s="8"/>
      <c r="E546" s="8" t="s">
        <v>1184</v>
      </c>
      <c r="F546" s="8"/>
      <c r="G546" s="8"/>
      <c r="H546" s="8"/>
      <c r="I546" s="8"/>
      <c r="J546" s="8"/>
      <c r="K546" s="8"/>
      <c r="L546" s="24"/>
      <c r="M546" s="24"/>
      <c r="N546" s="20"/>
      <c r="O546" s="20"/>
      <c r="P546" s="20"/>
      <c r="Q546" s="24"/>
      <c r="R546" s="24"/>
      <c r="S546" s="20"/>
      <c r="T546" s="20"/>
      <c r="U546" s="20"/>
      <c r="V546" s="13"/>
    </row>
    <row r="547" spans="1:22" ht="15" customHeight="1" x14ac:dyDescent="0.2">
      <c r="A547" s="12" t="s">
        <v>1185</v>
      </c>
      <c r="B547" s="8"/>
      <c r="C547" s="8" t="s">
        <v>1186</v>
      </c>
      <c r="D547" s="8"/>
      <c r="E547" s="8" t="s">
        <v>1187</v>
      </c>
      <c r="F547" s="8"/>
      <c r="G547" s="8"/>
      <c r="H547" s="8"/>
      <c r="I547" s="8"/>
      <c r="J547" s="8"/>
      <c r="K547" s="8"/>
      <c r="L547" s="20"/>
      <c r="M547" s="20"/>
      <c r="N547" s="20"/>
      <c r="O547" s="20"/>
      <c r="P547" s="20"/>
      <c r="Q547" s="20"/>
      <c r="R547" s="20"/>
      <c r="S547" s="20"/>
      <c r="T547" s="20"/>
      <c r="U547" s="20"/>
      <c r="V547" s="13"/>
    </row>
    <row r="548" spans="1:22" ht="15" customHeight="1" x14ac:dyDescent="0.2">
      <c r="A548" s="12" t="s">
        <v>1188</v>
      </c>
      <c r="B548" s="8"/>
      <c r="C548" s="8" t="s">
        <v>1189</v>
      </c>
      <c r="D548" s="8"/>
      <c r="E548" s="8" t="s">
        <v>1190</v>
      </c>
      <c r="F548" s="8"/>
      <c r="G548" s="8"/>
      <c r="H548" s="8"/>
      <c r="I548" s="8"/>
      <c r="J548" s="8"/>
      <c r="K548" s="8"/>
      <c r="L548" s="24"/>
      <c r="M548" s="24"/>
      <c r="N548" s="20"/>
      <c r="O548" s="20"/>
      <c r="P548" s="20"/>
      <c r="Q548" s="24"/>
      <c r="R548" s="24"/>
      <c r="S548" s="20"/>
      <c r="T548" s="20"/>
      <c r="U548" s="20"/>
      <c r="V548" s="13"/>
    </row>
    <row r="549" spans="1:22" ht="15" customHeight="1" x14ac:dyDescent="0.2">
      <c r="A549" s="12" t="s">
        <v>1191</v>
      </c>
      <c r="B549" s="8"/>
      <c r="C549" s="8" t="s">
        <v>650</v>
      </c>
      <c r="D549" s="8"/>
      <c r="E549" s="8" t="s">
        <v>1192</v>
      </c>
      <c r="F549" s="8"/>
      <c r="G549" s="8"/>
      <c r="H549" s="8"/>
      <c r="I549" s="8"/>
      <c r="J549" s="8"/>
      <c r="K549" s="8"/>
      <c r="L549" s="20"/>
      <c r="M549" s="20"/>
      <c r="N549" s="20"/>
      <c r="O549" s="20"/>
      <c r="P549" s="20"/>
      <c r="Q549" s="20"/>
      <c r="R549" s="20"/>
      <c r="S549" s="20"/>
      <c r="T549" s="20"/>
      <c r="U549" s="20"/>
      <c r="V549" s="13"/>
    </row>
    <row r="550" spans="1:22" ht="15" customHeight="1" x14ac:dyDescent="0.2">
      <c r="A550" s="12" t="s">
        <v>1193</v>
      </c>
      <c r="B550" s="8"/>
      <c r="C550" s="8" t="s">
        <v>1194</v>
      </c>
      <c r="D550" s="8"/>
      <c r="E550" s="8" t="s">
        <v>1195</v>
      </c>
      <c r="F550" s="8"/>
      <c r="G550" s="8"/>
      <c r="H550" s="8"/>
      <c r="I550" s="8"/>
      <c r="J550" s="8"/>
      <c r="K550" s="8"/>
      <c r="L550" s="24"/>
      <c r="M550" s="24"/>
      <c r="N550" s="20"/>
      <c r="O550" s="20"/>
      <c r="P550" s="20"/>
      <c r="Q550" s="24"/>
      <c r="R550" s="24"/>
      <c r="S550" s="20"/>
      <c r="T550" s="20"/>
      <c r="U550" s="20"/>
      <c r="V550" s="13"/>
    </row>
    <row r="551" spans="1:22" ht="15" customHeight="1" x14ac:dyDescent="0.2">
      <c r="A551" s="12" t="s">
        <v>1196</v>
      </c>
      <c r="B551" s="8"/>
      <c r="C551" s="8" t="s">
        <v>1197</v>
      </c>
      <c r="D551" s="8"/>
      <c r="E551" s="8" t="s">
        <v>1198</v>
      </c>
      <c r="F551" s="8"/>
      <c r="G551" s="8"/>
      <c r="H551" s="8"/>
      <c r="I551" s="8"/>
      <c r="J551" s="8"/>
      <c r="K551" s="8"/>
      <c r="L551" s="20"/>
      <c r="M551" s="20"/>
      <c r="N551" s="20"/>
      <c r="O551" s="20"/>
      <c r="P551" s="20"/>
      <c r="Q551" s="20"/>
      <c r="R551" s="20"/>
      <c r="S551" s="20"/>
      <c r="T551" s="20"/>
      <c r="U551" s="20"/>
      <c r="V551" s="13"/>
    </row>
    <row r="552" spans="1:22" ht="15" customHeight="1" x14ac:dyDescent="0.2">
      <c r="A552" s="12" t="s">
        <v>1206</v>
      </c>
      <c r="B552" s="8"/>
      <c r="C552" s="8" t="s">
        <v>1207</v>
      </c>
      <c r="D552" s="8"/>
      <c r="E552" s="8" t="s">
        <v>1208</v>
      </c>
      <c r="F552" s="8"/>
      <c r="G552" s="8"/>
      <c r="H552" s="8"/>
      <c r="I552" s="8"/>
      <c r="J552" s="8"/>
      <c r="K552" s="8"/>
      <c r="L552" s="24"/>
      <c r="M552" s="24"/>
      <c r="N552" s="20"/>
      <c r="O552" s="20"/>
      <c r="P552" s="20"/>
      <c r="Q552" s="24"/>
      <c r="R552" s="24"/>
      <c r="S552" s="20"/>
      <c r="T552" s="20"/>
      <c r="U552" s="20"/>
      <c r="V552" s="13"/>
    </row>
    <row r="553" spans="1:22" ht="15" customHeight="1" x14ac:dyDescent="0.2">
      <c r="A553" s="12" t="s">
        <v>1209</v>
      </c>
      <c r="B553" s="8"/>
      <c r="C553" s="8" t="s">
        <v>1210</v>
      </c>
      <c r="D553" s="8"/>
      <c r="E553" s="8" t="s">
        <v>1211</v>
      </c>
      <c r="F553" s="8"/>
      <c r="G553" s="8"/>
      <c r="H553" s="8"/>
      <c r="I553" s="8"/>
      <c r="J553" s="8"/>
      <c r="K553" s="8"/>
      <c r="L553" s="20"/>
      <c r="M553" s="20"/>
      <c r="N553" s="20"/>
      <c r="O553" s="20"/>
      <c r="P553" s="20"/>
      <c r="Q553" s="20"/>
      <c r="R553" s="20"/>
      <c r="S553" s="20"/>
      <c r="T553" s="20"/>
      <c r="U553" s="20"/>
      <c r="V553" s="13"/>
    </row>
    <row r="554" spans="1:22" ht="15" customHeight="1" x14ac:dyDescent="0.2">
      <c r="A554" s="12" t="s">
        <v>1212</v>
      </c>
      <c r="B554" s="8"/>
      <c r="C554" s="8" t="s">
        <v>1213</v>
      </c>
      <c r="D554" s="8"/>
      <c r="E554" s="8" t="s">
        <v>1214</v>
      </c>
      <c r="F554" s="8"/>
      <c r="G554" s="8"/>
      <c r="H554" s="8"/>
      <c r="I554" s="8"/>
      <c r="J554" s="8"/>
      <c r="K554" s="8"/>
      <c r="L554" s="24"/>
      <c r="M554" s="24"/>
      <c r="N554" s="20"/>
      <c r="O554" s="20"/>
      <c r="P554" s="20"/>
      <c r="Q554" s="24"/>
      <c r="R554" s="24"/>
      <c r="S554" s="20"/>
      <c r="T554" s="20"/>
      <c r="U554" s="20"/>
      <c r="V554" s="13"/>
    </row>
    <row r="555" spans="1:22" ht="15" customHeight="1" x14ac:dyDescent="0.2">
      <c r="A555" s="12" t="s">
        <v>1215</v>
      </c>
      <c r="B555" s="8"/>
      <c r="C555" s="8" t="s">
        <v>1216</v>
      </c>
      <c r="D555" s="8"/>
      <c r="E555" s="8" t="s">
        <v>1217</v>
      </c>
      <c r="F555" s="8"/>
      <c r="G555" s="8"/>
      <c r="H555" s="8"/>
      <c r="I555" s="8"/>
      <c r="J555" s="8"/>
      <c r="K555" s="8"/>
      <c r="L555" s="20"/>
      <c r="M555" s="20"/>
      <c r="N555" s="20"/>
      <c r="O555" s="20"/>
      <c r="P555" s="20"/>
      <c r="Q555" s="20"/>
      <c r="R555" s="20"/>
      <c r="S555" s="20"/>
      <c r="T555" s="20"/>
      <c r="U555" s="20"/>
      <c r="V555" s="13"/>
    </row>
    <row r="556" spans="1:22" ht="15" customHeight="1" x14ac:dyDescent="0.2">
      <c r="A556" s="12" t="s">
        <v>1218</v>
      </c>
      <c r="B556" s="8"/>
      <c r="C556" s="8" t="s">
        <v>1219</v>
      </c>
      <c r="D556" s="8"/>
      <c r="E556" s="8" t="s">
        <v>1220</v>
      </c>
      <c r="F556" s="8"/>
      <c r="G556" s="8"/>
      <c r="H556" s="8"/>
      <c r="I556" s="8"/>
      <c r="J556" s="8"/>
      <c r="K556" s="8"/>
      <c r="L556" s="24"/>
      <c r="M556" s="24"/>
      <c r="N556" s="20"/>
      <c r="O556" s="20"/>
      <c r="P556" s="20"/>
      <c r="Q556" s="24"/>
      <c r="R556" s="24"/>
      <c r="S556" s="20"/>
      <c r="T556" s="20"/>
      <c r="U556" s="20"/>
      <c r="V556" s="13"/>
    </row>
    <row r="557" spans="1:22" ht="15" customHeight="1" x14ac:dyDescent="0.2">
      <c r="A557" s="12" t="s">
        <v>1221</v>
      </c>
      <c r="B557" s="8"/>
      <c r="C557" s="8" t="s">
        <v>1222</v>
      </c>
      <c r="D557" s="8"/>
      <c r="E557" s="8" t="s">
        <v>1223</v>
      </c>
      <c r="F557" s="8"/>
      <c r="G557" s="8"/>
      <c r="H557" s="8"/>
      <c r="I557" s="8"/>
      <c r="J557" s="8"/>
      <c r="K557" s="8"/>
      <c r="L557" s="20"/>
      <c r="M557" s="20"/>
      <c r="N557" s="20"/>
      <c r="O557" s="20"/>
      <c r="P557" s="20"/>
      <c r="Q557" s="20"/>
      <c r="R557" s="20"/>
      <c r="S557" s="20"/>
      <c r="T557" s="20"/>
      <c r="U557" s="20"/>
      <c r="V557" s="13"/>
    </row>
    <row r="558" spans="1:22" ht="15" customHeight="1" x14ac:dyDescent="0.2">
      <c r="A558" s="12" t="s">
        <v>1224</v>
      </c>
      <c r="B558" s="8"/>
      <c r="C558" s="8" t="s">
        <v>1225</v>
      </c>
      <c r="D558" s="8"/>
      <c r="E558" s="8" t="s">
        <v>1226</v>
      </c>
      <c r="F558" s="8"/>
      <c r="G558" s="8"/>
      <c r="H558" s="8"/>
      <c r="I558" s="8"/>
      <c r="J558" s="8"/>
      <c r="K558" s="8"/>
      <c r="L558" s="24"/>
      <c r="M558" s="24"/>
      <c r="N558" s="20"/>
      <c r="O558" s="20"/>
      <c r="P558" s="20"/>
      <c r="Q558" s="24"/>
      <c r="R558" s="24"/>
      <c r="S558" s="20"/>
      <c r="T558" s="20"/>
      <c r="U558" s="20"/>
      <c r="V558" s="13"/>
    </row>
    <row r="559" spans="1:22" ht="15" customHeight="1" x14ac:dyDescent="0.2">
      <c r="A559" s="12" t="s">
        <v>1227</v>
      </c>
      <c r="B559" s="8"/>
      <c r="C559" s="8" t="s">
        <v>1228</v>
      </c>
      <c r="D559" s="8"/>
      <c r="E559" s="8" t="s">
        <v>1229</v>
      </c>
      <c r="F559" s="8"/>
      <c r="G559" s="8"/>
      <c r="H559" s="8"/>
      <c r="I559" s="8"/>
      <c r="J559" s="8"/>
      <c r="K559" s="8"/>
      <c r="L559" s="20"/>
      <c r="M559" s="20"/>
      <c r="N559" s="20"/>
      <c r="O559" s="20"/>
      <c r="P559" s="20"/>
      <c r="Q559" s="20"/>
      <c r="R559" s="20"/>
      <c r="S559" s="20"/>
      <c r="T559" s="20"/>
      <c r="U559" s="20"/>
      <c r="V559" s="13"/>
    </row>
    <row r="560" spans="1:22" ht="15" customHeight="1" x14ac:dyDescent="0.2">
      <c r="A560" s="12" t="s">
        <v>1230</v>
      </c>
      <c r="B560" s="8"/>
      <c r="C560" s="8" t="s">
        <v>1231</v>
      </c>
      <c r="D560" s="8"/>
      <c r="E560" s="8" t="s">
        <v>1232</v>
      </c>
      <c r="F560" s="8"/>
      <c r="G560" s="8"/>
      <c r="H560" s="8"/>
      <c r="I560" s="8"/>
      <c r="J560" s="8"/>
      <c r="K560" s="8"/>
      <c r="L560" s="24"/>
      <c r="M560" s="24"/>
      <c r="N560" s="20"/>
      <c r="O560" s="20"/>
      <c r="P560" s="20"/>
      <c r="Q560" s="24"/>
      <c r="R560" s="24"/>
      <c r="S560" s="20"/>
      <c r="T560" s="20"/>
      <c r="U560" s="20"/>
      <c r="V560" s="13"/>
    </row>
    <row r="561" spans="1:22" ht="15" customHeight="1" x14ac:dyDescent="0.2">
      <c r="A561" s="12" t="s">
        <v>1233</v>
      </c>
      <c r="B561" s="8"/>
      <c r="C561" s="8" t="s">
        <v>1234</v>
      </c>
      <c r="D561" s="8"/>
      <c r="E561" s="8" t="s">
        <v>1235</v>
      </c>
      <c r="F561" s="8"/>
      <c r="G561" s="8"/>
      <c r="H561" s="8"/>
      <c r="I561" s="8"/>
      <c r="J561" s="8"/>
      <c r="K561" s="8"/>
      <c r="L561" s="20"/>
      <c r="M561" s="20"/>
      <c r="N561" s="20"/>
      <c r="O561" s="20"/>
      <c r="P561" s="20"/>
      <c r="Q561" s="20"/>
      <c r="R561" s="20"/>
      <c r="S561" s="20"/>
      <c r="T561" s="20"/>
      <c r="U561" s="20"/>
      <c r="V561" s="13"/>
    </row>
    <row r="562" spans="1:22" ht="15" customHeight="1" x14ac:dyDescent="0.2">
      <c r="A562" s="12" t="s">
        <v>1236</v>
      </c>
      <c r="B562" s="8"/>
      <c r="C562" s="8" t="s">
        <v>1237</v>
      </c>
      <c r="D562" s="8"/>
      <c r="E562" s="8" t="s">
        <v>1238</v>
      </c>
      <c r="F562" s="8"/>
      <c r="G562" s="8"/>
      <c r="H562" s="8"/>
      <c r="I562" s="8"/>
      <c r="J562" s="8"/>
      <c r="K562" s="8"/>
      <c r="L562" s="24"/>
      <c r="M562" s="24"/>
      <c r="N562" s="20"/>
      <c r="O562" s="20"/>
      <c r="P562" s="20"/>
      <c r="Q562" s="24"/>
      <c r="R562" s="24"/>
      <c r="S562" s="20"/>
      <c r="T562" s="20"/>
      <c r="U562" s="20"/>
      <c r="V562" s="13"/>
    </row>
    <row r="563" spans="1:22" ht="15" customHeight="1" x14ac:dyDescent="0.2">
      <c r="A563" s="12" t="s">
        <v>1239</v>
      </c>
      <c r="B563" s="8"/>
      <c r="C563" s="8" t="s">
        <v>1240</v>
      </c>
      <c r="D563" s="8"/>
      <c r="E563" s="8" t="s">
        <v>1241</v>
      </c>
      <c r="F563" s="8"/>
      <c r="G563" s="8"/>
      <c r="H563" s="8"/>
      <c r="I563" s="8"/>
      <c r="J563" s="8"/>
      <c r="K563" s="8"/>
      <c r="L563" s="20"/>
      <c r="M563" s="20"/>
      <c r="N563" s="20"/>
      <c r="O563" s="20"/>
      <c r="P563" s="20"/>
      <c r="Q563" s="20"/>
      <c r="R563" s="20"/>
      <c r="S563" s="20"/>
      <c r="T563" s="20"/>
      <c r="U563" s="20"/>
      <c r="V563" s="13"/>
    </row>
    <row r="564" spans="1:22" ht="15" customHeight="1" x14ac:dyDescent="0.2">
      <c r="A564" s="12" t="s">
        <v>1242</v>
      </c>
      <c r="B564" s="8"/>
      <c r="C564" s="8" t="s">
        <v>1243</v>
      </c>
      <c r="D564" s="8"/>
      <c r="E564" s="8" t="s">
        <v>1244</v>
      </c>
      <c r="F564" s="8"/>
      <c r="G564" s="8"/>
      <c r="H564" s="8"/>
      <c r="I564" s="8"/>
      <c r="J564" s="8"/>
      <c r="K564" s="8"/>
      <c r="L564" s="24"/>
      <c r="M564" s="24"/>
      <c r="N564" s="20"/>
      <c r="O564" s="20"/>
      <c r="P564" s="20"/>
      <c r="Q564" s="24"/>
      <c r="R564" s="24"/>
      <c r="S564" s="20"/>
      <c r="T564" s="20"/>
      <c r="U564" s="20"/>
      <c r="V564" s="13"/>
    </row>
    <row r="565" spans="1:22" ht="15" customHeight="1" x14ac:dyDescent="0.2">
      <c r="A565" s="12" t="s">
        <v>1245</v>
      </c>
      <c r="B565" s="8"/>
      <c r="C565" s="8" t="s">
        <v>1246</v>
      </c>
      <c r="D565" s="8"/>
      <c r="E565" s="8" t="s">
        <v>1247</v>
      </c>
      <c r="F565" s="8"/>
      <c r="G565" s="8"/>
      <c r="H565" s="8"/>
      <c r="I565" s="8"/>
      <c r="J565" s="8"/>
      <c r="K565" s="8"/>
      <c r="L565" s="20"/>
      <c r="M565" s="20"/>
      <c r="N565" s="20"/>
      <c r="O565" s="20"/>
      <c r="P565" s="20"/>
      <c r="Q565" s="20"/>
      <c r="R565" s="20"/>
      <c r="S565" s="20"/>
      <c r="T565" s="20"/>
      <c r="U565" s="20"/>
      <c r="V565" s="13"/>
    </row>
    <row r="566" spans="1:22" ht="15" customHeight="1" x14ac:dyDescent="0.2">
      <c r="A566" s="12" t="s">
        <v>1245</v>
      </c>
      <c r="B566" s="8" t="s">
        <v>3275</v>
      </c>
      <c r="C566" s="8" t="s">
        <v>3276</v>
      </c>
      <c r="D566" s="8" t="s">
        <v>42</v>
      </c>
      <c r="E566" s="8" t="s">
        <v>3277</v>
      </c>
      <c r="F566" s="8" t="s">
        <v>3278</v>
      </c>
      <c r="G566" s="8" t="s">
        <v>3279</v>
      </c>
      <c r="H566" s="8" t="s">
        <v>3280</v>
      </c>
      <c r="I566" s="8" t="s">
        <v>3281</v>
      </c>
      <c r="J566" s="8"/>
      <c r="K566" s="8" t="s">
        <v>2587</v>
      </c>
      <c r="L566" s="24" t="s">
        <v>2588</v>
      </c>
      <c r="M566" s="24"/>
      <c r="N566" s="20"/>
      <c r="O566" s="20" t="s">
        <v>188</v>
      </c>
      <c r="P566" s="20" t="s">
        <v>188</v>
      </c>
      <c r="Q566" s="24" t="s">
        <v>1855</v>
      </c>
      <c r="R566" s="24"/>
      <c r="S566" s="20"/>
      <c r="T566" s="20" t="s">
        <v>188</v>
      </c>
      <c r="U566" s="20" t="s">
        <v>188</v>
      </c>
      <c r="V566" s="13"/>
    </row>
    <row r="567" spans="1:22" ht="15" customHeight="1" x14ac:dyDescent="0.2">
      <c r="A567" s="12" t="s">
        <v>1248</v>
      </c>
      <c r="B567" s="8"/>
      <c r="C567" s="8" t="s">
        <v>1249</v>
      </c>
      <c r="D567" s="8"/>
      <c r="E567" s="8" t="s">
        <v>1250</v>
      </c>
      <c r="F567" s="8"/>
      <c r="G567" s="8"/>
      <c r="H567" s="8"/>
      <c r="I567" s="8"/>
      <c r="J567" s="8"/>
      <c r="K567" s="8"/>
      <c r="L567" s="20"/>
      <c r="M567" s="20"/>
      <c r="N567" s="20"/>
      <c r="O567" s="20"/>
      <c r="P567" s="20"/>
      <c r="Q567" s="20"/>
      <c r="R567" s="20"/>
      <c r="S567" s="20"/>
      <c r="T567" s="20"/>
      <c r="U567" s="20"/>
      <c r="V567" s="13"/>
    </row>
    <row r="568" spans="1:22" ht="15" customHeight="1" x14ac:dyDescent="0.2">
      <c r="A568" s="12" t="s">
        <v>1251</v>
      </c>
      <c r="B568" s="8"/>
      <c r="C568" s="8" t="s">
        <v>1252</v>
      </c>
      <c r="D568" s="8"/>
      <c r="E568" s="8" t="s">
        <v>1253</v>
      </c>
      <c r="F568" s="8"/>
      <c r="G568" s="8"/>
      <c r="H568" s="8"/>
      <c r="I568" s="8"/>
      <c r="J568" s="8"/>
      <c r="K568" s="8"/>
      <c r="L568" s="24"/>
      <c r="M568" s="24"/>
      <c r="N568" s="20"/>
      <c r="O568" s="20"/>
      <c r="P568" s="20"/>
      <c r="Q568" s="24"/>
      <c r="R568" s="24"/>
      <c r="S568" s="20"/>
      <c r="T568" s="20"/>
      <c r="U568" s="20"/>
      <c r="V568" s="13"/>
    </row>
    <row r="569" spans="1:22" ht="15" customHeight="1" x14ac:dyDescent="0.2">
      <c r="A569" s="12" t="s">
        <v>1254</v>
      </c>
      <c r="B569" s="8"/>
      <c r="C569" s="8" t="s">
        <v>1255</v>
      </c>
      <c r="D569" s="8"/>
      <c r="E569" s="8" t="s">
        <v>1256</v>
      </c>
      <c r="F569" s="8"/>
      <c r="G569" s="8"/>
      <c r="H569" s="8"/>
      <c r="I569" s="8"/>
      <c r="J569" s="8"/>
      <c r="K569" s="8"/>
      <c r="L569" s="20"/>
      <c r="M569" s="20"/>
      <c r="N569" s="20"/>
      <c r="O569" s="20"/>
      <c r="P569" s="20"/>
      <c r="Q569" s="20"/>
      <c r="R569" s="20"/>
      <c r="S569" s="20"/>
      <c r="T569" s="20"/>
      <c r="U569" s="20"/>
      <c r="V569" s="13"/>
    </row>
    <row r="570" spans="1:22" ht="15" customHeight="1" x14ac:dyDescent="0.2">
      <c r="A570" s="12" t="s">
        <v>1257</v>
      </c>
      <c r="B570" s="8"/>
      <c r="C570" s="8" t="s">
        <v>1258</v>
      </c>
      <c r="D570" s="8"/>
      <c r="E570" s="8" t="s">
        <v>1259</v>
      </c>
      <c r="F570" s="8"/>
      <c r="G570" s="8"/>
      <c r="H570" s="8"/>
      <c r="I570" s="8"/>
      <c r="J570" s="8"/>
      <c r="K570" s="8"/>
      <c r="L570" s="24"/>
      <c r="M570" s="24"/>
      <c r="N570" s="20"/>
      <c r="O570" s="20"/>
      <c r="P570" s="20"/>
      <c r="Q570" s="24"/>
      <c r="R570" s="24"/>
      <c r="S570" s="20"/>
      <c r="T570" s="20"/>
      <c r="U570" s="20"/>
      <c r="V570" s="13"/>
    </row>
    <row r="571" spans="1:22" ht="15" customHeight="1" x14ac:dyDescent="0.2">
      <c r="A571" s="12" t="s">
        <v>1257</v>
      </c>
      <c r="B571" s="8" t="s">
        <v>3282</v>
      </c>
      <c r="C571" s="8" t="s">
        <v>3283</v>
      </c>
      <c r="D571" s="8" t="s">
        <v>42</v>
      </c>
      <c r="E571" s="8" t="s">
        <v>3284</v>
      </c>
      <c r="F571" s="8" t="s">
        <v>3285</v>
      </c>
      <c r="G571" s="8" t="s">
        <v>3286</v>
      </c>
      <c r="H571" s="8" t="s">
        <v>3287</v>
      </c>
      <c r="I571" s="8" t="s">
        <v>3288</v>
      </c>
      <c r="J571" s="8"/>
      <c r="K571" s="8" t="s">
        <v>214</v>
      </c>
      <c r="L571" s="20" t="s">
        <v>215</v>
      </c>
      <c r="M571" s="20"/>
      <c r="N571" s="20"/>
      <c r="O571" s="20" t="s">
        <v>188</v>
      </c>
      <c r="P571" s="20" t="s">
        <v>188</v>
      </c>
      <c r="Q571" s="20" t="s">
        <v>124</v>
      </c>
      <c r="R571" s="20"/>
      <c r="S571" s="20"/>
      <c r="T571" s="20" t="s">
        <v>188</v>
      </c>
      <c r="U571" s="20" t="s">
        <v>188</v>
      </c>
      <c r="V571" s="13"/>
    </row>
    <row r="572" spans="1:22" ht="15" customHeight="1" x14ac:dyDescent="0.2">
      <c r="A572" s="12" t="s">
        <v>1267</v>
      </c>
      <c r="B572" s="8"/>
      <c r="C572" s="8" t="s">
        <v>1268</v>
      </c>
      <c r="D572" s="8"/>
      <c r="E572" s="8" t="s">
        <v>1269</v>
      </c>
      <c r="F572" s="8"/>
      <c r="G572" s="8"/>
      <c r="H572" s="8"/>
      <c r="I572" s="8"/>
      <c r="J572" s="8"/>
      <c r="K572" s="8"/>
      <c r="L572" s="24"/>
      <c r="M572" s="24"/>
      <c r="N572" s="20"/>
      <c r="O572" s="20"/>
      <c r="P572" s="20"/>
      <c r="Q572" s="24"/>
      <c r="R572" s="24"/>
      <c r="S572" s="20"/>
      <c r="T572" s="20"/>
      <c r="U572" s="20"/>
      <c r="V572" s="13"/>
    </row>
    <row r="573" spans="1:22" ht="15" customHeight="1" x14ac:dyDescent="0.2">
      <c r="A573" s="12" t="s">
        <v>1267</v>
      </c>
      <c r="B573" s="8" t="s">
        <v>3289</v>
      </c>
      <c r="C573" s="8" t="s">
        <v>3290</v>
      </c>
      <c r="D573" s="8" t="s">
        <v>42</v>
      </c>
      <c r="E573" s="8" t="s">
        <v>3291</v>
      </c>
      <c r="F573" s="8" t="s">
        <v>3292</v>
      </c>
      <c r="G573" s="8" t="s">
        <v>278</v>
      </c>
      <c r="H573" s="8" t="s">
        <v>3293</v>
      </c>
      <c r="I573" s="8" t="s">
        <v>3294</v>
      </c>
      <c r="J573" s="8"/>
      <c r="K573" s="8" t="s">
        <v>2825</v>
      </c>
      <c r="L573" s="20" t="s">
        <v>1277</v>
      </c>
      <c r="M573" s="20"/>
      <c r="N573" s="20"/>
      <c r="O573" s="20" t="s">
        <v>188</v>
      </c>
      <c r="P573" s="20" t="s">
        <v>188</v>
      </c>
      <c r="Q573" s="20" t="s">
        <v>2826</v>
      </c>
      <c r="R573" s="20"/>
      <c r="S573" s="20"/>
      <c r="T573" s="20"/>
      <c r="U573" s="20" t="s">
        <v>188</v>
      </c>
      <c r="V573" s="13"/>
    </row>
    <row r="574" spans="1:22" ht="15" customHeight="1" x14ac:dyDescent="0.2">
      <c r="A574" s="12" t="s">
        <v>1267</v>
      </c>
      <c r="B574" s="8" t="s">
        <v>3295</v>
      </c>
      <c r="C574" s="8" t="s">
        <v>3296</v>
      </c>
      <c r="D574" s="8" t="s">
        <v>42</v>
      </c>
      <c r="E574" s="8" t="s">
        <v>3297</v>
      </c>
      <c r="F574" s="8" t="s">
        <v>3298</v>
      </c>
      <c r="G574" s="8" t="s">
        <v>278</v>
      </c>
      <c r="H574" s="8" t="s">
        <v>3299</v>
      </c>
      <c r="I574" s="8" t="s">
        <v>3300</v>
      </c>
      <c r="J574" s="8"/>
      <c r="K574" s="8" t="s">
        <v>3301</v>
      </c>
      <c r="L574" s="24" t="s">
        <v>2797</v>
      </c>
      <c r="M574" s="24"/>
      <c r="N574" s="20" t="s">
        <v>188</v>
      </c>
      <c r="O574" s="20" t="s">
        <v>188</v>
      </c>
      <c r="P574" s="20" t="s">
        <v>188</v>
      </c>
      <c r="Q574" s="24" t="s">
        <v>1609</v>
      </c>
      <c r="R574" s="24"/>
      <c r="S574" s="20" t="s">
        <v>188</v>
      </c>
      <c r="T574" s="20" t="s">
        <v>188</v>
      </c>
      <c r="U574" s="20" t="s">
        <v>188</v>
      </c>
      <c r="V574" s="13"/>
    </row>
    <row r="575" spans="1:22" ht="15" customHeight="1" x14ac:dyDescent="0.2">
      <c r="A575" s="12" t="s">
        <v>1278</v>
      </c>
      <c r="B575" s="8"/>
      <c r="C575" s="8" t="s">
        <v>1279</v>
      </c>
      <c r="D575" s="8"/>
      <c r="E575" s="8" t="s">
        <v>1280</v>
      </c>
      <c r="F575" s="8"/>
      <c r="G575" s="8"/>
      <c r="H575" s="8"/>
      <c r="I575" s="8"/>
      <c r="J575" s="8"/>
      <c r="K575" s="8"/>
      <c r="L575" s="20"/>
      <c r="M575" s="20"/>
      <c r="N575" s="20"/>
      <c r="O575" s="20"/>
      <c r="P575" s="20"/>
      <c r="Q575" s="20"/>
      <c r="R575" s="20"/>
      <c r="S575" s="20"/>
      <c r="T575" s="20"/>
      <c r="U575" s="20"/>
      <c r="V575" s="13"/>
    </row>
    <row r="576" spans="1:22" ht="15" customHeight="1" x14ac:dyDescent="0.2">
      <c r="A576" s="12" t="s">
        <v>1278</v>
      </c>
      <c r="B576" s="8" t="s">
        <v>3302</v>
      </c>
      <c r="C576" s="8" t="s">
        <v>3303</v>
      </c>
      <c r="D576" s="8" t="s">
        <v>42</v>
      </c>
      <c r="E576" s="8" t="s">
        <v>3304</v>
      </c>
      <c r="F576" s="8" t="s">
        <v>3305</v>
      </c>
      <c r="G576" s="8" t="s">
        <v>3306</v>
      </c>
      <c r="H576" s="8" t="s">
        <v>3307</v>
      </c>
      <c r="I576" s="8" t="s">
        <v>3308</v>
      </c>
      <c r="J576" s="8" t="s">
        <v>3309</v>
      </c>
      <c r="K576" s="8" t="s">
        <v>1158</v>
      </c>
      <c r="L576" s="24"/>
      <c r="M576" s="24"/>
      <c r="N576" s="20"/>
      <c r="O576" s="20"/>
      <c r="P576" s="20"/>
      <c r="Q576" s="24" t="s">
        <v>1159</v>
      </c>
      <c r="R576" s="24"/>
      <c r="S576" s="20" t="s">
        <v>188</v>
      </c>
      <c r="T576" s="20" t="s">
        <v>188</v>
      </c>
      <c r="U576" s="20" t="s">
        <v>188</v>
      </c>
      <c r="V576" s="13"/>
    </row>
    <row r="577" spans="1:22" ht="15" customHeight="1" x14ac:dyDescent="0.2">
      <c r="A577" s="12" t="s">
        <v>1281</v>
      </c>
      <c r="B577" s="8"/>
      <c r="C577" s="8" t="s">
        <v>1282</v>
      </c>
      <c r="D577" s="8"/>
      <c r="E577" s="8" t="s">
        <v>1283</v>
      </c>
      <c r="F577" s="8"/>
      <c r="G577" s="8"/>
      <c r="H577" s="8"/>
      <c r="I577" s="8"/>
      <c r="J577" s="8"/>
      <c r="K577" s="8"/>
      <c r="L577" s="20"/>
      <c r="M577" s="20"/>
      <c r="N577" s="20"/>
      <c r="O577" s="20"/>
      <c r="P577" s="20"/>
      <c r="Q577" s="20"/>
      <c r="R577" s="20"/>
      <c r="S577" s="20"/>
      <c r="T577" s="20"/>
      <c r="U577" s="20"/>
      <c r="V577" s="13"/>
    </row>
    <row r="578" spans="1:22" ht="15" customHeight="1" x14ac:dyDescent="0.2">
      <c r="A578" s="12" t="s">
        <v>1284</v>
      </c>
      <c r="B578" s="8"/>
      <c r="C578" s="8" t="s">
        <v>1285</v>
      </c>
      <c r="D578" s="8"/>
      <c r="E578" s="8" t="s">
        <v>1286</v>
      </c>
      <c r="F578" s="8"/>
      <c r="G578" s="8"/>
      <c r="H578" s="8"/>
      <c r="I578" s="8"/>
      <c r="J578" s="8"/>
      <c r="K578" s="8"/>
      <c r="L578" s="24"/>
      <c r="M578" s="24"/>
      <c r="N578" s="20"/>
      <c r="O578" s="20"/>
      <c r="P578" s="20"/>
      <c r="Q578" s="24"/>
      <c r="R578" s="24"/>
      <c r="S578" s="20"/>
      <c r="T578" s="20"/>
      <c r="U578" s="20"/>
      <c r="V578" s="13"/>
    </row>
    <row r="579" spans="1:22" ht="15" customHeight="1" x14ac:dyDescent="0.2">
      <c r="A579" s="12" t="s">
        <v>1287</v>
      </c>
      <c r="B579" s="8"/>
      <c r="C579" s="8" t="s">
        <v>1288</v>
      </c>
      <c r="D579" s="8"/>
      <c r="E579" s="8" t="s">
        <v>1289</v>
      </c>
      <c r="F579" s="8"/>
      <c r="G579" s="8"/>
      <c r="H579" s="8"/>
      <c r="I579" s="8"/>
      <c r="J579" s="8"/>
      <c r="K579" s="8"/>
      <c r="L579" s="20"/>
      <c r="M579" s="20"/>
      <c r="N579" s="20"/>
      <c r="O579" s="20"/>
      <c r="P579" s="20"/>
      <c r="Q579" s="20"/>
      <c r="R579" s="20"/>
      <c r="S579" s="20"/>
      <c r="T579" s="20"/>
      <c r="U579" s="20"/>
      <c r="V579" s="13"/>
    </row>
    <row r="580" spans="1:22" ht="15" customHeight="1" x14ac:dyDescent="0.2">
      <c r="A580" s="12" t="s">
        <v>1290</v>
      </c>
      <c r="B580" s="8"/>
      <c r="C580" s="8" t="s">
        <v>1291</v>
      </c>
      <c r="D580" s="8"/>
      <c r="E580" s="8" t="s">
        <v>1292</v>
      </c>
      <c r="F580" s="8"/>
      <c r="G580" s="8"/>
      <c r="H580" s="8"/>
      <c r="I580" s="8"/>
      <c r="J580" s="8"/>
      <c r="K580" s="8"/>
      <c r="L580" s="24"/>
      <c r="M580" s="24"/>
      <c r="N580" s="20"/>
      <c r="O580" s="20"/>
      <c r="P580" s="20"/>
      <c r="Q580" s="24"/>
      <c r="R580" s="24"/>
      <c r="S580" s="20"/>
      <c r="T580" s="20"/>
      <c r="U580" s="20"/>
      <c r="V580" s="13"/>
    </row>
    <row r="581" spans="1:22" ht="15" customHeight="1" x14ac:dyDescent="0.2">
      <c r="A581" s="12" t="s">
        <v>1293</v>
      </c>
      <c r="B581" s="8"/>
      <c r="C581" s="8" t="s">
        <v>1294</v>
      </c>
      <c r="D581" s="8"/>
      <c r="E581" s="8" t="s">
        <v>1295</v>
      </c>
      <c r="F581" s="8"/>
      <c r="G581" s="8"/>
      <c r="H581" s="8"/>
      <c r="I581" s="8"/>
      <c r="J581" s="8"/>
      <c r="K581" s="8"/>
      <c r="L581" s="20"/>
      <c r="M581" s="20"/>
      <c r="N581" s="20"/>
      <c r="O581" s="20"/>
      <c r="P581" s="20"/>
      <c r="Q581" s="20"/>
      <c r="R581" s="20"/>
      <c r="S581" s="20"/>
      <c r="T581" s="20"/>
      <c r="U581" s="20"/>
      <c r="V581" s="13"/>
    </row>
    <row r="582" spans="1:22" ht="15" customHeight="1" x14ac:dyDescent="0.2">
      <c r="A582" s="12" t="s">
        <v>1296</v>
      </c>
      <c r="B582" s="8"/>
      <c r="C582" s="8" t="s">
        <v>1297</v>
      </c>
      <c r="D582" s="8"/>
      <c r="E582" s="8" t="s">
        <v>1298</v>
      </c>
      <c r="F582" s="8"/>
      <c r="G582" s="8"/>
      <c r="H582" s="8"/>
      <c r="I582" s="8"/>
      <c r="J582" s="8"/>
      <c r="K582" s="8"/>
      <c r="L582" s="24"/>
      <c r="M582" s="24"/>
      <c r="N582" s="20"/>
      <c r="O582" s="20"/>
      <c r="P582" s="20"/>
      <c r="Q582" s="24"/>
      <c r="R582" s="24"/>
      <c r="S582" s="20"/>
      <c r="T582" s="20"/>
      <c r="U582" s="20"/>
      <c r="V582" s="13"/>
    </row>
    <row r="583" spans="1:22" ht="15" customHeight="1" x14ac:dyDescent="0.2">
      <c r="A583" s="12" t="s">
        <v>1299</v>
      </c>
      <c r="B583" s="8"/>
      <c r="C583" s="8" t="s">
        <v>1300</v>
      </c>
      <c r="D583" s="8"/>
      <c r="E583" s="8" t="s">
        <v>1301</v>
      </c>
      <c r="F583" s="8"/>
      <c r="G583" s="8"/>
      <c r="H583" s="8"/>
      <c r="I583" s="8"/>
      <c r="J583" s="8"/>
      <c r="K583" s="8"/>
      <c r="L583" s="20"/>
      <c r="M583" s="20"/>
      <c r="N583" s="20"/>
      <c r="O583" s="20"/>
      <c r="P583" s="20"/>
      <c r="Q583" s="20"/>
      <c r="R583" s="20"/>
      <c r="S583" s="20"/>
      <c r="T583" s="20"/>
      <c r="U583" s="20"/>
      <c r="V583" s="13"/>
    </row>
    <row r="584" spans="1:22" ht="15" customHeight="1" x14ac:dyDescent="0.2">
      <c r="A584" s="12" t="s">
        <v>1302</v>
      </c>
      <c r="B584" s="8"/>
      <c r="C584" s="8" t="s">
        <v>1303</v>
      </c>
      <c r="D584" s="8"/>
      <c r="E584" s="8" t="s">
        <v>1304</v>
      </c>
      <c r="F584" s="8"/>
      <c r="G584" s="8"/>
      <c r="H584" s="8"/>
      <c r="I584" s="8"/>
      <c r="J584" s="8"/>
      <c r="K584" s="8"/>
      <c r="L584" s="24"/>
      <c r="M584" s="24"/>
      <c r="N584" s="20"/>
      <c r="O584" s="20"/>
      <c r="P584" s="20"/>
      <c r="Q584" s="24"/>
      <c r="R584" s="24"/>
      <c r="S584" s="20"/>
      <c r="T584" s="20"/>
      <c r="U584" s="20"/>
      <c r="V584" s="13"/>
    </row>
    <row r="585" spans="1:22" ht="15" customHeight="1" x14ac:dyDescent="0.2">
      <c r="A585" s="12" t="s">
        <v>1305</v>
      </c>
      <c r="B585" s="8"/>
      <c r="C585" s="8" t="s">
        <v>1306</v>
      </c>
      <c r="D585" s="8"/>
      <c r="E585" s="8" t="s">
        <v>1307</v>
      </c>
      <c r="F585" s="8"/>
      <c r="G585" s="8"/>
      <c r="H585" s="8"/>
      <c r="I585" s="8"/>
      <c r="J585" s="8"/>
      <c r="K585" s="8"/>
      <c r="L585" s="20"/>
      <c r="M585" s="20"/>
      <c r="N585" s="20"/>
      <c r="O585" s="20"/>
      <c r="P585" s="20"/>
      <c r="Q585" s="20"/>
      <c r="R585" s="20"/>
      <c r="S585" s="20"/>
      <c r="T585" s="20"/>
      <c r="U585" s="20"/>
      <c r="V585" s="13"/>
    </row>
    <row r="586" spans="1:22" ht="15" customHeight="1" x14ac:dyDescent="0.2">
      <c r="A586" s="12" t="s">
        <v>1305</v>
      </c>
      <c r="B586" s="8" t="s">
        <v>3310</v>
      </c>
      <c r="C586" s="8" t="s">
        <v>3311</v>
      </c>
      <c r="D586" s="8" t="s">
        <v>42</v>
      </c>
      <c r="E586" s="8" t="s">
        <v>3312</v>
      </c>
      <c r="F586" s="8" t="s">
        <v>3313</v>
      </c>
      <c r="G586" s="8" t="s">
        <v>3314</v>
      </c>
      <c r="H586" s="8" t="s">
        <v>3315</v>
      </c>
      <c r="I586" s="8" t="s">
        <v>3316</v>
      </c>
      <c r="J586" s="8"/>
      <c r="K586" s="8" t="s">
        <v>2753</v>
      </c>
      <c r="L586" s="24" t="s">
        <v>2754</v>
      </c>
      <c r="M586" s="24"/>
      <c r="N586" s="20"/>
      <c r="O586" s="20" t="s">
        <v>188</v>
      </c>
      <c r="P586" s="20" t="s">
        <v>188</v>
      </c>
      <c r="Q586" s="24" t="s">
        <v>2754</v>
      </c>
      <c r="R586" s="24"/>
      <c r="S586" s="20"/>
      <c r="T586" s="20" t="s">
        <v>188</v>
      </c>
      <c r="U586" s="20" t="s">
        <v>188</v>
      </c>
      <c r="V586" s="13" t="s">
        <v>2755</v>
      </c>
    </row>
    <row r="587" spans="1:22" ht="15" customHeight="1" x14ac:dyDescent="0.2">
      <c r="A587" s="12" t="s">
        <v>1305</v>
      </c>
      <c r="B587" s="8" t="s">
        <v>3317</v>
      </c>
      <c r="C587" s="8" t="s">
        <v>3318</v>
      </c>
      <c r="D587" s="8" t="s">
        <v>42</v>
      </c>
      <c r="E587" s="8" t="s">
        <v>3319</v>
      </c>
      <c r="F587" s="8" t="s">
        <v>3320</v>
      </c>
      <c r="G587" s="8" t="s">
        <v>278</v>
      </c>
      <c r="H587" s="8" t="s">
        <v>3321</v>
      </c>
      <c r="I587" s="8" t="s">
        <v>3322</v>
      </c>
      <c r="J587" s="8"/>
      <c r="K587" s="8"/>
      <c r="L587" s="20"/>
      <c r="M587" s="20"/>
      <c r="N587" s="20"/>
      <c r="O587" s="20"/>
      <c r="P587" s="20"/>
      <c r="Q587" s="20"/>
      <c r="R587" s="20"/>
      <c r="S587" s="20"/>
      <c r="T587" s="20"/>
      <c r="U587" s="20"/>
      <c r="V587" s="13"/>
    </row>
    <row r="588" spans="1:22" ht="15" customHeight="1" x14ac:dyDescent="0.2">
      <c r="A588" s="12" t="s">
        <v>1308</v>
      </c>
      <c r="B588" s="8"/>
      <c r="C588" s="8" t="s">
        <v>1309</v>
      </c>
      <c r="D588" s="8"/>
      <c r="E588" s="8" t="s">
        <v>1310</v>
      </c>
      <c r="F588" s="8"/>
      <c r="G588" s="8"/>
      <c r="H588" s="8"/>
      <c r="I588" s="8"/>
      <c r="J588" s="8"/>
      <c r="K588" s="8"/>
      <c r="L588" s="24"/>
      <c r="M588" s="24"/>
      <c r="N588" s="20"/>
      <c r="O588" s="20"/>
      <c r="P588" s="20"/>
      <c r="Q588" s="24"/>
      <c r="R588" s="24"/>
      <c r="S588" s="20"/>
      <c r="T588" s="20"/>
      <c r="U588" s="20"/>
      <c r="V588" s="13"/>
    </row>
    <row r="589" spans="1:22" ht="15" customHeight="1" x14ac:dyDescent="0.2">
      <c r="A589" s="12" t="s">
        <v>1311</v>
      </c>
      <c r="B589" s="8"/>
      <c r="C589" s="8" t="s">
        <v>1312</v>
      </c>
      <c r="D589" s="8"/>
      <c r="E589" s="8" t="s">
        <v>1313</v>
      </c>
      <c r="F589" s="8"/>
      <c r="G589" s="8"/>
      <c r="H589" s="8"/>
      <c r="I589" s="8"/>
      <c r="J589" s="8"/>
      <c r="K589" s="8"/>
      <c r="L589" s="20"/>
      <c r="M589" s="20"/>
      <c r="N589" s="20"/>
      <c r="O589" s="20"/>
      <c r="P589" s="20"/>
      <c r="Q589" s="20"/>
      <c r="R589" s="20"/>
      <c r="S589" s="20"/>
      <c r="T589" s="20"/>
      <c r="U589" s="20"/>
      <c r="V589" s="13"/>
    </row>
    <row r="590" spans="1:22" ht="15" customHeight="1" x14ac:dyDescent="0.2">
      <c r="A590" s="12" t="s">
        <v>1314</v>
      </c>
      <c r="B590" s="8"/>
      <c r="C590" s="8" t="s">
        <v>1315</v>
      </c>
      <c r="D590" s="8"/>
      <c r="E590" s="8" t="s">
        <v>1316</v>
      </c>
      <c r="F590" s="8"/>
      <c r="G590" s="8"/>
      <c r="H590" s="8"/>
      <c r="I590" s="8"/>
      <c r="J590" s="8"/>
      <c r="K590" s="8"/>
      <c r="L590" s="24"/>
      <c r="M590" s="24"/>
      <c r="N590" s="20"/>
      <c r="O590" s="20"/>
      <c r="P590" s="20"/>
      <c r="Q590" s="24"/>
      <c r="R590" s="24"/>
      <c r="S590" s="20"/>
      <c r="T590" s="20"/>
      <c r="U590" s="20"/>
      <c r="V590" s="13"/>
    </row>
    <row r="591" spans="1:22" ht="15" customHeight="1" x14ac:dyDescent="0.2">
      <c r="A591" s="12" t="s">
        <v>1314</v>
      </c>
      <c r="B591" s="8" t="s">
        <v>3323</v>
      </c>
      <c r="C591" s="8" t="s">
        <v>3324</v>
      </c>
      <c r="D591" s="8" t="s">
        <v>42</v>
      </c>
      <c r="E591" s="8" t="s">
        <v>3325</v>
      </c>
      <c r="F591" s="8" t="s">
        <v>3326</v>
      </c>
      <c r="G591" s="8" t="s">
        <v>278</v>
      </c>
      <c r="H591" s="8" t="s">
        <v>3327</v>
      </c>
      <c r="I591" s="8" t="s">
        <v>3328</v>
      </c>
      <c r="J591" s="8"/>
      <c r="K591" s="8" t="s">
        <v>1892</v>
      </c>
      <c r="L591" s="20" t="s">
        <v>1893</v>
      </c>
      <c r="M591" s="20"/>
      <c r="N591" s="20"/>
      <c r="O591" s="20" t="s">
        <v>188</v>
      </c>
      <c r="P591" s="20" t="s">
        <v>188</v>
      </c>
      <c r="Q591" s="20" t="s">
        <v>261</v>
      </c>
      <c r="R591" s="20"/>
      <c r="S591" s="20"/>
      <c r="T591" s="20" t="s">
        <v>188</v>
      </c>
      <c r="U591" s="20" t="s">
        <v>188</v>
      </c>
      <c r="V591" s="13"/>
    </row>
    <row r="592" spans="1:22" ht="15" customHeight="1" x14ac:dyDescent="0.2">
      <c r="A592" s="12" t="s">
        <v>1314</v>
      </c>
      <c r="B592" s="8" t="s">
        <v>3329</v>
      </c>
      <c r="C592" s="8" t="s">
        <v>3330</v>
      </c>
      <c r="D592" s="8" t="s">
        <v>42</v>
      </c>
      <c r="E592" s="8" t="s">
        <v>3331</v>
      </c>
      <c r="F592" s="8" t="s">
        <v>3332</v>
      </c>
      <c r="G592" s="8" t="s">
        <v>278</v>
      </c>
      <c r="H592" s="8" t="s">
        <v>3333</v>
      </c>
      <c r="I592" s="8" t="s">
        <v>3334</v>
      </c>
      <c r="J592" s="8"/>
      <c r="K592" s="8" t="s">
        <v>1901</v>
      </c>
      <c r="L592" s="24" t="s">
        <v>1893</v>
      </c>
      <c r="M592" s="24"/>
      <c r="N592" s="20"/>
      <c r="O592" s="20" t="s">
        <v>188</v>
      </c>
      <c r="P592" s="20" t="s">
        <v>188</v>
      </c>
      <c r="Q592" s="24" t="s">
        <v>1902</v>
      </c>
      <c r="R592" s="24"/>
      <c r="S592" s="20"/>
      <c r="T592" s="20" t="s">
        <v>188</v>
      </c>
      <c r="U592" s="20" t="s">
        <v>188</v>
      </c>
      <c r="V592" s="13"/>
    </row>
    <row r="593" spans="1:22" ht="15" customHeight="1" x14ac:dyDescent="0.2">
      <c r="A593" s="12" t="s">
        <v>1314</v>
      </c>
      <c r="B593" s="8" t="s">
        <v>3335</v>
      </c>
      <c r="C593" s="8" t="s">
        <v>3336</v>
      </c>
      <c r="D593" s="8" t="s">
        <v>42</v>
      </c>
      <c r="E593" s="8" t="s">
        <v>3337</v>
      </c>
      <c r="F593" s="8" t="s">
        <v>3338</v>
      </c>
      <c r="G593" s="8" t="s">
        <v>3339</v>
      </c>
      <c r="H593" s="8" t="s">
        <v>3340</v>
      </c>
      <c r="I593" s="8" t="s">
        <v>3341</v>
      </c>
      <c r="J593" s="8"/>
      <c r="K593" s="8" t="s">
        <v>1892</v>
      </c>
      <c r="L593" s="20" t="s">
        <v>1893</v>
      </c>
      <c r="M593" s="20"/>
      <c r="N593" s="20"/>
      <c r="O593" s="20" t="s">
        <v>188</v>
      </c>
      <c r="P593" s="20" t="s">
        <v>188</v>
      </c>
      <c r="Q593" s="20" t="s">
        <v>261</v>
      </c>
      <c r="R593" s="20"/>
      <c r="S593" s="20"/>
      <c r="T593" s="20" t="s">
        <v>188</v>
      </c>
      <c r="U593" s="20" t="s">
        <v>188</v>
      </c>
      <c r="V593" s="13"/>
    </row>
    <row r="594" spans="1:22" ht="15" customHeight="1" x14ac:dyDescent="0.2">
      <c r="A594" s="12" t="s">
        <v>1317</v>
      </c>
      <c r="B594" s="8"/>
      <c r="C594" s="8" t="s">
        <v>1318</v>
      </c>
      <c r="D594" s="8"/>
      <c r="E594" s="8" t="s">
        <v>1319</v>
      </c>
      <c r="F594" s="8"/>
      <c r="G594" s="8"/>
      <c r="H594" s="8"/>
      <c r="I594" s="8"/>
      <c r="J594" s="8"/>
      <c r="K594" s="8"/>
      <c r="L594" s="24"/>
      <c r="M594" s="24"/>
      <c r="N594" s="20"/>
      <c r="O594" s="20"/>
      <c r="P594" s="20"/>
      <c r="Q594" s="24"/>
      <c r="R594" s="24"/>
      <c r="S594" s="20"/>
      <c r="T594" s="20"/>
      <c r="U594" s="20"/>
      <c r="V594" s="13"/>
    </row>
    <row r="595" spans="1:22" ht="15" customHeight="1" x14ac:dyDescent="0.2">
      <c r="A595" s="12" t="s">
        <v>1317</v>
      </c>
      <c r="B595" s="8" t="s">
        <v>3342</v>
      </c>
      <c r="C595" s="8" t="s">
        <v>3324</v>
      </c>
      <c r="D595" s="8" t="s">
        <v>42</v>
      </c>
      <c r="E595" s="8" t="s">
        <v>3343</v>
      </c>
      <c r="F595" s="8" t="s">
        <v>3326</v>
      </c>
      <c r="G595" s="8" t="s">
        <v>278</v>
      </c>
      <c r="H595" s="8" t="s">
        <v>3344</v>
      </c>
      <c r="I595" s="8" t="s">
        <v>3345</v>
      </c>
      <c r="J595" s="8"/>
      <c r="K595" s="8" t="s">
        <v>1892</v>
      </c>
      <c r="L595" s="20" t="s">
        <v>1893</v>
      </c>
      <c r="M595" s="20"/>
      <c r="N595" s="20"/>
      <c r="O595" s="20" t="s">
        <v>188</v>
      </c>
      <c r="P595" s="20" t="s">
        <v>188</v>
      </c>
      <c r="Q595" s="20" t="s">
        <v>261</v>
      </c>
      <c r="R595" s="20"/>
      <c r="S595" s="20"/>
      <c r="T595" s="20" t="s">
        <v>188</v>
      </c>
      <c r="U595" s="20" t="s">
        <v>188</v>
      </c>
      <c r="V595" s="13"/>
    </row>
    <row r="596" spans="1:22" ht="15" customHeight="1" x14ac:dyDescent="0.2">
      <c r="A596" s="12" t="s">
        <v>1317</v>
      </c>
      <c r="B596" s="8" t="s">
        <v>3346</v>
      </c>
      <c r="C596" s="8" t="s">
        <v>3330</v>
      </c>
      <c r="D596" s="8" t="s">
        <v>42</v>
      </c>
      <c r="E596" s="8" t="s">
        <v>3347</v>
      </c>
      <c r="F596" s="8" t="s">
        <v>3332</v>
      </c>
      <c r="G596" s="8" t="s">
        <v>278</v>
      </c>
      <c r="H596" s="8" t="s">
        <v>3348</v>
      </c>
      <c r="I596" s="8" t="s">
        <v>3349</v>
      </c>
      <c r="J596" s="8"/>
      <c r="K596" s="8" t="s">
        <v>1901</v>
      </c>
      <c r="L596" s="24" t="s">
        <v>1893</v>
      </c>
      <c r="M596" s="24"/>
      <c r="N596" s="20"/>
      <c r="O596" s="20" t="s">
        <v>188</v>
      </c>
      <c r="P596" s="20" t="s">
        <v>188</v>
      </c>
      <c r="Q596" s="24" t="s">
        <v>1902</v>
      </c>
      <c r="R596" s="24"/>
      <c r="S596" s="20"/>
      <c r="T596" s="20" t="s">
        <v>188</v>
      </c>
      <c r="U596" s="20" t="s">
        <v>188</v>
      </c>
      <c r="V596" s="13"/>
    </row>
    <row r="597" spans="1:22" ht="15" customHeight="1" x14ac:dyDescent="0.2">
      <c r="A597" s="12" t="s">
        <v>1317</v>
      </c>
      <c r="B597" s="8" t="s">
        <v>3350</v>
      </c>
      <c r="C597" s="8" t="s">
        <v>3351</v>
      </c>
      <c r="D597" s="8" t="s">
        <v>42</v>
      </c>
      <c r="E597" s="8" t="s">
        <v>3352</v>
      </c>
      <c r="F597" s="8" t="s">
        <v>3353</v>
      </c>
      <c r="G597" s="8" t="s">
        <v>3354</v>
      </c>
      <c r="H597" s="8" t="s">
        <v>3355</v>
      </c>
      <c r="I597" s="8" t="s">
        <v>3356</v>
      </c>
      <c r="J597" s="8"/>
      <c r="K597" s="8" t="s">
        <v>3357</v>
      </c>
      <c r="L597" s="20"/>
      <c r="M597" s="20"/>
      <c r="N597" s="20"/>
      <c r="O597" s="20"/>
      <c r="P597" s="20"/>
      <c r="Q597" s="20" t="s">
        <v>2574</v>
      </c>
      <c r="R597" s="20"/>
      <c r="S597" s="20"/>
      <c r="T597" s="20" t="s">
        <v>188</v>
      </c>
      <c r="U597" s="20" t="s">
        <v>188</v>
      </c>
      <c r="V597" s="13"/>
    </row>
    <row r="598" spans="1:22" ht="15" customHeight="1" x14ac:dyDescent="0.2">
      <c r="A598" s="12" t="s">
        <v>1326</v>
      </c>
      <c r="B598" s="8"/>
      <c r="C598" s="8" t="s">
        <v>1327</v>
      </c>
      <c r="D598" s="8"/>
      <c r="E598" s="8" t="s">
        <v>1328</v>
      </c>
      <c r="F598" s="8"/>
      <c r="G598" s="8"/>
      <c r="H598" s="8"/>
      <c r="I598" s="8"/>
      <c r="J598" s="8"/>
      <c r="K598" s="8"/>
      <c r="L598" s="24"/>
      <c r="M598" s="24"/>
      <c r="N598" s="20"/>
      <c r="O598" s="20"/>
      <c r="P598" s="20"/>
      <c r="Q598" s="24"/>
      <c r="R598" s="24"/>
      <c r="S598" s="20"/>
      <c r="T598" s="20"/>
      <c r="U598" s="20"/>
      <c r="V598" s="13"/>
    </row>
    <row r="599" spans="1:22" ht="15" customHeight="1" x14ac:dyDescent="0.2">
      <c r="A599" s="12" t="s">
        <v>1336</v>
      </c>
      <c r="B599" s="8"/>
      <c r="C599" s="8" t="s">
        <v>1337</v>
      </c>
      <c r="D599" s="8"/>
      <c r="E599" s="8" t="s">
        <v>1338</v>
      </c>
      <c r="F599" s="8"/>
      <c r="G599" s="8"/>
      <c r="H599" s="8"/>
      <c r="I599" s="8"/>
      <c r="J599" s="8"/>
      <c r="K599" s="8"/>
      <c r="L599" s="20"/>
      <c r="M599" s="20"/>
      <c r="N599" s="20"/>
      <c r="O599" s="20"/>
      <c r="P599" s="20"/>
      <c r="Q599" s="20"/>
      <c r="R599" s="20"/>
      <c r="S599" s="20"/>
      <c r="T599" s="20"/>
      <c r="U599" s="20"/>
      <c r="V599" s="13"/>
    </row>
    <row r="600" spans="1:22" ht="15" customHeight="1" x14ac:dyDescent="0.2">
      <c r="A600" s="12" t="s">
        <v>1339</v>
      </c>
      <c r="B600" s="8"/>
      <c r="C600" s="8" t="s">
        <v>1340</v>
      </c>
      <c r="D600" s="8"/>
      <c r="E600" s="8" t="s">
        <v>1341</v>
      </c>
      <c r="F600" s="8"/>
      <c r="G600" s="8"/>
      <c r="H600" s="8"/>
      <c r="I600" s="8"/>
      <c r="J600" s="8"/>
      <c r="K600" s="8"/>
      <c r="L600" s="24"/>
      <c r="M600" s="24"/>
      <c r="N600" s="20"/>
      <c r="O600" s="20"/>
      <c r="P600" s="20"/>
      <c r="Q600" s="24"/>
      <c r="R600" s="24"/>
      <c r="S600" s="20"/>
      <c r="T600" s="20"/>
      <c r="U600" s="20"/>
      <c r="V600" s="13"/>
    </row>
    <row r="601" spans="1:22" ht="15" customHeight="1" x14ac:dyDescent="0.2">
      <c r="A601" s="12" t="s">
        <v>1342</v>
      </c>
      <c r="B601" s="8"/>
      <c r="C601" s="8" t="s">
        <v>1343</v>
      </c>
      <c r="D601" s="8"/>
      <c r="E601" s="8" t="s">
        <v>1344</v>
      </c>
      <c r="F601" s="8"/>
      <c r="G601" s="8"/>
      <c r="H601" s="8"/>
      <c r="I601" s="8"/>
      <c r="J601" s="8"/>
      <c r="K601" s="8"/>
      <c r="L601" s="20"/>
      <c r="M601" s="20"/>
      <c r="N601" s="20"/>
      <c r="O601" s="20"/>
      <c r="P601" s="20"/>
      <c r="Q601" s="20"/>
      <c r="R601" s="20"/>
      <c r="S601" s="20"/>
      <c r="T601" s="20"/>
      <c r="U601" s="20"/>
      <c r="V601" s="13"/>
    </row>
    <row r="602" spans="1:22" ht="15" customHeight="1" x14ac:dyDescent="0.2">
      <c r="A602" s="12" t="s">
        <v>1345</v>
      </c>
      <c r="B602" s="8"/>
      <c r="C602" s="8" t="s">
        <v>1346</v>
      </c>
      <c r="D602" s="8"/>
      <c r="E602" s="8" t="s">
        <v>1347</v>
      </c>
      <c r="F602" s="8"/>
      <c r="G602" s="8"/>
      <c r="H602" s="8"/>
      <c r="I602" s="8"/>
      <c r="J602" s="8"/>
      <c r="K602" s="8"/>
      <c r="L602" s="24"/>
      <c r="M602" s="24"/>
      <c r="N602" s="20"/>
      <c r="O602" s="20"/>
      <c r="P602" s="20"/>
      <c r="Q602" s="24"/>
      <c r="R602" s="24"/>
      <c r="S602" s="20"/>
      <c r="T602" s="20"/>
      <c r="U602" s="20"/>
      <c r="V602" s="13"/>
    </row>
    <row r="603" spans="1:22" ht="15" customHeight="1" x14ac:dyDescent="0.2">
      <c r="A603" s="12" t="s">
        <v>1345</v>
      </c>
      <c r="B603" s="8" t="s">
        <v>3358</v>
      </c>
      <c r="C603" s="8" t="s">
        <v>3359</v>
      </c>
      <c r="D603" s="8" t="s">
        <v>42</v>
      </c>
      <c r="E603" s="8" t="s">
        <v>3360</v>
      </c>
      <c r="F603" s="8" t="s">
        <v>3361</v>
      </c>
      <c r="G603" s="8" t="s">
        <v>3362</v>
      </c>
      <c r="H603" s="8" t="s">
        <v>3363</v>
      </c>
      <c r="I603" s="8" t="s">
        <v>3364</v>
      </c>
      <c r="J603" s="8"/>
      <c r="K603" s="8" t="s">
        <v>2587</v>
      </c>
      <c r="L603" s="20" t="s">
        <v>2588</v>
      </c>
      <c r="M603" s="20"/>
      <c r="N603" s="20"/>
      <c r="O603" s="20" t="s">
        <v>188</v>
      </c>
      <c r="P603" s="20" t="s">
        <v>188</v>
      </c>
      <c r="Q603" s="20" t="s">
        <v>1855</v>
      </c>
      <c r="R603" s="20"/>
      <c r="S603" s="20"/>
      <c r="T603" s="20" t="s">
        <v>188</v>
      </c>
      <c r="U603" s="20" t="s">
        <v>188</v>
      </c>
      <c r="V603" s="13"/>
    </row>
    <row r="604" spans="1:22" ht="15" customHeight="1" x14ac:dyDescent="0.2">
      <c r="A604" s="12" t="s">
        <v>1348</v>
      </c>
      <c r="B604" s="8"/>
      <c r="C604" s="8" t="s">
        <v>1349</v>
      </c>
      <c r="D604" s="8"/>
      <c r="E604" s="8" t="s">
        <v>1350</v>
      </c>
      <c r="F604" s="8"/>
      <c r="G604" s="8"/>
      <c r="H604" s="8"/>
      <c r="I604" s="8"/>
      <c r="J604" s="8"/>
      <c r="K604" s="8"/>
      <c r="L604" s="24"/>
      <c r="M604" s="24"/>
      <c r="N604" s="20"/>
      <c r="O604" s="20"/>
      <c r="P604" s="20"/>
      <c r="Q604" s="24"/>
      <c r="R604" s="24"/>
      <c r="S604" s="20"/>
      <c r="T604" s="20"/>
      <c r="U604" s="20"/>
      <c r="V604" s="13"/>
    </row>
    <row r="605" spans="1:22" ht="15" customHeight="1" x14ac:dyDescent="0.2">
      <c r="A605" s="12" t="s">
        <v>1351</v>
      </c>
      <c r="B605" s="8"/>
      <c r="C605" s="8" t="s">
        <v>1352</v>
      </c>
      <c r="D605" s="8"/>
      <c r="E605" s="8" t="s">
        <v>1353</v>
      </c>
      <c r="F605" s="8"/>
      <c r="G605" s="8"/>
      <c r="H605" s="8"/>
      <c r="I605" s="8"/>
      <c r="J605" s="8"/>
      <c r="K605" s="8"/>
      <c r="L605" s="20"/>
      <c r="M605" s="20"/>
      <c r="N605" s="20"/>
      <c r="O605" s="20"/>
      <c r="P605" s="20"/>
      <c r="Q605" s="20"/>
      <c r="R605" s="20"/>
      <c r="S605" s="20"/>
      <c r="T605" s="20"/>
      <c r="U605" s="20"/>
      <c r="V605" s="13"/>
    </row>
    <row r="606" spans="1:22" ht="15" customHeight="1" x14ac:dyDescent="0.2">
      <c r="A606" s="12" t="s">
        <v>1354</v>
      </c>
      <c r="B606" s="8"/>
      <c r="C606" s="8" t="s">
        <v>1355</v>
      </c>
      <c r="D606" s="8"/>
      <c r="E606" s="8" t="s">
        <v>1356</v>
      </c>
      <c r="F606" s="8"/>
      <c r="G606" s="8"/>
      <c r="H606" s="8"/>
      <c r="I606" s="8"/>
      <c r="J606" s="8"/>
      <c r="K606" s="8"/>
      <c r="L606" s="24"/>
      <c r="M606" s="24"/>
      <c r="N606" s="20"/>
      <c r="O606" s="20"/>
      <c r="P606" s="20"/>
      <c r="Q606" s="24"/>
      <c r="R606" s="24"/>
      <c r="S606" s="20"/>
      <c r="T606" s="20"/>
      <c r="U606" s="20"/>
      <c r="V606" s="13"/>
    </row>
    <row r="607" spans="1:22" ht="15" customHeight="1" x14ac:dyDescent="0.2">
      <c r="A607" s="12" t="s">
        <v>1357</v>
      </c>
      <c r="B607" s="8"/>
      <c r="C607" s="8" t="s">
        <v>1358</v>
      </c>
      <c r="D607" s="8"/>
      <c r="E607" s="8" t="s">
        <v>1359</v>
      </c>
      <c r="F607" s="8"/>
      <c r="G607" s="8"/>
      <c r="H607" s="8"/>
      <c r="I607" s="8"/>
      <c r="J607" s="8"/>
      <c r="K607" s="8"/>
      <c r="L607" s="20"/>
      <c r="M607" s="20"/>
      <c r="N607" s="20"/>
      <c r="O607" s="20"/>
      <c r="P607" s="20"/>
      <c r="Q607" s="20"/>
      <c r="R607" s="20"/>
      <c r="S607" s="20"/>
      <c r="T607" s="20"/>
      <c r="U607" s="20"/>
      <c r="V607" s="13"/>
    </row>
    <row r="608" spans="1:22" ht="15" customHeight="1" x14ac:dyDescent="0.2">
      <c r="A608" s="12" t="s">
        <v>1357</v>
      </c>
      <c r="B608" s="8" t="s">
        <v>3365</v>
      </c>
      <c r="C608" s="8" t="s">
        <v>3366</v>
      </c>
      <c r="D608" s="8" t="s">
        <v>42</v>
      </c>
      <c r="E608" s="8" t="s">
        <v>3367</v>
      </c>
      <c r="F608" s="8" t="s">
        <v>3368</v>
      </c>
      <c r="G608" s="8" t="s">
        <v>278</v>
      </c>
      <c r="H608" s="8" t="s">
        <v>3369</v>
      </c>
      <c r="I608" s="8" t="s">
        <v>3370</v>
      </c>
      <c r="J608" s="8"/>
      <c r="K608" s="8" t="s">
        <v>2763</v>
      </c>
      <c r="L608" s="24" t="s">
        <v>2764</v>
      </c>
      <c r="M608" s="24"/>
      <c r="N608" s="20" t="s">
        <v>188</v>
      </c>
      <c r="O608" s="20" t="s">
        <v>188</v>
      </c>
      <c r="P608" s="20" t="s">
        <v>188</v>
      </c>
      <c r="Q608" s="24" t="s">
        <v>2765</v>
      </c>
      <c r="R608" s="24"/>
      <c r="S608" s="20" t="s">
        <v>188</v>
      </c>
      <c r="T608" s="20" t="s">
        <v>188</v>
      </c>
      <c r="U608" s="20" t="s">
        <v>188</v>
      </c>
      <c r="V608" s="13"/>
    </row>
    <row r="609" spans="1:22" ht="15" customHeight="1" x14ac:dyDescent="0.2">
      <c r="A609" s="12" t="s">
        <v>1360</v>
      </c>
      <c r="B609" s="8"/>
      <c r="C609" s="8" t="s">
        <v>1361</v>
      </c>
      <c r="D609" s="8"/>
      <c r="E609" s="8" t="s">
        <v>1362</v>
      </c>
      <c r="F609" s="8"/>
      <c r="G609" s="8"/>
      <c r="H609" s="8"/>
      <c r="I609" s="8"/>
      <c r="J609" s="8"/>
      <c r="K609" s="8"/>
      <c r="L609" s="20"/>
      <c r="M609" s="20"/>
      <c r="N609" s="20"/>
      <c r="O609" s="20"/>
      <c r="P609" s="20"/>
      <c r="Q609" s="20"/>
      <c r="R609" s="20"/>
      <c r="S609" s="20"/>
      <c r="T609" s="20"/>
      <c r="U609" s="20"/>
      <c r="V609" s="13"/>
    </row>
    <row r="610" spans="1:22" ht="15" customHeight="1" x14ac:dyDescent="0.2">
      <c r="A610" s="12" t="s">
        <v>1360</v>
      </c>
      <c r="B610" s="8" t="s">
        <v>3371</v>
      </c>
      <c r="C610" s="8" t="s">
        <v>3372</v>
      </c>
      <c r="D610" s="8" t="s">
        <v>42</v>
      </c>
      <c r="E610" s="8" t="s">
        <v>3373</v>
      </c>
      <c r="F610" s="8" t="s">
        <v>3374</v>
      </c>
      <c r="G610" s="8" t="s">
        <v>3375</v>
      </c>
      <c r="H610" s="8" t="s">
        <v>3376</v>
      </c>
      <c r="I610" s="8" t="s">
        <v>3377</v>
      </c>
      <c r="J610" s="8"/>
      <c r="K610" s="8" t="s">
        <v>2763</v>
      </c>
      <c r="L610" s="24" t="s">
        <v>2764</v>
      </c>
      <c r="M610" s="24"/>
      <c r="N610" s="20" t="s">
        <v>188</v>
      </c>
      <c r="O610" s="20" t="s">
        <v>188</v>
      </c>
      <c r="P610" s="20" t="s">
        <v>188</v>
      </c>
      <c r="Q610" s="24" t="s">
        <v>2765</v>
      </c>
      <c r="R610" s="24"/>
      <c r="S610" s="20" t="s">
        <v>188</v>
      </c>
      <c r="T610" s="20" t="s">
        <v>188</v>
      </c>
      <c r="U610" s="20" t="s">
        <v>188</v>
      </c>
      <c r="V610" s="13"/>
    </row>
    <row r="611" spans="1:22" ht="15" customHeight="1" x14ac:dyDescent="0.2">
      <c r="A611" s="12" t="s">
        <v>1360</v>
      </c>
      <c r="B611" s="8" t="s">
        <v>3378</v>
      </c>
      <c r="C611" s="8" t="s">
        <v>3379</v>
      </c>
      <c r="D611" s="8" t="s">
        <v>42</v>
      </c>
      <c r="E611" s="8" t="s">
        <v>3380</v>
      </c>
      <c r="F611" s="8" t="s">
        <v>3374</v>
      </c>
      <c r="G611" s="8" t="s">
        <v>3381</v>
      </c>
      <c r="H611" s="8" t="s">
        <v>3382</v>
      </c>
      <c r="I611" s="8" t="s">
        <v>3383</v>
      </c>
      <c r="J611" s="8"/>
      <c r="K611" s="8" t="s">
        <v>2763</v>
      </c>
      <c r="L611" s="20" t="s">
        <v>2764</v>
      </c>
      <c r="M611" s="20"/>
      <c r="N611" s="20" t="s">
        <v>188</v>
      </c>
      <c r="O611" s="20" t="s">
        <v>188</v>
      </c>
      <c r="P611" s="20" t="s">
        <v>188</v>
      </c>
      <c r="Q611" s="20" t="s">
        <v>2765</v>
      </c>
      <c r="R611" s="20"/>
      <c r="S611" s="20" t="s">
        <v>188</v>
      </c>
      <c r="T611" s="20" t="s">
        <v>188</v>
      </c>
      <c r="U611" s="20" t="s">
        <v>188</v>
      </c>
      <c r="V611" s="13"/>
    </row>
    <row r="612" spans="1:22" ht="15" customHeight="1" x14ac:dyDescent="0.2">
      <c r="A612" s="12" t="s">
        <v>1363</v>
      </c>
      <c r="B612" s="8"/>
      <c r="C612" s="8" t="s">
        <v>1364</v>
      </c>
      <c r="D612" s="8"/>
      <c r="E612" s="8" t="s">
        <v>1365</v>
      </c>
      <c r="F612" s="8"/>
      <c r="G612" s="8"/>
      <c r="H612" s="8"/>
      <c r="I612" s="8"/>
      <c r="J612" s="8"/>
      <c r="K612" s="8"/>
      <c r="L612" s="24"/>
      <c r="M612" s="24"/>
      <c r="N612" s="20"/>
      <c r="O612" s="20"/>
      <c r="P612" s="20"/>
      <c r="Q612" s="24"/>
      <c r="R612" s="24"/>
      <c r="S612" s="20"/>
      <c r="T612" s="20"/>
      <c r="U612" s="20"/>
      <c r="V612" s="13"/>
    </row>
    <row r="613" spans="1:22" ht="15" customHeight="1" x14ac:dyDescent="0.2">
      <c r="A613" s="12" t="s">
        <v>1366</v>
      </c>
      <c r="B613" s="8"/>
      <c r="C613" s="8" t="s">
        <v>1367</v>
      </c>
      <c r="D613" s="8"/>
      <c r="E613" s="8" t="s">
        <v>1368</v>
      </c>
      <c r="F613" s="8"/>
      <c r="G613" s="8"/>
      <c r="H613" s="8"/>
      <c r="I613" s="8"/>
      <c r="J613" s="8"/>
      <c r="K613" s="8"/>
      <c r="L613" s="20"/>
      <c r="M613" s="20"/>
      <c r="N613" s="20"/>
      <c r="O613" s="20"/>
      <c r="P613" s="20"/>
      <c r="Q613" s="20"/>
      <c r="R613" s="20"/>
      <c r="S613" s="20"/>
      <c r="T613" s="20"/>
      <c r="U613" s="20"/>
      <c r="V613" s="13"/>
    </row>
    <row r="614" spans="1:22" ht="15" customHeight="1" x14ac:dyDescent="0.2">
      <c r="A614" s="12" t="s">
        <v>1366</v>
      </c>
      <c r="B614" s="8" t="s">
        <v>3384</v>
      </c>
      <c r="C614" s="8" t="s">
        <v>3385</v>
      </c>
      <c r="D614" s="8" t="s">
        <v>42</v>
      </c>
      <c r="E614" s="8" t="s">
        <v>3386</v>
      </c>
      <c r="F614" s="8" t="s">
        <v>3030</v>
      </c>
      <c r="G614" s="8" t="s">
        <v>3387</v>
      </c>
      <c r="H614" s="8" t="s">
        <v>3388</v>
      </c>
      <c r="I614" s="8" t="s">
        <v>3389</v>
      </c>
      <c r="J614" s="8"/>
      <c r="K614" s="8" t="s">
        <v>3034</v>
      </c>
      <c r="L614" s="24" t="s">
        <v>1277</v>
      </c>
      <c r="M614" s="24"/>
      <c r="N614" s="20"/>
      <c r="O614" s="20" t="s">
        <v>188</v>
      </c>
      <c r="P614" s="20" t="s">
        <v>188</v>
      </c>
      <c r="Q614" s="24" t="s">
        <v>2648</v>
      </c>
      <c r="R614" s="24"/>
      <c r="S614" s="20" t="s">
        <v>188</v>
      </c>
      <c r="T614" s="20" t="s">
        <v>188</v>
      </c>
      <c r="U614" s="20" t="s">
        <v>188</v>
      </c>
      <c r="V614" s="13" t="s">
        <v>3390</v>
      </c>
    </row>
    <row r="615" spans="1:22" ht="15" customHeight="1" x14ac:dyDescent="0.2">
      <c r="A615" s="12" t="s">
        <v>1366</v>
      </c>
      <c r="B615" s="8" t="s">
        <v>3391</v>
      </c>
      <c r="C615" s="8" t="s">
        <v>3392</v>
      </c>
      <c r="D615" s="8" t="s">
        <v>42</v>
      </c>
      <c r="E615" s="8" t="s">
        <v>3393</v>
      </c>
      <c r="F615" s="8" t="s">
        <v>3394</v>
      </c>
      <c r="G615" s="8" t="s">
        <v>3395</v>
      </c>
      <c r="H615" s="8" t="s">
        <v>3396</v>
      </c>
      <c r="I615" s="8" t="s">
        <v>3397</v>
      </c>
      <c r="J615" s="8"/>
      <c r="K615" s="8" t="s">
        <v>3398</v>
      </c>
      <c r="L615" s="20" t="s">
        <v>1277</v>
      </c>
      <c r="M615" s="20" t="s">
        <v>2764</v>
      </c>
      <c r="N615" s="20" t="s">
        <v>188</v>
      </c>
      <c r="O615" s="20" t="s">
        <v>188</v>
      </c>
      <c r="P615" s="20" t="s">
        <v>188</v>
      </c>
      <c r="Q615" s="20" t="s">
        <v>3399</v>
      </c>
      <c r="R615" s="20"/>
      <c r="S615" s="20"/>
      <c r="T615" s="20" t="s">
        <v>188</v>
      </c>
      <c r="U615" s="20" t="s">
        <v>188</v>
      </c>
      <c r="V615" s="13"/>
    </row>
    <row r="616" spans="1:22" ht="15" customHeight="1" x14ac:dyDescent="0.2">
      <c r="A616" s="12" t="s">
        <v>1366</v>
      </c>
      <c r="B616" s="8" t="s">
        <v>3400</v>
      </c>
      <c r="C616" s="8" t="s">
        <v>3401</v>
      </c>
      <c r="D616" s="8" t="s">
        <v>42</v>
      </c>
      <c r="E616" s="8" t="s">
        <v>3402</v>
      </c>
      <c r="F616" s="8" t="s">
        <v>3403</v>
      </c>
      <c r="G616" s="8" t="s">
        <v>278</v>
      </c>
      <c r="H616" s="8" t="s">
        <v>3404</v>
      </c>
      <c r="I616" s="8" t="s">
        <v>3405</v>
      </c>
      <c r="J616" s="8"/>
      <c r="K616" s="8" t="s">
        <v>3406</v>
      </c>
      <c r="L616" s="24" t="s">
        <v>2764</v>
      </c>
      <c r="M616" s="24"/>
      <c r="N616" s="20" t="s">
        <v>188</v>
      </c>
      <c r="O616" s="20" t="s">
        <v>188</v>
      </c>
      <c r="P616" s="20" t="s">
        <v>188</v>
      </c>
      <c r="Q616" s="24" t="s">
        <v>2765</v>
      </c>
      <c r="R616" s="24" t="s">
        <v>3407</v>
      </c>
      <c r="S616" s="20" t="s">
        <v>188</v>
      </c>
      <c r="T616" s="20" t="s">
        <v>188</v>
      </c>
      <c r="U616" s="20" t="s">
        <v>188</v>
      </c>
      <c r="V616" s="13"/>
    </row>
    <row r="617" spans="1:22" ht="15" customHeight="1" x14ac:dyDescent="0.2">
      <c r="A617" s="12" t="s">
        <v>1369</v>
      </c>
      <c r="B617" s="8"/>
      <c r="C617" s="8" t="s">
        <v>1370</v>
      </c>
      <c r="D617" s="8"/>
      <c r="E617" s="8" t="s">
        <v>1371</v>
      </c>
      <c r="F617" s="8"/>
      <c r="G617" s="8"/>
      <c r="H617" s="8"/>
      <c r="I617" s="8"/>
      <c r="J617" s="8"/>
      <c r="K617" s="8"/>
      <c r="L617" s="20"/>
      <c r="M617" s="20"/>
      <c r="N617" s="20"/>
      <c r="O617" s="20"/>
      <c r="P617" s="20"/>
      <c r="Q617" s="20"/>
      <c r="R617" s="20"/>
      <c r="S617" s="20"/>
      <c r="T617" s="20"/>
      <c r="U617" s="20"/>
      <c r="V617" s="13"/>
    </row>
    <row r="618" spans="1:22" ht="15" customHeight="1" x14ac:dyDescent="0.2">
      <c r="A618" s="12" t="s">
        <v>1372</v>
      </c>
      <c r="B618" s="8"/>
      <c r="C618" s="8" t="s">
        <v>178</v>
      </c>
      <c r="D618" s="8"/>
      <c r="E618" s="8" t="s">
        <v>179</v>
      </c>
      <c r="F618" s="8"/>
      <c r="G618" s="8"/>
      <c r="H618" s="8"/>
      <c r="I618" s="8"/>
      <c r="J618" s="8"/>
      <c r="K618" s="8"/>
      <c r="L618" s="24"/>
      <c r="M618" s="24"/>
      <c r="N618" s="20"/>
      <c r="O618" s="20"/>
      <c r="P618" s="20"/>
      <c r="Q618" s="24"/>
      <c r="R618" s="24"/>
      <c r="S618" s="20"/>
      <c r="T618" s="20"/>
      <c r="U618" s="20"/>
      <c r="V618" s="13"/>
    </row>
    <row r="619" spans="1:22" ht="15" customHeight="1" x14ac:dyDescent="0.2">
      <c r="A619" s="12" t="s">
        <v>1373</v>
      </c>
      <c r="B619" s="8"/>
      <c r="C619" s="8" t="s">
        <v>1374</v>
      </c>
      <c r="D619" s="8"/>
      <c r="E619" s="8" t="s">
        <v>1375</v>
      </c>
      <c r="F619" s="8"/>
      <c r="G619" s="8"/>
      <c r="H619" s="8"/>
      <c r="I619" s="8"/>
      <c r="J619" s="8"/>
      <c r="K619" s="8"/>
      <c r="L619" s="20"/>
      <c r="M619" s="20"/>
      <c r="N619" s="20"/>
      <c r="O619" s="20"/>
      <c r="P619" s="20"/>
      <c r="Q619" s="20"/>
      <c r="R619" s="20"/>
      <c r="S619" s="20"/>
      <c r="T619" s="20"/>
      <c r="U619" s="20"/>
      <c r="V619" s="13"/>
    </row>
    <row r="620" spans="1:22" ht="15" customHeight="1" x14ac:dyDescent="0.2">
      <c r="A620" s="12" t="s">
        <v>1376</v>
      </c>
      <c r="B620" s="8"/>
      <c r="C620" s="8" t="s">
        <v>417</v>
      </c>
      <c r="D620" s="8"/>
      <c r="E620" s="8" t="s">
        <v>1377</v>
      </c>
      <c r="F620" s="8"/>
      <c r="G620" s="8"/>
      <c r="H620" s="8"/>
      <c r="I620" s="8"/>
      <c r="J620" s="8"/>
      <c r="K620" s="8"/>
      <c r="L620" s="24"/>
      <c r="M620" s="24"/>
      <c r="N620" s="20"/>
      <c r="O620" s="20"/>
      <c r="P620" s="20"/>
      <c r="Q620" s="24"/>
      <c r="R620" s="24"/>
      <c r="S620" s="20"/>
      <c r="T620" s="20"/>
      <c r="U620" s="20"/>
      <c r="V620" s="13"/>
    </row>
    <row r="621" spans="1:22" ht="15" customHeight="1" x14ac:dyDescent="0.2">
      <c r="A621" s="12" t="s">
        <v>1378</v>
      </c>
      <c r="B621" s="8"/>
      <c r="C621" s="8" t="s">
        <v>1379</v>
      </c>
      <c r="D621" s="8"/>
      <c r="E621" s="8" t="s">
        <v>1380</v>
      </c>
      <c r="F621" s="8"/>
      <c r="G621" s="8"/>
      <c r="H621" s="8"/>
      <c r="I621" s="8"/>
      <c r="J621" s="8"/>
      <c r="K621" s="8"/>
      <c r="L621" s="20"/>
      <c r="M621" s="20"/>
      <c r="N621" s="20"/>
      <c r="O621" s="20"/>
      <c r="P621" s="20"/>
      <c r="Q621" s="20"/>
      <c r="R621" s="20"/>
      <c r="S621" s="20"/>
      <c r="T621" s="20"/>
      <c r="U621" s="20"/>
      <c r="V621" s="13"/>
    </row>
    <row r="622" spans="1:22" ht="15" customHeight="1" x14ac:dyDescent="0.2">
      <c r="A622" s="12" t="s">
        <v>1378</v>
      </c>
      <c r="B622" s="8" t="s">
        <v>3408</v>
      </c>
      <c r="C622" s="8" t="s">
        <v>3409</v>
      </c>
      <c r="D622" s="8" t="s">
        <v>42</v>
      </c>
      <c r="E622" s="8" t="s">
        <v>3410</v>
      </c>
      <c r="F622" s="8" t="s">
        <v>3411</v>
      </c>
      <c r="G622" s="8" t="s">
        <v>3412</v>
      </c>
      <c r="H622" s="8" t="s">
        <v>3413</v>
      </c>
      <c r="I622" s="8" t="s">
        <v>3414</v>
      </c>
      <c r="J622" s="8"/>
      <c r="K622" s="8" t="s">
        <v>1968</v>
      </c>
      <c r="L622" s="24" t="s">
        <v>1609</v>
      </c>
      <c r="M622" s="24"/>
      <c r="N622" s="20" t="s">
        <v>188</v>
      </c>
      <c r="O622" s="20" t="s">
        <v>188</v>
      </c>
      <c r="P622" s="20" t="s">
        <v>188</v>
      </c>
      <c r="Q622" s="24" t="s">
        <v>1159</v>
      </c>
      <c r="R622" s="24"/>
      <c r="S622" s="20" t="s">
        <v>188</v>
      </c>
      <c r="T622" s="20" t="s">
        <v>188</v>
      </c>
      <c r="U622" s="20" t="s">
        <v>188</v>
      </c>
      <c r="V622" s="13"/>
    </row>
    <row r="623" spans="1:22" ht="15" customHeight="1" x14ac:dyDescent="0.2">
      <c r="A623" s="12" t="s">
        <v>1378</v>
      </c>
      <c r="B623" s="8" t="s">
        <v>3415</v>
      </c>
      <c r="C623" s="8" t="s">
        <v>3416</v>
      </c>
      <c r="D623" s="8" t="s">
        <v>42</v>
      </c>
      <c r="E623" s="8" t="s">
        <v>3417</v>
      </c>
      <c r="F623" s="8" t="s">
        <v>3411</v>
      </c>
      <c r="G623" s="8" t="s">
        <v>3418</v>
      </c>
      <c r="H623" s="8" t="s">
        <v>3419</v>
      </c>
      <c r="I623" s="8" t="s">
        <v>3420</v>
      </c>
      <c r="J623" s="8"/>
      <c r="K623" s="8" t="s">
        <v>1968</v>
      </c>
      <c r="L623" s="20" t="s">
        <v>1609</v>
      </c>
      <c r="M623" s="20"/>
      <c r="N623" s="20" t="s">
        <v>188</v>
      </c>
      <c r="O623" s="20" t="s">
        <v>188</v>
      </c>
      <c r="P623" s="20" t="s">
        <v>188</v>
      </c>
      <c r="Q623" s="20" t="s">
        <v>1159</v>
      </c>
      <c r="R623" s="20"/>
      <c r="S623" s="20" t="s">
        <v>188</v>
      </c>
      <c r="T623" s="20" t="s">
        <v>188</v>
      </c>
      <c r="U623" s="20" t="s">
        <v>188</v>
      </c>
      <c r="V623" s="13"/>
    </row>
    <row r="624" spans="1:22" ht="15" customHeight="1" x14ac:dyDescent="0.2">
      <c r="A624" s="12" t="s">
        <v>1378</v>
      </c>
      <c r="B624" s="8" t="s">
        <v>3421</v>
      </c>
      <c r="C624" s="8" t="s">
        <v>3422</v>
      </c>
      <c r="D624" s="8" t="s">
        <v>42</v>
      </c>
      <c r="E624" s="8" t="s">
        <v>3423</v>
      </c>
      <c r="F624" s="8" t="s">
        <v>3411</v>
      </c>
      <c r="G624" s="8" t="s">
        <v>3424</v>
      </c>
      <c r="H624" s="8" t="s">
        <v>3425</v>
      </c>
      <c r="I624" s="8" t="s">
        <v>3426</v>
      </c>
      <c r="J624" s="8"/>
      <c r="K624" s="8" t="s">
        <v>1968</v>
      </c>
      <c r="L624" s="24" t="s">
        <v>1609</v>
      </c>
      <c r="M624" s="24"/>
      <c r="N624" s="20" t="s">
        <v>188</v>
      </c>
      <c r="O624" s="20" t="s">
        <v>188</v>
      </c>
      <c r="P624" s="20" t="s">
        <v>188</v>
      </c>
      <c r="Q624" s="24" t="s">
        <v>1159</v>
      </c>
      <c r="R624" s="24"/>
      <c r="S624" s="20" t="s">
        <v>188</v>
      </c>
      <c r="T624" s="20" t="s">
        <v>188</v>
      </c>
      <c r="U624" s="20" t="s">
        <v>188</v>
      </c>
      <c r="V624" s="13"/>
    </row>
    <row r="625" spans="1:22" ht="15" customHeight="1" x14ac:dyDescent="0.2">
      <c r="A625" s="12" t="s">
        <v>1381</v>
      </c>
      <c r="B625" s="8"/>
      <c r="C625" s="8" t="s">
        <v>1382</v>
      </c>
      <c r="D625" s="8"/>
      <c r="E625" s="8" t="s">
        <v>1220</v>
      </c>
      <c r="F625" s="8"/>
      <c r="G625" s="8"/>
      <c r="H625" s="8"/>
      <c r="I625" s="8"/>
      <c r="J625" s="8"/>
      <c r="K625" s="8"/>
      <c r="L625" s="20"/>
      <c r="M625" s="20"/>
      <c r="N625" s="20"/>
      <c r="O625" s="20"/>
      <c r="P625" s="20"/>
      <c r="Q625" s="20"/>
      <c r="R625" s="20"/>
      <c r="S625" s="20"/>
      <c r="T625" s="20"/>
      <c r="U625" s="20"/>
      <c r="V625" s="13"/>
    </row>
    <row r="626" spans="1:22" ht="15" customHeight="1" x14ac:dyDescent="0.2">
      <c r="A626" s="12" t="s">
        <v>1383</v>
      </c>
      <c r="B626" s="8"/>
      <c r="C626" s="8" t="s">
        <v>236</v>
      </c>
      <c r="D626" s="8"/>
      <c r="E626" s="8" t="s">
        <v>1220</v>
      </c>
      <c r="F626" s="8"/>
      <c r="G626" s="8"/>
      <c r="H626" s="8"/>
      <c r="I626" s="8"/>
      <c r="J626" s="8"/>
      <c r="K626" s="8"/>
      <c r="L626" s="24"/>
      <c r="M626" s="24"/>
      <c r="N626" s="20"/>
      <c r="O626" s="20"/>
      <c r="P626" s="20"/>
      <c r="Q626" s="24"/>
      <c r="R626" s="24"/>
      <c r="S626" s="20"/>
      <c r="T626" s="20"/>
      <c r="U626" s="20"/>
      <c r="V626" s="13"/>
    </row>
    <row r="627" spans="1:22" ht="15" customHeight="1" x14ac:dyDescent="0.2">
      <c r="A627" s="12" t="s">
        <v>1384</v>
      </c>
      <c r="B627" s="8"/>
      <c r="C627" s="8" t="s">
        <v>1385</v>
      </c>
      <c r="D627" s="8"/>
      <c r="E627" s="8" t="s">
        <v>1386</v>
      </c>
      <c r="F627" s="8"/>
      <c r="G627" s="8"/>
      <c r="H627" s="8"/>
      <c r="I627" s="8"/>
      <c r="J627" s="8"/>
      <c r="K627" s="8"/>
      <c r="L627" s="20"/>
      <c r="M627" s="20"/>
      <c r="N627" s="20"/>
      <c r="O627" s="20"/>
      <c r="P627" s="20"/>
      <c r="Q627" s="20"/>
      <c r="R627" s="20"/>
      <c r="S627" s="20"/>
      <c r="T627" s="20"/>
      <c r="U627" s="20"/>
      <c r="V627" s="13"/>
    </row>
    <row r="628" spans="1:22" ht="15" customHeight="1" x14ac:dyDescent="0.2">
      <c r="A628" s="12" t="s">
        <v>1387</v>
      </c>
      <c r="B628" s="8"/>
      <c r="C628" s="8" t="s">
        <v>369</v>
      </c>
      <c r="D628" s="8"/>
      <c r="E628" s="8" t="s">
        <v>1388</v>
      </c>
      <c r="F628" s="8"/>
      <c r="G628" s="8"/>
      <c r="H628" s="8"/>
      <c r="I628" s="8"/>
      <c r="J628" s="8"/>
      <c r="K628" s="8"/>
      <c r="L628" s="24"/>
      <c r="M628" s="24"/>
      <c r="N628" s="20"/>
      <c r="O628" s="20"/>
      <c r="P628" s="20"/>
      <c r="Q628" s="24"/>
      <c r="R628" s="24"/>
      <c r="S628" s="20"/>
      <c r="T628" s="20"/>
      <c r="U628" s="20"/>
      <c r="V628" s="13"/>
    </row>
    <row r="629" spans="1:22" ht="15" customHeight="1" x14ac:dyDescent="0.2">
      <c r="A629" s="12" t="s">
        <v>1389</v>
      </c>
      <c r="B629" s="8"/>
      <c r="C629" s="8" t="s">
        <v>372</v>
      </c>
      <c r="D629" s="8"/>
      <c r="E629" s="8" t="s">
        <v>1390</v>
      </c>
      <c r="F629" s="8"/>
      <c r="G629" s="8"/>
      <c r="H629" s="8"/>
      <c r="I629" s="8"/>
      <c r="J629" s="8"/>
      <c r="K629" s="8"/>
      <c r="L629" s="20"/>
      <c r="M629" s="20"/>
      <c r="N629" s="20"/>
      <c r="O629" s="20"/>
      <c r="P629" s="20"/>
      <c r="Q629" s="20"/>
      <c r="R629" s="20"/>
      <c r="S629" s="20"/>
      <c r="T629" s="20"/>
      <c r="U629" s="20"/>
      <c r="V629" s="13"/>
    </row>
    <row r="630" spans="1:22" ht="15" customHeight="1" x14ac:dyDescent="0.2">
      <c r="A630" s="12" t="s">
        <v>1389</v>
      </c>
      <c r="B630" s="8" t="s">
        <v>3427</v>
      </c>
      <c r="C630" s="8" t="s">
        <v>3428</v>
      </c>
      <c r="D630" s="8" t="s">
        <v>42</v>
      </c>
      <c r="E630" s="8" t="s">
        <v>3429</v>
      </c>
      <c r="F630" s="8" t="s">
        <v>3430</v>
      </c>
      <c r="G630" s="8" t="s">
        <v>3431</v>
      </c>
      <c r="H630" s="8" t="s">
        <v>3432</v>
      </c>
      <c r="I630" s="8" t="s">
        <v>3433</v>
      </c>
      <c r="J630" s="8"/>
      <c r="K630" s="8" t="s">
        <v>1158</v>
      </c>
      <c r="L630" s="24"/>
      <c r="M630" s="24"/>
      <c r="N630" s="20"/>
      <c r="O630" s="20"/>
      <c r="P630" s="20"/>
      <c r="Q630" s="24" t="s">
        <v>1159</v>
      </c>
      <c r="R630" s="24"/>
      <c r="S630" s="20" t="s">
        <v>188</v>
      </c>
      <c r="T630" s="20" t="s">
        <v>188</v>
      </c>
      <c r="U630" s="20" t="s">
        <v>188</v>
      </c>
      <c r="V630" s="13"/>
    </row>
    <row r="631" spans="1:22" ht="15" customHeight="1" x14ac:dyDescent="0.2">
      <c r="A631" s="12" t="s">
        <v>1391</v>
      </c>
      <c r="B631" s="8"/>
      <c r="C631" s="8" t="s">
        <v>172</v>
      </c>
      <c r="D631" s="8"/>
      <c r="E631" s="8" t="s">
        <v>382</v>
      </c>
      <c r="F631" s="8"/>
      <c r="G631" s="8"/>
      <c r="H631" s="8"/>
      <c r="I631" s="8"/>
      <c r="J631" s="8"/>
      <c r="K631" s="8"/>
      <c r="L631" s="20"/>
      <c r="M631" s="20"/>
      <c r="N631" s="20"/>
      <c r="O631" s="20"/>
      <c r="P631" s="20"/>
      <c r="Q631" s="20"/>
      <c r="R631" s="20"/>
      <c r="S631" s="20"/>
      <c r="T631" s="20"/>
      <c r="U631" s="20"/>
      <c r="V631" s="13"/>
    </row>
    <row r="632" spans="1:22" ht="15" customHeight="1" x14ac:dyDescent="0.2">
      <c r="A632" s="12" t="s">
        <v>1392</v>
      </c>
      <c r="B632" s="8"/>
      <c r="C632" s="8" t="s">
        <v>1393</v>
      </c>
      <c r="D632" s="8"/>
      <c r="E632" s="8" t="s">
        <v>1394</v>
      </c>
      <c r="F632" s="8"/>
      <c r="G632" s="8"/>
      <c r="H632" s="8"/>
      <c r="I632" s="8"/>
      <c r="J632" s="8"/>
      <c r="K632" s="8"/>
      <c r="L632" s="24"/>
      <c r="M632" s="24"/>
      <c r="N632" s="20"/>
      <c r="O632" s="20"/>
      <c r="P632" s="20"/>
      <c r="Q632" s="24"/>
      <c r="R632" s="24"/>
      <c r="S632" s="20"/>
      <c r="T632" s="20"/>
      <c r="U632" s="20"/>
      <c r="V632" s="13"/>
    </row>
    <row r="633" spans="1:22" ht="15" customHeight="1" x14ac:dyDescent="0.2">
      <c r="A633" s="12" t="s">
        <v>1395</v>
      </c>
      <c r="B633" s="8"/>
      <c r="C633" s="8" t="s">
        <v>417</v>
      </c>
      <c r="D633" s="8"/>
      <c r="E633" s="8" t="s">
        <v>1396</v>
      </c>
      <c r="F633" s="8"/>
      <c r="G633" s="8"/>
      <c r="H633" s="8"/>
      <c r="I633" s="8"/>
      <c r="J633" s="8"/>
      <c r="K633" s="8"/>
      <c r="L633" s="20"/>
      <c r="M633" s="20"/>
      <c r="N633" s="20"/>
      <c r="O633" s="20"/>
      <c r="P633" s="20"/>
      <c r="Q633" s="20"/>
      <c r="R633" s="20"/>
      <c r="S633" s="20"/>
      <c r="T633" s="20"/>
      <c r="U633" s="20"/>
      <c r="V633" s="13"/>
    </row>
    <row r="634" spans="1:22" ht="15" customHeight="1" x14ac:dyDescent="0.2">
      <c r="A634" s="12" t="s">
        <v>1397</v>
      </c>
      <c r="B634" s="8"/>
      <c r="C634" s="8" t="s">
        <v>423</v>
      </c>
      <c r="D634" s="8"/>
      <c r="E634" s="8" t="s">
        <v>406</v>
      </c>
      <c r="F634" s="8"/>
      <c r="G634" s="8"/>
      <c r="H634" s="8"/>
      <c r="I634" s="8"/>
      <c r="J634" s="8"/>
      <c r="K634" s="8"/>
      <c r="L634" s="24"/>
      <c r="M634" s="24"/>
      <c r="N634" s="20"/>
      <c r="O634" s="20"/>
      <c r="P634" s="20"/>
      <c r="Q634" s="24"/>
      <c r="R634" s="24"/>
      <c r="S634" s="20"/>
      <c r="T634" s="20"/>
      <c r="U634" s="20"/>
      <c r="V634" s="13"/>
    </row>
    <row r="635" spans="1:22" ht="15" customHeight="1" x14ac:dyDescent="0.2">
      <c r="A635" s="12" t="s">
        <v>1398</v>
      </c>
      <c r="B635" s="8"/>
      <c r="C635" s="8" t="s">
        <v>442</v>
      </c>
      <c r="D635" s="8"/>
      <c r="E635" s="8" t="s">
        <v>443</v>
      </c>
      <c r="F635" s="8"/>
      <c r="G635" s="8"/>
      <c r="H635" s="8"/>
      <c r="I635" s="8"/>
      <c r="J635" s="8"/>
      <c r="K635" s="8"/>
      <c r="L635" s="20"/>
      <c r="M635" s="20"/>
      <c r="N635" s="20"/>
      <c r="O635" s="20"/>
      <c r="P635" s="20"/>
      <c r="Q635" s="20"/>
      <c r="R635" s="20"/>
      <c r="S635" s="20"/>
      <c r="T635" s="20"/>
      <c r="U635" s="20"/>
      <c r="V635" s="13"/>
    </row>
    <row r="636" spans="1:22" ht="15" customHeight="1" x14ac:dyDescent="0.2">
      <c r="A636" s="12" t="s">
        <v>1399</v>
      </c>
      <c r="B636" s="8"/>
      <c r="C636" s="8" t="s">
        <v>445</v>
      </c>
      <c r="D636" s="8"/>
      <c r="E636" s="8" t="s">
        <v>1400</v>
      </c>
      <c r="F636" s="8"/>
      <c r="G636" s="8"/>
      <c r="H636" s="8"/>
      <c r="I636" s="8"/>
      <c r="J636" s="8"/>
      <c r="K636" s="8"/>
      <c r="L636" s="24"/>
      <c r="M636" s="24"/>
      <c r="N636" s="20"/>
      <c r="O636" s="20"/>
      <c r="P636" s="20"/>
      <c r="Q636" s="24"/>
      <c r="R636" s="24"/>
      <c r="S636" s="20"/>
      <c r="T636" s="20"/>
      <c r="U636" s="20"/>
      <c r="V636" s="13"/>
    </row>
    <row r="637" spans="1:22" ht="15" customHeight="1" x14ac:dyDescent="0.2">
      <c r="A637" s="12" t="s">
        <v>1401</v>
      </c>
      <c r="B637" s="8"/>
      <c r="C637" s="8" t="s">
        <v>451</v>
      </c>
      <c r="D637" s="8"/>
      <c r="E637" s="8" t="s">
        <v>452</v>
      </c>
      <c r="F637" s="8"/>
      <c r="G637" s="8"/>
      <c r="H637" s="8"/>
      <c r="I637" s="8"/>
      <c r="J637" s="8"/>
      <c r="K637" s="8"/>
      <c r="L637" s="20"/>
      <c r="M637" s="20"/>
      <c r="N637" s="20"/>
      <c r="O637" s="20"/>
      <c r="P637" s="20"/>
      <c r="Q637" s="20"/>
      <c r="R637" s="20"/>
      <c r="S637" s="20"/>
      <c r="T637" s="20"/>
      <c r="U637" s="20"/>
      <c r="V637" s="13"/>
    </row>
    <row r="638" spans="1:22" ht="15" customHeight="1" x14ac:dyDescent="0.2">
      <c r="A638" s="12" t="s">
        <v>1402</v>
      </c>
      <c r="B638" s="8"/>
      <c r="C638" s="8" t="s">
        <v>454</v>
      </c>
      <c r="D638" s="8"/>
      <c r="E638" s="8" t="s">
        <v>455</v>
      </c>
      <c r="F638" s="8"/>
      <c r="G638" s="8"/>
      <c r="H638" s="8"/>
      <c r="I638" s="8"/>
      <c r="J638" s="8"/>
      <c r="K638" s="8"/>
      <c r="L638" s="24"/>
      <c r="M638" s="24"/>
      <c r="N638" s="20"/>
      <c r="O638" s="20"/>
      <c r="P638" s="20"/>
      <c r="Q638" s="24"/>
      <c r="R638" s="24"/>
      <c r="S638" s="20"/>
      <c r="T638" s="20"/>
      <c r="U638" s="20"/>
      <c r="V638" s="13"/>
    </row>
    <row r="639" spans="1:22" ht="15" customHeight="1" x14ac:dyDescent="0.2">
      <c r="A639" s="12" t="s">
        <v>1409</v>
      </c>
      <c r="B639" s="8"/>
      <c r="C639" s="8" t="s">
        <v>746</v>
      </c>
      <c r="D639" s="8"/>
      <c r="E639" s="8" t="s">
        <v>747</v>
      </c>
      <c r="F639" s="8"/>
      <c r="G639" s="8"/>
      <c r="H639" s="8"/>
      <c r="I639" s="8"/>
      <c r="J639" s="8"/>
      <c r="K639" s="8"/>
      <c r="L639" s="20"/>
      <c r="M639" s="20"/>
      <c r="N639" s="20"/>
      <c r="O639" s="20"/>
      <c r="P639" s="20"/>
      <c r="Q639" s="20"/>
      <c r="R639" s="20"/>
      <c r="S639" s="20"/>
      <c r="T639" s="20"/>
      <c r="U639" s="20"/>
      <c r="V639" s="13"/>
    </row>
    <row r="640" spans="1:22" ht="15" customHeight="1" x14ac:dyDescent="0.2">
      <c r="A640" s="12" t="s">
        <v>1410</v>
      </c>
      <c r="B640" s="8"/>
      <c r="C640" s="8" t="s">
        <v>755</v>
      </c>
      <c r="D640" s="8"/>
      <c r="E640" s="8" t="s">
        <v>756</v>
      </c>
      <c r="F640" s="8"/>
      <c r="G640" s="8"/>
      <c r="H640" s="8"/>
      <c r="I640" s="8"/>
      <c r="J640" s="8"/>
      <c r="K640" s="8"/>
      <c r="L640" s="24"/>
      <c r="M640" s="24"/>
      <c r="N640" s="20"/>
      <c r="O640" s="20"/>
      <c r="P640" s="20"/>
      <c r="Q640" s="24"/>
      <c r="R640" s="24"/>
      <c r="S640" s="20"/>
      <c r="T640" s="20"/>
      <c r="U640" s="20"/>
      <c r="V640" s="13"/>
    </row>
    <row r="641" spans="1:22" ht="15" customHeight="1" x14ac:dyDescent="0.2">
      <c r="A641" s="12" t="s">
        <v>1411</v>
      </c>
      <c r="B641" s="8"/>
      <c r="C641" s="8" t="s">
        <v>773</v>
      </c>
      <c r="D641" s="8"/>
      <c r="E641" s="8" t="s">
        <v>1412</v>
      </c>
      <c r="F641" s="8"/>
      <c r="G641" s="8"/>
      <c r="H641" s="8"/>
      <c r="I641" s="8"/>
      <c r="J641" s="8"/>
      <c r="K641" s="8"/>
      <c r="L641" s="20"/>
      <c r="M641" s="20"/>
      <c r="N641" s="20"/>
      <c r="O641" s="20"/>
      <c r="P641" s="20"/>
      <c r="Q641" s="20"/>
      <c r="R641" s="20"/>
      <c r="S641" s="20"/>
      <c r="T641" s="20"/>
      <c r="U641" s="20"/>
      <c r="V641" s="13"/>
    </row>
    <row r="642" spans="1:22" ht="15" customHeight="1" x14ac:dyDescent="0.2">
      <c r="A642" s="12" t="s">
        <v>1413</v>
      </c>
      <c r="B642" s="8"/>
      <c r="C642" s="8" t="s">
        <v>776</v>
      </c>
      <c r="D642" s="8"/>
      <c r="E642" s="8" t="s">
        <v>777</v>
      </c>
      <c r="F642" s="8"/>
      <c r="G642" s="8"/>
      <c r="H642" s="8"/>
      <c r="I642" s="8"/>
      <c r="J642" s="8"/>
      <c r="K642" s="8"/>
      <c r="L642" s="24"/>
      <c r="M642" s="24"/>
      <c r="N642" s="20"/>
      <c r="O642" s="20"/>
      <c r="P642" s="20"/>
      <c r="Q642" s="24"/>
      <c r="R642" s="24"/>
      <c r="S642" s="20"/>
      <c r="T642" s="20"/>
      <c r="U642" s="20"/>
      <c r="V642" s="13"/>
    </row>
    <row r="643" spans="1:22" ht="15" customHeight="1" x14ac:dyDescent="0.2">
      <c r="A643" s="12" t="s">
        <v>1414</v>
      </c>
      <c r="B643" s="8"/>
      <c r="C643" s="8" t="s">
        <v>1415</v>
      </c>
      <c r="D643" s="8"/>
      <c r="E643" s="8" t="s">
        <v>1416</v>
      </c>
      <c r="F643" s="8"/>
      <c r="G643" s="8"/>
      <c r="H643" s="8"/>
      <c r="I643" s="8"/>
      <c r="J643" s="8"/>
      <c r="K643" s="8"/>
      <c r="L643" s="20"/>
      <c r="M643" s="20"/>
      <c r="N643" s="20"/>
      <c r="O643" s="20"/>
      <c r="P643" s="20"/>
      <c r="Q643" s="20"/>
      <c r="R643" s="20"/>
      <c r="S643" s="20"/>
      <c r="T643" s="20"/>
      <c r="U643" s="20"/>
      <c r="V643" s="13"/>
    </row>
    <row r="644" spans="1:22" ht="15" customHeight="1" x14ac:dyDescent="0.2">
      <c r="A644" s="12" t="s">
        <v>1414</v>
      </c>
      <c r="B644" s="8" t="s">
        <v>3434</v>
      </c>
      <c r="C644" s="8" t="s">
        <v>3435</v>
      </c>
      <c r="D644" s="8" t="s">
        <v>42</v>
      </c>
      <c r="E644" s="8" t="s">
        <v>3436</v>
      </c>
      <c r="F644" s="8" t="s">
        <v>3437</v>
      </c>
      <c r="G644" s="8" t="s">
        <v>278</v>
      </c>
      <c r="H644" s="8" t="s">
        <v>3438</v>
      </c>
      <c r="I644" s="8" t="s">
        <v>3439</v>
      </c>
      <c r="J644" s="8"/>
      <c r="K644" s="8"/>
      <c r="L644" s="24"/>
      <c r="M644" s="24"/>
      <c r="N644" s="20"/>
      <c r="O644" s="20"/>
      <c r="P644" s="20"/>
      <c r="Q644" s="24"/>
      <c r="R644" s="24"/>
      <c r="S644" s="20"/>
      <c r="T644" s="20"/>
      <c r="U644" s="20"/>
      <c r="V644" s="13"/>
    </row>
    <row r="645" spans="1:22" ht="15" customHeight="1" x14ac:dyDescent="0.2">
      <c r="A645" s="12" t="s">
        <v>1414</v>
      </c>
      <c r="B645" s="8" t="s">
        <v>3440</v>
      </c>
      <c r="C645" s="8" t="s">
        <v>3441</v>
      </c>
      <c r="D645" s="8" t="s">
        <v>42</v>
      </c>
      <c r="E645" s="8" t="s">
        <v>3442</v>
      </c>
      <c r="F645" s="8" t="s">
        <v>3443</v>
      </c>
      <c r="G645" s="8" t="s">
        <v>3444</v>
      </c>
      <c r="H645" s="8" t="s">
        <v>3445</v>
      </c>
      <c r="I645" s="8" t="s">
        <v>3446</v>
      </c>
      <c r="J645" s="8"/>
      <c r="K645" s="8" t="s">
        <v>981</v>
      </c>
      <c r="L645" s="20" t="s">
        <v>982</v>
      </c>
      <c r="M645" s="20"/>
      <c r="N645" s="20" t="s">
        <v>188</v>
      </c>
      <c r="O645" s="20" t="s">
        <v>188</v>
      </c>
      <c r="P645" s="20" t="s">
        <v>188</v>
      </c>
      <c r="Q645" s="20" t="s">
        <v>983</v>
      </c>
      <c r="R645" s="20"/>
      <c r="S645" s="20"/>
      <c r="T645" s="20" t="s">
        <v>188</v>
      </c>
      <c r="U645" s="20" t="s">
        <v>188</v>
      </c>
      <c r="V645" s="13"/>
    </row>
    <row r="646" spans="1:22" ht="15" customHeight="1" x14ac:dyDescent="0.2">
      <c r="A646" s="12" t="s">
        <v>1417</v>
      </c>
      <c r="B646" s="8"/>
      <c r="C646" s="8" t="s">
        <v>779</v>
      </c>
      <c r="D646" s="8"/>
      <c r="E646" s="8" t="s">
        <v>1418</v>
      </c>
      <c r="F646" s="8"/>
      <c r="G646" s="8"/>
      <c r="H646" s="8"/>
      <c r="I646" s="8"/>
      <c r="J646" s="8"/>
      <c r="K646" s="8"/>
      <c r="L646" s="24"/>
      <c r="M646" s="24"/>
      <c r="N646" s="20"/>
      <c r="O646" s="20"/>
      <c r="P646" s="20"/>
      <c r="Q646" s="24"/>
      <c r="R646" s="24"/>
      <c r="S646" s="20"/>
      <c r="T646" s="20"/>
      <c r="U646" s="20"/>
      <c r="V646" s="13"/>
    </row>
    <row r="647" spans="1:22" ht="15" customHeight="1" x14ac:dyDescent="0.2">
      <c r="A647" s="12" t="s">
        <v>1419</v>
      </c>
      <c r="B647" s="8"/>
      <c r="C647" s="8" t="s">
        <v>782</v>
      </c>
      <c r="D647" s="8"/>
      <c r="E647" s="8" t="s">
        <v>1420</v>
      </c>
      <c r="F647" s="8"/>
      <c r="G647" s="8"/>
      <c r="H647" s="8"/>
      <c r="I647" s="8"/>
      <c r="J647" s="8"/>
      <c r="K647" s="8"/>
      <c r="L647" s="20"/>
      <c r="M647" s="20"/>
      <c r="N647" s="20"/>
      <c r="O647" s="20"/>
      <c r="P647" s="20"/>
      <c r="Q647" s="20"/>
      <c r="R647" s="20"/>
      <c r="S647" s="20"/>
      <c r="T647" s="20"/>
      <c r="U647" s="20"/>
      <c r="V647" s="13"/>
    </row>
    <row r="648" spans="1:22" ht="15" customHeight="1" x14ac:dyDescent="0.2">
      <c r="A648" s="12" t="s">
        <v>1421</v>
      </c>
      <c r="B648" s="8"/>
      <c r="C648" s="8" t="s">
        <v>1422</v>
      </c>
      <c r="D648" s="8"/>
      <c r="E648" s="8" t="s">
        <v>1423</v>
      </c>
      <c r="F648" s="8"/>
      <c r="G648" s="8"/>
      <c r="H648" s="8"/>
      <c r="I648" s="8"/>
      <c r="J648" s="8"/>
      <c r="K648" s="8"/>
      <c r="L648" s="24"/>
      <c r="M648" s="24"/>
      <c r="N648" s="20"/>
      <c r="O648" s="20"/>
      <c r="P648" s="20"/>
      <c r="Q648" s="24"/>
      <c r="R648" s="24"/>
      <c r="S648" s="20"/>
      <c r="T648" s="20"/>
      <c r="U648" s="20"/>
      <c r="V648" s="13"/>
    </row>
    <row r="649" spans="1:22" ht="15" customHeight="1" x14ac:dyDescent="0.2">
      <c r="A649" s="12" t="s">
        <v>1424</v>
      </c>
      <c r="B649" s="8"/>
      <c r="C649" s="8" t="s">
        <v>807</v>
      </c>
      <c r="D649" s="8"/>
      <c r="E649" s="8" t="s">
        <v>1425</v>
      </c>
      <c r="F649" s="8"/>
      <c r="G649" s="8"/>
      <c r="H649" s="8"/>
      <c r="I649" s="8"/>
      <c r="J649" s="8"/>
      <c r="K649" s="8"/>
      <c r="L649" s="20"/>
      <c r="M649" s="20"/>
      <c r="N649" s="20"/>
      <c r="O649" s="20"/>
      <c r="P649" s="20"/>
      <c r="Q649" s="20"/>
      <c r="R649" s="20"/>
      <c r="S649" s="20"/>
      <c r="T649" s="20"/>
      <c r="U649" s="20"/>
      <c r="V649" s="13"/>
    </row>
    <row r="650" spans="1:22" ht="15" customHeight="1" x14ac:dyDescent="0.2">
      <c r="A650" s="12" t="s">
        <v>1424</v>
      </c>
      <c r="B650" s="8" t="s">
        <v>3447</v>
      </c>
      <c r="C650" s="8" t="s">
        <v>3448</v>
      </c>
      <c r="D650" s="8" t="s">
        <v>42</v>
      </c>
      <c r="E650" s="8" t="s">
        <v>3449</v>
      </c>
      <c r="F650" s="8" t="s">
        <v>1436</v>
      </c>
      <c r="G650" s="8" t="s">
        <v>3450</v>
      </c>
      <c r="H650" s="8" t="s">
        <v>3451</v>
      </c>
      <c r="I650" s="8" t="s">
        <v>3452</v>
      </c>
      <c r="J650" s="8"/>
      <c r="K650" s="8" t="s">
        <v>3453</v>
      </c>
      <c r="L650" s="24" t="s">
        <v>215</v>
      </c>
      <c r="M650" s="24"/>
      <c r="N650" s="20"/>
      <c r="O650" s="20" t="s">
        <v>188</v>
      </c>
      <c r="P650" s="20" t="s">
        <v>188</v>
      </c>
      <c r="Q650" s="24" t="s">
        <v>1159</v>
      </c>
      <c r="R650" s="24"/>
      <c r="S650" s="20" t="s">
        <v>188</v>
      </c>
      <c r="T650" s="20" t="s">
        <v>188</v>
      </c>
      <c r="U650" s="20" t="s">
        <v>188</v>
      </c>
      <c r="V650" s="13"/>
    </row>
    <row r="651" spans="1:22" ht="15" customHeight="1" x14ac:dyDescent="0.2">
      <c r="A651" s="12" t="s">
        <v>1424</v>
      </c>
      <c r="B651" s="8" t="s">
        <v>3454</v>
      </c>
      <c r="C651" s="8" t="s">
        <v>3455</v>
      </c>
      <c r="D651" s="8" t="s">
        <v>42</v>
      </c>
      <c r="E651" s="8" t="s">
        <v>3456</v>
      </c>
      <c r="F651" s="8" t="s">
        <v>1436</v>
      </c>
      <c r="G651" s="8" t="s">
        <v>3457</v>
      </c>
      <c r="H651" s="8" t="s">
        <v>3458</v>
      </c>
      <c r="I651" s="8" t="s">
        <v>3459</v>
      </c>
      <c r="J651" s="8"/>
      <c r="K651" s="8" t="s">
        <v>3460</v>
      </c>
      <c r="L651" s="20" t="s">
        <v>215</v>
      </c>
      <c r="M651" s="20"/>
      <c r="N651" s="20"/>
      <c r="O651" s="20" t="s">
        <v>188</v>
      </c>
      <c r="P651" s="20" t="s">
        <v>188</v>
      </c>
      <c r="Q651" s="20"/>
      <c r="R651" s="20"/>
      <c r="S651" s="20"/>
      <c r="T651" s="20"/>
      <c r="U651" s="20"/>
      <c r="V651" s="13"/>
    </row>
    <row r="652" spans="1:22" ht="15" customHeight="1" x14ac:dyDescent="0.2">
      <c r="A652" s="12" t="s">
        <v>1424</v>
      </c>
      <c r="B652" s="8" t="s">
        <v>3461</v>
      </c>
      <c r="C652" s="8" t="s">
        <v>3462</v>
      </c>
      <c r="D652" s="8" t="s">
        <v>2136</v>
      </c>
      <c r="E652" s="8" t="s">
        <v>3463</v>
      </c>
      <c r="F652" s="8" t="s">
        <v>3464</v>
      </c>
      <c r="G652" s="8" t="s">
        <v>3465</v>
      </c>
      <c r="H652" s="8" t="s">
        <v>3466</v>
      </c>
      <c r="I652" s="8" t="s">
        <v>3467</v>
      </c>
      <c r="J652" s="8"/>
      <c r="K652" s="8"/>
      <c r="L652" s="24"/>
      <c r="M652" s="24"/>
      <c r="N652" s="20"/>
      <c r="O652" s="20"/>
      <c r="P652" s="20"/>
      <c r="Q652" s="24"/>
      <c r="R652" s="24"/>
      <c r="S652" s="20"/>
      <c r="T652" s="20"/>
      <c r="U652" s="20"/>
      <c r="V652" s="13" t="s">
        <v>3468</v>
      </c>
    </row>
    <row r="653" spans="1:22" ht="15" customHeight="1" x14ac:dyDescent="0.2">
      <c r="A653" s="12" t="s">
        <v>1440</v>
      </c>
      <c r="B653" s="8"/>
      <c r="C653" s="8" t="s">
        <v>813</v>
      </c>
      <c r="D653" s="8"/>
      <c r="E653" s="8" t="s">
        <v>1441</v>
      </c>
      <c r="F653" s="8"/>
      <c r="G653" s="8"/>
      <c r="H653" s="8"/>
      <c r="I653" s="8"/>
      <c r="J653" s="8"/>
      <c r="K653" s="8"/>
      <c r="L653" s="20"/>
      <c r="M653" s="20"/>
      <c r="N653" s="20"/>
      <c r="O653" s="20"/>
      <c r="P653" s="20"/>
      <c r="Q653" s="20"/>
      <c r="R653" s="20"/>
      <c r="S653" s="20"/>
      <c r="T653" s="20"/>
      <c r="U653" s="20"/>
      <c r="V653" s="13"/>
    </row>
    <row r="654" spans="1:22" ht="15" customHeight="1" x14ac:dyDescent="0.2">
      <c r="A654" s="12" t="s">
        <v>1442</v>
      </c>
      <c r="B654" s="8"/>
      <c r="C654" s="8" t="s">
        <v>816</v>
      </c>
      <c r="D654" s="8"/>
      <c r="E654" s="8" t="s">
        <v>1443</v>
      </c>
      <c r="F654" s="8"/>
      <c r="G654" s="8"/>
      <c r="H654" s="8"/>
      <c r="I654" s="8"/>
      <c r="J654" s="8"/>
      <c r="K654" s="8"/>
      <c r="L654" s="24"/>
      <c r="M654" s="24"/>
      <c r="N654" s="20"/>
      <c r="O654" s="20"/>
      <c r="P654" s="20"/>
      <c r="Q654" s="24"/>
      <c r="R654" s="24"/>
      <c r="S654" s="20"/>
      <c r="T654" s="20"/>
      <c r="U654" s="20"/>
      <c r="V654" s="13"/>
    </row>
    <row r="655" spans="1:22" ht="15" customHeight="1" x14ac:dyDescent="0.2">
      <c r="A655" s="12" t="s">
        <v>1444</v>
      </c>
      <c r="B655" s="8"/>
      <c r="C655" s="8" t="s">
        <v>829</v>
      </c>
      <c r="D655" s="8"/>
      <c r="E655" s="8" t="s">
        <v>830</v>
      </c>
      <c r="F655" s="8"/>
      <c r="G655" s="8"/>
      <c r="H655" s="8"/>
      <c r="I655" s="8"/>
      <c r="J655" s="8"/>
      <c r="K655" s="8"/>
      <c r="L655" s="20"/>
      <c r="M655" s="20"/>
      <c r="N655" s="20"/>
      <c r="O655" s="20"/>
      <c r="P655" s="20"/>
      <c r="Q655" s="20"/>
      <c r="R655" s="20"/>
      <c r="S655" s="20"/>
      <c r="T655" s="20"/>
      <c r="U655" s="20"/>
      <c r="V655" s="13"/>
    </row>
    <row r="656" spans="1:22" ht="15" customHeight="1" x14ac:dyDescent="0.2">
      <c r="A656" s="12" t="s">
        <v>1445</v>
      </c>
      <c r="B656" s="8"/>
      <c r="C656" s="8" t="s">
        <v>832</v>
      </c>
      <c r="D656" s="8"/>
      <c r="E656" s="8" t="s">
        <v>833</v>
      </c>
      <c r="F656" s="8"/>
      <c r="G656" s="8"/>
      <c r="H656" s="8"/>
      <c r="I656" s="8"/>
      <c r="J656" s="8"/>
      <c r="K656" s="8"/>
      <c r="L656" s="24"/>
      <c r="M656" s="24"/>
      <c r="N656" s="20"/>
      <c r="O656" s="20"/>
      <c r="P656" s="20"/>
      <c r="Q656" s="24"/>
      <c r="R656" s="24"/>
      <c r="S656" s="20"/>
      <c r="T656" s="20"/>
      <c r="U656" s="20"/>
      <c r="V656" s="13"/>
    </row>
    <row r="657" spans="1:22" ht="15" customHeight="1" x14ac:dyDescent="0.2">
      <c r="A657" s="12" t="s">
        <v>1446</v>
      </c>
      <c r="B657" s="8"/>
      <c r="C657" s="8" t="s">
        <v>841</v>
      </c>
      <c r="D657" s="8"/>
      <c r="E657" s="8" t="s">
        <v>842</v>
      </c>
      <c r="F657" s="8"/>
      <c r="G657" s="8"/>
      <c r="H657" s="8"/>
      <c r="I657" s="8"/>
      <c r="J657" s="8"/>
      <c r="K657" s="8"/>
      <c r="L657" s="20"/>
      <c r="M657" s="20"/>
      <c r="N657" s="20"/>
      <c r="O657" s="20"/>
      <c r="P657" s="20"/>
      <c r="Q657" s="20"/>
      <c r="R657" s="20"/>
      <c r="S657" s="20"/>
      <c r="T657" s="20"/>
      <c r="U657" s="20"/>
      <c r="V657" s="13"/>
    </row>
    <row r="658" spans="1:22" ht="15" customHeight="1" x14ac:dyDescent="0.2">
      <c r="A658" s="12" t="s">
        <v>1447</v>
      </c>
      <c r="B658" s="8"/>
      <c r="C658" s="8" t="s">
        <v>844</v>
      </c>
      <c r="D658" s="8"/>
      <c r="E658" s="8" t="s">
        <v>1448</v>
      </c>
      <c r="F658" s="8"/>
      <c r="G658" s="8"/>
      <c r="H658" s="8"/>
      <c r="I658" s="8"/>
      <c r="J658" s="8"/>
      <c r="K658" s="8"/>
      <c r="L658" s="24"/>
      <c r="M658" s="24"/>
      <c r="N658" s="20"/>
      <c r="O658" s="20"/>
      <c r="P658" s="20"/>
      <c r="Q658" s="24"/>
      <c r="R658" s="24"/>
      <c r="S658" s="20"/>
      <c r="T658" s="20"/>
      <c r="U658" s="20"/>
      <c r="V658" s="13"/>
    </row>
    <row r="659" spans="1:22" ht="15" customHeight="1" x14ac:dyDescent="0.2">
      <c r="A659" s="12" t="s">
        <v>1449</v>
      </c>
      <c r="B659" s="8"/>
      <c r="C659" s="8" t="s">
        <v>876</v>
      </c>
      <c r="D659" s="8"/>
      <c r="E659" s="8" t="s">
        <v>1450</v>
      </c>
      <c r="F659" s="8"/>
      <c r="G659" s="8"/>
      <c r="H659" s="8"/>
      <c r="I659" s="8"/>
      <c r="J659" s="8"/>
      <c r="K659" s="8"/>
      <c r="L659" s="20"/>
      <c r="M659" s="20"/>
      <c r="N659" s="20"/>
      <c r="O659" s="20"/>
      <c r="P659" s="20"/>
      <c r="Q659" s="20"/>
      <c r="R659" s="20"/>
      <c r="S659" s="20"/>
      <c r="T659" s="20"/>
      <c r="U659" s="20"/>
      <c r="V659" s="13"/>
    </row>
    <row r="660" spans="1:22" ht="15" customHeight="1" x14ac:dyDescent="0.2">
      <c r="A660" s="12" t="s">
        <v>1451</v>
      </c>
      <c r="B660" s="8"/>
      <c r="C660" s="8" t="s">
        <v>1452</v>
      </c>
      <c r="D660" s="8"/>
      <c r="E660" s="8" t="s">
        <v>1453</v>
      </c>
      <c r="F660" s="8"/>
      <c r="G660" s="8"/>
      <c r="H660" s="8"/>
      <c r="I660" s="8"/>
      <c r="J660" s="8"/>
      <c r="K660" s="8"/>
      <c r="L660" s="24"/>
      <c r="M660" s="24"/>
      <c r="N660" s="20"/>
      <c r="O660" s="20"/>
      <c r="P660" s="20"/>
      <c r="Q660" s="24"/>
      <c r="R660" s="24"/>
      <c r="S660" s="20"/>
      <c r="T660" s="20"/>
      <c r="U660" s="20"/>
      <c r="V660" s="13"/>
    </row>
    <row r="661" spans="1:22" ht="15" customHeight="1" x14ac:dyDescent="0.2">
      <c r="A661" s="12" t="s">
        <v>1454</v>
      </c>
      <c r="B661" s="8"/>
      <c r="C661" s="8" t="s">
        <v>1455</v>
      </c>
      <c r="D661" s="8"/>
      <c r="E661" s="8" t="s">
        <v>1456</v>
      </c>
      <c r="F661" s="8"/>
      <c r="G661" s="8"/>
      <c r="H661" s="8"/>
      <c r="I661" s="8"/>
      <c r="J661" s="8"/>
      <c r="K661" s="8"/>
      <c r="L661" s="20"/>
      <c r="M661" s="20"/>
      <c r="N661" s="20"/>
      <c r="O661" s="20"/>
      <c r="P661" s="20"/>
      <c r="Q661" s="20"/>
      <c r="R661" s="20"/>
      <c r="S661" s="20"/>
      <c r="T661" s="20"/>
      <c r="U661" s="20"/>
      <c r="V661" s="13"/>
    </row>
    <row r="662" spans="1:22" ht="15" customHeight="1" x14ac:dyDescent="0.2">
      <c r="A662" s="12" t="s">
        <v>1457</v>
      </c>
      <c r="B662" s="8"/>
      <c r="C662" s="8" t="s">
        <v>900</v>
      </c>
      <c r="D662" s="8"/>
      <c r="E662" s="8" t="s">
        <v>901</v>
      </c>
      <c r="F662" s="8"/>
      <c r="G662" s="8"/>
      <c r="H662" s="8"/>
      <c r="I662" s="8"/>
      <c r="J662" s="8"/>
      <c r="K662" s="8"/>
      <c r="L662" s="24"/>
      <c r="M662" s="24"/>
      <c r="N662" s="20"/>
      <c r="O662" s="20"/>
      <c r="P662" s="20"/>
      <c r="Q662" s="24"/>
      <c r="R662" s="24"/>
      <c r="S662" s="20"/>
      <c r="T662" s="20"/>
      <c r="U662" s="20"/>
      <c r="V662" s="13"/>
    </row>
    <row r="663" spans="1:22" ht="15" customHeight="1" x14ac:dyDescent="0.2">
      <c r="A663" s="12" t="s">
        <v>1458</v>
      </c>
      <c r="B663" s="8"/>
      <c r="C663" s="8" t="s">
        <v>1459</v>
      </c>
      <c r="D663" s="8"/>
      <c r="E663" s="8" t="s">
        <v>1460</v>
      </c>
      <c r="F663" s="8"/>
      <c r="G663" s="8"/>
      <c r="H663" s="8"/>
      <c r="I663" s="8"/>
      <c r="J663" s="8"/>
      <c r="K663" s="8"/>
      <c r="L663" s="20"/>
      <c r="M663" s="20"/>
      <c r="N663" s="20"/>
      <c r="O663" s="20"/>
      <c r="P663" s="20"/>
      <c r="Q663" s="20"/>
      <c r="R663" s="20"/>
      <c r="S663" s="20"/>
      <c r="T663" s="20"/>
      <c r="U663" s="20"/>
      <c r="V663" s="13"/>
    </row>
    <row r="664" spans="1:22" ht="15" customHeight="1" x14ac:dyDescent="0.2">
      <c r="A664" s="12" t="s">
        <v>1461</v>
      </c>
      <c r="B664" s="8"/>
      <c r="C664" s="8" t="s">
        <v>903</v>
      </c>
      <c r="D664" s="8"/>
      <c r="E664" s="8" t="s">
        <v>1462</v>
      </c>
      <c r="F664" s="8"/>
      <c r="G664" s="8"/>
      <c r="H664" s="8"/>
      <c r="I664" s="8"/>
      <c r="J664" s="8"/>
      <c r="K664" s="8"/>
      <c r="L664" s="24"/>
      <c r="M664" s="24"/>
      <c r="N664" s="20"/>
      <c r="O664" s="20"/>
      <c r="P664" s="20"/>
      <c r="Q664" s="24"/>
      <c r="R664" s="24"/>
      <c r="S664" s="20"/>
      <c r="T664" s="20"/>
      <c r="U664" s="20"/>
      <c r="V664" s="13"/>
    </row>
    <row r="665" spans="1:22" ht="15" customHeight="1" x14ac:dyDescent="0.2">
      <c r="A665" s="12" t="s">
        <v>1463</v>
      </c>
      <c r="B665" s="8"/>
      <c r="C665" s="8" t="s">
        <v>909</v>
      </c>
      <c r="D665" s="8"/>
      <c r="E665" s="8" t="s">
        <v>1464</v>
      </c>
      <c r="F665" s="8"/>
      <c r="G665" s="8"/>
      <c r="H665" s="8"/>
      <c r="I665" s="8"/>
      <c r="J665" s="8"/>
      <c r="K665" s="8"/>
      <c r="L665" s="20"/>
      <c r="M665" s="20"/>
      <c r="N665" s="20"/>
      <c r="O665" s="20"/>
      <c r="P665" s="20"/>
      <c r="Q665" s="20"/>
      <c r="R665" s="20"/>
      <c r="S665" s="20"/>
      <c r="T665" s="20"/>
      <c r="U665" s="20"/>
      <c r="V665" s="13"/>
    </row>
    <row r="666" spans="1:22" ht="15" customHeight="1" x14ac:dyDescent="0.2">
      <c r="A666" s="12" t="s">
        <v>1465</v>
      </c>
      <c r="B666" s="8"/>
      <c r="C666" s="8" t="s">
        <v>1018</v>
      </c>
      <c r="D666" s="8"/>
      <c r="E666" s="8" t="s">
        <v>1466</v>
      </c>
      <c r="F666" s="8"/>
      <c r="G666" s="8"/>
      <c r="H666" s="8"/>
      <c r="I666" s="8"/>
      <c r="J666" s="8"/>
      <c r="K666" s="8"/>
      <c r="L666" s="24"/>
      <c r="M666" s="24"/>
      <c r="N666" s="20"/>
      <c r="O666" s="20"/>
      <c r="P666" s="20"/>
      <c r="Q666" s="24"/>
      <c r="R666" s="24"/>
      <c r="S666" s="20"/>
      <c r="T666" s="20"/>
      <c r="U666" s="20"/>
      <c r="V666" s="13"/>
    </row>
    <row r="667" spans="1:22" ht="15" customHeight="1" x14ac:dyDescent="0.2">
      <c r="A667" s="12" t="s">
        <v>1467</v>
      </c>
      <c r="B667" s="8"/>
      <c r="C667" s="8" t="s">
        <v>1468</v>
      </c>
      <c r="D667" s="8"/>
      <c r="E667" s="8" t="s">
        <v>1469</v>
      </c>
      <c r="F667" s="8"/>
      <c r="G667" s="8"/>
      <c r="H667" s="8"/>
      <c r="I667" s="8"/>
      <c r="J667" s="8"/>
      <c r="K667" s="8"/>
      <c r="L667" s="20"/>
      <c r="M667" s="20"/>
      <c r="N667" s="20"/>
      <c r="O667" s="20"/>
      <c r="P667" s="20"/>
      <c r="Q667" s="20"/>
      <c r="R667" s="20"/>
      <c r="S667" s="20"/>
      <c r="T667" s="20"/>
      <c r="U667" s="20"/>
      <c r="V667" s="13"/>
    </row>
    <row r="668" spans="1:22" ht="15" customHeight="1" x14ac:dyDescent="0.2">
      <c r="A668" s="12" t="s">
        <v>1470</v>
      </c>
      <c r="B668" s="8"/>
      <c r="C668" s="8" t="s">
        <v>1027</v>
      </c>
      <c r="D668" s="8"/>
      <c r="E668" s="8" t="s">
        <v>1028</v>
      </c>
      <c r="F668" s="8"/>
      <c r="G668" s="8"/>
      <c r="H668" s="8"/>
      <c r="I668" s="8"/>
      <c r="J668" s="8"/>
      <c r="K668" s="8"/>
      <c r="L668" s="24"/>
      <c r="M668" s="24"/>
      <c r="N668" s="20"/>
      <c r="O668" s="20"/>
      <c r="P668" s="20"/>
      <c r="Q668" s="24"/>
      <c r="R668" s="24"/>
      <c r="S668" s="20"/>
      <c r="T668" s="20"/>
      <c r="U668" s="20"/>
      <c r="V668" s="13"/>
    </row>
    <row r="669" spans="1:22" ht="15" customHeight="1" x14ac:dyDescent="0.2">
      <c r="A669" s="12" t="s">
        <v>1471</v>
      </c>
      <c r="B669" s="8"/>
      <c r="C669" s="8" t="s">
        <v>1472</v>
      </c>
      <c r="D669" s="8"/>
      <c r="E669" s="8" t="s">
        <v>1473</v>
      </c>
      <c r="F669" s="8"/>
      <c r="G669" s="8"/>
      <c r="H669" s="8"/>
      <c r="I669" s="8"/>
      <c r="J669" s="8"/>
      <c r="K669" s="8"/>
      <c r="L669" s="20"/>
      <c r="M669" s="20"/>
      <c r="N669" s="20"/>
      <c r="O669" s="20"/>
      <c r="P669" s="20"/>
      <c r="Q669" s="20"/>
      <c r="R669" s="20"/>
      <c r="S669" s="20"/>
      <c r="T669" s="20"/>
      <c r="U669" s="20"/>
      <c r="V669" s="13"/>
    </row>
    <row r="670" spans="1:22" ht="15" customHeight="1" x14ac:dyDescent="0.2">
      <c r="A670" s="12" t="s">
        <v>1474</v>
      </c>
      <c r="B670" s="8"/>
      <c r="C670" s="8" t="s">
        <v>1030</v>
      </c>
      <c r="D670" s="8"/>
      <c r="E670" s="8" t="s">
        <v>1031</v>
      </c>
      <c r="F670" s="8"/>
      <c r="G670" s="8"/>
      <c r="H670" s="8"/>
      <c r="I670" s="8"/>
      <c r="J670" s="8"/>
      <c r="K670" s="8"/>
      <c r="L670" s="24"/>
      <c r="M670" s="24"/>
      <c r="N670" s="20"/>
      <c r="O670" s="20"/>
      <c r="P670" s="20"/>
      <c r="Q670" s="24"/>
      <c r="R670" s="24"/>
      <c r="S670" s="20"/>
      <c r="T670" s="20"/>
      <c r="U670" s="20"/>
      <c r="V670" s="13"/>
    </row>
    <row r="671" spans="1:22" ht="15" customHeight="1" x14ac:dyDescent="0.2">
      <c r="A671" s="12" t="s">
        <v>1475</v>
      </c>
      <c r="B671" s="8"/>
      <c r="C671" s="8" t="s">
        <v>1036</v>
      </c>
      <c r="D671" s="8"/>
      <c r="E671" s="8" t="s">
        <v>1037</v>
      </c>
      <c r="F671" s="8"/>
      <c r="G671" s="8"/>
      <c r="H671" s="8"/>
      <c r="I671" s="8"/>
      <c r="J671" s="8"/>
      <c r="K671" s="8"/>
      <c r="L671" s="20"/>
      <c r="M671" s="20"/>
      <c r="N671" s="20"/>
      <c r="O671" s="20"/>
      <c r="P671" s="20"/>
      <c r="Q671" s="20"/>
      <c r="R671" s="20"/>
      <c r="S671" s="20"/>
      <c r="T671" s="20"/>
      <c r="U671" s="20"/>
      <c r="V671" s="13"/>
    </row>
    <row r="672" spans="1:22" ht="15" customHeight="1" x14ac:dyDescent="0.2">
      <c r="A672" s="12" t="s">
        <v>1476</v>
      </c>
      <c r="B672" s="8"/>
      <c r="C672" s="8" t="s">
        <v>1477</v>
      </c>
      <c r="D672" s="8"/>
      <c r="E672" s="8" t="s">
        <v>1478</v>
      </c>
      <c r="F672" s="8"/>
      <c r="G672" s="8"/>
      <c r="H672" s="8"/>
      <c r="I672" s="8"/>
      <c r="J672" s="8"/>
      <c r="K672" s="8"/>
      <c r="L672" s="24"/>
      <c r="M672" s="24"/>
      <c r="N672" s="20"/>
      <c r="O672" s="20"/>
      <c r="P672" s="20"/>
      <c r="Q672" s="24"/>
      <c r="R672" s="24"/>
      <c r="S672" s="20"/>
      <c r="T672" s="20"/>
      <c r="U672" s="20"/>
      <c r="V672" s="13"/>
    </row>
    <row r="673" spans="1:22" ht="15" customHeight="1" x14ac:dyDescent="0.2">
      <c r="A673" s="12" t="s">
        <v>1476</v>
      </c>
      <c r="B673" s="8" t="s">
        <v>3469</v>
      </c>
      <c r="C673" s="8" t="s">
        <v>3470</v>
      </c>
      <c r="D673" s="8" t="s">
        <v>42</v>
      </c>
      <c r="E673" s="8" t="s">
        <v>3471</v>
      </c>
      <c r="F673" s="8" t="s">
        <v>3472</v>
      </c>
      <c r="G673" s="8" t="s">
        <v>3473</v>
      </c>
      <c r="H673" s="8" t="s">
        <v>3474</v>
      </c>
      <c r="I673" s="8" t="s">
        <v>3475</v>
      </c>
      <c r="J673" s="8"/>
      <c r="K673" s="8" t="s">
        <v>766</v>
      </c>
      <c r="L673" s="20" t="s">
        <v>767</v>
      </c>
      <c r="M673" s="20"/>
      <c r="N673" s="20" t="s">
        <v>188</v>
      </c>
      <c r="O673" s="20" t="s">
        <v>188</v>
      </c>
      <c r="P673" s="20" t="s">
        <v>188</v>
      </c>
      <c r="Q673" s="20" t="s">
        <v>768</v>
      </c>
      <c r="R673" s="20"/>
      <c r="S673" s="20" t="s">
        <v>188</v>
      </c>
      <c r="T673" s="20" t="s">
        <v>188</v>
      </c>
      <c r="U673" s="20" t="s">
        <v>188</v>
      </c>
      <c r="V673" s="13"/>
    </row>
    <row r="674" spans="1:22" ht="15" customHeight="1" x14ac:dyDescent="0.2">
      <c r="A674" s="12" t="s">
        <v>1479</v>
      </c>
      <c r="B674" s="8"/>
      <c r="C674" s="8" t="s">
        <v>1048</v>
      </c>
      <c r="D674" s="8"/>
      <c r="E674" s="8" t="s">
        <v>1049</v>
      </c>
      <c r="F674" s="8"/>
      <c r="G674" s="8"/>
      <c r="H674" s="8"/>
      <c r="I674" s="8"/>
      <c r="J674" s="8"/>
      <c r="K674" s="8"/>
      <c r="L674" s="24"/>
      <c r="M674" s="24"/>
      <c r="N674" s="20"/>
      <c r="O674" s="20"/>
      <c r="P674" s="20"/>
      <c r="Q674" s="24"/>
      <c r="R674" s="24"/>
      <c r="S674" s="20"/>
      <c r="T674" s="20"/>
      <c r="U674" s="20"/>
      <c r="V674" s="13"/>
    </row>
    <row r="675" spans="1:22" ht="15" customHeight="1" x14ac:dyDescent="0.2">
      <c r="A675" s="12" t="s">
        <v>1480</v>
      </c>
      <c r="B675" s="8"/>
      <c r="C675" s="8" t="s">
        <v>1057</v>
      </c>
      <c r="D675" s="8"/>
      <c r="E675" s="8" t="s">
        <v>1058</v>
      </c>
      <c r="F675" s="8"/>
      <c r="G675" s="8"/>
      <c r="H675" s="8"/>
      <c r="I675" s="8"/>
      <c r="J675" s="8"/>
      <c r="K675" s="8"/>
      <c r="L675" s="20"/>
      <c r="M675" s="20"/>
      <c r="N675" s="20"/>
      <c r="O675" s="20"/>
      <c r="P675" s="20"/>
      <c r="Q675" s="20"/>
      <c r="R675" s="20"/>
      <c r="S675" s="20"/>
      <c r="T675" s="20"/>
      <c r="U675" s="20"/>
      <c r="V675" s="13"/>
    </row>
    <row r="676" spans="1:22" ht="15" customHeight="1" x14ac:dyDescent="0.2">
      <c r="A676" s="12" t="s">
        <v>1481</v>
      </c>
      <c r="B676" s="8"/>
      <c r="C676" s="8" t="s">
        <v>1070</v>
      </c>
      <c r="D676" s="8"/>
      <c r="E676" s="8" t="s">
        <v>1482</v>
      </c>
      <c r="F676" s="8"/>
      <c r="G676" s="8"/>
      <c r="H676" s="8"/>
      <c r="I676" s="8"/>
      <c r="J676" s="8"/>
      <c r="K676" s="8"/>
      <c r="L676" s="24"/>
      <c r="M676" s="24"/>
      <c r="N676" s="20"/>
      <c r="O676" s="20"/>
      <c r="P676" s="20"/>
      <c r="Q676" s="24"/>
      <c r="R676" s="24"/>
      <c r="S676" s="20"/>
      <c r="T676" s="20"/>
      <c r="U676" s="20"/>
      <c r="V676" s="13"/>
    </row>
    <row r="677" spans="1:22" ht="15" customHeight="1" x14ac:dyDescent="0.2">
      <c r="A677" s="12" t="s">
        <v>1483</v>
      </c>
      <c r="B677" s="8"/>
      <c r="C677" s="8" t="s">
        <v>1171</v>
      </c>
      <c r="D677" s="8"/>
      <c r="E677" s="8" t="s">
        <v>1462</v>
      </c>
      <c r="F677" s="8"/>
      <c r="G677" s="8"/>
      <c r="H677" s="8"/>
      <c r="I677" s="8"/>
      <c r="J677" s="8"/>
      <c r="K677" s="8"/>
      <c r="L677" s="20"/>
      <c r="M677" s="20"/>
      <c r="N677" s="20"/>
      <c r="O677" s="20"/>
      <c r="P677" s="20"/>
      <c r="Q677" s="20"/>
      <c r="R677" s="20"/>
      <c r="S677" s="20"/>
      <c r="T677" s="20"/>
      <c r="U677" s="20"/>
      <c r="V677" s="13"/>
    </row>
    <row r="678" spans="1:22" ht="15" customHeight="1" x14ac:dyDescent="0.2">
      <c r="A678" s="12" t="s">
        <v>1484</v>
      </c>
      <c r="B678" s="8"/>
      <c r="C678" s="8" t="s">
        <v>1174</v>
      </c>
      <c r="D678" s="8"/>
      <c r="E678" s="8" t="s">
        <v>1485</v>
      </c>
      <c r="F678" s="8"/>
      <c r="G678" s="8"/>
      <c r="H678" s="8"/>
      <c r="I678" s="8"/>
      <c r="J678" s="8"/>
      <c r="K678" s="8"/>
      <c r="L678" s="24"/>
      <c r="M678" s="24"/>
      <c r="N678" s="20"/>
      <c r="O678" s="20"/>
      <c r="P678" s="20"/>
      <c r="Q678" s="24"/>
      <c r="R678" s="24"/>
      <c r="S678" s="20"/>
      <c r="T678" s="20"/>
      <c r="U678" s="20"/>
      <c r="V678" s="13"/>
    </row>
    <row r="679" spans="1:22" ht="15" customHeight="1" x14ac:dyDescent="0.2">
      <c r="A679" s="12" t="s">
        <v>1486</v>
      </c>
      <c r="B679" s="8"/>
      <c r="C679" s="8" t="s">
        <v>1207</v>
      </c>
      <c r="D679" s="8"/>
      <c r="E679" s="8" t="s">
        <v>1208</v>
      </c>
      <c r="F679" s="8"/>
      <c r="G679" s="8"/>
      <c r="H679" s="8"/>
      <c r="I679" s="8"/>
      <c r="J679" s="8"/>
      <c r="K679" s="8"/>
      <c r="L679" s="20"/>
      <c r="M679" s="20"/>
      <c r="N679" s="20"/>
      <c r="O679" s="20"/>
      <c r="P679" s="20"/>
      <c r="Q679" s="20"/>
      <c r="R679" s="20"/>
      <c r="S679" s="20"/>
      <c r="T679" s="20"/>
      <c r="U679" s="20"/>
      <c r="V679" s="13"/>
    </row>
    <row r="680" spans="1:22" ht="15" customHeight="1" x14ac:dyDescent="0.2">
      <c r="A680" s="12" t="s">
        <v>1487</v>
      </c>
      <c r="B680" s="8"/>
      <c r="C680" s="8" t="s">
        <v>1213</v>
      </c>
      <c r="D680" s="8"/>
      <c r="E680" s="8" t="s">
        <v>1488</v>
      </c>
      <c r="F680" s="8"/>
      <c r="G680" s="8"/>
      <c r="H680" s="8"/>
      <c r="I680" s="8"/>
      <c r="J680" s="8"/>
      <c r="K680" s="8"/>
      <c r="L680" s="24"/>
      <c r="M680" s="24"/>
      <c r="N680" s="20"/>
      <c r="O680" s="20"/>
      <c r="P680" s="20"/>
      <c r="Q680" s="24"/>
      <c r="R680" s="24"/>
      <c r="S680" s="20"/>
      <c r="T680" s="20"/>
      <c r="U680" s="20"/>
      <c r="V680" s="13"/>
    </row>
    <row r="681" spans="1:22" ht="15" customHeight="1" x14ac:dyDescent="0.2">
      <c r="A681" s="12" t="s">
        <v>1489</v>
      </c>
      <c r="B681" s="8"/>
      <c r="C681" s="8" t="s">
        <v>1219</v>
      </c>
      <c r="D681" s="8"/>
      <c r="E681" s="8" t="s">
        <v>1220</v>
      </c>
      <c r="F681" s="8"/>
      <c r="G681" s="8"/>
      <c r="H681" s="8"/>
      <c r="I681" s="8"/>
      <c r="J681" s="8"/>
      <c r="K681" s="8"/>
      <c r="L681" s="20"/>
      <c r="M681" s="20"/>
      <c r="N681" s="20"/>
      <c r="O681" s="20"/>
      <c r="P681" s="20"/>
      <c r="Q681" s="20"/>
      <c r="R681" s="20"/>
      <c r="S681" s="20"/>
      <c r="T681" s="20"/>
      <c r="U681" s="20"/>
      <c r="V681" s="13"/>
    </row>
    <row r="682" spans="1:22" ht="15" customHeight="1" x14ac:dyDescent="0.2">
      <c r="A682" s="12" t="s">
        <v>1490</v>
      </c>
      <c r="B682" s="8"/>
      <c r="C682" s="8" t="s">
        <v>1222</v>
      </c>
      <c r="D682" s="8"/>
      <c r="E682" s="8" t="s">
        <v>1223</v>
      </c>
      <c r="F682" s="8"/>
      <c r="G682" s="8"/>
      <c r="H682" s="8"/>
      <c r="I682" s="8"/>
      <c r="J682" s="8"/>
      <c r="K682" s="8"/>
      <c r="L682" s="24"/>
      <c r="M682" s="24"/>
      <c r="N682" s="20"/>
      <c r="O682" s="20"/>
      <c r="P682" s="20"/>
      <c r="Q682" s="24"/>
      <c r="R682" s="24"/>
      <c r="S682" s="20"/>
      <c r="T682" s="20"/>
      <c r="U682" s="20"/>
      <c r="V682" s="13"/>
    </row>
    <row r="683" spans="1:22" ht="15" customHeight="1" x14ac:dyDescent="0.2">
      <c r="A683" s="12" t="s">
        <v>1491</v>
      </c>
      <c r="B683" s="8"/>
      <c r="C683" s="8" t="s">
        <v>1234</v>
      </c>
      <c r="D683" s="8"/>
      <c r="E683" s="8" t="s">
        <v>1235</v>
      </c>
      <c r="F683" s="8"/>
      <c r="G683" s="8"/>
      <c r="H683" s="8"/>
      <c r="I683" s="8"/>
      <c r="J683" s="8"/>
      <c r="K683" s="8"/>
      <c r="L683" s="20"/>
      <c r="M683" s="20"/>
      <c r="N683" s="20"/>
      <c r="O683" s="20"/>
      <c r="P683" s="20"/>
      <c r="Q683" s="20"/>
      <c r="R683" s="20"/>
      <c r="S683" s="20"/>
      <c r="T683" s="20"/>
      <c r="U683" s="20"/>
      <c r="V683" s="13"/>
    </row>
    <row r="684" spans="1:22" ht="15" customHeight="1" x14ac:dyDescent="0.2">
      <c r="A684" s="12" t="s">
        <v>1492</v>
      </c>
      <c r="B684" s="8"/>
      <c r="C684" s="8" t="s">
        <v>1237</v>
      </c>
      <c r="D684" s="8"/>
      <c r="E684" s="8" t="s">
        <v>1238</v>
      </c>
      <c r="F684" s="8"/>
      <c r="G684" s="8"/>
      <c r="H684" s="8"/>
      <c r="I684" s="8"/>
      <c r="J684" s="8"/>
      <c r="K684" s="8"/>
      <c r="L684" s="24"/>
      <c r="M684" s="24"/>
      <c r="N684" s="20"/>
      <c r="O684" s="20"/>
      <c r="P684" s="20"/>
      <c r="Q684" s="24"/>
      <c r="R684" s="24"/>
      <c r="S684" s="20"/>
      <c r="T684" s="20"/>
      <c r="U684" s="20"/>
      <c r="V684" s="13"/>
    </row>
    <row r="685" spans="1:22" ht="15" customHeight="1" x14ac:dyDescent="0.2">
      <c r="A685" s="12" t="s">
        <v>1493</v>
      </c>
      <c r="B685" s="8"/>
      <c r="C685" s="8" t="s">
        <v>1243</v>
      </c>
      <c r="D685" s="8"/>
      <c r="E685" s="8" t="s">
        <v>1494</v>
      </c>
      <c r="F685" s="8"/>
      <c r="G685" s="8"/>
      <c r="H685" s="8"/>
      <c r="I685" s="8"/>
      <c r="J685" s="8"/>
      <c r="K685" s="8"/>
      <c r="L685" s="20"/>
      <c r="M685" s="20"/>
      <c r="N685" s="20"/>
      <c r="O685" s="20"/>
      <c r="P685" s="20"/>
      <c r="Q685" s="20"/>
      <c r="R685" s="20"/>
      <c r="S685" s="20"/>
      <c r="T685" s="20"/>
      <c r="U685" s="20"/>
      <c r="V685" s="13"/>
    </row>
    <row r="686" spans="1:22" ht="15" customHeight="1" x14ac:dyDescent="0.2">
      <c r="A686" s="12" t="s">
        <v>1495</v>
      </c>
      <c r="B686" s="8"/>
      <c r="C686" s="8" t="s">
        <v>1249</v>
      </c>
      <c r="D686" s="8"/>
      <c r="E686" s="8" t="s">
        <v>1250</v>
      </c>
      <c r="F686" s="8"/>
      <c r="G686" s="8"/>
      <c r="H686" s="8"/>
      <c r="I686" s="8"/>
      <c r="J686" s="8"/>
      <c r="K686" s="8"/>
      <c r="L686" s="24"/>
      <c r="M686" s="24"/>
      <c r="N686" s="20"/>
      <c r="O686" s="20"/>
      <c r="P686" s="20"/>
      <c r="Q686" s="24"/>
      <c r="R686" s="24"/>
      <c r="S686" s="20"/>
      <c r="T686" s="20"/>
      <c r="U686" s="20"/>
      <c r="V686" s="13"/>
    </row>
    <row r="687" spans="1:22" ht="15" customHeight="1" x14ac:dyDescent="0.2">
      <c r="A687" s="12" t="s">
        <v>1496</v>
      </c>
      <c r="B687" s="8"/>
      <c r="C687" s="8" t="s">
        <v>1255</v>
      </c>
      <c r="D687" s="8"/>
      <c r="E687" s="8" t="s">
        <v>1256</v>
      </c>
      <c r="F687" s="8"/>
      <c r="G687" s="8"/>
      <c r="H687" s="8"/>
      <c r="I687" s="8"/>
      <c r="J687" s="8"/>
      <c r="K687" s="8"/>
      <c r="L687" s="20"/>
      <c r="M687" s="20"/>
      <c r="N687" s="20"/>
      <c r="O687" s="20"/>
      <c r="P687" s="20"/>
      <c r="Q687" s="20"/>
      <c r="R687" s="20"/>
      <c r="S687" s="20"/>
      <c r="T687" s="20"/>
      <c r="U687" s="20"/>
      <c r="V687" s="13"/>
    </row>
    <row r="688" spans="1:22" ht="15" customHeight="1" x14ac:dyDescent="0.2">
      <c r="A688" s="12" t="s">
        <v>1497</v>
      </c>
      <c r="B688" s="8"/>
      <c r="C688" s="8" t="s">
        <v>1268</v>
      </c>
      <c r="D688" s="8"/>
      <c r="E688" s="8" t="s">
        <v>1269</v>
      </c>
      <c r="F688" s="8"/>
      <c r="G688" s="8"/>
      <c r="H688" s="8"/>
      <c r="I688" s="8"/>
      <c r="J688" s="8"/>
      <c r="K688" s="8"/>
      <c r="L688" s="24"/>
      <c r="M688" s="24"/>
      <c r="N688" s="20"/>
      <c r="O688" s="20"/>
      <c r="P688" s="20"/>
      <c r="Q688" s="24"/>
      <c r="R688" s="24"/>
      <c r="S688" s="20"/>
      <c r="T688" s="20"/>
      <c r="U688" s="20"/>
      <c r="V688" s="13"/>
    </row>
    <row r="689" spans="1:37" ht="15" customHeight="1" x14ac:dyDescent="0.2">
      <c r="A689" s="12" t="s">
        <v>1497</v>
      </c>
      <c r="B689" s="8" t="s">
        <v>3476</v>
      </c>
      <c r="C689" s="8" t="s">
        <v>3296</v>
      </c>
      <c r="D689" s="8" t="s">
        <v>42</v>
      </c>
      <c r="E689" s="8" t="s">
        <v>3297</v>
      </c>
      <c r="F689" s="8" t="s">
        <v>3298</v>
      </c>
      <c r="G689" s="8" t="s">
        <v>278</v>
      </c>
      <c r="H689" s="8" t="s">
        <v>3477</v>
      </c>
      <c r="I689" s="8" t="s">
        <v>3478</v>
      </c>
      <c r="J689" s="8"/>
      <c r="K689" s="8" t="s">
        <v>3301</v>
      </c>
      <c r="L689" s="20" t="s">
        <v>2797</v>
      </c>
      <c r="M689" s="20"/>
      <c r="N689" s="20" t="s">
        <v>188</v>
      </c>
      <c r="O689" s="20" t="s">
        <v>188</v>
      </c>
      <c r="P689" s="20" t="s">
        <v>188</v>
      </c>
      <c r="Q689" s="20" t="s">
        <v>1609</v>
      </c>
      <c r="R689" s="20"/>
      <c r="S689" s="20" t="s">
        <v>188</v>
      </c>
      <c r="T689" s="20" t="s">
        <v>188</v>
      </c>
      <c r="U689" s="20" t="s">
        <v>188</v>
      </c>
      <c r="V689" s="13"/>
    </row>
    <row r="690" spans="1:37" ht="15" customHeight="1" x14ac:dyDescent="0.2">
      <c r="A690" s="12" t="s">
        <v>1498</v>
      </c>
      <c r="B690" s="8"/>
      <c r="C690" s="8" t="s">
        <v>1279</v>
      </c>
      <c r="D690" s="8"/>
      <c r="E690" s="8" t="s">
        <v>1499</v>
      </c>
      <c r="F690" s="8"/>
      <c r="G690" s="8"/>
      <c r="H690" s="8"/>
      <c r="I690" s="8"/>
      <c r="J690" s="8"/>
      <c r="K690" s="8"/>
      <c r="L690" s="24"/>
      <c r="M690" s="24"/>
      <c r="N690" s="20"/>
      <c r="O690" s="20"/>
      <c r="P690" s="20"/>
      <c r="Q690" s="24"/>
      <c r="R690" s="24"/>
      <c r="S690" s="20"/>
      <c r="T690" s="20"/>
      <c r="U690" s="20"/>
      <c r="V690" s="13"/>
    </row>
    <row r="691" spans="1:37" ht="15" customHeight="1" x14ac:dyDescent="0.2">
      <c r="A691" s="12" t="s">
        <v>1500</v>
      </c>
      <c r="B691" s="8"/>
      <c r="C691" s="8" t="s">
        <v>1282</v>
      </c>
      <c r="D691" s="8"/>
      <c r="E691" s="8" t="s">
        <v>1283</v>
      </c>
      <c r="F691" s="8"/>
      <c r="G691" s="8"/>
      <c r="H691" s="8"/>
      <c r="I691" s="8"/>
      <c r="J691" s="8"/>
      <c r="K691" s="8"/>
      <c r="L691" s="20"/>
      <c r="M691" s="20"/>
      <c r="N691" s="20"/>
      <c r="O691" s="20"/>
      <c r="P691" s="20"/>
      <c r="Q691" s="20"/>
      <c r="R691" s="20"/>
      <c r="S691" s="20"/>
      <c r="T691" s="20"/>
      <c r="U691" s="20"/>
      <c r="V691" s="13"/>
    </row>
    <row r="692" spans="1:37" ht="15" customHeight="1" x14ac:dyDescent="0.2">
      <c r="A692" s="12" t="s">
        <v>1501</v>
      </c>
      <c r="B692" s="8"/>
      <c r="C692" s="8" t="s">
        <v>1285</v>
      </c>
      <c r="D692" s="8"/>
      <c r="E692" s="8" t="s">
        <v>1286</v>
      </c>
      <c r="F692" s="8"/>
      <c r="G692" s="8"/>
      <c r="H692" s="8"/>
      <c r="I692" s="8"/>
      <c r="J692" s="8"/>
      <c r="K692" s="8"/>
      <c r="L692" s="24"/>
      <c r="M692" s="24"/>
      <c r="N692" s="20"/>
      <c r="O692" s="20"/>
      <c r="P692" s="20"/>
      <c r="Q692" s="24"/>
      <c r="R692" s="24"/>
      <c r="S692" s="20"/>
      <c r="T692" s="20"/>
      <c r="U692" s="20"/>
      <c r="V692" s="13"/>
    </row>
    <row r="693" spans="1:37" ht="15" customHeight="1" x14ac:dyDescent="0.2">
      <c r="A693" s="12" t="s">
        <v>1502</v>
      </c>
      <c r="B693" s="8"/>
      <c r="C693" s="8" t="s">
        <v>1291</v>
      </c>
      <c r="D693" s="8"/>
      <c r="E693" s="8" t="s">
        <v>1503</v>
      </c>
      <c r="F693" s="8"/>
      <c r="G693" s="8"/>
      <c r="H693" s="8"/>
      <c r="I693" s="8"/>
      <c r="J693" s="8"/>
      <c r="K693" s="8"/>
      <c r="L693" s="20"/>
      <c r="M693" s="20"/>
      <c r="N693" s="20"/>
      <c r="O693" s="20"/>
      <c r="P693" s="20"/>
      <c r="Q693" s="20"/>
      <c r="R693" s="20"/>
      <c r="S693" s="20"/>
      <c r="T693" s="20"/>
      <c r="U693" s="20"/>
      <c r="V693" s="13"/>
    </row>
    <row r="694" spans="1:37" ht="15" customHeight="1" x14ac:dyDescent="0.2">
      <c r="A694" s="12" t="s">
        <v>1504</v>
      </c>
      <c r="B694" s="8"/>
      <c r="C694" s="8" t="s">
        <v>1505</v>
      </c>
      <c r="D694" s="8"/>
      <c r="E694" s="8" t="s">
        <v>1292</v>
      </c>
      <c r="F694" s="8"/>
      <c r="G694" s="8"/>
      <c r="H694" s="8"/>
      <c r="I694" s="8"/>
      <c r="J694" s="8"/>
      <c r="K694" s="8"/>
      <c r="L694" s="24"/>
      <c r="M694" s="24"/>
      <c r="N694" s="20"/>
      <c r="O694" s="20"/>
      <c r="P694" s="20"/>
      <c r="Q694" s="24"/>
      <c r="R694" s="24"/>
      <c r="S694" s="20"/>
      <c r="T694" s="20"/>
      <c r="U694" s="20"/>
      <c r="V694" s="13"/>
    </row>
    <row r="695" spans="1:37" ht="15" customHeight="1" x14ac:dyDescent="0.2">
      <c r="A695" s="17" t="s">
        <v>1506</v>
      </c>
      <c r="B695" s="18"/>
      <c r="C695" s="18" t="s">
        <v>1507</v>
      </c>
      <c r="D695" s="18"/>
      <c r="E695" s="18" t="s">
        <v>1508</v>
      </c>
      <c r="F695" s="18"/>
      <c r="G695" s="18"/>
      <c r="H695" s="18"/>
      <c r="I695" s="18"/>
      <c r="J695" s="18"/>
      <c r="K695" s="18"/>
      <c r="L695" s="21"/>
      <c r="M695" s="21"/>
      <c r="N695" s="21"/>
      <c r="O695" s="21"/>
      <c r="P695" s="21"/>
      <c r="Q695" s="21"/>
      <c r="R695" s="21"/>
      <c r="S695" s="21"/>
      <c r="T695" s="21"/>
      <c r="U695" s="21"/>
      <c r="V695" s="19"/>
      <c r="W695" s="9"/>
      <c r="X695" s="9"/>
      <c r="Y695" s="9"/>
      <c r="Z695" s="9"/>
      <c r="AA695" s="9"/>
      <c r="AB695" s="9"/>
      <c r="AC695" s="9"/>
      <c r="AD695" s="9"/>
      <c r="AE695" s="9"/>
      <c r="AF695" s="9"/>
      <c r="AG695" s="9"/>
      <c r="AH695" s="9"/>
      <c r="AI695" s="9"/>
      <c r="AJ695" s="9"/>
      <c r="AK695" s="9"/>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2"/>
  <sheetViews>
    <sheetView workbookViewId="0">
      <pane ySplit="1" topLeftCell="A2" activePane="bottomLeft" state="frozen"/>
      <selection pane="bottomLeft"/>
    </sheetView>
  </sheetViews>
  <sheetFormatPr defaultRowHeight="15" customHeight="1" x14ac:dyDescent="0.2"/>
  <cols>
    <col min="1" max="1" width="9.7109375" style="10" customWidth="1"/>
    <col min="2" max="2" width="16.42578125" style="10" customWidth="1"/>
    <col min="3" max="3" width="50" style="10" customWidth="1"/>
    <col min="4" max="4" width="19.140625" style="10" customWidth="1"/>
    <col min="5" max="5" width="12.4257812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42578125" style="22" customWidth="1"/>
    <col min="14" max="16" width="8" style="22" customWidth="1"/>
    <col min="17" max="18" width="13.42578125" style="22" customWidth="1"/>
    <col min="19" max="21" width="8" style="22" customWidth="1"/>
    <col min="22" max="22" width="40" style="10" customWidth="1"/>
    <col min="23" max="23" width="9.140625" style="10" customWidth="1"/>
    <col min="24" max="37" width="9.140625" style="11" customWidth="1"/>
    <col min="38" max="16384" width="9.140625" style="11"/>
  </cols>
  <sheetData>
    <row r="1" spans="1:23" s="10" customFormat="1" ht="56.1" customHeight="1" x14ac:dyDescent="0.2">
      <c r="A1" s="14" t="s">
        <v>0</v>
      </c>
      <c r="B1" s="15" t="s">
        <v>1</v>
      </c>
      <c r="C1" s="15" t="s">
        <v>2</v>
      </c>
      <c r="D1" s="15" t="s">
        <v>3</v>
      </c>
      <c r="E1" s="15" t="s">
        <v>4</v>
      </c>
      <c r="F1" s="15" t="s">
        <v>5</v>
      </c>
      <c r="G1" s="15" t="s">
        <v>6</v>
      </c>
      <c r="H1" s="15" t="s">
        <v>7</v>
      </c>
      <c r="I1" s="15" t="s">
        <v>8</v>
      </c>
      <c r="J1" s="15" t="s">
        <v>9</v>
      </c>
      <c r="K1" s="15" t="s">
        <v>10</v>
      </c>
      <c r="L1" s="23" t="s">
        <v>11</v>
      </c>
      <c r="M1" s="23" t="s">
        <v>12</v>
      </c>
      <c r="N1" s="15" t="s">
        <v>13</v>
      </c>
      <c r="O1" s="15" t="s">
        <v>14</v>
      </c>
      <c r="P1" s="15" t="s">
        <v>15</v>
      </c>
      <c r="Q1" s="23" t="s">
        <v>16</v>
      </c>
      <c r="R1" s="23" t="s">
        <v>17</v>
      </c>
      <c r="S1" s="15" t="s">
        <v>18</v>
      </c>
      <c r="T1" s="15" t="s">
        <v>19</v>
      </c>
      <c r="U1" s="15" t="s">
        <v>20</v>
      </c>
      <c r="V1" s="16" t="s">
        <v>21</v>
      </c>
    </row>
    <row r="2" spans="1:23" s="11" customFormat="1" ht="15" customHeight="1" x14ac:dyDescent="0.2">
      <c r="A2" s="12" t="s">
        <v>22</v>
      </c>
      <c r="B2" s="8"/>
      <c r="C2" s="8" t="s">
        <v>23</v>
      </c>
      <c r="D2" s="8"/>
      <c r="E2" s="8" t="s">
        <v>24</v>
      </c>
      <c r="F2" s="8"/>
      <c r="G2" s="8"/>
      <c r="H2" s="8"/>
      <c r="I2" s="8"/>
      <c r="J2" s="8"/>
      <c r="K2" s="8"/>
      <c r="L2" s="24"/>
      <c r="M2" s="24"/>
      <c r="N2" s="20"/>
      <c r="O2" s="20"/>
      <c r="P2" s="20"/>
      <c r="Q2" s="24"/>
      <c r="R2" s="24"/>
      <c r="S2" s="20"/>
      <c r="T2" s="20"/>
      <c r="U2" s="20"/>
      <c r="V2" s="13"/>
      <c r="W2" s="10"/>
    </row>
    <row r="3" spans="1:23" s="11" customFormat="1" ht="15" customHeight="1" x14ac:dyDescent="0.2">
      <c r="A3" s="12" t="s">
        <v>25</v>
      </c>
      <c r="B3" s="8"/>
      <c r="C3" s="8" t="s">
        <v>26</v>
      </c>
      <c r="D3" s="8"/>
      <c r="E3" s="8" t="s">
        <v>27</v>
      </c>
      <c r="F3" s="8"/>
      <c r="G3" s="8"/>
      <c r="H3" s="8"/>
      <c r="I3" s="8"/>
      <c r="J3" s="8"/>
      <c r="K3" s="8"/>
      <c r="L3" s="20"/>
      <c r="M3" s="20"/>
      <c r="N3" s="20"/>
      <c r="O3" s="20"/>
      <c r="P3" s="20"/>
      <c r="Q3" s="20"/>
      <c r="R3" s="20"/>
      <c r="S3" s="20"/>
      <c r="T3" s="20"/>
      <c r="U3" s="20"/>
      <c r="V3" s="13"/>
      <c r="W3" s="10"/>
    </row>
    <row r="4" spans="1:23" s="11" customFormat="1" ht="15" customHeight="1" x14ac:dyDescent="0.2">
      <c r="A4" s="12" t="s">
        <v>28</v>
      </c>
      <c r="B4" s="8"/>
      <c r="C4" s="8" t="s">
        <v>29</v>
      </c>
      <c r="D4" s="8"/>
      <c r="E4" s="8" t="s">
        <v>30</v>
      </c>
      <c r="F4" s="8"/>
      <c r="G4" s="8"/>
      <c r="H4" s="8"/>
      <c r="I4" s="8"/>
      <c r="J4" s="8"/>
      <c r="K4" s="8"/>
      <c r="L4" s="24"/>
      <c r="M4" s="24"/>
      <c r="N4" s="20"/>
      <c r="O4" s="20"/>
      <c r="P4" s="20"/>
      <c r="Q4" s="24"/>
      <c r="R4" s="24"/>
      <c r="S4" s="20"/>
      <c r="T4" s="20"/>
      <c r="U4" s="20"/>
      <c r="V4" s="13"/>
      <c r="W4" s="10"/>
    </row>
    <row r="5" spans="1:23" s="11" customFormat="1" ht="15" customHeight="1" x14ac:dyDescent="0.2">
      <c r="A5" s="12" t="s">
        <v>31</v>
      </c>
      <c r="B5" s="8"/>
      <c r="C5" s="8" t="s">
        <v>32</v>
      </c>
      <c r="D5" s="8"/>
      <c r="E5" s="8" t="s">
        <v>33</v>
      </c>
      <c r="F5" s="8"/>
      <c r="G5" s="8"/>
      <c r="H5" s="8"/>
      <c r="I5" s="8"/>
      <c r="J5" s="8"/>
      <c r="K5" s="8"/>
      <c r="L5" s="20"/>
      <c r="M5" s="20"/>
      <c r="N5" s="20"/>
      <c r="O5" s="20"/>
      <c r="P5" s="20"/>
      <c r="Q5" s="20"/>
      <c r="R5" s="20"/>
      <c r="S5" s="20"/>
      <c r="T5" s="20"/>
      <c r="U5" s="20"/>
      <c r="V5" s="13"/>
      <c r="W5" s="10"/>
    </row>
    <row r="6" spans="1:23" s="11" customFormat="1" ht="15" customHeight="1" x14ac:dyDescent="0.2">
      <c r="A6" s="12" t="s">
        <v>34</v>
      </c>
      <c r="B6" s="8"/>
      <c r="C6" s="8" t="s">
        <v>35</v>
      </c>
      <c r="D6" s="8"/>
      <c r="E6" s="8" t="s">
        <v>36</v>
      </c>
      <c r="F6" s="8"/>
      <c r="G6" s="8"/>
      <c r="H6" s="8"/>
      <c r="I6" s="8"/>
      <c r="J6" s="8"/>
      <c r="K6" s="8"/>
      <c r="L6" s="24"/>
      <c r="M6" s="24"/>
      <c r="N6" s="20"/>
      <c r="O6" s="20"/>
      <c r="P6" s="20"/>
      <c r="Q6" s="24"/>
      <c r="R6" s="24"/>
      <c r="S6" s="20"/>
      <c r="T6" s="20"/>
      <c r="U6" s="20"/>
      <c r="V6" s="13"/>
      <c r="W6" s="10"/>
    </row>
    <row r="7" spans="1:23" s="11" customFormat="1" ht="15" customHeight="1" x14ac:dyDescent="0.2">
      <c r="A7" s="12" t="s">
        <v>37</v>
      </c>
      <c r="B7" s="8"/>
      <c r="C7" s="8" t="s">
        <v>38</v>
      </c>
      <c r="D7" s="8"/>
      <c r="E7" s="8" t="s">
        <v>39</v>
      </c>
      <c r="F7" s="8"/>
      <c r="G7" s="8"/>
      <c r="H7" s="8"/>
      <c r="I7" s="8"/>
      <c r="J7" s="8"/>
      <c r="K7" s="8"/>
      <c r="L7" s="20"/>
      <c r="M7" s="20"/>
      <c r="N7" s="20"/>
      <c r="O7" s="20"/>
      <c r="P7" s="20"/>
      <c r="Q7" s="20"/>
      <c r="R7" s="20"/>
      <c r="S7" s="20"/>
      <c r="T7" s="20"/>
      <c r="U7" s="20"/>
      <c r="V7" s="13"/>
      <c r="W7" s="10"/>
    </row>
    <row r="8" spans="1:23" s="11" customFormat="1" ht="15" customHeight="1" x14ac:dyDescent="0.2">
      <c r="A8" s="12" t="s">
        <v>37</v>
      </c>
      <c r="B8" s="8" t="s">
        <v>40</v>
      </c>
      <c r="C8" s="8" t="s">
        <v>41</v>
      </c>
      <c r="D8" s="8" t="s">
        <v>42</v>
      </c>
      <c r="E8" s="8" t="s">
        <v>43</v>
      </c>
      <c r="F8" s="8" t="s">
        <v>44</v>
      </c>
      <c r="G8" s="8" t="s">
        <v>45</v>
      </c>
      <c r="H8" s="8" t="s">
        <v>46</v>
      </c>
      <c r="I8" s="8" t="s">
        <v>47</v>
      </c>
      <c r="J8" s="8"/>
      <c r="K8" s="8"/>
      <c r="L8" s="24"/>
      <c r="M8" s="24"/>
      <c r="N8" s="20"/>
      <c r="O8" s="20"/>
      <c r="P8" s="20"/>
      <c r="Q8" s="24"/>
      <c r="R8" s="24"/>
      <c r="S8" s="20"/>
      <c r="T8" s="20"/>
      <c r="U8" s="20"/>
      <c r="V8" s="13"/>
      <c r="W8" s="10"/>
    </row>
    <row r="9" spans="1:23" s="11" customFormat="1" ht="15" customHeight="1" x14ac:dyDescent="0.2">
      <c r="A9" s="12" t="s">
        <v>48</v>
      </c>
      <c r="B9" s="8"/>
      <c r="C9" s="8" t="s">
        <v>49</v>
      </c>
      <c r="D9" s="8"/>
      <c r="E9" s="8" t="s">
        <v>50</v>
      </c>
      <c r="F9" s="8"/>
      <c r="G9" s="8"/>
      <c r="H9" s="8"/>
      <c r="I9" s="8"/>
      <c r="J9" s="8"/>
      <c r="K9" s="8"/>
      <c r="L9" s="20"/>
      <c r="M9" s="20"/>
      <c r="N9" s="20"/>
      <c r="O9" s="20"/>
      <c r="P9" s="20"/>
      <c r="Q9" s="20"/>
      <c r="R9" s="20"/>
      <c r="S9" s="20"/>
      <c r="T9" s="20"/>
      <c r="U9" s="20"/>
      <c r="V9" s="13"/>
      <c r="W9" s="10"/>
    </row>
    <row r="10" spans="1:23" s="11" customFormat="1" ht="15" customHeight="1" x14ac:dyDescent="0.2">
      <c r="A10" s="12" t="s">
        <v>51</v>
      </c>
      <c r="B10" s="8"/>
      <c r="C10" s="8" t="s">
        <v>52</v>
      </c>
      <c r="D10" s="8"/>
      <c r="E10" s="8" t="s">
        <v>53</v>
      </c>
      <c r="F10" s="8"/>
      <c r="G10" s="8"/>
      <c r="H10" s="8"/>
      <c r="I10" s="8"/>
      <c r="J10" s="8"/>
      <c r="K10" s="8"/>
      <c r="L10" s="24"/>
      <c r="M10" s="24"/>
      <c r="N10" s="20"/>
      <c r="O10" s="20"/>
      <c r="P10" s="20"/>
      <c r="Q10" s="24"/>
      <c r="R10" s="24"/>
      <c r="S10" s="20"/>
      <c r="T10" s="20"/>
      <c r="U10" s="20"/>
      <c r="V10" s="13"/>
      <c r="W10" s="10"/>
    </row>
    <row r="11" spans="1:23" s="11" customFormat="1" ht="15" customHeight="1" x14ac:dyDescent="0.2">
      <c r="A11" s="12" t="s">
        <v>54</v>
      </c>
      <c r="B11" s="8"/>
      <c r="C11" s="8" t="s">
        <v>55</v>
      </c>
      <c r="D11" s="8"/>
      <c r="E11" s="8" t="s">
        <v>56</v>
      </c>
      <c r="F11" s="8"/>
      <c r="G11" s="8"/>
      <c r="H11" s="8"/>
      <c r="I11" s="8"/>
      <c r="J11" s="8"/>
      <c r="K11" s="8"/>
      <c r="L11" s="20"/>
      <c r="M11" s="20"/>
      <c r="N11" s="20"/>
      <c r="O11" s="20"/>
      <c r="P11" s="20"/>
      <c r="Q11" s="20"/>
      <c r="R11" s="20"/>
      <c r="S11" s="20"/>
      <c r="T11" s="20"/>
      <c r="U11" s="20"/>
      <c r="V11" s="13"/>
      <c r="W11" s="10"/>
    </row>
    <row r="12" spans="1:23" s="11" customFormat="1" ht="15" customHeight="1" x14ac:dyDescent="0.2">
      <c r="A12" s="12" t="s">
        <v>57</v>
      </c>
      <c r="B12" s="8"/>
      <c r="C12" s="8" t="s">
        <v>58</v>
      </c>
      <c r="D12" s="8"/>
      <c r="E12" s="8" t="s">
        <v>36</v>
      </c>
      <c r="F12" s="8"/>
      <c r="G12" s="8"/>
      <c r="H12" s="8"/>
      <c r="I12" s="8"/>
      <c r="J12" s="8"/>
      <c r="K12" s="8"/>
      <c r="L12" s="24"/>
      <c r="M12" s="24"/>
      <c r="N12" s="20"/>
      <c r="O12" s="20"/>
      <c r="P12" s="20"/>
      <c r="Q12" s="24"/>
      <c r="R12" s="24"/>
      <c r="S12" s="20"/>
      <c r="T12" s="20"/>
      <c r="U12" s="20"/>
      <c r="V12" s="13"/>
      <c r="W12" s="10"/>
    </row>
    <row r="13" spans="1:23" s="11" customFormat="1" ht="15" customHeight="1" x14ac:dyDescent="0.2">
      <c r="A13" s="12" t="s">
        <v>59</v>
      </c>
      <c r="B13" s="8"/>
      <c r="C13" s="8" t="s">
        <v>60</v>
      </c>
      <c r="D13" s="8"/>
      <c r="E13" s="8" t="s">
        <v>61</v>
      </c>
      <c r="F13" s="8"/>
      <c r="G13" s="8"/>
      <c r="H13" s="8"/>
      <c r="I13" s="8"/>
      <c r="J13" s="8"/>
      <c r="K13" s="8"/>
      <c r="L13" s="20"/>
      <c r="M13" s="20"/>
      <c r="N13" s="20"/>
      <c r="O13" s="20"/>
      <c r="P13" s="20"/>
      <c r="Q13" s="20"/>
      <c r="R13" s="20"/>
      <c r="S13" s="20"/>
      <c r="T13" s="20"/>
      <c r="U13" s="20"/>
      <c r="V13" s="13"/>
      <c r="W13" s="10"/>
    </row>
    <row r="14" spans="1:23" s="11" customFormat="1" ht="15" customHeight="1" x14ac:dyDescent="0.2">
      <c r="A14" s="12" t="s">
        <v>62</v>
      </c>
      <c r="B14" s="8"/>
      <c r="C14" s="8" t="s">
        <v>63</v>
      </c>
      <c r="D14" s="8"/>
      <c r="E14" s="8" t="s">
        <v>64</v>
      </c>
      <c r="F14" s="8"/>
      <c r="G14" s="8"/>
      <c r="H14" s="8"/>
      <c r="I14" s="8"/>
      <c r="J14" s="8"/>
      <c r="K14" s="8"/>
      <c r="L14" s="24"/>
      <c r="M14" s="24"/>
      <c r="N14" s="20"/>
      <c r="O14" s="20"/>
      <c r="P14" s="20"/>
      <c r="Q14" s="24"/>
      <c r="R14" s="24"/>
      <c r="S14" s="20"/>
      <c r="T14" s="20"/>
      <c r="U14" s="20"/>
      <c r="V14" s="13"/>
      <c r="W14" s="10"/>
    </row>
    <row r="15" spans="1:23" s="11" customFormat="1" ht="15" customHeight="1" x14ac:dyDescent="0.2">
      <c r="A15" s="12" t="s">
        <v>65</v>
      </c>
      <c r="B15" s="8"/>
      <c r="C15" s="8" t="s">
        <v>66</v>
      </c>
      <c r="D15" s="8"/>
      <c r="E15" s="8" t="s">
        <v>67</v>
      </c>
      <c r="F15" s="8"/>
      <c r="G15" s="8"/>
      <c r="H15" s="8"/>
      <c r="I15" s="8"/>
      <c r="J15" s="8"/>
      <c r="K15" s="8"/>
      <c r="L15" s="20"/>
      <c r="M15" s="20"/>
      <c r="N15" s="20"/>
      <c r="O15" s="20"/>
      <c r="P15" s="20"/>
      <c r="Q15" s="20"/>
      <c r="R15" s="20"/>
      <c r="S15" s="20"/>
      <c r="T15" s="20"/>
      <c r="U15" s="20"/>
      <c r="V15" s="13"/>
      <c r="W15" s="10"/>
    </row>
    <row r="16" spans="1:23" s="11" customFormat="1" ht="15" customHeight="1" x14ac:dyDescent="0.2">
      <c r="A16" s="12" t="s">
        <v>68</v>
      </c>
      <c r="B16" s="8"/>
      <c r="C16" s="8" t="s">
        <v>69</v>
      </c>
      <c r="D16" s="8"/>
      <c r="E16" s="8" t="s">
        <v>70</v>
      </c>
      <c r="F16" s="8"/>
      <c r="G16" s="8"/>
      <c r="H16" s="8"/>
      <c r="I16" s="8"/>
      <c r="J16" s="8"/>
      <c r="K16" s="8"/>
      <c r="L16" s="24"/>
      <c r="M16" s="24"/>
      <c r="N16" s="20"/>
      <c r="O16" s="20"/>
      <c r="P16" s="20"/>
      <c r="Q16" s="24"/>
      <c r="R16" s="24"/>
      <c r="S16" s="20"/>
      <c r="T16" s="20"/>
      <c r="U16" s="20"/>
      <c r="V16" s="13"/>
      <c r="W16" s="10"/>
    </row>
    <row r="17" spans="1:23" s="11" customFormat="1" ht="15" customHeight="1" x14ac:dyDescent="0.2">
      <c r="A17" s="12" t="s">
        <v>71</v>
      </c>
      <c r="B17" s="8"/>
      <c r="C17" s="8" t="s">
        <v>72</v>
      </c>
      <c r="D17" s="8"/>
      <c r="E17" s="8" t="s">
        <v>73</v>
      </c>
      <c r="F17" s="8"/>
      <c r="G17" s="8"/>
      <c r="H17" s="8"/>
      <c r="I17" s="8"/>
      <c r="J17" s="8"/>
      <c r="K17" s="8"/>
      <c r="L17" s="20"/>
      <c r="M17" s="20"/>
      <c r="N17" s="20"/>
      <c r="O17" s="20"/>
      <c r="P17" s="20"/>
      <c r="Q17" s="20"/>
      <c r="R17" s="20"/>
      <c r="S17" s="20"/>
      <c r="T17" s="20"/>
      <c r="U17" s="20"/>
      <c r="V17" s="13"/>
      <c r="W17" s="10"/>
    </row>
    <row r="18" spans="1:23" s="11" customFormat="1" ht="15" customHeight="1" x14ac:dyDescent="0.2">
      <c r="A18" s="12" t="s">
        <v>74</v>
      </c>
      <c r="B18" s="8"/>
      <c r="C18" s="8" t="s">
        <v>75</v>
      </c>
      <c r="D18" s="8"/>
      <c r="E18" s="8" t="s">
        <v>76</v>
      </c>
      <c r="F18" s="8"/>
      <c r="G18" s="8"/>
      <c r="H18" s="8"/>
      <c r="I18" s="8"/>
      <c r="J18" s="8"/>
      <c r="K18" s="8"/>
      <c r="L18" s="24"/>
      <c r="M18" s="24"/>
      <c r="N18" s="20"/>
      <c r="O18" s="20"/>
      <c r="P18" s="20"/>
      <c r="Q18" s="24"/>
      <c r="R18" s="24"/>
      <c r="S18" s="20"/>
      <c r="T18" s="20"/>
      <c r="U18" s="20"/>
      <c r="V18" s="13"/>
      <c r="W18" s="10"/>
    </row>
    <row r="19" spans="1:23" s="11" customFormat="1" ht="15" customHeight="1" x14ac:dyDescent="0.2">
      <c r="A19" s="12" t="s">
        <v>77</v>
      </c>
      <c r="B19" s="8"/>
      <c r="C19" s="8" t="s">
        <v>78</v>
      </c>
      <c r="D19" s="8"/>
      <c r="E19" s="8" t="s">
        <v>79</v>
      </c>
      <c r="F19" s="8"/>
      <c r="G19" s="8"/>
      <c r="H19" s="8"/>
      <c r="I19" s="8"/>
      <c r="J19" s="8"/>
      <c r="K19" s="8"/>
      <c r="L19" s="20"/>
      <c r="M19" s="20"/>
      <c r="N19" s="20"/>
      <c r="O19" s="20"/>
      <c r="P19" s="20"/>
      <c r="Q19" s="20"/>
      <c r="R19" s="20"/>
      <c r="S19" s="20"/>
      <c r="T19" s="20"/>
      <c r="U19" s="20"/>
      <c r="V19" s="13"/>
      <c r="W19" s="10"/>
    </row>
    <row r="20" spans="1:23" s="11" customFormat="1" ht="15" customHeight="1" x14ac:dyDescent="0.2">
      <c r="A20" s="12" t="s">
        <v>77</v>
      </c>
      <c r="B20" s="8" t="s">
        <v>80</v>
      </c>
      <c r="C20" s="8" t="s">
        <v>81</v>
      </c>
      <c r="D20" s="8" t="s">
        <v>42</v>
      </c>
      <c r="E20" s="8" t="s">
        <v>82</v>
      </c>
      <c r="F20" s="8" t="s">
        <v>83</v>
      </c>
      <c r="G20" s="8" t="s">
        <v>84</v>
      </c>
      <c r="H20" s="8" t="s">
        <v>85</v>
      </c>
      <c r="I20" s="8" t="s">
        <v>86</v>
      </c>
      <c r="J20" s="8"/>
      <c r="K20" s="8"/>
      <c r="L20" s="24"/>
      <c r="M20" s="24"/>
      <c r="N20" s="20"/>
      <c r="O20" s="20"/>
      <c r="P20" s="20"/>
      <c r="Q20" s="24"/>
      <c r="R20" s="24"/>
      <c r="S20" s="20"/>
      <c r="T20" s="20"/>
      <c r="U20" s="20"/>
      <c r="V20" s="13"/>
      <c r="W20" s="10"/>
    </row>
    <row r="21" spans="1:23" s="11" customFormat="1" ht="15" customHeight="1" x14ac:dyDescent="0.2">
      <c r="A21" s="12" t="s">
        <v>87</v>
      </c>
      <c r="B21" s="8"/>
      <c r="C21" s="8" t="s">
        <v>88</v>
      </c>
      <c r="D21" s="8"/>
      <c r="E21" s="8" t="s">
        <v>89</v>
      </c>
      <c r="F21" s="8"/>
      <c r="G21" s="8"/>
      <c r="H21" s="8"/>
      <c r="I21" s="8"/>
      <c r="J21" s="8"/>
      <c r="K21" s="8"/>
      <c r="L21" s="20"/>
      <c r="M21" s="20"/>
      <c r="N21" s="20"/>
      <c r="O21" s="20"/>
      <c r="P21" s="20"/>
      <c r="Q21" s="20"/>
      <c r="R21" s="20"/>
      <c r="S21" s="20"/>
      <c r="T21" s="20"/>
      <c r="U21" s="20"/>
      <c r="V21" s="13"/>
      <c r="W21" s="10"/>
    </row>
    <row r="22" spans="1:23" s="11" customFormat="1" ht="15" customHeight="1" x14ac:dyDescent="0.2">
      <c r="A22" s="12" t="s">
        <v>90</v>
      </c>
      <c r="B22" s="8"/>
      <c r="C22" s="8" t="s">
        <v>91</v>
      </c>
      <c r="D22" s="8"/>
      <c r="E22" s="8" t="s">
        <v>36</v>
      </c>
      <c r="F22" s="8"/>
      <c r="G22" s="8"/>
      <c r="H22" s="8"/>
      <c r="I22" s="8"/>
      <c r="J22" s="8"/>
      <c r="K22" s="8"/>
      <c r="L22" s="24"/>
      <c r="M22" s="24"/>
      <c r="N22" s="20"/>
      <c r="O22" s="20"/>
      <c r="P22" s="20"/>
      <c r="Q22" s="24"/>
      <c r="R22" s="24"/>
      <c r="S22" s="20"/>
      <c r="T22" s="20"/>
      <c r="U22" s="20"/>
      <c r="V22" s="13"/>
      <c r="W22" s="10"/>
    </row>
    <row r="23" spans="1:23" s="11" customFormat="1" ht="15" customHeight="1" x14ac:dyDescent="0.2">
      <c r="A23" s="12" t="s">
        <v>92</v>
      </c>
      <c r="B23" s="8"/>
      <c r="C23" s="8" t="s">
        <v>93</v>
      </c>
      <c r="D23" s="8"/>
      <c r="E23" s="8" t="s">
        <v>94</v>
      </c>
      <c r="F23" s="8"/>
      <c r="G23" s="8"/>
      <c r="H23" s="8"/>
      <c r="I23" s="8"/>
      <c r="J23" s="8"/>
      <c r="K23" s="8"/>
      <c r="L23" s="20"/>
      <c r="M23" s="20"/>
      <c r="N23" s="20"/>
      <c r="O23" s="20"/>
      <c r="P23" s="20"/>
      <c r="Q23" s="20"/>
      <c r="R23" s="20"/>
      <c r="S23" s="20"/>
      <c r="T23" s="20"/>
      <c r="U23" s="20"/>
      <c r="V23" s="13"/>
      <c r="W23" s="10"/>
    </row>
    <row r="24" spans="1:23" s="11" customFormat="1" ht="15" customHeight="1" x14ac:dyDescent="0.2">
      <c r="A24" s="12" t="s">
        <v>95</v>
      </c>
      <c r="B24" s="8"/>
      <c r="C24" s="8" t="s">
        <v>96</v>
      </c>
      <c r="D24" s="8"/>
      <c r="E24" s="8" t="s">
        <v>36</v>
      </c>
      <c r="F24" s="8"/>
      <c r="G24" s="8"/>
      <c r="H24" s="8"/>
      <c r="I24" s="8"/>
      <c r="J24" s="8"/>
      <c r="K24" s="8"/>
      <c r="L24" s="24"/>
      <c r="M24" s="24"/>
      <c r="N24" s="20"/>
      <c r="O24" s="20"/>
      <c r="P24" s="20"/>
      <c r="Q24" s="24"/>
      <c r="R24" s="24"/>
      <c r="S24" s="20"/>
      <c r="T24" s="20"/>
      <c r="U24" s="20"/>
      <c r="V24" s="13"/>
      <c r="W24" s="10"/>
    </row>
    <row r="25" spans="1:23" s="11" customFormat="1" ht="15" customHeight="1" x14ac:dyDescent="0.2">
      <c r="A25" s="12" t="s">
        <v>97</v>
      </c>
      <c r="B25" s="8"/>
      <c r="C25" s="8" t="s">
        <v>98</v>
      </c>
      <c r="D25" s="8"/>
      <c r="E25" s="8" t="s">
        <v>99</v>
      </c>
      <c r="F25" s="8"/>
      <c r="G25" s="8"/>
      <c r="H25" s="8"/>
      <c r="I25" s="8"/>
      <c r="J25" s="8"/>
      <c r="K25" s="8"/>
      <c r="L25" s="20"/>
      <c r="M25" s="20"/>
      <c r="N25" s="20"/>
      <c r="O25" s="20"/>
      <c r="P25" s="20"/>
      <c r="Q25" s="20"/>
      <c r="R25" s="20"/>
      <c r="S25" s="20"/>
      <c r="T25" s="20"/>
      <c r="U25" s="20"/>
      <c r="V25" s="13"/>
      <c r="W25" s="10"/>
    </row>
    <row r="26" spans="1:23" s="11" customFormat="1" ht="15" customHeight="1" x14ac:dyDescent="0.2">
      <c r="A26" s="12" t="s">
        <v>100</v>
      </c>
      <c r="B26" s="8"/>
      <c r="C26" s="8" t="s">
        <v>101</v>
      </c>
      <c r="D26" s="8"/>
      <c r="E26" s="8" t="s">
        <v>36</v>
      </c>
      <c r="F26" s="8"/>
      <c r="G26" s="8"/>
      <c r="H26" s="8"/>
      <c r="I26" s="8"/>
      <c r="J26" s="8"/>
      <c r="K26" s="8"/>
      <c r="L26" s="24"/>
      <c r="M26" s="24"/>
      <c r="N26" s="20"/>
      <c r="O26" s="20"/>
      <c r="P26" s="20"/>
      <c r="Q26" s="24"/>
      <c r="R26" s="24"/>
      <c r="S26" s="20"/>
      <c r="T26" s="20"/>
      <c r="U26" s="20"/>
      <c r="V26" s="13"/>
      <c r="W26" s="10"/>
    </row>
    <row r="27" spans="1:23" s="11" customFormat="1" ht="15" customHeight="1" x14ac:dyDescent="0.2">
      <c r="A27" s="12" t="s">
        <v>102</v>
      </c>
      <c r="B27" s="8"/>
      <c r="C27" s="8" t="s">
        <v>103</v>
      </c>
      <c r="D27" s="8"/>
      <c r="E27" s="8" t="s">
        <v>104</v>
      </c>
      <c r="F27" s="8"/>
      <c r="G27" s="8"/>
      <c r="H27" s="8"/>
      <c r="I27" s="8"/>
      <c r="J27" s="8"/>
      <c r="K27" s="8"/>
      <c r="L27" s="20"/>
      <c r="M27" s="20"/>
      <c r="N27" s="20"/>
      <c r="O27" s="20"/>
      <c r="P27" s="20"/>
      <c r="Q27" s="20"/>
      <c r="R27" s="20"/>
      <c r="S27" s="20"/>
      <c r="T27" s="20"/>
      <c r="U27" s="20"/>
      <c r="V27" s="13"/>
      <c r="W27" s="10"/>
    </row>
    <row r="28" spans="1:23" s="11" customFormat="1" ht="15" customHeight="1" x14ac:dyDescent="0.2">
      <c r="A28" s="12" t="s">
        <v>105</v>
      </c>
      <c r="B28" s="8"/>
      <c r="C28" s="8" t="s">
        <v>106</v>
      </c>
      <c r="D28" s="8"/>
      <c r="E28" s="8" t="s">
        <v>36</v>
      </c>
      <c r="F28" s="8"/>
      <c r="G28" s="8"/>
      <c r="H28" s="8"/>
      <c r="I28" s="8"/>
      <c r="J28" s="8"/>
      <c r="K28" s="8"/>
      <c r="L28" s="24"/>
      <c r="M28" s="24"/>
      <c r="N28" s="20"/>
      <c r="O28" s="20"/>
      <c r="P28" s="20"/>
      <c r="Q28" s="24"/>
      <c r="R28" s="24"/>
      <c r="S28" s="20"/>
      <c r="T28" s="20"/>
      <c r="U28" s="20"/>
      <c r="V28" s="13"/>
      <c r="W28" s="10"/>
    </row>
    <row r="29" spans="1:23" s="11" customFormat="1" ht="15" customHeight="1" x14ac:dyDescent="0.2">
      <c r="A29" s="12" t="s">
        <v>107</v>
      </c>
      <c r="B29" s="8"/>
      <c r="C29" s="8" t="s">
        <v>108</v>
      </c>
      <c r="D29" s="8"/>
      <c r="E29" s="8" t="s">
        <v>36</v>
      </c>
      <c r="F29" s="8"/>
      <c r="G29" s="8"/>
      <c r="H29" s="8"/>
      <c r="I29" s="8"/>
      <c r="J29" s="8"/>
      <c r="K29" s="8"/>
      <c r="L29" s="20"/>
      <c r="M29" s="20"/>
      <c r="N29" s="20"/>
      <c r="O29" s="20"/>
      <c r="P29" s="20"/>
      <c r="Q29" s="20"/>
      <c r="R29" s="20"/>
      <c r="S29" s="20"/>
      <c r="T29" s="20"/>
      <c r="U29" s="20"/>
      <c r="V29" s="13"/>
      <c r="W29" s="10"/>
    </row>
    <row r="30" spans="1:23" s="11" customFormat="1" ht="15" customHeight="1" x14ac:dyDescent="0.2">
      <c r="A30" s="12" t="s">
        <v>109</v>
      </c>
      <c r="B30" s="8"/>
      <c r="C30" s="8" t="s">
        <v>110</v>
      </c>
      <c r="D30" s="8"/>
      <c r="E30" s="8" t="s">
        <v>111</v>
      </c>
      <c r="F30" s="8"/>
      <c r="G30" s="8"/>
      <c r="H30" s="8"/>
      <c r="I30" s="8"/>
      <c r="J30" s="8"/>
      <c r="K30" s="8"/>
      <c r="L30" s="24"/>
      <c r="M30" s="24"/>
      <c r="N30" s="20"/>
      <c r="O30" s="20"/>
      <c r="P30" s="20"/>
      <c r="Q30" s="24"/>
      <c r="R30" s="24"/>
      <c r="S30" s="20"/>
      <c r="T30" s="20"/>
      <c r="U30" s="20"/>
      <c r="V30" s="13"/>
      <c r="W30" s="10"/>
    </row>
    <row r="31" spans="1:23" s="11" customFormat="1" ht="15" customHeight="1" x14ac:dyDescent="0.2">
      <c r="A31" s="12" t="s">
        <v>112</v>
      </c>
      <c r="B31" s="8"/>
      <c r="C31" s="8" t="s">
        <v>113</v>
      </c>
      <c r="D31" s="8"/>
      <c r="E31" s="8" t="s">
        <v>36</v>
      </c>
      <c r="F31" s="8"/>
      <c r="G31" s="8"/>
      <c r="H31" s="8"/>
      <c r="I31" s="8"/>
      <c r="J31" s="8"/>
      <c r="K31" s="8"/>
      <c r="L31" s="20"/>
      <c r="M31" s="20"/>
      <c r="N31" s="20"/>
      <c r="O31" s="20"/>
      <c r="P31" s="20"/>
      <c r="Q31" s="20"/>
      <c r="R31" s="20"/>
      <c r="S31" s="20"/>
      <c r="T31" s="20"/>
      <c r="U31" s="20"/>
      <c r="V31" s="13"/>
      <c r="W31" s="10"/>
    </row>
    <row r="32" spans="1:23" s="11" customFormat="1" ht="15" customHeight="1" x14ac:dyDescent="0.2">
      <c r="A32" s="12" t="s">
        <v>114</v>
      </c>
      <c r="B32" s="8"/>
      <c r="C32" s="8" t="s">
        <v>115</v>
      </c>
      <c r="D32" s="8"/>
      <c r="E32" s="8" t="s">
        <v>36</v>
      </c>
      <c r="F32" s="8"/>
      <c r="G32" s="8"/>
      <c r="H32" s="8"/>
      <c r="I32" s="8"/>
      <c r="J32" s="8"/>
      <c r="K32" s="8"/>
      <c r="L32" s="24"/>
      <c r="M32" s="24"/>
      <c r="N32" s="20"/>
      <c r="O32" s="20"/>
      <c r="P32" s="20"/>
      <c r="Q32" s="24"/>
      <c r="R32" s="24"/>
      <c r="S32" s="20"/>
      <c r="T32" s="20"/>
      <c r="U32" s="20"/>
      <c r="V32" s="13"/>
      <c r="W32" s="10"/>
    </row>
    <row r="33" spans="1:23" s="11" customFormat="1" ht="15" customHeight="1" x14ac:dyDescent="0.2">
      <c r="A33" s="12" t="s">
        <v>116</v>
      </c>
      <c r="B33" s="8"/>
      <c r="C33" s="8" t="s">
        <v>117</v>
      </c>
      <c r="D33" s="8"/>
      <c r="E33" s="8" t="s">
        <v>36</v>
      </c>
      <c r="F33" s="8"/>
      <c r="G33" s="8"/>
      <c r="H33" s="8"/>
      <c r="I33" s="8"/>
      <c r="J33" s="8"/>
      <c r="K33" s="8"/>
      <c r="L33" s="20"/>
      <c r="M33" s="20"/>
      <c r="N33" s="20"/>
      <c r="O33" s="20"/>
      <c r="P33" s="20"/>
      <c r="Q33" s="20"/>
      <c r="R33" s="20"/>
      <c r="S33" s="20"/>
      <c r="T33" s="20"/>
      <c r="U33" s="20"/>
      <c r="V33" s="13"/>
      <c r="W33" s="10"/>
    </row>
    <row r="34" spans="1:23" s="11" customFormat="1" ht="15" customHeight="1" x14ac:dyDescent="0.2">
      <c r="A34" s="12" t="s">
        <v>118</v>
      </c>
      <c r="B34" s="8"/>
      <c r="C34" s="8" t="s">
        <v>119</v>
      </c>
      <c r="D34" s="8"/>
      <c r="E34" s="8" t="s">
        <v>120</v>
      </c>
      <c r="F34" s="8"/>
      <c r="G34" s="8"/>
      <c r="H34" s="8"/>
      <c r="I34" s="8"/>
      <c r="J34" s="8"/>
      <c r="K34" s="8"/>
      <c r="L34" s="24"/>
      <c r="M34" s="24"/>
      <c r="N34" s="20"/>
      <c r="O34" s="20"/>
      <c r="P34" s="20"/>
      <c r="Q34" s="24"/>
      <c r="R34" s="24"/>
      <c r="S34" s="20"/>
      <c r="T34" s="20"/>
      <c r="U34" s="20"/>
      <c r="V34" s="13"/>
      <c r="W34" s="10"/>
    </row>
    <row r="35" spans="1:23" s="11" customFormat="1" ht="15" customHeight="1" x14ac:dyDescent="0.2">
      <c r="A35" s="12" t="s">
        <v>121</v>
      </c>
      <c r="B35" s="8"/>
      <c r="C35" s="8" t="s">
        <v>122</v>
      </c>
      <c r="D35" s="8"/>
      <c r="E35" s="8" t="s">
        <v>123</v>
      </c>
      <c r="F35" s="8"/>
      <c r="G35" s="8"/>
      <c r="H35" s="8"/>
      <c r="I35" s="8"/>
      <c r="J35" s="8"/>
      <c r="K35" s="8"/>
      <c r="L35" s="20"/>
      <c r="M35" s="20"/>
      <c r="N35" s="20"/>
      <c r="O35" s="20"/>
      <c r="P35" s="20"/>
      <c r="Q35" s="20"/>
      <c r="R35" s="20"/>
      <c r="S35" s="20"/>
      <c r="T35" s="20"/>
      <c r="U35" s="20"/>
      <c r="V35" s="13"/>
      <c r="W35" s="10"/>
    </row>
    <row r="36" spans="1:23" s="11" customFormat="1" ht="15" customHeight="1" x14ac:dyDescent="0.2">
      <c r="A36" s="12" t="s">
        <v>124</v>
      </c>
      <c r="B36" s="8"/>
      <c r="C36" s="8" t="s">
        <v>125</v>
      </c>
      <c r="D36" s="8"/>
      <c r="E36" s="8" t="s">
        <v>126</v>
      </c>
      <c r="F36" s="8"/>
      <c r="G36" s="8"/>
      <c r="H36" s="8"/>
      <c r="I36" s="8"/>
      <c r="J36" s="8"/>
      <c r="K36" s="8"/>
      <c r="L36" s="24"/>
      <c r="M36" s="24"/>
      <c r="N36" s="20"/>
      <c r="O36" s="20"/>
      <c r="P36" s="20"/>
      <c r="Q36" s="24"/>
      <c r="R36" s="24"/>
      <c r="S36" s="20"/>
      <c r="T36" s="20"/>
      <c r="U36" s="20"/>
      <c r="V36" s="13"/>
      <c r="W36" s="10"/>
    </row>
    <row r="37" spans="1:23" s="11" customFormat="1" ht="15" customHeight="1" x14ac:dyDescent="0.2">
      <c r="A37" s="12" t="s">
        <v>127</v>
      </c>
      <c r="B37" s="8"/>
      <c r="C37" s="8" t="s">
        <v>128</v>
      </c>
      <c r="D37" s="8"/>
      <c r="E37" s="8" t="s">
        <v>129</v>
      </c>
      <c r="F37" s="8"/>
      <c r="G37" s="8"/>
      <c r="H37" s="8"/>
      <c r="I37" s="8"/>
      <c r="J37" s="8"/>
      <c r="K37" s="8"/>
      <c r="L37" s="20"/>
      <c r="M37" s="20"/>
      <c r="N37" s="20"/>
      <c r="O37" s="20"/>
      <c r="P37" s="20"/>
      <c r="Q37" s="20"/>
      <c r="R37" s="20"/>
      <c r="S37" s="20"/>
      <c r="T37" s="20"/>
      <c r="U37" s="20"/>
      <c r="V37" s="13"/>
      <c r="W37" s="10"/>
    </row>
    <row r="38" spans="1:23" s="11" customFormat="1" ht="15" customHeight="1" x14ac:dyDescent="0.2">
      <c r="A38" s="12" t="s">
        <v>130</v>
      </c>
      <c r="B38" s="8"/>
      <c r="C38" s="8" t="s">
        <v>131</v>
      </c>
      <c r="D38" s="8"/>
      <c r="E38" s="8" t="s">
        <v>36</v>
      </c>
      <c r="F38" s="8"/>
      <c r="G38" s="8"/>
      <c r="H38" s="8"/>
      <c r="I38" s="8"/>
      <c r="J38" s="8"/>
      <c r="K38" s="8"/>
      <c r="L38" s="24"/>
      <c r="M38" s="24"/>
      <c r="N38" s="20"/>
      <c r="O38" s="20"/>
      <c r="P38" s="20"/>
      <c r="Q38" s="24"/>
      <c r="R38" s="24"/>
      <c r="S38" s="20"/>
      <c r="T38" s="20"/>
      <c r="U38" s="20"/>
      <c r="V38" s="13"/>
      <c r="W38" s="10"/>
    </row>
    <row r="39" spans="1:23" s="11" customFormat="1" ht="15" customHeight="1" x14ac:dyDescent="0.2">
      <c r="A39" s="12" t="s">
        <v>132</v>
      </c>
      <c r="B39" s="8"/>
      <c r="C39" s="8" t="s">
        <v>133</v>
      </c>
      <c r="D39" s="8"/>
      <c r="E39" s="8" t="s">
        <v>36</v>
      </c>
      <c r="F39" s="8"/>
      <c r="G39" s="8"/>
      <c r="H39" s="8"/>
      <c r="I39" s="8"/>
      <c r="J39" s="8"/>
      <c r="K39" s="8"/>
      <c r="L39" s="20"/>
      <c r="M39" s="20"/>
      <c r="N39" s="20"/>
      <c r="O39" s="20"/>
      <c r="P39" s="20"/>
      <c r="Q39" s="20"/>
      <c r="R39" s="20"/>
      <c r="S39" s="20"/>
      <c r="T39" s="20"/>
      <c r="U39" s="20"/>
      <c r="V39" s="13"/>
      <c r="W39" s="10"/>
    </row>
    <row r="40" spans="1:23" s="11" customFormat="1" ht="15" customHeight="1" x14ac:dyDescent="0.2">
      <c r="A40" s="12" t="s">
        <v>134</v>
      </c>
      <c r="B40" s="8"/>
      <c r="C40" s="8" t="s">
        <v>135</v>
      </c>
      <c r="D40" s="8"/>
      <c r="E40" s="8" t="s">
        <v>36</v>
      </c>
      <c r="F40" s="8"/>
      <c r="G40" s="8"/>
      <c r="H40" s="8"/>
      <c r="I40" s="8"/>
      <c r="J40" s="8"/>
      <c r="K40" s="8"/>
      <c r="L40" s="24"/>
      <c r="M40" s="24"/>
      <c r="N40" s="20"/>
      <c r="O40" s="20"/>
      <c r="P40" s="20"/>
      <c r="Q40" s="24"/>
      <c r="R40" s="24"/>
      <c r="S40" s="20"/>
      <c r="T40" s="20"/>
      <c r="U40" s="20"/>
      <c r="V40" s="13"/>
      <c r="W40" s="10"/>
    </row>
    <row r="41" spans="1:23" s="11" customFormat="1" ht="15" customHeight="1" x14ac:dyDescent="0.2">
      <c r="A41" s="12" t="s">
        <v>136</v>
      </c>
      <c r="B41" s="8"/>
      <c r="C41" s="8" t="s">
        <v>137</v>
      </c>
      <c r="D41" s="8"/>
      <c r="E41" s="8" t="s">
        <v>36</v>
      </c>
      <c r="F41" s="8"/>
      <c r="G41" s="8"/>
      <c r="H41" s="8"/>
      <c r="I41" s="8"/>
      <c r="J41" s="8"/>
      <c r="K41" s="8"/>
      <c r="L41" s="20"/>
      <c r="M41" s="20"/>
      <c r="N41" s="20"/>
      <c r="O41" s="20"/>
      <c r="P41" s="20"/>
      <c r="Q41" s="20"/>
      <c r="R41" s="20"/>
      <c r="S41" s="20"/>
      <c r="T41" s="20"/>
      <c r="U41" s="20"/>
      <c r="V41" s="13"/>
      <c r="W41" s="10"/>
    </row>
    <row r="42" spans="1:23" s="11" customFormat="1" ht="15" customHeight="1" x14ac:dyDescent="0.2">
      <c r="A42" s="12" t="s">
        <v>138</v>
      </c>
      <c r="B42" s="8"/>
      <c r="C42" s="8" t="s">
        <v>139</v>
      </c>
      <c r="D42" s="8"/>
      <c r="E42" s="8" t="s">
        <v>36</v>
      </c>
      <c r="F42" s="8"/>
      <c r="G42" s="8"/>
      <c r="H42" s="8"/>
      <c r="I42" s="8"/>
      <c r="J42" s="8"/>
      <c r="K42" s="8"/>
      <c r="L42" s="24"/>
      <c r="M42" s="24"/>
      <c r="N42" s="20"/>
      <c r="O42" s="20"/>
      <c r="P42" s="20"/>
      <c r="Q42" s="24"/>
      <c r="R42" s="24"/>
      <c r="S42" s="20"/>
      <c r="T42" s="20"/>
      <c r="U42" s="20"/>
      <c r="V42" s="13"/>
      <c r="W42" s="10"/>
    </row>
    <row r="43" spans="1:23" s="11" customFormat="1" ht="15" customHeight="1" x14ac:dyDescent="0.2">
      <c r="A43" s="12" t="s">
        <v>140</v>
      </c>
      <c r="B43" s="8"/>
      <c r="C43" s="8" t="s">
        <v>141</v>
      </c>
      <c r="D43" s="8"/>
      <c r="E43" s="8" t="s">
        <v>36</v>
      </c>
      <c r="F43" s="8"/>
      <c r="G43" s="8"/>
      <c r="H43" s="8"/>
      <c r="I43" s="8"/>
      <c r="J43" s="8"/>
      <c r="K43" s="8"/>
      <c r="L43" s="20"/>
      <c r="M43" s="20"/>
      <c r="N43" s="20"/>
      <c r="O43" s="20"/>
      <c r="P43" s="20"/>
      <c r="Q43" s="20"/>
      <c r="R43" s="20"/>
      <c r="S43" s="20"/>
      <c r="T43" s="20"/>
      <c r="U43" s="20"/>
      <c r="V43" s="13"/>
      <c r="W43" s="10"/>
    </row>
    <row r="44" spans="1:23" s="11" customFormat="1" ht="15" customHeight="1" x14ac:dyDescent="0.2">
      <c r="A44" s="12" t="s">
        <v>142</v>
      </c>
      <c r="B44" s="8"/>
      <c r="C44" s="8" t="s">
        <v>143</v>
      </c>
      <c r="D44" s="8"/>
      <c r="E44" s="8" t="s">
        <v>36</v>
      </c>
      <c r="F44" s="8"/>
      <c r="G44" s="8"/>
      <c r="H44" s="8"/>
      <c r="I44" s="8"/>
      <c r="J44" s="8"/>
      <c r="K44" s="8"/>
      <c r="L44" s="24"/>
      <c r="M44" s="24"/>
      <c r="N44" s="20"/>
      <c r="O44" s="20"/>
      <c r="P44" s="20"/>
      <c r="Q44" s="24"/>
      <c r="R44" s="24"/>
      <c r="S44" s="20"/>
      <c r="T44" s="20"/>
      <c r="U44" s="20"/>
      <c r="V44" s="13"/>
      <c r="W44" s="10"/>
    </row>
    <row r="45" spans="1:23" s="11" customFormat="1" ht="15" customHeight="1" x14ac:dyDescent="0.2">
      <c r="A45" s="12" t="s">
        <v>144</v>
      </c>
      <c r="B45" s="8"/>
      <c r="C45" s="8" t="s">
        <v>145</v>
      </c>
      <c r="D45" s="8"/>
      <c r="E45" s="8" t="s">
        <v>146</v>
      </c>
      <c r="F45" s="8"/>
      <c r="G45" s="8"/>
      <c r="H45" s="8"/>
      <c r="I45" s="8"/>
      <c r="J45" s="8"/>
      <c r="K45" s="8"/>
      <c r="L45" s="20"/>
      <c r="M45" s="20"/>
      <c r="N45" s="20"/>
      <c r="O45" s="20"/>
      <c r="P45" s="20"/>
      <c r="Q45" s="20"/>
      <c r="R45" s="20"/>
      <c r="S45" s="20"/>
      <c r="T45" s="20"/>
      <c r="U45" s="20"/>
      <c r="V45" s="13"/>
      <c r="W45" s="10"/>
    </row>
    <row r="46" spans="1:23" s="11" customFormat="1" ht="15" customHeight="1" x14ac:dyDescent="0.2">
      <c r="A46" s="12" t="s">
        <v>147</v>
      </c>
      <c r="B46" s="8"/>
      <c r="C46" s="8" t="s">
        <v>148</v>
      </c>
      <c r="D46" s="8"/>
      <c r="E46" s="8" t="s">
        <v>149</v>
      </c>
      <c r="F46" s="8"/>
      <c r="G46" s="8"/>
      <c r="H46" s="8"/>
      <c r="I46" s="8"/>
      <c r="J46" s="8"/>
      <c r="K46" s="8"/>
      <c r="L46" s="24"/>
      <c r="M46" s="24"/>
      <c r="N46" s="20"/>
      <c r="O46" s="20"/>
      <c r="P46" s="20"/>
      <c r="Q46" s="24"/>
      <c r="R46" s="24"/>
      <c r="S46" s="20"/>
      <c r="T46" s="20"/>
      <c r="U46" s="20"/>
      <c r="V46" s="13"/>
      <c r="W46" s="10"/>
    </row>
    <row r="47" spans="1:23" s="11" customFormat="1" ht="15" customHeight="1" x14ac:dyDescent="0.2">
      <c r="A47" s="12" t="s">
        <v>150</v>
      </c>
      <c r="B47" s="8"/>
      <c r="C47" s="8" t="s">
        <v>151</v>
      </c>
      <c r="D47" s="8"/>
      <c r="E47" s="8" t="s">
        <v>152</v>
      </c>
      <c r="F47" s="8"/>
      <c r="G47" s="8"/>
      <c r="H47" s="8"/>
      <c r="I47" s="8"/>
      <c r="J47" s="8"/>
      <c r="K47" s="8"/>
      <c r="L47" s="20"/>
      <c r="M47" s="20"/>
      <c r="N47" s="20"/>
      <c r="O47" s="20"/>
      <c r="P47" s="20"/>
      <c r="Q47" s="20"/>
      <c r="R47" s="20"/>
      <c r="S47" s="20"/>
      <c r="T47" s="20"/>
      <c r="U47" s="20"/>
      <c r="V47" s="13"/>
      <c r="W47" s="10"/>
    </row>
    <row r="48" spans="1:23" s="11" customFormat="1" ht="15" customHeight="1" x14ac:dyDescent="0.2">
      <c r="A48" s="12" t="s">
        <v>153</v>
      </c>
      <c r="B48" s="8"/>
      <c r="C48" s="8" t="s">
        <v>154</v>
      </c>
      <c r="D48" s="8"/>
      <c r="E48" s="8" t="s">
        <v>155</v>
      </c>
      <c r="F48" s="8"/>
      <c r="G48" s="8"/>
      <c r="H48" s="8"/>
      <c r="I48" s="8"/>
      <c r="J48" s="8"/>
      <c r="K48" s="8"/>
      <c r="L48" s="24"/>
      <c r="M48" s="24"/>
      <c r="N48" s="20"/>
      <c r="O48" s="20"/>
      <c r="P48" s="20"/>
      <c r="Q48" s="24"/>
      <c r="R48" s="24"/>
      <c r="S48" s="20"/>
      <c r="T48" s="20"/>
      <c r="U48" s="20"/>
      <c r="V48" s="13"/>
      <c r="W48" s="10"/>
    </row>
    <row r="49" spans="1:23" s="11" customFormat="1" ht="15" customHeight="1" x14ac:dyDescent="0.2">
      <c r="A49" s="12" t="s">
        <v>156</v>
      </c>
      <c r="B49" s="8"/>
      <c r="C49" s="8" t="s">
        <v>157</v>
      </c>
      <c r="D49" s="8"/>
      <c r="E49" s="8" t="s">
        <v>158</v>
      </c>
      <c r="F49" s="8"/>
      <c r="G49" s="8"/>
      <c r="H49" s="8"/>
      <c r="I49" s="8"/>
      <c r="J49" s="8"/>
      <c r="K49" s="8"/>
      <c r="L49" s="20"/>
      <c r="M49" s="20"/>
      <c r="N49" s="20"/>
      <c r="O49" s="20"/>
      <c r="P49" s="20"/>
      <c r="Q49" s="20"/>
      <c r="R49" s="20"/>
      <c r="S49" s="20"/>
      <c r="T49" s="20"/>
      <c r="U49" s="20"/>
      <c r="V49" s="13"/>
      <c r="W49" s="10"/>
    </row>
    <row r="50" spans="1:23" s="11" customFormat="1" ht="15" customHeight="1" x14ac:dyDescent="0.2">
      <c r="A50" s="12" t="s">
        <v>159</v>
      </c>
      <c r="B50" s="8"/>
      <c r="C50" s="8" t="s">
        <v>160</v>
      </c>
      <c r="D50" s="8"/>
      <c r="E50" s="8" t="s">
        <v>161</v>
      </c>
      <c r="F50" s="8"/>
      <c r="G50" s="8"/>
      <c r="H50" s="8"/>
      <c r="I50" s="8"/>
      <c r="J50" s="8"/>
      <c r="K50" s="8"/>
      <c r="L50" s="24"/>
      <c r="M50" s="24"/>
      <c r="N50" s="20"/>
      <c r="O50" s="20"/>
      <c r="P50" s="20"/>
      <c r="Q50" s="24"/>
      <c r="R50" s="24"/>
      <c r="S50" s="20"/>
      <c r="T50" s="20"/>
      <c r="U50" s="20"/>
      <c r="V50" s="13"/>
      <c r="W50" s="10"/>
    </row>
    <row r="51" spans="1:23" s="11" customFormat="1" ht="15" customHeight="1" x14ac:dyDescent="0.2">
      <c r="A51" s="12" t="s">
        <v>162</v>
      </c>
      <c r="B51" s="8"/>
      <c r="C51" s="8" t="s">
        <v>163</v>
      </c>
      <c r="D51" s="8"/>
      <c r="E51" s="8" t="s">
        <v>164</v>
      </c>
      <c r="F51" s="8"/>
      <c r="G51" s="8"/>
      <c r="H51" s="8"/>
      <c r="I51" s="8"/>
      <c r="J51" s="8"/>
      <c r="K51" s="8"/>
      <c r="L51" s="20"/>
      <c r="M51" s="20"/>
      <c r="N51" s="20"/>
      <c r="O51" s="20"/>
      <c r="P51" s="20"/>
      <c r="Q51" s="20"/>
      <c r="R51" s="20"/>
      <c r="S51" s="20"/>
      <c r="T51" s="20"/>
      <c r="U51" s="20"/>
      <c r="V51" s="13"/>
      <c r="W51" s="10"/>
    </row>
    <row r="52" spans="1:23" s="11" customFormat="1" ht="15" customHeight="1" x14ac:dyDescent="0.2">
      <c r="A52" s="12" t="s">
        <v>165</v>
      </c>
      <c r="B52" s="8"/>
      <c r="C52" s="8" t="s">
        <v>166</v>
      </c>
      <c r="D52" s="8"/>
      <c r="E52" s="8" t="s">
        <v>167</v>
      </c>
      <c r="F52" s="8"/>
      <c r="G52" s="8"/>
      <c r="H52" s="8"/>
      <c r="I52" s="8"/>
      <c r="J52" s="8"/>
      <c r="K52" s="8"/>
      <c r="L52" s="24"/>
      <c r="M52" s="24"/>
      <c r="N52" s="20"/>
      <c r="O52" s="20"/>
      <c r="P52" s="20"/>
      <c r="Q52" s="24"/>
      <c r="R52" s="24"/>
      <c r="S52" s="20"/>
      <c r="T52" s="20"/>
      <c r="U52" s="20"/>
      <c r="V52" s="13"/>
      <c r="W52" s="10"/>
    </row>
    <row r="53" spans="1:23" s="11" customFormat="1" ht="15" customHeight="1" x14ac:dyDescent="0.2">
      <c r="A53" s="12" t="s">
        <v>168</v>
      </c>
      <c r="B53" s="8"/>
      <c r="C53" s="8" t="s">
        <v>169</v>
      </c>
      <c r="D53" s="8"/>
      <c r="E53" s="8" t="s">
        <v>170</v>
      </c>
      <c r="F53" s="8"/>
      <c r="G53" s="8"/>
      <c r="H53" s="8"/>
      <c r="I53" s="8"/>
      <c r="J53" s="8"/>
      <c r="K53" s="8"/>
      <c r="L53" s="20"/>
      <c r="M53" s="20"/>
      <c r="N53" s="20"/>
      <c r="O53" s="20"/>
      <c r="P53" s="20"/>
      <c r="Q53" s="20"/>
      <c r="R53" s="20"/>
      <c r="S53" s="20"/>
      <c r="T53" s="20"/>
      <c r="U53" s="20"/>
      <c r="V53" s="13"/>
      <c r="W53" s="10"/>
    </row>
    <row r="54" spans="1:23" s="11" customFormat="1" ht="15" customHeight="1" x14ac:dyDescent="0.2">
      <c r="A54" s="12" t="s">
        <v>171</v>
      </c>
      <c r="B54" s="8"/>
      <c r="C54" s="8" t="s">
        <v>172</v>
      </c>
      <c r="D54" s="8"/>
      <c r="E54" s="8" t="s">
        <v>173</v>
      </c>
      <c r="F54" s="8"/>
      <c r="G54" s="8"/>
      <c r="H54" s="8"/>
      <c r="I54" s="8"/>
      <c r="J54" s="8"/>
      <c r="K54" s="8"/>
      <c r="L54" s="24"/>
      <c r="M54" s="24"/>
      <c r="N54" s="20"/>
      <c r="O54" s="20"/>
      <c r="P54" s="20"/>
      <c r="Q54" s="24"/>
      <c r="R54" s="24"/>
      <c r="S54" s="20"/>
      <c r="T54" s="20"/>
      <c r="U54" s="20"/>
      <c r="V54" s="13"/>
      <c r="W54" s="10"/>
    </row>
    <row r="55" spans="1:23" s="11" customFormat="1" ht="15" customHeight="1" x14ac:dyDescent="0.2">
      <c r="A55" s="12" t="s">
        <v>174</v>
      </c>
      <c r="B55" s="8"/>
      <c r="C55" s="8" t="s">
        <v>175</v>
      </c>
      <c r="D55" s="8"/>
      <c r="E55" s="8" t="s">
        <v>176</v>
      </c>
      <c r="F55" s="8"/>
      <c r="G55" s="8"/>
      <c r="H55" s="8"/>
      <c r="I55" s="8"/>
      <c r="J55" s="8"/>
      <c r="K55" s="8"/>
      <c r="L55" s="20"/>
      <c r="M55" s="20"/>
      <c r="N55" s="20"/>
      <c r="O55" s="20"/>
      <c r="P55" s="20"/>
      <c r="Q55" s="20"/>
      <c r="R55" s="20"/>
      <c r="S55" s="20"/>
      <c r="T55" s="20"/>
      <c r="U55" s="20"/>
      <c r="V55" s="13"/>
      <c r="W55" s="10"/>
    </row>
    <row r="56" spans="1:23" s="11" customFormat="1" ht="15" customHeight="1" x14ac:dyDescent="0.2">
      <c r="A56" s="12" t="s">
        <v>177</v>
      </c>
      <c r="B56" s="8"/>
      <c r="C56" s="8" t="s">
        <v>178</v>
      </c>
      <c r="D56" s="8"/>
      <c r="E56" s="8" t="s">
        <v>179</v>
      </c>
      <c r="F56" s="8"/>
      <c r="G56" s="8"/>
      <c r="H56" s="8"/>
      <c r="I56" s="8"/>
      <c r="J56" s="8"/>
      <c r="K56" s="8"/>
      <c r="L56" s="24"/>
      <c r="M56" s="24"/>
      <c r="N56" s="20"/>
      <c r="O56" s="20"/>
      <c r="P56" s="20"/>
      <c r="Q56" s="24"/>
      <c r="R56" s="24"/>
      <c r="S56" s="20"/>
      <c r="T56" s="20"/>
      <c r="U56" s="20"/>
      <c r="V56" s="13"/>
      <c r="W56" s="10"/>
    </row>
    <row r="57" spans="1:23" s="11" customFormat="1" ht="15" customHeight="1" x14ac:dyDescent="0.2">
      <c r="A57" s="12" t="s">
        <v>177</v>
      </c>
      <c r="B57" s="8" t="s">
        <v>180</v>
      </c>
      <c r="C57" s="8" t="s">
        <v>181</v>
      </c>
      <c r="D57" s="8" t="s">
        <v>42</v>
      </c>
      <c r="E57" s="8" t="s">
        <v>182</v>
      </c>
      <c r="F57" s="8" t="s">
        <v>183</v>
      </c>
      <c r="G57" s="8" t="s">
        <v>184</v>
      </c>
      <c r="H57" s="8" t="s">
        <v>185</v>
      </c>
      <c r="I57" s="8" t="s">
        <v>186</v>
      </c>
      <c r="J57" s="8"/>
      <c r="K57" s="8" t="s">
        <v>187</v>
      </c>
      <c r="L57" s="20"/>
      <c r="M57" s="20"/>
      <c r="N57" s="20"/>
      <c r="O57" s="20"/>
      <c r="P57" s="20"/>
      <c r="Q57" s="20" t="s">
        <v>124</v>
      </c>
      <c r="R57" s="20" t="s">
        <v>127</v>
      </c>
      <c r="S57" s="20"/>
      <c r="T57" s="20" t="s">
        <v>188</v>
      </c>
      <c r="U57" s="20" t="s">
        <v>188</v>
      </c>
      <c r="V57" s="13"/>
      <c r="W57" s="10"/>
    </row>
    <row r="58" spans="1:23" s="11" customFormat="1" ht="15" customHeight="1" x14ac:dyDescent="0.2">
      <c r="A58" s="12" t="s">
        <v>189</v>
      </c>
      <c r="B58" s="8"/>
      <c r="C58" s="8" t="s">
        <v>190</v>
      </c>
      <c r="D58" s="8"/>
      <c r="E58" s="8" t="s">
        <v>191</v>
      </c>
      <c r="F58" s="8"/>
      <c r="G58" s="8"/>
      <c r="H58" s="8"/>
      <c r="I58" s="8"/>
      <c r="J58" s="8"/>
      <c r="K58" s="8"/>
      <c r="L58" s="24"/>
      <c r="M58" s="24"/>
      <c r="N58" s="20"/>
      <c r="O58" s="20"/>
      <c r="P58" s="20"/>
      <c r="Q58" s="24"/>
      <c r="R58" s="24"/>
      <c r="S58" s="20"/>
      <c r="T58" s="20"/>
      <c r="U58" s="20"/>
      <c r="V58" s="13"/>
      <c r="W58" s="10"/>
    </row>
    <row r="59" spans="1:23" s="11" customFormat="1" ht="15" customHeight="1" x14ac:dyDescent="0.2">
      <c r="A59" s="12" t="s">
        <v>192</v>
      </c>
      <c r="B59" s="8"/>
      <c r="C59" s="8" t="s">
        <v>193</v>
      </c>
      <c r="D59" s="8"/>
      <c r="E59" s="8" t="s">
        <v>194</v>
      </c>
      <c r="F59" s="8"/>
      <c r="G59" s="8"/>
      <c r="H59" s="8"/>
      <c r="I59" s="8"/>
      <c r="J59" s="8"/>
      <c r="K59" s="8"/>
      <c r="L59" s="20"/>
      <c r="M59" s="20"/>
      <c r="N59" s="20"/>
      <c r="O59" s="20"/>
      <c r="P59" s="20"/>
      <c r="Q59" s="20"/>
      <c r="R59" s="20"/>
      <c r="S59" s="20"/>
      <c r="T59" s="20"/>
      <c r="U59" s="20"/>
      <c r="V59" s="13"/>
      <c r="W59" s="10"/>
    </row>
    <row r="60" spans="1:23" s="11" customFormat="1" ht="15" customHeight="1" x14ac:dyDescent="0.2">
      <c r="A60" s="12" t="s">
        <v>195</v>
      </c>
      <c r="B60" s="8"/>
      <c r="C60" s="8" t="s">
        <v>196</v>
      </c>
      <c r="D60" s="8"/>
      <c r="E60" s="8" t="s">
        <v>197</v>
      </c>
      <c r="F60" s="8"/>
      <c r="G60" s="8"/>
      <c r="H60" s="8"/>
      <c r="I60" s="8"/>
      <c r="J60" s="8"/>
      <c r="K60" s="8"/>
      <c r="L60" s="24"/>
      <c r="M60" s="24"/>
      <c r="N60" s="20"/>
      <c r="O60" s="20"/>
      <c r="P60" s="20"/>
      <c r="Q60" s="24"/>
      <c r="R60" s="24"/>
      <c r="S60" s="20"/>
      <c r="T60" s="20"/>
      <c r="U60" s="20"/>
      <c r="V60" s="13"/>
      <c r="W60" s="10"/>
    </row>
    <row r="61" spans="1:23" s="11" customFormat="1" ht="15" customHeight="1" x14ac:dyDescent="0.2">
      <c r="A61" s="12" t="s">
        <v>198</v>
      </c>
      <c r="B61" s="8"/>
      <c r="C61" s="8" t="s">
        <v>199</v>
      </c>
      <c r="D61" s="8"/>
      <c r="E61" s="8" t="s">
        <v>200</v>
      </c>
      <c r="F61" s="8"/>
      <c r="G61" s="8"/>
      <c r="H61" s="8"/>
      <c r="I61" s="8"/>
      <c r="J61" s="8"/>
      <c r="K61" s="8"/>
      <c r="L61" s="20"/>
      <c r="M61" s="20"/>
      <c r="N61" s="20"/>
      <c r="O61" s="20"/>
      <c r="P61" s="20"/>
      <c r="Q61" s="20"/>
      <c r="R61" s="20"/>
      <c r="S61" s="20"/>
      <c r="T61" s="20"/>
      <c r="U61" s="20"/>
      <c r="V61" s="13"/>
      <c r="W61" s="10"/>
    </row>
    <row r="62" spans="1:23" s="11" customFormat="1" ht="15" customHeight="1" x14ac:dyDescent="0.2">
      <c r="A62" s="12" t="s">
        <v>201</v>
      </c>
      <c r="B62" s="8"/>
      <c r="C62" s="8" t="s">
        <v>202</v>
      </c>
      <c r="D62" s="8"/>
      <c r="E62" s="8" t="s">
        <v>203</v>
      </c>
      <c r="F62" s="8"/>
      <c r="G62" s="8"/>
      <c r="H62" s="8"/>
      <c r="I62" s="8"/>
      <c r="J62" s="8"/>
      <c r="K62" s="8"/>
      <c r="L62" s="24"/>
      <c r="M62" s="24"/>
      <c r="N62" s="20"/>
      <c r="O62" s="20"/>
      <c r="P62" s="20"/>
      <c r="Q62" s="24"/>
      <c r="R62" s="24"/>
      <c r="S62" s="20"/>
      <c r="T62" s="20"/>
      <c r="U62" s="20"/>
      <c r="V62" s="13"/>
      <c r="W62" s="10"/>
    </row>
    <row r="63" spans="1:23" s="11" customFormat="1" ht="15" customHeight="1" x14ac:dyDescent="0.2">
      <c r="A63" s="12" t="s">
        <v>204</v>
      </c>
      <c r="B63" s="8"/>
      <c r="C63" s="8" t="s">
        <v>205</v>
      </c>
      <c r="D63" s="8"/>
      <c r="E63" s="8" t="s">
        <v>206</v>
      </c>
      <c r="F63" s="8"/>
      <c r="G63" s="8"/>
      <c r="H63" s="8"/>
      <c r="I63" s="8"/>
      <c r="J63" s="8"/>
      <c r="K63" s="8"/>
      <c r="L63" s="20"/>
      <c r="M63" s="20"/>
      <c r="N63" s="20"/>
      <c r="O63" s="20"/>
      <c r="P63" s="20"/>
      <c r="Q63" s="20"/>
      <c r="R63" s="20"/>
      <c r="S63" s="20"/>
      <c r="T63" s="20"/>
      <c r="U63" s="20"/>
      <c r="V63" s="13"/>
      <c r="W63" s="10"/>
    </row>
    <row r="64" spans="1:23" s="11" customFormat="1" ht="15" customHeight="1" x14ac:dyDescent="0.2">
      <c r="A64" s="12" t="s">
        <v>204</v>
      </c>
      <c r="B64" s="8" t="s">
        <v>207</v>
      </c>
      <c r="C64" s="8" t="s">
        <v>208</v>
      </c>
      <c r="D64" s="8" t="s">
        <v>42</v>
      </c>
      <c r="E64" s="8" t="s">
        <v>209</v>
      </c>
      <c r="F64" s="8" t="s">
        <v>210</v>
      </c>
      <c r="G64" s="8" t="s">
        <v>211</v>
      </c>
      <c r="H64" s="8" t="s">
        <v>212</v>
      </c>
      <c r="I64" s="8" t="s">
        <v>213</v>
      </c>
      <c r="J64" s="8"/>
      <c r="K64" s="8" t="s">
        <v>214</v>
      </c>
      <c r="L64" s="24" t="s">
        <v>215</v>
      </c>
      <c r="M64" s="24"/>
      <c r="N64" s="20"/>
      <c r="O64" s="20" t="s">
        <v>188</v>
      </c>
      <c r="P64" s="20" t="s">
        <v>188</v>
      </c>
      <c r="Q64" s="24" t="s">
        <v>124</v>
      </c>
      <c r="R64" s="24"/>
      <c r="S64" s="20"/>
      <c r="T64" s="20" t="s">
        <v>188</v>
      </c>
      <c r="U64" s="20" t="s">
        <v>188</v>
      </c>
      <c r="V64" s="13"/>
      <c r="W64" s="10"/>
    </row>
    <row r="65" spans="1:23" s="11" customFormat="1" ht="15" customHeight="1" x14ac:dyDescent="0.2">
      <c r="A65" s="12" t="s">
        <v>204</v>
      </c>
      <c r="B65" s="8" t="s">
        <v>216</v>
      </c>
      <c r="C65" s="8" t="s">
        <v>217</v>
      </c>
      <c r="D65" s="8" t="s">
        <v>42</v>
      </c>
      <c r="E65" s="8" t="s">
        <v>218</v>
      </c>
      <c r="F65" s="8" t="s">
        <v>219</v>
      </c>
      <c r="G65" s="8" t="s">
        <v>220</v>
      </c>
      <c r="H65" s="8" t="s">
        <v>221</v>
      </c>
      <c r="I65" s="8" t="s">
        <v>222</v>
      </c>
      <c r="J65" s="8"/>
      <c r="K65" s="8" t="s">
        <v>214</v>
      </c>
      <c r="L65" s="20" t="s">
        <v>215</v>
      </c>
      <c r="M65" s="20"/>
      <c r="N65" s="20"/>
      <c r="O65" s="20" t="s">
        <v>188</v>
      </c>
      <c r="P65" s="20" t="s">
        <v>188</v>
      </c>
      <c r="Q65" s="20" t="s">
        <v>124</v>
      </c>
      <c r="R65" s="20"/>
      <c r="S65" s="20"/>
      <c r="T65" s="20" t="s">
        <v>188</v>
      </c>
      <c r="U65" s="20" t="s">
        <v>188</v>
      </c>
      <c r="V65" s="13"/>
      <c r="W65" s="10"/>
    </row>
    <row r="66" spans="1:23" s="11" customFormat="1" ht="15" customHeight="1" x14ac:dyDescent="0.2">
      <c r="A66" s="12" t="s">
        <v>204</v>
      </c>
      <c r="B66" s="8" t="s">
        <v>223</v>
      </c>
      <c r="C66" s="8" t="s">
        <v>224</v>
      </c>
      <c r="D66" s="8" t="s">
        <v>42</v>
      </c>
      <c r="E66" s="8" t="s">
        <v>225</v>
      </c>
      <c r="F66" s="8" t="s">
        <v>226</v>
      </c>
      <c r="G66" s="8" t="s">
        <v>227</v>
      </c>
      <c r="H66" s="8" t="s">
        <v>228</v>
      </c>
      <c r="I66" s="8" t="s">
        <v>229</v>
      </c>
      <c r="J66" s="8"/>
      <c r="K66" s="8" t="s">
        <v>230</v>
      </c>
      <c r="L66" s="24"/>
      <c r="M66" s="24"/>
      <c r="N66" s="20"/>
      <c r="O66" s="20"/>
      <c r="P66" s="20"/>
      <c r="Q66" s="24" t="s">
        <v>124</v>
      </c>
      <c r="R66" s="24"/>
      <c r="S66" s="20"/>
      <c r="T66" s="20" t="s">
        <v>188</v>
      </c>
      <c r="U66" s="20" t="s">
        <v>188</v>
      </c>
      <c r="V66" s="13"/>
      <c r="W66" s="10"/>
    </row>
    <row r="67" spans="1:23" s="11" customFormat="1" ht="15" customHeight="1" x14ac:dyDescent="0.2">
      <c r="A67" s="12" t="s">
        <v>204</v>
      </c>
      <c r="B67" s="8" t="s">
        <v>231</v>
      </c>
      <c r="C67" s="8" t="s">
        <v>232</v>
      </c>
      <c r="D67" s="8" t="s">
        <v>42</v>
      </c>
      <c r="E67" s="8" t="s">
        <v>225</v>
      </c>
      <c r="F67" s="8" t="s">
        <v>226</v>
      </c>
      <c r="G67" s="8" t="s">
        <v>227</v>
      </c>
      <c r="H67" s="8" t="s">
        <v>233</v>
      </c>
      <c r="I67" s="8" t="s">
        <v>234</v>
      </c>
      <c r="J67" s="8"/>
      <c r="K67" s="8" t="s">
        <v>230</v>
      </c>
      <c r="L67" s="20"/>
      <c r="M67" s="20"/>
      <c r="N67" s="20"/>
      <c r="O67" s="20"/>
      <c r="P67" s="20"/>
      <c r="Q67" s="20" t="s">
        <v>124</v>
      </c>
      <c r="R67" s="20"/>
      <c r="S67" s="20"/>
      <c r="T67" s="20" t="s">
        <v>188</v>
      </c>
      <c r="U67" s="20" t="s">
        <v>188</v>
      </c>
      <c r="V67" s="13"/>
      <c r="W67" s="10"/>
    </row>
    <row r="68" spans="1:23" s="11" customFormat="1" ht="15" customHeight="1" x14ac:dyDescent="0.2">
      <c r="A68" s="12" t="s">
        <v>235</v>
      </c>
      <c r="B68" s="8"/>
      <c r="C68" s="8" t="s">
        <v>236</v>
      </c>
      <c r="D68" s="8"/>
      <c r="E68" s="8" t="s">
        <v>237</v>
      </c>
      <c r="F68" s="8"/>
      <c r="G68" s="8"/>
      <c r="H68" s="8"/>
      <c r="I68" s="8"/>
      <c r="J68" s="8"/>
      <c r="K68" s="8"/>
      <c r="L68" s="24"/>
      <c r="M68" s="24"/>
      <c r="N68" s="20"/>
      <c r="O68" s="20"/>
      <c r="P68" s="20"/>
      <c r="Q68" s="24"/>
      <c r="R68" s="24"/>
      <c r="S68" s="20"/>
      <c r="T68" s="20"/>
      <c r="U68" s="20"/>
      <c r="V68" s="13"/>
      <c r="W68" s="10"/>
    </row>
    <row r="69" spans="1:23" s="11" customFormat="1" ht="15" customHeight="1" x14ac:dyDescent="0.2">
      <c r="A69" s="12" t="s">
        <v>238</v>
      </c>
      <c r="B69" s="8"/>
      <c r="C69" s="8" t="s">
        <v>239</v>
      </c>
      <c r="D69" s="8"/>
      <c r="E69" s="8" t="s">
        <v>240</v>
      </c>
      <c r="F69" s="8"/>
      <c r="G69" s="8"/>
      <c r="H69" s="8"/>
      <c r="I69" s="8"/>
      <c r="J69" s="8"/>
      <c r="K69" s="8"/>
      <c r="L69" s="20"/>
      <c r="M69" s="20"/>
      <c r="N69" s="20"/>
      <c r="O69" s="20"/>
      <c r="P69" s="20"/>
      <c r="Q69" s="20"/>
      <c r="R69" s="20"/>
      <c r="S69" s="20"/>
      <c r="T69" s="20"/>
      <c r="U69" s="20"/>
      <c r="V69" s="13"/>
      <c r="W69" s="10"/>
    </row>
    <row r="70" spans="1:23" s="11" customFormat="1" ht="15" customHeight="1" x14ac:dyDescent="0.2">
      <c r="A70" s="12" t="s">
        <v>241</v>
      </c>
      <c r="B70" s="8"/>
      <c r="C70" s="8" t="s">
        <v>242</v>
      </c>
      <c r="D70" s="8"/>
      <c r="E70" s="8" t="s">
        <v>243</v>
      </c>
      <c r="F70" s="8"/>
      <c r="G70" s="8"/>
      <c r="H70" s="8"/>
      <c r="I70" s="8"/>
      <c r="J70" s="8"/>
      <c r="K70" s="8"/>
      <c r="L70" s="24"/>
      <c r="M70" s="24"/>
      <c r="N70" s="20"/>
      <c r="O70" s="20"/>
      <c r="P70" s="20"/>
      <c r="Q70" s="24"/>
      <c r="R70" s="24"/>
      <c r="S70" s="20"/>
      <c r="T70" s="20"/>
      <c r="U70" s="20"/>
      <c r="V70" s="13"/>
      <c r="W70" s="10"/>
    </row>
    <row r="71" spans="1:23" s="11" customFormat="1" ht="15" customHeight="1" x14ac:dyDescent="0.2">
      <c r="A71" s="12" t="s">
        <v>244</v>
      </c>
      <c r="B71" s="8"/>
      <c r="C71" s="8" t="s">
        <v>245</v>
      </c>
      <c r="D71" s="8"/>
      <c r="E71" s="8" t="s">
        <v>246</v>
      </c>
      <c r="F71" s="8"/>
      <c r="G71" s="8"/>
      <c r="H71" s="8"/>
      <c r="I71" s="8"/>
      <c r="J71" s="8"/>
      <c r="K71" s="8"/>
      <c r="L71" s="20"/>
      <c r="M71" s="20"/>
      <c r="N71" s="20"/>
      <c r="O71" s="20"/>
      <c r="P71" s="20"/>
      <c r="Q71" s="20"/>
      <c r="R71" s="20"/>
      <c r="S71" s="20"/>
      <c r="T71" s="20"/>
      <c r="U71" s="20"/>
      <c r="V71" s="13"/>
      <c r="W71" s="10"/>
    </row>
    <row r="72" spans="1:23" s="11" customFormat="1" ht="15" customHeight="1" x14ac:dyDescent="0.2">
      <c r="A72" s="12" t="s">
        <v>247</v>
      </c>
      <c r="B72" s="8"/>
      <c r="C72" s="8" t="s">
        <v>248</v>
      </c>
      <c r="D72" s="8"/>
      <c r="E72" s="8" t="s">
        <v>249</v>
      </c>
      <c r="F72" s="8"/>
      <c r="G72" s="8"/>
      <c r="H72" s="8"/>
      <c r="I72" s="8"/>
      <c r="J72" s="8"/>
      <c r="K72" s="8"/>
      <c r="L72" s="24"/>
      <c r="M72" s="24"/>
      <c r="N72" s="20"/>
      <c r="O72" s="20"/>
      <c r="P72" s="20"/>
      <c r="Q72" s="24"/>
      <c r="R72" s="24"/>
      <c r="S72" s="20"/>
      <c r="T72" s="20"/>
      <c r="U72" s="20"/>
      <c r="V72" s="13"/>
      <c r="W72" s="10"/>
    </row>
    <row r="73" spans="1:23" s="11" customFormat="1" ht="15" customHeight="1" x14ac:dyDescent="0.2">
      <c r="A73" s="12" t="s">
        <v>250</v>
      </c>
      <c r="B73" s="8"/>
      <c r="C73" s="8" t="s">
        <v>251</v>
      </c>
      <c r="D73" s="8"/>
      <c r="E73" s="8" t="s">
        <v>252</v>
      </c>
      <c r="F73" s="8"/>
      <c r="G73" s="8"/>
      <c r="H73" s="8"/>
      <c r="I73" s="8"/>
      <c r="J73" s="8"/>
      <c r="K73" s="8"/>
      <c r="L73" s="20"/>
      <c r="M73" s="20"/>
      <c r="N73" s="20"/>
      <c r="O73" s="20"/>
      <c r="P73" s="20"/>
      <c r="Q73" s="20"/>
      <c r="R73" s="20"/>
      <c r="S73" s="20"/>
      <c r="T73" s="20"/>
      <c r="U73" s="20"/>
      <c r="V73" s="13"/>
      <c r="W73" s="10"/>
    </row>
    <row r="74" spans="1:23" s="11" customFormat="1" ht="15" customHeight="1" x14ac:dyDescent="0.2">
      <c r="A74" s="12" t="s">
        <v>250</v>
      </c>
      <c r="B74" s="8" t="s">
        <v>253</v>
      </c>
      <c r="C74" s="8" t="s">
        <v>254</v>
      </c>
      <c r="D74" s="8" t="s">
        <v>42</v>
      </c>
      <c r="E74" s="8" t="s">
        <v>255</v>
      </c>
      <c r="F74" s="8" t="s">
        <v>256</v>
      </c>
      <c r="G74" s="8" t="s">
        <v>257</v>
      </c>
      <c r="H74" s="8" t="s">
        <v>258</v>
      </c>
      <c r="I74" s="8" t="s">
        <v>259</v>
      </c>
      <c r="J74" s="8"/>
      <c r="K74" s="8" t="s">
        <v>260</v>
      </c>
      <c r="L74" s="24" t="s">
        <v>261</v>
      </c>
      <c r="M74" s="24"/>
      <c r="N74" s="20"/>
      <c r="O74" s="20" t="s">
        <v>188</v>
      </c>
      <c r="P74" s="20" t="s">
        <v>188</v>
      </c>
      <c r="Q74" s="24" t="s">
        <v>204</v>
      </c>
      <c r="R74" s="24"/>
      <c r="S74" s="20"/>
      <c r="T74" s="20" t="s">
        <v>188</v>
      </c>
      <c r="U74" s="20" t="s">
        <v>188</v>
      </c>
      <c r="V74" s="13"/>
      <c r="W74" s="10"/>
    </row>
    <row r="75" spans="1:23" s="11" customFormat="1" ht="15" customHeight="1" x14ac:dyDescent="0.2">
      <c r="A75" s="12" t="s">
        <v>262</v>
      </c>
      <c r="B75" s="8"/>
      <c r="C75" s="8" t="s">
        <v>263</v>
      </c>
      <c r="D75" s="8"/>
      <c r="E75" s="8" t="s">
        <v>264</v>
      </c>
      <c r="F75" s="8"/>
      <c r="G75" s="8"/>
      <c r="H75" s="8"/>
      <c r="I75" s="8"/>
      <c r="J75" s="8"/>
      <c r="K75" s="8"/>
      <c r="L75" s="20"/>
      <c r="M75" s="20"/>
      <c r="N75" s="20"/>
      <c r="O75" s="20"/>
      <c r="P75" s="20"/>
      <c r="Q75" s="20"/>
      <c r="R75" s="20"/>
      <c r="S75" s="20"/>
      <c r="T75" s="20"/>
      <c r="U75" s="20"/>
      <c r="V75" s="13"/>
      <c r="W75" s="10"/>
    </row>
    <row r="76" spans="1:23" s="11" customFormat="1" ht="15" customHeight="1" x14ac:dyDescent="0.2">
      <c r="A76" s="12" t="s">
        <v>265</v>
      </c>
      <c r="B76" s="8"/>
      <c r="C76" s="8" t="s">
        <v>266</v>
      </c>
      <c r="D76" s="8"/>
      <c r="E76" s="8" t="s">
        <v>267</v>
      </c>
      <c r="F76" s="8"/>
      <c r="G76" s="8"/>
      <c r="H76" s="8"/>
      <c r="I76" s="8"/>
      <c r="J76" s="8"/>
      <c r="K76" s="8"/>
      <c r="L76" s="24"/>
      <c r="M76" s="24"/>
      <c r="N76" s="20"/>
      <c r="O76" s="20"/>
      <c r="P76" s="20"/>
      <c r="Q76" s="24"/>
      <c r="R76" s="24"/>
      <c r="S76" s="20"/>
      <c r="T76" s="20"/>
      <c r="U76" s="20"/>
      <c r="V76" s="13"/>
      <c r="W76" s="10"/>
    </row>
    <row r="77" spans="1:23" s="11" customFormat="1" ht="15" customHeight="1" x14ac:dyDescent="0.2">
      <c r="A77" s="12" t="s">
        <v>268</v>
      </c>
      <c r="B77" s="8"/>
      <c r="C77" s="8" t="s">
        <v>269</v>
      </c>
      <c r="D77" s="8"/>
      <c r="E77" s="8" t="s">
        <v>270</v>
      </c>
      <c r="F77" s="8"/>
      <c r="G77" s="8"/>
      <c r="H77" s="8"/>
      <c r="I77" s="8"/>
      <c r="J77" s="8"/>
      <c r="K77" s="8"/>
      <c r="L77" s="20"/>
      <c r="M77" s="20"/>
      <c r="N77" s="20"/>
      <c r="O77" s="20"/>
      <c r="P77" s="20"/>
      <c r="Q77" s="20"/>
      <c r="R77" s="20"/>
      <c r="S77" s="20"/>
      <c r="T77" s="20"/>
      <c r="U77" s="20"/>
      <c r="V77" s="13"/>
      <c r="W77" s="10"/>
    </row>
    <row r="78" spans="1:23" s="11" customFormat="1" ht="15" customHeight="1" x14ac:dyDescent="0.2">
      <c r="A78" s="12" t="s">
        <v>271</v>
      </c>
      <c r="B78" s="8"/>
      <c r="C78" s="8" t="s">
        <v>272</v>
      </c>
      <c r="D78" s="8"/>
      <c r="E78" s="8" t="s">
        <v>273</v>
      </c>
      <c r="F78" s="8"/>
      <c r="G78" s="8"/>
      <c r="H78" s="8"/>
      <c r="I78" s="8"/>
      <c r="J78" s="8"/>
      <c r="K78" s="8"/>
      <c r="L78" s="24"/>
      <c r="M78" s="24"/>
      <c r="N78" s="20"/>
      <c r="O78" s="20"/>
      <c r="P78" s="20"/>
      <c r="Q78" s="24"/>
      <c r="R78" s="24"/>
      <c r="S78" s="20"/>
      <c r="T78" s="20"/>
      <c r="U78" s="20"/>
      <c r="V78" s="13"/>
      <c r="W78" s="10"/>
    </row>
    <row r="79" spans="1:23" s="11" customFormat="1" ht="15" customHeight="1" x14ac:dyDescent="0.2">
      <c r="A79" s="12" t="s">
        <v>271</v>
      </c>
      <c r="B79" s="8" t="s">
        <v>274</v>
      </c>
      <c r="C79" s="8" t="s">
        <v>275</v>
      </c>
      <c r="D79" s="8" t="s">
        <v>42</v>
      </c>
      <c r="E79" s="8" t="s">
        <v>276</v>
      </c>
      <c r="F79" s="8" t="s">
        <v>277</v>
      </c>
      <c r="G79" s="8" t="s">
        <v>278</v>
      </c>
      <c r="H79" s="8" t="s">
        <v>279</v>
      </c>
      <c r="I79" s="8" t="s">
        <v>280</v>
      </c>
      <c r="J79" s="8"/>
      <c r="K79" s="8" t="s">
        <v>230</v>
      </c>
      <c r="L79" s="20"/>
      <c r="M79" s="20"/>
      <c r="N79" s="20"/>
      <c r="O79" s="20"/>
      <c r="P79" s="20"/>
      <c r="Q79" s="20" t="s">
        <v>124</v>
      </c>
      <c r="R79" s="20"/>
      <c r="S79" s="20"/>
      <c r="T79" s="20" t="s">
        <v>188</v>
      </c>
      <c r="U79" s="20" t="s">
        <v>188</v>
      </c>
      <c r="V79" s="13"/>
      <c r="W79" s="10"/>
    </row>
    <row r="80" spans="1:23" s="11" customFormat="1" ht="15" customHeight="1" x14ac:dyDescent="0.2">
      <c r="A80" s="12" t="s">
        <v>271</v>
      </c>
      <c r="B80" s="8" t="s">
        <v>281</v>
      </c>
      <c r="C80" s="8" t="s">
        <v>282</v>
      </c>
      <c r="D80" s="8" t="s">
        <v>42</v>
      </c>
      <c r="E80" s="8" t="s">
        <v>283</v>
      </c>
      <c r="F80" s="8" t="s">
        <v>277</v>
      </c>
      <c r="G80" s="8" t="s">
        <v>278</v>
      </c>
      <c r="H80" s="8" t="s">
        <v>284</v>
      </c>
      <c r="I80" s="8" t="s">
        <v>285</v>
      </c>
      <c r="J80" s="8"/>
      <c r="K80" s="8" t="s">
        <v>230</v>
      </c>
      <c r="L80" s="24"/>
      <c r="M80" s="24"/>
      <c r="N80" s="20"/>
      <c r="O80" s="20"/>
      <c r="P80" s="20"/>
      <c r="Q80" s="24" t="s">
        <v>124</v>
      </c>
      <c r="R80" s="24"/>
      <c r="S80" s="20"/>
      <c r="T80" s="20" t="s">
        <v>188</v>
      </c>
      <c r="U80" s="20" t="s">
        <v>188</v>
      </c>
      <c r="V80" s="13"/>
      <c r="W80" s="10"/>
    </row>
    <row r="81" spans="1:23" s="11" customFormat="1" ht="15" customHeight="1" x14ac:dyDescent="0.2">
      <c r="A81" s="12" t="s">
        <v>286</v>
      </c>
      <c r="B81" s="8"/>
      <c r="C81" s="8" t="s">
        <v>287</v>
      </c>
      <c r="D81" s="8"/>
      <c r="E81" s="8" t="s">
        <v>288</v>
      </c>
      <c r="F81" s="8"/>
      <c r="G81" s="8"/>
      <c r="H81" s="8"/>
      <c r="I81" s="8"/>
      <c r="J81" s="8"/>
      <c r="K81" s="8"/>
      <c r="L81" s="20"/>
      <c r="M81" s="20"/>
      <c r="N81" s="20"/>
      <c r="O81" s="20"/>
      <c r="P81" s="20"/>
      <c r="Q81" s="20"/>
      <c r="R81" s="20"/>
      <c r="S81" s="20"/>
      <c r="T81" s="20"/>
      <c r="U81" s="20"/>
      <c r="V81" s="13"/>
      <c r="W81" s="10"/>
    </row>
    <row r="82" spans="1:23" s="11" customFormat="1" ht="15" customHeight="1" x14ac:dyDescent="0.2">
      <c r="A82" s="12" t="s">
        <v>286</v>
      </c>
      <c r="B82" s="8" t="s">
        <v>289</v>
      </c>
      <c r="C82" s="8" t="s">
        <v>290</v>
      </c>
      <c r="D82" s="8" t="s">
        <v>42</v>
      </c>
      <c r="E82" s="8" t="s">
        <v>291</v>
      </c>
      <c r="F82" s="8" t="s">
        <v>292</v>
      </c>
      <c r="G82" s="8" t="s">
        <v>293</v>
      </c>
      <c r="H82" s="8" t="s">
        <v>294</v>
      </c>
      <c r="I82" s="8" t="s">
        <v>295</v>
      </c>
      <c r="J82" s="8"/>
      <c r="K82" s="8" t="s">
        <v>214</v>
      </c>
      <c r="L82" s="24" t="s">
        <v>215</v>
      </c>
      <c r="M82" s="24"/>
      <c r="N82" s="20"/>
      <c r="O82" s="20" t="s">
        <v>188</v>
      </c>
      <c r="P82" s="20" t="s">
        <v>188</v>
      </c>
      <c r="Q82" s="24" t="s">
        <v>124</v>
      </c>
      <c r="R82" s="24"/>
      <c r="S82" s="20"/>
      <c r="T82" s="20" t="s">
        <v>188</v>
      </c>
      <c r="U82" s="20" t="s">
        <v>188</v>
      </c>
      <c r="V82" s="13"/>
      <c r="W82" s="10"/>
    </row>
    <row r="83" spans="1:23" s="11" customFormat="1" ht="15" customHeight="1" x14ac:dyDescent="0.2">
      <c r="A83" s="12" t="s">
        <v>296</v>
      </c>
      <c r="B83" s="8"/>
      <c r="C83" s="8" t="s">
        <v>297</v>
      </c>
      <c r="D83" s="8"/>
      <c r="E83" s="8" t="s">
        <v>298</v>
      </c>
      <c r="F83" s="8"/>
      <c r="G83" s="8"/>
      <c r="H83" s="8"/>
      <c r="I83" s="8"/>
      <c r="J83" s="8"/>
      <c r="K83" s="8"/>
      <c r="L83" s="20"/>
      <c r="M83" s="20"/>
      <c r="N83" s="20"/>
      <c r="O83" s="20"/>
      <c r="P83" s="20"/>
      <c r="Q83" s="20"/>
      <c r="R83" s="20"/>
      <c r="S83" s="20"/>
      <c r="T83" s="20"/>
      <c r="U83" s="20"/>
      <c r="V83" s="13"/>
      <c r="W83" s="10"/>
    </row>
    <row r="84" spans="1:23" s="11" customFormat="1" ht="15" customHeight="1" x14ac:dyDescent="0.2">
      <c r="A84" s="12" t="s">
        <v>299</v>
      </c>
      <c r="B84" s="8"/>
      <c r="C84" s="8" t="s">
        <v>300</v>
      </c>
      <c r="D84" s="8"/>
      <c r="E84" s="8" t="s">
        <v>301</v>
      </c>
      <c r="F84" s="8"/>
      <c r="G84" s="8"/>
      <c r="H84" s="8"/>
      <c r="I84" s="8"/>
      <c r="J84" s="8"/>
      <c r="K84" s="8"/>
      <c r="L84" s="24"/>
      <c r="M84" s="24"/>
      <c r="N84" s="20"/>
      <c r="O84" s="20"/>
      <c r="P84" s="20"/>
      <c r="Q84" s="24"/>
      <c r="R84" s="24"/>
      <c r="S84" s="20"/>
      <c r="T84" s="20"/>
      <c r="U84" s="20"/>
      <c r="V84" s="13"/>
      <c r="W84" s="10"/>
    </row>
    <row r="85" spans="1:23" s="11" customFormat="1" ht="15" customHeight="1" x14ac:dyDescent="0.2">
      <c r="A85" s="12" t="s">
        <v>302</v>
      </c>
      <c r="B85" s="8"/>
      <c r="C85" s="8" t="s">
        <v>303</v>
      </c>
      <c r="D85" s="8"/>
      <c r="E85" s="8" t="s">
        <v>304</v>
      </c>
      <c r="F85" s="8"/>
      <c r="G85" s="8"/>
      <c r="H85" s="8"/>
      <c r="I85" s="8"/>
      <c r="J85" s="8"/>
      <c r="K85" s="8"/>
      <c r="L85" s="20"/>
      <c r="M85" s="20"/>
      <c r="N85" s="20"/>
      <c r="O85" s="20"/>
      <c r="P85" s="20"/>
      <c r="Q85" s="20"/>
      <c r="R85" s="20"/>
      <c r="S85" s="20"/>
      <c r="T85" s="20"/>
      <c r="U85" s="20"/>
      <c r="V85" s="13"/>
      <c r="W85" s="10"/>
    </row>
    <row r="86" spans="1:23" s="11" customFormat="1" ht="15" customHeight="1" x14ac:dyDescent="0.2">
      <c r="A86" s="12" t="s">
        <v>305</v>
      </c>
      <c r="B86" s="8"/>
      <c r="C86" s="8" t="s">
        <v>306</v>
      </c>
      <c r="D86" s="8"/>
      <c r="E86" s="8" t="s">
        <v>307</v>
      </c>
      <c r="F86" s="8"/>
      <c r="G86" s="8"/>
      <c r="H86" s="8"/>
      <c r="I86" s="8"/>
      <c r="J86" s="8"/>
      <c r="K86" s="8"/>
      <c r="L86" s="24"/>
      <c r="M86" s="24"/>
      <c r="N86" s="20"/>
      <c r="O86" s="20"/>
      <c r="P86" s="20"/>
      <c r="Q86" s="24"/>
      <c r="R86" s="24"/>
      <c r="S86" s="20"/>
      <c r="T86" s="20"/>
      <c r="U86" s="20"/>
      <c r="V86" s="13"/>
      <c r="W86" s="10"/>
    </row>
    <row r="87" spans="1:23" s="11" customFormat="1" ht="15" customHeight="1" x14ac:dyDescent="0.2">
      <c r="A87" s="12" t="s">
        <v>308</v>
      </c>
      <c r="B87" s="8"/>
      <c r="C87" s="8" t="s">
        <v>309</v>
      </c>
      <c r="D87" s="8"/>
      <c r="E87" s="8" t="s">
        <v>310</v>
      </c>
      <c r="F87" s="8"/>
      <c r="G87" s="8"/>
      <c r="H87" s="8"/>
      <c r="I87" s="8"/>
      <c r="J87" s="8"/>
      <c r="K87" s="8"/>
      <c r="L87" s="20"/>
      <c r="M87" s="20"/>
      <c r="N87" s="20"/>
      <c r="O87" s="20"/>
      <c r="P87" s="20"/>
      <c r="Q87" s="20"/>
      <c r="R87" s="20"/>
      <c r="S87" s="20"/>
      <c r="T87" s="20"/>
      <c r="U87" s="20"/>
      <c r="V87" s="13"/>
      <c r="W87" s="10"/>
    </row>
    <row r="88" spans="1:23" s="11" customFormat="1" ht="15" customHeight="1" x14ac:dyDescent="0.2">
      <c r="A88" s="12" t="s">
        <v>311</v>
      </c>
      <c r="B88" s="8"/>
      <c r="C88" s="8" t="s">
        <v>312</v>
      </c>
      <c r="D88" s="8"/>
      <c r="E88" s="8" t="s">
        <v>313</v>
      </c>
      <c r="F88" s="8"/>
      <c r="G88" s="8"/>
      <c r="H88" s="8"/>
      <c r="I88" s="8"/>
      <c r="J88" s="8"/>
      <c r="K88" s="8"/>
      <c r="L88" s="24"/>
      <c r="M88" s="24"/>
      <c r="N88" s="20"/>
      <c r="O88" s="20"/>
      <c r="P88" s="20"/>
      <c r="Q88" s="24"/>
      <c r="R88" s="24"/>
      <c r="S88" s="20"/>
      <c r="T88" s="20"/>
      <c r="U88" s="20"/>
      <c r="V88" s="13"/>
      <c r="W88" s="10"/>
    </row>
    <row r="89" spans="1:23" s="11" customFormat="1" ht="15" customHeight="1" x14ac:dyDescent="0.2">
      <c r="A89" s="12" t="s">
        <v>314</v>
      </c>
      <c r="B89" s="8"/>
      <c r="C89" s="8" t="s">
        <v>315</v>
      </c>
      <c r="D89" s="8"/>
      <c r="E89" s="8" t="s">
        <v>316</v>
      </c>
      <c r="F89" s="8"/>
      <c r="G89" s="8"/>
      <c r="H89" s="8"/>
      <c r="I89" s="8"/>
      <c r="J89" s="8"/>
      <c r="K89" s="8"/>
      <c r="L89" s="20"/>
      <c r="M89" s="20"/>
      <c r="N89" s="20"/>
      <c r="O89" s="20"/>
      <c r="P89" s="20"/>
      <c r="Q89" s="20"/>
      <c r="R89" s="20"/>
      <c r="S89" s="20"/>
      <c r="T89" s="20"/>
      <c r="U89" s="20"/>
      <c r="V89" s="13"/>
      <c r="W89" s="10"/>
    </row>
    <row r="90" spans="1:23" s="11" customFormat="1" ht="15" customHeight="1" x14ac:dyDescent="0.2">
      <c r="A90" s="12" t="s">
        <v>317</v>
      </c>
      <c r="B90" s="8"/>
      <c r="C90" s="8" t="s">
        <v>318</v>
      </c>
      <c r="D90" s="8"/>
      <c r="E90" s="8" t="s">
        <v>319</v>
      </c>
      <c r="F90" s="8"/>
      <c r="G90" s="8"/>
      <c r="H90" s="8"/>
      <c r="I90" s="8"/>
      <c r="J90" s="8"/>
      <c r="K90" s="8"/>
      <c r="L90" s="24"/>
      <c r="M90" s="24"/>
      <c r="N90" s="20"/>
      <c r="O90" s="20"/>
      <c r="P90" s="20"/>
      <c r="Q90" s="24"/>
      <c r="R90" s="24"/>
      <c r="S90" s="20"/>
      <c r="T90" s="20"/>
      <c r="U90" s="20"/>
      <c r="V90" s="13"/>
      <c r="W90" s="10"/>
    </row>
    <row r="91" spans="1:23" s="11" customFormat="1" ht="15" customHeight="1" x14ac:dyDescent="0.2">
      <c r="A91" s="12" t="s">
        <v>320</v>
      </c>
      <c r="B91" s="8"/>
      <c r="C91" s="8" t="s">
        <v>321</v>
      </c>
      <c r="D91" s="8"/>
      <c r="E91" s="8" t="s">
        <v>322</v>
      </c>
      <c r="F91" s="8"/>
      <c r="G91" s="8"/>
      <c r="H91" s="8"/>
      <c r="I91" s="8"/>
      <c r="J91" s="8"/>
      <c r="K91" s="8"/>
      <c r="L91" s="20"/>
      <c r="M91" s="20"/>
      <c r="N91" s="20"/>
      <c r="O91" s="20"/>
      <c r="P91" s="20"/>
      <c r="Q91" s="20"/>
      <c r="R91" s="20"/>
      <c r="S91" s="20"/>
      <c r="T91" s="20"/>
      <c r="U91" s="20"/>
      <c r="V91" s="13"/>
      <c r="W91" s="10"/>
    </row>
    <row r="92" spans="1:23" s="11" customFormat="1" ht="15" customHeight="1" x14ac:dyDescent="0.2">
      <c r="A92" s="12" t="s">
        <v>323</v>
      </c>
      <c r="B92" s="8"/>
      <c r="C92" s="8" t="s">
        <v>324</v>
      </c>
      <c r="D92" s="8"/>
      <c r="E92" s="8" t="s">
        <v>325</v>
      </c>
      <c r="F92" s="8"/>
      <c r="G92" s="8"/>
      <c r="H92" s="8"/>
      <c r="I92" s="8"/>
      <c r="J92" s="8"/>
      <c r="K92" s="8"/>
      <c r="L92" s="24"/>
      <c r="M92" s="24"/>
      <c r="N92" s="20"/>
      <c r="O92" s="20"/>
      <c r="P92" s="20"/>
      <c r="Q92" s="24"/>
      <c r="R92" s="24"/>
      <c r="S92" s="20"/>
      <c r="T92" s="20"/>
      <c r="U92" s="20"/>
      <c r="V92" s="13"/>
      <c r="W92" s="10"/>
    </row>
    <row r="93" spans="1:23" s="11" customFormat="1" ht="15" customHeight="1" x14ac:dyDescent="0.2">
      <c r="A93" s="12" t="s">
        <v>326</v>
      </c>
      <c r="B93" s="8"/>
      <c r="C93" s="8" t="s">
        <v>327</v>
      </c>
      <c r="D93" s="8"/>
      <c r="E93" s="8" t="s">
        <v>328</v>
      </c>
      <c r="F93" s="8"/>
      <c r="G93" s="8"/>
      <c r="H93" s="8"/>
      <c r="I93" s="8"/>
      <c r="J93" s="8"/>
      <c r="K93" s="8"/>
      <c r="L93" s="20"/>
      <c r="M93" s="20"/>
      <c r="N93" s="20"/>
      <c r="O93" s="20"/>
      <c r="P93" s="20"/>
      <c r="Q93" s="20"/>
      <c r="R93" s="20"/>
      <c r="S93" s="20"/>
      <c r="T93" s="20"/>
      <c r="U93" s="20"/>
      <c r="V93" s="13"/>
      <c r="W93" s="10"/>
    </row>
    <row r="94" spans="1:23" s="11" customFormat="1" ht="15" customHeight="1" x14ac:dyDescent="0.2">
      <c r="A94" s="12" t="s">
        <v>329</v>
      </c>
      <c r="B94" s="8"/>
      <c r="C94" s="8" t="s">
        <v>330</v>
      </c>
      <c r="D94" s="8"/>
      <c r="E94" s="8" t="s">
        <v>331</v>
      </c>
      <c r="F94" s="8"/>
      <c r="G94" s="8"/>
      <c r="H94" s="8"/>
      <c r="I94" s="8"/>
      <c r="J94" s="8"/>
      <c r="K94" s="8"/>
      <c r="L94" s="24"/>
      <c r="M94" s="24"/>
      <c r="N94" s="20"/>
      <c r="O94" s="20"/>
      <c r="P94" s="20"/>
      <c r="Q94" s="24"/>
      <c r="R94" s="24"/>
      <c r="S94" s="20"/>
      <c r="T94" s="20"/>
      <c r="U94" s="20"/>
      <c r="V94" s="13"/>
      <c r="W94" s="10"/>
    </row>
    <row r="95" spans="1:23" s="11" customFormat="1" ht="15" customHeight="1" x14ac:dyDescent="0.2">
      <c r="A95" s="12" t="s">
        <v>332</v>
      </c>
      <c r="B95" s="8"/>
      <c r="C95" s="8" t="s">
        <v>333</v>
      </c>
      <c r="D95" s="8"/>
      <c r="E95" s="8" t="s">
        <v>334</v>
      </c>
      <c r="F95" s="8"/>
      <c r="G95" s="8"/>
      <c r="H95" s="8"/>
      <c r="I95" s="8"/>
      <c r="J95" s="8"/>
      <c r="K95" s="8"/>
      <c r="L95" s="20"/>
      <c r="M95" s="20"/>
      <c r="N95" s="20"/>
      <c r="O95" s="20"/>
      <c r="P95" s="20"/>
      <c r="Q95" s="20"/>
      <c r="R95" s="20"/>
      <c r="S95" s="20"/>
      <c r="T95" s="20"/>
      <c r="U95" s="20"/>
      <c r="V95" s="13"/>
      <c r="W95" s="10"/>
    </row>
    <row r="96" spans="1:23" s="11" customFormat="1" ht="15" customHeight="1" x14ac:dyDescent="0.2">
      <c r="A96" s="12" t="s">
        <v>332</v>
      </c>
      <c r="B96" s="8" t="s">
        <v>335</v>
      </c>
      <c r="C96" s="8" t="s">
        <v>336</v>
      </c>
      <c r="D96" s="8" t="s">
        <v>42</v>
      </c>
      <c r="E96" s="8" t="s">
        <v>337</v>
      </c>
      <c r="F96" s="8" t="s">
        <v>338</v>
      </c>
      <c r="G96" s="8" t="s">
        <v>339</v>
      </c>
      <c r="H96" s="8" t="s">
        <v>340</v>
      </c>
      <c r="I96" s="8" t="s">
        <v>341</v>
      </c>
      <c r="J96" s="8"/>
      <c r="K96" s="8" t="s">
        <v>214</v>
      </c>
      <c r="L96" s="24" t="s">
        <v>215</v>
      </c>
      <c r="M96" s="24"/>
      <c r="N96" s="20"/>
      <c r="O96" s="20" t="s">
        <v>188</v>
      </c>
      <c r="P96" s="20" t="s">
        <v>188</v>
      </c>
      <c r="Q96" s="24" t="s">
        <v>124</v>
      </c>
      <c r="R96" s="24"/>
      <c r="S96" s="20"/>
      <c r="T96" s="20" t="s">
        <v>188</v>
      </c>
      <c r="U96" s="20" t="s">
        <v>188</v>
      </c>
      <c r="V96" s="13"/>
      <c r="W96" s="10"/>
    </row>
    <row r="97" spans="1:23" s="11" customFormat="1" ht="15" customHeight="1" x14ac:dyDescent="0.2">
      <c r="A97" s="12" t="s">
        <v>342</v>
      </c>
      <c r="B97" s="8"/>
      <c r="C97" s="8" t="s">
        <v>343</v>
      </c>
      <c r="D97" s="8"/>
      <c r="E97" s="8" t="s">
        <v>344</v>
      </c>
      <c r="F97" s="8"/>
      <c r="G97" s="8"/>
      <c r="H97" s="8"/>
      <c r="I97" s="8"/>
      <c r="J97" s="8"/>
      <c r="K97" s="8"/>
      <c r="L97" s="20"/>
      <c r="M97" s="20"/>
      <c r="N97" s="20"/>
      <c r="O97" s="20"/>
      <c r="P97" s="20"/>
      <c r="Q97" s="20"/>
      <c r="R97" s="20"/>
      <c r="S97" s="20"/>
      <c r="T97" s="20"/>
      <c r="U97" s="20"/>
      <c r="V97" s="13"/>
      <c r="W97" s="10"/>
    </row>
    <row r="98" spans="1:23" s="11" customFormat="1" ht="15" customHeight="1" x14ac:dyDescent="0.2">
      <c r="A98" s="12" t="s">
        <v>342</v>
      </c>
      <c r="B98" s="8" t="s">
        <v>345</v>
      </c>
      <c r="C98" s="8" t="s">
        <v>346</v>
      </c>
      <c r="D98" s="8" t="s">
        <v>42</v>
      </c>
      <c r="E98" s="8" t="s">
        <v>347</v>
      </c>
      <c r="F98" s="8" t="s">
        <v>348</v>
      </c>
      <c r="G98" s="8" t="s">
        <v>349</v>
      </c>
      <c r="H98" s="8" t="s">
        <v>350</v>
      </c>
      <c r="I98" s="8" t="s">
        <v>351</v>
      </c>
      <c r="J98" s="8"/>
      <c r="K98" s="8" t="s">
        <v>352</v>
      </c>
      <c r="L98" s="24" t="s">
        <v>215</v>
      </c>
      <c r="M98" s="24"/>
      <c r="N98" s="20"/>
      <c r="O98" s="20" t="s">
        <v>188</v>
      </c>
      <c r="P98" s="20" t="s">
        <v>188</v>
      </c>
      <c r="Q98" s="24" t="s">
        <v>353</v>
      </c>
      <c r="R98" s="24" t="s">
        <v>354</v>
      </c>
      <c r="S98" s="20"/>
      <c r="T98" s="20"/>
      <c r="U98" s="20" t="s">
        <v>188</v>
      </c>
      <c r="V98" s="13"/>
      <c r="W98" s="10"/>
    </row>
    <row r="99" spans="1:23" s="11" customFormat="1" ht="15" customHeight="1" x14ac:dyDescent="0.2">
      <c r="A99" s="12" t="s">
        <v>342</v>
      </c>
      <c r="B99" s="8" t="s">
        <v>355</v>
      </c>
      <c r="C99" s="8" t="s">
        <v>356</v>
      </c>
      <c r="D99" s="8" t="s">
        <v>42</v>
      </c>
      <c r="E99" s="8" t="s">
        <v>357</v>
      </c>
      <c r="F99" s="8" t="s">
        <v>358</v>
      </c>
      <c r="G99" s="8" t="s">
        <v>359</v>
      </c>
      <c r="H99" s="8" t="s">
        <v>360</v>
      </c>
      <c r="I99" s="8" t="s">
        <v>361</v>
      </c>
      <c r="J99" s="8"/>
      <c r="K99" s="8" t="s">
        <v>214</v>
      </c>
      <c r="L99" s="20" t="s">
        <v>215</v>
      </c>
      <c r="M99" s="20"/>
      <c r="N99" s="20"/>
      <c r="O99" s="20" t="s">
        <v>188</v>
      </c>
      <c r="P99" s="20" t="s">
        <v>188</v>
      </c>
      <c r="Q99" s="20" t="s">
        <v>124</v>
      </c>
      <c r="R99" s="20"/>
      <c r="S99" s="20"/>
      <c r="T99" s="20" t="s">
        <v>188</v>
      </c>
      <c r="U99" s="20" t="s">
        <v>188</v>
      </c>
      <c r="V99" s="13"/>
      <c r="W99" s="10"/>
    </row>
    <row r="100" spans="1:23" s="11" customFormat="1" ht="15" customHeight="1" x14ac:dyDescent="0.2">
      <c r="A100" s="12" t="s">
        <v>362</v>
      </c>
      <c r="B100" s="8"/>
      <c r="C100" s="8" t="s">
        <v>363</v>
      </c>
      <c r="D100" s="8"/>
      <c r="E100" s="8" t="s">
        <v>364</v>
      </c>
      <c r="F100" s="8"/>
      <c r="G100" s="8"/>
      <c r="H100" s="8"/>
      <c r="I100" s="8"/>
      <c r="J100" s="8"/>
      <c r="K100" s="8"/>
      <c r="L100" s="24"/>
      <c r="M100" s="24"/>
      <c r="N100" s="20"/>
      <c r="O100" s="20"/>
      <c r="P100" s="20"/>
      <c r="Q100" s="24"/>
      <c r="R100" s="24"/>
      <c r="S100" s="20"/>
      <c r="T100" s="20"/>
      <c r="U100" s="20"/>
      <c r="V100" s="13"/>
      <c r="W100" s="10"/>
    </row>
    <row r="101" spans="1:23" s="11" customFormat="1" ht="15" customHeight="1" x14ac:dyDescent="0.2">
      <c r="A101" s="12" t="s">
        <v>365</v>
      </c>
      <c r="B101" s="8"/>
      <c r="C101" s="8" t="s">
        <v>366</v>
      </c>
      <c r="D101" s="8"/>
      <c r="E101" s="8" t="s">
        <v>367</v>
      </c>
      <c r="F101" s="8"/>
      <c r="G101" s="8"/>
      <c r="H101" s="8"/>
      <c r="I101" s="8"/>
      <c r="J101" s="8"/>
      <c r="K101" s="8"/>
      <c r="L101" s="20"/>
      <c r="M101" s="20"/>
      <c r="N101" s="20"/>
      <c r="O101" s="20"/>
      <c r="P101" s="20"/>
      <c r="Q101" s="20"/>
      <c r="R101" s="20"/>
      <c r="S101" s="20"/>
      <c r="T101" s="20"/>
      <c r="U101" s="20"/>
      <c r="V101" s="13"/>
      <c r="W101" s="10"/>
    </row>
    <row r="102" spans="1:23" s="11" customFormat="1" ht="15" customHeight="1" x14ac:dyDescent="0.2">
      <c r="A102" s="12" t="s">
        <v>368</v>
      </c>
      <c r="B102" s="8"/>
      <c r="C102" s="8" t="s">
        <v>369</v>
      </c>
      <c r="D102" s="8"/>
      <c r="E102" s="8" t="s">
        <v>370</v>
      </c>
      <c r="F102" s="8"/>
      <c r="G102" s="8"/>
      <c r="H102" s="8"/>
      <c r="I102" s="8"/>
      <c r="J102" s="8"/>
      <c r="K102" s="8"/>
      <c r="L102" s="24"/>
      <c r="M102" s="24"/>
      <c r="N102" s="20"/>
      <c r="O102" s="20"/>
      <c r="P102" s="20"/>
      <c r="Q102" s="24"/>
      <c r="R102" s="24"/>
      <c r="S102" s="20"/>
      <c r="T102" s="20"/>
      <c r="U102" s="20"/>
      <c r="V102" s="13"/>
      <c r="W102" s="10"/>
    </row>
    <row r="103" spans="1:23" s="11" customFormat="1" ht="15" customHeight="1" x14ac:dyDescent="0.2">
      <c r="A103" s="12" t="s">
        <v>371</v>
      </c>
      <c r="B103" s="8"/>
      <c r="C103" s="8" t="s">
        <v>372</v>
      </c>
      <c r="D103" s="8"/>
      <c r="E103" s="8" t="s">
        <v>373</v>
      </c>
      <c r="F103" s="8"/>
      <c r="G103" s="8"/>
      <c r="H103" s="8"/>
      <c r="I103" s="8"/>
      <c r="J103" s="8"/>
      <c r="K103" s="8"/>
      <c r="L103" s="20"/>
      <c r="M103" s="20"/>
      <c r="N103" s="20"/>
      <c r="O103" s="20"/>
      <c r="P103" s="20"/>
      <c r="Q103" s="20"/>
      <c r="R103" s="20"/>
      <c r="S103" s="20"/>
      <c r="T103" s="20"/>
      <c r="U103" s="20"/>
      <c r="V103" s="13"/>
      <c r="W103" s="10"/>
    </row>
    <row r="104" spans="1:23" s="11" customFormat="1" ht="15" customHeight="1" x14ac:dyDescent="0.2">
      <c r="A104" s="12" t="s">
        <v>371</v>
      </c>
      <c r="B104" s="8" t="s">
        <v>374</v>
      </c>
      <c r="C104" s="8" t="s">
        <v>375</v>
      </c>
      <c r="D104" s="8" t="s">
        <v>42</v>
      </c>
      <c r="E104" s="8" t="s">
        <v>376</v>
      </c>
      <c r="F104" s="8" t="s">
        <v>377</v>
      </c>
      <c r="G104" s="8" t="s">
        <v>378</v>
      </c>
      <c r="H104" s="8" t="s">
        <v>379</v>
      </c>
      <c r="I104" s="8" t="s">
        <v>380</v>
      </c>
      <c r="J104" s="8"/>
      <c r="K104" s="8" t="s">
        <v>214</v>
      </c>
      <c r="L104" s="24" t="s">
        <v>215</v>
      </c>
      <c r="M104" s="24"/>
      <c r="N104" s="20"/>
      <c r="O104" s="20" t="s">
        <v>188</v>
      </c>
      <c r="P104" s="20" t="s">
        <v>188</v>
      </c>
      <c r="Q104" s="24" t="s">
        <v>124</v>
      </c>
      <c r="R104" s="24"/>
      <c r="S104" s="20"/>
      <c r="T104" s="20" t="s">
        <v>188</v>
      </c>
      <c r="U104" s="20" t="s">
        <v>188</v>
      </c>
      <c r="V104" s="13"/>
      <c r="W104" s="10"/>
    </row>
    <row r="105" spans="1:23" s="11" customFormat="1" ht="15" customHeight="1" x14ac:dyDescent="0.2">
      <c r="A105" s="12" t="s">
        <v>381</v>
      </c>
      <c r="B105" s="8"/>
      <c r="C105" s="8" t="s">
        <v>172</v>
      </c>
      <c r="D105" s="8"/>
      <c r="E105" s="8" t="s">
        <v>382</v>
      </c>
      <c r="F105" s="8"/>
      <c r="G105" s="8"/>
      <c r="H105" s="8"/>
      <c r="I105" s="8"/>
      <c r="J105" s="8"/>
      <c r="K105" s="8"/>
      <c r="L105" s="20"/>
      <c r="M105" s="20"/>
      <c r="N105" s="20"/>
      <c r="O105" s="20"/>
      <c r="P105" s="20"/>
      <c r="Q105" s="20"/>
      <c r="R105" s="20"/>
      <c r="S105" s="20"/>
      <c r="T105" s="20"/>
      <c r="U105" s="20"/>
      <c r="V105" s="13"/>
      <c r="W105" s="10"/>
    </row>
    <row r="106" spans="1:23" s="11" customFormat="1" ht="15" customHeight="1" x14ac:dyDescent="0.2">
      <c r="A106" s="12" t="s">
        <v>383</v>
      </c>
      <c r="B106" s="8"/>
      <c r="C106" s="8" t="s">
        <v>384</v>
      </c>
      <c r="D106" s="8"/>
      <c r="E106" s="8" t="s">
        <v>385</v>
      </c>
      <c r="F106" s="8"/>
      <c r="G106" s="8"/>
      <c r="H106" s="8"/>
      <c r="I106" s="8"/>
      <c r="J106" s="8"/>
      <c r="K106" s="8"/>
      <c r="L106" s="24"/>
      <c r="M106" s="24"/>
      <c r="N106" s="20"/>
      <c r="O106" s="20"/>
      <c r="P106" s="20"/>
      <c r="Q106" s="24"/>
      <c r="R106" s="24"/>
      <c r="S106" s="20"/>
      <c r="T106" s="20"/>
      <c r="U106" s="20"/>
      <c r="V106" s="13"/>
      <c r="W106" s="10"/>
    </row>
    <row r="107" spans="1:23" s="11" customFormat="1" ht="15" customHeight="1" x14ac:dyDescent="0.2">
      <c r="A107" s="12" t="s">
        <v>386</v>
      </c>
      <c r="B107" s="8"/>
      <c r="C107" s="8" t="s">
        <v>387</v>
      </c>
      <c r="D107" s="8"/>
      <c r="E107" s="8" t="s">
        <v>388</v>
      </c>
      <c r="F107" s="8"/>
      <c r="G107" s="8"/>
      <c r="H107" s="8"/>
      <c r="I107" s="8"/>
      <c r="J107" s="8"/>
      <c r="K107" s="8"/>
      <c r="L107" s="20"/>
      <c r="M107" s="20"/>
      <c r="N107" s="20"/>
      <c r="O107" s="20"/>
      <c r="P107" s="20"/>
      <c r="Q107" s="20"/>
      <c r="R107" s="20"/>
      <c r="S107" s="20"/>
      <c r="T107" s="20"/>
      <c r="U107" s="20"/>
      <c r="V107" s="13"/>
      <c r="W107" s="10"/>
    </row>
    <row r="108" spans="1:23" s="11" customFormat="1" ht="15" customHeight="1" x14ac:dyDescent="0.2">
      <c r="A108" s="12" t="s">
        <v>389</v>
      </c>
      <c r="B108" s="8"/>
      <c r="C108" s="8" t="s">
        <v>390</v>
      </c>
      <c r="D108" s="8"/>
      <c r="E108" s="8" t="s">
        <v>391</v>
      </c>
      <c r="F108" s="8"/>
      <c r="G108" s="8"/>
      <c r="H108" s="8"/>
      <c r="I108" s="8"/>
      <c r="J108" s="8"/>
      <c r="K108" s="8"/>
      <c r="L108" s="24"/>
      <c r="M108" s="24"/>
      <c r="N108" s="20"/>
      <c r="O108" s="20"/>
      <c r="P108" s="20"/>
      <c r="Q108" s="24"/>
      <c r="R108" s="24"/>
      <c r="S108" s="20"/>
      <c r="T108" s="20"/>
      <c r="U108" s="20"/>
      <c r="V108" s="13"/>
      <c r="W108" s="10"/>
    </row>
    <row r="109" spans="1:23" s="11" customFormat="1" ht="15" customHeight="1" x14ac:dyDescent="0.2">
      <c r="A109" s="12" t="s">
        <v>392</v>
      </c>
      <c r="B109" s="8"/>
      <c r="C109" s="8" t="s">
        <v>393</v>
      </c>
      <c r="D109" s="8"/>
      <c r="E109" s="8" t="s">
        <v>394</v>
      </c>
      <c r="F109" s="8"/>
      <c r="G109" s="8"/>
      <c r="H109" s="8"/>
      <c r="I109" s="8"/>
      <c r="J109" s="8"/>
      <c r="K109" s="8"/>
      <c r="L109" s="20"/>
      <c r="M109" s="20"/>
      <c r="N109" s="20"/>
      <c r="O109" s="20"/>
      <c r="P109" s="20"/>
      <c r="Q109" s="20"/>
      <c r="R109" s="20"/>
      <c r="S109" s="20"/>
      <c r="T109" s="20"/>
      <c r="U109" s="20"/>
      <c r="V109" s="13"/>
      <c r="W109" s="10"/>
    </row>
    <row r="110" spans="1:23" s="11" customFormat="1" ht="15" customHeight="1" x14ac:dyDescent="0.2">
      <c r="A110" s="12" t="s">
        <v>395</v>
      </c>
      <c r="B110" s="8"/>
      <c r="C110" s="8" t="s">
        <v>396</v>
      </c>
      <c r="D110" s="8"/>
      <c r="E110" s="8" t="s">
        <v>397</v>
      </c>
      <c r="F110" s="8"/>
      <c r="G110" s="8"/>
      <c r="H110" s="8"/>
      <c r="I110" s="8"/>
      <c r="J110" s="8"/>
      <c r="K110" s="8"/>
      <c r="L110" s="24"/>
      <c r="M110" s="24"/>
      <c r="N110" s="20"/>
      <c r="O110" s="20"/>
      <c r="P110" s="20"/>
      <c r="Q110" s="24"/>
      <c r="R110" s="24"/>
      <c r="S110" s="20"/>
      <c r="T110" s="20"/>
      <c r="U110" s="20"/>
      <c r="V110" s="13"/>
      <c r="W110" s="10"/>
    </row>
    <row r="111" spans="1:23" s="11" customFormat="1" ht="15" customHeight="1" x14ac:dyDescent="0.2">
      <c r="A111" s="12" t="s">
        <v>398</v>
      </c>
      <c r="B111" s="8"/>
      <c r="C111" s="8" t="s">
        <v>399</v>
      </c>
      <c r="D111" s="8"/>
      <c r="E111" s="8" t="s">
        <v>400</v>
      </c>
      <c r="F111" s="8"/>
      <c r="G111" s="8"/>
      <c r="H111" s="8"/>
      <c r="I111" s="8"/>
      <c r="J111" s="8"/>
      <c r="K111" s="8"/>
      <c r="L111" s="20"/>
      <c r="M111" s="20"/>
      <c r="N111" s="20"/>
      <c r="O111" s="20"/>
      <c r="P111" s="20"/>
      <c r="Q111" s="20"/>
      <c r="R111" s="20"/>
      <c r="S111" s="20"/>
      <c r="T111" s="20"/>
      <c r="U111" s="20"/>
      <c r="V111" s="13"/>
      <c r="W111" s="10"/>
    </row>
    <row r="112" spans="1:23" s="11" customFormat="1" ht="15" customHeight="1" x14ac:dyDescent="0.2">
      <c r="A112" s="12" t="s">
        <v>401</v>
      </c>
      <c r="B112" s="8"/>
      <c r="C112" s="8" t="s">
        <v>402</v>
      </c>
      <c r="D112" s="8"/>
      <c r="E112" s="8" t="s">
        <v>403</v>
      </c>
      <c r="F112" s="8"/>
      <c r="G112" s="8"/>
      <c r="H112" s="8"/>
      <c r="I112" s="8"/>
      <c r="J112" s="8"/>
      <c r="K112" s="8"/>
      <c r="L112" s="24"/>
      <c r="M112" s="24"/>
      <c r="N112" s="20"/>
      <c r="O112" s="20"/>
      <c r="P112" s="20"/>
      <c r="Q112" s="24"/>
      <c r="R112" s="24"/>
      <c r="S112" s="20"/>
      <c r="T112" s="20"/>
      <c r="U112" s="20"/>
      <c r="V112" s="13"/>
      <c r="W112" s="10"/>
    </row>
    <row r="113" spans="1:23" s="11" customFormat="1" ht="15" customHeight="1" x14ac:dyDescent="0.2">
      <c r="A113" s="12" t="s">
        <v>404</v>
      </c>
      <c r="B113" s="8"/>
      <c r="C113" s="8" t="s">
        <v>405</v>
      </c>
      <c r="D113" s="8"/>
      <c r="E113" s="8" t="s">
        <v>406</v>
      </c>
      <c r="F113" s="8"/>
      <c r="G113" s="8"/>
      <c r="H113" s="8"/>
      <c r="I113" s="8"/>
      <c r="J113" s="8"/>
      <c r="K113" s="8"/>
      <c r="L113" s="20"/>
      <c r="M113" s="20"/>
      <c r="N113" s="20"/>
      <c r="O113" s="20"/>
      <c r="P113" s="20"/>
      <c r="Q113" s="20"/>
      <c r="R113" s="20"/>
      <c r="S113" s="20"/>
      <c r="T113" s="20"/>
      <c r="U113" s="20"/>
      <c r="V113" s="13"/>
      <c r="W113" s="10"/>
    </row>
    <row r="114" spans="1:23" s="11" customFormat="1" ht="15" customHeight="1" x14ac:dyDescent="0.2">
      <c r="A114" s="12" t="s">
        <v>407</v>
      </c>
      <c r="B114" s="8"/>
      <c r="C114" s="8" t="s">
        <v>408</v>
      </c>
      <c r="D114" s="8"/>
      <c r="E114" s="8" t="s">
        <v>409</v>
      </c>
      <c r="F114" s="8"/>
      <c r="G114" s="8"/>
      <c r="H114" s="8"/>
      <c r="I114" s="8"/>
      <c r="J114" s="8"/>
      <c r="K114" s="8"/>
      <c r="L114" s="24"/>
      <c r="M114" s="24"/>
      <c r="N114" s="20"/>
      <c r="O114" s="20"/>
      <c r="P114" s="20"/>
      <c r="Q114" s="24"/>
      <c r="R114" s="24"/>
      <c r="S114" s="20"/>
      <c r="T114" s="20"/>
      <c r="U114" s="20"/>
      <c r="V114" s="13"/>
      <c r="W114" s="10"/>
    </row>
    <row r="115" spans="1:23" s="11" customFormat="1" ht="15" customHeight="1" x14ac:dyDescent="0.2">
      <c r="A115" s="12" t="s">
        <v>410</v>
      </c>
      <c r="B115" s="8"/>
      <c r="C115" s="8" t="s">
        <v>411</v>
      </c>
      <c r="D115" s="8"/>
      <c r="E115" s="8" t="s">
        <v>412</v>
      </c>
      <c r="F115" s="8"/>
      <c r="G115" s="8"/>
      <c r="H115" s="8"/>
      <c r="I115" s="8"/>
      <c r="J115" s="8"/>
      <c r="K115" s="8"/>
      <c r="L115" s="20"/>
      <c r="M115" s="20"/>
      <c r="N115" s="20"/>
      <c r="O115" s="20"/>
      <c r="P115" s="20"/>
      <c r="Q115" s="20"/>
      <c r="R115" s="20"/>
      <c r="S115" s="20"/>
      <c r="T115" s="20"/>
      <c r="U115" s="20"/>
      <c r="V115" s="13"/>
      <c r="W115" s="10"/>
    </row>
    <row r="116" spans="1:23" s="11" customFormat="1" ht="15" customHeight="1" x14ac:dyDescent="0.2">
      <c r="A116" s="12" t="s">
        <v>413</v>
      </c>
      <c r="B116" s="8"/>
      <c r="C116" s="8" t="s">
        <v>414</v>
      </c>
      <c r="D116" s="8"/>
      <c r="E116" s="8" t="s">
        <v>415</v>
      </c>
      <c r="F116" s="8"/>
      <c r="G116" s="8"/>
      <c r="H116" s="8"/>
      <c r="I116" s="8"/>
      <c r="J116" s="8"/>
      <c r="K116" s="8"/>
      <c r="L116" s="24"/>
      <c r="M116" s="24"/>
      <c r="N116" s="20"/>
      <c r="O116" s="20"/>
      <c r="P116" s="20"/>
      <c r="Q116" s="24"/>
      <c r="R116" s="24"/>
      <c r="S116" s="20"/>
      <c r="T116" s="20"/>
      <c r="U116" s="20"/>
      <c r="V116" s="13"/>
      <c r="W116" s="10"/>
    </row>
    <row r="117" spans="1:23" s="11" customFormat="1" ht="15" customHeight="1" x14ac:dyDescent="0.2">
      <c r="A117" s="12" t="s">
        <v>416</v>
      </c>
      <c r="B117" s="8"/>
      <c r="C117" s="8" t="s">
        <v>417</v>
      </c>
      <c r="D117" s="8"/>
      <c r="E117" s="8" t="s">
        <v>418</v>
      </c>
      <c r="F117" s="8"/>
      <c r="G117" s="8"/>
      <c r="H117" s="8"/>
      <c r="I117" s="8"/>
      <c r="J117" s="8"/>
      <c r="K117" s="8"/>
      <c r="L117" s="20"/>
      <c r="M117" s="20"/>
      <c r="N117" s="20"/>
      <c r="O117" s="20"/>
      <c r="P117" s="20"/>
      <c r="Q117" s="20"/>
      <c r="R117" s="20"/>
      <c r="S117" s="20"/>
      <c r="T117" s="20"/>
      <c r="U117" s="20"/>
      <c r="V117" s="13"/>
      <c r="W117" s="10"/>
    </row>
    <row r="118" spans="1:23" s="11" customFormat="1" ht="15" customHeight="1" x14ac:dyDescent="0.2">
      <c r="A118" s="12" t="s">
        <v>419</v>
      </c>
      <c r="B118" s="8"/>
      <c r="C118" s="8" t="s">
        <v>420</v>
      </c>
      <c r="D118" s="8"/>
      <c r="E118" s="8" t="s">
        <v>421</v>
      </c>
      <c r="F118" s="8"/>
      <c r="G118" s="8"/>
      <c r="H118" s="8"/>
      <c r="I118" s="8"/>
      <c r="J118" s="8"/>
      <c r="K118" s="8"/>
      <c r="L118" s="24"/>
      <c r="M118" s="24"/>
      <c r="N118" s="20"/>
      <c r="O118" s="20"/>
      <c r="P118" s="20"/>
      <c r="Q118" s="24"/>
      <c r="R118" s="24"/>
      <c r="S118" s="20"/>
      <c r="T118" s="20"/>
      <c r="U118" s="20"/>
      <c r="V118" s="13"/>
      <c r="W118" s="10"/>
    </row>
    <row r="119" spans="1:23" s="11" customFormat="1" ht="15" customHeight="1" x14ac:dyDescent="0.2">
      <c r="A119" s="12" t="s">
        <v>422</v>
      </c>
      <c r="B119" s="8"/>
      <c r="C119" s="8" t="s">
        <v>423</v>
      </c>
      <c r="D119" s="8"/>
      <c r="E119" s="8" t="s">
        <v>406</v>
      </c>
      <c r="F119" s="8"/>
      <c r="G119" s="8"/>
      <c r="H119" s="8"/>
      <c r="I119" s="8"/>
      <c r="J119" s="8"/>
      <c r="K119" s="8"/>
      <c r="L119" s="20"/>
      <c r="M119" s="20"/>
      <c r="N119" s="20"/>
      <c r="O119" s="20"/>
      <c r="P119" s="20"/>
      <c r="Q119" s="20"/>
      <c r="R119" s="20"/>
      <c r="S119" s="20"/>
      <c r="T119" s="20"/>
      <c r="U119" s="20"/>
      <c r="V119" s="13"/>
      <c r="W119" s="10"/>
    </row>
    <row r="120" spans="1:23" s="11" customFormat="1" ht="15" customHeight="1" x14ac:dyDescent="0.2">
      <c r="A120" s="12" t="s">
        <v>424</v>
      </c>
      <c r="B120" s="8"/>
      <c r="C120" s="8" t="s">
        <v>425</v>
      </c>
      <c r="D120" s="8"/>
      <c r="E120" s="8" t="s">
        <v>426</v>
      </c>
      <c r="F120" s="8"/>
      <c r="G120" s="8"/>
      <c r="H120" s="8"/>
      <c r="I120" s="8"/>
      <c r="J120" s="8"/>
      <c r="K120" s="8"/>
      <c r="L120" s="24"/>
      <c r="M120" s="24"/>
      <c r="N120" s="20"/>
      <c r="O120" s="20"/>
      <c r="P120" s="20"/>
      <c r="Q120" s="24"/>
      <c r="R120" s="24"/>
      <c r="S120" s="20"/>
      <c r="T120" s="20"/>
      <c r="U120" s="20"/>
      <c r="V120" s="13"/>
      <c r="W120" s="10"/>
    </row>
    <row r="121" spans="1:23" s="11" customFormat="1" ht="15" customHeight="1" x14ac:dyDescent="0.2">
      <c r="A121" s="12" t="s">
        <v>427</v>
      </c>
      <c r="B121" s="8"/>
      <c r="C121" s="8" t="s">
        <v>428</v>
      </c>
      <c r="D121" s="8"/>
      <c r="E121" s="8" t="s">
        <v>429</v>
      </c>
      <c r="F121" s="8"/>
      <c r="G121" s="8"/>
      <c r="H121" s="8"/>
      <c r="I121" s="8"/>
      <c r="J121" s="8"/>
      <c r="K121" s="8"/>
      <c r="L121" s="20"/>
      <c r="M121" s="20"/>
      <c r="N121" s="20"/>
      <c r="O121" s="20"/>
      <c r="P121" s="20"/>
      <c r="Q121" s="20"/>
      <c r="R121" s="20"/>
      <c r="S121" s="20"/>
      <c r="T121" s="20"/>
      <c r="U121" s="20"/>
      <c r="V121" s="13"/>
      <c r="W121" s="10"/>
    </row>
    <row r="122" spans="1:23" s="11" customFormat="1" ht="15" customHeight="1" x14ac:dyDescent="0.2">
      <c r="A122" s="12" t="s">
        <v>430</v>
      </c>
      <c r="B122" s="8"/>
      <c r="C122" s="8" t="s">
        <v>431</v>
      </c>
      <c r="D122" s="8"/>
      <c r="E122" s="8" t="s">
        <v>385</v>
      </c>
      <c r="F122" s="8"/>
      <c r="G122" s="8"/>
      <c r="H122" s="8"/>
      <c r="I122" s="8"/>
      <c r="J122" s="8"/>
      <c r="K122" s="8"/>
      <c r="L122" s="24"/>
      <c r="M122" s="24"/>
      <c r="N122" s="20"/>
      <c r="O122" s="20"/>
      <c r="P122" s="20"/>
      <c r="Q122" s="24"/>
      <c r="R122" s="24"/>
      <c r="S122" s="20"/>
      <c r="T122" s="20"/>
      <c r="U122" s="20"/>
      <c r="V122" s="13"/>
      <c r="W122" s="10"/>
    </row>
    <row r="123" spans="1:23" s="11" customFormat="1" ht="15" customHeight="1" x14ac:dyDescent="0.2">
      <c r="A123" s="12" t="s">
        <v>432</v>
      </c>
      <c r="B123" s="8"/>
      <c r="C123" s="8" t="s">
        <v>433</v>
      </c>
      <c r="D123" s="8"/>
      <c r="E123" s="8" t="s">
        <v>434</v>
      </c>
      <c r="F123" s="8"/>
      <c r="G123" s="8"/>
      <c r="H123" s="8"/>
      <c r="I123" s="8"/>
      <c r="J123" s="8"/>
      <c r="K123" s="8"/>
      <c r="L123" s="20"/>
      <c r="M123" s="20"/>
      <c r="N123" s="20"/>
      <c r="O123" s="20"/>
      <c r="P123" s="20"/>
      <c r="Q123" s="20"/>
      <c r="R123" s="20"/>
      <c r="S123" s="20"/>
      <c r="T123" s="20"/>
      <c r="U123" s="20"/>
      <c r="V123" s="13"/>
      <c r="W123" s="10"/>
    </row>
    <row r="124" spans="1:23" s="11" customFormat="1" ht="15" customHeight="1" x14ac:dyDescent="0.2">
      <c r="A124" s="12" t="s">
        <v>435</v>
      </c>
      <c r="B124" s="8"/>
      <c r="C124" s="8" t="s">
        <v>436</v>
      </c>
      <c r="D124" s="8"/>
      <c r="E124" s="8" t="s">
        <v>437</v>
      </c>
      <c r="F124" s="8"/>
      <c r="G124" s="8"/>
      <c r="H124" s="8"/>
      <c r="I124" s="8"/>
      <c r="J124" s="8"/>
      <c r="K124" s="8"/>
      <c r="L124" s="24"/>
      <c r="M124" s="24"/>
      <c r="N124" s="20"/>
      <c r="O124" s="20"/>
      <c r="P124" s="20"/>
      <c r="Q124" s="24"/>
      <c r="R124" s="24"/>
      <c r="S124" s="20"/>
      <c r="T124" s="20"/>
      <c r="U124" s="20"/>
      <c r="V124" s="13"/>
      <c r="W124" s="10"/>
    </row>
    <row r="125" spans="1:23" s="11" customFormat="1" ht="15" customHeight="1" x14ac:dyDescent="0.2">
      <c r="A125" s="12" t="s">
        <v>438</v>
      </c>
      <c r="B125" s="8"/>
      <c r="C125" s="8" t="s">
        <v>439</v>
      </c>
      <c r="D125" s="8"/>
      <c r="E125" s="8" t="s">
        <v>440</v>
      </c>
      <c r="F125" s="8"/>
      <c r="G125" s="8"/>
      <c r="H125" s="8"/>
      <c r="I125" s="8"/>
      <c r="J125" s="8"/>
      <c r="K125" s="8"/>
      <c r="L125" s="20"/>
      <c r="M125" s="20"/>
      <c r="N125" s="20"/>
      <c r="O125" s="20"/>
      <c r="P125" s="20"/>
      <c r="Q125" s="20"/>
      <c r="R125" s="20"/>
      <c r="S125" s="20"/>
      <c r="T125" s="20"/>
      <c r="U125" s="20"/>
      <c r="V125" s="13"/>
      <c r="W125" s="10"/>
    </row>
    <row r="126" spans="1:23" s="11" customFormat="1" ht="15" customHeight="1" x14ac:dyDescent="0.2">
      <c r="A126" s="12" t="s">
        <v>441</v>
      </c>
      <c r="B126" s="8"/>
      <c r="C126" s="8" t="s">
        <v>442</v>
      </c>
      <c r="D126" s="8"/>
      <c r="E126" s="8" t="s">
        <v>443</v>
      </c>
      <c r="F126" s="8"/>
      <c r="G126" s="8"/>
      <c r="H126" s="8"/>
      <c r="I126" s="8"/>
      <c r="J126" s="8"/>
      <c r="K126" s="8"/>
      <c r="L126" s="24"/>
      <c r="M126" s="24"/>
      <c r="N126" s="20"/>
      <c r="O126" s="20"/>
      <c r="P126" s="20"/>
      <c r="Q126" s="24"/>
      <c r="R126" s="24"/>
      <c r="S126" s="20"/>
      <c r="T126" s="20"/>
      <c r="U126" s="20"/>
      <c r="V126" s="13"/>
      <c r="W126" s="10"/>
    </row>
    <row r="127" spans="1:23" s="11" customFormat="1" ht="15" customHeight="1" x14ac:dyDescent="0.2">
      <c r="A127" s="12" t="s">
        <v>444</v>
      </c>
      <c r="B127" s="8"/>
      <c r="C127" s="8" t="s">
        <v>445</v>
      </c>
      <c r="D127" s="8"/>
      <c r="E127" s="8" t="s">
        <v>446</v>
      </c>
      <c r="F127" s="8"/>
      <c r="G127" s="8"/>
      <c r="H127" s="8"/>
      <c r="I127" s="8"/>
      <c r="J127" s="8"/>
      <c r="K127" s="8"/>
      <c r="L127" s="20"/>
      <c r="M127" s="20"/>
      <c r="N127" s="20"/>
      <c r="O127" s="20"/>
      <c r="P127" s="20"/>
      <c r="Q127" s="20"/>
      <c r="R127" s="20"/>
      <c r="S127" s="20"/>
      <c r="T127" s="20"/>
      <c r="U127" s="20"/>
      <c r="V127" s="13"/>
      <c r="W127" s="10"/>
    </row>
    <row r="128" spans="1:23" s="11" customFormat="1" ht="15" customHeight="1" x14ac:dyDescent="0.2">
      <c r="A128" s="12" t="s">
        <v>447</v>
      </c>
      <c r="B128" s="8"/>
      <c r="C128" s="8" t="s">
        <v>448</v>
      </c>
      <c r="D128" s="8"/>
      <c r="E128" s="8" t="s">
        <v>449</v>
      </c>
      <c r="F128" s="8"/>
      <c r="G128" s="8"/>
      <c r="H128" s="8"/>
      <c r="I128" s="8"/>
      <c r="J128" s="8"/>
      <c r="K128" s="8"/>
      <c r="L128" s="24"/>
      <c r="M128" s="24"/>
      <c r="N128" s="20"/>
      <c r="O128" s="20"/>
      <c r="P128" s="20"/>
      <c r="Q128" s="24"/>
      <c r="R128" s="24"/>
      <c r="S128" s="20"/>
      <c r="T128" s="20"/>
      <c r="U128" s="20"/>
      <c r="V128" s="13"/>
      <c r="W128" s="10"/>
    </row>
    <row r="129" spans="1:23" s="11" customFormat="1" ht="15" customHeight="1" x14ac:dyDescent="0.2">
      <c r="A129" s="12" t="s">
        <v>450</v>
      </c>
      <c r="B129" s="8"/>
      <c r="C129" s="8" t="s">
        <v>451</v>
      </c>
      <c r="D129" s="8"/>
      <c r="E129" s="8" t="s">
        <v>452</v>
      </c>
      <c r="F129" s="8"/>
      <c r="G129" s="8"/>
      <c r="H129" s="8"/>
      <c r="I129" s="8"/>
      <c r="J129" s="8"/>
      <c r="K129" s="8"/>
      <c r="L129" s="20"/>
      <c r="M129" s="20"/>
      <c r="N129" s="20"/>
      <c r="O129" s="20"/>
      <c r="P129" s="20"/>
      <c r="Q129" s="20"/>
      <c r="R129" s="20"/>
      <c r="S129" s="20"/>
      <c r="T129" s="20"/>
      <c r="U129" s="20"/>
      <c r="V129" s="13"/>
      <c r="W129" s="10"/>
    </row>
    <row r="130" spans="1:23" s="11" customFormat="1" ht="15" customHeight="1" x14ac:dyDescent="0.2">
      <c r="A130" s="12" t="s">
        <v>453</v>
      </c>
      <c r="B130" s="8"/>
      <c r="C130" s="8" t="s">
        <v>454</v>
      </c>
      <c r="D130" s="8"/>
      <c r="E130" s="8" t="s">
        <v>455</v>
      </c>
      <c r="F130" s="8"/>
      <c r="G130" s="8"/>
      <c r="H130" s="8"/>
      <c r="I130" s="8"/>
      <c r="J130" s="8"/>
      <c r="K130" s="8"/>
      <c r="L130" s="24"/>
      <c r="M130" s="24"/>
      <c r="N130" s="20"/>
      <c r="O130" s="20"/>
      <c r="P130" s="20"/>
      <c r="Q130" s="24"/>
      <c r="R130" s="24"/>
      <c r="S130" s="20"/>
      <c r="T130" s="20"/>
      <c r="U130" s="20"/>
      <c r="V130" s="13"/>
      <c r="W130" s="10"/>
    </row>
    <row r="131" spans="1:23" s="11" customFormat="1" ht="15" customHeight="1" x14ac:dyDescent="0.2">
      <c r="A131" s="12" t="s">
        <v>453</v>
      </c>
      <c r="B131" s="8" t="s">
        <v>456</v>
      </c>
      <c r="C131" s="8" t="s">
        <v>457</v>
      </c>
      <c r="D131" s="8" t="s">
        <v>42</v>
      </c>
      <c r="E131" s="8" t="s">
        <v>458</v>
      </c>
      <c r="F131" s="8" t="s">
        <v>459</v>
      </c>
      <c r="G131" s="8" t="s">
        <v>460</v>
      </c>
      <c r="H131" s="8" t="s">
        <v>461</v>
      </c>
      <c r="I131" s="8" t="s">
        <v>462</v>
      </c>
      <c r="J131" s="8"/>
      <c r="K131" s="8" t="s">
        <v>214</v>
      </c>
      <c r="L131" s="20" t="s">
        <v>215</v>
      </c>
      <c r="M131" s="20"/>
      <c r="N131" s="20"/>
      <c r="O131" s="20" t="s">
        <v>188</v>
      </c>
      <c r="P131" s="20" t="s">
        <v>188</v>
      </c>
      <c r="Q131" s="20" t="s">
        <v>124</v>
      </c>
      <c r="R131" s="20"/>
      <c r="S131" s="20"/>
      <c r="T131" s="20" t="s">
        <v>188</v>
      </c>
      <c r="U131" s="20" t="s">
        <v>188</v>
      </c>
      <c r="V131" s="13"/>
      <c r="W131" s="10"/>
    </row>
    <row r="132" spans="1:23" s="11" customFormat="1" ht="15" customHeight="1" x14ac:dyDescent="0.2">
      <c r="A132" s="12" t="s">
        <v>453</v>
      </c>
      <c r="B132" s="8" t="s">
        <v>463</v>
      </c>
      <c r="C132" s="8" t="s">
        <v>464</v>
      </c>
      <c r="D132" s="8" t="s">
        <v>42</v>
      </c>
      <c r="E132" s="8" t="s">
        <v>465</v>
      </c>
      <c r="F132" s="8" t="s">
        <v>459</v>
      </c>
      <c r="G132" s="8" t="s">
        <v>466</v>
      </c>
      <c r="H132" s="8" t="s">
        <v>467</v>
      </c>
      <c r="I132" s="8" t="s">
        <v>468</v>
      </c>
      <c r="J132" s="8"/>
      <c r="K132" s="8" t="s">
        <v>214</v>
      </c>
      <c r="L132" s="24" t="s">
        <v>215</v>
      </c>
      <c r="M132" s="24"/>
      <c r="N132" s="20"/>
      <c r="O132" s="20" t="s">
        <v>188</v>
      </c>
      <c r="P132" s="20" t="s">
        <v>188</v>
      </c>
      <c r="Q132" s="24" t="s">
        <v>124</v>
      </c>
      <c r="R132" s="24"/>
      <c r="S132" s="20"/>
      <c r="T132" s="20" t="s">
        <v>188</v>
      </c>
      <c r="U132" s="20" t="s">
        <v>188</v>
      </c>
      <c r="V132" s="13"/>
      <c r="W132" s="10"/>
    </row>
    <row r="133" spans="1:23" s="11" customFormat="1" ht="15" customHeight="1" x14ac:dyDescent="0.2">
      <c r="A133" s="12" t="s">
        <v>453</v>
      </c>
      <c r="B133" s="8" t="s">
        <v>469</v>
      </c>
      <c r="C133" s="8" t="s">
        <v>470</v>
      </c>
      <c r="D133" s="8" t="s">
        <v>42</v>
      </c>
      <c r="E133" s="8" t="s">
        <v>471</v>
      </c>
      <c r="F133" s="8" t="s">
        <v>472</v>
      </c>
      <c r="G133" s="8" t="s">
        <v>473</v>
      </c>
      <c r="H133" s="8" t="s">
        <v>474</v>
      </c>
      <c r="I133" s="8" t="s">
        <v>475</v>
      </c>
      <c r="J133" s="8"/>
      <c r="K133" s="8" t="s">
        <v>214</v>
      </c>
      <c r="L133" s="20" t="s">
        <v>215</v>
      </c>
      <c r="M133" s="20"/>
      <c r="N133" s="20"/>
      <c r="O133" s="20" t="s">
        <v>188</v>
      </c>
      <c r="P133" s="20" t="s">
        <v>188</v>
      </c>
      <c r="Q133" s="20" t="s">
        <v>124</v>
      </c>
      <c r="R133" s="20"/>
      <c r="S133" s="20"/>
      <c r="T133" s="20" t="s">
        <v>188</v>
      </c>
      <c r="U133" s="20" t="s">
        <v>188</v>
      </c>
      <c r="V133" s="13"/>
      <c r="W133" s="10"/>
    </row>
    <row r="134" spans="1:23" s="11" customFormat="1" ht="15" customHeight="1" x14ac:dyDescent="0.2">
      <c r="A134" s="12" t="s">
        <v>453</v>
      </c>
      <c r="B134" s="8" t="s">
        <v>476</v>
      </c>
      <c r="C134" s="8" t="s">
        <v>477</v>
      </c>
      <c r="D134" s="8" t="s">
        <v>42</v>
      </c>
      <c r="E134" s="8" t="s">
        <v>478</v>
      </c>
      <c r="F134" s="8" t="s">
        <v>479</v>
      </c>
      <c r="G134" s="8" t="s">
        <v>480</v>
      </c>
      <c r="H134" s="8" t="s">
        <v>481</v>
      </c>
      <c r="I134" s="8" t="s">
        <v>482</v>
      </c>
      <c r="J134" s="8"/>
      <c r="K134" s="8" t="s">
        <v>483</v>
      </c>
      <c r="L134" s="24" t="s">
        <v>215</v>
      </c>
      <c r="M134" s="24"/>
      <c r="N134" s="20"/>
      <c r="O134" s="20" t="s">
        <v>188</v>
      </c>
      <c r="P134" s="20" t="s">
        <v>188</v>
      </c>
      <c r="Q134" s="24" t="s">
        <v>484</v>
      </c>
      <c r="R134" s="24"/>
      <c r="S134" s="20"/>
      <c r="T134" s="20"/>
      <c r="U134" s="20" t="s">
        <v>188</v>
      </c>
      <c r="V134" s="13"/>
      <c r="W134" s="10"/>
    </row>
    <row r="135" spans="1:23" s="11" customFormat="1" ht="15" customHeight="1" x14ac:dyDescent="0.2">
      <c r="A135" s="12" t="s">
        <v>453</v>
      </c>
      <c r="B135" s="8" t="s">
        <v>485</v>
      </c>
      <c r="C135" s="8" t="s">
        <v>486</v>
      </c>
      <c r="D135" s="8" t="s">
        <v>42</v>
      </c>
      <c r="E135" s="8" t="s">
        <v>487</v>
      </c>
      <c r="F135" s="8" t="s">
        <v>488</v>
      </c>
      <c r="G135" s="8" t="s">
        <v>489</v>
      </c>
      <c r="H135" s="8" t="s">
        <v>490</v>
      </c>
      <c r="I135" s="8" t="s">
        <v>491</v>
      </c>
      <c r="J135" s="8"/>
      <c r="K135" s="8" t="s">
        <v>214</v>
      </c>
      <c r="L135" s="20" t="s">
        <v>215</v>
      </c>
      <c r="M135" s="20"/>
      <c r="N135" s="20"/>
      <c r="O135" s="20" t="s">
        <v>188</v>
      </c>
      <c r="P135" s="20" t="s">
        <v>188</v>
      </c>
      <c r="Q135" s="20" t="s">
        <v>124</v>
      </c>
      <c r="R135" s="20"/>
      <c r="S135" s="20"/>
      <c r="T135" s="20" t="s">
        <v>188</v>
      </c>
      <c r="U135" s="20" t="s">
        <v>188</v>
      </c>
      <c r="V135" s="13"/>
      <c r="W135" s="10"/>
    </row>
    <row r="136" spans="1:23" s="11" customFormat="1" ht="15" customHeight="1" x14ac:dyDescent="0.2">
      <c r="A136" s="12" t="s">
        <v>453</v>
      </c>
      <c r="B136" s="8" t="s">
        <v>492</v>
      </c>
      <c r="C136" s="8" t="s">
        <v>493</v>
      </c>
      <c r="D136" s="8" t="s">
        <v>42</v>
      </c>
      <c r="E136" s="8" t="s">
        <v>494</v>
      </c>
      <c r="F136" s="8" t="s">
        <v>495</v>
      </c>
      <c r="G136" s="8" t="s">
        <v>496</v>
      </c>
      <c r="H136" s="8" t="s">
        <v>497</v>
      </c>
      <c r="I136" s="8" t="s">
        <v>498</v>
      </c>
      <c r="J136" s="8"/>
      <c r="K136" s="8" t="s">
        <v>214</v>
      </c>
      <c r="L136" s="24" t="s">
        <v>215</v>
      </c>
      <c r="M136" s="24"/>
      <c r="N136" s="20"/>
      <c r="O136" s="20" t="s">
        <v>188</v>
      </c>
      <c r="P136" s="20" t="s">
        <v>188</v>
      </c>
      <c r="Q136" s="24" t="s">
        <v>124</v>
      </c>
      <c r="R136" s="24"/>
      <c r="S136" s="20"/>
      <c r="T136" s="20" t="s">
        <v>188</v>
      </c>
      <c r="U136" s="20" t="s">
        <v>188</v>
      </c>
      <c r="V136" s="13"/>
      <c r="W136" s="10"/>
    </row>
    <row r="137" spans="1:23" s="11" customFormat="1" ht="15" customHeight="1" x14ac:dyDescent="0.2">
      <c r="A137" s="12" t="s">
        <v>453</v>
      </c>
      <c r="B137" s="8" t="s">
        <v>499</v>
      </c>
      <c r="C137" s="8" t="s">
        <v>500</v>
      </c>
      <c r="D137" s="8" t="s">
        <v>42</v>
      </c>
      <c r="E137" s="8" t="s">
        <v>501</v>
      </c>
      <c r="F137" s="8" t="s">
        <v>472</v>
      </c>
      <c r="G137" s="8" t="s">
        <v>502</v>
      </c>
      <c r="H137" s="8" t="s">
        <v>503</v>
      </c>
      <c r="I137" s="8" t="s">
        <v>504</v>
      </c>
      <c r="J137" s="8"/>
      <c r="K137" s="8" t="s">
        <v>214</v>
      </c>
      <c r="L137" s="20" t="s">
        <v>215</v>
      </c>
      <c r="M137" s="20"/>
      <c r="N137" s="20"/>
      <c r="O137" s="20" t="s">
        <v>188</v>
      </c>
      <c r="P137" s="20" t="s">
        <v>188</v>
      </c>
      <c r="Q137" s="20" t="s">
        <v>124</v>
      </c>
      <c r="R137" s="20"/>
      <c r="S137" s="20"/>
      <c r="T137" s="20" t="s">
        <v>188</v>
      </c>
      <c r="U137" s="20" t="s">
        <v>188</v>
      </c>
      <c r="V137" s="13"/>
      <c r="W137" s="10"/>
    </row>
    <row r="138" spans="1:23" s="11" customFormat="1" ht="15" customHeight="1" x14ac:dyDescent="0.2">
      <c r="A138" s="12" t="s">
        <v>453</v>
      </c>
      <c r="B138" s="8" t="s">
        <v>505</v>
      </c>
      <c r="C138" s="8" t="s">
        <v>506</v>
      </c>
      <c r="D138" s="8" t="s">
        <v>42</v>
      </c>
      <c r="E138" s="8" t="s">
        <v>507</v>
      </c>
      <c r="F138" s="8" t="s">
        <v>508</v>
      </c>
      <c r="G138" s="8" t="s">
        <v>509</v>
      </c>
      <c r="H138" s="8" t="s">
        <v>510</v>
      </c>
      <c r="I138" s="8" t="s">
        <v>511</v>
      </c>
      <c r="J138" s="8"/>
      <c r="K138" s="8" t="s">
        <v>214</v>
      </c>
      <c r="L138" s="24" t="s">
        <v>215</v>
      </c>
      <c r="M138" s="24"/>
      <c r="N138" s="20"/>
      <c r="O138" s="20" t="s">
        <v>188</v>
      </c>
      <c r="P138" s="20" t="s">
        <v>188</v>
      </c>
      <c r="Q138" s="24" t="s">
        <v>124</v>
      </c>
      <c r="R138" s="24"/>
      <c r="S138" s="20"/>
      <c r="T138" s="20" t="s">
        <v>188</v>
      </c>
      <c r="U138" s="20" t="s">
        <v>188</v>
      </c>
      <c r="V138" s="13"/>
      <c r="W138" s="10"/>
    </row>
    <row r="139" spans="1:23" s="11" customFormat="1" ht="15" customHeight="1" x14ac:dyDescent="0.2">
      <c r="A139" s="12" t="s">
        <v>453</v>
      </c>
      <c r="B139" s="8" t="s">
        <v>512</v>
      </c>
      <c r="C139" s="8" t="s">
        <v>513</v>
      </c>
      <c r="D139" s="8" t="s">
        <v>42</v>
      </c>
      <c r="E139" s="8" t="s">
        <v>514</v>
      </c>
      <c r="F139" s="8" t="s">
        <v>515</v>
      </c>
      <c r="G139" s="8" t="s">
        <v>516</v>
      </c>
      <c r="H139" s="8" t="s">
        <v>517</v>
      </c>
      <c r="I139" s="8" t="s">
        <v>518</v>
      </c>
      <c r="J139" s="8"/>
      <c r="K139" s="8" t="s">
        <v>214</v>
      </c>
      <c r="L139" s="20" t="s">
        <v>215</v>
      </c>
      <c r="M139" s="20"/>
      <c r="N139" s="20"/>
      <c r="O139" s="20" t="s">
        <v>188</v>
      </c>
      <c r="P139" s="20" t="s">
        <v>188</v>
      </c>
      <c r="Q139" s="20" t="s">
        <v>124</v>
      </c>
      <c r="R139" s="20"/>
      <c r="S139" s="20"/>
      <c r="T139" s="20" t="s">
        <v>188</v>
      </c>
      <c r="U139" s="20" t="s">
        <v>188</v>
      </c>
      <c r="V139" s="13"/>
      <c r="W139" s="10"/>
    </row>
    <row r="140" spans="1:23" s="11" customFormat="1" ht="15" customHeight="1" x14ac:dyDescent="0.2">
      <c r="A140" s="12" t="s">
        <v>453</v>
      </c>
      <c r="B140" s="8" t="s">
        <v>519</v>
      </c>
      <c r="C140" s="8" t="s">
        <v>520</v>
      </c>
      <c r="D140" s="8" t="s">
        <v>42</v>
      </c>
      <c r="E140" s="8" t="s">
        <v>521</v>
      </c>
      <c r="F140" s="8" t="s">
        <v>515</v>
      </c>
      <c r="G140" s="8" t="s">
        <v>522</v>
      </c>
      <c r="H140" s="8" t="s">
        <v>523</v>
      </c>
      <c r="I140" s="8" t="s">
        <v>524</v>
      </c>
      <c r="J140" s="8"/>
      <c r="K140" s="8" t="s">
        <v>214</v>
      </c>
      <c r="L140" s="24" t="s">
        <v>215</v>
      </c>
      <c r="M140" s="24"/>
      <c r="N140" s="20"/>
      <c r="O140" s="20" t="s">
        <v>188</v>
      </c>
      <c r="P140" s="20" t="s">
        <v>188</v>
      </c>
      <c r="Q140" s="24" t="s">
        <v>124</v>
      </c>
      <c r="R140" s="24"/>
      <c r="S140" s="20"/>
      <c r="T140" s="20" t="s">
        <v>188</v>
      </c>
      <c r="U140" s="20" t="s">
        <v>188</v>
      </c>
      <c r="V140" s="13"/>
      <c r="W140" s="10"/>
    </row>
    <row r="141" spans="1:23" s="11" customFormat="1" ht="15" customHeight="1" x14ac:dyDescent="0.2">
      <c r="A141" s="12" t="s">
        <v>453</v>
      </c>
      <c r="B141" s="8" t="s">
        <v>525</v>
      </c>
      <c r="C141" s="8" t="s">
        <v>526</v>
      </c>
      <c r="D141" s="8" t="s">
        <v>42</v>
      </c>
      <c r="E141" s="8" t="s">
        <v>527</v>
      </c>
      <c r="F141" s="8" t="s">
        <v>528</v>
      </c>
      <c r="G141" s="8" t="s">
        <v>529</v>
      </c>
      <c r="H141" s="8" t="s">
        <v>530</v>
      </c>
      <c r="I141" s="8" t="s">
        <v>531</v>
      </c>
      <c r="J141" s="8"/>
      <c r="K141" s="8" t="s">
        <v>214</v>
      </c>
      <c r="L141" s="20" t="s">
        <v>215</v>
      </c>
      <c r="M141" s="20"/>
      <c r="N141" s="20"/>
      <c r="O141" s="20" t="s">
        <v>188</v>
      </c>
      <c r="P141" s="20" t="s">
        <v>188</v>
      </c>
      <c r="Q141" s="20" t="s">
        <v>124</v>
      </c>
      <c r="R141" s="20"/>
      <c r="S141" s="20"/>
      <c r="T141" s="20" t="s">
        <v>188</v>
      </c>
      <c r="U141" s="20" t="s">
        <v>188</v>
      </c>
      <c r="V141" s="13"/>
      <c r="W141" s="10"/>
    </row>
    <row r="142" spans="1:23" s="11" customFormat="1" ht="15" customHeight="1" x14ac:dyDescent="0.2">
      <c r="A142" s="12" t="s">
        <v>532</v>
      </c>
      <c r="B142" s="8"/>
      <c r="C142" s="8" t="s">
        <v>533</v>
      </c>
      <c r="D142" s="8"/>
      <c r="E142" s="8" t="s">
        <v>534</v>
      </c>
      <c r="F142" s="8"/>
      <c r="G142" s="8"/>
      <c r="H142" s="8"/>
      <c r="I142" s="8"/>
      <c r="J142" s="8"/>
      <c r="K142" s="8"/>
      <c r="L142" s="24"/>
      <c r="M142" s="24"/>
      <c r="N142" s="20"/>
      <c r="O142" s="20"/>
      <c r="P142" s="20"/>
      <c r="Q142" s="24"/>
      <c r="R142" s="24"/>
      <c r="S142" s="20"/>
      <c r="T142" s="20"/>
      <c r="U142" s="20"/>
      <c r="V142" s="13"/>
      <c r="W142" s="10"/>
    </row>
    <row r="143" spans="1:23" s="11" customFormat="1" ht="15" customHeight="1" x14ac:dyDescent="0.2">
      <c r="A143" s="12" t="s">
        <v>535</v>
      </c>
      <c r="B143" s="8"/>
      <c r="C143" s="8" t="s">
        <v>536</v>
      </c>
      <c r="D143" s="8"/>
      <c r="E143" s="8" t="s">
        <v>537</v>
      </c>
      <c r="F143" s="8"/>
      <c r="G143" s="8"/>
      <c r="H143" s="8"/>
      <c r="I143" s="8"/>
      <c r="J143" s="8"/>
      <c r="K143" s="8"/>
      <c r="L143" s="20"/>
      <c r="M143" s="20"/>
      <c r="N143" s="20"/>
      <c r="O143" s="20"/>
      <c r="P143" s="20"/>
      <c r="Q143" s="20"/>
      <c r="R143" s="20"/>
      <c r="S143" s="20"/>
      <c r="T143" s="20"/>
      <c r="U143" s="20"/>
      <c r="V143" s="13"/>
      <c r="W143" s="10"/>
    </row>
    <row r="144" spans="1:23" s="11" customFormat="1" ht="15" customHeight="1" x14ac:dyDescent="0.2">
      <c r="A144" s="12" t="s">
        <v>538</v>
      </c>
      <c r="B144" s="8"/>
      <c r="C144" s="8" t="s">
        <v>539</v>
      </c>
      <c r="D144" s="8"/>
      <c r="E144" s="8" t="s">
        <v>540</v>
      </c>
      <c r="F144" s="8"/>
      <c r="G144" s="8"/>
      <c r="H144" s="8"/>
      <c r="I144" s="8"/>
      <c r="J144" s="8"/>
      <c r="K144" s="8"/>
      <c r="L144" s="24"/>
      <c r="M144" s="24"/>
      <c r="N144" s="20"/>
      <c r="O144" s="20"/>
      <c r="P144" s="20"/>
      <c r="Q144" s="24"/>
      <c r="R144" s="24"/>
      <c r="S144" s="20"/>
      <c r="T144" s="20"/>
      <c r="U144" s="20"/>
      <c r="V144" s="13"/>
      <c r="W144" s="10"/>
    </row>
    <row r="145" spans="1:23" s="11" customFormat="1" ht="15" customHeight="1" x14ac:dyDescent="0.2">
      <c r="A145" s="12" t="s">
        <v>538</v>
      </c>
      <c r="B145" s="8" t="s">
        <v>541</v>
      </c>
      <c r="C145" s="8" t="s">
        <v>542</v>
      </c>
      <c r="D145" s="8" t="s">
        <v>42</v>
      </c>
      <c r="E145" s="8" t="s">
        <v>543</v>
      </c>
      <c r="F145" s="8" t="s">
        <v>544</v>
      </c>
      <c r="G145" s="8" t="s">
        <v>278</v>
      </c>
      <c r="H145" s="8" t="s">
        <v>545</v>
      </c>
      <c r="I145" s="8" t="s">
        <v>546</v>
      </c>
      <c r="J145" s="8"/>
      <c r="K145" s="8"/>
      <c r="L145" s="20"/>
      <c r="M145" s="20"/>
      <c r="N145" s="20"/>
      <c r="O145" s="20"/>
      <c r="P145" s="20"/>
      <c r="Q145" s="20"/>
      <c r="R145" s="20"/>
      <c r="S145" s="20"/>
      <c r="T145" s="20"/>
      <c r="U145" s="20"/>
      <c r="V145" s="13"/>
      <c r="W145" s="10"/>
    </row>
    <row r="146" spans="1:23" s="11" customFormat="1" ht="15" customHeight="1" x14ac:dyDescent="0.2">
      <c r="A146" s="12" t="s">
        <v>547</v>
      </c>
      <c r="B146" s="8"/>
      <c r="C146" s="8" t="s">
        <v>548</v>
      </c>
      <c r="D146" s="8"/>
      <c r="E146" s="8" t="s">
        <v>549</v>
      </c>
      <c r="F146" s="8"/>
      <c r="G146" s="8"/>
      <c r="H146" s="8"/>
      <c r="I146" s="8"/>
      <c r="J146" s="8"/>
      <c r="K146" s="8"/>
      <c r="L146" s="24"/>
      <c r="M146" s="24"/>
      <c r="N146" s="20"/>
      <c r="O146" s="20"/>
      <c r="P146" s="20"/>
      <c r="Q146" s="24"/>
      <c r="R146" s="24"/>
      <c r="S146" s="20"/>
      <c r="T146" s="20"/>
      <c r="U146" s="20"/>
      <c r="V146" s="13"/>
      <c r="W146" s="10"/>
    </row>
    <row r="147" spans="1:23" s="11" customFormat="1" ht="15" customHeight="1" x14ac:dyDescent="0.2">
      <c r="A147" s="12" t="s">
        <v>550</v>
      </c>
      <c r="B147" s="8"/>
      <c r="C147" s="8" t="s">
        <v>551</v>
      </c>
      <c r="D147" s="8"/>
      <c r="E147" s="8" t="s">
        <v>552</v>
      </c>
      <c r="F147" s="8"/>
      <c r="G147" s="8"/>
      <c r="H147" s="8"/>
      <c r="I147" s="8"/>
      <c r="J147" s="8"/>
      <c r="K147" s="8"/>
      <c r="L147" s="20"/>
      <c r="M147" s="20"/>
      <c r="N147" s="20"/>
      <c r="O147" s="20"/>
      <c r="P147" s="20"/>
      <c r="Q147" s="20"/>
      <c r="R147" s="20"/>
      <c r="S147" s="20"/>
      <c r="T147" s="20"/>
      <c r="U147" s="20"/>
      <c r="V147" s="13"/>
      <c r="W147" s="10"/>
    </row>
    <row r="148" spans="1:23" s="11" customFormat="1" ht="15" customHeight="1" x14ac:dyDescent="0.2">
      <c r="A148" s="12" t="s">
        <v>550</v>
      </c>
      <c r="B148" s="8" t="s">
        <v>553</v>
      </c>
      <c r="C148" s="8" t="s">
        <v>554</v>
      </c>
      <c r="D148" s="8" t="s">
        <v>42</v>
      </c>
      <c r="E148" s="8" t="s">
        <v>555</v>
      </c>
      <c r="F148" s="8" t="s">
        <v>556</v>
      </c>
      <c r="G148" s="8" t="s">
        <v>557</v>
      </c>
      <c r="H148" s="8" t="s">
        <v>558</v>
      </c>
      <c r="I148" s="8" t="s">
        <v>559</v>
      </c>
      <c r="J148" s="8"/>
      <c r="K148" s="8"/>
      <c r="L148" s="24"/>
      <c r="M148" s="24"/>
      <c r="N148" s="20"/>
      <c r="O148" s="20"/>
      <c r="P148" s="20"/>
      <c r="Q148" s="24"/>
      <c r="R148" s="24"/>
      <c r="S148" s="20"/>
      <c r="T148" s="20"/>
      <c r="U148" s="20"/>
      <c r="V148" s="13"/>
      <c r="W148" s="10"/>
    </row>
    <row r="149" spans="1:23" s="11" customFormat="1" ht="15" customHeight="1" x14ac:dyDescent="0.2">
      <c r="A149" s="12" t="s">
        <v>560</v>
      </c>
      <c r="B149" s="8"/>
      <c r="C149" s="8" t="s">
        <v>561</v>
      </c>
      <c r="D149" s="8"/>
      <c r="E149" s="8" t="s">
        <v>562</v>
      </c>
      <c r="F149" s="8"/>
      <c r="G149" s="8"/>
      <c r="H149" s="8"/>
      <c r="I149" s="8"/>
      <c r="J149" s="8"/>
      <c r="K149" s="8"/>
      <c r="L149" s="20"/>
      <c r="M149" s="20"/>
      <c r="N149" s="20"/>
      <c r="O149" s="20"/>
      <c r="P149" s="20"/>
      <c r="Q149" s="20"/>
      <c r="R149" s="20"/>
      <c r="S149" s="20"/>
      <c r="T149" s="20"/>
      <c r="U149" s="20"/>
      <c r="V149" s="13"/>
      <c r="W149" s="10"/>
    </row>
    <row r="150" spans="1:23" s="11" customFormat="1" ht="15" customHeight="1" x14ac:dyDescent="0.2">
      <c r="A150" s="12" t="s">
        <v>563</v>
      </c>
      <c r="B150" s="8"/>
      <c r="C150" s="8" t="s">
        <v>564</v>
      </c>
      <c r="D150" s="8"/>
      <c r="E150" s="8" t="s">
        <v>565</v>
      </c>
      <c r="F150" s="8"/>
      <c r="G150" s="8"/>
      <c r="H150" s="8"/>
      <c r="I150" s="8"/>
      <c r="J150" s="8"/>
      <c r="K150" s="8"/>
      <c r="L150" s="24"/>
      <c r="M150" s="24"/>
      <c r="N150" s="20"/>
      <c r="O150" s="20"/>
      <c r="P150" s="20"/>
      <c r="Q150" s="24"/>
      <c r="R150" s="24"/>
      <c r="S150" s="20"/>
      <c r="T150" s="20"/>
      <c r="U150" s="20"/>
      <c r="V150" s="13"/>
      <c r="W150" s="10"/>
    </row>
    <row r="151" spans="1:23" s="11" customFormat="1" ht="15" customHeight="1" x14ac:dyDescent="0.2">
      <c r="A151" s="12" t="s">
        <v>566</v>
      </c>
      <c r="B151" s="8"/>
      <c r="C151" s="8" t="s">
        <v>567</v>
      </c>
      <c r="D151" s="8"/>
      <c r="E151" s="8" t="s">
        <v>568</v>
      </c>
      <c r="F151" s="8"/>
      <c r="G151" s="8"/>
      <c r="H151" s="8"/>
      <c r="I151" s="8"/>
      <c r="J151" s="8"/>
      <c r="K151" s="8"/>
      <c r="L151" s="20"/>
      <c r="M151" s="20"/>
      <c r="N151" s="20"/>
      <c r="O151" s="20"/>
      <c r="P151" s="20"/>
      <c r="Q151" s="20"/>
      <c r="R151" s="20"/>
      <c r="S151" s="20"/>
      <c r="T151" s="20"/>
      <c r="U151" s="20"/>
      <c r="V151" s="13"/>
      <c r="W151" s="10"/>
    </row>
    <row r="152" spans="1:23" s="11" customFormat="1" ht="15" customHeight="1" x14ac:dyDescent="0.2">
      <c r="A152" s="12" t="s">
        <v>569</v>
      </c>
      <c r="B152" s="8"/>
      <c r="C152" s="8" t="s">
        <v>570</v>
      </c>
      <c r="D152" s="8"/>
      <c r="E152" s="8" t="s">
        <v>571</v>
      </c>
      <c r="F152" s="8"/>
      <c r="G152" s="8"/>
      <c r="H152" s="8"/>
      <c r="I152" s="8"/>
      <c r="J152" s="8"/>
      <c r="K152" s="8"/>
      <c r="L152" s="24"/>
      <c r="M152" s="24"/>
      <c r="N152" s="20"/>
      <c r="O152" s="20"/>
      <c r="P152" s="20"/>
      <c r="Q152" s="24"/>
      <c r="R152" s="24"/>
      <c r="S152" s="20"/>
      <c r="T152" s="20"/>
      <c r="U152" s="20"/>
      <c r="V152" s="13"/>
      <c r="W152" s="10"/>
    </row>
    <row r="153" spans="1:23" s="11" customFormat="1" ht="15" customHeight="1" x14ac:dyDescent="0.2">
      <c r="A153" s="12" t="s">
        <v>569</v>
      </c>
      <c r="B153" s="8" t="s">
        <v>572</v>
      </c>
      <c r="C153" s="8" t="s">
        <v>573</v>
      </c>
      <c r="D153" s="8" t="s">
        <v>42</v>
      </c>
      <c r="E153" s="8" t="s">
        <v>574</v>
      </c>
      <c r="F153" s="8" t="s">
        <v>575</v>
      </c>
      <c r="G153" s="8" t="s">
        <v>576</v>
      </c>
      <c r="H153" s="8" t="s">
        <v>577</v>
      </c>
      <c r="I153" s="8" t="s">
        <v>578</v>
      </c>
      <c r="J153" s="8"/>
      <c r="K153" s="8"/>
      <c r="L153" s="20"/>
      <c r="M153" s="20"/>
      <c r="N153" s="20"/>
      <c r="O153" s="20"/>
      <c r="P153" s="20"/>
      <c r="Q153" s="20"/>
      <c r="R153" s="20"/>
      <c r="S153" s="20"/>
      <c r="T153" s="20"/>
      <c r="U153" s="20"/>
      <c r="V153" s="13"/>
      <c r="W153" s="10"/>
    </row>
    <row r="154" spans="1:23" s="11" customFormat="1" ht="15" customHeight="1" x14ac:dyDescent="0.2">
      <c r="A154" s="12" t="s">
        <v>569</v>
      </c>
      <c r="B154" s="8" t="s">
        <v>579</v>
      </c>
      <c r="C154" s="8" t="s">
        <v>580</v>
      </c>
      <c r="D154" s="8" t="s">
        <v>42</v>
      </c>
      <c r="E154" s="8" t="s">
        <v>581</v>
      </c>
      <c r="F154" s="8" t="s">
        <v>183</v>
      </c>
      <c r="G154" s="8" t="s">
        <v>582</v>
      </c>
      <c r="H154" s="8" t="s">
        <v>583</v>
      </c>
      <c r="I154" s="8" t="s">
        <v>584</v>
      </c>
      <c r="J154" s="8"/>
      <c r="K154" s="8" t="s">
        <v>214</v>
      </c>
      <c r="L154" s="24" t="s">
        <v>215</v>
      </c>
      <c r="M154" s="24"/>
      <c r="N154" s="20"/>
      <c r="O154" s="20" t="s">
        <v>188</v>
      </c>
      <c r="P154" s="20" t="s">
        <v>188</v>
      </c>
      <c r="Q154" s="24" t="s">
        <v>124</v>
      </c>
      <c r="R154" s="24"/>
      <c r="S154" s="20"/>
      <c r="T154" s="20" t="s">
        <v>188</v>
      </c>
      <c r="U154" s="20" t="s">
        <v>188</v>
      </c>
      <c r="V154" s="13"/>
      <c r="W154" s="10"/>
    </row>
    <row r="155" spans="1:23" s="11" customFormat="1" ht="15" customHeight="1" x14ac:dyDescent="0.2">
      <c r="A155" s="12" t="s">
        <v>585</v>
      </c>
      <c r="B155" s="8"/>
      <c r="C155" s="8" t="s">
        <v>586</v>
      </c>
      <c r="D155" s="8"/>
      <c r="E155" s="8" t="s">
        <v>587</v>
      </c>
      <c r="F155" s="8"/>
      <c r="G155" s="8"/>
      <c r="H155" s="8"/>
      <c r="I155" s="8"/>
      <c r="J155" s="8"/>
      <c r="K155" s="8"/>
      <c r="L155" s="20"/>
      <c r="M155" s="20"/>
      <c r="N155" s="20"/>
      <c r="O155" s="20"/>
      <c r="P155" s="20"/>
      <c r="Q155" s="20"/>
      <c r="R155" s="20"/>
      <c r="S155" s="20"/>
      <c r="T155" s="20"/>
      <c r="U155" s="20"/>
      <c r="V155" s="13"/>
      <c r="W155" s="10"/>
    </row>
    <row r="156" spans="1:23" s="11" customFormat="1" ht="15" customHeight="1" x14ac:dyDescent="0.2">
      <c r="A156" s="12" t="s">
        <v>588</v>
      </c>
      <c r="B156" s="8"/>
      <c r="C156" s="8" t="s">
        <v>589</v>
      </c>
      <c r="D156" s="8"/>
      <c r="E156" s="8" t="s">
        <v>590</v>
      </c>
      <c r="F156" s="8"/>
      <c r="G156" s="8"/>
      <c r="H156" s="8"/>
      <c r="I156" s="8"/>
      <c r="J156" s="8"/>
      <c r="K156" s="8"/>
      <c r="L156" s="24"/>
      <c r="M156" s="24"/>
      <c r="N156" s="20"/>
      <c r="O156" s="20"/>
      <c r="P156" s="20"/>
      <c r="Q156" s="24"/>
      <c r="R156" s="24"/>
      <c r="S156" s="20"/>
      <c r="T156" s="20"/>
      <c r="U156" s="20"/>
      <c r="V156" s="13"/>
      <c r="W156" s="10"/>
    </row>
    <row r="157" spans="1:23" s="11" customFormat="1" ht="15" customHeight="1" x14ac:dyDescent="0.2">
      <c r="A157" s="12" t="s">
        <v>591</v>
      </c>
      <c r="B157" s="8"/>
      <c r="C157" s="8" t="s">
        <v>592</v>
      </c>
      <c r="D157" s="8"/>
      <c r="E157" s="8" t="s">
        <v>593</v>
      </c>
      <c r="F157" s="8"/>
      <c r="G157" s="8"/>
      <c r="H157" s="8"/>
      <c r="I157" s="8"/>
      <c r="J157" s="8"/>
      <c r="K157" s="8"/>
      <c r="L157" s="20"/>
      <c r="M157" s="20"/>
      <c r="N157" s="20"/>
      <c r="O157" s="20"/>
      <c r="P157" s="20"/>
      <c r="Q157" s="20"/>
      <c r="R157" s="20"/>
      <c r="S157" s="20"/>
      <c r="T157" s="20"/>
      <c r="U157" s="20"/>
      <c r="V157" s="13"/>
      <c r="W157" s="10"/>
    </row>
    <row r="158" spans="1:23" s="11" customFormat="1" ht="15" customHeight="1" x14ac:dyDescent="0.2">
      <c r="A158" s="12" t="s">
        <v>594</v>
      </c>
      <c r="B158" s="8"/>
      <c r="C158" s="8" t="s">
        <v>595</v>
      </c>
      <c r="D158" s="8"/>
      <c r="E158" s="8" t="s">
        <v>596</v>
      </c>
      <c r="F158" s="8"/>
      <c r="G158" s="8"/>
      <c r="H158" s="8"/>
      <c r="I158" s="8"/>
      <c r="J158" s="8"/>
      <c r="K158" s="8"/>
      <c r="L158" s="24"/>
      <c r="M158" s="24"/>
      <c r="N158" s="20"/>
      <c r="O158" s="20"/>
      <c r="P158" s="20"/>
      <c r="Q158" s="24"/>
      <c r="R158" s="24"/>
      <c r="S158" s="20"/>
      <c r="T158" s="20"/>
      <c r="U158" s="20"/>
      <c r="V158" s="13"/>
      <c r="W158" s="10"/>
    </row>
    <row r="159" spans="1:23" s="11" customFormat="1" ht="15" customHeight="1" x14ac:dyDescent="0.2">
      <c r="A159" s="12" t="s">
        <v>597</v>
      </c>
      <c r="B159" s="8"/>
      <c r="C159" s="8" t="s">
        <v>598</v>
      </c>
      <c r="D159" s="8"/>
      <c r="E159" s="8" t="s">
        <v>599</v>
      </c>
      <c r="F159" s="8"/>
      <c r="G159" s="8"/>
      <c r="H159" s="8"/>
      <c r="I159" s="8"/>
      <c r="J159" s="8"/>
      <c r="K159" s="8"/>
      <c r="L159" s="20"/>
      <c r="M159" s="20"/>
      <c r="N159" s="20"/>
      <c r="O159" s="20"/>
      <c r="P159" s="20"/>
      <c r="Q159" s="20"/>
      <c r="R159" s="20"/>
      <c r="S159" s="20"/>
      <c r="T159" s="20"/>
      <c r="U159" s="20"/>
      <c r="V159" s="13"/>
      <c r="W159" s="10"/>
    </row>
    <row r="160" spans="1:23" s="11" customFormat="1" ht="15" customHeight="1" x14ac:dyDescent="0.2">
      <c r="A160" s="12" t="s">
        <v>600</v>
      </c>
      <c r="B160" s="8"/>
      <c r="C160" s="8" t="s">
        <v>601</v>
      </c>
      <c r="D160" s="8"/>
      <c r="E160" s="8" t="s">
        <v>596</v>
      </c>
      <c r="F160" s="8"/>
      <c r="G160" s="8"/>
      <c r="H160" s="8"/>
      <c r="I160" s="8"/>
      <c r="J160" s="8"/>
      <c r="K160" s="8"/>
      <c r="L160" s="24"/>
      <c r="M160" s="24"/>
      <c r="N160" s="20"/>
      <c r="O160" s="20"/>
      <c r="P160" s="20"/>
      <c r="Q160" s="24"/>
      <c r="R160" s="24"/>
      <c r="S160" s="20"/>
      <c r="T160" s="20"/>
      <c r="U160" s="20"/>
      <c r="V160" s="13"/>
      <c r="W160" s="10"/>
    </row>
    <row r="161" spans="1:23" s="11" customFormat="1" ht="15" customHeight="1" x14ac:dyDescent="0.2">
      <c r="A161" s="12" t="s">
        <v>602</v>
      </c>
      <c r="B161" s="8"/>
      <c r="C161" s="8" t="s">
        <v>603</v>
      </c>
      <c r="D161" s="8"/>
      <c r="E161" s="8" t="s">
        <v>596</v>
      </c>
      <c r="F161" s="8"/>
      <c r="G161" s="8"/>
      <c r="H161" s="8"/>
      <c r="I161" s="8"/>
      <c r="J161" s="8"/>
      <c r="K161" s="8"/>
      <c r="L161" s="20"/>
      <c r="M161" s="20"/>
      <c r="N161" s="20"/>
      <c r="O161" s="20"/>
      <c r="P161" s="20"/>
      <c r="Q161" s="20"/>
      <c r="R161" s="20"/>
      <c r="S161" s="20"/>
      <c r="T161" s="20"/>
      <c r="U161" s="20"/>
      <c r="V161" s="13"/>
      <c r="W161" s="10"/>
    </row>
    <row r="162" spans="1:23" s="11" customFormat="1" ht="15" customHeight="1" x14ac:dyDescent="0.2">
      <c r="A162" s="12" t="s">
        <v>604</v>
      </c>
      <c r="B162" s="8"/>
      <c r="C162" s="8" t="s">
        <v>605</v>
      </c>
      <c r="D162" s="8"/>
      <c r="E162" s="8" t="s">
        <v>606</v>
      </c>
      <c r="F162" s="8"/>
      <c r="G162" s="8"/>
      <c r="H162" s="8"/>
      <c r="I162" s="8"/>
      <c r="J162" s="8"/>
      <c r="K162" s="8"/>
      <c r="L162" s="24"/>
      <c r="M162" s="24"/>
      <c r="N162" s="20"/>
      <c r="O162" s="20"/>
      <c r="P162" s="20"/>
      <c r="Q162" s="24"/>
      <c r="R162" s="24"/>
      <c r="S162" s="20"/>
      <c r="T162" s="20"/>
      <c r="U162" s="20"/>
      <c r="V162" s="13"/>
      <c r="W162" s="10"/>
    </row>
    <row r="163" spans="1:23" s="11" customFormat="1" ht="15" customHeight="1" x14ac:dyDescent="0.2">
      <c r="A163" s="12" t="s">
        <v>607</v>
      </c>
      <c r="B163" s="8"/>
      <c r="C163" s="8" t="s">
        <v>608</v>
      </c>
      <c r="D163" s="8"/>
      <c r="E163" s="8" t="s">
        <v>609</v>
      </c>
      <c r="F163" s="8"/>
      <c r="G163" s="8"/>
      <c r="H163" s="8"/>
      <c r="I163" s="8"/>
      <c r="J163" s="8"/>
      <c r="K163" s="8"/>
      <c r="L163" s="20"/>
      <c r="M163" s="20"/>
      <c r="N163" s="20"/>
      <c r="O163" s="20"/>
      <c r="P163" s="20"/>
      <c r="Q163" s="20"/>
      <c r="R163" s="20"/>
      <c r="S163" s="20"/>
      <c r="T163" s="20"/>
      <c r="U163" s="20"/>
      <c r="V163" s="13"/>
      <c r="W163" s="10"/>
    </row>
    <row r="164" spans="1:23" s="11" customFormat="1" ht="15" customHeight="1" x14ac:dyDescent="0.2">
      <c r="A164" s="12" t="s">
        <v>607</v>
      </c>
      <c r="B164" s="8" t="s">
        <v>610</v>
      </c>
      <c r="C164" s="8" t="s">
        <v>611</v>
      </c>
      <c r="D164" s="8" t="s">
        <v>42</v>
      </c>
      <c r="E164" s="8" t="s">
        <v>612</v>
      </c>
      <c r="F164" s="8" t="s">
        <v>613</v>
      </c>
      <c r="G164" s="8" t="s">
        <v>614</v>
      </c>
      <c r="H164" s="8" t="s">
        <v>615</v>
      </c>
      <c r="I164" s="8" t="s">
        <v>616</v>
      </c>
      <c r="J164" s="8"/>
      <c r="K164" s="8" t="s">
        <v>230</v>
      </c>
      <c r="L164" s="24"/>
      <c r="M164" s="24"/>
      <c r="N164" s="20"/>
      <c r="O164" s="20"/>
      <c r="P164" s="20"/>
      <c r="Q164" s="24" t="s">
        <v>124</v>
      </c>
      <c r="R164" s="24"/>
      <c r="S164" s="20"/>
      <c r="T164" s="20" t="s">
        <v>188</v>
      </c>
      <c r="U164" s="20" t="s">
        <v>188</v>
      </c>
      <c r="V164" s="13"/>
      <c r="W164" s="10"/>
    </row>
    <row r="165" spans="1:23" s="11" customFormat="1" ht="15" customHeight="1" x14ac:dyDescent="0.2">
      <c r="A165" s="12" t="s">
        <v>607</v>
      </c>
      <c r="B165" s="8" t="s">
        <v>617</v>
      </c>
      <c r="C165" s="8" t="s">
        <v>618</v>
      </c>
      <c r="D165" s="8" t="s">
        <v>42</v>
      </c>
      <c r="E165" s="8" t="s">
        <v>612</v>
      </c>
      <c r="F165" s="8" t="s">
        <v>619</v>
      </c>
      <c r="G165" s="8" t="s">
        <v>620</v>
      </c>
      <c r="H165" s="8" t="s">
        <v>621</v>
      </c>
      <c r="I165" s="8" t="s">
        <v>622</v>
      </c>
      <c r="J165" s="8"/>
      <c r="K165" s="8" t="s">
        <v>230</v>
      </c>
      <c r="L165" s="20"/>
      <c r="M165" s="20"/>
      <c r="N165" s="20"/>
      <c r="O165" s="20"/>
      <c r="P165" s="20"/>
      <c r="Q165" s="20" t="s">
        <v>124</v>
      </c>
      <c r="R165" s="20"/>
      <c r="S165" s="20"/>
      <c r="T165" s="20" t="s">
        <v>188</v>
      </c>
      <c r="U165" s="20" t="s">
        <v>188</v>
      </c>
      <c r="V165" s="13"/>
      <c r="W165" s="10"/>
    </row>
    <row r="166" spans="1:23" s="11" customFormat="1" ht="15" customHeight="1" x14ac:dyDescent="0.2">
      <c r="A166" s="12" t="s">
        <v>623</v>
      </c>
      <c r="B166" s="8"/>
      <c r="C166" s="8" t="s">
        <v>624</v>
      </c>
      <c r="D166" s="8"/>
      <c r="E166" s="8" t="s">
        <v>625</v>
      </c>
      <c r="F166" s="8"/>
      <c r="G166" s="8"/>
      <c r="H166" s="8"/>
      <c r="I166" s="8"/>
      <c r="J166" s="8"/>
      <c r="K166" s="8"/>
      <c r="L166" s="24"/>
      <c r="M166" s="24"/>
      <c r="N166" s="20"/>
      <c r="O166" s="20"/>
      <c r="P166" s="20"/>
      <c r="Q166" s="24"/>
      <c r="R166" s="24"/>
      <c r="S166" s="20"/>
      <c r="T166" s="20"/>
      <c r="U166" s="20"/>
      <c r="V166" s="13"/>
      <c r="W166" s="10"/>
    </row>
    <row r="167" spans="1:23" s="11" customFormat="1" ht="15" customHeight="1" x14ac:dyDescent="0.2">
      <c r="A167" s="12" t="s">
        <v>626</v>
      </c>
      <c r="B167" s="8"/>
      <c r="C167" s="8" t="s">
        <v>627</v>
      </c>
      <c r="D167" s="8"/>
      <c r="E167" s="8" t="s">
        <v>628</v>
      </c>
      <c r="F167" s="8"/>
      <c r="G167" s="8"/>
      <c r="H167" s="8"/>
      <c r="I167" s="8"/>
      <c r="J167" s="8"/>
      <c r="K167" s="8"/>
      <c r="L167" s="20"/>
      <c r="M167" s="20"/>
      <c r="N167" s="20"/>
      <c r="O167" s="20"/>
      <c r="P167" s="20"/>
      <c r="Q167" s="20"/>
      <c r="R167" s="20"/>
      <c r="S167" s="20"/>
      <c r="T167" s="20"/>
      <c r="U167" s="20"/>
      <c r="V167" s="13"/>
      <c r="W167" s="10"/>
    </row>
    <row r="168" spans="1:23" s="11" customFormat="1" ht="15" customHeight="1" x14ac:dyDescent="0.2">
      <c r="A168" s="12" t="s">
        <v>629</v>
      </c>
      <c r="B168" s="8"/>
      <c r="C168" s="8" t="s">
        <v>630</v>
      </c>
      <c r="D168" s="8"/>
      <c r="E168" s="8" t="s">
        <v>631</v>
      </c>
      <c r="F168" s="8"/>
      <c r="G168" s="8"/>
      <c r="H168" s="8"/>
      <c r="I168" s="8"/>
      <c r="J168" s="8"/>
      <c r="K168" s="8"/>
      <c r="L168" s="24"/>
      <c r="M168" s="24"/>
      <c r="N168" s="20"/>
      <c r="O168" s="20"/>
      <c r="P168" s="20"/>
      <c r="Q168" s="24"/>
      <c r="R168" s="24"/>
      <c r="S168" s="20"/>
      <c r="T168" s="20"/>
      <c r="U168" s="20"/>
      <c r="V168" s="13"/>
      <c r="W168" s="10"/>
    </row>
    <row r="169" spans="1:23" s="11" customFormat="1" ht="15" customHeight="1" x14ac:dyDescent="0.2">
      <c r="A169" s="12" t="s">
        <v>632</v>
      </c>
      <c r="B169" s="8"/>
      <c r="C169" s="8" t="s">
        <v>633</v>
      </c>
      <c r="D169" s="8"/>
      <c r="E169" s="8" t="s">
        <v>634</v>
      </c>
      <c r="F169" s="8"/>
      <c r="G169" s="8"/>
      <c r="H169" s="8"/>
      <c r="I169" s="8"/>
      <c r="J169" s="8"/>
      <c r="K169" s="8"/>
      <c r="L169" s="20"/>
      <c r="M169" s="20"/>
      <c r="N169" s="20"/>
      <c r="O169" s="20"/>
      <c r="P169" s="20"/>
      <c r="Q169" s="20"/>
      <c r="R169" s="20"/>
      <c r="S169" s="20"/>
      <c r="T169" s="20"/>
      <c r="U169" s="20"/>
      <c r="V169" s="13"/>
      <c r="W169" s="10"/>
    </row>
    <row r="170" spans="1:23" s="11" customFormat="1" ht="15" customHeight="1" x14ac:dyDescent="0.2">
      <c r="A170" s="12" t="s">
        <v>635</v>
      </c>
      <c r="B170" s="8"/>
      <c r="C170" s="8" t="s">
        <v>636</v>
      </c>
      <c r="D170" s="8"/>
      <c r="E170" s="8" t="s">
        <v>637</v>
      </c>
      <c r="F170" s="8"/>
      <c r="G170" s="8"/>
      <c r="H170" s="8"/>
      <c r="I170" s="8"/>
      <c r="J170" s="8"/>
      <c r="K170" s="8"/>
      <c r="L170" s="24"/>
      <c r="M170" s="24"/>
      <c r="N170" s="20"/>
      <c r="O170" s="20"/>
      <c r="P170" s="20"/>
      <c r="Q170" s="24"/>
      <c r="R170" s="24"/>
      <c r="S170" s="20"/>
      <c r="T170" s="20"/>
      <c r="U170" s="20"/>
      <c r="V170" s="13"/>
      <c r="W170" s="10"/>
    </row>
    <row r="171" spans="1:23" s="11" customFormat="1" ht="15" customHeight="1" x14ac:dyDescent="0.2">
      <c r="A171" s="12" t="s">
        <v>638</v>
      </c>
      <c r="B171" s="8"/>
      <c r="C171" s="8" t="s">
        <v>639</v>
      </c>
      <c r="D171" s="8"/>
      <c r="E171" s="8" t="s">
        <v>640</v>
      </c>
      <c r="F171" s="8"/>
      <c r="G171" s="8"/>
      <c r="H171" s="8"/>
      <c r="I171" s="8"/>
      <c r="J171" s="8"/>
      <c r="K171" s="8"/>
      <c r="L171" s="20"/>
      <c r="M171" s="20"/>
      <c r="N171" s="20"/>
      <c r="O171" s="20"/>
      <c r="P171" s="20"/>
      <c r="Q171" s="20"/>
      <c r="R171" s="20"/>
      <c r="S171" s="20"/>
      <c r="T171" s="20"/>
      <c r="U171" s="20"/>
      <c r="V171" s="13"/>
      <c r="W171" s="10"/>
    </row>
    <row r="172" spans="1:23" s="11" customFormat="1" ht="15" customHeight="1" x14ac:dyDescent="0.2">
      <c r="A172" s="12" t="s">
        <v>641</v>
      </c>
      <c r="B172" s="8"/>
      <c r="C172" s="8" t="s">
        <v>642</v>
      </c>
      <c r="D172" s="8"/>
      <c r="E172" s="8" t="s">
        <v>643</v>
      </c>
      <c r="F172" s="8"/>
      <c r="G172" s="8"/>
      <c r="H172" s="8"/>
      <c r="I172" s="8"/>
      <c r="J172" s="8"/>
      <c r="K172" s="8"/>
      <c r="L172" s="24"/>
      <c r="M172" s="24"/>
      <c r="N172" s="20"/>
      <c r="O172" s="20"/>
      <c r="P172" s="20"/>
      <c r="Q172" s="24"/>
      <c r="R172" s="24"/>
      <c r="S172" s="20"/>
      <c r="T172" s="20"/>
      <c r="U172" s="20"/>
      <c r="V172" s="13"/>
      <c r="W172" s="10"/>
    </row>
    <row r="173" spans="1:23" s="11" customFormat="1" ht="15" customHeight="1" x14ac:dyDescent="0.2">
      <c r="A173" s="12" t="s">
        <v>644</v>
      </c>
      <c r="B173" s="8"/>
      <c r="C173" s="8" t="s">
        <v>645</v>
      </c>
      <c r="D173" s="8"/>
      <c r="E173" s="8" t="s">
        <v>646</v>
      </c>
      <c r="F173" s="8"/>
      <c r="G173" s="8"/>
      <c r="H173" s="8"/>
      <c r="I173" s="8"/>
      <c r="J173" s="8"/>
      <c r="K173" s="8"/>
      <c r="L173" s="20"/>
      <c r="M173" s="20"/>
      <c r="N173" s="20"/>
      <c r="O173" s="20"/>
      <c r="P173" s="20"/>
      <c r="Q173" s="20"/>
      <c r="R173" s="20"/>
      <c r="S173" s="20"/>
      <c r="T173" s="20"/>
      <c r="U173" s="20"/>
      <c r="V173" s="13"/>
      <c r="W173" s="10"/>
    </row>
    <row r="174" spans="1:23" s="11" customFormat="1" ht="15" customHeight="1" x14ac:dyDescent="0.2">
      <c r="A174" s="12" t="s">
        <v>647</v>
      </c>
      <c r="B174" s="8"/>
      <c r="C174" s="8" t="s">
        <v>93</v>
      </c>
      <c r="D174" s="8"/>
      <c r="E174" s="8" t="s">
        <v>648</v>
      </c>
      <c r="F174" s="8"/>
      <c r="G174" s="8"/>
      <c r="H174" s="8"/>
      <c r="I174" s="8"/>
      <c r="J174" s="8"/>
      <c r="K174" s="8"/>
      <c r="L174" s="24"/>
      <c r="M174" s="24"/>
      <c r="N174" s="20"/>
      <c r="O174" s="20"/>
      <c r="P174" s="20"/>
      <c r="Q174" s="24"/>
      <c r="R174" s="24"/>
      <c r="S174" s="20"/>
      <c r="T174" s="20"/>
      <c r="U174" s="20"/>
      <c r="V174" s="13"/>
      <c r="W174" s="10"/>
    </row>
    <row r="175" spans="1:23" s="11" customFormat="1" ht="15" customHeight="1" x14ac:dyDescent="0.2">
      <c r="A175" s="12" t="s">
        <v>649</v>
      </c>
      <c r="B175" s="8"/>
      <c r="C175" s="8" t="s">
        <v>650</v>
      </c>
      <c r="D175" s="8"/>
      <c r="E175" s="8" t="s">
        <v>651</v>
      </c>
      <c r="F175" s="8"/>
      <c r="G175" s="8"/>
      <c r="H175" s="8"/>
      <c r="I175" s="8"/>
      <c r="J175" s="8"/>
      <c r="K175" s="8"/>
      <c r="L175" s="20"/>
      <c r="M175" s="20"/>
      <c r="N175" s="20"/>
      <c r="O175" s="20"/>
      <c r="P175" s="20"/>
      <c r="Q175" s="20"/>
      <c r="R175" s="20"/>
      <c r="S175" s="20"/>
      <c r="T175" s="20"/>
      <c r="U175" s="20"/>
      <c r="V175" s="13"/>
      <c r="W175" s="10"/>
    </row>
    <row r="176" spans="1:23" s="11" customFormat="1" ht="15" customHeight="1" x14ac:dyDescent="0.2">
      <c r="A176" s="12" t="s">
        <v>652</v>
      </c>
      <c r="B176" s="8"/>
      <c r="C176" s="8" t="s">
        <v>653</v>
      </c>
      <c r="D176" s="8"/>
      <c r="E176" s="8" t="s">
        <v>654</v>
      </c>
      <c r="F176" s="8"/>
      <c r="G176" s="8"/>
      <c r="H176" s="8"/>
      <c r="I176" s="8"/>
      <c r="J176" s="8"/>
      <c r="K176" s="8"/>
      <c r="L176" s="24"/>
      <c r="M176" s="24"/>
      <c r="N176" s="20"/>
      <c r="O176" s="20"/>
      <c r="P176" s="20"/>
      <c r="Q176" s="24"/>
      <c r="R176" s="24"/>
      <c r="S176" s="20"/>
      <c r="T176" s="20"/>
      <c r="U176" s="20"/>
      <c r="V176" s="13"/>
      <c r="W176" s="10"/>
    </row>
    <row r="177" spans="1:23" s="11" customFormat="1" ht="15" customHeight="1" x14ac:dyDescent="0.2">
      <c r="A177" s="12" t="s">
        <v>655</v>
      </c>
      <c r="B177" s="8"/>
      <c r="C177" s="8" t="s">
        <v>656</v>
      </c>
      <c r="D177" s="8"/>
      <c r="E177" s="8" t="s">
        <v>657</v>
      </c>
      <c r="F177" s="8"/>
      <c r="G177" s="8"/>
      <c r="H177" s="8"/>
      <c r="I177" s="8"/>
      <c r="J177" s="8"/>
      <c r="K177" s="8"/>
      <c r="L177" s="20"/>
      <c r="M177" s="20"/>
      <c r="N177" s="20"/>
      <c r="O177" s="20"/>
      <c r="P177" s="20"/>
      <c r="Q177" s="20"/>
      <c r="R177" s="20"/>
      <c r="S177" s="20"/>
      <c r="T177" s="20"/>
      <c r="U177" s="20"/>
      <c r="V177" s="13"/>
      <c r="W177" s="10"/>
    </row>
    <row r="178" spans="1:23" s="11" customFormat="1" ht="15" customHeight="1" x14ac:dyDescent="0.2">
      <c r="A178" s="12" t="s">
        <v>658</v>
      </c>
      <c r="B178" s="8"/>
      <c r="C178" s="8" t="s">
        <v>659</v>
      </c>
      <c r="D178" s="8"/>
      <c r="E178" s="8" t="s">
        <v>660</v>
      </c>
      <c r="F178" s="8"/>
      <c r="G178" s="8"/>
      <c r="H178" s="8"/>
      <c r="I178" s="8"/>
      <c r="J178" s="8"/>
      <c r="K178" s="8"/>
      <c r="L178" s="24"/>
      <c r="M178" s="24"/>
      <c r="N178" s="20"/>
      <c r="O178" s="20"/>
      <c r="P178" s="20"/>
      <c r="Q178" s="24"/>
      <c r="R178" s="24"/>
      <c r="S178" s="20"/>
      <c r="T178" s="20"/>
      <c r="U178" s="20"/>
      <c r="V178" s="13"/>
      <c r="W178" s="10"/>
    </row>
    <row r="179" spans="1:23" s="11" customFormat="1" ht="15" customHeight="1" x14ac:dyDescent="0.2">
      <c r="A179" s="12" t="s">
        <v>661</v>
      </c>
      <c r="B179" s="8"/>
      <c r="C179" s="8" t="s">
        <v>662</v>
      </c>
      <c r="D179" s="8"/>
      <c r="E179" s="8" t="s">
        <v>663</v>
      </c>
      <c r="F179" s="8"/>
      <c r="G179" s="8"/>
      <c r="H179" s="8"/>
      <c r="I179" s="8"/>
      <c r="J179" s="8"/>
      <c r="K179" s="8"/>
      <c r="L179" s="20"/>
      <c r="M179" s="20"/>
      <c r="N179" s="20"/>
      <c r="O179" s="20"/>
      <c r="P179" s="20"/>
      <c r="Q179" s="20"/>
      <c r="R179" s="20"/>
      <c r="S179" s="20"/>
      <c r="T179" s="20"/>
      <c r="U179" s="20"/>
      <c r="V179" s="13"/>
      <c r="W179" s="10"/>
    </row>
    <row r="180" spans="1:23" s="11" customFormat="1" ht="15" customHeight="1" x14ac:dyDescent="0.2">
      <c r="A180" s="12" t="s">
        <v>664</v>
      </c>
      <c r="B180" s="8"/>
      <c r="C180" s="8" t="s">
        <v>665</v>
      </c>
      <c r="D180" s="8"/>
      <c r="E180" s="8" t="s">
        <v>666</v>
      </c>
      <c r="F180" s="8"/>
      <c r="G180" s="8"/>
      <c r="H180" s="8"/>
      <c r="I180" s="8"/>
      <c r="J180" s="8"/>
      <c r="K180" s="8"/>
      <c r="L180" s="24"/>
      <c r="M180" s="24"/>
      <c r="N180" s="20"/>
      <c r="O180" s="20"/>
      <c r="P180" s="20"/>
      <c r="Q180" s="24"/>
      <c r="R180" s="24"/>
      <c r="S180" s="20"/>
      <c r="T180" s="20"/>
      <c r="U180" s="20"/>
      <c r="V180" s="13"/>
      <c r="W180" s="10"/>
    </row>
    <row r="181" spans="1:23" s="11" customFormat="1" ht="15" customHeight="1" x14ac:dyDescent="0.2">
      <c r="A181" s="12" t="s">
        <v>667</v>
      </c>
      <c r="B181" s="8"/>
      <c r="C181" s="8" t="s">
        <v>668</v>
      </c>
      <c r="D181" s="8"/>
      <c r="E181" s="8" t="s">
        <v>669</v>
      </c>
      <c r="F181" s="8"/>
      <c r="G181" s="8"/>
      <c r="H181" s="8"/>
      <c r="I181" s="8"/>
      <c r="J181" s="8"/>
      <c r="K181" s="8"/>
      <c r="L181" s="20"/>
      <c r="M181" s="20"/>
      <c r="N181" s="20"/>
      <c r="O181" s="20"/>
      <c r="P181" s="20"/>
      <c r="Q181" s="20"/>
      <c r="R181" s="20"/>
      <c r="S181" s="20"/>
      <c r="T181" s="20"/>
      <c r="U181" s="20"/>
      <c r="V181" s="13"/>
      <c r="W181" s="10"/>
    </row>
    <row r="182" spans="1:23" s="11" customFormat="1" ht="15" customHeight="1" x14ac:dyDescent="0.2">
      <c r="A182" s="12" t="s">
        <v>670</v>
      </c>
      <c r="B182" s="8"/>
      <c r="C182" s="8" t="s">
        <v>671</v>
      </c>
      <c r="D182" s="8"/>
      <c r="E182" s="8" t="s">
        <v>672</v>
      </c>
      <c r="F182" s="8"/>
      <c r="G182" s="8"/>
      <c r="H182" s="8"/>
      <c r="I182" s="8"/>
      <c r="J182" s="8"/>
      <c r="K182" s="8"/>
      <c r="L182" s="24"/>
      <c r="M182" s="24"/>
      <c r="N182" s="20"/>
      <c r="O182" s="20"/>
      <c r="P182" s="20"/>
      <c r="Q182" s="24"/>
      <c r="R182" s="24"/>
      <c r="S182" s="20"/>
      <c r="T182" s="20"/>
      <c r="U182" s="20"/>
      <c r="V182" s="13"/>
      <c r="W182" s="10"/>
    </row>
    <row r="183" spans="1:23" s="11" customFormat="1" ht="15" customHeight="1" x14ac:dyDescent="0.2">
      <c r="A183" s="12" t="s">
        <v>673</v>
      </c>
      <c r="B183" s="8"/>
      <c r="C183" s="8" t="s">
        <v>674</v>
      </c>
      <c r="D183" s="8"/>
      <c r="E183" s="8" t="s">
        <v>675</v>
      </c>
      <c r="F183" s="8"/>
      <c r="G183" s="8"/>
      <c r="H183" s="8"/>
      <c r="I183" s="8"/>
      <c r="J183" s="8"/>
      <c r="K183" s="8"/>
      <c r="L183" s="20"/>
      <c r="M183" s="20"/>
      <c r="N183" s="20"/>
      <c r="O183" s="20"/>
      <c r="P183" s="20"/>
      <c r="Q183" s="20"/>
      <c r="R183" s="20"/>
      <c r="S183" s="20"/>
      <c r="T183" s="20"/>
      <c r="U183" s="20"/>
      <c r="V183" s="13"/>
      <c r="W183" s="10"/>
    </row>
    <row r="184" spans="1:23" s="11" customFormat="1" ht="15" customHeight="1" x14ac:dyDescent="0.2">
      <c r="A184" s="12" t="s">
        <v>676</v>
      </c>
      <c r="B184" s="8"/>
      <c r="C184" s="8" t="s">
        <v>677</v>
      </c>
      <c r="D184" s="8"/>
      <c r="E184" s="8" t="s">
        <v>678</v>
      </c>
      <c r="F184" s="8"/>
      <c r="G184" s="8"/>
      <c r="H184" s="8"/>
      <c r="I184" s="8"/>
      <c r="J184" s="8"/>
      <c r="K184" s="8"/>
      <c r="L184" s="24"/>
      <c r="M184" s="24"/>
      <c r="N184" s="20"/>
      <c r="O184" s="20"/>
      <c r="P184" s="20"/>
      <c r="Q184" s="24"/>
      <c r="R184" s="24"/>
      <c r="S184" s="20"/>
      <c r="T184" s="20"/>
      <c r="U184" s="20"/>
      <c r="V184" s="13"/>
      <c r="W184" s="10"/>
    </row>
    <row r="185" spans="1:23" s="11" customFormat="1" ht="15" customHeight="1" x14ac:dyDescent="0.2">
      <c r="A185" s="12" t="s">
        <v>676</v>
      </c>
      <c r="B185" s="8" t="s">
        <v>679</v>
      </c>
      <c r="C185" s="8" t="s">
        <v>680</v>
      </c>
      <c r="D185" s="8" t="s">
        <v>42</v>
      </c>
      <c r="E185" s="8" t="s">
        <v>681</v>
      </c>
      <c r="F185" s="8" t="s">
        <v>183</v>
      </c>
      <c r="G185" s="8" t="s">
        <v>682</v>
      </c>
      <c r="H185" s="8" t="s">
        <v>683</v>
      </c>
      <c r="I185" s="8" t="s">
        <v>684</v>
      </c>
      <c r="J185" s="8"/>
      <c r="K185" s="8" t="s">
        <v>214</v>
      </c>
      <c r="L185" s="20" t="s">
        <v>215</v>
      </c>
      <c r="M185" s="20"/>
      <c r="N185" s="20"/>
      <c r="O185" s="20" t="s">
        <v>188</v>
      </c>
      <c r="P185" s="20" t="s">
        <v>188</v>
      </c>
      <c r="Q185" s="20" t="s">
        <v>124</v>
      </c>
      <c r="R185" s="20"/>
      <c r="S185" s="20"/>
      <c r="T185" s="20" t="s">
        <v>188</v>
      </c>
      <c r="U185" s="20" t="s">
        <v>188</v>
      </c>
      <c r="V185" s="13"/>
      <c r="W185" s="10"/>
    </row>
    <row r="186" spans="1:23" s="11" customFormat="1" ht="15" customHeight="1" x14ac:dyDescent="0.2">
      <c r="A186" s="12" t="s">
        <v>685</v>
      </c>
      <c r="B186" s="8"/>
      <c r="C186" s="8" t="s">
        <v>686</v>
      </c>
      <c r="D186" s="8"/>
      <c r="E186" s="8" t="s">
        <v>687</v>
      </c>
      <c r="F186" s="8"/>
      <c r="G186" s="8"/>
      <c r="H186" s="8"/>
      <c r="I186" s="8"/>
      <c r="J186" s="8"/>
      <c r="K186" s="8"/>
      <c r="L186" s="24"/>
      <c r="M186" s="24"/>
      <c r="N186" s="20"/>
      <c r="O186" s="20"/>
      <c r="P186" s="20"/>
      <c r="Q186" s="24"/>
      <c r="R186" s="24"/>
      <c r="S186" s="20"/>
      <c r="T186" s="20"/>
      <c r="U186" s="20"/>
      <c r="V186" s="13"/>
      <c r="W186" s="10"/>
    </row>
    <row r="187" spans="1:23" s="11" customFormat="1" ht="15" customHeight="1" x14ac:dyDescent="0.2">
      <c r="A187" s="12" t="s">
        <v>688</v>
      </c>
      <c r="B187" s="8"/>
      <c r="C187" s="8" t="s">
        <v>689</v>
      </c>
      <c r="D187" s="8"/>
      <c r="E187" s="8" t="s">
        <v>690</v>
      </c>
      <c r="F187" s="8"/>
      <c r="G187" s="8"/>
      <c r="H187" s="8"/>
      <c r="I187" s="8"/>
      <c r="J187" s="8"/>
      <c r="K187" s="8"/>
      <c r="L187" s="20"/>
      <c r="M187" s="20"/>
      <c r="N187" s="20"/>
      <c r="O187" s="20"/>
      <c r="P187" s="20"/>
      <c r="Q187" s="20"/>
      <c r="R187" s="20"/>
      <c r="S187" s="20"/>
      <c r="T187" s="20"/>
      <c r="U187" s="20"/>
      <c r="V187" s="13"/>
      <c r="W187" s="10"/>
    </row>
    <row r="188" spans="1:23" s="11" customFormat="1" ht="15" customHeight="1" x14ac:dyDescent="0.2">
      <c r="A188" s="12" t="s">
        <v>691</v>
      </c>
      <c r="B188" s="8"/>
      <c r="C188" s="8" t="s">
        <v>692</v>
      </c>
      <c r="D188" s="8"/>
      <c r="E188" s="8" t="s">
        <v>693</v>
      </c>
      <c r="F188" s="8"/>
      <c r="G188" s="8"/>
      <c r="H188" s="8"/>
      <c r="I188" s="8"/>
      <c r="J188" s="8"/>
      <c r="K188" s="8"/>
      <c r="L188" s="24"/>
      <c r="M188" s="24"/>
      <c r="N188" s="20"/>
      <c r="O188" s="20"/>
      <c r="P188" s="20"/>
      <c r="Q188" s="24"/>
      <c r="R188" s="24"/>
      <c r="S188" s="20"/>
      <c r="T188" s="20"/>
      <c r="U188" s="20"/>
      <c r="V188" s="13"/>
      <c r="W188" s="10"/>
    </row>
    <row r="189" spans="1:23" s="11" customFormat="1" ht="15" customHeight="1" x14ac:dyDescent="0.2">
      <c r="A189" s="12" t="s">
        <v>694</v>
      </c>
      <c r="B189" s="8"/>
      <c r="C189" s="8" t="s">
        <v>695</v>
      </c>
      <c r="D189" s="8"/>
      <c r="E189" s="8" t="s">
        <v>696</v>
      </c>
      <c r="F189" s="8"/>
      <c r="G189" s="8"/>
      <c r="H189" s="8"/>
      <c r="I189" s="8"/>
      <c r="J189" s="8"/>
      <c r="K189" s="8"/>
      <c r="L189" s="20"/>
      <c r="M189" s="20"/>
      <c r="N189" s="20"/>
      <c r="O189" s="20"/>
      <c r="P189" s="20"/>
      <c r="Q189" s="20"/>
      <c r="R189" s="20"/>
      <c r="S189" s="20"/>
      <c r="T189" s="20"/>
      <c r="U189" s="20"/>
      <c r="V189" s="13"/>
      <c r="W189" s="10"/>
    </row>
    <row r="190" spans="1:23" s="11" customFormat="1" ht="15" customHeight="1" x14ac:dyDescent="0.2">
      <c r="A190" s="12" t="s">
        <v>697</v>
      </c>
      <c r="B190" s="8"/>
      <c r="C190" s="8" t="s">
        <v>698</v>
      </c>
      <c r="D190" s="8"/>
      <c r="E190" s="8" t="s">
        <v>699</v>
      </c>
      <c r="F190" s="8"/>
      <c r="G190" s="8"/>
      <c r="H190" s="8"/>
      <c r="I190" s="8"/>
      <c r="J190" s="8"/>
      <c r="K190" s="8"/>
      <c r="L190" s="24"/>
      <c r="M190" s="24"/>
      <c r="N190" s="20"/>
      <c r="O190" s="20"/>
      <c r="P190" s="20"/>
      <c r="Q190" s="24"/>
      <c r="R190" s="24"/>
      <c r="S190" s="20"/>
      <c r="T190" s="20"/>
      <c r="U190" s="20"/>
      <c r="V190" s="13"/>
      <c r="W190" s="10"/>
    </row>
    <row r="191" spans="1:23" s="11" customFormat="1" ht="15" customHeight="1" x14ac:dyDescent="0.2">
      <c r="A191" s="12" t="s">
        <v>700</v>
      </c>
      <c r="B191" s="8"/>
      <c r="C191" s="8" t="s">
        <v>701</v>
      </c>
      <c r="D191" s="8"/>
      <c r="E191" s="8" t="s">
        <v>702</v>
      </c>
      <c r="F191" s="8"/>
      <c r="G191" s="8"/>
      <c r="H191" s="8"/>
      <c r="I191" s="8"/>
      <c r="J191" s="8"/>
      <c r="K191" s="8"/>
      <c r="L191" s="20"/>
      <c r="M191" s="20"/>
      <c r="N191" s="20"/>
      <c r="O191" s="20"/>
      <c r="P191" s="20"/>
      <c r="Q191" s="20"/>
      <c r="R191" s="20"/>
      <c r="S191" s="20"/>
      <c r="T191" s="20"/>
      <c r="U191" s="20"/>
      <c r="V191" s="13"/>
      <c r="W191" s="10"/>
    </row>
    <row r="192" spans="1:23" s="11" customFormat="1" ht="15" customHeight="1" x14ac:dyDescent="0.2">
      <c r="A192" s="12" t="s">
        <v>700</v>
      </c>
      <c r="B192" s="8" t="s">
        <v>703</v>
      </c>
      <c r="C192" s="8" t="s">
        <v>704</v>
      </c>
      <c r="D192" s="8" t="s">
        <v>42</v>
      </c>
      <c r="E192" s="8" t="s">
        <v>705</v>
      </c>
      <c r="F192" s="8" t="s">
        <v>706</v>
      </c>
      <c r="G192" s="8" t="s">
        <v>707</v>
      </c>
      <c r="H192" s="8" t="s">
        <v>708</v>
      </c>
      <c r="I192" s="8" t="s">
        <v>709</v>
      </c>
      <c r="J192" s="8"/>
      <c r="K192" s="8" t="s">
        <v>214</v>
      </c>
      <c r="L192" s="24" t="s">
        <v>215</v>
      </c>
      <c r="M192" s="24"/>
      <c r="N192" s="20"/>
      <c r="O192" s="20" t="s">
        <v>188</v>
      </c>
      <c r="P192" s="20" t="s">
        <v>188</v>
      </c>
      <c r="Q192" s="24" t="s">
        <v>124</v>
      </c>
      <c r="R192" s="24"/>
      <c r="S192" s="20"/>
      <c r="T192" s="20" t="s">
        <v>188</v>
      </c>
      <c r="U192" s="20" t="s">
        <v>188</v>
      </c>
      <c r="V192" s="13"/>
      <c r="W192" s="10"/>
    </row>
    <row r="193" spans="1:23" s="11" customFormat="1" ht="15" customHeight="1" x14ac:dyDescent="0.2">
      <c r="A193" s="12" t="s">
        <v>710</v>
      </c>
      <c r="B193" s="8"/>
      <c r="C193" s="8" t="s">
        <v>711</v>
      </c>
      <c r="D193" s="8"/>
      <c r="E193" s="8" t="s">
        <v>712</v>
      </c>
      <c r="F193" s="8"/>
      <c r="G193" s="8"/>
      <c r="H193" s="8"/>
      <c r="I193" s="8"/>
      <c r="J193" s="8"/>
      <c r="K193" s="8"/>
      <c r="L193" s="20"/>
      <c r="M193" s="20"/>
      <c r="N193" s="20"/>
      <c r="O193" s="20"/>
      <c r="P193" s="20"/>
      <c r="Q193" s="20"/>
      <c r="R193" s="20"/>
      <c r="S193" s="20"/>
      <c r="T193" s="20"/>
      <c r="U193" s="20"/>
      <c r="V193" s="13"/>
      <c r="W193" s="10"/>
    </row>
    <row r="194" spans="1:23" s="11" customFormat="1" ht="15" customHeight="1" x14ac:dyDescent="0.2">
      <c r="A194" s="12" t="s">
        <v>713</v>
      </c>
      <c r="B194" s="8"/>
      <c r="C194" s="8" t="s">
        <v>714</v>
      </c>
      <c r="D194" s="8"/>
      <c r="E194" s="8" t="s">
        <v>715</v>
      </c>
      <c r="F194" s="8"/>
      <c r="G194" s="8"/>
      <c r="H194" s="8"/>
      <c r="I194" s="8"/>
      <c r="J194" s="8"/>
      <c r="K194" s="8"/>
      <c r="L194" s="24"/>
      <c r="M194" s="24"/>
      <c r="N194" s="20"/>
      <c r="O194" s="20"/>
      <c r="P194" s="20"/>
      <c r="Q194" s="24"/>
      <c r="R194" s="24"/>
      <c r="S194" s="20"/>
      <c r="T194" s="20"/>
      <c r="U194" s="20"/>
      <c r="V194" s="13"/>
      <c r="W194" s="10"/>
    </row>
    <row r="195" spans="1:23" s="11" customFormat="1" ht="15" customHeight="1" x14ac:dyDescent="0.2">
      <c r="A195" s="12" t="s">
        <v>713</v>
      </c>
      <c r="B195" s="8" t="s">
        <v>716</v>
      </c>
      <c r="C195" s="8" t="s">
        <v>717</v>
      </c>
      <c r="D195" s="8" t="s">
        <v>42</v>
      </c>
      <c r="E195" s="8" t="s">
        <v>718</v>
      </c>
      <c r="F195" s="8" t="s">
        <v>719</v>
      </c>
      <c r="G195" s="8" t="s">
        <v>720</v>
      </c>
      <c r="H195" s="8" t="s">
        <v>721</v>
      </c>
      <c r="I195" s="8" t="s">
        <v>722</v>
      </c>
      <c r="J195" s="8"/>
      <c r="K195" s="8" t="s">
        <v>230</v>
      </c>
      <c r="L195" s="20"/>
      <c r="M195" s="20"/>
      <c r="N195" s="20"/>
      <c r="O195" s="20"/>
      <c r="P195" s="20"/>
      <c r="Q195" s="20" t="s">
        <v>124</v>
      </c>
      <c r="R195" s="20"/>
      <c r="S195" s="20"/>
      <c r="T195" s="20" t="s">
        <v>188</v>
      </c>
      <c r="U195" s="20" t="s">
        <v>188</v>
      </c>
      <c r="V195" s="13"/>
      <c r="W195" s="10"/>
    </row>
    <row r="196" spans="1:23" s="11" customFormat="1" ht="15" customHeight="1" x14ac:dyDescent="0.2">
      <c r="A196" s="12" t="s">
        <v>723</v>
      </c>
      <c r="B196" s="8"/>
      <c r="C196" s="8" t="s">
        <v>724</v>
      </c>
      <c r="D196" s="8"/>
      <c r="E196" s="8" t="s">
        <v>725</v>
      </c>
      <c r="F196" s="8"/>
      <c r="G196" s="8"/>
      <c r="H196" s="8"/>
      <c r="I196" s="8"/>
      <c r="J196" s="8"/>
      <c r="K196" s="8"/>
      <c r="L196" s="24"/>
      <c r="M196" s="24"/>
      <c r="N196" s="20"/>
      <c r="O196" s="20"/>
      <c r="P196" s="20"/>
      <c r="Q196" s="24"/>
      <c r="R196" s="24"/>
      <c r="S196" s="20"/>
      <c r="T196" s="20"/>
      <c r="U196" s="20"/>
      <c r="V196" s="13"/>
      <c r="W196" s="10"/>
    </row>
    <row r="197" spans="1:23" s="11" customFormat="1" ht="15" customHeight="1" x14ac:dyDescent="0.2">
      <c r="A197" s="12" t="s">
        <v>726</v>
      </c>
      <c r="B197" s="8"/>
      <c r="C197" s="8" t="s">
        <v>727</v>
      </c>
      <c r="D197" s="8"/>
      <c r="E197" s="8" t="s">
        <v>728</v>
      </c>
      <c r="F197" s="8"/>
      <c r="G197" s="8"/>
      <c r="H197" s="8"/>
      <c r="I197" s="8"/>
      <c r="J197" s="8"/>
      <c r="K197" s="8"/>
      <c r="L197" s="20"/>
      <c r="M197" s="20"/>
      <c r="N197" s="20"/>
      <c r="O197" s="20"/>
      <c r="P197" s="20"/>
      <c r="Q197" s="20"/>
      <c r="R197" s="20"/>
      <c r="S197" s="20"/>
      <c r="T197" s="20"/>
      <c r="U197" s="20"/>
      <c r="V197" s="13"/>
      <c r="W197" s="10"/>
    </row>
    <row r="198" spans="1:23" s="11" customFormat="1" ht="15" customHeight="1" x14ac:dyDescent="0.2">
      <c r="A198" s="12" t="s">
        <v>729</v>
      </c>
      <c r="B198" s="8"/>
      <c r="C198" s="8" t="s">
        <v>730</v>
      </c>
      <c r="D198" s="8"/>
      <c r="E198" s="8" t="s">
        <v>731</v>
      </c>
      <c r="F198" s="8"/>
      <c r="G198" s="8"/>
      <c r="H198" s="8"/>
      <c r="I198" s="8"/>
      <c r="J198" s="8"/>
      <c r="K198" s="8"/>
      <c r="L198" s="24"/>
      <c r="M198" s="24"/>
      <c r="N198" s="20"/>
      <c r="O198" s="20"/>
      <c r="P198" s="20"/>
      <c r="Q198" s="24"/>
      <c r="R198" s="24"/>
      <c r="S198" s="20"/>
      <c r="T198" s="20"/>
      <c r="U198" s="20"/>
      <c r="V198" s="13"/>
      <c r="W198" s="10"/>
    </row>
    <row r="199" spans="1:23" s="11" customFormat="1" ht="15" customHeight="1" x14ac:dyDescent="0.2">
      <c r="A199" s="12" t="s">
        <v>732</v>
      </c>
      <c r="B199" s="8"/>
      <c r="C199" s="8" t="s">
        <v>733</v>
      </c>
      <c r="D199" s="8"/>
      <c r="E199" s="8" t="s">
        <v>734</v>
      </c>
      <c r="F199" s="8"/>
      <c r="G199" s="8"/>
      <c r="H199" s="8"/>
      <c r="I199" s="8"/>
      <c r="J199" s="8"/>
      <c r="K199" s="8"/>
      <c r="L199" s="20"/>
      <c r="M199" s="20"/>
      <c r="N199" s="20"/>
      <c r="O199" s="20"/>
      <c r="P199" s="20"/>
      <c r="Q199" s="20"/>
      <c r="R199" s="20"/>
      <c r="S199" s="20"/>
      <c r="T199" s="20"/>
      <c r="U199" s="20"/>
      <c r="V199" s="13"/>
      <c r="W199" s="10"/>
    </row>
    <row r="200" spans="1:23" s="11" customFormat="1" ht="15" customHeight="1" x14ac:dyDescent="0.2">
      <c r="A200" s="12" t="s">
        <v>732</v>
      </c>
      <c r="B200" s="8" t="s">
        <v>735</v>
      </c>
      <c r="C200" s="8" t="s">
        <v>736</v>
      </c>
      <c r="D200" s="8" t="s">
        <v>42</v>
      </c>
      <c r="E200" s="8" t="s">
        <v>737</v>
      </c>
      <c r="F200" s="8" t="s">
        <v>738</v>
      </c>
      <c r="G200" s="8" t="s">
        <v>739</v>
      </c>
      <c r="H200" s="8" t="s">
        <v>740</v>
      </c>
      <c r="I200" s="8" t="s">
        <v>741</v>
      </c>
      <c r="J200" s="8"/>
      <c r="K200" s="8" t="s">
        <v>742</v>
      </c>
      <c r="L200" s="24" t="s">
        <v>743</v>
      </c>
      <c r="M200" s="24"/>
      <c r="N200" s="20"/>
      <c r="O200" s="20" t="s">
        <v>188</v>
      </c>
      <c r="P200" s="20" t="s">
        <v>188</v>
      </c>
      <c r="Q200" s="24" t="s">
        <v>744</v>
      </c>
      <c r="R200" s="24"/>
      <c r="S200" s="20"/>
      <c r="T200" s="20" t="s">
        <v>188</v>
      </c>
      <c r="U200" s="20" t="s">
        <v>188</v>
      </c>
      <c r="V200" s="13"/>
      <c r="W200" s="10"/>
    </row>
    <row r="201" spans="1:23" s="11" customFormat="1" ht="15" customHeight="1" x14ac:dyDescent="0.2">
      <c r="A201" s="12" t="s">
        <v>745</v>
      </c>
      <c r="B201" s="8"/>
      <c r="C201" s="8" t="s">
        <v>746</v>
      </c>
      <c r="D201" s="8"/>
      <c r="E201" s="8" t="s">
        <v>747</v>
      </c>
      <c r="F201" s="8"/>
      <c r="G201" s="8"/>
      <c r="H201" s="8"/>
      <c r="I201" s="8"/>
      <c r="J201" s="8"/>
      <c r="K201" s="8"/>
      <c r="L201" s="20"/>
      <c r="M201" s="20"/>
      <c r="N201" s="20"/>
      <c r="O201" s="20"/>
      <c r="P201" s="20"/>
      <c r="Q201" s="20"/>
      <c r="R201" s="20"/>
      <c r="S201" s="20"/>
      <c r="T201" s="20"/>
      <c r="U201" s="20"/>
      <c r="V201" s="13"/>
      <c r="W201" s="10"/>
    </row>
    <row r="202" spans="1:23" s="11" customFormat="1" ht="15" customHeight="1" x14ac:dyDescent="0.2">
      <c r="A202" s="12" t="s">
        <v>748</v>
      </c>
      <c r="B202" s="8"/>
      <c r="C202" s="8" t="s">
        <v>749</v>
      </c>
      <c r="D202" s="8"/>
      <c r="E202" s="8" t="s">
        <v>750</v>
      </c>
      <c r="F202" s="8"/>
      <c r="G202" s="8"/>
      <c r="H202" s="8"/>
      <c r="I202" s="8"/>
      <c r="J202" s="8"/>
      <c r="K202" s="8"/>
      <c r="L202" s="24"/>
      <c r="M202" s="24"/>
      <c r="N202" s="20"/>
      <c r="O202" s="20"/>
      <c r="P202" s="20"/>
      <c r="Q202" s="24"/>
      <c r="R202" s="24"/>
      <c r="S202" s="20"/>
      <c r="T202" s="20"/>
      <c r="U202" s="20"/>
      <c r="V202" s="13"/>
      <c r="W202" s="10"/>
    </row>
    <row r="203" spans="1:23" s="11" customFormat="1" ht="15" customHeight="1" x14ac:dyDescent="0.2">
      <c r="A203" s="12" t="s">
        <v>751</v>
      </c>
      <c r="B203" s="8"/>
      <c r="C203" s="8" t="s">
        <v>752</v>
      </c>
      <c r="D203" s="8"/>
      <c r="E203" s="8" t="s">
        <v>753</v>
      </c>
      <c r="F203" s="8"/>
      <c r="G203" s="8"/>
      <c r="H203" s="8"/>
      <c r="I203" s="8"/>
      <c r="J203" s="8"/>
      <c r="K203" s="8"/>
      <c r="L203" s="20"/>
      <c r="M203" s="20"/>
      <c r="N203" s="20"/>
      <c r="O203" s="20"/>
      <c r="P203" s="20"/>
      <c r="Q203" s="20"/>
      <c r="R203" s="20"/>
      <c r="S203" s="20"/>
      <c r="T203" s="20"/>
      <c r="U203" s="20"/>
      <c r="V203" s="13"/>
      <c r="W203" s="10"/>
    </row>
    <row r="204" spans="1:23" s="11" customFormat="1" ht="15" customHeight="1" x14ac:dyDescent="0.2">
      <c r="A204" s="12" t="s">
        <v>754</v>
      </c>
      <c r="B204" s="8"/>
      <c r="C204" s="8" t="s">
        <v>755</v>
      </c>
      <c r="D204" s="8"/>
      <c r="E204" s="8" t="s">
        <v>756</v>
      </c>
      <c r="F204" s="8"/>
      <c r="G204" s="8"/>
      <c r="H204" s="8"/>
      <c r="I204" s="8"/>
      <c r="J204" s="8"/>
      <c r="K204" s="8"/>
      <c r="L204" s="24"/>
      <c r="M204" s="24"/>
      <c r="N204" s="20"/>
      <c r="O204" s="20"/>
      <c r="P204" s="20"/>
      <c r="Q204" s="24"/>
      <c r="R204" s="24"/>
      <c r="S204" s="20"/>
      <c r="T204" s="20"/>
      <c r="U204" s="20"/>
      <c r="V204" s="13"/>
      <c r="W204" s="10"/>
    </row>
    <row r="205" spans="1:23" s="11" customFormat="1" ht="15" customHeight="1" x14ac:dyDescent="0.2">
      <c r="A205" s="12" t="s">
        <v>757</v>
      </c>
      <c r="B205" s="8"/>
      <c r="C205" s="8" t="s">
        <v>758</v>
      </c>
      <c r="D205" s="8"/>
      <c r="E205" s="8" t="s">
        <v>759</v>
      </c>
      <c r="F205" s="8"/>
      <c r="G205" s="8"/>
      <c r="H205" s="8"/>
      <c r="I205" s="8"/>
      <c r="J205" s="8"/>
      <c r="K205" s="8"/>
      <c r="L205" s="20"/>
      <c r="M205" s="20"/>
      <c r="N205" s="20"/>
      <c r="O205" s="20"/>
      <c r="P205" s="20"/>
      <c r="Q205" s="20"/>
      <c r="R205" s="20"/>
      <c r="S205" s="20"/>
      <c r="T205" s="20"/>
      <c r="U205" s="20"/>
      <c r="V205" s="13"/>
      <c r="W205" s="10"/>
    </row>
    <row r="206" spans="1:23" s="11" customFormat="1" ht="15" customHeight="1" x14ac:dyDescent="0.2">
      <c r="A206" s="12" t="s">
        <v>757</v>
      </c>
      <c r="B206" s="8" t="s">
        <v>760</v>
      </c>
      <c r="C206" s="8" t="s">
        <v>761</v>
      </c>
      <c r="D206" s="8" t="s">
        <v>42</v>
      </c>
      <c r="E206" s="8" t="s">
        <v>762</v>
      </c>
      <c r="F206" s="8" t="s">
        <v>763</v>
      </c>
      <c r="G206" s="8" t="s">
        <v>278</v>
      </c>
      <c r="H206" s="8" t="s">
        <v>764</v>
      </c>
      <c r="I206" s="8" t="s">
        <v>765</v>
      </c>
      <c r="J206" s="8"/>
      <c r="K206" s="8" t="s">
        <v>766</v>
      </c>
      <c r="L206" s="24" t="s">
        <v>767</v>
      </c>
      <c r="M206" s="24"/>
      <c r="N206" s="20" t="s">
        <v>188</v>
      </c>
      <c r="O206" s="20" t="s">
        <v>188</v>
      </c>
      <c r="P206" s="20" t="s">
        <v>188</v>
      </c>
      <c r="Q206" s="24" t="s">
        <v>768</v>
      </c>
      <c r="R206" s="24"/>
      <c r="S206" s="20" t="s">
        <v>188</v>
      </c>
      <c r="T206" s="20" t="s">
        <v>188</v>
      </c>
      <c r="U206" s="20" t="s">
        <v>188</v>
      </c>
      <c r="V206" s="13"/>
      <c r="W206" s="10"/>
    </row>
    <row r="207" spans="1:23" s="11" customFormat="1" ht="15" customHeight="1" x14ac:dyDescent="0.2">
      <c r="A207" s="12" t="s">
        <v>769</v>
      </c>
      <c r="B207" s="8"/>
      <c r="C207" s="8" t="s">
        <v>770</v>
      </c>
      <c r="D207" s="8"/>
      <c r="E207" s="8" t="s">
        <v>771</v>
      </c>
      <c r="F207" s="8"/>
      <c r="G207" s="8"/>
      <c r="H207" s="8"/>
      <c r="I207" s="8"/>
      <c r="J207" s="8"/>
      <c r="K207" s="8"/>
      <c r="L207" s="20"/>
      <c r="M207" s="20"/>
      <c r="N207" s="20"/>
      <c r="O207" s="20"/>
      <c r="P207" s="20"/>
      <c r="Q207" s="20"/>
      <c r="R207" s="20"/>
      <c r="S207" s="20"/>
      <c r="T207" s="20"/>
      <c r="U207" s="20"/>
      <c r="V207" s="13"/>
      <c r="W207" s="10"/>
    </row>
    <row r="208" spans="1:23" s="11" customFormat="1" ht="15" customHeight="1" x14ac:dyDescent="0.2">
      <c r="A208" s="12" t="s">
        <v>772</v>
      </c>
      <c r="B208" s="8"/>
      <c r="C208" s="8" t="s">
        <v>773</v>
      </c>
      <c r="D208" s="8"/>
      <c r="E208" s="8" t="s">
        <v>774</v>
      </c>
      <c r="F208" s="8"/>
      <c r="G208" s="8"/>
      <c r="H208" s="8"/>
      <c r="I208" s="8"/>
      <c r="J208" s="8"/>
      <c r="K208" s="8"/>
      <c r="L208" s="24"/>
      <c r="M208" s="24"/>
      <c r="N208" s="20"/>
      <c r="O208" s="20"/>
      <c r="P208" s="20"/>
      <c r="Q208" s="24"/>
      <c r="R208" s="24"/>
      <c r="S208" s="20"/>
      <c r="T208" s="20"/>
      <c r="U208" s="20"/>
      <c r="V208" s="13"/>
      <c r="W208" s="10"/>
    </row>
    <row r="209" spans="1:23" s="11" customFormat="1" ht="15" customHeight="1" x14ac:dyDescent="0.2">
      <c r="A209" s="12" t="s">
        <v>775</v>
      </c>
      <c r="B209" s="8"/>
      <c r="C209" s="8" t="s">
        <v>776</v>
      </c>
      <c r="D209" s="8"/>
      <c r="E209" s="8" t="s">
        <v>777</v>
      </c>
      <c r="F209" s="8"/>
      <c r="G209" s="8"/>
      <c r="H209" s="8"/>
      <c r="I209" s="8"/>
      <c r="J209" s="8"/>
      <c r="K209" s="8"/>
      <c r="L209" s="20"/>
      <c r="M209" s="20"/>
      <c r="N209" s="20"/>
      <c r="O209" s="20"/>
      <c r="P209" s="20"/>
      <c r="Q209" s="20"/>
      <c r="R209" s="20"/>
      <c r="S209" s="20"/>
      <c r="T209" s="20"/>
      <c r="U209" s="20"/>
      <c r="V209" s="13"/>
      <c r="W209" s="10"/>
    </row>
    <row r="210" spans="1:23" s="11" customFormat="1" ht="15" customHeight="1" x14ac:dyDescent="0.2">
      <c r="A210" s="12" t="s">
        <v>778</v>
      </c>
      <c r="B210" s="8"/>
      <c r="C210" s="8" t="s">
        <v>779</v>
      </c>
      <c r="D210" s="8"/>
      <c r="E210" s="8" t="s">
        <v>780</v>
      </c>
      <c r="F210" s="8"/>
      <c r="G210" s="8"/>
      <c r="H210" s="8"/>
      <c r="I210" s="8"/>
      <c r="J210" s="8"/>
      <c r="K210" s="8"/>
      <c r="L210" s="24"/>
      <c r="M210" s="24"/>
      <c r="N210" s="20"/>
      <c r="O210" s="20"/>
      <c r="P210" s="20"/>
      <c r="Q210" s="24"/>
      <c r="R210" s="24"/>
      <c r="S210" s="20"/>
      <c r="T210" s="20"/>
      <c r="U210" s="20"/>
      <c r="V210" s="13"/>
      <c r="W210" s="10"/>
    </row>
    <row r="211" spans="1:23" s="11" customFormat="1" ht="15" customHeight="1" x14ac:dyDescent="0.2">
      <c r="A211" s="12" t="s">
        <v>781</v>
      </c>
      <c r="B211" s="8"/>
      <c r="C211" s="8" t="s">
        <v>782</v>
      </c>
      <c r="D211" s="8"/>
      <c r="E211" s="8" t="s">
        <v>783</v>
      </c>
      <c r="F211" s="8"/>
      <c r="G211" s="8"/>
      <c r="H211" s="8"/>
      <c r="I211" s="8"/>
      <c r="J211" s="8"/>
      <c r="K211" s="8"/>
      <c r="L211" s="20"/>
      <c r="M211" s="20"/>
      <c r="N211" s="20"/>
      <c r="O211" s="20"/>
      <c r="P211" s="20"/>
      <c r="Q211" s="20"/>
      <c r="R211" s="20"/>
      <c r="S211" s="20"/>
      <c r="T211" s="20"/>
      <c r="U211" s="20"/>
      <c r="V211" s="13"/>
      <c r="W211" s="10"/>
    </row>
    <row r="212" spans="1:23" s="11" customFormat="1" ht="15" customHeight="1" x14ac:dyDescent="0.2">
      <c r="A212" s="12" t="s">
        <v>784</v>
      </c>
      <c r="B212" s="8"/>
      <c r="C212" s="8" t="s">
        <v>785</v>
      </c>
      <c r="D212" s="8"/>
      <c r="E212" s="8" t="s">
        <v>786</v>
      </c>
      <c r="F212" s="8"/>
      <c r="G212" s="8"/>
      <c r="H212" s="8"/>
      <c r="I212" s="8"/>
      <c r="J212" s="8"/>
      <c r="K212" s="8"/>
      <c r="L212" s="24"/>
      <c r="M212" s="24"/>
      <c r="N212" s="20"/>
      <c r="O212" s="20"/>
      <c r="P212" s="20"/>
      <c r="Q212" s="24"/>
      <c r="R212" s="24"/>
      <c r="S212" s="20"/>
      <c r="T212" s="20"/>
      <c r="U212" s="20"/>
      <c r="V212" s="13"/>
      <c r="W212" s="10"/>
    </row>
    <row r="213" spans="1:23" s="11" customFormat="1" ht="15" customHeight="1" x14ac:dyDescent="0.2">
      <c r="A213" s="12" t="s">
        <v>787</v>
      </c>
      <c r="B213" s="8"/>
      <c r="C213" s="8" t="s">
        <v>788</v>
      </c>
      <c r="D213" s="8"/>
      <c r="E213" s="8" t="s">
        <v>789</v>
      </c>
      <c r="F213" s="8"/>
      <c r="G213" s="8"/>
      <c r="H213" s="8"/>
      <c r="I213" s="8"/>
      <c r="J213" s="8"/>
      <c r="K213" s="8"/>
      <c r="L213" s="20"/>
      <c r="M213" s="20"/>
      <c r="N213" s="20"/>
      <c r="O213" s="20"/>
      <c r="P213" s="20"/>
      <c r="Q213" s="20"/>
      <c r="R213" s="20"/>
      <c r="S213" s="20"/>
      <c r="T213" s="20"/>
      <c r="U213" s="20"/>
      <c r="V213" s="13"/>
      <c r="W213" s="10"/>
    </row>
    <row r="214" spans="1:23" s="11" customFormat="1" ht="15" customHeight="1" x14ac:dyDescent="0.2">
      <c r="A214" s="12" t="s">
        <v>790</v>
      </c>
      <c r="B214" s="8"/>
      <c r="C214" s="8" t="s">
        <v>791</v>
      </c>
      <c r="D214" s="8"/>
      <c r="E214" s="8" t="s">
        <v>792</v>
      </c>
      <c r="F214" s="8"/>
      <c r="G214" s="8"/>
      <c r="H214" s="8"/>
      <c r="I214" s="8"/>
      <c r="J214" s="8"/>
      <c r="K214" s="8"/>
      <c r="L214" s="24"/>
      <c r="M214" s="24"/>
      <c r="N214" s="20"/>
      <c r="O214" s="20"/>
      <c r="P214" s="20"/>
      <c r="Q214" s="24"/>
      <c r="R214" s="24"/>
      <c r="S214" s="20"/>
      <c r="T214" s="20"/>
      <c r="U214" s="20"/>
      <c r="V214" s="13"/>
      <c r="W214" s="10"/>
    </row>
    <row r="215" spans="1:23" s="11" customFormat="1" ht="15" customHeight="1" x14ac:dyDescent="0.2">
      <c r="A215" s="12" t="s">
        <v>793</v>
      </c>
      <c r="B215" s="8"/>
      <c r="C215" s="8" t="s">
        <v>794</v>
      </c>
      <c r="D215" s="8"/>
      <c r="E215" s="8" t="s">
        <v>795</v>
      </c>
      <c r="F215" s="8"/>
      <c r="G215" s="8"/>
      <c r="H215" s="8"/>
      <c r="I215" s="8"/>
      <c r="J215" s="8"/>
      <c r="K215" s="8"/>
      <c r="L215" s="20"/>
      <c r="M215" s="20"/>
      <c r="N215" s="20"/>
      <c r="O215" s="20"/>
      <c r="P215" s="20"/>
      <c r="Q215" s="20"/>
      <c r="R215" s="20"/>
      <c r="S215" s="20"/>
      <c r="T215" s="20"/>
      <c r="U215" s="20"/>
      <c r="V215" s="13"/>
      <c r="W215" s="10"/>
    </row>
    <row r="216" spans="1:23" s="11" customFormat="1" ht="15" customHeight="1" x14ac:dyDescent="0.2">
      <c r="A216" s="12" t="s">
        <v>793</v>
      </c>
      <c r="B216" s="8" t="s">
        <v>796</v>
      </c>
      <c r="C216" s="8" t="s">
        <v>797</v>
      </c>
      <c r="D216" s="8" t="s">
        <v>42</v>
      </c>
      <c r="E216" s="8" t="s">
        <v>798</v>
      </c>
      <c r="F216" s="8" t="s">
        <v>799</v>
      </c>
      <c r="G216" s="8" t="s">
        <v>800</v>
      </c>
      <c r="H216" s="8" t="s">
        <v>801</v>
      </c>
      <c r="I216" s="8" t="s">
        <v>802</v>
      </c>
      <c r="J216" s="8"/>
      <c r="K216" s="8"/>
      <c r="L216" s="24"/>
      <c r="M216" s="24"/>
      <c r="N216" s="20"/>
      <c r="O216" s="20"/>
      <c r="P216" s="20"/>
      <c r="Q216" s="24"/>
      <c r="R216" s="24"/>
      <c r="S216" s="20"/>
      <c r="T216" s="20"/>
      <c r="U216" s="20"/>
      <c r="V216" s="13"/>
      <c r="W216" s="10"/>
    </row>
    <row r="217" spans="1:23" s="11" customFormat="1" ht="15" customHeight="1" x14ac:dyDescent="0.2">
      <c r="A217" s="12" t="s">
        <v>803</v>
      </c>
      <c r="B217" s="8"/>
      <c r="C217" s="8" t="s">
        <v>804</v>
      </c>
      <c r="D217" s="8"/>
      <c r="E217" s="8" t="s">
        <v>805</v>
      </c>
      <c r="F217" s="8"/>
      <c r="G217" s="8"/>
      <c r="H217" s="8"/>
      <c r="I217" s="8"/>
      <c r="J217" s="8"/>
      <c r="K217" s="8"/>
      <c r="L217" s="20"/>
      <c r="M217" s="20"/>
      <c r="N217" s="20"/>
      <c r="O217" s="20"/>
      <c r="P217" s="20"/>
      <c r="Q217" s="20"/>
      <c r="R217" s="20"/>
      <c r="S217" s="20"/>
      <c r="T217" s="20"/>
      <c r="U217" s="20"/>
      <c r="V217" s="13"/>
      <c r="W217" s="10"/>
    </row>
    <row r="218" spans="1:23" s="11" customFormat="1" ht="15" customHeight="1" x14ac:dyDescent="0.2">
      <c r="A218" s="12" t="s">
        <v>806</v>
      </c>
      <c r="B218" s="8"/>
      <c r="C218" s="8" t="s">
        <v>807</v>
      </c>
      <c r="D218" s="8"/>
      <c r="E218" s="8" t="s">
        <v>808</v>
      </c>
      <c r="F218" s="8"/>
      <c r="G218" s="8"/>
      <c r="H218" s="8"/>
      <c r="I218" s="8"/>
      <c r="J218" s="8"/>
      <c r="K218" s="8"/>
      <c r="L218" s="24"/>
      <c r="M218" s="24"/>
      <c r="N218" s="20"/>
      <c r="O218" s="20"/>
      <c r="P218" s="20"/>
      <c r="Q218" s="24"/>
      <c r="R218" s="24"/>
      <c r="S218" s="20"/>
      <c r="T218" s="20"/>
      <c r="U218" s="20"/>
      <c r="V218" s="13"/>
      <c r="W218" s="10"/>
    </row>
    <row r="219" spans="1:23" s="11" customFormat="1" ht="15" customHeight="1" x14ac:dyDescent="0.2">
      <c r="A219" s="12" t="s">
        <v>809</v>
      </c>
      <c r="B219" s="8"/>
      <c r="C219" s="8" t="s">
        <v>810</v>
      </c>
      <c r="D219" s="8"/>
      <c r="E219" s="8" t="s">
        <v>811</v>
      </c>
      <c r="F219" s="8"/>
      <c r="G219" s="8"/>
      <c r="H219" s="8"/>
      <c r="I219" s="8"/>
      <c r="J219" s="8"/>
      <c r="K219" s="8"/>
      <c r="L219" s="20"/>
      <c r="M219" s="20"/>
      <c r="N219" s="20"/>
      <c r="O219" s="20"/>
      <c r="P219" s="20"/>
      <c r="Q219" s="20"/>
      <c r="R219" s="20"/>
      <c r="S219" s="20"/>
      <c r="T219" s="20"/>
      <c r="U219" s="20"/>
      <c r="V219" s="13"/>
      <c r="W219" s="10"/>
    </row>
    <row r="220" spans="1:23" s="11" customFormat="1" ht="15" customHeight="1" x14ac:dyDescent="0.2">
      <c r="A220" s="12" t="s">
        <v>812</v>
      </c>
      <c r="B220" s="8"/>
      <c r="C220" s="8" t="s">
        <v>813</v>
      </c>
      <c r="D220" s="8"/>
      <c r="E220" s="8" t="s">
        <v>814</v>
      </c>
      <c r="F220" s="8"/>
      <c r="G220" s="8"/>
      <c r="H220" s="8"/>
      <c r="I220" s="8"/>
      <c r="J220" s="8"/>
      <c r="K220" s="8"/>
      <c r="L220" s="24"/>
      <c r="M220" s="24"/>
      <c r="N220" s="20"/>
      <c r="O220" s="20"/>
      <c r="P220" s="20"/>
      <c r="Q220" s="24"/>
      <c r="R220" s="24"/>
      <c r="S220" s="20"/>
      <c r="T220" s="20"/>
      <c r="U220" s="20"/>
      <c r="V220" s="13"/>
      <c r="W220" s="10"/>
    </row>
    <row r="221" spans="1:23" s="11" customFormat="1" ht="15" customHeight="1" x14ac:dyDescent="0.2">
      <c r="A221" s="12" t="s">
        <v>815</v>
      </c>
      <c r="B221" s="8"/>
      <c r="C221" s="8" t="s">
        <v>816</v>
      </c>
      <c r="D221" s="8"/>
      <c r="E221" s="8" t="s">
        <v>817</v>
      </c>
      <c r="F221" s="8"/>
      <c r="G221" s="8"/>
      <c r="H221" s="8"/>
      <c r="I221" s="8"/>
      <c r="J221" s="8"/>
      <c r="K221" s="8"/>
      <c r="L221" s="20"/>
      <c r="M221" s="20"/>
      <c r="N221" s="20"/>
      <c r="O221" s="20"/>
      <c r="P221" s="20"/>
      <c r="Q221" s="20"/>
      <c r="R221" s="20"/>
      <c r="S221" s="20"/>
      <c r="T221" s="20"/>
      <c r="U221" s="20"/>
      <c r="V221" s="13"/>
      <c r="W221" s="10"/>
    </row>
    <row r="222" spans="1:23" s="11" customFormat="1" ht="15" customHeight="1" x14ac:dyDescent="0.2">
      <c r="A222" s="12" t="s">
        <v>815</v>
      </c>
      <c r="B222" s="8" t="s">
        <v>818</v>
      </c>
      <c r="C222" s="8" t="s">
        <v>819</v>
      </c>
      <c r="D222" s="8" t="s">
        <v>42</v>
      </c>
      <c r="E222" s="8" t="s">
        <v>820</v>
      </c>
      <c r="F222" s="8" t="s">
        <v>821</v>
      </c>
      <c r="G222" s="8" t="s">
        <v>822</v>
      </c>
      <c r="H222" s="8" t="s">
        <v>823</v>
      </c>
      <c r="I222" s="8" t="s">
        <v>824</v>
      </c>
      <c r="J222" s="8"/>
      <c r="K222" s="8" t="s">
        <v>214</v>
      </c>
      <c r="L222" s="24" t="s">
        <v>215</v>
      </c>
      <c r="M222" s="24"/>
      <c r="N222" s="20"/>
      <c r="O222" s="20" t="s">
        <v>188</v>
      </c>
      <c r="P222" s="20" t="s">
        <v>188</v>
      </c>
      <c r="Q222" s="24" t="s">
        <v>124</v>
      </c>
      <c r="R222" s="24"/>
      <c r="S222" s="20"/>
      <c r="T222" s="20" t="s">
        <v>188</v>
      </c>
      <c r="U222" s="20" t="s">
        <v>188</v>
      </c>
      <c r="V222" s="13"/>
      <c r="W222" s="10"/>
    </row>
    <row r="223" spans="1:23" s="11" customFormat="1" ht="15" customHeight="1" x14ac:dyDescent="0.2">
      <c r="A223" s="12" t="s">
        <v>825</v>
      </c>
      <c r="B223" s="8"/>
      <c r="C223" s="8" t="s">
        <v>826</v>
      </c>
      <c r="D223" s="8"/>
      <c r="E223" s="8" t="s">
        <v>827</v>
      </c>
      <c r="F223" s="8"/>
      <c r="G223" s="8"/>
      <c r="H223" s="8"/>
      <c r="I223" s="8"/>
      <c r="J223" s="8"/>
      <c r="K223" s="8"/>
      <c r="L223" s="20"/>
      <c r="M223" s="20"/>
      <c r="N223" s="20"/>
      <c r="O223" s="20"/>
      <c r="P223" s="20"/>
      <c r="Q223" s="20"/>
      <c r="R223" s="20"/>
      <c r="S223" s="20"/>
      <c r="T223" s="20"/>
      <c r="U223" s="20"/>
      <c r="V223" s="13"/>
      <c r="W223" s="10"/>
    </row>
    <row r="224" spans="1:23" s="11" customFormat="1" ht="15" customHeight="1" x14ac:dyDescent="0.2">
      <c r="A224" s="12" t="s">
        <v>828</v>
      </c>
      <c r="B224" s="8"/>
      <c r="C224" s="8" t="s">
        <v>829</v>
      </c>
      <c r="D224" s="8"/>
      <c r="E224" s="8" t="s">
        <v>830</v>
      </c>
      <c r="F224" s="8"/>
      <c r="G224" s="8"/>
      <c r="H224" s="8"/>
      <c r="I224" s="8"/>
      <c r="J224" s="8"/>
      <c r="K224" s="8"/>
      <c r="L224" s="24"/>
      <c r="M224" s="24"/>
      <c r="N224" s="20"/>
      <c r="O224" s="20"/>
      <c r="P224" s="20"/>
      <c r="Q224" s="24"/>
      <c r="R224" s="24"/>
      <c r="S224" s="20"/>
      <c r="T224" s="20"/>
      <c r="U224" s="20"/>
      <c r="V224" s="13"/>
      <c r="W224" s="10"/>
    </row>
    <row r="225" spans="1:23" s="11" customFormat="1" ht="15" customHeight="1" x14ac:dyDescent="0.2">
      <c r="A225" s="12" t="s">
        <v>831</v>
      </c>
      <c r="B225" s="8"/>
      <c r="C225" s="8" t="s">
        <v>832</v>
      </c>
      <c r="D225" s="8"/>
      <c r="E225" s="8" t="s">
        <v>833</v>
      </c>
      <c r="F225" s="8"/>
      <c r="G225" s="8"/>
      <c r="H225" s="8"/>
      <c r="I225" s="8"/>
      <c r="J225" s="8"/>
      <c r="K225" s="8"/>
      <c r="L225" s="20"/>
      <c r="M225" s="20"/>
      <c r="N225" s="20"/>
      <c r="O225" s="20"/>
      <c r="P225" s="20"/>
      <c r="Q225" s="20"/>
      <c r="R225" s="20"/>
      <c r="S225" s="20"/>
      <c r="T225" s="20"/>
      <c r="U225" s="20"/>
      <c r="V225" s="13"/>
      <c r="W225" s="10"/>
    </row>
    <row r="226" spans="1:23" s="11" customFormat="1" ht="15" customHeight="1" x14ac:dyDescent="0.2">
      <c r="A226" s="12" t="s">
        <v>834</v>
      </c>
      <c r="B226" s="8"/>
      <c r="C226" s="8" t="s">
        <v>835</v>
      </c>
      <c r="D226" s="8"/>
      <c r="E226" s="8" t="s">
        <v>836</v>
      </c>
      <c r="F226" s="8"/>
      <c r="G226" s="8"/>
      <c r="H226" s="8"/>
      <c r="I226" s="8"/>
      <c r="J226" s="8"/>
      <c r="K226" s="8"/>
      <c r="L226" s="24"/>
      <c r="M226" s="24"/>
      <c r="N226" s="20"/>
      <c r="O226" s="20"/>
      <c r="P226" s="20"/>
      <c r="Q226" s="24"/>
      <c r="R226" s="24"/>
      <c r="S226" s="20"/>
      <c r="T226" s="20"/>
      <c r="U226" s="20"/>
      <c r="V226" s="13"/>
      <c r="W226" s="10"/>
    </row>
    <row r="227" spans="1:23" s="11" customFormat="1" ht="15" customHeight="1" x14ac:dyDescent="0.2">
      <c r="A227" s="12" t="s">
        <v>837</v>
      </c>
      <c r="B227" s="8"/>
      <c r="C227" s="8" t="s">
        <v>838</v>
      </c>
      <c r="D227" s="8"/>
      <c r="E227" s="8" t="s">
        <v>839</v>
      </c>
      <c r="F227" s="8"/>
      <c r="G227" s="8"/>
      <c r="H227" s="8"/>
      <c r="I227" s="8"/>
      <c r="J227" s="8"/>
      <c r="K227" s="8"/>
      <c r="L227" s="20"/>
      <c r="M227" s="20"/>
      <c r="N227" s="20"/>
      <c r="O227" s="20"/>
      <c r="P227" s="20"/>
      <c r="Q227" s="20"/>
      <c r="R227" s="20"/>
      <c r="S227" s="20"/>
      <c r="T227" s="20"/>
      <c r="U227" s="20"/>
      <c r="V227" s="13"/>
      <c r="W227" s="10"/>
    </row>
    <row r="228" spans="1:23" s="11" customFormat="1" ht="15" customHeight="1" x14ac:dyDescent="0.2">
      <c r="A228" s="12" t="s">
        <v>840</v>
      </c>
      <c r="B228" s="8"/>
      <c r="C228" s="8" t="s">
        <v>841</v>
      </c>
      <c r="D228" s="8"/>
      <c r="E228" s="8" t="s">
        <v>842</v>
      </c>
      <c r="F228" s="8"/>
      <c r="G228" s="8"/>
      <c r="H228" s="8"/>
      <c r="I228" s="8"/>
      <c r="J228" s="8"/>
      <c r="K228" s="8"/>
      <c r="L228" s="24"/>
      <c r="M228" s="24"/>
      <c r="N228" s="20"/>
      <c r="O228" s="20"/>
      <c r="P228" s="20"/>
      <c r="Q228" s="24"/>
      <c r="R228" s="24"/>
      <c r="S228" s="20"/>
      <c r="T228" s="20"/>
      <c r="U228" s="20"/>
      <c r="V228" s="13"/>
      <c r="W228" s="10"/>
    </row>
    <row r="229" spans="1:23" s="11" customFormat="1" ht="15" customHeight="1" x14ac:dyDescent="0.2">
      <c r="A229" s="12" t="s">
        <v>843</v>
      </c>
      <c r="B229" s="8"/>
      <c r="C229" s="8" t="s">
        <v>844</v>
      </c>
      <c r="D229" s="8"/>
      <c r="E229" s="8" t="s">
        <v>845</v>
      </c>
      <c r="F229" s="8"/>
      <c r="G229" s="8"/>
      <c r="H229" s="8"/>
      <c r="I229" s="8"/>
      <c r="J229" s="8"/>
      <c r="K229" s="8"/>
      <c r="L229" s="20"/>
      <c r="M229" s="20"/>
      <c r="N229" s="20"/>
      <c r="O229" s="20"/>
      <c r="P229" s="20"/>
      <c r="Q229" s="20"/>
      <c r="R229" s="20"/>
      <c r="S229" s="20"/>
      <c r="T229" s="20"/>
      <c r="U229" s="20"/>
      <c r="V229" s="13"/>
      <c r="W229" s="10"/>
    </row>
    <row r="230" spans="1:23" s="11" customFormat="1" ht="15" customHeight="1" x14ac:dyDescent="0.2">
      <c r="A230" s="12" t="s">
        <v>846</v>
      </c>
      <c r="B230" s="8"/>
      <c r="C230" s="8" t="s">
        <v>847</v>
      </c>
      <c r="D230" s="8"/>
      <c r="E230" s="8" t="s">
        <v>848</v>
      </c>
      <c r="F230" s="8"/>
      <c r="G230" s="8"/>
      <c r="H230" s="8"/>
      <c r="I230" s="8"/>
      <c r="J230" s="8"/>
      <c r="K230" s="8"/>
      <c r="L230" s="24"/>
      <c r="M230" s="24"/>
      <c r="N230" s="20"/>
      <c r="O230" s="20"/>
      <c r="P230" s="20"/>
      <c r="Q230" s="24"/>
      <c r="R230" s="24"/>
      <c r="S230" s="20"/>
      <c r="T230" s="20"/>
      <c r="U230" s="20"/>
      <c r="V230" s="13"/>
      <c r="W230" s="10"/>
    </row>
    <row r="231" spans="1:23" s="11" customFormat="1" ht="15" customHeight="1" x14ac:dyDescent="0.2">
      <c r="A231" s="12" t="s">
        <v>849</v>
      </c>
      <c r="B231" s="8"/>
      <c r="C231" s="8" t="s">
        <v>850</v>
      </c>
      <c r="D231" s="8"/>
      <c r="E231" s="8" t="s">
        <v>851</v>
      </c>
      <c r="F231" s="8"/>
      <c r="G231" s="8"/>
      <c r="H231" s="8"/>
      <c r="I231" s="8"/>
      <c r="J231" s="8"/>
      <c r="K231" s="8"/>
      <c r="L231" s="20"/>
      <c r="M231" s="20"/>
      <c r="N231" s="20"/>
      <c r="O231" s="20"/>
      <c r="P231" s="20"/>
      <c r="Q231" s="20"/>
      <c r="R231" s="20"/>
      <c r="S231" s="20"/>
      <c r="T231" s="20"/>
      <c r="U231" s="20"/>
      <c r="V231" s="13"/>
      <c r="W231" s="10"/>
    </row>
    <row r="232" spans="1:23" s="11" customFormat="1" ht="15" customHeight="1" x14ac:dyDescent="0.2">
      <c r="A232" s="12" t="s">
        <v>852</v>
      </c>
      <c r="B232" s="8"/>
      <c r="C232" s="8" t="s">
        <v>853</v>
      </c>
      <c r="D232" s="8"/>
      <c r="E232" s="8" t="s">
        <v>854</v>
      </c>
      <c r="F232" s="8"/>
      <c r="G232" s="8"/>
      <c r="H232" s="8"/>
      <c r="I232" s="8"/>
      <c r="J232" s="8"/>
      <c r="K232" s="8"/>
      <c r="L232" s="24"/>
      <c r="M232" s="24"/>
      <c r="N232" s="20"/>
      <c r="O232" s="20"/>
      <c r="P232" s="20"/>
      <c r="Q232" s="24"/>
      <c r="R232" s="24"/>
      <c r="S232" s="20"/>
      <c r="T232" s="20"/>
      <c r="U232" s="20"/>
      <c r="V232" s="13"/>
      <c r="W232" s="10"/>
    </row>
    <row r="233" spans="1:23" s="11" customFormat="1" ht="15" customHeight="1" x14ac:dyDescent="0.2">
      <c r="A233" s="12" t="s">
        <v>855</v>
      </c>
      <c r="B233" s="8"/>
      <c r="C233" s="8" t="s">
        <v>856</v>
      </c>
      <c r="D233" s="8"/>
      <c r="E233" s="8" t="s">
        <v>857</v>
      </c>
      <c r="F233" s="8"/>
      <c r="G233" s="8"/>
      <c r="H233" s="8"/>
      <c r="I233" s="8"/>
      <c r="J233" s="8"/>
      <c r="K233" s="8"/>
      <c r="L233" s="20"/>
      <c r="M233" s="20"/>
      <c r="N233" s="20"/>
      <c r="O233" s="20"/>
      <c r="P233" s="20"/>
      <c r="Q233" s="20"/>
      <c r="R233" s="20"/>
      <c r="S233" s="20"/>
      <c r="T233" s="20"/>
      <c r="U233" s="20"/>
      <c r="V233" s="13"/>
      <c r="W233" s="10"/>
    </row>
    <row r="234" spans="1:23" s="11" customFormat="1" ht="15" customHeight="1" x14ac:dyDescent="0.2">
      <c r="A234" s="12" t="s">
        <v>858</v>
      </c>
      <c r="B234" s="8"/>
      <c r="C234" s="8" t="s">
        <v>859</v>
      </c>
      <c r="D234" s="8"/>
      <c r="E234" s="8" t="s">
        <v>860</v>
      </c>
      <c r="F234" s="8"/>
      <c r="G234" s="8"/>
      <c r="H234" s="8"/>
      <c r="I234" s="8"/>
      <c r="J234" s="8"/>
      <c r="K234" s="8"/>
      <c r="L234" s="24"/>
      <c r="M234" s="24"/>
      <c r="N234" s="20"/>
      <c r="O234" s="20"/>
      <c r="P234" s="20"/>
      <c r="Q234" s="24"/>
      <c r="R234" s="24"/>
      <c r="S234" s="20"/>
      <c r="T234" s="20"/>
      <c r="U234" s="20"/>
      <c r="V234" s="13"/>
      <c r="W234" s="10"/>
    </row>
    <row r="235" spans="1:23" s="11" customFormat="1" ht="15" customHeight="1" x14ac:dyDescent="0.2">
      <c r="A235" s="12" t="s">
        <v>861</v>
      </c>
      <c r="B235" s="8"/>
      <c r="C235" s="8" t="s">
        <v>862</v>
      </c>
      <c r="D235" s="8"/>
      <c r="E235" s="8" t="s">
        <v>863</v>
      </c>
      <c r="F235" s="8"/>
      <c r="G235" s="8"/>
      <c r="H235" s="8"/>
      <c r="I235" s="8"/>
      <c r="J235" s="8"/>
      <c r="K235" s="8"/>
      <c r="L235" s="20"/>
      <c r="M235" s="20"/>
      <c r="N235" s="20"/>
      <c r="O235" s="20"/>
      <c r="P235" s="20"/>
      <c r="Q235" s="20"/>
      <c r="R235" s="20"/>
      <c r="S235" s="20"/>
      <c r="T235" s="20"/>
      <c r="U235" s="20"/>
      <c r="V235" s="13"/>
      <c r="W235" s="10"/>
    </row>
    <row r="236" spans="1:23" s="11" customFormat="1" ht="15" customHeight="1" x14ac:dyDescent="0.2">
      <c r="A236" s="12" t="s">
        <v>864</v>
      </c>
      <c r="B236" s="8"/>
      <c r="C236" s="8" t="s">
        <v>172</v>
      </c>
      <c r="D236" s="8"/>
      <c r="E236" s="8" t="s">
        <v>865</v>
      </c>
      <c r="F236" s="8"/>
      <c r="G236" s="8"/>
      <c r="H236" s="8"/>
      <c r="I236" s="8"/>
      <c r="J236" s="8"/>
      <c r="K236" s="8"/>
      <c r="L236" s="24"/>
      <c r="M236" s="24"/>
      <c r="N236" s="20"/>
      <c r="O236" s="20"/>
      <c r="P236" s="20"/>
      <c r="Q236" s="24"/>
      <c r="R236" s="24"/>
      <c r="S236" s="20"/>
      <c r="T236" s="20"/>
      <c r="U236" s="20"/>
      <c r="V236" s="13"/>
      <c r="W236" s="10"/>
    </row>
    <row r="237" spans="1:23" s="11" customFormat="1" ht="15" customHeight="1" x14ac:dyDescent="0.2">
      <c r="A237" s="12" t="s">
        <v>866</v>
      </c>
      <c r="B237" s="8"/>
      <c r="C237" s="8" t="s">
        <v>867</v>
      </c>
      <c r="D237" s="8"/>
      <c r="E237" s="8" t="s">
        <v>868</v>
      </c>
      <c r="F237" s="8"/>
      <c r="G237" s="8"/>
      <c r="H237" s="8"/>
      <c r="I237" s="8"/>
      <c r="J237" s="8"/>
      <c r="K237" s="8"/>
      <c r="L237" s="20"/>
      <c r="M237" s="20"/>
      <c r="N237" s="20"/>
      <c r="O237" s="20"/>
      <c r="P237" s="20"/>
      <c r="Q237" s="20"/>
      <c r="R237" s="20"/>
      <c r="S237" s="20"/>
      <c r="T237" s="20"/>
      <c r="U237" s="20"/>
      <c r="V237" s="13"/>
      <c r="W237" s="10"/>
    </row>
    <row r="238" spans="1:23" s="11" customFormat="1" ht="15" customHeight="1" x14ac:dyDescent="0.2">
      <c r="A238" s="12" t="s">
        <v>869</v>
      </c>
      <c r="B238" s="8"/>
      <c r="C238" s="8" t="s">
        <v>870</v>
      </c>
      <c r="D238" s="8"/>
      <c r="E238" s="8" t="s">
        <v>871</v>
      </c>
      <c r="F238" s="8"/>
      <c r="G238" s="8"/>
      <c r="H238" s="8"/>
      <c r="I238" s="8"/>
      <c r="J238" s="8"/>
      <c r="K238" s="8"/>
      <c r="L238" s="24"/>
      <c r="M238" s="24"/>
      <c r="N238" s="20"/>
      <c r="O238" s="20"/>
      <c r="P238" s="20"/>
      <c r="Q238" s="24"/>
      <c r="R238" s="24"/>
      <c r="S238" s="20"/>
      <c r="T238" s="20"/>
      <c r="U238" s="20"/>
      <c r="V238" s="13"/>
      <c r="W238" s="10"/>
    </row>
    <row r="239" spans="1:23" s="11" customFormat="1" ht="15" customHeight="1" x14ac:dyDescent="0.2">
      <c r="A239" s="12" t="s">
        <v>872</v>
      </c>
      <c r="B239" s="8"/>
      <c r="C239" s="8" t="s">
        <v>873</v>
      </c>
      <c r="D239" s="8"/>
      <c r="E239" s="8" t="s">
        <v>874</v>
      </c>
      <c r="F239" s="8"/>
      <c r="G239" s="8"/>
      <c r="H239" s="8"/>
      <c r="I239" s="8"/>
      <c r="J239" s="8"/>
      <c r="K239" s="8"/>
      <c r="L239" s="20"/>
      <c r="M239" s="20"/>
      <c r="N239" s="20"/>
      <c r="O239" s="20"/>
      <c r="P239" s="20"/>
      <c r="Q239" s="20"/>
      <c r="R239" s="20"/>
      <c r="S239" s="20"/>
      <c r="T239" s="20"/>
      <c r="U239" s="20"/>
      <c r="V239" s="13"/>
      <c r="W239" s="10"/>
    </row>
    <row r="240" spans="1:23" s="11" customFormat="1" ht="15" customHeight="1" x14ac:dyDescent="0.2">
      <c r="A240" s="12" t="s">
        <v>875</v>
      </c>
      <c r="B240" s="8"/>
      <c r="C240" s="8" t="s">
        <v>876</v>
      </c>
      <c r="D240" s="8"/>
      <c r="E240" s="8" t="s">
        <v>877</v>
      </c>
      <c r="F240" s="8"/>
      <c r="G240" s="8"/>
      <c r="H240" s="8"/>
      <c r="I240" s="8"/>
      <c r="J240" s="8"/>
      <c r="K240" s="8"/>
      <c r="L240" s="24"/>
      <c r="M240" s="24"/>
      <c r="N240" s="20"/>
      <c r="O240" s="20"/>
      <c r="P240" s="20"/>
      <c r="Q240" s="24"/>
      <c r="R240" s="24"/>
      <c r="S240" s="20"/>
      <c r="T240" s="20"/>
      <c r="U240" s="20"/>
      <c r="V240" s="13"/>
      <c r="W240" s="10"/>
    </row>
    <row r="241" spans="1:23" s="11" customFormat="1" ht="15" customHeight="1" x14ac:dyDescent="0.2">
      <c r="A241" s="12" t="s">
        <v>878</v>
      </c>
      <c r="B241" s="8"/>
      <c r="C241" s="8" t="s">
        <v>879</v>
      </c>
      <c r="D241" s="8"/>
      <c r="E241" s="8" t="s">
        <v>880</v>
      </c>
      <c r="F241" s="8"/>
      <c r="G241" s="8"/>
      <c r="H241" s="8"/>
      <c r="I241" s="8"/>
      <c r="J241" s="8"/>
      <c r="K241" s="8"/>
      <c r="L241" s="20"/>
      <c r="M241" s="20"/>
      <c r="N241" s="20"/>
      <c r="O241" s="20"/>
      <c r="P241" s="20"/>
      <c r="Q241" s="20"/>
      <c r="R241" s="20"/>
      <c r="S241" s="20"/>
      <c r="T241" s="20"/>
      <c r="U241" s="20"/>
      <c r="V241" s="13"/>
      <c r="W241" s="10"/>
    </row>
    <row r="242" spans="1:23" s="11" customFormat="1" ht="15" customHeight="1" x14ac:dyDescent="0.2">
      <c r="A242" s="12" t="s">
        <v>881</v>
      </c>
      <c r="B242" s="8"/>
      <c r="C242" s="8" t="s">
        <v>882</v>
      </c>
      <c r="D242" s="8"/>
      <c r="E242" s="8" t="s">
        <v>883</v>
      </c>
      <c r="F242" s="8"/>
      <c r="G242" s="8"/>
      <c r="H242" s="8"/>
      <c r="I242" s="8"/>
      <c r="J242" s="8"/>
      <c r="K242" s="8"/>
      <c r="L242" s="24"/>
      <c r="M242" s="24"/>
      <c r="N242" s="20"/>
      <c r="O242" s="20"/>
      <c r="P242" s="20"/>
      <c r="Q242" s="24"/>
      <c r="R242" s="24"/>
      <c r="S242" s="20"/>
      <c r="T242" s="20"/>
      <c r="U242" s="20"/>
      <c r="V242" s="13"/>
      <c r="W242" s="10"/>
    </row>
    <row r="243" spans="1:23" s="11" customFormat="1" ht="15" customHeight="1" x14ac:dyDescent="0.2">
      <c r="A243" s="12" t="s">
        <v>884</v>
      </c>
      <c r="B243" s="8"/>
      <c r="C243" s="8" t="s">
        <v>885</v>
      </c>
      <c r="D243" s="8"/>
      <c r="E243" s="8" t="s">
        <v>886</v>
      </c>
      <c r="F243" s="8"/>
      <c r="G243" s="8"/>
      <c r="H243" s="8"/>
      <c r="I243" s="8"/>
      <c r="J243" s="8"/>
      <c r="K243" s="8"/>
      <c r="L243" s="20"/>
      <c r="M243" s="20"/>
      <c r="N243" s="20"/>
      <c r="O243" s="20"/>
      <c r="P243" s="20"/>
      <c r="Q243" s="20"/>
      <c r="R243" s="20"/>
      <c r="S243" s="20"/>
      <c r="T243" s="20"/>
      <c r="U243" s="20"/>
      <c r="V243" s="13"/>
      <c r="W243" s="10"/>
    </row>
    <row r="244" spans="1:23" s="11" customFormat="1" ht="15" customHeight="1" x14ac:dyDescent="0.2">
      <c r="A244" s="12" t="s">
        <v>887</v>
      </c>
      <c r="B244" s="8"/>
      <c r="C244" s="8" t="s">
        <v>888</v>
      </c>
      <c r="D244" s="8"/>
      <c r="E244" s="8" t="s">
        <v>889</v>
      </c>
      <c r="F244" s="8"/>
      <c r="G244" s="8"/>
      <c r="H244" s="8"/>
      <c r="I244" s="8"/>
      <c r="J244" s="8"/>
      <c r="K244" s="8"/>
      <c r="L244" s="24"/>
      <c r="M244" s="24"/>
      <c r="N244" s="20"/>
      <c r="O244" s="20"/>
      <c r="P244" s="20"/>
      <c r="Q244" s="24"/>
      <c r="R244" s="24"/>
      <c r="S244" s="20"/>
      <c r="T244" s="20"/>
      <c r="U244" s="20"/>
      <c r="V244" s="13"/>
      <c r="W244" s="10"/>
    </row>
    <row r="245" spans="1:23" s="11" customFormat="1" ht="15" customHeight="1" x14ac:dyDescent="0.2">
      <c r="A245" s="12" t="s">
        <v>890</v>
      </c>
      <c r="B245" s="8"/>
      <c r="C245" s="8" t="s">
        <v>891</v>
      </c>
      <c r="D245" s="8"/>
      <c r="E245" s="8" t="s">
        <v>892</v>
      </c>
      <c r="F245" s="8"/>
      <c r="G245" s="8"/>
      <c r="H245" s="8"/>
      <c r="I245" s="8"/>
      <c r="J245" s="8"/>
      <c r="K245" s="8"/>
      <c r="L245" s="20"/>
      <c r="M245" s="20"/>
      <c r="N245" s="20"/>
      <c r="O245" s="20"/>
      <c r="P245" s="20"/>
      <c r="Q245" s="20"/>
      <c r="R245" s="20"/>
      <c r="S245" s="20"/>
      <c r="T245" s="20"/>
      <c r="U245" s="20"/>
      <c r="V245" s="13"/>
      <c r="W245" s="10"/>
    </row>
    <row r="246" spans="1:23" s="11" customFormat="1" ht="15" customHeight="1" x14ac:dyDescent="0.2">
      <c r="A246" s="12" t="s">
        <v>893</v>
      </c>
      <c r="B246" s="8"/>
      <c r="C246" s="8" t="s">
        <v>894</v>
      </c>
      <c r="D246" s="8"/>
      <c r="E246" s="8" t="s">
        <v>895</v>
      </c>
      <c r="F246" s="8"/>
      <c r="G246" s="8"/>
      <c r="H246" s="8"/>
      <c r="I246" s="8"/>
      <c r="J246" s="8"/>
      <c r="K246" s="8"/>
      <c r="L246" s="24"/>
      <c r="M246" s="24"/>
      <c r="N246" s="20"/>
      <c r="O246" s="20"/>
      <c r="P246" s="20"/>
      <c r="Q246" s="24"/>
      <c r="R246" s="24"/>
      <c r="S246" s="20"/>
      <c r="T246" s="20"/>
      <c r="U246" s="20"/>
      <c r="V246" s="13"/>
      <c r="W246" s="10"/>
    </row>
    <row r="247" spans="1:23" s="11" customFormat="1" ht="15" customHeight="1" x14ac:dyDescent="0.2">
      <c r="A247" s="12" t="s">
        <v>896</v>
      </c>
      <c r="B247" s="8"/>
      <c r="C247" s="8" t="s">
        <v>897</v>
      </c>
      <c r="D247" s="8"/>
      <c r="E247" s="8" t="s">
        <v>898</v>
      </c>
      <c r="F247" s="8"/>
      <c r="G247" s="8"/>
      <c r="H247" s="8"/>
      <c r="I247" s="8"/>
      <c r="J247" s="8"/>
      <c r="K247" s="8"/>
      <c r="L247" s="20"/>
      <c r="M247" s="20"/>
      <c r="N247" s="20"/>
      <c r="O247" s="20"/>
      <c r="P247" s="20"/>
      <c r="Q247" s="20"/>
      <c r="R247" s="20"/>
      <c r="S247" s="20"/>
      <c r="T247" s="20"/>
      <c r="U247" s="20"/>
      <c r="V247" s="13"/>
      <c r="W247" s="10"/>
    </row>
    <row r="248" spans="1:23" s="11" customFormat="1" ht="15" customHeight="1" x14ac:dyDescent="0.2">
      <c r="A248" s="12" t="s">
        <v>899</v>
      </c>
      <c r="B248" s="8"/>
      <c r="C248" s="8" t="s">
        <v>900</v>
      </c>
      <c r="D248" s="8"/>
      <c r="E248" s="8" t="s">
        <v>901</v>
      </c>
      <c r="F248" s="8"/>
      <c r="G248" s="8"/>
      <c r="H248" s="8"/>
      <c r="I248" s="8"/>
      <c r="J248" s="8"/>
      <c r="K248" s="8"/>
      <c r="L248" s="24"/>
      <c r="M248" s="24"/>
      <c r="N248" s="20"/>
      <c r="O248" s="20"/>
      <c r="P248" s="20"/>
      <c r="Q248" s="24"/>
      <c r="R248" s="24"/>
      <c r="S248" s="20"/>
      <c r="T248" s="20"/>
      <c r="U248" s="20"/>
      <c r="V248" s="13"/>
      <c r="W248" s="10"/>
    </row>
    <row r="249" spans="1:23" s="11" customFormat="1" ht="15" customHeight="1" x14ac:dyDescent="0.2">
      <c r="A249" s="12" t="s">
        <v>902</v>
      </c>
      <c r="B249" s="8"/>
      <c r="C249" s="8" t="s">
        <v>903</v>
      </c>
      <c r="D249" s="8"/>
      <c r="E249" s="8" t="s">
        <v>904</v>
      </c>
      <c r="F249" s="8"/>
      <c r="G249" s="8"/>
      <c r="H249" s="8"/>
      <c r="I249" s="8"/>
      <c r="J249" s="8"/>
      <c r="K249" s="8"/>
      <c r="L249" s="20"/>
      <c r="M249" s="20"/>
      <c r="N249" s="20"/>
      <c r="O249" s="20"/>
      <c r="P249" s="20"/>
      <c r="Q249" s="20"/>
      <c r="R249" s="20"/>
      <c r="S249" s="20"/>
      <c r="T249" s="20"/>
      <c r="U249" s="20"/>
      <c r="V249" s="13"/>
      <c r="W249" s="10"/>
    </row>
    <row r="250" spans="1:23" s="11" customFormat="1" ht="15" customHeight="1" x14ac:dyDescent="0.2">
      <c r="A250" s="12" t="s">
        <v>905</v>
      </c>
      <c r="B250" s="8"/>
      <c r="C250" s="8" t="s">
        <v>906</v>
      </c>
      <c r="D250" s="8"/>
      <c r="E250" s="8" t="s">
        <v>907</v>
      </c>
      <c r="F250" s="8"/>
      <c r="G250" s="8"/>
      <c r="H250" s="8"/>
      <c r="I250" s="8"/>
      <c r="J250" s="8"/>
      <c r="K250" s="8"/>
      <c r="L250" s="24"/>
      <c r="M250" s="24"/>
      <c r="N250" s="20"/>
      <c r="O250" s="20"/>
      <c r="P250" s="20"/>
      <c r="Q250" s="24"/>
      <c r="R250" s="24"/>
      <c r="S250" s="20"/>
      <c r="T250" s="20"/>
      <c r="U250" s="20"/>
      <c r="V250" s="13"/>
      <c r="W250" s="10"/>
    </row>
    <row r="251" spans="1:23" s="11" customFormat="1" ht="15" customHeight="1" x14ac:dyDescent="0.2">
      <c r="A251" s="12" t="s">
        <v>908</v>
      </c>
      <c r="B251" s="8"/>
      <c r="C251" s="8" t="s">
        <v>909</v>
      </c>
      <c r="D251" s="8"/>
      <c r="E251" s="8" t="s">
        <v>910</v>
      </c>
      <c r="F251" s="8"/>
      <c r="G251" s="8"/>
      <c r="H251" s="8"/>
      <c r="I251" s="8"/>
      <c r="J251" s="8"/>
      <c r="K251" s="8"/>
      <c r="L251" s="20"/>
      <c r="M251" s="20"/>
      <c r="N251" s="20"/>
      <c r="O251" s="20"/>
      <c r="P251" s="20"/>
      <c r="Q251" s="20"/>
      <c r="R251" s="20"/>
      <c r="S251" s="20"/>
      <c r="T251" s="20"/>
      <c r="U251" s="20"/>
      <c r="V251" s="13"/>
      <c r="W251" s="10"/>
    </row>
    <row r="252" spans="1:23" s="11" customFormat="1" ht="15" customHeight="1" x14ac:dyDescent="0.2">
      <c r="A252" s="12" t="s">
        <v>908</v>
      </c>
      <c r="B252" s="8" t="s">
        <v>911</v>
      </c>
      <c r="C252" s="8" t="s">
        <v>912</v>
      </c>
      <c r="D252" s="8" t="s">
        <v>42</v>
      </c>
      <c r="E252" s="8" t="s">
        <v>913</v>
      </c>
      <c r="F252" s="8" t="s">
        <v>914</v>
      </c>
      <c r="G252" s="8" t="s">
        <v>915</v>
      </c>
      <c r="H252" s="8" t="s">
        <v>916</v>
      </c>
      <c r="I252" s="8" t="s">
        <v>917</v>
      </c>
      <c r="J252" s="8"/>
      <c r="K252" s="8" t="s">
        <v>214</v>
      </c>
      <c r="L252" s="24" t="s">
        <v>215</v>
      </c>
      <c r="M252" s="24"/>
      <c r="N252" s="20"/>
      <c r="O252" s="20" t="s">
        <v>188</v>
      </c>
      <c r="P252" s="20" t="s">
        <v>188</v>
      </c>
      <c r="Q252" s="24" t="s">
        <v>124</v>
      </c>
      <c r="R252" s="24"/>
      <c r="S252" s="20"/>
      <c r="T252" s="20" t="s">
        <v>188</v>
      </c>
      <c r="U252" s="20" t="s">
        <v>188</v>
      </c>
      <c r="V252" s="13"/>
      <c r="W252" s="10"/>
    </row>
    <row r="253" spans="1:23" s="11" customFormat="1" ht="15" customHeight="1" x14ac:dyDescent="0.2">
      <c r="A253" s="12" t="s">
        <v>918</v>
      </c>
      <c r="B253" s="8"/>
      <c r="C253" s="8" t="s">
        <v>919</v>
      </c>
      <c r="D253" s="8"/>
      <c r="E253" s="8" t="s">
        <v>920</v>
      </c>
      <c r="F253" s="8"/>
      <c r="G253" s="8"/>
      <c r="H253" s="8"/>
      <c r="I253" s="8"/>
      <c r="J253" s="8"/>
      <c r="K253" s="8"/>
      <c r="L253" s="20"/>
      <c r="M253" s="20"/>
      <c r="N253" s="20"/>
      <c r="O253" s="20"/>
      <c r="P253" s="20"/>
      <c r="Q253" s="20"/>
      <c r="R253" s="20"/>
      <c r="S253" s="20"/>
      <c r="T253" s="20"/>
      <c r="U253" s="20"/>
      <c r="V253" s="13"/>
      <c r="W253" s="10"/>
    </row>
    <row r="254" spans="1:23" s="11" customFormat="1" ht="15" customHeight="1" x14ac:dyDescent="0.2">
      <c r="A254" s="12" t="s">
        <v>921</v>
      </c>
      <c r="B254" s="8"/>
      <c r="C254" s="8" t="s">
        <v>922</v>
      </c>
      <c r="D254" s="8"/>
      <c r="E254" s="8" t="s">
        <v>923</v>
      </c>
      <c r="F254" s="8"/>
      <c r="G254" s="8"/>
      <c r="H254" s="8"/>
      <c r="I254" s="8"/>
      <c r="J254" s="8"/>
      <c r="K254" s="8"/>
      <c r="L254" s="24"/>
      <c r="M254" s="24"/>
      <c r="N254" s="20"/>
      <c r="O254" s="20"/>
      <c r="P254" s="20"/>
      <c r="Q254" s="24"/>
      <c r="R254" s="24"/>
      <c r="S254" s="20"/>
      <c r="T254" s="20"/>
      <c r="U254" s="20"/>
      <c r="V254" s="13"/>
      <c r="W254" s="10"/>
    </row>
    <row r="255" spans="1:23" s="11" customFormat="1" ht="15" customHeight="1" x14ac:dyDescent="0.2">
      <c r="A255" s="12" t="s">
        <v>924</v>
      </c>
      <c r="B255" s="8"/>
      <c r="C255" s="8" t="s">
        <v>925</v>
      </c>
      <c r="D255" s="8"/>
      <c r="E255" s="8" t="s">
        <v>926</v>
      </c>
      <c r="F255" s="8"/>
      <c r="G255" s="8"/>
      <c r="H255" s="8"/>
      <c r="I255" s="8"/>
      <c r="J255" s="8"/>
      <c r="K255" s="8"/>
      <c r="L255" s="20"/>
      <c r="M255" s="20"/>
      <c r="N255" s="20"/>
      <c r="O255" s="20"/>
      <c r="P255" s="20"/>
      <c r="Q255" s="20"/>
      <c r="R255" s="20"/>
      <c r="S255" s="20"/>
      <c r="T255" s="20"/>
      <c r="U255" s="20"/>
      <c r="V255" s="13"/>
      <c r="W255" s="10"/>
    </row>
    <row r="256" spans="1:23" s="11" customFormat="1" ht="15" customHeight="1" x14ac:dyDescent="0.2">
      <c r="A256" s="12" t="s">
        <v>927</v>
      </c>
      <c r="B256" s="8"/>
      <c r="C256" s="8" t="s">
        <v>928</v>
      </c>
      <c r="D256" s="8"/>
      <c r="E256" s="8" t="s">
        <v>929</v>
      </c>
      <c r="F256" s="8"/>
      <c r="G256" s="8"/>
      <c r="H256" s="8"/>
      <c r="I256" s="8"/>
      <c r="J256" s="8"/>
      <c r="K256" s="8"/>
      <c r="L256" s="24"/>
      <c r="M256" s="24"/>
      <c r="N256" s="20"/>
      <c r="O256" s="20"/>
      <c r="P256" s="20"/>
      <c r="Q256" s="24"/>
      <c r="R256" s="24"/>
      <c r="S256" s="20"/>
      <c r="T256" s="20"/>
      <c r="U256" s="20"/>
      <c r="V256" s="13"/>
      <c r="W256" s="10"/>
    </row>
    <row r="257" spans="1:23" s="11" customFormat="1" ht="15" customHeight="1" x14ac:dyDescent="0.2">
      <c r="A257" s="12" t="s">
        <v>927</v>
      </c>
      <c r="B257" s="8" t="s">
        <v>930</v>
      </c>
      <c r="C257" s="8" t="s">
        <v>931</v>
      </c>
      <c r="D257" s="8" t="s">
        <v>42</v>
      </c>
      <c r="E257" s="8" t="s">
        <v>932</v>
      </c>
      <c r="F257" s="8" t="s">
        <v>933</v>
      </c>
      <c r="G257" s="8" t="s">
        <v>934</v>
      </c>
      <c r="H257" s="8" t="s">
        <v>935</v>
      </c>
      <c r="I257" s="8" t="s">
        <v>936</v>
      </c>
      <c r="J257" s="8"/>
      <c r="K257" s="8" t="s">
        <v>214</v>
      </c>
      <c r="L257" s="20" t="s">
        <v>215</v>
      </c>
      <c r="M257" s="20"/>
      <c r="N257" s="20"/>
      <c r="O257" s="20" t="s">
        <v>188</v>
      </c>
      <c r="P257" s="20" t="s">
        <v>188</v>
      </c>
      <c r="Q257" s="20" t="s">
        <v>124</v>
      </c>
      <c r="R257" s="20"/>
      <c r="S257" s="20"/>
      <c r="T257" s="20" t="s">
        <v>188</v>
      </c>
      <c r="U257" s="20" t="s">
        <v>188</v>
      </c>
      <c r="V257" s="13"/>
      <c r="W257" s="10"/>
    </row>
    <row r="258" spans="1:23" s="11" customFormat="1" ht="15" customHeight="1" x14ac:dyDescent="0.2">
      <c r="A258" s="12" t="s">
        <v>937</v>
      </c>
      <c r="B258" s="8"/>
      <c r="C258" s="8" t="s">
        <v>938</v>
      </c>
      <c r="D258" s="8"/>
      <c r="E258" s="8" t="s">
        <v>939</v>
      </c>
      <c r="F258" s="8"/>
      <c r="G258" s="8"/>
      <c r="H258" s="8"/>
      <c r="I258" s="8"/>
      <c r="J258" s="8"/>
      <c r="K258" s="8"/>
      <c r="L258" s="24"/>
      <c r="M258" s="24"/>
      <c r="N258" s="20"/>
      <c r="O258" s="20"/>
      <c r="P258" s="20"/>
      <c r="Q258" s="24"/>
      <c r="R258" s="24"/>
      <c r="S258" s="20"/>
      <c r="T258" s="20"/>
      <c r="U258" s="20"/>
      <c r="V258" s="13"/>
      <c r="W258" s="10"/>
    </row>
    <row r="259" spans="1:23" s="11" customFormat="1" ht="15" customHeight="1" x14ac:dyDescent="0.2">
      <c r="A259" s="12" t="s">
        <v>940</v>
      </c>
      <c r="B259" s="8"/>
      <c r="C259" s="8" t="s">
        <v>941</v>
      </c>
      <c r="D259" s="8"/>
      <c r="E259" s="8" t="s">
        <v>942</v>
      </c>
      <c r="F259" s="8"/>
      <c r="G259" s="8"/>
      <c r="H259" s="8"/>
      <c r="I259" s="8"/>
      <c r="J259" s="8"/>
      <c r="K259" s="8"/>
      <c r="L259" s="20"/>
      <c r="M259" s="20"/>
      <c r="N259" s="20"/>
      <c r="O259" s="20"/>
      <c r="P259" s="20"/>
      <c r="Q259" s="20"/>
      <c r="R259" s="20"/>
      <c r="S259" s="20"/>
      <c r="T259" s="20"/>
      <c r="U259" s="20"/>
      <c r="V259" s="13"/>
      <c r="W259" s="10"/>
    </row>
    <row r="260" spans="1:23" s="11" customFormat="1" ht="15" customHeight="1" x14ac:dyDescent="0.2">
      <c r="A260" s="12" t="s">
        <v>943</v>
      </c>
      <c r="B260" s="8"/>
      <c r="C260" s="8" t="s">
        <v>944</v>
      </c>
      <c r="D260" s="8"/>
      <c r="E260" s="8" t="s">
        <v>945</v>
      </c>
      <c r="F260" s="8"/>
      <c r="G260" s="8"/>
      <c r="H260" s="8"/>
      <c r="I260" s="8"/>
      <c r="J260" s="8"/>
      <c r="K260" s="8"/>
      <c r="L260" s="24"/>
      <c r="M260" s="24"/>
      <c r="N260" s="20"/>
      <c r="O260" s="20"/>
      <c r="P260" s="20"/>
      <c r="Q260" s="24"/>
      <c r="R260" s="24"/>
      <c r="S260" s="20"/>
      <c r="T260" s="20"/>
      <c r="U260" s="20"/>
      <c r="V260" s="13"/>
      <c r="W260" s="10"/>
    </row>
    <row r="261" spans="1:23" s="11" customFormat="1" ht="15" customHeight="1" x14ac:dyDescent="0.2">
      <c r="A261" s="12" t="s">
        <v>946</v>
      </c>
      <c r="B261" s="8"/>
      <c r="C261" s="8" t="s">
        <v>947</v>
      </c>
      <c r="D261" s="8"/>
      <c r="E261" s="8" t="s">
        <v>948</v>
      </c>
      <c r="F261" s="8"/>
      <c r="G261" s="8"/>
      <c r="H261" s="8"/>
      <c r="I261" s="8"/>
      <c r="J261" s="8"/>
      <c r="K261" s="8"/>
      <c r="L261" s="20"/>
      <c r="M261" s="20"/>
      <c r="N261" s="20"/>
      <c r="O261" s="20"/>
      <c r="P261" s="20"/>
      <c r="Q261" s="20"/>
      <c r="R261" s="20"/>
      <c r="S261" s="20"/>
      <c r="T261" s="20"/>
      <c r="U261" s="20"/>
      <c r="V261" s="13"/>
      <c r="W261" s="10"/>
    </row>
    <row r="262" spans="1:23" s="11" customFormat="1" ht="15" customHeight="1" x14ac:dyDescent="0.2">
      <c r="A262" s="12" t="s">
        <v>949</v>
      </c>
      <c r="B262" s="8"/>
      <c r="C262" s="8" t="s">
        <v>950</v>
      </c>
      <c r="D262" s="8"/>
      <c r="E262" s="8" t="s">
        <v>945</v>
      </c>
      <c r="F262" s="8"/>
      <c r="G262" s="8"/>
      <c r="H262" s="8"/>
      <c r="I262" s="8"/>
      <c r="J262" s="8"/>
      <c r="K262" s="8"/>
      <c r="L262" s="24"/>
      <c r="M262" s="24"/>
      <c r="N262" s="20"/>
      <c r="O262" s="20"/>
      <c r="P262" s="20"/>
      <c r="Q262" s="24"/>
      <c r="R262" s="24"/>
      <c r="S262" s="20"/>
      <c r="T262" s="20"/>
      <c r="U262" s="20"/>
      <c r="V262" s="13"/>
      <c r="W262" s="10"/>
    </row>
    <row r="263" spans="1:23" s="11" customFormat="1" ht="15" customHeight="1" x14ac:dyDescent="0.2">
      <c r="A263" s="12" t="s">
        <v>951</v>
      </c>
      <c r="B263" s="8"/>
      <c r="C263" s="8" t="s">
        <v>952</v>
      </c>
      <c r="D263" s="8"/>
      <c r="E263" s="8" t="s">
        <v>953</v>
      </c>
      <c r="F263" s="8"/>
      <c r="G263" s="8"/>
      <c r="H263" s="8"/>
      <c r="I263" s="8"/>
      <c r="J263" s="8"/>
      <c r="K263" s="8"/>
      <c r="L263" s="20"/>
      <c r="M263" s="20"/>
      <c r="N263" s="20"/>
      <c r="O263" s="20"/>
      <c r="P263" s="20"/>
      <c r="Q263" s="20"/>
      <c r="R263" s="20"/>
      <c r="S263" s="20"/>
      <c r="T263" s="20"/>
      <c r="U263" s="20"/>
      <c r="V263" s="13"/>
      <c r="W263" s="10"/>
    </row>
    <row r="264" spans="1:23" s="11" customFormat="1" ht="15" customHeight="1" x14ac:dyDescent="0.2">
      <c r="A264" s="12" t="s">
        <v>951</v>
      </c>
      <c r="B264" s="8" t="s">
        <v>954</v>
      </c>
      <c r="C264" s="8" t="s">
        <v>955</v>
      </c>
      <c r="D264" s="8" t="s">
        <v>42</v>
      </c>
      <c r="E264" s="8" t="s">
        <v>956</v>
      </c>
      <c r="F264" s="8" t="s">
        <v>957</v>
      </c>
      <c r="G264" s="8" t="s">
        <v>278</v>
      </c>
      <c r="H264" s="8" t="s">
        <v>958</v>
      </c>
      <c r="I264" s="8" t="s">
        <v>959</v>
      </c>
      <c r="J264" s="8"/>
      <c r="K264" s="8" t="s">
        <v>214</v>
      </c>
      <c r="L264" s="24" t="s">
        <v>215</v>
      </c>
      <c r="M264" s="24"/>
      <c r="N264" s="20"/>
      <c r="O264" s="20" t="s">
        <v>188</v>
      </c>
      <c r="P264" s="20" t="s">
        <v>188</v>
      </c>
      <c r="Q264" s="24" t="s">
        <v>124</v>
      </c>
      <c r="R264" s="24"/>
      <c r="S264" s="20"/>
      <c r="T264" s="20" t="s">
        <v>188</v>
      </c>
      <c r="U264" s="20" t="s">
        <v>188</v>
      </c>
      <c r="V264" s="13"/>
      <c r="W264" s="10"/>
    </row>
    <row r="265" spans="1:23" s="11" customFormat="1" ht="15" customHeight="1" x14ac:dyDescent="0.2">
      <c r="A265" s="12" t="s">
        <v>960</v>
      </c>
      <c r="B265" s="8"/>
      <c r="C265" s="8" t="s">
        <v>961</v>
      </c>
      <c r="D265" s="8"/>
      <c r="E265" s="8" t="s">
        <v>962</v>
      </c>
      <c r="F265" s="8"/>
      <c r="G265" s="8"/>
      <c r="H265" s="8"/>
      <c r="I265" s="8"/>
      <c r="J265" s="8"/>
      <c r="K265" s="8"/>
      <c r="L265" s="20"/>
      <c r="M265" s="20"/>
      <c r="N265" s="20"/>
      <c r="O265" s="20"/>
      <c r="P265" s="20"/>
      <c r="Q265" s="20"/>
      <c r="R265" s="20"/>
      <c r="S265" s="20"/>
      <c r="T265" s="20"/>
      <c r="U265" s="20"/>
      <c r="V265" s="13"/>
      <c r="W265" s="10"/>
    </row>
    <row r="266" spans="1:23" s="11" customFormat="1" ht="15" customHeight="1" x14ac:dyDescent="0.2">
      <c r="A266" s="12" t="s">
        <v>963</v>
      </c>
      <c r="B266" s="8"/>
      <c r="C266" s="8" t="s">
        <v>964</v>
      </c>
      <c r="D266" s="8"/>
      <c r="E266" s="8" t="s">
        <v>965</v>
      </c>
      <c r="F266" s="8"/>
      <c r="G266" s="8"/>
      <c r="H266" s="8"/>
      <c r="I266" s="8"/>
      <c r="J266" s="8"/>
      <c r="K266" s="8"/>
      <c r="L266" s="24"/>
      <c r="M266" s="24"/>
      <c r="N266" s="20"/>
      <c r="O266" s="20"/>
      <c r="P266" s="20"/>
      <c r="Q266" s="24"/>
      <c r="R266" s="24"/>
      <c r="S266" s="20"/>
      <c r="T266" s="20"/>
      <c r="U266" s="20"/>
      <c r="V266" s="13"/>
      <c r="W266" s="10"/>
    </row>
    <row r="267" spans="1:23" s="11" customFormat="1" ht="15" customHeight="1" x14ac:dyDescent="0.2">
      <c r="A267" s="12" t="s">
        <v>966</v>
      </c>
      <c r="B267" s="8"/>
      <c r="C267" s="8" t="s">
        <v>967</v>
      </c>
      <c r="D267" s="8"/>
      <c r="E267" s="8" t="s">
        <v>945</v>
      </c>
      <c r="F267" s="8"/>
      <c r="G267" s="8"/>
      <c r="H267" s="8"/>
      <c r="I267" s="8"/>
      <c r="J267" s="8"/>
      <c r="K267" s="8"/>
      <c r="L267" s="20"/>
      <c r="M267" s="20"/>
      <c r="N267" s="20"/>
      <c r="O267" s="20"/>
      <c r="P267" s="20"/>
      <c r="Q267" s="20"/>
      <c r="R267" s="20"/>
      <c r="S267" s="20"/>
      <c r="T267" s="20"/>
      <c r="U267" s="20"/>
      <c r="V267" s="13"/>
      <c r="W267" s="10"/>
    </row>
    <row r="268" spans="1:23" s="11" customFormat="1" ht="15" customHeight="1" x14ac:dyDescent="0.2">
      <c r="A268" s="12" t="s">
        <v>968</v>
      </c>
      <c r="B268" s="8"/>
      <c r="C268" s="8" t="s">
        <v>969</v>
      </c>
      <c r="D268" s="8"/>
      <c r="E268" s="8" t="s">
        <v>970</v>
      </c>
      <c r="F268" s="8"/>
      <c r="G268" s="8"/>
      <c r="H268" s="8"/>
      <c r="I268" s="8"/>
      <c r="J268" s="8"/>
      <c r="K268" s="8"/>
      <c r="L268" s="24"/>
      <c r="M268" s="24"/>
      <c r="N268" s="20"/>
      <c r="O268" s="20"/>
      <c r="P268" s="20"/>
      <c r="Q268" s="24"/>
      <c r="R268" s="24"/>
      <c r="S268" s="20"/>
      <c r="T268" s="20"/>
      <c r="U268" s="20"/>
      <c r="V268" s="13"/>
      <c r="W268" s="10"/>
    </row>
    <row r="269" spans="1:23" s="11" customFormat="1" ht="15" customHeight="1" x14ac:dyDescent="0.2">
      <c r="A269" s="12" t="s">
        <v>971</v>
      </c>
      <c r="B269" s="8"/>
      <c r="C269" s="8" t="s">
        <v>972</v>
      </c>
      <c r="D269" s="8"/>
      <c r="E269" s="8" t="s">
        <v>973</v>
      </c>
      <c r="F269" s="8"/>
      <c r="G269" s="8"/>
      <c r="H269" s="8"/>
      <c r="I269" s="8"/>
      <c r="J269" s="8"/>
      <c r="K269" s="8"/>
      <c r="L269" s="20"/>
      <c r="M269" s="20"/>
      <c r="N269" s="20"/>
      <c r="O269" s="20"/>
      <c r="P269" s="20"/>
      <c r="Q269" s="20"/>
      <c r="R269" s="20"/>
      <c r="S269" s="20"/>
      <c r="T269" s="20"/>
      <c r="U269" s="20"/>
      <c r="V269" s="13"/>
      <c r="W269" s="10"/>
    </row>
    <row r="270" spans="1:23" s="11" customFormat="1" ht="15" customHeight="1" x14ac:dyDescent="0.2">
      <c r="A270" s="12" t="s">
        <v>971</v>
      </c>
      <c r="B270" s="8" t="s">
        <v>974</v>
      </c>
      <c r="C270" s="8" t="s">
        <v>975</v>
      </c>
      <c r="D270" s="8" t="s">
        <v>42</v>
      </c>
      <c r="E270" s="8" t="s">
        <v>976</v>
      </c>
      <c r="F270" s="8" t="s">
        <v>977</v>
      </c>
      <c r="G270" s="8" t="s">
        <v>978</v>
      </c>
      <c r="H270" s="8" t="s">
        <v>979</v>
      </c>
      <c r="I270" s="8" t="s">
        <v>980</v>
      </c>
      <c r="J270" s="8"/>
      <c r="K270" s="8" t="s">
        <v>981</v>
      </c>
      <c r="L270" s="24" t="s">
        <v>982</v>
      </c>
      <c r="M270" s="24"/>
      <c r="N270" s="20" t="s">
        <v>188</v>
      </c>
      <c r="O270" s="20" t="s">
        <v>188</v>
      </c>
      <c r="P270" s="20" t="s">
        <v>188</v>
      </c>
      <c r="Q270" s="24" t="s">
        <v>983</v>
      </c>
      <c r="R270" s="24"/>
      <c r="S270" s="20"/>
      <c r="T270" s="20" t="s">
        <v>188</v>
      </c>
      <c r="U270" s="20" t="s">
        <v>188</v>
      </c>
      <c r="V270" s="13"/>
      <c r="W270" s="10"/>
    </row>
    <row r="271" spans="1:23" s="11" customFormat="1" ht="15" customHeight="1" x14ac:dyDescent="0.2">
      <c r="A271" s="12" t="s">
        <v>984</v>
      </c>
      <c r="B271" s="8"/>
      <c r="C271" s="8" t="s">
        <v>985</v>
      </c>
      <c r="D271" s="8"/>
      <c r="E271" s="8" t="s">
        <v>945</v>
      </c>
      <c r="F271" s="8"/>
      <c r="G271" s="8"/>
      <c r="H271" s="8"/>
      <c r="I271" s="8"/>
      <c r="J271" s="8"/>
      <c r="K271" s="8"/>
      <c r="L271" s="20"/>
      <c r="M271" s="20"/>
      <c r="N271" s="20"/>
      <c r="O271" s="20"/>
      <c r="P271" s="20"/>
      <c r="Q271" s="20"/>
      <c r="R271" s="20"/>
      <c r="S271" s="20"/>
      <c r="T271" s="20"/>
      <c r="U271" s="20"/>
      <c r="V271" s="13"/>
      <c r="W271" s="10"/>
    </row>
    <row r="272" spans="1:23" s="11" customFormat="1" ht="15" customHeight="1" x14ac:dyDescent="0.2">
      <c r="A272" s="12" t="s">
        <v>986</v>
      </c>
      <c r="B272" s="8"/>
      <c r="C272" s="8" t="s">
        <v>987</v>
      </c>
      <c r="D272" s="8"/>
      <c r="E272" s="8" t="s">
        <v>945</v>
      </c>
      <c r="F272" s="8"/>
      <c r="G272" s="8"/>
      <c r="H272" s="8"/>
      <c r="I272" s="8"/>
      <c r="J272" s="8"/>
      <c r="K272" s="8"/>
      <c r="L272" s="24"/>
      <c r="M272" s="24"/>
      <c r="N272" s="20"/>
      <c r="O272" s="20"/>
      <c r="P272" s="20"/>
      <c r="Q272" s="24"/>
      <c r="R272" s="24"/>
      <c r="S272" s="20"/>
      <c r="T272" s="20"/>
      <c r="U272" s="20"/>
      <c r="V272" s="13"/>
      <c r="W272" s="10"/>
    </row>
    <row r="273" spans="1:23" s="11" customFormat="1" ht="15" customHeight="1" x14ac:dyDescent="0.2">
      <c r="A273" s="12" t="s">
        <v>988</v>
      </c>
      <c r="B273" s="8"/>
      <c r="C273" s="8" t="s">
        <v>989</v>
      </c>
      <c r="D273" s="8"/>
      <c r="E273" s="8" t="s">
        <v>990</v>
      </c>
      <c r="F273" s="8"/>
      <c r="G273" s="8"/>
      <c r="H273" s="8"/>
      <c r="I273" s="8"/>
      <c r="J273" s="8"/>
      <c r="K273" s="8"/>
      <c r="L273" s="20"/>
      <c r="M273" s="20"/>
      <c r="N273" s="20"/>
      <c r="O273" s="20"/>
      <c r="P273" s="20"/>
      <c r="Q273" s="20"/>
      <c r="R273" s="20"/>
      <c r="S273" s="20"/>
      <c r="T273" s="20"/>
      <c r="U273" s="20"/>
      <c r="V273" s="13"/>
      <c r="W273" s="10"/>
    </row>
    <row r="274" spans="1:23" s="11" customFormat="1" ht="15" customHeight="1" x14ac:dyDescent="0.2">
      <c r="A274" s="12" t="s">
        <v>991</v>
      </c>
      <c r="B274" s="8"/>
      <c r="C274" s="8" t="s">
        <v>992</v>
      </c>
      <c r="D274" s="8"/>
      <c r="E274" s="8" t="s">
        <v>945</v>
      </c>
      <c r="F274" s="8"/>
      <c r="G274" s="8"/>
      <c r="H274" s="8"/>
      <c r="I274" s="8"/>
      <c r="J274" s="8"/>
      <c r="K274" s="8"/>
      <c r="L274" s="24"/>
      <c r="M274" s="24"/>
      <c r="N274" s="20"/>
      <c r="O274" s="20"/>
      <c r="P274" s="20"/>
      <c r="Q274" s="24"/>
      <c r="R274" s="24"/>
      <c r="S274" s="20"/>
      <c r="T274" s="20"/>
      <c r="U274" s="20"/>
      <c r="V274" s="13"/>
      <c r="W274" s="10"/>
    </row>
    <row r="275" spans="1:23" s="11" customFormat="1" ht="15" customHeight="1" x14ac:dyDescent="0.2">
      <c r="A275" s="12" t="s">
        <v>993</v>
      </c>
      <c r="B275" s="8"/>
      <c r="C275" s="8" t="s">
        <v>994</v>
      </c>
      <c r="D275" s="8"/>
      <c r="E275" s="8" t="s">
        <v>995</v>
      </c>
      <c r="F275" s="8"/>
      <c r="G275" s="8"/>
      <c r="H275" s="8"/>
      <c r="I275" s="8"/>
      <c r="J275" s="8"/>
      <c r="K275" s="8"/>
      <c r="L275" s="20"/>
      <c r="M275" s="20"/>
      <c r="N275" s="20"/>
      <c r="O275" s="20"/>
      <c r="P275" s="20"/>
      <c r="Q275" s="20"/>
      <c r="R275" s="20"/>
      <c r="S275" s="20"/>
      <c r="T275" s="20"/>
      <c r="U275" s="20"/>
      <c r="V275" s="13"/>
      <c r="W275" s="10"/>
    </row>
    <row r="276" spans="1:23" s="11" customFormat="1" ht="15" customHeight="1" x14ac:dyDescent="0.2">
      <c r="A276" s="12" t="s">
        <v>993</v>
      </c>
      <c r="B276" s="8" t="s">
        <v>996</v>
      </c>
      <c r="C276" s="8" t="s">
        <v>997</v>
      </c>
      <c r="D276" s="8" t="s">
        <v>42</v>
      </c>
      <c r="E276" s="8" t="s">
        <v>998</v>
      </c>
      <c r="F276" s="8" t="s">
        <v>999</v>
      </c>
      <c r="G276" s="8" t="s">
        <v>1000</v>
      </c>
      <c r="H276" s="8" t="s">
        <v>1001</v>
      </c>
      <c r="I276" s="8" t="s">
        <v>1002</v>
      </c>
      <c r="J276" s="8"/>
      <c r="K276" s="8" t="s">
        <v>1003</v>
      </c>
      <c r="L276" s="24"/>
      <c r="M276" s="24"/>
      <c r="N276" s="20"/>
      <c r="O276" s="20"/>
      <c r="P276" s="20"/>
      <c r="Q276" s="24" t="s">
        <v>484</v>
      </c>
      <c r="R276" s="24"/>
      <c r="S276" s="20"/>
      <c r="T276" s="20"/>
      <c r="U276" s="20" t="s">
        <v>188</v>
      </c>
      <c r="V276" s="13"/>
      <c r="W276" s="10"/>
    </row>
    <row r="277" spans="1:23" s="11" customFormat="1" ht="15" customHeight="1" x14ac:dyDescent="0.2">
      <c r="A277" s="12" t="s">
        <v>1004</v>
      </c>
      <c r="B277" s="8"/>
      <c r="C277" s="8" t="s">
        <v>1005</v>
      </c>
      <c r="D277" s="8"/>
      <c r="E277" s="8" t="s">
        <v>1006</v>
      </c>
      <c r="F277" s="8"/>
      <c r="G277" s="8"/>
      <c r="H277" s="8"/>
      <c r="I277" s="8"/>
      <c r="J277" s="8"/>
      <c r="K277" s="8"/>
      <c r="L277" s="20"/>
      <c r="M277" s="20"/>
      <c r="N277" s="20"/>
      <c r="O277" s="20"/>
      <c r="P277" s="20"/>
      <c r="Q277" s="20"/>
      <c r="R277" s="20"/>
      <c r="S277" s="20"/>
      <c r="T277" s="20"/>
      <c r="U277" s="20"/>
      <c r="V277" s="13"/>
      <c r="W277" s="10"/>
    </row>
    <row r="278" spans="1:23" s="11" customFormat="1" ht="15" customHeight="1" x14ac:dyDescent="0.2">
      <c r="A278" s="12" t="s">
        <v>1007</v>
      </c>
      <c r="B278" s="8"/>
      <c r="C278" s="8" t="s">
        <v>1008</v>
      </c>
      <c r="D278" s="8"/>
      <c r="E278" s="8" t="s">
        <v>1009</v>
      </c>
      <c r="F278" s="8"/>
      <c r="G278" s="8"/>
      <c r="H278" s="8"/>
      <c r="I278" s="8"/>
      <c r="J278" s="8"/>
      <c r="K278" s="8"/>
      <c r="L278" s="24"/>
      <c r="M278" s="24"/>
      <c r="N278" s="20"/>
      <c r="O278" s="20"/>
      <c r="P278" s="20"/>
      <c r="Q278" s="24"/>
      <c r="R278" s="24"/>
      <c r="S278" s="20"/>
      <c r="T278" s="20"/>
      <c r="U278" s="20"/>
      <c r="V278" s="13"/>
      <c r="W278" s="10"/>
    </row>
    <row r="279" spans="1:23" s="11" customFormat="1" ht="15" customHeight="1" x14ac:dyDescent="0.2">
      <c r="A279" s="12" t="s">
        <v>1010</v>
      </c>
      <c r="B279" s="8"/>
      <c r="C279" s="8" t="s">
        <v>1011</v>
      </c>
      <c r="D279" s="8"/>
      <c r="E279" s="8" t="s">
        <v>945</v>
      </c>
      <c r="F279" s="8"/>
      <c r="G279" s="8"/>
      <c r="H279" s="8"/>
      <c r="I279" s="8"/>
      <c r="J279" s="8"/>
      <c r="K279" s="8"/>
      <c r="L279" s="20"/>
      <c r="M279" s="20"/>
      <c r="N279" s="20"/>
      <c r="O279" s="20"/>
      <c r="P279" s="20"/>
      <c r="Q279" s="20"/>
      <c r="R279" s="20"/>
      <c r="S279" s="20"/>
      <c r="T279" s="20"/>
      <c r="U279" s="20"/>
      <c r="V279" s="13"/>
      <c r="W279" s="10"/>
    </row>
    <row r="280" spans="1:23" s="11" customFormat="1" ht="15" customHeight="1" x14ac:dyDescent="0.2">
      <c r="A280" s="12" t="s">
        <v>1012</v>
      </c>
      <c r="B280" s="8"/>
      <c r="C280" s="8" t="s">
        <v>1013</v>
      </c>
      <c r="D280" s="8"/>
      <c r="E280" s="8" t="s">
        <v>1014</v>
      </c>
      <c r="F280" s="8"/>
      <c r="G280" s="8"/>
      <c r="H280" s="8"/>
      <c r="I280" s="8"/>
      <c r="J280" s="8"/>
      <c r="K280" s="8"/>
      <c r="L280" s="24"/>
      <c r="M280" s="24"/>
      <c r="N280" s="20"/>
      <c r="O280" s="20"/>
      <c r="P280" s="20"/>
      <c r="Q280" s="24"/>
      <c r="R280" s="24"/>
      <c r="S280" s="20"/>
      <c r="T280" s="20"/>
      <c r="U280" s="20"/>
      <c r="V280" s="13"/>
      <c r="W280" s="10"/>
    </row>
    <row r="281" spans="1:23" s="11" customFormat="1" ht="15" customHeight="1" x14ac:dyDescent="0.2">
      <c r="A281" s="12" t="s">
        <v>1015</v>
      </c>
      <c r="B281" s="8"/>
      <c r="C281" s="8" t="s">
        <v>961</v>
      </c>
      <c r="D281" s="8"/>
      <c r="E281" s="8" t="s">
        <v>1016</v>
      </c>
      <c r="F281" s="8"/>
      <c r="G281" s="8"/>
      <c r="H281" s="8"/>
      <c r="I281" s="8"/>
      <c r="J281" s="8"/>
      <c r="K281" s="8"/>
      <c r="L281" s="20"/>
      <c r="M281" s="20"/>
      <c r="N281" s="20"/>
      <c r="O281" s="20"/>
      <c r="P281" s="20"/>
      <c r="Q281" s="20"/>
      <c r="R281" s="20"/>
      <c r="S281" s="20"/>
      <c r="T281" s="20"/>
      <c r="U281" s="20"/>
      <c r="V281" s="13"/>
      <c r="W281" s="10"/>
    </row>
    <row r="282" spans="1:23" s="11" customFormat="1" ht="15" customHeight="1" x14ac:dyDescent="0.2">
      <c r="A282" s="12" t="s">
        <v>1017</v>
      </c>
      <c r="B282" s="8"/>
      <c r="C282" s="8" t="s">
        <v>1018</v>
      </c>
      <c r="D282" s="8"/>
      <c r="E282" s="8" t="s">
        <v>1019</v>
      </c>
      <c r="F282" s="8"/>
      <c r="G282" s="8"/>
      <c r="H282" s="8"/>
      <c r="I282" s="8"/>
      <c r="J282" s="8"/>
      <c r="K282" s="8"/>
      <c r="L282" s="24"/>
      <c r="M282" s="24"/>
      <c r="N282" s="20"/>
      <c r="O282" s="20"/>
      <c r="P282" s="20"/>
      <c r="Q282" s="24"/>
      <c r="R282" s="24"/>
      <c r="S282" s="20"/>
      <c r="T282" s="20"/>
      <c r="U282" s="20"/>
      <c r="V282" s="13"/>
      <c r="W282" s="10"/>
    </row>
    <row r="283" spans="1:23" s="11" customFormat="1" ht="15" customHeight="1" x14ac:dyDescent="0.2">
      <c r="A283" s="12" t="s">
        <v>1020</v>
      </c>
      <c r="B283" s="8"/>
      <c r="C283" s="8" t="s">
        <v>1021</v>
      </c>
      <c r="D283" s="8"/>
      <c r="E283" s="8" t="s">
        <v>1022</v>
      </c>
      <c r="F283" s="8"/>
      <c r="G283" s="8"/>
      <c r="H283" s="8"/>
      <c r="I283" s="8"/>
      <c r="J283" s="8"/>
      <c r="K283" s="8"/>
      <c r="L283" s="20"/>
      <c r="M283" s="20"/>
      <c r="N283" s="20"/>
      <c r="O283" s="20"/>
      <c r="P283" s="20"/>
      <c r="Q283" s="20"/>
      <c r="R283" s="20"/>
      <c r="S283" s="20"/>
      <c r="T283" s="20"/>
      <c r="U283" s="20"/>
      <c r="V283" s="13"/>
      <c r="W283" s="10"/>
    </row>
    <row r="284" spans="1:23" s="11" customFormat="1" ht="15" customHeight="1" x14ac:dyDescent="0.2">
      <c r="A284" s="12" t="s">
        <v>1023</v>
      </c>
      <c r="B284" s="8"/>
      <c r="C284" s="8" t="s">
        <v>1024</v>
      </c>
      <c r="D284" s="8"/>
      <c r="E284" s="8" t="s">
        <v>1025</v>
      </c>
      <c r="F284" s="8"/>
      <c r="G284" s="8"/>
      <c r="H284" s="8"/>
      <c r="I284" s="8"/>
      <c r="J284" s="8"/>
      <c r="K284" s="8"/>
      <c r="L284" s="24"/>
      <c r="M284" s="24"/>
      <c r="N284" s="20"/>
      <c r="O284" s="20"/>
      <c r="P284" s="20"/>
      <c r="Q284" s="24"/>
      <c r="R284" s="24"/>
      <c r="S284" s="20"/>
      <c r="T284" s="20"/>
      <c r="U284" s="20"/>
      <c r="V284" s="13"/>
      <c r="W284" s="10"/>
    </row>
    <row r="285" spans="1:23" s="11" customFormat="1" ht="15" customHeight="1" x14ac:dyDescent="0.2">
      <c r="A285" s="12" t="s">
        <v>1026</v>
      </c>
      <c r="B285" s="8"/>
      <c r="C285" s="8" t="s">
        <v>1027</v>
      </c>
      <c r="D285" s="8"/>
      <c r="E285" s="8" t="s">
        <v>1028</v>
      </c>
      <c r="F285" s="8"/>
      <c r="G285" s="8"/>
      <c r="H285" s="8"/>
      <c r="I285" s="8"/>
      <c r="J285" s="8"/>
      <c r="K285" s="8"/>
      <c r="L285" s="20"/>
      <c r="M285" s="20"/>
      <c r="N285" s="20"/>
      <c r="O285" s="20"/>
      <c r="P285" s="20"/>
      <c r="Q285" s="20"/>
      <c r="R285" s="20"/>
      <c r="S285" s="20"/>
      <c r="T285" s="20"/>
      <c r="U285" s="20"/>
      <c r="V285" s="13"/>
      <c r="W285" s="10"/>
    </row>
    <row r="286" spans="1:23" s="11" customFormat="1" ht="15" customHeight="1" x14ac:dyDescent="0.2">
      <c r="A286" s="12" t="s">
        <v>1029</v>
      </c>
      <c r="B286" s="8"/>
      <c r="C286" s="8" t="s">
        <v>1030</v>
      </c>
      <c r="D286" s="8"/>
      <c r="E286" s="8" t="s">
        <v>1031</v>
      </c>
      <c r="F286" s="8"/>
      <c r="G286" s="8"/>
      <c r="H286" s="8"/>
      <c r="I286" s="8"/>
      <c r="J286" s="8"/>
      <c r="K286" s="8"/>
      <c r="L286" s="24"/>
      <c r="M286" s="24"/>
      <c r="N286" s="20"/>
      <c r="O286" s="20"/>
      <c r="P286" s="20"/>
      <c r="Q286" s="24"/>
      <c r="R286" s="24"/>
      <c r="S286" s="20"/>
      <c r="T286" s="20"/>
      <c r="U286" s="20"/>
      <c r="V286" s="13"/>
      <c r="W286" s="10"/>
    </row>
    <row r="287" spans="1:23" s="11" customFormat="1" ht="15" customHeight="1" x14ac:dyDescent="0.2">
      <c r="A287" s="12" t="s">
        <v>1032</v>
      </c>
      <c r="B287" s="8"/>
      <c r="C287" s="8" t="s">
        <v>1033</v>
      </c>
      <c r="D287" s="8"/>
      <c r="E287" s="8" t="s">
        <v>1034</v>
      </c>
      <c r="F287" s="8"/>
      <c r="G287" s="8"/>
      <c r="H287" s="8"/>
      <c r="I287" s="8"/>
      <c r="J287" s="8"/>
      <c r="K287" s="8"/>
      <c r="L287" s="20"/>
      <c r="M287" s="20"/>
      <c r="N287" s="20"/>
      <c r="O287" s="20"/>
      <c r="P287" s="20"/>
      <c r="Q287" s="20"/>
      <c r="R287" s="20"/>
      <c r="S287" s="20"/>
      <c r="T287" s="20"/>
      <c r="U287" s="20"/>
      <c r="V287" s="13"/>
      <c r="W287" s="10"/>
    </row>
    <row r="288" spans="1:23" s="11" customFormat="1" ht="15" customHeight="1" x14ac:dyDescent="0.2">
      <c r="A288" s="12" t="s">
        <v>1035</v>
      </c>
      <c r="B288" s="8"/>
      <c r="C288" s="8" t="s">
        <v>1036</v>
      </c>
      <c r="D288" s="8"/>
      <c r="E288" s="8" t="s">
        <v>1037</v>
      </c>
      <c r="F288" s="8"/>
      <c r="G288" s="8"/>
      <c r="H288" s="8"/>
      <c r="I288" s="8"/>
      <c r="J288" s="8"/>
      <c r="K288" s="8"/>
      <c r="L288" s="24"/>
      <c r="M288" s="24"/>
      <c r="N288" s="20"/>
      <c r="O288" s="20"/>
      <c r="P288" s="20"/>
      <c r="Q288" s="24"/>
      <c r="R288" s="24"/>
      <c r="S288" s="20"/>
      <c r="T288" s="20"/>
      <c r="U288" s="20"/>
      <c r="V288" s="13"/>
      <c r="W288" s="10"/>
    </row>
    <row r="289" spans="1:23" s="11" customFormat="1" ht="15" customHeight="1" x14ac:dyDescent="0.2">
      <c r="A289" s="12" t="s">
        <v>1038</v>
      </c>
      <c r="B289" s="8"/>
      <c r="C289" s="8" t="s">
        <v>1039</v>
      </c>
      <c r="D289" s="8"/>
      <c r="E289" s="8" t="s">
        <v>1040</v>
      </c>
      <c r="F289" s="8"/>
      <c r="G289" s="8"/>
      <c r="H289" s="8"/>
      <c r="I289" s="8"/>
      <c r="J289" s="8"/>
      <c r="K289" s="8"/>
      <c r="L289" s="20"/>
      <c r="M289" s="20"/>
      <c r="N289" s="20"/>
      <c r="O289" s="20"/>
      <c r="P289" s="20"/>
      <c r="Q289" s="20"/>
      <c r="R289" s="20"/>
      <c r="S289" s="20"/>
      <c r="T289" s="20"/>
      <c r="U289" s="20"/>
      <c r="V289" s="13"/>
      <c r="W289" s="10"/>
    </row>
    <row r="290" spans="1:23" s="11" customFormat="1" ht="15" customHeight="1" x14ac:dyDescent="0.2">
      <c r="A290" s="12" t="s">
        <v>1041</v>
      </c>
      <c r="B290" s="8"/>
      <c r="C290" s="8" t="s">
        <v>1042</v>
      </c>
      <c r="D290" s="8"/>
      <c r="E290" s="8" t="s">
        <v>1043</v>
      </c>
      <c r="F290" s="8"/>
      <c r="G290" s="8"/>
      <c r="H290" s="8"/>
      <c r="I290" s="8"/>
      <c r="J290" s="8"/>
      <c r="K290" s="8"/>
      <c r="L290" s="24"/>
      <c r="M290" s="24"/>
      <c r="N290" s="20"/>
      <c r="O290" s="20"/>
      <c r="P290" s="20"/>
      <c r="Q290" s="24"/>
      <c r="R290" s="24"/>
      <c r="S290" s="20"/>
      <c r="T290" s="20"/>
      <c r="U290" s="20"/>
      <c r="V290" s="13"/>
      <c r="W290" s="10"/>
    </row>
    <row r="291" spans="1:23" s="11" customFormat="1" ht="15" customHeight="1" x14ac:dyDescent="0.2">
      <c r="A291" s="12" t="s">
        <v>1044</v>
      </c>
      <c r="B291" s="8"/>
      <c r="C291" s="8" t="s">
        <v>1045</v>
      </c>
      <c r="D291" s="8"/>
      <c r="E291" s="8" t="s">
        <v>1046</v>
      </c>
      <c r="F291" s="8"/>
      <c r="G291" s="8"/>
      <c r="H291" s="8"/>
      <c r="I291" s="8"/>
      <c r="J291" s="8"/>
      <c r="K291" s="8"/>
      <c r="L291" s="20"/>
      <c r="M291" s="20"/>
      <c r="N291" s="20"/>
      <c r="O291" s="20"/>
      <c r="P291" s="20"/>
      <c r="Q291" s="20"/>
      <c r="R291" s="20"/>
      <c r="S291" s="20"/>
      <c r="T291" s="20"/>
      <c r="U291" s="20"/>
      <c r="V291" s="13"/>
      <c r="W291" s="10"/>
    </row>
    <row r="292" spans="1:23" s="11" customFormat="1" ht="15" customHeight="1" x14ac:dyDescent="0.2">
      <c r="A292" s="12" t="s">
        <v>1047</v>
      </c>
      <c r="B292" s="8"/>
      <c r="C292" s="8" t="s">
        <v>1048</v>
      </c>
      <c r="D292" s="8"/>
      <c r="E292" s="8" t="s">
        <v>1049</v>
      </c>
      <c r="F292" s="8"/>
      <c r="G292" s="8"/>
      <c r="H292" s="8"/>
      <c r="I292" s="8"/>
      <c r="J292" s="8"/>
      <c r="K292" s="8"/>
      <c r="L292" s="24"/>
      <c r="M292" s="24"/>
      <c r="N292" s="20"/>
      <c r="O292" s="20"/>
      <c r="P292" s="20"/>
      <c r="Q292" s="24"/>
      <c r="R292" s="24"/>
      <c r="S292" s="20"/>
      <c r="T292" s="20"/>
      <c r="U292" s="20"/>
      <c r="V292" s="13"/>
      <c r="W292" s="10"/>
    </row>
    <row r="293" spans="1:23" s="11" customFormat="1" ht="15" customHeight="1" x14ac:dyDescent="0.2">
      <c r="A293" s="12" t="s">
        <v>1050</v>
      </c>
      <c r="B293" s="8"/>
      <c r="C293" s="8" t="s">
        <v>1051</v>
      </c>
      <c r="D293" s="8"/>
      <c r="E293" s="8" t="s">
        <v>1052</v>
      </c>
      <c r="F293" s="8"/>
      <c r="G293" s="8"/>
      <c r="H293" s="8"/>
      <c r="I293" s="8"/>
      <c r="J293" s="8"/>
      <c r="K293" s="8"/>
      <c r="L293" s="20"/>
      <c r="M293" s="20"/>
      <c r="N293" s="20"/>
      <c r="O293" s="20"/>
      <c r="P293" s="20"/>
      <c r="Q293" s="20"/>
      <c r="R293" s="20"/>
      <c r="S293" s="20"/>
      <c r="T293" s="20"/>
      <c r="U293" s="20"/>
      <c r="V293" s="13"/>
      <c r="W293" s="10"/>
    </row>
    <row r="294" spans="1:23" s="11" customFormat="1" ht="15" customHeight="1" x14ac:dyDescent="0.2">
      <c r="A294" s="12" t="s">
        <v>1053</v>
      </c>
      <c r="B294" s="8"/>
      <c r="C294" s="8" t="s">
        <v>1054</v>
      </c>
      <c r="D294" s="8"/>
      <c r="E294" s="8" t="s">
        <v>1055</v>
      </c>
      <c r="F294" s="8"/>
      <c r="G294" s="8"/>
      <c r="H294" s="8"/>
      <c r="I294" s="8"/>
      <c r="J294" s="8"/>
      <c r="K294" s="8"/>
      <c r="L294" s="24"/>
      <c r="M294" s="24"/>
      <c r="N294" s="20"/>
      <c r="O294" s="20"/>
      <c r="P294" s="20"/>
      <c r="Q294" s="24"/>
      <c r="R294" s="24"/>
      <c r="S294" s="20"/>
      <c r="T294" s="20"/>
      <c r="U294" s="20"/>
      <c r="V294" s="13"/>
      <c r="W294" s="10"/>
    </row>
    <row r="295" spans="1:23" s="11" customFormat="1" ht="15" customHeight="1" x14ac:dyDescent="0.2">
      <c r="A295" s="12" t="s">
        <v>1056</v>
      </c>
      <c r="B295" s="8"/>
      <c r="C295" s="8" t="s">
        <v>1057</v>
      </c>
      <c r="D295" s="8"/>
      <c r="E295" s="8" t="s">
        <v>1058</v>
      </c>
      <c r="F295" s="8"/>
      <c r="G295" s="8"/>
      <c r="H295" s="8"/>
      <c r="I295" s="8"/>
      <c r="J295" s="8"/>
      <c r="K295" s="8"/>
      <c r="L295" s="20"/>
      <c r="M295" s="20"/>
      <c r="N295" s="20"/>
      <c r="O295" s="20"/>
      <c r="P295" s="20"/>
      <c r="Q295" s="20"/>
      <c r="R295" s="20"/>
      <c r="S295" s="20"/>
      <c r="T295" s="20"/>
      <c r="U295" s="20"/>
      <c r="V295" s="13"/>
      <c r="W295" s="10"/>
    </row>
    <row r="296" spans="1:23" s="11" customFormat="1" ht="15" customHeight="1" x14ac:dyDescent="0.2">
      <c r="A296" s="12" t="s">
        <v>1059</v>
      </c>
      <c r="B296" s="8"/>
      <c r="C296" s="8" t="s">
        <v>1060</v>
      </c>
      <c r="D296" s="8"/>
      <c r="E296" s="8" t="s">
        <v>1061</v>
      </c>
      <c r="F296" s="8"/>
      <c r="G296" s="8"/>
      <c r="H296" s="8"/>
      <c r="I296" s="8"/>
      <c r="J296" s="8"/>
      <c r="K296" s="8"/>
      <c r="L296" s="24"/>
      <c r="M296" s="24"/>
      <c r="N296" s="20"/>
      <c r="O296" s="20"/>
      <c r="P296" s="20"/>
      <c r="Q296" s="24"/>
      <c r="R296" s="24"/>
      <c r="S296" s="20"/>
      <c r="T296" s="20"/>
      <c r="U296" s="20"/>
      <c r="V296" s="13"/>
      <c r="W296" s="10"/>
    </row>
    <row r="297" spans="1:23" s="11" customFormat="1" ht="15" customHeight="1" x14ac:dyDescent="0.2">
      <c r="A297" s="12" t="s">
        <v>1059</v>
      </c>
      <c r="B297" s="8" t="s">
        <v>1062</v>
      </c>
      <c r="C297" s="8" t="s">
        <v>1063</v>
      </c>
      <c r="D297" s="8" t="s">
        <v>42</v>
      </c>
      <c r="E297" s="8" t="s">
        <v>1064</v>
      </c>
      <c r="F297" s="8" t="s">
        <v>1065</v>
      </c>
      <c r="G297" s="8" t="s">
        <v>1066</v>
      </c>
      <c r="H297" s="8" t="s">
        <v>1067</v>
      </c>
      <c r="I297" s="8" t="s">
        <v>1068</v>
      </c>
      <c r="J297" s="8"/>
      <c r="K297" s="8" t="s">
        <v>214</v>
      </c>
      <c r="L297" s="20" t="s">
        <v>215</v>
      </c>
      <c r="M297" s="20"/>
      <c r="N297" s="20"/>
      <c r="O297" s="20" t="s">
        <v>188</v>
      </c>
      <c r="P297" s="20" t="s">
        <v>188</v>
      </c>
      <c r="Q297" s="20" t="s">
        <v>124</v>
      </c>
      <c r="R297" s="20"/>
      <c r="S297" s="20"/>
      <c r="T297" s="20" t="s">
        <v>188</v>
      </c>
      <c r="U297" s="20" t="s">
        <v>188</v>
      </c>
      <c r="V297" s="13"/>
      <c r="W297" s="10"/>
    </row>
    <row r="298" spans="1:23" s="11" customFormat="1" ht="15" customHeight="1" x14ac:dyDescent="0.2">
      <c r="A298" s="12" t="s">
        <v>1069</v>
      </c>
      <c r="B298" s="8"/>
      <c r="C298" s="8" t="s">
        <v>1070</v>
      </c>
      <c r="D298" s="8"/>
      <c r="E298" s="8" t="s">
        <v>1071</v>
      </c>
      <c r="F298" s="8"/>
      <c r="G298" s="8"/>
      <c r="H298" s="8"/>
      <c r="I298" s="8"/>
      <c r="J298" s="8"/>
      <c r="K298" s="8"/>
      <c r="L298" s="24"/>
      <c r="M298" s="24"/>
      <c r="N298" s="20"/>
      <c r="O298" s="20"/>
      <c r="P298" s="20"/>
      <c r="Q298" s="24"/>
      <c r="R298" s="24"/>
      <c r="S298" s="20"/>
      <c r="T298" s="20"/>
      <c r="U298" s="20"/>
      <c r="V298" s="13"/>
      <c r="W298" s="10"/>
    </row>
    <row r="299" spans="1:23" s="11" customFormat="1" ht="15" customHeight="1" x14ac:dyDescent="0.2">
      <c r="A299" s="12" t="s">
        <v>1072</v>
      </c>
      <c r="B299" s="8"/>
      <c r="C299" s="8" t="s">
        <v>1073</v>
      </c>
      <c r="D299" s="8"/>
      <c r="E299" s="8" t="s">
        <v>1074</v>
      </c>
      <c r="F299" s="8"/>
      <c r="G299" s="8"/>
      <c r="H299" s="8"/>
      <c r="I299" s="8"/>
      <c r="J299" s="8"/>
      <c r="K299" s="8"/>
      <c r="L299" s="20"/>
      <c r="M299" s="20"/>
      <c r="N299" s="20"/>
      <c r="O299" s="20"/>
      <c r="P299" s="20"/>
      <c r="Q299" s="20"/>
      <c r="R299" s="20"/>
      <c r="S299" s="20"/>
      <c r="T299" s="20"/>
      <c r="U299" s="20"/>
      <c r="V299" s="13"/>
      <c r="W299" s="10"/>
    </row>
    <row r="300" spans="1:23" s="11" customFormat="1" ht="15" customHeight="1" x14ac:dyDescent="0.2">
      <c r="A300" s="12" t="s">
        <v>1075</v>
      </c>
      <c r="B300" s="8"/>
      <c r="C300" s="8" t="s">
        <v>1076</v>
      </c>
      <c r="D300" s="8"/>
      <c r="E300" s="8" t="s">
        <v>1077</v>
      </c>
      <c r="F300" s="8"/>
      <c r="G300" s="8"/>
      <c r="H300" s="8"/>
      <c r="I300" s="8"/>
      <c r="J300" s="8"/>
      <c r="K300" s="8"/>
      <c r="L300" s="24"/>
      <c r="M300" s="24"/>
      <c r="N300" s="20"/>
      <c r="O300" s="20"/>
      <c r="P300" s="20"/>
      <c r="Q300" s="24"/>
      <c r="R300" s="24"/>
      <c r="S300" s="20"/>
      <c r="T300" s="20"/>
      <c r="U300" s="20"/>
      <c r="V300" s="13"/>
      <c r="W300" s="10"/>
    </row>
    <row r="301" spans="1:23" s="11" customFormat="1" ht="15" customHeight="1" x14ac:dyDescent="0.2">
      <c r="A301" s="12" t="s">
        <v>1078</v>
      </c>
      <c r="B301" s="8"/>
      <c r="C301" s="8" t="s">
        <v>1079</v>
      </c>
      <c r="D301" s="8"/>
      <c r="E301" s="8" t="s">
        <v>1080</v>
      </c>
      <c r="F301" s="8"/>
      <c r="G301" s="8"/>
      <c r="H301" s="8"/>
      <c r="I301" s="8"/>
      <c r="J301" s="8"/>
      <c r="K301" s="8"/>
      <c r="L301" s="20"/>
      <c r="M301" s="20"/>
      <c r="N301" s="20"/>
      <c r="O301" s="20"/>
      <c r="P301" s="20"/>
      <c r="Q301" s="20"/>
      <c r="R301" s="20"/>
      <c r="S301" s="20"/>
      <c r="T301" s="20"/>
      <c r="U301" s="20"/>
      <c r="V301" s="13"/>
      <c r="W301" s="10"/>
    </row>
    <row r="302" spans="1:23" s="11" customFormat="1" ht="15" customHeight="1" x14ac:dyDescent="0.2">
      <c r="A302" s="12" t="s">
        <v>1081</v>
      </c>
      <c r="B302" s="8"/>
      <c r="C302" s="8" t="s">
        <v>1082</v>
      </c>
      <c r="D302" s="8"/>
      <c r="E302" s="8" t="s">
        <v>1083</v>
      </c>
      <c r="F302" s="8"/>
      <c r="G302" s="8"/>
      <c r="H302" s="8"/>
      <c r="I302" s="8"/>
      <c r="J302" s="8"/>
      <c r="K302" s="8"/>
      <c r="L302" s="24"/>
      <c r="M302" s="24"/>
      <c r="N302" s="20"/>
      <c r="O302" s="20"/>
      <c r="P302" s="20"/>
      <c r="Q302" s="24"/>
      <c r="R302" s="24"/>
      <c r="S302" s="20"/>
      <c r="T302" s="20"/>
      <c r="U302" s="20"/>
      <c r="V302" s="13"/>
      <c r="W302" s="10"/>
    </row>
    <row r="303" spans="1:23" s="11" customFormat="1" ht="15" customHeight="1" x14ac:dyDescent="0.2">
      <c r="A303" s="12" t="s">
        <v>1084</v>
      </c>
      <c r="B303" s="8"/>
      <c r="C303" s="8" t="s">
        <v>776</v>
      </c>
      <c r="D303" s="8"/>
      <c r="E303" s="8" t="s">
        <v>1085</v>
      </c>
      <c r="F303" s="8"/>
      <c r="G303" s="8"/>
      <c r="H303" s="8"/>
      <c r="I303" s="8"/>
      <c r="J303" s="8"/>
      <c r="K303" s="8"/>
      <c r="L303" s="20"/>
      <c r="M303" s="20"/>
      <c r="N303" s="20"/>
      <c r="O303" s="20"/>
      <c r="P303" s="20"/>
      <c r="Q303" s="20"/>
      <c r="R303" s="20"/>
      <c r="S303" s="20"/>
      <c r="T303" s="20"/>
      <c r="U303" s="20"/>
      <c r="V303" s="13"/>
      <c r="W303" s="10"/>
    </row>
    <row r="304" spans="1:23" s="11" customFormat="1" ht="15" customHeight="1" x14ac:dyDescent="0.2">
      <c r="A304" s="12" t="s">
        <v>1086</v>
      </c>
      <c r="B304" s="8"/>
      <c r="C304" s="8" t="s">
        <v>1087</v>
      </c>
      <c r="D304" s="8"/>
      <c r="E304" s="8" t="s">
        <v>1088</v>
      </c>
      <c r="F304" s="8"/>
      <c r="G304" s="8"/>
      <c r="H304" s="8"/>
      <c r="I304" s="8"/>
      <c r="J304" s="8"/>
      <c r="K304" s="8"/>
      <c r="L304" s="24"/>
      <c r="M304" s="24"/>
      <c r="N304" s="20"/>
      <c r="O304" s="20"/>
      <c r="P304" s="20"/>
      <c r="Q304" s="24"/>
      <c r="R304" s="24"/>
      <c r="S304" s="20"/>
      <c r="T304" s="20"/>
      <c r="U304" s="20"/>
      <c r="V304" s="13"/>
      <c r="W304" s="10"/>
    </row>
    <row r="305" spans="1:23" s="11" customFormat="1" ht="15" customHeight="1" x14ac:dyDescent="0.2">
      <c r="A305" s="12" t="s">
        <v>1086</v>
      </c>
      <c r="B305" s="8" t="s">
        <v>1089</v>
      </c>
      <c r="C305" s="8" t="s">
        <v>1090</v>
      </c>
      <c r="D305" s="8" t="s">
        <v>42</v>
      </c>
      <c r="E305" s="8" t="s">
        <v>1091</v>
      </c>
      <c r="F305" s="8" t="s">
        <v>1092</v>
      </c>
      <c r="G305" s="8" t="s">
        <v>278</v>
      </c>
      <c r="H305" s="8" t="s">
        <v>1093</v>
      </c>
      <c r="I305" s="8" t="s">
        <v>1094</v>
      </c>
      <c r="J305" s="8"/>
      <c r="K305" s="8" t="s">
        <v>214</v>
      </c>
      <c r="L305" s="20" t="s">
        <v>215</v>
      </c>
      <c r="M305" s="20"/>
      <c r="N305" s="20"/>
      <c r="O305" s="20" t="s">
        <v>188</v>
      </c>
      <c r="P305" s="20" t="s">
        <v>188</v>
      </c>
      <c r="Q305" s="20" t="s">
        <v>124</v>
      </c>
      <c r="R305" s="20"/>
      <c r="S305" s="20"/>
      <c r="T305" s="20" t="s">
        <v>188</v>
      </c>
      <c r="U305" s="20" t="s">
        <v>188</v>
      </c>
      <c r="V305" s="13"/>
      <c r="W305" s="10"/>
    </row>
    <row r="306" spans="1:23" s="11" customFormat="1" ht="15" customHeight="1" x14ac:dyDescent="0.2">
      <c r="A306" s="12" t="s">
        <v>1095</v>
      </c>
      <c r="B306" s="8"/>
      <c r="C306" s="8" t="s">
        <v>1096</v>
      </c>
      <c r="D306" s="8"/>
      <c r="E306" s="8" t="s">
        <v>1097</v>
      </c>
      <c r="F306" s="8"/>
      <c r="G306" s="8"/>
      <c r="H306" s="8"/>
      <c r="I306" s="8"/>
      <c r="J306" s="8"/>
      <c r="K306" s="8"/>
      <c r="L306" s="24"/>
      <c r="M306" s="24"/>
      <c r="N306" s="20"/>
      <c r="O306" s="20"/>
      <c r="P306" s="20"/>
      <c r="Q306" s="24"/>
      <c r="R306" s="24"/>
      <c r="S306" s="20"/>
      <c r="T306" s="20"/>
      <c r="U306" s="20"/>
      <c r="V306" s="13"/>
      <c r="W306" s="10"/>
    </row>
    <row r="307" spans="1:23" s="11" customFormat="1" ht="15" customHeight="1" x14ac:dyDescent="0.2">
      <c r="A307" s="12" t="s">
        <v>1095</v>
      </c>
      <c r="B307" s="8" t="s">
        <v>1098</v>
      </c>
      <c r="C307" s="8" t="s">
        <v>1099</v>
      </c>
      <c r="D307" s="8" t="s">
        <v>42</v>
      </c>
      <c r="E307" s="8" t="s">
        <v>1100</v>
      </c>
      <c r="F307" s="8" t="s">
        <v>1101</v>
      </c>
      <c r="G307" s="8" t="s">
        <v>1102</v>
      </c>
      <c r="H307" s="8" t="s">
        <v>1103</v>
      </c>
      <c r="I307" s="8" t="s">
        <v>1104</v>
      </c>
      <c r="J307" s="8"/>
      <c r="K307" s="8"/>
      <c r="L307" s="20"/>
      <c r="M307" s="20"/>
      <c r="N307" s="20"/>
      <c r="O307" s="20"/>
      <c r="P307" s="20"/>
      <c r="Q307" s="20"/>
      <c r="R307" s="20"/>
      <c r="S307" s="20"/>
      <c r="T307" s="20"/>
      <c r="U307" s="20"/>
      <c r="V307" s="13" t="s">
        <v>1105</v>
      </c>
      <c r="W307" s="10"/>
    </row>
    <row r="308" spans="1:23" s="11" customFormat="1" ht="15" customHeight="1" x14ac:dyDescent="0.2">
      <c r="A308" s="12" t="s">
        <v>1095</v>
      </c>
      <c r="B308" s="8" t="s">
        <v>1106</v>
      </c>
      <c r="C308" s="8" t="s">
        <v>1107</v>
      </c>
      <c r="D308" s="8" t="s">
        <v>42</v>
      </c>
      <c r="E308" s="8" t="s">
        <v>1108</v>
      </c>
      <c r="F308" s="8" t="s">
        <v>1109</v>
      </c>
      <c r="G308" s="8" t="s">
        <v>1110</v>
      </c>
      <c r="H308" s="8" t="s">
        <v>1111</v>
      </c>
      <c r="I308" s="8" t="s">
        <v>1112</v>
      </c>
      <c r="J308" s="8"/>
      <c r="K308" s="8" t="s">
        <v>214</v>
      </c>
      <c r="L308" s="24" t="s">
        <v>215</v>
      </c>
      <c r="M308" s="24"/>
      <c r="N308" s="20"/>
      <c r="O308" s="20" t="s">
        <v>188</v>
      </c>
      <c r="P308" s="20" t="s">
        <v>188</v>
      </c>
      <c r="Q308" s="24" t="s">
        <v>124</v>
      </c>
      <c r="R308" s="24"/>
      <c r="S308" s="20"/>
      <c r="T308" s="20" t="s">
        <v>188</v>
      </c>
      <c r="U308" s="20" t="s">
        <v>188</v>
      </c>
      <c r="V308" s="13"/>
      <c r="W308" s="10"/>
    </row>
    <row r="309" spans="1:23" s="11" customFormat="1" ht="15" customHeight="1" x14ac:dyDescent="0.2">
      <c r="A309" s="12" t="s">
        <v>1095</v>
      </c>
      <c r="B309" s="8" t="s">
        <v>1113</v>
      </c>
      <c r="C309" s="8" t="s">
        <v>1114</v>
      </c>
      <c r="D309" s="8" t="s">
        <v>42</v>
      </c>
      <c r="E309" s="8" t="s">
        <v>1115</v>
      </c>
      <c r="F309" s="8" t="s">
        <v>1116</v>
      </c>
      <c r="G309" s="8" t="s">
        <v>1117</v>
      </c>
      <c r="H309" s="8" t="s">
        <v>1118</v>
      </c>
      <c r="I309" s="8" t="s">
        <v>1119</v>
      </c>
      <c r="J309" s="8"/>
      <c r="K309" s="8"/>
      <c r="L309" s="20"/>
      <c r="M309" s="20"/>
      <c r="N309" s="20"/>
      <c r="O309" s="20"/>
      <c r="P309" s="20"/>
      <c r="Q309" s="20"/>
      <c r="R309" s="20"/>
      <c r="S309" s="20"/>
      <c r="T309" s="20"/>
      <c r="U309" s="20"/>
      <c r="V309" s="13"/>
      <c r="W309" s="10"/>
    </row>
    <row r="310" spans="1:23" s="11" customFormat="1" ht="15" customHeight="1" x14ac:dyDescent="0.2">
      <c r="A310" s="12" t="s">
        <v>1095</v>
      </c>
      <c r="B310" s="8" t="s">
        <v>1120</v>
      </c>
      <c r="C310" s="8" t="s">
        <v>1121</v>
      </c>
      <c r="D310" s="8" t="s">
        <v>42</v>
      </c>
      <c r="E310" s="8" t="s">
        <v>1122</v>
      </c>
      <c r="F310" s="8" t="s">
        <v>1123</v>
      </c>
      <c r="G310" s="8" t="s">
        <v>1124</v>
      </c>
      <c r="H310" s="8" t="s">
        <v>1125</v>
      </c>
      <c r="I310" s="8" t="s">
        <v>1126</v>
      </c>
      <c r="J310" s="8"/>
      <c r="K310" s="8" t="s">
        <v>214</v>
      </c>
      <c r="L310" s="24" t="s">
        <v>215</v>
      </c>
      <c r="M310" s="24"/>
      <c r="N310" s="20"/>
      <c r="O310" s="20" t="s">
        <v>188</v>
      </c>
      <c r="P310" s="20" t="s">
        <v>188</v>
      </c>
      <c r="Q310" s="24" t="s">
        <v>124</v>
      </c>
      <c r="R310" s="24"/>
      <c r="S310" s="20"/>
      <c r="T310" s="20" t="s">
        <v>188</v>
      </c>
      <c r="U310" s="20" t="s">
        <v>188</v>
      </c>
      <c r="V310" s="13"/>
      <c r="W310" s="10"/>
    </row>
    <row r="311" spans="1:23" s="11" customFormat="1" ht="15" customHeight="1" x14ac:dyDescent="0.2">
      <c r="A311" s="12" t="s">
        <v>1095</v>
      </c>
      <c r="B311" s="8" t="s">
        <v>1127</v>
      </c>
      <c r="C311" s="8" t="s">
        <v>1128</v>
      </c>
      <c r="D311" s="8" t="s">
        <v>42</v>
      </c>
      <c r="E311" s="8" t="s">
        <v>1129</v>
      </c>
      <c r="F311" s="8" t="s">
        <v>1130</v>
      </c>
      <c r="G311" s="8" t="s">
        <v>1131</v>
      </c>
      <c r="H311" s="8" t="s">
        <v>1132</v>
      </c>
      <c r="I311" s="8" t="s">
        <v>1133</v>
      </c>
      <c r="J311" s="8"/>
      <c r="K311" s="8" t="s">
        <v>214</v>
      </c>
      <c r="L311" s="20" t="s">
        <v>215</v>
      </c>
      <c r="M311" s="20"/>
      <c r="N311" s="20"/>
      <c r="O311" s="20" t="s">
        <v>188</v>
      </c>
      <c r="P311" s="20" t="s">
        <v>188</v>
      </c>
      <c r="Q311" s="20" t="s">
        <v>124</v>
      </c>
      <c r="R311" s="20"/>
      <c r="S311" s="20"/>
      <c r="T311" s="20" t="s">
        <v>188</v>
      </c>
      <c r="U311" s="20" t="s">
        <v>188</v>
      </c>
      <c r="V311" s="13"/>
      <c r="W311" s="10"/>
    </row>
    <row r="312" spans="1:23" s="11" customFormat="1" ht="15" customHeight="1" x14ac:dyDescent="0.2">
      <c r="A312" s="12" t="s">
        <v>1134</v>
      </c>
      <c r="B312" s="8"/>
      <c r="C312" s="8" t="s">
        <v>1135</v>
      </c>
      <c r="D312" s="8"/>
      <c r="E312" s="8" t="s">
        <v>1136</v>
      </c>
      <c r="F312" s="8"/>
      <c r="G312" s="8"/>
      <c r="H312" s="8"/>
      <c r="I312" s="8"/>
      <c r="J312" s="8"/>
      <c r="K312" s="8"/>
      <c r="L312" s="24"/>
      <c r="M312" s="24"/>
      <c r="N312" s="20"/>
      <c r="O312" s="20"/>
      <c r="P312" s="20"/>
      <c r="Q312" s="24"/>
      <c r="R312" s="24"/>
      <c r="S312" s="20"/>
      <c r="T312" s="20"/>
      <c r="U312" s="20"/>
      <c r="V312" s="13"/>
      <c r="W312" s="10"/>
    </row>
    <row r="313" spans="1:23" s="11" customFormat="1" ht="15" customHeight="1" x14ac:dyDescent="0.2">
      <c r="A313" s="12" t="s">
        <v>1137</v>
      </c>
      <c r="B313" s="8"/>
      <c r="C313" s="8" t="s">
        <v>1138</v>
      </c>
      <c r="D313" s="8"/>
      <c r="E313" s="8" t="s">
        <v>1136</v>
      </c>
      <c r="F313" s="8"/>
      <c r="G313" s="8"/>
      <c r="H313" s="8"/>
      <c r="I313" s="8"/>
      <c r="J313" s="8"/>
      <c r="K313" s="8"/>
      <c r="L313" s="20"/>
      <c r="M313" s="20"/>
      <c r="N313" s="20"/>
      <c r="O313" s="20"/>
      <c r="P313" s="20"/>
      <c r="Q313" s="20"/>
      <c r="R313" s="20"/>
      <c r="S313" s="20"/>
      <c r="T313" s="20"/>
      <c r="U313" s="20"/>
      <c r="V313" s="13"/>
      <c r="W313" s="10"/>
    </row>
    <row r="314" spans="1:23" s="11" customFormat="1" ht="15" customHeight="1" x14ac:dyDescent="0.2">
      <c r="A314" s="12" t="s">
        <v>1139</v>
      </c>
      <c r="B314" s="8"/>
      <c r="C314" s="8" t="s">
        <v>1140</v>
      </c>
      <c r="D314" s="8"/>
      <c r="E314" s="8" t="s">
        <v>1136</v>
      </c>
      <c r="F314" s="8"/>
      <c r="G314" s="8"/>
      <c r="H314" s="8"/>
      <c r="I314" s="8"/>
      <c r="J314" s="8"/>
      <c r="K314" s="8"/>
      <c r="L314" s="24"/>
      <c r="M314" s="24"/>
      <c r="N314" s="20"/>
      <c r="O314" s="20"/>
      <c r="P314" s="20"/>
      <c r="Q314" s="24"/>
      <c r="R314" s="24"/>
      <c r="S314" s="20"/>
      <c r="T314" s="20"/>
      <c r="U314" s="20"/>
      <c r="V314" s="13"/>
      <c r="W314" s="10"/>
    </row>
    <row r="315" spans="1:23" s="11" customFormat="1" ht="15" customHeight="1" x14ac:dyDescent="0.2">
      <c r="A315" s="12" t="s">
        <v>1141</v>
      </c>
      <c r="B315" s="8"/>
      <c r="C315" s="8" t="s">
        <v>1142</v>
      </c>
      <c r="D315" s="8"/>
      <c r="E315" s="8" t="s">
        <v>1143</v>
      </c>
      <c r="F315" s="8"/>
      <c r="G315" s="8"/>
      <c r="H315" s="8"/>
      <c r="I315" s="8"/>
      <c r="J315" s="8"/>
      <c r="K315" s="8"/>
      <c r="L315" s="20"/>
      <c r="M315" s="20"/>
      <c r="N315" s="20"/>
      <c r="O315" s="20"/>
      <c r="P315" s="20"/>
      <c r="Q315" s="20"/>
      <c r="R315" s="20"/>
      <c r="S315" s="20"/>
      <c r="T315" s="20"/>
      <c r="U315" s="20"/>
      <c r="V315" s="13"/>
      <c r="W315" s="10"/>
    </row>
    <row r="316" spans="1:23" s="11" customFormat="1" ht="15" customHeight="1" x14ac:dyDescent="0.2">
      <c r="A316" s="12" t="s">
        <v>1144</v>
      </c>
      <c r="B316" s="8"/>
      <c r="C316" s="8" t="s">
        <v>1145</v>
      </c>
      <c r="D316" s="8"/>
      <c r="E316" s="8" t="s">
        <v>1136</v>
      </c>
      <c r="F316" s="8"/>
      <c r="G316" s="8"/>
      <c r="H316" s="8"/>
      <c r="I316" s="8"/>
      <c r="J316" s="8"/>
      <c r="K316" s="8"/>
      <c r="L316" s="24"/>
      <c r="M316" s="24"/>
      <c r="N316" s="20"/>
      <c r="O316" s="20"/>
      <c r="P316" s="20"/>
      <c r="Q316" s="24"/>
      <c r="R316" s="24"/>
      <c r="S316" s="20"/>
      <c r="T316" s="20"/>
      <c r="U316" s="20"/>
      <c r="V316" s="13"/>
      <c r="W316" s="10"/>
    </row>
    <row r="317" spans="1:23" s="11" customFormat="1" ht="15" customHeight="1" x14ac:dyDescent="0.2">
      <c r="A317" s="12" t="s">
        <v>1146</v>
      </c>
      <c r="B317" s="8"/>
      <c r="C317" s="8" t="s">
        <v>859</v>
      </c>
      <c r="D317" s="8"/>
      <c r="E317" s="8" t="s">
        <v>1147</v>
      </c>
      <c r="F317" s="8"/>
      <c r="G317" s="8"/>
      <c r="H317" s="8"/>
      <c r="I317" s="8"/>
      <c r="J317" s="8"/>
      <c r="K317" s="8"/>
      <c r="L317" s="20"/>
      <c r="M317" s="20"/>
      <c r="N317" s="20"/>
      <c r="O317" s="20"/>
      <c r="P317" s="20"/>
      <c r="Q317" s="20"/>
      <c r="R317" s="20"/>
      <c r="S317" s="20"/>
      <c r="T317" s="20"/>
      <c r="U317" s="20"/>
      <c r="V317" s="13"/>
      <c r="W317" s="10"/>
    </row>
    <row r="318" spans="1:23" s="11" customFormat="1" ht="15" customHeight="1" x14ac:dyDescent="0.2">
      <c r="A318" s="12" t="s">
        <v>1148</v>
      </c>
      <c r="B318" s="8"/>
      <c r="C318" s="8" t="s">
        <v>1149</v>
      </c>
      <c r="D318" s="8"/>
      <c r="E318" s="8" t="s">
        <v>1150</v>
      </c>
      <c r="F318" s="8"/>
      <c r="G318" s="8"/>
      <c r="H318" s="8"/>
      <c r="I318" s="8"/>
      <c r="J318" s="8"/>
      <c r="K318" s="8"/>
      <c r="L318" s="24"/>
      <c r="M318" s="24"/>
      <c r="N318" s="20"/>
      <c r="O318" s="20"/>
      <c r="P318" s="20"/>
      <c r="Q318" s="24"/>
      <c r="R318" s="24"/>
      <c r="S318" s="20"/>
      <c r="T318" s="20"/>
      <c r="U318" s="20"/>
      <c r="V318" s="13"/>
      <c r="W318" s="10"/>
    </row>
    <row r="319" spans="1:23" s="11" customFormat="1" ht="15" customHeight="1" x14ac:dyDescent="0.2">
      <c r="A319" s="12" t="s">
        <v>1148</v>
      </c>
      <c r="B319" s="8" t="s">
        <v>1151</v>
      </c>
      <c r="C319" s="8" t="s">
        <v>1152</v>
      </c>
      <c r="D319" s="8" t="s">
        <v>42</v>
      </c>
      <c r="E319" s="8" t="s">
        <v>1153</v>
      </c>
      <c r="F319" s="8" t="s">
        <v>1154</v>
      </c>
      <c r="G319" s="8" t="s">
        <v>1155</v>
      </c>
      <c r="H319" s="8" t="s">
        <v>1156</v>
      </c>
      <c r="I319" s="8" t="s">
        <v>1157</v>
      </c>
      <c r="J319" s="8"/>
      <c r="K319" s="8" t="s">
        <v>1158</v>
      </c>
      <c r="L319" s="20"/>
      <c r="M319" s="20"/>
      <c r="N319" s="20"/>
      <c r="O319" s="20"/>
      <c r="P319" s="20"/>
      <c r="Q319" s="20" t="s">
        <v>1159</v>
      </c>
      <c r="R319" s="20"/>
      <c r="S319" s="20" t="s">
        <v>188</v>
      </c>
      <c r="T319" s="20" t="s">
        <v>188</v>
      </c>
      <c r="U319" s="20" t="s">
        <v>188</v>
      </c>
      <c r="V319" s="13"/>
      <c r="W319" s="10"/>
    </row>
    <row r="320" spans="1:23" s="11" customFormat="1" ht="15" customHeight="1" x14ac:dyDescent="0.2">
      <c r="A320" s="12" t="s">
        <v>1148</v>
      </c>
      <c r="B320" s="8" t="s">
        <v>1160</v>
      </c>
      <c r="C320" s="8" t="s">
        <v>1161</v>
      </c>
      <c r="D320" s="8" t="s">
        <v>42</v>
      </c>
      <c r="E320" s="8" t="s">
        <v>1162</v>
      </c>
      <c r="F320" s="8" t="s">
        <v>1163</v>
      </c>
      <c r="G320" s="8" t="s">
        <v>1164</v>
      </c>
      <c r="H320" s="8" t="s">
        <v>1165</v>
      </c>
      <c r="I320" s="8" t="s">
        <v>1166</v>
      </c>
      <c r="J320" s="8"/>
      <c r="K320" s="8" t="s">
        <v>1158</v>
      </c>
      <c r="L320" s="24"/>
      <c r="M320" s="24"/>
      <c r="N320" s="20"/>
      <c r="O320" s="20"/>
      <c r="P320" s="20"/>
      <c r="Q320" s="24" t="s">
        <v>1159</v>
      </c>
      <c r="R320" s="24"/>
      <c r="S320" s="20" t="s">
        <v>188</v>
      </c>
      <c r="T320" s="20" t="s">
        <v>188</v>
      </c>
      <c r="U320" s="20" t="s">
        <v>188</v>
      </c>
      <c r="V320" s="13"/>
      <c r="W320" s="10"/>
    </row>
    <row r="321" spans="1:23" s="11" customFormat="1" ht="15" customHeight="1" x14ac:dyDescent="0.2">
      <c r="A321" s="12" t="s">
        <v>1167</v>
      </c>
      <c r="B321" s="8"/>
      <c r="C321" s="8" t="s">
        <v>1168</v>
      </c>
      <c r="D321" s="8"/>
      <c r="E321" s="8" t="s">
        <v>1169</v>
      </c>
      <c r="F321" s="8"/>
      <c r="G321" s="8"/>
      <c r="H321" s="8"/>
      <c r="I321" s="8"/>
      <c r="J321" s="8"/>
      <c r="K321" s="8"/>
      <c r="L321" s="20"/>
      <c r="M321" s="20"/>
      <c r="N321" s="20"/>
      <c r="O321" s="20"/>
      <c r="P321" s="20"/>
      <c r="Q321" s="20"/>
      <c r="R321" s="20"/>
      <c r="S321" s="20"/>
      <c r="T321" s="20"/>
      <c r="U321" s="20"/>
      <c r="V321" s="13"/>
      <c r="W321" s="10"/>
    </row>
    <row r="322" spans="1:23" s="11" customFormat="1" ht="15" customHeight="1" x14ac:dyDescent="0.2">
      <c r="A322" s="12" t="s">
        <v>1170</v>
      </c>
      <c r="B322" s="8"/>
      <c r="C322" s="8" t="s">
        <v>1171</v>
      </c>
      <c r="D322" s="8"/>
      <c r="E322" s="8" t="s">
        <v>1172</v>
      </c>
      <c r="F322" s="8"/>
      <c r="G322" s="8"/>
      <c r="H322" s="8"/>
      <c r="I322" s="8"/>
      <c r="J322" s="8"/>
      <c r="K322" s="8"/>
      <c r="L322" s="24"/>
      <c r="M322" s="24"/>
      <c r="N322" s="20"/>
      <c r="O322" s="20"/>
      <c r="P322" s="20"/>
      <c r="Q322" s="24"/>
      <c r="R322" s="24"/>
      <c r="S322" s="20"/>
      <c r="T322" s="20"/>
      <c r="U322" s="20"/>
      <c r="V322" s="13"/>
      <c r="W322" s="10"/>
    </row>
    <row r="323" spans="1:23" s="11" customFormat="1" ht="15" customHeight="1" x14ac:dyDescent="0.2">
      <c r="A323" s="12" t="s">
        <v>1173</v>
      </c>
      <c r="B323" s="8"/>
      <c r="C323" s="8" t="s">
        <v>1174</v>
      </c>
      <c r="D323" s="8"/>
      <c r="E323" s="8" t="s">
        <v>1175</v>
      </c>
      <c r="F323" s="8"/>
      <c r="G323" s="8"/>
      <c r="H323" s="8"/>
      <c r="I323" s="8"/>
      <c r="J323" s="8"/>
      <c r="K323" s="8"/>
      <c r="L323" s="20"/>
      <c r="M323" s="20"/>
      <c r="N323" s="20"/>
      <c r="O323" s="20"/>
      <c r="P323" s="20"/>
      <c r="Q323" s="20"/>
      <c r="R323" s="20"/>
      <c r="S323" s="20"/>
      <c r="T323" s="20"/>
      <c r="U323" s="20"/>
      <c r="V323" s="13"/>
      <c r="W323" s="10"/>
    </row>
    <row r="324" spans="1:23" s="11" customFormat="1" ht="15" customHeight="1" x14ac:dyDescent="0.2">
      <c r="A324" s="12" t="s">
        <v>1173</v>
      </c>
      <c r="B324" s="8" t="s">
        <v>1176</v>
      </c>
      <c r="C324" s="8" t="s">
        <v>1177</v>
      </c>
      <c r="D324" s="8" t="s">
        <v>42</v>
      </c>
      <c r="E324" s="8" t="s">
        <v>1178</v>
      </c>
      <c r="F324" s="8" t="s">
        <v>183</v>
      </c>
      <c r="G324" s="8" t="s">
        <v>1179</v>
      </c>
      <c r="H324" s="8" t="s">
        <v>1180</v>
      </c>
      <c r="I324" s="8" t="s">
        <v>1181</v>
      </c>
      <c r="J324" s="8"/>
      <c r="K324" s="8" t="s">
        <v>214</v>
      </c>
      <c r="L324" s="24" t="s">
        <v>215</v>
      </c>
      <c r="M324" s="24"/>
      <c r="N324" s="20"/>
      <c r="O324" s="20" t="s">
        <v>188</v>
      </c>
      <c r="P324" s="20" t="s">
        <v>188</v>
      </c>
      <c r="Q324" s="24" t="s">
        <v>124</v>
      </c>
      <c r="R324" s="24"/>
      <c r="S324" s="20"/>
      <c r="T324" s="20" t="s">
        <v>188</v>
      </c>
      <c r="U324" s="20" t="s">
        <v>188</v>
      </c>
      <c r="V324" s="13"/>
      <c r="W324" s="10"/>
    </row>
    <row r="325" spans="1:23" s="11" customFormat="1" ht="15" customHeight="1" x14ac:dyDescent="0.2">
      <c r="A325" s="12" t="s">
        <v>1182</v>
      </c>
      <c r="B325" s="8"/>
      <c r="C325" s="8" t="s">
        <v>1183</v>
      </c>
      <c r="D325" s="8"/>
      <c r="E325" s="8" t="s">
        <v>1184</v>
      </c>
      <c r="F325" s="8"/>
      <c r="G325" s="8"/>
      <c r="H325" s="8"/>
      <c r="I325" s="8"/>
      <c r="J325" s="8"/>
      <c r="K325" s="8"/>
      <c r="L325" s="20"/>
      <c r="M325" s="20"/>
      <c r="N325" s="20"/>
      <c r="O325" s="20"/>
      <c r="P325" s="20"/>
      <c r="Q325" s="20"/>
      <c r="R325" s="20"/>
      <c r="S325" s="20"/>
      <c r="T325" s="20"/>
      <c r="U325" s="20"/>
      <c r="V325" s="13"/>
      <c r="W325" s="10"/>
    </row>
    <row r="326" spans="1:23" s="11" customFormat="1" ht="15" customHeight="1" x14ac:dyDescent="0.2">
      <c r="A326" s="12" t="s">
        <v>1185</v>
      </c>
      <c r="B326" s="8"/>
      <c r="C326" s="8" t="s">
        <v>1186</v>
      </c>
      <c r="D326" s="8"/>
      <c r="E326" s="8" t="s">
        <v>1187</v>
      </c>
      <c r="F326" s="8"/>
      <c r="G326" s="8"/>
      <c r="H326" s="8"/>
      <c r="I326" s="8"/>
      <c r="J326" s="8"/>
      <c r="K326" s="8"/>
      <c r="L326" s="24"/>
      <c r="M326" s="24"/>
      <c r="N326" s="20"/>
      <c r="O326" s="20"/>
      <c r="P326" s="20"/>
      <c r="Q326" s="24"/>
      <c r="R326" s="24"/>
      <c r="S326" s="20"/>
      <c r="T326" s="20"/>
      <c r="U326" s="20"/>
      <c r="V326" s="13"/>
      <c r="W326" s="10"/>
    </row>
    <row r="327" spans="1:23" s="11" customFormat="1" ht="15" customHeight="1" x14ac:dyDescent="0.2">
      <c r="A327" s="12" t="s">
        <v>1188</v>
      </c>
      <c r="B327" s="8"/>
      <c r="C327" s="8" t="s">
        <v>1189</v>
      </c>
      <c r="D327" s="8"/>
      <c r="E327" s="8" t="s">
        <v>1190</v>
      </c>
      <c r="F327" s="8"/>
      <c r="G327" s="8"/>
      <c r="H327" s="8"/>
      <c r="I327" s="8"/>
      <c r="J327" s="8"/>
      <c r="K327" s="8"/>
      <c r="L327" s="20"/>
      <c r="M327" s="20"/>
      <c r="N327" s="20"/>
      <c r="O327" s="20"/>
      <c r="P327" s="20"/>
      <c r="Q327" s="20"/>
      <c r="R327" s="20"/>
      <c r="S327" s="20"/>
      <c r="T327" s="20"/>
      <c r="U327" s="20"/>
      <c r="V327" s="13"/>
      <c r="W327" s="10"/>
    </row>
    <row r="328" spans="1:23" s="11" customFormat="1" ht="15" customHeight="1" x14ac:dyDescent="0.2">
      <c r="A328" s="12" t="s">
        <v>1191</v>
      </c>
      <c r="B328" s="8"/>
      <c r="C328" s="8" t="s">
        <v>650</v>
      </c>
      <c r="D328" s="8"/>
      <c r="E328" s="8" t="s">
        <v>1192</v>
      </c>
      <c r="F328" s="8"/>
      <c r="G328" s="8"/>
      <c r="H328" s="8"/>
      <c r="I328" s="8"/>
      <c r="J328" s="8"/>
      <c r="K328" s="8"/>
      <c r="L328" s="24"/>
      <c r="M328" s="24"/>
      <c r="N328" s="20"/>
      <c r="O328" s="20"/>
      <c r="P328" s="20"/>
      <c r="Q328" s="24"/>
      <c r="R328" s="24"/>
      <c r="S328" s="20"/>
      <c r="T328" s="20"/>
      <c r="U328" s="20"/>
      <c r="V328" s="13"/>
      <c r="W328" s="10"/>
    </row>
    <row r="329" spans="1:23" s="11" customFormat="1" ht="15" customHeight="1" x14ac:dyDescent="0.2">
      <c r="A329" s="12" t="s">
        <v>1193</v>
      </c>
      <c r="B329" s="8"/>
      <c r="C329" s="8" t="s">
        <v>1194</v>
      </c>
      <c r="D329" s="8"/>
      <c r="E329" s="8" t="s">
        <v>1195</v>
      </c>
      <c r="F329" s="8"/>
      <c r="G329" s="8"/>
      <c r="H329" s="8"/>
      <c r="I329" s="8"/>
      <c r="J329" s="8"/>
      <c r="K329" s="8"/>
      <c r="L329" s="20"/>
      <c r="M329" s="20"/>
      <c r="N329" s="20"/>
      <c r="O329" s="20"/>
      <c r="P329" s="20"/>
      <c r="Q329" s="20"/>
      <c r="R329" s="20"/>
      <c r="S329" s="20"/>
      <c r="T329" s="20"/>
      <c r="U329" s="20"/>
      <c r="V329" s="13"/>
      <c r="W329" s="10"/>
    </row>
    <row r="330" spans="1:23" s="11" customFormat="1" ht="15" customHeight="1" x14ac:dyDescent="0.2">
      <c r="A330" s="12" t="s">
        <v>1196</v>
      </c>
      <c r="B330" s="8"/>
      <c r="C330" s="8" t="s">
        <v>1197</v>
      </c>
      <c r="D330" s="8"/>
      <c r="E330" s="8" t="s">
        <v>1198</v>
      </c>
      <c r="F330" s="8"/>
      <c r="G330" s="8"/>
      <c r="H330" s="8"/>
      <c r="I330" s="8"/>
      <c r="J330" s="8"/>
      <c r="K330" s="8"/>
      <c r="L330" s="24"/>
      <c r="M330" s="24"/>
      <c r="N330" s="20"/>
      <c r="O330" s="20"/>
      <c r="P330" s="20"/>
      <c r="Q330" s="24"/>
      <c r="R330" s="24"/>
      <c r="S330" s="20"/>
      <c r="T330" s="20"/>
      <c r="U330" s="20"/>
      <c r="V330" s="13"/>
      <c r="W330" s="10"/>
    </row>
    <row r="331" spans="1:23" s="11" customFormat="1" ht="15" customHeight="1" x14ac:dyDescent="0.2">
      <c r="A331" s="12" t="s">
        <v>1196</v>
      </c>
      <c r="B331" s="8" t="s">
        <v>1199</v>
      </c>
      <c r="C331" s="8" t="s">
        <v>1200</v>
      </c>
      <c r="D331" s="8" t="s">
        <v>42</v>
      </c>
      <c r="E331" s="8" t="s">
        <v>1201</v>
      </c>
      <c r="F331" s="8" t="s">
        <v>1202</v>
      </c>
      <c r="G331" s="8" t="s">
        <v>1203</v>
      </c>
      <c r="H331" s="8" t="s">
        <v>1204</v>
      </c>
      <c r="I331" s="8" t="s">
        <v>1205</v>
      </c>
      <c r="J331" s="8"/>
      <c r="K331" s="8" t="s">
        <v>214</v>
      </c>
      <c r="L331" s="20" t="s">
        <v>215</v>
      </c>
      <c r="M331" s="20"/>
      <c r="N331" s="20"/>
      <c r="O331" s="20" t="s">
        <v>188</v>
      </c>
      <c r="P331" s="20" t="s">
        <v>188</v>
      </c>
      <c r="Q331" s="20" t="s">
        <v>124</v>
      </c>
      <c r="R331" s="20"/>
      <c r="S331" s="20"/>
      <c r="T331" s="20" t="s">
        <v>188</v>
      </c>
      <c r="U331" s="20" t="s">
        <v>188</v>
      </c>
      <c r="V331" s="13"/>
      <c r="W331" s="10"/>
    </row>
    <row r="332" spans="1:23" s="11" customFormat="1" ht="15" customHeight="1" x14ac:dyDescent="0.2">
      <c r="A332" s="12" t="s">
        <v>1206</v>
      </c>
      <c r="B332" s="8"/>
      <c r="C332" s="8" t="s">
        <v>1207</v>
      </c>
      <c r="D332" s="8"/>
      <c r="E332" s="8" t="s">
        <v>1208</v>
      </c>
      <c r="F332" s="8"/>
      <c r="G332" s="8"/>
      <c r="H332" s="8"/>
      <c r="I332" s="8"/>
      <c r="J332" s="8"/>
      <c r="K332" s="8"/>
      <c r="L332" s="24"/>
      <c r="M332" s="24"/>
      <c r="N332" s="20"/>
      <c r="O332" s="20"/>
      <c r="P332" s="20"/>
      <c r="Q332" s="24"/>
      <c r="R332" s="24"/>
      <c r="S332" s="20"/>
      <c r="T332" s="20"/>
      <c r="U332" s="20"/>
      <c r="V332" s="13"/>
      <c r="W332" s="10"/>
    </row>
    <row r="333" spans="1:23" s="11" customFormat="1" ht="15" customHeight="1" x14ac:dyDescent="0.2">
      <c r="A333" s="12" t="s">
        <v>1209</v>
      </c>
      <c r="B333" s="8"/>
      <c r="C333" s="8" t="s">
        <v>1210</v>
      </c>
      <c r="D333" s="8"/>
      <c r="E333" s="8" t="s">
        <v>1211</v>
      </c>
      <c r="F333" s="8"/>
      <c r="G333" s="8"/>
      <c r="H333" s="8"/>
      <c r="I333" s="8"/>
      <c r="J333" s="8"/>
      <c r="K333" s="8"/>
      <c r="L333" s="20"/>
      <c r="M333" s="20"/>
      <c r="N333" s="20"/>
      <c r="O333" s="20"/>
      <c r="P333" s="20"/>
      <c r="Q333" s="20"/>
      <c r="R333" s="20"/>
      <c r="S333" s="20"/>
      <c r="T333" s="20"/>
      <c r="U333" s="20"/>
      <c r="V333" s="13"/>
      <c r="W333" s="10"/>
    </row>
    <row r="334" spans="1:23" s="11" customFormat="1" ht="15" customHeight="1" x14ac:dyDescent="0.2">
      <c r="A334" s="12" t="s">
        <v>1212</v>
      </c>
      <c r="B334" s="8"/>
      <c r="C334" s="8" t="s">
        <v>1213</v>
      </c>
      <c r="D334" s="8"/>
      <c r="E334" s="8" t="s">
        <v>1214</v>
      </c>
      <c r="F334" s="8"/>
      <c r="G334" s="8"/>
      <c r="H334" s="8"/>
      <c r="I334" s="8"/>
      <c r="J334" s="8"/>
      <c r="K334" s="8"/>
      <c r="L334" s="24"/>
      <c r="M334" s="24"/>
      <c r="N334" s="20"/>
      <c r="O334" s="20"/>
      <c r="P334" s="20"/>
      <c r="Q334" s="24"/>
      <c r="R334" s="24"/>
      <c r="S334" s="20"/>
      <c r="T334" s="20"/>
      <c r="U334" s="20"/>
      <c r="V334" s="13"/>
      <c r="W334" s="10"/>
    </row>
    <row r="335" spans="1:23" s="11" customFormat="1" ht="15" customHeight="1" x14ac:dyDescent="0.2">
      <c r="A335" s="12" t="s">
        <v>1215</v>
      </c>
      <c r="B335" s="8"/>
      <c r="C335" s="8" t="s">
        <v>1216</v>
      </c>
      <c r="D335" s="8"/>
      <c r="E335" s="8" t="s">
        <v>1217</v>
      </c>
      <c r="F335" s="8"/>
      <c r="G335" s="8"/>
      <c r="H335" s="8"/>
      <c r="I335" s="8"/>
      <c r="J335" s="8"/>
      <c r="K335" s="8"/>
      <c r="L335" s="20"/>
      <c r="M335" s="20"/>
      <c r="N335" s="20"/>
      <c r="O335" s="20"/>
      <c r="P335" s="20"/>
      <c r="Q335" s="20"/>
      <c r="R335" s="20"/>
      <c r="S335" s="20"/>
      <c r="T335" s="20"/>
      <c r="U335" s="20"/>
      <c r="V335" s="13"/>
      <c r="W335" s="10"/>
    </row>
    <row r="336" spans="1:23" s="11" customFormat="1" ht="15" customHeight="1" x14ac:dyDescent="0.2">
      <c r="A336" s="12" t="s">
        <v>1218</v>
      </c>
      <c r="B336" s="8"/>
      <c r="C336" s="8" t="s">
        <v>1219</v>
      </c>
      <c r="D336" s="8"/>
      <c r="E336" s="8" t="s">
        <v>1220</v>
      </c>
      <c r="F336" s="8"/>
      <c r="G336" s="8"/>
      <c r="H336" s="8"/>
      <c r="I336" s="8"/>
      <c r="J336" s="8"/>
      <c r="K336" s="8"/>
      <c r="L336" s="24"/>
      <c r="M336" s="24"/>
      <c r="N336" s="20"/>
      <c r="O336" s="20"/>
      <c r="P336" s="20"/>
      <c r="Q336" s="24"/>
      <c r="R336" s="24"/>
      <c r="S336" s="20"/>
      <c r="T336" s="20"/>
      <c r="U336" s="20"/>
      <c r="V336" s="13"/>
      <c r="W336" s="10"/>
    </row>
    <row r="337" spans="1:23" s="11" customFormat="1" ht="15" customHeight="1" x14ac:dyDescent="0.2">
      <c r="A337" s="12" t="s">
        <v>1221</v>
      </c>
      <c r="B337" s="8"/>
      <c r="C337" s="8" t="s">
        <v>1222</v>
      </c>
      <c r="D337" s="8"/>
      <c r="E337" s="8" t="s">
        <v>1223</v>
      </c>
      <c r="F337" s="8"/>
      <c r="G337" s="8"/>
      <c r="H337" s="8"/>
      <c r="I337" s="8"/>
      <c r="J337" s="8"/>
      <c r="K337" s="8"/>
      <c r="L337" s="20"/>
      <c r="M337" s="20"/>
      <c r="N337" s="20"/>
      <c r="O337" s="20"/>
      <c r="P337" s="20"/>
      <c r="Q337" s="20"/>
      <c r="R337" s="20"/>
      <c r="S337" s="20"/>
      <c r="T337" s="20"/>
      <c r="U337" s="20"/>
      <c r="V337" s="13"/>
      <c r="W337" s="10"/>
    </row>
    <row r="338" spans="1:23" s="11" customFormat="1" ht="15" customHeight="1" x14ac:dyDescent="0.2">
      <c r="A338" s="12" t="s">
        <v>1224</v>
      </c>
      <c r="B338" s="8"/>
      <c r="C338" s="8" t="s">
        <v>1225</v>
      </c>
      <c r="D338" s="8"/>
      <c r="E338" s="8" t="s">
        <v>1226</v>
      </c>
      <c r="F338" s="8"/>
      <c r="G338" s="8"/>
      <c r="H338" s="8"/>
      <c r="I338" s="8"/>
      <c r="J338" s="8"/>
      <c r="K338" s="8"/>
      <c r="L338" s="24"/>
      <c r="M338" s="24"/>
      <c r="N338" s="20"/>
      <c r="O338" s="20"/>
      <c r="P338" s="20"/>
      <c r="Q338" s="24"/>
      <c r="R338" s="24"/>
      <c r="S338" s="20"/>
      <c r="T338" s="20"/>
      <c r="U338" s="20"/>
      <c r="V338" s="13"/>
      <c r="W338" s="10"/>
    </row>
    <row r="339" spans="1:23" s="11" customFormat="1" ht="15" customHeight="1" x14ac:dyDescent="0.2">
      <c r="A339" s="12" t="s">
        <v>1227</v>
      </c>
      <c r="B339" s="8"/>
      <c r="C339" s="8" t="s">
        <v>1228</v>
      </c>
      <c r="D339" s="8"/>
      <c r="E339" s="8" t="s">
        <v>1229</v>
      </c>
      <c r="F339" s="8"/>
      <c r="G339" s="8"/>
      <c r="H339" s="8"/>
      <c r="I339" s="8"/>
      <c r="J339" s="8"/>
      <c r="K339" s="8"/>
      <c r="L339" s="20"/>
      <c r="M339" s="20"/>
      <c r="N339" s="20"/>
      <c r="O339" s="20"/>
      <c r="P339" s="20"/>
      <c r="Q339" s="20"/>
      <c r="R339" s="20"/>
      <c r="S339" s="20"/>
      <c r="T339" s="20"/>
      <c r="U339" s="20"/>
      <c r="V339" s="13"/>
      <c r="W339" s="10"/>
    </row>
    <row r="340" spans="1:23" s="11" customFormat="1" ht="15" customHeight="1" x14ac:dyDescent="0.2">
      <c r="A340" s="12" t="s">
        <v>1230</v>
      </c>
      <c r="B340" s="8"/>
      <c r="C340" s="8" t="s">
        <v>1231</v>
      </c>
      <c r="D340" s="8"/>
      <c r="E340" s="8" t="s">
        <v>1232</v>
      </c>
      <c r="F340" s="8"/>
      <c r="G340" s="8"/>
      <c r="H340" s="8"/>
      <c r="I340" s="8"/>
      <c r="J340" s="8"/>
      <c r="K340" s="8"/>
      <c r="L340" s="24"/>
      <c r="M340" s="24"/>
      <c r="N340" s="20"/>
      <c r="O340" s="20"/>
      <c r="P340" s="20"/>
      <c r="Q340" s="24"/>
      <c r="R340" s="24"/>
      <c r="S340" s="20"/>
      <c r="T340" s="20"/>
      <c r="U340" s="20"/>
      <c r="V340" s="13"/>
      <c r="W340" s="10"/>
    </row>
    <row r="341" spans="1:23" s="11" customFormat="1" ht="15" customHeight="1" x14ac:dyDescent="0.2">
      <c r="A341" s="12" t="s">
        <v>1233</v>
      </c>
      <c r="B341" s="8"/>
      <c r="C341" s="8" t="s">
        <v>1234</v>
      </c>
      <c r="D341" s="8"/>
      <c r="E341" s="8" t="s">
        <v>1235</v>
      </c>
      <c r="F341" s="8"/>
      <c r="G341" s="8"/>
      <c r="H341" s="8"/>
      <c r="I341" s="8"/>
      <c r="J341" s="8"/>
      <c r="K341" s="8"/>
      <c r="L341" s="20"/>
      <c r="M341" s="20"/>
      <c r="N341" s="20"/>
      <c r="O341" s="20"/>
      <c r="P341" s="20"/>
      <c r="Q341" s="20"/>
      <c r="R341" s="20"/>
      <c r="S341" s="20"/>
      <c r="T341" s="20"/>
      <c r="U341" s="20"/>
      <c r="V341" s="13"/>
      <c r="W341" s="10"/>
    </row>
    <row r="342" spans="1:23" s="11" customFormat="1" ht="15" customHeight="1" x14ac:dyDescent="0.2">
      <c r="A342" s="12" t="s">
        <v>1236</v>
      </c>
      <c r="B342" s="8"/>
      <c r="C342" s="8" t="s">
        <v>1237</v>
      </c>
      <c r="D342" s="8"/>
      <c r="E342" s="8" t="s">
        <v>1238</v>
      </c>
      <c r="F342" s="8"/>
      <c r="G342" s="8"/>
      <c r="H342" s="8"/>
      <c r="I342" s="8"/>
      <c r="J342" s="8"/>
      <c r="K342" s="8"/>
      <c r="L342" s="24"/>
      <c r="M342" s="24"/>
      <c r="N342" s="20"/>
      <c r="O342" s="20"/>
      <c r="P342" s="20"/>
      <c r="Q342" s="24"/>
      <c r="R342" s="24"/>
      <c r="S342" s="20"/>
      <c r="T342" s="20"/>
      <c r="U342" s="20"/>
      <c r="V342" s="13"/>
      <c r="W342" s="10"/>
    </row>
    <row r="343" spans="1:23" s="11" customFormat="1" ht="15" customHeight="1" x14ac:dyDescent="0.2">
      <c r="A343" s="12" t="s">
        <v>1239</v>
      </c>
      <c r="B343" s="8"/>
      <c r="C343" s="8" t="s">
        <v>1240</v>
      </c>
      <c r="D343" s="8"/>
      <c r="E343" s="8" t="s">
        <v>1241</v>
      </c>
      <c r="F343" s="8"/>
      <c r="G343" s="8"/>
      <c r="H343" s="8"/>
      <c r="I343" s="8"/>
      <c r="J343" s="8"/>
      <c r="K343" s="8"/>
      <c r="L343" s="20"/>
      <c r="M343" s="20"/>
      <c r="N343" s="20"/>
      <c r="O343" s="20"/>
      <c r="P343" s="20"/>
      <c r="Q343" s="20"/>
      <c r="R343" s="20"/>
      <c r="S343" s="20"/>
      <c r="T343" s="20"/>
      <c r="U343" s="20"/>
      <c r="V343" s="13"/>
      <c r="W343" s="10"/>
    </row>
    <row r="344" spans="1:23" s="11" customFormat="1" ht="15" customHeight="1" x14ac:dyDescent="0.2">
      <c r="A344" s="12" t="s">
        <v>1242</v>
      </c>
      <c r="B344" s="8"/>
      <c r="C344" s="8" t="s">
        <v>1243</v>
      </c>
      <c r="D344" s="8"/>
      <c r="E344" s="8" t="s">
        <v>1244</v>
      </c>
      <c r="F344" s="8"/>
      <c r="G344" s="8"/>
      <c r="H344" s="8"/>
      <c r="I344" s="8"/>
      <c r="J344" s="8"/>
      <c r="K344" s="8"/>
      <c r="L344" s="24"/>
      <c r="M344" s="24"/>
      <c r="N344" s="20"/>
      <c r="O344" s="20"/>
      <c r="P344" s="20"/>
      <c r="Q344" s="24"/>
      <c r="R344" s="24"/>
      <c r="S344" s="20"/>
      <c r="T344" s="20"/>
      <c r="U344" s="20"/>
      <c r="V344" s="13"/>
      <c r="W344" s="10"/>
    </row>
    <row r="345" spans="1:23" s="11" customFormat="1" ht="15" customHeight="1" x14ac:dyDescent="0.2">
      <c r="A345" s="12" t="s">
        <v>1245</v>
      </c>
      <c r="B345" s="8"/>
      <c r="C345" s="8" t="s">
        <v>1246</v>
      </c>
      <c r="D345" s="8"/>
      <c r="E345" s="8" t="s">
        <v>1247</v>
      </c>
      <c r="F345" s="8"/>
      <c r="G345" s="8"/>
      <c r="H345" s="8"/>
      <c r="I345" s="8"/>
      <c r="J345" s="8"/>
      <c r="K345" s="8"/>
      <c r="L345" s="20"/>
      <c r="M345" s="20"/>
      <c r="N345" s="20"/>
      <c r="O345" s="20"/>
      <c r="P345" s="20"/>
      <c r="Q345" s="20"/>
      <c r="R345" s="20"/>
      <c r="S345" s="20"/>
      <c r="T345" s="20"/>
      <c r="U345" s="20"/>
      <c r="V345" s="13"/>
      <c r="W345" s="10"/>
    </row>
    <row r="346" spans="1:23" s="11" customFormat="1" ht="15" customHeight="1" x14ac:dyDescent="0.2">
      <c r="A346" s="12" t="s">
        <v>1248</v>
      </c>
      <c r="B346" s="8"/>
      <c r="C346" s="8" t="s">
        <v>1249</v>
      </c>
      <c r="D346" s="8"/>
      <c r="E346" s="8" t="s">
        <v>1250</v>
      </c>
      <c r="F346" s="8"/>
      <c r="G346" s="8"/>
      <c r="H346" s="8"/>
      <c r="I346" s="8"/>
      <c r="J346" s="8"/>
      <c r="K346" s="8"/>
      <c r="L346" s="24"/>
      <c r="M346" s="24"/>
      <c r="N346" s="20"/>
      <c r="O346" s="20"/>
      <c r="P346" s="20"/>
      <c r="Q346" s="24"/>
      <c r="R346" s="24"/>
      <c r="S346" s="20"/>
      <c r="T346" s="20"/>
      <c r="U346" s="20"/>
      <c r="V346" s="13"/>
      <c r="W346" s="10"/>
    </row>
    <row r="347" spans="1:23" s="11" customFormat="1" ht="15" customHeight="1" x14ac:dyDescent="0.2">
      <c r="A347" s="12" t="s">
        <v>1251</v>
      </c>
      <c r="B347" s="8"/>
      <c r="C347" s="8" t="s">
        <v>1252</v>
      </c>
      <c r="D347" s="8"/>
      <c r="E347" s="8" t="s">
        <v>1253</v>
      </c>
      <c r="F347" s="8"/>
      <c r="G347" s="8"/>
      <c r="H347" s="8"/>
      <c r="I347" s="8"/>
      <c r="J347" s="8"/>
      <c r="K347" s="8"/>
      <c r="L347" s="20"/>
      <c r="M347" s="20"/>
      <c r="N347" s="20"/>
      <c r="O347" s="20"/>
      <c r="P347" s="20"/>
      <c r="Q347" s="20"/>
      <c r="R347" s="20"/>
      <c r="S347" s="20"/>
      <c r="T347" s="20"/>
      <c r="U347" s="20"/>
      <c r="V347" s="13"/>
      <c r="W347" s="10"/>
    </row>
    <row r="348" spans="1:23" s="11" customFormat="1" ht="15" customHeight="1" x14ac:dyDescent="0.2">
      <c r="A348" s="12" t="s">
        <v>1254</v>
      </c>
      <c r="B348" s="8"/>
      <c r="C348" s="8" t="s">
        <v>1255</v>
      </c>
      <c r="D348" s="8"/>
      <c r="E348" s="8" t="s">
        <v>1256</v>
      </c>
      <c r="F348" s="8"/>
      <c r="G348" s="8"/>
      <c r="H348" s="8"/>
      <c r="I348" s="8"/>
      <c r="J348" s="8"/>
      <c r="K348" s="8"/>
      <c r="L348" s="24"/>
      <c r="M348" s="24"/>
      <c r="N348" s="20"/>
      <c r="O348" s="20"/>
      <c r="P348" s="20"/>
      <c r="Q348" s="24"/>
      <c r="R348" s="24"/>
      <c r="S348" s="20"/>
      <c r="T348" s="20"/>
      <c r="U348" s="20"/>
      <c r="V348" s="13"/>
      <c r="W348" s="10"/>
    </row>
    <row r="349" spans="1:23" s="11" customFormat="1" ht="15" customHeight="1" x14ac:dyDescent="0.2">
      <c r="A349" s="12" t="s">
        <v>1257</v>
      </c>
      <c r="B349" s="8"/>
      <c r="C349" s="8" t="s">
        <v>1258</v>
      </c>
      <c r="D349" s="8"/>
      <c r="E349" s="8" t="s">
        <v>1259</v>
      </c>
      <c r="F349" s="8"/>
      <c r="G349" s="8"/>
      <c r="H349" s="8"/>
      <c r="I349" s="8"/>
      <c r="J349" s="8"/>
      <c r="K349" s="8"/>
      <c r="L349" s="20"/>
      <c r="M349" s="20"/>
      <c r="N349" s="20"/>
      <c r="O349" s="20"/>
      <c r="P349" s="20"/>
      <c r="Q349" s="20"/>
      <c r="R349" s="20"/>
      <c r="S349" s="20"/>
      <c r="T349" s="20"/>
      <c r="U349" s="20"/>
      <c r="V349" s="13"/>
      <c r="W349" s="10"/>
    </row>
    <row r="350" spans="1:23" s="11" customFormat="1" ht="15" customHeight="1" x14ac:dyDescent="0.2">
      <c r="A350" s="12" t="s">
        <v>1257</v>
      </c>
      <c r="B350" s="8" t="s">
        <v>1260</v>
      </c>
      <c r="C350" s="8" t="s">
        <v>1261</v>
      </c>
      <c r="D350" s="8" t="s">
        <v>42</v>
      </c>
      <c r="E350" s="8" t="s">
        <v>1262</v>
      </c>
      <c r="F350" s="8" t="s">
        <v>1263</v>
      </c>
      <c r="G350" s="8" t="s">
        <v>1264</v>
      </c>
      <c r="H350" s="8" t="s">
        <v>1265</v>
      </c>
      <c r="I350" s="8" t="s">
        <v>1266</v>
      </c>
      <c r="J350" s="8"/>
      <c r="K350" s="8" t="s">
        <v>214</v>
      </c>
      <c r="L350" s="24" t="s">
        <v>215</v>
      </c>
      <c r="M350" s="24"/>
      <c r="N350" s="20"/>
      <c r="O350" s="20" t="s">
        <v>188</v>
      </c>
      <c r="P350" s="20" t="s">
        <v>188</v>
      </c>
      <c r="Q350" s="24" t="s">
        <v>124</v>
      </c>
      <c r="R350" s="24"/>
      <c r="S350" s="20"/>
      <c r="T350" s="20" t="s">
        <v>188</v>
      </c>
      <c r="U350" s="20" t="s">
        <v>188</v>
      </c>
      <c r="V350" s="13"/>
      <c r="W350" s="10"/>
    </row>
    <row r="351" spans="1:23" s="11" customFormat="1" ht="15" customHeight="1" x14ac:dyDescent="0.2">
      <c r="A351" s="12" t="s">
        <v>1267</v>
      </c>
      <c r="B351" s="8"/>
      <c r="C351" s="8" t="s">
        <v>1268</v>
      </c>
      <c r="D351" s="8"/>
      <c r="E351" s="8" t="s">
        <v>1269</v>
      </c>
      <c r="F351" s="8"/>
      <c r="G351" s="8"/>
      <c r="H351" s="8"/>
      <c r="I351" s="8"/>
      <c r="J351" s="8"/>
      <c r="K351" s="8"/>
      <c r="L351" s="20"/>
      <c r="M351" s="20"/>
      <c r="N351" s="20"/>
      <c r="O351" s="20"/>
      <c r="P351" s="20"/>
      <c r="Q351" s="20"/>
      <c r="R351" s="20"/>
      <c r="S351" s="20"/>
      <c r="T351" s="20"/>
      <c r="U351" s="20"/>
      <c r="V351" s="13"/>
      <c r="W351" s="10"/>
    </row>
    <row r="352" spans="1:23" s="11" customFormat="1" ht="15" customHeight="1" x14ac:dyDescent="0.2">
      <c r="A352" s="12" t="s">
        <v>1267</v>
      </c>
      <c r="B352" s="8" t="s">
        <v>1270</v>
      </c>
      <c r="C352" s="8" t="s">
        <v>1271</v>
      </c>
      <c r="D352" s="8" t="s">
        <v>42</v>
      </c>
      <c r="E352" s="8" t="s">
        <v>1272</v>
      </c>
      <c r="F352" s="8" t="s">
        <v>1273</v>
      </c>
      <c r="G352" s="8" t="s">
        <v>278</v>
      </c>
      <c r="H352" s="8" t="s">
        <v>1274</v>
      </c>
      <c r="I352" s="8" t="s">
        <v>1275</v>
      </c>
      <c r="J352" s="8"/>
      <c r="K352" s="8" t="s">
        <v>1276</v>
      </c>
      <c r="L352" s="24" t="s">
        <v>1277</v>
      </c>
      <c r="M352" s="24"/>
      <c r="N352" s="20"/>
      <c r="O352" s="20" t="s">
        <v>188</v>
      </c>
      <c r="P352" s="20" t="s">
        <v>188</v>
      </c>
      <c r="Q352" s="24"/>
      <c r="R352" s="24"/>
      <c r="S352" s="20"/>
      <c r="T352" s="20"/>
      <c r="U352" s="20"/>
      <c r="V352" s="13"/>
      <c r="W352" s="10"/>
    </row>
    <row r="353" spans="1:23" s="11" customFormat="1" ht="15" customHeight="1" x14ac:dyDescent="0.2">
      <c r="A353" s="12" t="s">
        <v>1278</v>
      </c>
      <c r="B353" s="8"/>
      <c r="C353" s="8" t="s">
        <v>1279</v>
      </c>
      <c r="D353" s="8"/>
      <c r="E353" s="8" t="s">
        <v>1280</v>
      </c>
      <c r="F353" s="8"/>
      <c r="G353" s="8"/>
      <c r="H353" s="8"/>
      <c r="I353" s="8"/>
      <c r="J353" s="8"/>
      <c r="K353" s="8"/>
      <c r="L353" s="20"/>
      <c r="M353" s="20"/>
      <c r="N353" s="20"/>
      <c r="O353" s="20"/>
      <c r="P353" s="20"/>
      <c r="Q353" s="20"/>
      <c r="R353" s="20"/>
      <c r="S353" s="20"/>
      <c r="T353" s="20"/>
      <c r="U353" s="20"/>
      <c r="V353" s="13"/>
      <c r="W353" s="10"/>
    </row>
    <row r="354" spans="1:23" s="11" customFormat="1" ht="15" customHeight="1" x14ac:dyDescent="0.2">
      <c r="A354" s="12" t="s">
        <v>1281</v>
      </c>
      <c r="B354" s="8"/>
      <c r="C354" s="8" t="s">
        <v>1282</v>
      </c>
      <c r="D354" s="8"/>
      <c r="E354" s="8" t="s">
        <v>1283</v>
      </c>
      <c r="F354" s="8"/>
      <c r="G354" s="8"/>
      <c r="H354" s="8"/>
      <c r="I354" s="8"/>
      <c r="J354" s="8"/>
      <c r="K354" s="8"/>
      <c r="L354" s="24"/>
      <c r="M354" s="24"/>
      <c r="N354" s="20"/>
      <c r="O354" s="20"/>
      <c r="P354" s="20"/>
      <c r="Q354" s="24"/>
      <c r="R354" s="24"/>
      <c r="S354" s="20"/>
      <c r="T354" s="20"/>
      <c r="U354" s="20"/>
      <c r="V354" s="13"/>
      <c r="W354" s="10"/>
    </row>
    <row r="355" spans="1:23" s="11" customFormat="1" ht="15" customHeight="1" x14ac:dyDescent="0.2">
      <c r="A355" s="12" t="s">
        <v>1284</v>
      </c>
      <c r="B355" s="8"/>
      <c r="C355" s="8" t="s">
        <v>1285</v>
      </c>
      <c r="D355" s="8"/>
      <c r="E355" s="8" t="s">
        <v>1286</v>
      </c>
      <c r="F355" s="8"/>
      <c r="G355" s="8"/>
      <c r="H355" s="8"/>
      <c r="I355" s="8"/>
      <c r="J355" s="8"/>
      <c r="K355" s="8"/>
      <c r="L355" s="20"/>
      <c r="M355" s="20"/>
      <c r="N355" s="20"/>
      <c r="O355" s="20"/>
      <c r="P355" s="20"/>
      <c r="Q355" s="20"/>
      <c r="R355" s="20"/>
      <c r="S355" s="20"/>
      <c r="T355" s="20"/>
      <c r="U355" s="20"/>
      <c r="V355" s="13"/>
      <c r="W355" s="10"/>
    </row>
    <row r="356" spans="1:23" s="11" customFormat="1" ht="15" customHeight="1" x14ac:dyDescent="0.2">
      <c r="A356" s="12" t="s">
        <v>1287</v>
      </c>
      <c r="B356" s="8"/>
      <c r="C356" s="8" t="s">
        <v>1288</v>
      </c>
      <c r="D356" s="8"/>
      <c r="E356" s="8" t="s">
        <v>1289</v>
      </c>
      <c r="F356" s="8"/>
      <c r="G356" s="8"/>
      <c r="H356" s="8"/>
      <c r="I356" s="8"/>
      <c r="J356" s="8"/>
      <c r="K356" s="8"/>
      <c r="L356" s="24"/>
      <c r="M356" s="24"/>
      <c r="N356" s="20"/>
      <c r="O356" s="20"/>
      <c r="P356" s="20"/>
      <c r="Q356" s="24"/>
      <c r="R356" s="24"/>
      <c r="S356" s="20"/>
      <c r="T356" s="20"/>
      <c r="U356" s="20"/>
      <c r="V356" s="13"/>
      <c r="W356" s="10"/>
    </row>
    <row r="357" spans="1:23" s="11" customFormat="1" ht="15" customHeight="1" x14ac:dyDescent="0.2">
      <c r="A357" s="12" t="s">
        <v>1290</v>
      </c>
      <c r="B357" s="8"/>
      <c r="C357" s="8" t="s">
        <v>1291</v>
      </c>
      <c r="D357" s="8"/>
      <c r="E357" s="8" t="s">
        <v>1292</v>
      </c>
      <c r="F357" s="8"/>
      <c r="G357" s="8"/>
      <c r="H357" s="8"/>
      <c r="I357" s="8"/>
      <c r="J357" s="8"/>
      <c r="K357" s="8"/>
      <c r="L357" s="20"/>
      <c r="M357" s="20"/>
      <c r="N357" s="20"/>
      <c r="O357" s="20"/>
      <c r="P357" s="20"/>
      <c r="Q357" s="20"/>
      <c r="R357" s="20"/>
      <c r="S357" s="20"/>
      <c r="T357" s="20"/>
      <c r="U357" s="20"/>
      <c r="V357" s="13"/>
      <c r="W357" s="10"/>
    </row>
    <row r="358" spans="1:23" s="11" customFormat="1" ht="15" customHeight="1" x14ac:dyDescent="0.2">
      <c r="A358" s="12" t="s">
        <v>1293</v>
      </c>
      <c r="B358" s="8"/>
      <c r="C358" s="8" t="s">
        <v>1294</v>
      </c>
      <c r="D358" s="8"/>
      <c r="E358" s="8" t="s">
        <v>1295</v>
      </c>
      <c r="F358" s="8"/>
      <c r="G358" s="8"/>
      <c r="H358" s="8"/>
      <c r="I358" s="8"/>
      <c r="J358" s="8"/>
      <c r="K358" s="8"/>
      <c r="L358" s="24"/>
      <c r="M358" s="24"/>
      <c r="N358" s="20"/>
      <c r="O358" s="20"/>
      <c r="P358" s="20"/>
      <c r="Q358" s="24"/>
      <c r="R358" s="24"/>
      <c r="S358" s="20"/>
      <c r="T358" s="20"/>
      <c r="U358" s="20"/>
      <c r="V358" s="13"/>
      <c r="W358" s="10"/>
    </row>
    <row r="359" spans="1:23" s="11" customFormat="1" ht="15" customHeight="1" x14ac:dyDescent="0.2">
      <c r="A359" s="12" t="s">
        <v>1296</v>
      </c>
      <c r="B359" s="8"/>
      <c r="C359" s="8" t="s">
        <v>1297</v>
      </c>
      <c r="D359" s="8"/>
      <c r="E359" s="8" t="s">
        <v>1298</v>
      </c>
      <c r="F359" s="8"/>
      <c r="G359" s="8"/>
      <c r="H359" s="8"/>
      <c r="I359" s="8"/>
      <c r="J359" s="8"/>
      <c r="K359" s="8"/>
      <c r="L359" s="20"/>
      <c r="M359" s="20"/>
      <c r="N359" s="20"/>
      <c r="O359" s="20"/>
      <c r="P359" s="20"/>
      <c r="Q359" s="20"/>
      <c r="R359" s="20"/>
      <c r="S359" s="20"/>
      <c r="T359" s="20"/>
      <c r="U359" s="20"/>
      <c r="V359" s="13"/>
      <c r="W359" s="10"/>
    </row>
    <row r="360" spans="1:23" s="11" customFormat="1" ht="15" customHeight="1" x14ac:dyDescent="0.2">
      <c r="A360" s="12" t="s">
        <v>1299</v>
      </c>
      <c r="B360" s="8"/>
      <c r="C360" s="8" t="s">
        <v>1300</v>
      </c>
      <c r="D360" s="8"/>
      <c r="E360" s="8" t="s">
        <v>1301</v>
      </c>
      <c r="F360" s="8"/>
      <c r="G360" s="8"/>
      <c r="H360" s="8"/>
      <c r="I360" s="8"/>
      <c r="J360" s="8"/>
      <c r="K360" s="8"/>
      <c r="L360" s="24"/>
      <c r="M360" s="24"/>
      <c r="N360" s="20"/>
      <c r="O360" s="20"/>
      <c r="P360" s="20"/>
      <c r="Q360" s="24"/>
      <c r="R360" s="24"/>
      <c r="S360" s="20"/>
      <c r="T360" s="20"/>
      <c r="U360" s="20"/>
      <c r="V360" s="13"/>
      <c r="W360" s="10"/>
    </row>
    <row r="361" spans="1:23" s="11" customFormat="1" ht="15" customHeight="1" x14ac:dyDescent="0.2">
      <c r="A361" s="12" t="s">
        <v>1302</v>
      </c>
      <c r="B361" s="8"/>
      <c r="C361" s="8" t="s">
        <v>1303</v>
      </c>
      <c r="D361" s="8"/>
      <c r="E361" s="8" t="s">
        <v>1304</v>
      </c>
      <c r="F361" s="8"/>
      <c r="G361" s="8"/>
      <c r="H361" s="8"/>
      <c r="I361" s="8"/>
      <c r="J361" s="8"/>
      <c r="K361" s="8"/>
      <c r="L361" s="20"/>
      <c r="M361" s="20"/>
      <c r="N361" s="20"/>
      <c r="O361" s="20"/>
      <c r="P361" s="20"/>
      <c r="Q361" s="20"/>
      <c r="R361" s="20"/>
      <c r="S361" s="20"/>
      <c r="T361" s="20"/>
      <c r="U361" s="20"/>
      <c r="V361" s="13"/>
      <c r="W361" s="10"/>
    </row>
    <row r="362" spans="1:23" s="11" customFormat="1" ht="15" customHeight="1" x14ac:dyDescent="0.2">
      <c r="A362" s="12" t="s">
        <v>1305</v>
      </c>
      <c r="B362" s="8"/>
      <c r="C362" s="8" t="s">
        <v>1306</v>
      </c>
      <c r="D362" s="8"/>
      <c r="E362" s="8" t="s">
        <v>1307</v>
      </c>
      <c r="F362" s="8"/>
      <c r="G362" s="8"/>
      <c r="H362" s="8"/>
      <c r="I362" s="8"/>
      <c r="J362" s="8"/>
      <c r="K362" s="8"/>
      <c r="L362" s="24"/>
      <c r="M362" s="24"/>
      <c r="N362" s="20"/>
      <c r="O362" s="20"/>
      <c r="P362" s="20"/>
      <c r="Q362" s="24"/>
      <c r="R362" s="24"/>
      <c r="S362" s="20"/>
      <c r="T362" s="20"/>
      <c r="U362" s="20"/>
      <c r="V362" s="13"/>
      <c r="W362" s="10"/>
    </row>
    <row r="363" spans="1:23" s="11" customFormat="1" ht="15" customHeight="1" x14ac:dyDescent="0.2">
      <c r="A363" s="12" t="s">
        <v>1308</v>
      </c>
      <c r="B363" s="8"/>
      <c r="C363" s="8" t="s">
        <v>1309</v>
      </c>
      <c r="D363" s="8"/>
      <c r="E363" s="8" t="s">
        <v>1310</v>
      </c>
      <c r="F363" s="8"/>
      <c r="G363" s="8"/>
      <c r="H363" s="8"/>
      <c r="I363" s="8"/>
      <c r="J363" s="8"/>
      <c r="K363" s="8"/>
      <c r="L363" s="20"/>
      <c r="M363" s="20"/>
      <c r="N363" s="20"/>
      <c r="O363" s="20"/>
      <c r="P363" s="20"/>
      <c r="Q363" s="20"/>
      <c r="R363" s="20"/>
      <c r="S363" s="20"/>
      <c r="T363" s="20"/>
      <c r="U363" s="20"/>
      <c r="V363" s="13"/>
      <c r="W363" s="10"/>
    </row>
    <row r="364" spans="1:23" s="11" customFormat="1" ht="15" customHeight="1" x14ac:dyDescent="0.2">
      <c r="A364" s="12" t="s">
        <v>1311</v>
      </c>
      <c r="B364" s="8"/>
      <c r="C364" s="8" t="s">
        <v>1312</v>
      </c>
      <c r="D364" s="8"/>
      <c r="E364" s="8" t="s">
        <v>1313</v>
      </c>
      <c r="F364" s="8"/>
      <c r="G364" s="8"/>
      <c r="H364" s="8"/>
      <c r="I364" s="8"/>
      <c r="J364" s="8"/>
      <c r="K364" s="8"/>
      <c r="L364" s="24"/>
      <c r="M364" s="24"/>
      <c r="N364" s="20"/>
      <c r="O364" s="20"/>
      <c r="P364" s="20"/>
      <c r="Q364" s="24"/>
      <c r="R364" s="24"/>
      <c r="S364" s="20"/>
      <c r="T364" s="20"/>
      <c r="U364" s="20"/>
      <c r="V364" s="13"/>
      <c r="W364" s="10"/>
    </row>
    <row r="365" spans="1:23" s="11" customFormat="1" ht="15" customHeight="1" x14ac:dyDescent="0.2">
      <c r="A365" s="12" t="s">
        <v>1314</v>
      </c>
      <c r="B365" s="8"/>
      <c r="C365" s="8" t="s">
        <v>1315</v>
      </c>
      <c r="D365" s="8"/>
      <c r="E365" s="8" t="s">
        <v>1316</v>
      </c>
      <c r="F365" s="8"/>
      <c r="G365" s="8"/>
      <c r="H365" s="8"/>
      <c r="I365" s="8"/>
      <c r="J365" s="8"/>
      <c r="K365" s="8"/>
      <c r="L365" s="20"/>
      <c r="M365" s="20"/>
      <c r="N365" s="20"/>
      <c r="O365" s="20"/>
      <c r="P365" s="20"/>
      <c r="Q365" s="20"/>
      <c r="R365" s="20"/>
      <c r="S365" s="20"/>
      <c r="T365" s="20"/>
      <c r="U365" s="20"/>
      <c r="V365" s="13"/>
      <c r="W365" s="10"/>
    </row>
    <row r="366" spans="1:23" s="11" customFormat="1" ht="15" customHeight="1" x14ac:dyDescent="0.2">
      <c r="A366" s="12" t="s">
        <v>1317</v>
      </c>
      <c r="B366" s="8"/>
      <c r="C366" s="8" t="s">
        <v>1318</v>
      </c>
      <c r="D366" s="8"/>
      <c r="E366" s="8" t="s">
        <v>1319</v>
      </c>
      <c r="F366" s="8"/>
      <c r="G366" s="8"/>
      <c r="H366" s="8"/>
      <c r="I366" s="8"/>
      <c r="J366" s="8"/>
      <c r="K366" s="8"/>
      <c r="L366" s="24"/>
      <c r="M366" s="24"/>
      <c r="N366" s="20"/>
      <c r="O366" s="20"/>
      <c r="P366" s="20"/>
      <c r="Q366" s="24"/>
      <c r="R366" s="24"/>
      <c r="S366" s="20"/>
      <c r="T366" s="20"/>
      <c r="U366" s="20"/>
      <c r="V366" s="13"/>
      <c r="W366" s="10"/>
    </row>
    <row r="367" spans="1:23" s="11" customFormat="1" ht="15" customHeight="1" x14ac:dyDescent="0.2">
      <c r="A367" s="12" t="s">
        <v>1317</v>
      </c>
      <c r="B367" s="8" t="s">
        <v>1320</v>
      </c>
      <c r="C367" s="8" t="s">
        <v>1321</v>
      </c>
      <c r="D367" s="8" t="s">
        <v>42</v>
      </c>
      <c r="E367" s="8" t="s">
        <v>1322</v>
      </c>
      <c r="F367" s="8" t="s">
        <v>1323</v>
      </c>
      <c r="G367" s="8" t="s">
        <v>278</v>
      </c>
      <c r="H367" s="8" t="s">
        <v>1324</v>
      </c>
      <c r="I367" s="8" t="s">
        <v>1325</v>
      </c>
      <c r="J367" s="8"/>
      <c r="K367" s="8" t="s">
        <v>214</v>
      </c>
      <c r="L367" s="20" t="s">
        <v>215</v>
      </c>
      <c r="M367" s="20"/>
      <c r="N367" s="20"/>
      <c r="O367" s="20" t="s">
        <v>188</v>
      </c>
      <c r="P367" s="20" t="s">
        <v>188</v>
      </c>
      <c r="Q367" s="20" t="s">
        <v>124</v>
      </c>
      <c r="R367" s="20"/>
      <c r="S367" s="20"/>
      <c r="T367" s="20" t="s">
        <v>188</v>
      </c>
      <c r="U367" s="20" t="s">
        <v>188</v>
      </c>
      <c r="V367" s="13"/>
      <c r="W367" s="10"/>
    </row>
    <row r="368" spans="1:23" s="11" customFormat="1" ht="15" customHeight="1" x14ac:dyDescent="0.2">
      <c r="A368" s="12" t="s">
        <v>1326</v>
      </c>
      <c r="B368" s="8"/>
      <c r="C368" s="8" t="s">
        <v>1327</v>
      </c>
      <c r="D368" s="8"/>
      <c r="E368" s="8" t="s">
        <v>1328</v>
      </c>
      <c r="F368" s="8"/>
      <c r="G368" s="8"/>
      <c r="H368" s="8"/>
      <c r="I368" s="8"/>
      <c r="J368" s="8"/>
      <c r="K368" s="8"/>
      <c r="L368" s="24"/>
      <c r="M368" s="24"/>
      <c r="N368" s="20"/>
      <c r="O368" s="20"/>
      <c r="P368" s="20"/>
      <c r="Q368" s="24"/>
      <c r="R368" s="24"/>
      <c r="S368" s="20"/>
      <c r="T368" s="20"/>
      <c r="U368" s="20"/>
      <c r="V368" s="13"/>
      <c r="W368" s="10"/>
    </row>
    <row r="369" spans="1:23" s="11" customFormat="1" ht="15" customHeight="1" x14ac:dyDescent="0.2">
      <c r="A369" s="12" t="s">
        <v>1326</v>
      </c>
      <c r="B369" s="8" t="s">
        <v>1329</v>
      </c>
      <c r="C369" s="8" t="s">
        <v>1330</v>
      </c>
      <c r="D369" s="8" t="s">
        <v>42</v>
      </c>
      <c r="E369" s="8" t="s">
        <v>1331</v>
      </c>
      <c r="F369" s="8" t="s">
        <v>1332</v>
      </c>
      <c r="G369" s="8" t="s">
        <v>1333</v>
      </c>
      <c r="H369" s="8" t="s">
        <v>1334</v>
      </c>
      <c r="I369" s="8" t="s">
        <v>1335</v>
      </c>
      <c r="J369" s="8"/>
      <c r="K369" s="8" t="s">
        <v>214</v>
      </c>
      <c r="L369" s="20" t="s">
        <v>215</v>
      </c>
      <c r="M369" s="20"/>
      <c r="N369" s="20"/>
      <c r="O369" s="20" t="s">
        <v>188</v>
      </c>
      <c r="P369" s="20" t="s">
        <v>188</v>
      </c>
      <c r="Q369" s="20" t="s">
        <v>124</v>
      </c>
      <c r="R369" s="20"/>
      <c r="S369" s="20"/>
      <c r="T369" s="20" t="s">
        <v>188</v>
      </c>
      <c r="U369" s="20" t="s">
        <v>188</v>
      </c>
      <c r="V369" s="13"/>
      <c r="W369" s="10"/>
    </row>
    <row r="370" spans="1:23" s="11" customFormat="1" ht="15" customHeight="1" x14ac:dyDescent="0.2">
      <c r="A370" s="12" t="s">
        <v>1336</v>
      </c>
      <c r="B370" s="8"/>
      <c r="C370" s="8" t="s">
        <v>1337</v>
      </c>
      <c r="D370" s="8"/>
      <c r="E370" s="8" t="s">
        <v>1338</v>
      </c>
      <c r="F370" s="8"/>
      <c r="G370" s="8"/>
      <c r="H370" s="8"/>
      <c r="I370" s="8"/>
      <c r="J370" s="8"/>
      <c r="K370" s="8"/>
      <c r="L370" s="24"/>
      <c r="M370" s="24"/>
      <c r="N370" s="20"/>
      <c r="O370" s="20"/>
      <c r="P370" s="20"/>
      <c r="Q370" s="24"/>
      <c r="R370" s="24"/>
      <c r="S370" s="20"/>
      <c r="T370" s="20"/>
      <c r="U370" s="20"/>
      <c r="V370" s="13"/>
      <c r="W370" s="10"/>
    </row>
    <row r="371" spans="1:23" s="11" customFormat="1" ht="15" customHeight="1" x14ac:dyDescent="0.2">
      <c r="A371" s="12" t="s">
        <v>1339</v>
      </c>
      <c r="B371" s="8"/>
      <c r="C371" s="8" t="s">
        <v>1340</v>
      </c>
      <c r="D371" s="8"/>
      <c r="E371" s="8" t="s">
        <v>1341</v>
      </c>
      <c r="F371" s="8"/>
      <c r="G371" s="8"/>
      <c r="H371" s="8"/>
      <c r="I371" s="8"/>
      <c r="J371" s="8"/>
      <c r="K371" s="8"/>
      <c r="L371" s="20"/>
      <c r="M371" s="20"/>
      <c r="N371" s="20"/>
      <c r="O371" s="20"/>
      <c r="P371" s="20"/>
      <c r="Q371" s="20"/>
      <c r="R371" s="20"/>
      <c r="S371" s="20"/>
      <c r="T371" s="20"/>
      <c r="U371" s="20"/>
      <c r="V371" s="13"/>
      <c r="W371" s="10"/>
    </row>
    <row r="372" spans="1:23" s="11" customFormat="1" ht="15" customHeight="1" x14ac:dyDescent="0.2">
      <c r="A372" s="12" t="s">
        <v>1342</v>
      </c>
      <c r="B372" s="8"/>
      <c r="C372" s="8" t="s">
        <v>1343</v>
      </c>
      <c r="D372" s="8"/>
      <c r="E372" s="8" t="s">
        <v>1344</v>
      </c>
      <c r="F372" s="8"/>
      <c r="G372" s="8"/>
      <c r="H372" s="8"/>
      <c r="I372" s="8"/>
      <c r="J372" s="8"/>
      <c r="K372" s="8"/>
      <c r="L372" s="24"/>
      <c r="M372" s="24"/>
      <c r="N372" s="20"/>
      <c r="O372" s="20"/>
      <c r="P372" s="20"/>
      <c r="Q372" s="24"/>
      <c r="R372" s="24"/>
      <c r="S372" s="20"/>
      <c r="T372" s="20"/>
      <c r="U372" s="20"/>
      <c r="V372" s="13"/>
      <c r="W372" s="10"/>
    </row>
    <row r="373" spans="1:23" s="11" customFormat="1" ht="15" customHeight="1" x14ac:dyDescent="0.2">
      <c r="A373" s="12" t="s">
        <v>1345</v>
      </c>
      <c r="B373" s="8"/>
      <c r="C373" s="8" t="s">
        <v>1346</v>
      </c>
      <c r="D373" s="8"/>
      <c r="E373" s="8" t="s">
        <v>1347</v>
      </c>
      <c r="F373" s="8"/>
      <c r="G373" s="8"/>
      <c r="H373" s="8"/>
      <c r="I373" s="8"/>
      <c r="J373" s="8"/>
      <c r="K373" s="8"/>
      <c r="L373" s="20"/>
      <c r="M373" s="20"/>
      <c r="N373" s="20"/>
      <c r="O373" s="20"/>
      <c r="P373" s="20"/>
      <c r="Q373" s="20"/>
      <c r="R373" s="20"/>
      <c r="S373" s="20"/>
      <c r="T373" s="20"/>
      <c r="U373" s="20"/>
      <c r="V373" s="13"/>
      <c r="W373" s="10"/>
    </row>
    <row r="374" spans="1:23" s="11" customFormat="1" ht="15" customHeight="1" x14ac:dyDescent="0.2">
      <c r="A374" s="12" t="s">
        <v>1348</v>
      </c>
      <c r="B374" s="8"/>
      <c r="C374" s="8" t="s">
        <v>1349</v>
      </c>
      <c r="D374" s="8"/>
      <c r="E374" s="8" t="s">
        <v>1350</v>
      </c>
      <c r="F374" s="8"/>
      <c r="G374" s="8"/>
      <c r="H374" s="8"/>
      <c r="I374" s="8"/>
      <c r="J374" s="8"/>
      <c r="K374" s="8"/>
      <c r="L374" s="24"/>
      <c r="M374" s="24"/>
      <c r="N374" s="20"/>
      <c r="O374" s="20"/>
      <c r="P374" s="20"/>
      <c r="Q374" s="24"/>
      <c r="R374" s="24"/>
      <c r="S374" s="20"/>
      <c r="T374" s="20"/>
      <c r="U374" s="20"/>
      <c r="V374" s="13"/>
      <c r="W374" s="10"/>
    </row>
    <row r="375" spans="1:23" s="11" customFormat="1" ht="15" customHeight="1" x14ac:dyDescent="0.2">
      <c r="A375" s="12" t="s">
        <v>1351</v>
      </c>
      <c r="B375" s="8"/>
      <c r="C375" s="8" t="s">
        <v>1352</v>
      </c>
      <c r="D375" s="8"/>
      <c r="E375" s="8" t="s">
        <v>1353</v>
      </c>
      <c r="F375" s="8"/>
      <c r="G375" s="8"/>
      <c r="H375" s="8"/>
      <c r="I375" s="8"/>
      <c r="J375" s="8"/>
      <c r="K375" s="8"/>
      <c r="L375" s="20"/>
      <c r="M375" s="20"/>
      <c r="N375" s="20"/>
      <c r="O375" s="20"/>
      <c r="P375" s="20"/>
      <c r="Q375" s="20"/>
      <c r="R375" s="20"/>
      <c r="S375" s="20"/>
      <c r="T375" s="20"/>
      <c r="U375" s="20"/>
      <c r="V375" s="13"/>
      <c r="W375" s="10"/>
    </row>
    <row r="376" spans="1:23" s="11" customFormat="1" ht="15" customHeight="1" x14ac:dyDescent="0.2">
      <c r="A376" s="12" t="s">
        <v>1354</v>
      </c>
      <c r="B376" s="8"/>
      <c r="C376" s="8" t="s">
        <v>1355</v>
      </c>
      <c r="D376" s="8"/>
      <c r="E376" s="8" t="s">
        <v>1356</v>
      </c>
      <c r="F376" s="8"/>
      <c r="G376" s="8"/>
      <c r="H376" s="8"/>
      <c r="I376" s="8"/>
      <c r="J376" s="8"/>
      <c r="K376" s="8"/>
      <c r="L376" s="24"/>
      <c r="M376" s="24"/>
      <c r="N376" s="20"/>
      <c r="O376" s="20"/>
      <c r="P376" s="20"/>
      <c r="Q376" s="24"/>
      <c r="R376" s="24"/>
      <c r="S376" s="20"/>
      <c r="T376" s="20"/>
      <c r="U376" s="20"/>
      <c r="V376" s="13"/>
      <c r="W376" s="10"/>
    </row>
    <row r="377" spans="1:23" s="11" customFormat="1" ht="15" customHeight="1" x14ac:dyDescent="0.2">
      <c r="A377" s="12" t="s">
        <v>1357</v>
      </c>
      <c r="B377" s="8"/>
      <c r="C377" s="8" t="s">
        <v>1358</v>
      </c>
      <c r="D377" s="8"/>
      <c r="E377" s="8" t="s">
        <v>1359</v>
      </c>
      <c r="F377" s="8"/>
      <c r="G377" s="8"/>
      <c r="H377" s="8"/>
      <c r="I377" s="8"/>
      <c r="J377" s="8"/>
      <c r="K377" s="8"/>
      <c r="L377" s="20"/>
      <c r="M377" s="20"/>
      <c r="N377" s="20"/>
      <c r="O377" s="20"/>
      <c r="P377" s="20"/>
      <c r="Q377" s="20"/>
      <c r="R377" s="20"/>
      <c r="S377" s="20"/>
      <c r="T377" s="20"/>
      <c r="U377" s="20"/>
      <c r="V377" s="13"/>
      <c r="W377" s="10"/>
    </row>
    <row r="378" spans="1:23" s="11" customFormat="1" ht="15" customHeight="1" x14ac:dyDescent="0.2">
      <c r="A378" s="12" t="s">
        <v>1360</v>
      </c>
      <c r="B378" s="8"/>
      <c r="C378" s="8" t="s">
        <v>1361</v>
      </c>
      <c r="D378" s="8"/>
      <c r="E378" s="8" t="s">
        <v>1362</v>
      </c>
      <c r="F378" s="8"/>
      <c r="G378" s="8"/>
      <c r="H378" s="8"/>
      <c r="I378" s="8"/>
      <c r="J378" s="8"/>
      <c r="K378" s="8"/>
      <c r="L378" s="24"/>
      <c r="M378" s="24"/>
      <c r="N378" s="20"/>
      <c r="O378" s="20"/>
      <c r="P378" s="20"/>
      <c r="Q378" s="24"/>
      <c r="R378" s="24"/>
      <c r="S378" s="20"/>
      <c r="T378" s="20"/>
      <c r="U378" s="20"/>
      <c r="V378" s="13"/>
      <c r="W378" s="10"/>
    </row>
    <row r="379" spans="1:23" s="11" customFormat="1" ht="15" customHeight="1" x14ac:dyDescent="0.2">
      <c r="A379" s="12" t="s">
        <v>1363</v>
      </c>
      <c r="B379" s="8"/>
      <c r="C379" s="8" t="s">
        <v>1364</v>
      </c>
      <c r="D379" s="8"/>
      <c r="E379" s="8" t="s">
        <v>1365</v>
      </c>
      <c r="F379" s="8"/>
      <c r="G379" s="8"/>
      <c r="H379" s="8"/>
      <c r="I379" s="8"/>
      <c r="J379" s="8"/>
      <c r="K379" s="8"/>
      <c r="L379" s="20"/>
      <c r="M379" s="20"/>
      <c r="N379" s="20"/>
      <c r="O379" s="20"/>
      <c r="P379" s="20"/>
      <c r="Q379" s="20"/>
      <c r="R379" s="20"/>
      <c r="S379" s="20"/>
      <c r="T379" s="20"/>
      <c r="U379" s="20"/>
      <c r="V379" s="13"/>
      <c r="W379" s="10"/>
    </row>
    <row r="380" spans="1:23" s="11" customFormat="1" ht="15" customHeight="1" x14ac:dyDescent="0.2">
      <c r="A380" s="12" t="s">
        <v>1366</v>
      </c>
      <c r="B380" s="8"/>
      <c r="C380" s="8" t="s">
        <v>1367</v>
      </c>
      <c r="D380" s="8"/>
      <c r="E380" s="8" t="s">
        <v>1368</v>
      </c>
      <c r="F380" s="8"/>
      <c r="G380" s="8"/>
      <c r="H380" s="8"/>
      <c r="I380" s="8"/>
      <c r="J380" s="8"/>
      <c r="K380" s="8"/>
      <c r="L380" s="24"/>
      <c r="M380" s="24"/>
      <c r="N380" s="20"/>
      <c r="O380" s="20"/>
      <c r="P380" s="20"/>
      <c r="Q380" s="24"/>
      <c r="R380" s="24"/>
      <c r="S380" s="20"/>
      <c r="T380" s="20"/>
      <c r="U380" s="20"/>
      <c r="V380" s="13"/>
      <c r="W380" s="10"/>
    </row>
    <row r="381" spans="1:23" s="11" customFormat="1" ht="15" customHeight="1" x14ac:dyDescent="0.2">
      <c r="A381" s="12" t="s">
        <v>1369</v>
      </c>
      <c r="B381" s="8"/>
      <c r="C381" s="8" t="s">
        <v>1370</v>
      </c>
      <c r="D381" s="8"/>
      <c r="E381" s="8" t="s">
        <v>1371</v>
      </c>
      <c r="F381" s="8"/>
      <c r="G381" s="8"/>
      <c r="H381" s="8"/>
      <c r="I381" s="8"/>
      <c r="J381" s="8"/>
      <c r="K381" s="8"/>
      <c r="L381" s="20"/>
      <c r="M381" s="20"/>
      <c r="N381" s="20"/>
      <c r="O381" s="20"/>
      <c r="P381" s="20"/>
      <c r="Q381" s="20"/>
      <c r="R381" s="20"/>
      <c r="S381" s="20"/>
      <c r="T381" s="20"/>
      <c r="U381" s="20"/>
      <c r="V381" s="13"/>
      <c r="W381" s="10"/>
    </row>
    <row r="382" spans="1:23" s="11" customFormat="1" ht="15" customHeight="1" x14ac:dyDescent="0.2">
      <c r="A382" s="12" t="s">
        <v>1372</v>
      </c>
      <c r="B382" s="8"/>
      <c r="C382" s="8" t="s">
        <v>178</v>
      </c>
      <c r="D382" s="8"/>
      <c r="E382" s="8" t="s">
        <v>179</v>
      </c>
      <c r="F382" s="8"/>
      <c r="G382" s="8"/>
      <c r="H382" s="8"/>
      <c r="I382" s="8"/>
      <c r="J382" s="8"/>
      <c r="K382" s="8"/>
      <c r="L382" s="24"/>
      <c r="M382" s="24"/>
      <c r="N382" s="20"/>
      <c r="O382" s="20"/>
      <c r="P382" s="20"/>
      <c r="Q382" s="24"/>
      <c r="R382" s="24"/>
      <c r="S382" s="20"/>
      <c r="T382" s="20"/>
      <c r="U382" s="20"/>
      <c r="V382" s="13"/>
      <c r="W382" s="10"/>
    </row>
    <row r="383" spans="1:23" s="11" customFormat="1" ht="15" customHeight="1" x14ac:dyDescent="0.2">
      <c r="A383" s="12" t="s">
        <v>1373</v>
      </c>
      <c r="B383" s="8"/>
      <c r="C383" s="8" t="s">
        <v>1374</v>
      </c>
      <c r="D383" s="8"/>
      <c r="E383" s="8" t="s">
        <v>1375</v>
      </c>
      <c r="F383" s="8"/>
      <c r="G383" s="8"/>
      <c r="H383" s="8"/>
      <c r="I383" s="8"/>
      <c r="J383" s="8"/>
      <c r="K383" s="8"/>
      <c r="L383" s="20"/>
      <c r="M383" s="20"/>
      <c r="N383" s="20"/>
      <c r="O383" s="20"/>
      <c r="P383" s="20"/>
      <c r="Q383" s="20"/>
      <c r="R383" s="20"/>
      <c r="S383" s="20"/>
      <c r="T383" s="20"/>
      <c r="U383" s="20"/>
      <c r="V383" s="13"/>
      <c r="W383" s="10"/>
    </row>
    <row r="384" spans="1:23" s="11" customFormat="1" ht="15" customHeight="1" x14ac:dyDescent="0.2">
      <c r="A384" s="12" t="s">
        <v>1376</v>
      </c>
      <c r="B384" s="8"/>
      <c r="C384" s="8" t="s">
        <v>417</v>
      </c>
      <c r="D384" s="8"/>
      <c r="E384" s="8" t="s">
        <v>1377</v>
      </c>
      <c r="F384" s="8"/>
      <c r="G384" s="8"/>
      <c r="H384" s="8"/>
      <c r="I384" s="8"/>
      <c r="J384" s="8"/>
      <c r="K384" s="8"/>
      <c r="L384" s="24"/>
      <c r="M384" s="24"/>
      <c r="N384" s="20"/>
      <c r="O384" s="20"/>
      <c r="P384" s="20"/>
      <c r="Q384" s="24"/>
      <c r="R384" s="24"/>
      <c r="S384" s="20"/>
      <c r="T384" s="20"/>
      <c r="U384" s="20"/>
      <c r="V384" s="13"/>
      <c r="W384" s="10"/>
    </row>
    <row r="385" spans="1:23" s="11" customFormat="1" ht="15" customHeight="1" x14ac:dyDescent="0.2">
      <c r="A385" s="12" t="s">
        <v>1378</v>
      </c>
      <c r="B385" s="8"/>
      <c r="C385" s="8" t="s">
        <v>1379</v>
      </c>
      <c r="D385" s="8"/>
      <c r="E385" s="8" t="s">
        <v>1380</v>
      </c>
      <c r="F385" s="8"/>
      <c r="G385" s="8"/>
      <c r="H385" s="8"/>
      <c r="I385" s="8"/>
      <c r="J385" s="8"/>
      <c r="K385" s="8"/>
      <c r="L385" s="20"/>
      <c r="M385" s="20"/>
      <c r="N385" s="20"/>
      <c r="O385" s="20"/>
      <c r="P385" s="20"/>
      <c r="Q385" s="20"/>
      <c r="R385" s="20"/>
      <c r="S385" s="20"/>
      <c r="T385" s="20"/>
      <c r="U385" s="20"/>
      <c r="V385" s="13"/>
      <c r="W385" s="10"/>
    </row>
    <row r="386" spans="1:23" s="11" customFormat="1" ht="15" customHeight="1" x14ac:dyDescent="0.2">
      <c r="A386" s="12" t="s">
        <v>1381</v>
      </c>
      <c r="B386" s="8"/>
      <c r="C386" s="8" t="s">
        <v>1382</v>
      </c>
      <c r="D386" s="8"/>
      <c r="E386" s="8" t="s">
        <v>1220</v>
      </c>
      <c r="F386" s="8"/>
      <c r="G386" s="8"/>
      <c r="H386" s="8"/>
      <c r="I386" s="8"/>
      <c r="J386" s="8"/>
      <c r="K386" s="8"/>
      <c r="L386" s="24"/>
      <c r="M386" s="24"/>
      <c r="N386" s="20"/>
      <c r="O386" s="20"/>
      <c r="P386" s="20"/>
      <c r="Q386" s="24"/>
      <c r="R386" s="24"/>
      <c r="S386" s="20"/>
      <c r="T386" s="20"/>
      <c r="U386" s="20"/>
      <c r="V386" s="13"/>
      <c r="W386" s="10"/>
    </row>
    <row r="387" spans="1:23" s="11" customFormat="1" ht="15" customHeight="1" x14ac:dyDescent="0.2">
      <c r="A387" s="12" t="s">
        <v>1383</v>
      </c>
      <c r="B387" s="8"/>
      <c r="C387" s="8" t="s">
        <v>236</v>
      </c>
      <c r="D387" s="8"/>
      <c r="E387" s="8" t="s">
        <v>1220</v>
      </c>
      <c r="F387" s="8"/>
      <c r="G387" s="8"/>
      <c r="H387" s="8"/>
      <c r="I387" s="8"/>
      <c r="J387" s="8"/>
      <c r="K387" s="8"/>
      <c r="L387" s="20"/>
      <c r="M387" s="20"/>
      <c r="N387" s="20"/>
      <c r="O387" s="20"/>
      <c r="P387" s="20"/>
      <c r="Q387" s="20"/>
      <c r="R387" s="20"/>
      <c r="S387" s="20"/>
      <c r="T387" s="20"/>
      <c r="U387" s="20"/>
      <c r="V387" s="13"/>
      <c r="W387" s="10"/>
    </row>
    <row r="388" spans="1:23" s="11" customFormat="1" ht="15" customHeight="1" x14ac:dyDescent="0.2">
      <c r="A388" s="12" t="s">
        <v>1384</v>
      </c>
      <c r="B388" s="8"/>
      <c r="C388" s="8" t="s">
        <v>1385</v>
      </c>
      <c r="D388" s="8"/>
      <c r="E388" s="8" t="s">
        <v>1386</v>
      </c>
      <c r="F388" s="8"/>
      <c r="G388" s="8"/>
      <c r="H388" s="8"/>
      <c r="I388" s="8"/>
      <c r="J388" s="8"/>
      <c r="K388" s="8"/>
      <c r="L388" s="24"/>
      <c r="M388" s="24"/>
      <c r="N388" s="20"/>
      <c r="O388" s="20"/>
      <c r="P388" s="20"/>
      <c r="Q388" s="24"/>
      <c r="R388" s="24"/>
      <c r="S388" s="20"/>
      <c r="T388" s="20"/>
      <c r="U388" s="20"/>
      <c r="V388" s="13"/>
      <c r="W388" s="10"/>
    </row>
    <row r="389" spans="1:23" s="11" customFormat="1" ht="15" customHeight="1" x14ac:dyDescent="0.2">
      <c r="A389" s="12" t="s">
        <v>1387</v>
      </c>
      <c r="B389" s="8"/>
      <c r="C389" s="8" t="s">
        <v>369</v>
      </c>
      <c r="D389" s="8"/>
      <c r="E389" s="8" t="s">
        <v>1388</v>
      </c>
      <c r="F389" s="8"/>
      <c r="G389" s="8"/>
      <c r="H389" s="8"/>
      <c r="I389" s="8"/>
      <c r="J389" s="8"/>
      <c r="K389" s="8"/>
      <c r="L389" s="20"/>
      <c r="M389" s="20"/>
      <c r="N389" s="20"/>
      <c r="O389" s="20"/>
      <c r="P389" s="20"/>
      <c r="Q389" s="20"/>
      <c r="R389" s="20"/>
      <c r="S389" s="20"/>
      <c r="T389" s="20"/>
      <c r="U389" s="20"/>
      <c r="V389" s="13"/>
      <c r="W389" s="10"/>
    </row>
    <row r="390" spans="1:23" s="11" customFormat="1" ht="15" customHeight="1" x14ac:dyDescent="0.2">
      <c r="A390" s="12" t="s">
        <v>1389</v>
      </c>
      <c r="B390" s="8"/>
      <c r="C390" s="8" t="s">
        <v>372</v>
      </c>
      <c r="D390" s="8"/>
      <c r="E390" s="8" t="s">
        <v>1390</v>
      </c>
      <c r="F390" s="8"/>
      <c r="G390" s="8"/>
      <c r="H390" s="8"/>
      <c r="I390" s="8"/>
      <c r="J390" s="8"/>
      <c r="K390" s="8"/>
      <c r="L390" s="24"/>
      <c r="M390" s="24"/>
      <c r="N390" s="20"/>
      <c r="O390" s="20"/>
      <c r="P390" s="20"/>
      <c r="Q390" s="24"/>
      <c r="R390" s="24"/>
      <c r="S390" s="20"/>
      <c r="T390" s="20"/>
      <c r="U390" s="20"/>
      <c r="V390" s="13"/>
      <c r="W390" s="10"/>
    </row>
    <row r="391" spans="1:23" s="11" customFormat="1" ht="15" customHeight="1" x14ac:dyDescent="0.2">
      <c r="A391" s="12" t="s">
        <v>1391</v>
      </c>
      <c r="B391" s="8"/>
      <c r="C391" s="8" t="s">
        <v>172</v>
      </c>
      <c r="D391" s="8"/>
      <c r="E391" s="8" t="s">
        <v>382</v>
      </c>
      <c r="F391" s="8"/>
      <c r="G391" s="8"/>
      <c r="H391" s="8"/>
      <c r="I391" s="8"/>
      <c r="J391" s="8"/>
      <c r="K391" s="8"/>
      <c r="L391" s="20"/>
      <c r="M391" s="20"/>
      <c r="N391" s="20"/>
      <c r="O391" s="20"/>
      <c r="P391" s="20"/>
      <c r="Q391" s="20"/>
      <c r="R391" s="20"/>
      <c r="S391" s="20"/>
      <c r="T391" s="20"/>
      <c r="U391" s="20"/>
      <c r="V391" s="13"/>
      <c r="W391" s="10"/>
    </row>
    <row r="392" spans="1:23" s="11" customFormat="1" ht="15" customHeight="1" x14ac:dyDescent="0.2">
      <c r="A392" s="12" t="s">
        <v>1392</v>
      </c>
      <c r="B392" s="8"/>
      <c r="C392" s="8" t="s">
        <v>1393</v>
      </c>
      <c r="D392" s="8"/>
      <c r="E392" s="8" t="s">
        <v>1394</v>
      </c>
      <c r="F392" s="8"/>
      <c r="G392" s="8"/>
      <c r="H392" s="8"/>
      <c r="I392" s="8"/>
      <c r="J392" s="8"/>
      <c r="K392" s="8"/>
      <c r="L392" s="24"/>
      <c r="M392" s="24"/>
      <c r="N392" s="20"/>
      <c r="O392" s="20"/>
      <c r="P392" s="20"/>
      <c r="Q392" s="24"/>
      <c r="R392" s="24"/>
      <c r="S392" s="20"/>
      <c r="T392" s="20"/>
      <c r="U392" s="20"/>
      <c r="V392" s="13"/>
      <c r="W392" s="10"/>
    </row>
    <row r="393" spans="1:23" s="11" customFormat="1" ht="15" customHeight="1" x14ac:dyDescent="0.2">
      <c r="A393" s="12" t="s">
        <v>1395</v>
      </c>
      <c r="B393" s="8"/>
      <c r="C393" s="8" t="s">
        <v>417</v>
      </c>
      <c r="D393" s="8"/>
      <c r="E393" s="8" t="s">
        <v>1396</v>
      </c>
      <c r="F393" s="8"/>
      <c r="G393" s="8"/>
      <c r="H393" s="8"/>
      <c r="I393" s="8"/>
      <c r="J393" s="8"/>
      <c r="K393" s="8"/>
      <c r="L393" s="20"/>
      <c r="M393" s="20"/>
      <c r="N393" s="20"/>
      <c r="O393" s="20"/>
      <c r="P393" s="20"/>
      <c r="Q393" s="20"/>
      <c r="R393" s="20"/>
      <c r="S393" s="20"/>
      <c r="T393" s="20"/>
      <c r="U393" s="20"/>
      <c r="V393" s="13"/>
      <c r="W393" s="10"/>
    </row>
    <row r="394" spans="1:23" s="11" customFormat="1" ht="15" customHeight="1" x14ac:dyDescent="0.2">
      <c r="A394" s="12" t="s">
        <v>1397</v>
      </c>
      <c r="B394" s="8"/>
      <c r="C394" s="8" t="s">
        <v>423</v>
      </c>
      <c r="D394" s="8"/>
      <c r="E394" s="8" t="s">
        <v>406</v>
      </c>
      <c r="F394" s="8"/>
      <c r="G394" s="8"/>
      <c r="H394" s="8"/>
      <c r="I394" s="8"/>
      <c r="J394" s="8"/>
      <c r="K394" s="8"/>
      <c r="L394" s="24"/>
      <c r="M394" s="24"/>
      <c r="N394" s="20"/>
      <c r="O394" s="20"/>
      <c r="P394" s="20"/>
      <c r="Q394" s="24"/>
      <c r="R394" s="24"/>
      <c r="S394" s="20"/>
      <c r="T394" s="20"/>
      <c r="U394" s="20"/>
      <c r="V394" s="13"/>
      <c r="W394" s="10"/>
    </row>
    <row r="395" spans="1:23" s="11" customFormat="1" ht="15" customHeight="1" x14ac:dyDescent="0.2">
      <c r="A395" s="12" t="s">
        <v>1398</v>
      </c>
      <c r="B395" s="8"/>
      <c r="C395" s="8" t="s">
        <v>442</v>
      </c>
      <c r="D395" s="8"/>
      <c r="E395" s="8" t="s">
        <v>443</v>
      </c>
      <c r="F395" s="8"/>
      <c r="G395" s="8"/>
      <c r="H395" s="8"/>
      <c r="I395" s="8"/>
      <c r="J395" s="8"/>
      <c r="K395" s="8"/>
      <c r="L395" s="20"/>
      <c r="M395" s="20"/>
      <c r="N395" s="20"/>
      <c r="O395" s="20"/>
      <c r="P395" s="20"/>
      <c r="Q395" s="20"/>
      <c r="R395" s="20"/>
      <c r="S395" s="20"/>
      <c r="T395" s="20"/>
      <c r="U395" s="20"/>
      <c r="V395" s="13"/>
      <c r="W395" s="10"/>
    </row>
    <row r="396" spans="1:23" s="11" customFormat="1" ht="15" customHeight="1" x14ac:dyDescent="0.2">
      <c r="A396" s="12" t="s">
        <v>1399</v>
      </c>
      <c r="B396" s="8"/>
      <c r="C396" s="8" t="s">
        <v>445</v>
      </c>
      <c r="D396" s="8"/>
      <c r="E396" s="8" t="s">
        <v>1400</v>
      </c>
      <c r="F396" s="8"/>
      <c r="G396" s="8"/>
      <c r="H396" s="8"/>
      <c r="I396" s="8"/>
      <c r="J396" s="8"/>
      <c r="K396" s="8"/>
      <c r="L396" s="24"/>
      <c r="M396" s="24"/>
      <c r="N396" s="20"/>
      <c r="O396" s="20"/>
      <c r="P396" s="20"/>
      <c r="Q396" s="24"/>
      <c r="R396" s="24"/>
      <c r="S396" s="20"/>
      <c r="T396" s="20"/>
      <c r="U396" s="20"/>
      <c r="V396" s="13"/>
      <c r="W396" s="10"/>
    </row>
    <row r="397" spans="1:23" s="11" customFormat="1" ht="15" customHeight="1" x14ac:dyDescent="0.2">
      <c r="A397" s="12" t="s">
        <v>1401</v>
      </c>
      <c r="B397" s="8"/>
      <c r="C397" s="8" t="s">
        <v>451</v>
      </c>
      <c r="D397" s="8"/>
      <c r="E397" s="8" t="s">
        <v>452</v>
      </c>
      <c r="F397" s="8"/>
      <c r="G397" s="8"/>
      <c r="H397" s="8"/>
      <c r="I397" s="8"/>
      <c r="J397" s="8"/>
      <c r="K397" s="8"/>
      <c r="L397" s="20"/>
      <c r="M397" s="20"/>
      <c r="N397" s="20"/>
      <c r="O397" s="20"/>
      <c r="P397" s="20"/>
      <c r="Q397" s="20"/>
      <c r="R397" s="20"/>
      <c r="S397" s="20"/>
      <c r="T397" s="20"/>
      <c r="U397" s="20"/>
      <c r="V397" s="13"/>
      <c r="W397" s="10"/>
    </row>
    <row r="398" spans="1:23" s="11" customFormat="1" ht="15" customHeight="1" x14ac:dyDescent="0.2">
      <c r="A398" s="12" t="s">
        <v>1402</v>
      </c>
      <c r="B398" s="8"/>
      <c r="C398" s="8" t="s">
        <v>454</v>
      </c>
      <c r="D398" s="8"/>
      <c r="E398" s="8" t="s">
        <v>455</v>
      </c>
      <c r="F398" s="8"/>
      <c r="G398" s="8"/>
      <c r="H398" s="8"/>
      <c r="I398" s="8"/>
      <c r="J398" s="8"/>
      <c r="K398" s="8"/>
      <c r="L398" s="24"/>
      <c r="M398" s="24"/>
      <c r="N398" s="20"/>
      <c r="O398" s="20"/>
      <c r="P398" s="20"/>
      <c r="Q398" s="24"/>
      <c r="R398" s="24"/>
      <c r="S398" s="20"/>
      <c r="T398" s="20"/>
      <c r="U398" s="20"/>
      <c r="V398" s="13"/>
      <c r="W398" s="10"/>
    </row>
    <row r="399" spans="1:23" s="11" customFormat="1" ht="15" customHeight="1" x14ac:dyDescent="0.2">
      <c r="A399" s="12" t="s">
        <v>1402</v>
      </c>
      <c r="B399" s="8" t="s">
        <v>1403</v>
      </c>
      <c r="C399" s="8" t="s">
        <v>1404</v>
      </c>
      <c r="D399" s="8" t="s">
        <v>42</v>
      </c>
      <c r="E399" s="8" t="s">
        <v>1405</v>
      </c>
      <c r="F399" s="8" t="s">
        <v>515</v>
      </c>
      <c r="G399" s="8" t="s">
        <v>1406</v>
      </c>
      <c r="H399" s="8" t="s">
        <v>1407</v>
      </c>
      <c r="I399" s="8" t="s">
        <v>1408</v>
      </c>
      <c r="J399" s="8"/>
      <c r="K399" s="8" t="s">
        <v>214</v>
      </c>
      <c r="L399" s="20" t="s">
        <v>215</v>
      </c>
      <c r="M399" s="20"/>
      <c r="N399" s="20"/>
      <c r="O399" s="20" t="s">
        <v>188</v>
      </c>
      <c r="P399" s="20" t="s">
        <v>188</v>
      </c>
      <c r="Q399" s="20" t="s">
        <v>124</v>
      </c>
      <c r="R399" s="20"/>
      <c r="S399" s="20"/>
      <c r="T399" s="20" t="s">
        <v>188</v>
      </c>
      <c r="U399" s="20" t="s">
        <v>188</v>
      </c>
      <c r="V399" s="13"/>
      <c r="W399" s="10"/>
    </row>
    <row r="400" spans="1:23" s="11" customFormat="1" ht="15" customHeight="1" x14ac:dyDescent="0.2">
      <c r="A400" s="12" t="s">
        <v>1409</v>
      </c>
      <c r="B400" s="8"/>
      <c r="C400" s="8" t="s">
        <v>746</v>
      </c>
      <c r="D400" s="8"/>
      <c r="E400" s="8" t="s">
        <v>747</v>
      </c>
      <c r="F400" s="8"/>
      <c r="G400" s="8"/>
      <c r="H400" s="8"/>
      <c r="I400" s="8"/>
      <c r="J400" s="8"/>
      <c r="K400" s="8"/>
      <c r="L400" s="24"/>
      <c r="M400" s="24"/>
      <c r="N400" s="20"/>
      <c r="O400" s="20"/>
      <c r="P400" s="20"/>
      <c r="Q400" s="24"/>
      <c r="R400" s="24"/>
      <c r="S400" s="20"/>
      <c r="T400" s="20"/>
      <c r="U400" s="20"/>
      <c r="V400" s="13"/>
      <c r="W400" s="10"/>
    </row>
    <row r="401" spans="1:23" s="11" customFormat="1" ht="15" customHeight="1" x14ac:dyDescent="0.2">
      <c r="A401" s="12" t="s">
        <v>1410</v>
      </c>
      <c r="B401" s="8"/>
      <c r="C401" s="8" t="s">
        <v>755</v>
      </c>
      <c r="D401" s="8"/>
      <c r="E401" s="8" t="s">
        <v>756</v>
      </c>
      <c r="F401" s="8"/>
      <c r="G401" s="8"/>
      <c r="H401" s="8"/>
      <c r="I401" s="8"/>
      <c r="J401" s="8"/>
      <c r="K401" s="8"/>
      <c r="L401" s="20"/>
      <c r="M401" s="20"/>
      <c r="N401" s="20"/>
      <c r="O401" s="20"/>
      <c r="P401" s="20"/>
      <c r="Q401" s="20"/>
      <c r="R401" s="20"/>
      <c r="S401" s="20"/>
      <c r="T401" s="20"/>
      <c r="U401" s="20"/>
      <c r="V401" s="13"/>
      <c r="W401" s="10"/>
    </row>
    <row r="402" spans="1:23" s="11" customFormat="1" ht="15" customHeight="1" x14ac:dyDescent="0.2">
      <c r="A402" s="12" t="s">
        <v>1411</v>
      </c>
      <c r="B402" s="8"/>
      <c r="C402" s="8" t="s">
        <v>773</v>
      </c>
      <c r="D402" s="8"/>
      <c r="E402" s="8" t="s">
        <v>1412</v>
      </c>
      <c r="F402" s="8"/>
      <c r="G402" s="8"/>
      <c r="H402" s="8"/>
      <c r="I402" s="8"/>
      <c r="J402" s="8"/>
      <c r="K402" s="8"/>
      <c r="L402" s="24"/>
      <c r="M402" s="24"/>
      <c r="N402" s="20"/>
      <c r="O402" s="20"/>
      <c r="P402" s="20"/>
      <c r="Q402" s="24"/>
      <c r="R402" s="24"/>
      <c r="S402" s="20"/>
      <c r="T402" s="20"/>
      <c r="U402" s="20"/>
      <c r="V402" s="13"/>
      <c r="W402" s="10"/>
    </row>
    <row r="403" spans="1:23" s="11" customFormat="1" ht="15" customHeight="1" x14ac:dyDescent="0.2">
      <c r="A403" s="12" t="s">
        <v>1413</v>
      </c>
      <c r="B403" s="8"/>
      <c r="C403" s="8" t="s">
        <v>776</v>
      </c>
      <c r="D403" s="8"/>
      <c r="E403" s="8" t="s">
        <v>777</v>
      </c>
      <c r="F403" s="8"/>
      <c r="G403" s="8"/>
      <c r="H403" s="8"/>
      <c r="I403" s="8"/>
      <c r="J403" s="8"/>
      <c r="K403" s="8"/>
      <c r="L403" s="20"/>
      <c r="M403" s="20"/>
      <c r="N403" s="20"/>
      <c r="O403" s="20"/>
      <c r="P403" s="20"/>
      <c r="Q403" s="20"/>
      <c r="R403" s="20"/>
      <c r="S403" s="20"/>
      <c r="T403" s="20"/>
      <c r="U403" s="20"/>
      <c r="V403" s="13"/>
      <c r="W403" s="10"/>
    </row>
    <row r="404" spans="1:23" s="11" customFormat="1" ht="15" customHeight="1" x14ac:dyDescent="0.2">
      <c r="A404" s="12" t="s">
        <v>1414</v>
      </c>
      <c r="B404" s="8"/>
      <c r="C404" s="8" t="s">
        <v>1415</v>
      </c>
      <c r="D404" s="8"/>
      <c r="E404" s="8" t="s">
        <v>1416</v>
      </c>
      <c r="F404" s="8"/>
      <c r="G404" s="8"/>
      <c r="H404" s="8"/>
      <c r="I404" s="8"/>
      <c r="J404" s="8"/>
      <c r="K404" s="8"/>
      <c r="L404" s="24"/>
      <c r="M404" s="24"/>
      <c r="N404" s="20"/>
      <c r="O404" s="20"/>
      <c r="P404" s="20"/>
      <c r="Q404" s="24"/>
      <c r="R404" s="24"/>
      <c r="S404" s="20"/>
      <c r="T404" s="20"/>
      <c r="U404" s="20"/>
      <c r="V404" s="13"/>
      <c r="W404" s="10"/>
    </row>
    <row r="405" spans="1:23" s="11" customFormat="1" ht="15" customHeight="1" x14ac:dyDescent="0.2">
      <c r="A405" s="12" t="s">
        <v>1417</v>
      </c>
      <c r="B405" s="8"/>
      <c r="C405" s="8" t="s">
        <v>779</v>
      </c>
      <c r="D405" s="8"/>
      <c r="E405" s="8" t="s">
        <v>1418</v>
      </c>
      <c r="F405" s="8"/>
      <c r="G405" s="8"/>
      <c r="H405" s="8"/>
      <c r="I405" s="8"/>
      <c r="J405" s="8"/>
      <c r="K405" s="8"/>
      <c r="L405" s="20"/>
      <c r="M405" s="20"/>
      <c r="N405" s="20"/>
      <c r="O405" s="20"/>
      <c r="P405" s="20"/>
      <c r="Q405" s="20"/>
      <c r="R405" s="20"/>
      <c r="S405" s="20"/>
      <c r="T405" s="20"/>
      <c r="U405" s="20"/>
      <c r="V405" s="13"/>
      <c r="W405" s="10"/>
    </row>
    <row r="406" spans="1:23" s="11" customFormat="1" ht="15" customHeight="1" x14ac:dyDescent="0.2">
      <c r="A406" s="12" t="s">
        <v>1419</v>
      </c>
      <c r="B406" s="8"/>
      <c r="C406" s="8" t="s">
        <v>782</v>
      </c>
      <c r="D406" s="8"/>
      <c r="E406" s="8" t="s">
        <v>1420</v>
      </c>
      <c r="F406" s="8"/>
      <c r="G406" s="8"/>
      <c r="H406" s="8"/>
      <c r="I406" s="8"/>
      <c r="J406" s="8"/>
      <c r="K406" s="8"/>
      <c r="L406" s="24"/>
      <c r="M406" s="24"/>
      <c r="N406" s="20"/>
      <c r="O406" s="20"/>
      <c r="P406" s="20"/>
      <c r="Q406" s="24"/>
      <c r="R406" s="24"/>
      <c r="S406" s="20"/>
      <c r="T406" s="20"/>
      <c r="U406" s="20"/>
      <c r="V406" s="13"/>
      <c r="W406" s="10"/>
    </row>
    <row r="407" spans="1:23" s="11" customFormat="1" ht="15" customHeight="1" x14ac:dyDescent="0.2">
      <c r="A407" s="12" t="s">
        <v>1421</v>
      </c>
      <c r="B407" s="8"/>
      <c r="C407" s="8" t="s">
        <v>1422</v>
      </c>
      <c r="D407" s="8"/>
      <c r="E407" s="8" t="s">
        <v>1423</v>
      </c>
      <c r="F407" s="8"/>
      <c r="G407" s="8"/>
      <c r="H407" s="8"/>
      <c r="I407" s="8"/>
      <c r="J407" s="8"/>
      <c r="K407" s="8"/>
      <c r="L407" s="20"/>
      <c r="M407" s="20"/>
      <c r="N407" s="20"/>
      <c r="O407" s="20"/>
      <c r="P407" s="20"/>
      <c r="Q407" s="20"/>
      <c r="R407" s="20"/>
      <c r="S407" s="20"/>
      <c r="T407" s="20"/>
      <c r="U407" s="20"/>
      <c r="V407" s="13"/>
      <c r="W407" s="10"/>
    </row>
    <row r="408" spans="1:23" s="11" customFormat="1" ht="15" customHeight="1" x14ac:dyDescent="0.2">
      <c r="A408" s="12" t="s">
        <v>1424</v>
      </c>
      <c r="B408" s="8"/>
      <c r="C408" s="8" t="s">
        <v>807</v>
      </c>
      <c r="D408" s="8"/>
      <c r="E408" s="8" t="s">
        <v>1425</v>
      </c>
      <c r="F408" s="8"/>
      <c r="G408" s="8"/>
      <c r="H408" s="8"/>
      <c r="I408" s="8"/>
      <c r="J408" s="8"/>
      <c r="K408" s="8"/>
      <c r="L408" s="24"/>
      <c r="M408" s="24"/>
      <c r="N408" s="20"/>
      <c r="O408" s="20"/>
      <c r="P408" s="20"/>
      <c r="Q408" s="24"/>
      <c r="R408" s="24"/>
      <c r="S408" s="20"/>
      <c r="T408" s="20"/>
      <c r="U408" s="20"/>
      <c r="V408" s="13"/>
      <c r="W408" s="10"/>
    </row>
    <row r="409" spans="1:23" s="11" customFormat="1" ht="15" customHeight="1" x14ac:dyDescent="0.2">
      <c r="A409" s="12" t="s">
        <v>1424</v>
      </c>
      <c r="B409" s="8" t="s">
        <v>1426</v>
      </c>
      <c r="C409" s="8" t="s">
        <v>1427</v>
      </c>
      <c r="D409" s="8" t="s">
        <v>42</v>
      </c>
      <c r="E409" s="8" t="s">
        <v>1428</v>
      </c>
      <c r="F409" s="8" t="s">
        <v>1429</v>
      </c>
      <c r="G409" s="8" t="s">
        <v>1430</v>
      </c>
      <c r="H409" s="8" t="s">
        <v>1431</v>
      </c>
      <c r="I409" s="8" t="s">
        <v>1432</v>
      </c>
      <c r="J409" s="8"/>
      <c r="K409" s="8" t="s">
        <v>214</v>
      </c>
      <c r="L409" s="20" t="s">
        <v>215</v>
      </c>
      <c r="M409" s="20"/>
      <c r="N409" s="20"/>
      <c r="O409" s="20" t="s">
        <v>188</v>
      </c>
      <c r="P409" s="20" t="s">
        <v>188</v>
      </c>
      <c r="Q409" s="20" t="s">
        <v>124</v>
      </c>
      <c r="R409" s="20"/>
      <c r="S409" s="20"/>
      <c r="T409" s="20" t="s">
        <v>188</v>
      </c>
      <c r="U409" s="20" t="s">
        <v>188</v>
      </c>
      <c r="V409" s="13"/>
      <c r="W409" s="10"/>
    </row>
    <row r="410" spans="1:23" s="11" customFormat="1" ht="15" customHeight="1" x14ac:dyDescent="0.2">
      <c r="A410" s="12" t="s">
        <v>1424</v>
      </c>
      <c r="B410" s="8" t="s">
        <v>1433</v>
      </c>
      <c r="C410" s="8" t="s">
        <v>1434</v>
      </c>
      <c r="D410" s="8" t="s">
        <v>42</v>
      </c>
      <c r="E410" s="8" t="s">
        <v>1435</v>
      </c>
      <c r="F410" s="8" t="s">
        <v>1436</v>
      </c>
      <c r="G410" s="8" t="s">
        <v>1437</v>
      </c>
      <c r="H410" s="8" t="s">
        <v>1438</v>
      </c>
      <c r="I410" s="8" t="s">
        <v>1439</v>
      </c>
      <c r="J410" s="8"/>
      <c r="K410" s="8" t="s">
        <v>214</v>
      </c>
      <c r="L410" s="24" t="s">
        <v>215</v>
      </c>
      <c r="M410" s="24"/>
      <c r="N410" s="20"/>
      <c r="O410" s="20" t="s">
        <v>188</v>
      </c>
      <c r="P410" s="20" t="s">
        <v>188</v>
      </c>
      <c r="Q410" s="24" t="s">
        <v>124</v>
      </c>
      <c r="R410" s="24"/>
      <c r="S410" s="20"/>
      <c r="T410" s="20" t="s">
        <v>188</v>
      </c>
      <c r="U410" s="20" t="s">
        <v>188</v>
      </c>
      <c r="V410" s="13"/>
      <c r="W410" s="10"/>
    </row>
    <row r="411" spans="1:23" s="11" customFormat="1" ht="15" customHeight="1" x14ac:dyDescent="0.2">
      <c r="A411" s="12" t="s">
        <v>1440</v>
      </c>
      <c r="B411" s="8"/>
      <c r="C411" s="8" t="s">
        <v>813</v>
      </c>
      <c r="D411" s="8"/>
      <c r="E411" s="8" t="s">
        <v>1441</v>
      </c>
      <c r="F411" s="8"/>
      <c r="G411" s="8"/>
      <c r="H411" s="8"/>
      <c r="I411" s="8"/>
      <c r="J411" s="8"/>
      <c r="K411" s="8"/>
      <c r="L411" s="20"/>
      <c r="M411" s="20"/>
      <c r="N411" s="20"/>
      <c r="O411" s="20"/>
      <c r="P411" s="20"/>
      <c r="Q411" s="20"/>
      <c r="R411" s="20"/>
      <c r="S411" s="20"/>
      <c r="T411" s="20"/>
      <c r="U411" s="20"/>
      <c r="V411" s="13"/>
      <c r="W411" s="10"/>
    </row>
    <row r="412" spans="1:23" s="11" customFormat="1" ht="15" customHeight="1" x14ac:dyDescent="0.2">
      <c r="A412" s="12" t="s">
        <v>1442</v>
      </c>
      <c r="B412" s="8"/>
      <c r="C412" s="8" t="s">
        <v>816</v>
      </c>
      <c r="D412" s="8"/>
      <c r="E412" s="8" t="s">
        <v>1443</v>
      </c>
      <c r="F412" s="8"/>
      <c r="G412" s="8"/>
      <c r="H412" s="8"/>
      <c r="I412" s="8"/>
      <c r="J412" s="8"/>
      <c r="K412" s="8"/>
      <c r="L412" s="24"/>
      <c r="M412" s="24"/>
      <c r="N412" s="20"/>
      <c r="O412" s="20"/>
      <c r="P412" s="20"/>
      <c r="Q412" s="24"/>
      <c r="R412" s="24"/>
      <c r="S412" s="20"/>
      <c r="T412" s="20"/>
      <c r="U412" s="20"/>
      <c r="V412" s="13"/>
      <c r="W412" s="10"/>
    </row>
    <row r="413" spans="1:23" s="11" customFormat="1" ht="15" customHeight="1" x14ac:dyDescent="0.2">
      <c r="A413" s="12" t="s">
        <v>1444</v>
      </c>
      <c r="B413" s="8"/>
      <c r="C413" s="8" t="s">
        <v>829</v>
      </c>
      <c r="D413" s="8"/>
      <c r="E413" s="8" t="s">
        <v>830</v>
      </c>
      <c r="F413" s="8"/>
      <c r="G413" s="8"/>
      <c r="H413" s="8"/>
      <c r="I413" s="8"/>
      <c r="J413" s="8"/>
      <c r="K413" s="8"/>
      <c r="L413" s="20"/>
      <c r="M413" s="20"/>
      <c r="N413" s="20"/>
      <c r="O413" s="20"/>
      <c r="P413" s="20"/>
      <c r="Q413" s="20"/>
      <c r="R413" s="20"/>
      <c r="S413" s="20"/>
      <c r="T413" s="20"/>
      <c r="U413" s="20"/>
      <c r="V413" s="13"/>
      <c r="W413" s="10"/>
    </row>
    <row r="414" spans="1:23" s="11" customFormat="1" ht="15" customHeight="1" x14ac:dyDescent="0.2">
      <c r="A414" s="12" t="s">
        <v>1445</v>
      </c>
      <c r="B414" s="8"/>
      <c r="C414" s="8" t="s">
        <v>832</v>
      </c>
      <c r="D414" s="8"/>
      <c r="E414" s="8" t="s">
        <v>833</v>
      </c>
      <c r="F414" s="8"/>
      <c r="G414" s="8"/>
      <c r="H414" s="8"/>
      <c r="I414" s="8"/>
      <c r="J414" s="8"/>
      <c r="K414" s="8"/>
      <c r="L414" s="24"/>
      <c r="M414" s="24"/>
      <c r="N414" s="20"/>
      <c r="O414" s="20"/>
      <c r="P414" s="20"/>
      <c r="Q414" s="24"/>
      <c r="R414" s="24"/>
      <c r="S414" s="20"/>
      <c r="T414" s="20"/>
      <c r="U414" s="20"/>
      <c r="V414" s="13"/>
      <c r="W414" s="10"/>
    </row>
    <row r="415" spans="1:23" s="11" customFormat="1" ht="15" customHeight="1" x14ac:dyDescent="0.2">
      <c r="A415" s="12" t="s">
        <v>1446</v>
      </c>
      <c r="B415" s="8"/>
      <c r="C415" s="8" t="s">
        <v>841</v>
      </c>
      <c r="D415" s="8"/>
      <c r="E415" s="8" t="s">
        <v>842</v>
      </c>
      <c r="F415" s="8"/>
      <c r="G415" s="8"/>
      <c r="H415" s="8"/>
      <c r="I415" s="8"/>
      <c r="J415" s="8"/>
      <c r="K415" s="8"/>
      <c r="L415" s="20"/>
      <c r="M415" s="20"/>
      <c r="N415" s="20"/>
      <c r="O415" s="20"/>
      <c r="P415" s="20"/>
      <c r="Q415" s="20"/>
      <c r="R415" s="20"/>
      <c r="S415" s="20"/>
      <c r="T415" s="20"/>
      <c r="U415" s="20"/>
      <c r="V415" s="13"/>
      <c r="W415" s="10"/>
    </row>
    <row r="416" spans="1:23" s="11" customFormat="1" ht="15" customHeight="1" x14ac:dyDescent="0.2">
      <c r="A416" s="12" t="s">
        <v>1447</v>
      </c>
      <c r="B416" s="8"/>
      <c r="C416" s="8" t="s">
        <v>844</v>
      </c>
      <c r="D416" s="8"/>
      <c r="E416" s="8" t="s">
        <v>1448</v>
      </c>
      <c r="F416" s="8"/>
      <c r="G416" s="8"/>
      <c r="H416" s="8"/>
      <c r="I416" s="8"/>
      <c r="J416" s="8"/>
      <c r="K416" s="8"/>
      <c r="L416" s="24"/>
      <c r="M416" s="24"/>
      <c r="N416" s="20"/>
      <c r="O416" s="20"/>
      <c r="P416" s="20"/>
      <c r="Q416" s="24"/>
      <c r="R416" s="24"/>
      <c r="S416" s="20"/>
      <c r="T416" s="20"/>
      <c r="U416" s="20"/>
      <c r="V416" s="13"/>
      <c r="W416" s="10"/>
    </row>
    <row r="417" spans="1:23" s="11" customFormat="1" ht="15" customHeight="1" x14ac:dyDescent="0.2">
      <c r="A417" s="12" t="s">
        <v>1449</v>
      </c>
      <c r="B417" s="8"/>
      <c r="C417" s="8" t="s">
        <v>876</v>
      </c>
      <c r="D417" s="8"/>
      <c r="E417" s="8" t="s">
        <v>1450</v>
      </c>
      <c r="F417" s="8"/>
      <c r="G417" s="8"/>
      <c r="H417" s="8"/>
      <c r="I417" s="8"/>
      <c r="J417" s="8"/>
      <c r="K417" s="8"/>
      <c r="L417" s="20"/>
      <c r="M417" s="20"/>
      <c r="N417" s="20"/>
      <c r="O417" s="20"/>
      <c r="P417" s="20"/>
      <c r="Q417" s="20"/>
      <c r="R417" s="20"/>
      <c r="S417" s="20"/>
      <c r="T417" s="20"/>
      <c r="U417" s="20"/>
      <c r="V417" s="13"/>
      <c r="W417" s="10"/>
    </row>
    <row r="418" spans="1:23" s="11" customFormat="1" ht="15" customHeight="1" x14ac:dyDescent="0.2">
      <c r="A418" s="12" t="s">
        <v>1451</v>
      </c>
      <c r="B418" s="8"/>
      <c r="C418" s="8" t="s">
        <v>1452</v>
      </c>
      <c r="D418" s="8"/>
      <c r="E418" s="8" t="s">
        <v>1453</v>
      </c>
      <c r="F418" s="8"/>
      <c r="G418" s="8"/>
      <c r="H418" s="8"/>
      <c r="I418" s="8"/>
      <c r="J418" s="8"/>
      <c r="K418" s="8"/>
      <c r="L418" s="24"/>
      <c r="M418" s="24"/>
      <c r="N418" s="20"/>
      <c r="O418" s="20"/>
      <c r="P418" s="20"/>
      <c r="Q418" s="24"/>
      <c r="R418" s="24"/>
      <c r="S418" s="20"/>
      <c r="T418" s="20"/>
      <c r="U418" s="20"/>
      <c r="V418" s="13"/>
      <c r="W418" s="10"/>
    </row>
    <row r="419" spans="1:23" s="11" customFormat="1" ht="15" customHeight="1" x14ac:dyDescent="0.2">
      <c r="A419" s="12" t="s">
        <v>1454</v>
      </c>
      <c r="B419" s="8"/>
      <c r="C419" s="8" t="s">
        <v>1455</v>
      </c>
      <c r="D419" s="8"/>
      <c r="E419" s="8" t="s">
        <v>1456</v>
      </c>
      <c r="F419" s="8"/>
      <c r="G419" s="8"/>
      <c r="H419" s="8"/>
      <c r="I419" s="8"/>
      <c r="J419" s="8"/>
      <c r="K419" s="8"/>
      <c r="L419" s="20"/>
      <c r="M419" s="20"/>
      <c r="N419" s="20"/>
      <c r="O419" s="20"/>
      <c r="P419" s="20"/>
      <c r="Q419" s="20"/>
      <c r="R419" s="20"/>
      <c r="S419" s="20"/>
      <c r="T419" s="20"/>
      <c r="U419" s="20"/>
      <c r="V419" s="13"/>
      <c r="W419" s="10"/>
    </row>
    <row r="420" spans="1:23" s="11" customFormat="1" ht="15" customHeight="1" x14ac:dyDescent="0.2">
      <c r="A420" s="12" t="s">
        <v>1457</v>
      </c>
      <c r="B420" s="8"/>
      <c r="C420" s="8" t="s">
        <v>900</v>
      </c>
      <c r="D420" s="8"/>
      <c r="E420" s="8" t="s">
        <v>901</v>
      </c>
      <c r="F420" s="8"/>
      <c r="G420" s="8"/>
      <c r="H420" s="8"/>
      <c r="I420" s="8"/>
      <c r="J420" s="8"/>
      <c r="K420" s="8"/>
      <c r="L420" s="24"/>
      <c r="M420" s="24"/>
      <c r="N420" s="20"/>
      <c r="O420" s="20"/>
      <c r="P420" s="20"/>
      <c r="Q420" s="24"/>
      <c r="R420" s="24"/>
      <c r="S420" s="20"/>
      <c r="T420" s="20"/>
      <c r="U420" s="20"/>
      <c r="V420" s="13"/>
      <c r="W420" s="10"/>
    </row>
    <row r="421" spans="1:23" s="11" customFormat="1" ht="15" customHeight="1" x14ac:dyDescent="0.2">
      <c r="A421" s="12" t="s">
        <v>1458</v>
      </c>
      <c r="B421" s="8"/>
      <c r="C421" s="8" t="s">
        <v>1459</v>
      </c>
      <c r="D421" s="8"/>
      <c r="E421" s="8" t="s">
        <v>1460</v>
      </c>
      <c r="F421" s="8"/>
      <c r="G421" s="8"/>
      <c r="H421" s="8"/>
      <c r="I421" s="8"/>
      <c r="J421" s="8"/>
      <c r="K421" s="8"/>
      <c r="L421" s="20"/>
      <c r="M421" s="20"/>
      <c r="N421" s="20"/>
      <c r="O421" s="20"/>
      <c r="P421" s="20"/>
      <c r="Q421" s="20"/>
      <c r="R421" s="20"/>
      <c r="S421" s="20"/>
      <c r="T421" s="20"/>
      <c r="U421" s="20"/>
      <c r="V421" s="13"/>
      <c r="W421" s="10"/>
    </row>
    <row r="422" spans="1:23" s="11" customFormat="1" ht="15" customHeight="1" x14ac:dyDescent="0.2">
      <c r="A422" s="12" t="s">
        <v>1461</v>
      </c>
      <c r="B422" s="8"/>
      <c r="C422" s="8" t="s">
        <v>903</v>
      </c>
      <c r="D422" s="8"/>
      <c r="E422" s="8" t="s">
        <v>1462</v>
      </c>
      <c r="F422" s="8"/>
      <c r="G422" s="8"/>
      <c r="H422" s="8"/>
      <c r="I422" s="8"/>
      <c r="J422" s="8"/>
      <c r="K422" s="8"/>
      <c r="L422" s="24"/>
      <c r="M422" s="24"/>
      <c r="N422" s="20"/>
      <c r="O422" s="20"/>
      <c r="P422" s="20"/>
      <c r="Q422" s="24"/>
      <c r="R422" s="24"/>
      <c r="S422" s="20"/>
      <c r="T422" s="20"/>
      <c r="U422" s="20"/>
      <c r="V422" s="13"/>
      <c r="W422" s="10"/>
    </row>
    <row r="423" spans="1:23" s="11" customFormat="1" ht="15" customHeight="1" x14ac:dyDescent="0.2">
      <c r="A423" s="12" t="s">
        <v>1463</v>
      </c>
      <c r="B423" s="8"/>
      <c r="C423" s="8" t="s">
        <v>909</v>
      </c>
      <c r="D423" s="8"/>
      <c r="E423" s="8" t="s">
        <v>1464</v>
      </c>
      <c r="F423" s="8"/>
      <c r="G423" s="8"/>
      <c r="H423" s="8"/>
      <c r="I423" s="8"/>
      <c r="J423" s="8"/>
      <c r="K423" s="8"/>
      <c r="L423" s="20"/>
      <c r="M423" s="20"/>
      <c r="N423" s="20"/>
      <c r="O423" s="20"/>
      <c r="P423" s="20"/>
      <c r="Q423" s="20"/>
      <c r="R423" s="20"/>
      <c r="S423" s="20"/>
      <c r="T423" s="20"/>
      <c r="U423" s="20"/>
      <c r="V423" s="13"/>
      <c r="W423" s="10"/>
    </row>
    <row r="424" spans="1:23" s="11" customFormat="1" ht="15" customHeight="1" x14ac:dyDescent="0.2">
      <c r="A424" s="12" t="s">
        <v>1465</v>
      </c>
      <c r="B424" s="8"/>
      <c r="C424" s="8" t="s">
        <v>1018</v>
      </c>
      <c r="D424" s="8"/>
      <c r="E424" s="8" t="s">
        <v>1466</v>
      </c>
      <c r="F424" s="8"/>
      <c r="G424" s="8"/>
      <c r="H424" s="8"/>
      <c r="I424" s="8"/>
      <c r="J424" s="8"/>
      <c r="K424" s="8"/>
      <c r="L424" s="24"/>
      <c r="M424" s="24"/>
      <c r="N424" s="20"/>
      <c r="O424" s="20"/>
      <c r="P424" s="20"/>
      <c r="Q424" s="24"/>
      <c r="R424" s="24"/>
      <c r="S424" s="20"/>
      <c r="T424" s="20"/>
      <c r="U424" s="20"/>
      <c r="V424" s="13"/>
      <c r="W424" s="10"/>
    </row>
    <row r="425" spans="1:23" s="11" customFormat="1" ht="15" customHeight="1" x14ac:dyDescent="0.2">
      <c r="A425" s="12" t="s">
        <v>1467</v>
      </c>
      <c r="B425" s="8"/>
      <c r="C425" s="8" t="s">
        <v>1468</v>
      </c>
      <c r="D425" s="8"/>
      <c r="E425" s="8" t="s">
        <v>1469</v>
      </c>
      <c r="F425" s="8"/>
      <c r="G425" s="8"/>
      <c r="H425" s="8"/>
      <c r="I425" s="8"/>
      <c r="J425" s="8"/>
      <c r="K425" s="8"/>
      <c r="L425" s="20"/>
      <c r="M425" s="20"/>
      <c r="N425" s="20"/>
      <c r="O425" s="20"/>
      <c r="P425" s="20"/>
      <c r="Q425" s="20"/>
      <c r="R425" s="20"/>
      <c r="S425" s="20"/>
      <c r="T425" s="20"/>
      <c r="U425" s="20"/>
      <c r="V425" s="13"/>
      <c r="W425" s="10"/>
    </row>
    <row r="426" spans="1:23" s="11" customFormat="1" ht="15" customHeight="1" x14ac:dyDescent="0.2">
      <c r="A426" s="12" t="s">
        <v>1470</v>
      </c>
      <c r="B426" s="8"/>
      <c r="C426" s="8" t="s">
        <v>1027</v>
      </c>
      <c r="D426" s="8"/>
      <c r="E426" s="8" t="s">
        <v>1028</v>
      </c>
      <c r="F426" s="8"/>
      <c r="G426" s="8"/>
      <c r="H426" s="8"/>
      <c r="I426" s="8"/>
      <c r="J426" s="8"/>
      <c r="K426" s="8"/>
      <c r="L426" s="24"/>
      <c r="M426" s="24"/>
      <c r="N426" s="20"/>
      <c r="O426" s="20"/>
      <c r="P426" s="20"/>
      <c r="Q426" s="24"/>
      <c r="R426" s="24"/>
      <c r="S426" s="20"/>
      <c r="T426" s="20"/>
      <c r="U426" s="20"/>
      <c r="V426" s="13"/>
      <c r="W426" s="10"/>
    </row>
    <row r="427" spans="1:23" s="11" customFormat="1" ht="15" customHeight="1" x14ac:dyDescent="0.2">
      <c r="A427" s="12" t="s">
        <v>1471</v>
      </c>
      <c r="B427" s="8"/>
      <c r="C427" s="8" t="s">
        <v>1472</v>
      </c>
      <c r="D427" s="8"/>
      <c r="E427" s="8" t="s">
        <v>1473</v>
      </c>
      <c r="F427" s="8"/>
      <c r="G427" s="8"/>
      <c r="H427" s="8"/>
      <c r="I427" s="8"/>
      <c r="J427" s="8"/>
      <c r="K427" s="8"/>
      <c r="L427" s="20"/>
      <c r="M427" s="20"/>
      <c r="N427" s="20"/>
      <c r="O427" s="20"/>
      <c r="P427" s="20"/>
      <c r="Q427" s="20"/>
      <c r="R427" s="20"/>
      <c r="S427" s="20"/>
      <c r="T427" s="20"/>
      <c r="U427" s="20"/>
      <c r="V427" s="13"/>
      <c r="W427" s="10"/>
    </row>
    <row r="428" spans="1:23" s="11" customFormat="1" ht="15" customHeight="1" x14ac:dyDescent="0.2">
      <c r="A428" s="12" t="s">
        <v>1474</v>
      </c>
      <c r="B428" s="8"/>
      <c r="C428" s="8" t="s">
        <v>1030</v>
      </c>
      <c r="D428" s="8"/>
      <c r="E428" s="8" t="s">
        <v>1031</v>
      </c>
      <c r="F428" s="8"/>
      <c r="G428" s="8"/>
      <c r="H428" s="8"/>
      <c r="I428" s="8"/>
      <c r="J428" s="8"/>
      <c r="K428" s="8"/>
      <c r="L428" s="24"/>
      <c r="M428" s="24"/>
      <c r="N428" s="20"/>
      <c r="O428" s="20"/>
      <c r="P428" s="20"/>
      <c r="Q428" s="24"/>
      <c r="R428" s="24"/>
      <c r="S428" s="20"/>
      <c r="T428" s="20"/>
      <c r="U428" s="20"/>
      <c r="V428" s="13"/>
      <c r="W428" s="10"/>
    </row>
    <row r="429" spans="1:23" s="11" customFormat="1" ht="15" customHeight="1" x14ac:dyDescent="0.2">
      <c r="A429" s="12" t="s">
        <v>1475</v>
      </c>
      <c r="B429" s="8"/>
      <c r="C429" s="8" t="s">
        <v>1036</v>
      </c>
      <c r="D429" s="8"/>
      <c r="E429" s="8" t="s">
        <v>1037</v>
      </c>
      <c r="F429" s="8"/>
      <c r="G429" s="8"/>
      <c r="H429" s="8"/>
      <c r="I429" s="8"/>
      <c r="J429" s="8"/>
      <c r="K429" s="8"/>
      <c r="L429" s="20"/>
      <c r="M429" s="20"/>
      <c r="N429" s="20"/>
      <c r="O429" s="20"/>
      <c r="P429" s="20"/>
      <c r="Q429" s="20"/>
      <c r="R429" s="20"/>
      <c r="S429" s="20"/>
      <c r="T429" s="20"/>
      <c r="U429" s="20"/>
      <c r="V429" s="13"/>
      <c r="W429" s="10"/>
    </row>
    <row r="430" spans="1:23" s="11" customFormat="1" ht="15" customHeight="1" x14ac:dyDescent="0.2">
      <c r="A430" s="12" t="s">
        <v>1476</v>
      </c>
      <c r="B430" s="8"/>
      <c r="C430" s="8" t="s">
        <v>1477</v>
      </c>
      <c r="D430" s="8"/>
      <c r="E430" s="8" t="s">
        <v>1478</v>
      </c>
      <c r="F430" s="8"/>
      <c r="G430" s="8"/>
      <c r="H430" s="8"/>
      <c r="I430" s="8"/>
      <c r="J430" s="8"/>
      <c r="K430" s="8"/>
      <c r="L430" s="24"/>
      <c r="M430" s="24"/>
      <c r="N430" s="20"/>
      <c r="O430" s="20"/>
      <c r="P430" s="20"/>
      <c r="Q430" s="24"/>
      <c r="R430" s="24"/>
      <c r="S430" s="20"/>
      <c r="T430" s="20"/>
      <c r="U430" s="20"/>
      <c r="V430" s="13"/>
      <c r="W430" s="10"/>
    </row>
    <row r="431" spans="1:23" s="11" customFormat="1" ht="15" customHeight="1" x14ac:dyDescent="0.2">
      <c r="A431" s="12" t="s">
        <v>1479</v>
      </c>
      <c r="B431" s="8"/>
      <c r="C431" s="8" t="s">
        <v>1048</v>
      </c>
      <c r="D431" s="8"/>
      <c r="E431" s="8" t="s">
        <v>1049</v>
      </c>
      <c r="F431" s="8"/>
      <c r="G431" s="8"/>
      <c r="H431" s="8"/>
      <c r="I431" s="8"/>
      <c r="J431" s="8"/>
      <c r="K431" s="8"/>
      <c r="L431" s="20"/>
      <c r="M431" s="20"/>
      <c r="N431" s="20"/>
      <c r="O431" s="20"/>
      <c r="P431" s="20"/>
      <c r="Q431" s="20"/>
      <c r="R431" s="20"/>
      <c r="S431" s="20"/>
      <c r="T431" s="20"/>
      <c r="U431" s="20"/>
      <c r="V431" s="13"/>
      <c r="W431" s="10"/>
    </row>
    <row r="432" spans="1:23" s="11" customFormat="1" ht="15" customHeight="1" x14ac:dyDescent="0.2">
      <c r="A432" s="12" t="s">
        <v>1480</v>
      </c>
      <c r="B432" s="8"/>
      <c r="C432" s="8" t="s">
        <v>1057</v>
      </c>
      <c r="D432" s="8"/>
      <c r="E432" s="8" t="s">
        <v>1058</v>
      </c>
      <c r="F432" s="8"/>
      <c r="G432" s="8"/>
      <c r="H432" s="8"/>
      <c r="I432" s="8"/>
      <c r="J432" s="8"/>
      <c r="K432" s="8"/>
      <c r="L432" s="24"/>
      <c r="M432" s="24"/>
      <c r="N432" s="20"/>
      <c r="O432" s="20"/>
      <c r="P432" s="20"/>
      <c r="Q432" s="24"/>
      <c r="R432" s="24"/>
      <c r="S432" s="20"/>
      <c r="T432" s="20"/>
      <c r="U432" s="20"/>
      <c r="V432" s="13"/>
      <c r="W432" s="10"/>
    </row>
    <row r="433" spans="1:23" s="11" customFormat="1" ht="15" customHeight="1" x14ac:dyDescent="0.2">
      <c r="A433" s="12" t="s">
        <v>1481</v>
      </c>
      <c r="B433" s="8"/>
      <c r="C433" s="8" t="s">
        <v>1070</v>
      </c>
      <c r="D433" s="8"/>
      <c r="E433" s="8" t="s">
        <v>1482</v>
      </c>
      <c r="F433" s="8"/>
      <c r="G433" s="8"/>
      <c r="H433" s="8"/>
      <c r="I433" s="8"/>
      <c r="J433" s="8"/>
      <c r="K433" s="8"/>
      <c r="L433" s="20"/>
      <c r="M433" s="20"/>
      <c r="N433" s="20"/>
      <c r="O433" s="20"/>
      <c r="P433" s="20"/>
      <c r="Q433" s="20"/>
      <c r="R433" s="20"/>
      <c r="S433" s="20"/>
      <c r="T433" s="20"/>
      <c r="U433" s="20"/>
      <c r="V433" s="13"/>
      <c r="W433" s="10"/>
    </row>
    <row r="434" spans="1:23" s="11" customFormat="1" ht="15" customHeight="1" x14ac:dyDescent="0.2">
      <c r="A434" s="12" t="s">
        <v>1483</v>
      </c>
      <c r="B434" s="8"/>
      <c r="C434" s="8" t="s">
        <v>1171</v>
      </c>
      <c r="D434" s="8"/>
      <c r="E434" s="8" t="s">
        <v>1462</v>
      </c>
      <c r="F434" s="8"/>
      <c r="G434" s="8"/>
      <c r="H434" s="8"/>
      <c r="I434" s="8"/>
      <c r="J434" s="8"/>
      <c r="K434" s="8"/>
      <c r="L434" s="24"/>
      <c r="M434" s="24"/>
      <c r="N434" s="20"/>
      <c r="O434" s="20"/>
      <c r="P434" s="20"/>
      <c r="Q434" s="24"/>
      <c r="R434" s="24"/>
      <c r="S434" s="20"/>
      <c r="T434" s="20"/>
      <c r="U434" s="20"/>
      <c r="V434" s="13"/>
      <c r="W434" s="10"/>
    </row>
    <row r="435" spans="1:23" s="11" customFormat="1" ht="15" customHeight="1" x14ac:dyDescent="0.2">
      <c r="A435" s="12" t="s">
        <v>1484</v>
      </c>
      <c r="B435" s="8"/>
      <c r="C435" s="8" t="s">
        <v>1174</v>
      </c>
      <c r="D435" s="8"/>
      <c r="E435" s="8" t="s">
        <v>1485</v>
      </c>
      <c r="F435" s="8"/>
      <c r="G435" s="8"/>
      <c r="H435" s="8"/>
      <c r="I435" s="8"/>
      <c r="J435" s="8"/>
      <c r="K435" s="8"/>
      <c r="L435" s="20"/>
      <c r="M435" s="20"/>
      <c r="N435" s="20"/>
      <c r="O435" s="20"/>
      <c r="P435" s="20"/>
      <c r="Q435" s="20"/>
      <c r="R435" s="20"/>
      <c r="S435" s="20"/>
      <c r="T435" s="20"/>
      <c r="U435" s="20"/>
      <c r="V435" s="13"/>
      <c r="W435" s="10"/>
    </row>
    <row r="436" spans="1:23" s="11" customFormat="1" ht="15" customHeight="1" x14ac:dyDescent="0.2">
      <c r="A436" s="12" t="s">
        <v>1486</v>
      </c>
      <c r="B436" s="8"/>
      <c r="C436" s="8" t="s">
        <v>1207</v>
      </c>
      <c r="D436" s="8"/>
      <c r="E436" s="8" t="s">
        <v>1208</v>
      </c>
      <c r="F436" s="8"/>
      <c r="G436" s="8"/>
      <c r="H436" s="8"/>
      <c r="I436" s="8"/>
      <c r="J436" s="8"/>
      <c r="K436" s="8"/>
      <c r="L436" s="24"/>
      <c r="M436" s="24"/>
      <c r="N436" s="20"/>
      <c r="O436" s="20"/>
      <c r="P436" s="20"/>
      <c r="Q436" s="24"/>
      <c r="R436" s="24"/>
      <c r="S436" s="20"/>
      <c r="T436" s="20"/>
      <c r="U436" s="20"/>
      <c r="V436" s="13"/>
      <c r="W436" s="10"/>
    </row>
    <row r="437" spans="1:23" s="11" customFormat="1" ht="15" customHeight="1" x14ac:dyDescent="0.2">
      <c r="A437" s="12" t="s">
        <v>1487</v>
      </c>
      <c r="B437" s="8"/>
      <c r="C437" s="8" t="s">
        <v>1213</v>
      </c>
      <c r="D437" s="8"/>
      <c r="E437" s="8" t="s">
        <v>1488</v>
      </c>
      <c r="F437" s="8"/>
      <c r="G437" s="8"/>
      <c r="H437" s="8"/>
      <c r="I437" s="8"/>
      <c r="J437" s="8"/>
      <c r="K437" s="8"/>
      <c r="L437" s="20"/>
      <c r="M437" s="20"/>
      <c r="N437" s="20"/>
      <c r="O437" s="20"/>
      <c r="P437" s="20"/>
      <c r="Q437" s="20"/>
      <c r="R437" s="20"/>
      <c r="S437" s="20"/>
      <c r="T437" s="20"/>
      <c r="U437" s="20"/>
      <c r="V437" s="13"/>
      <c r="W437" s="10"/>
    </row>
    <row r="438" spans="1:23" s="11" customFormat="1" ht="15" customHeight="1" x14ac:dyDescent="0.2">
      <c r="A438" s="12" t="s">
        <v>1489</v>
      </c>
      <c r="B438" s="8"/>
      <c r="C438" s="8" t="s">
        <v>1219</v>
      </c>
      <c r="D438" s="8"/>
      <c r="E438" s="8" t="s">
        <v>1220</v>
      </c>
      <c r="F438" s="8"/>
      <c r="G438" s="8"/>
      <c r="H438" s="8"/>
      <c r="I438" s="8"/>
      <c r="J438" s="8"/>
      <c r="K438" s="8"/>
      <c r="L438" s="24"/>
      <c r="M438" s="24"/>
      <c r="N438" s="20"/>
      <c r="O438" s="20"/>
      <c r="P438" s="20"/>
      <c r="Q438" s="24"/>
      <c r="R438" s="24"/>
      <c r="S438" s="20"/>
      <c r="T438" s="20"/>
      <c r="U438" s="20"/>
      <c r="V438" s="13"/>
      <c r="W438" s="10"/>
    </row>
    <row r="439" spans="1:23" s="11" customFormat="1" ht="15" customHeight="1" x14ac:dyDescent="0.2">
      <c r="A439" s="12" t="s">
        <v>1490</v>
      </c>
      <c r="B439" s="8"/>
      <c r="C439" s="8" t="s">
        <v>1222</v>
      </c>
      <c r="D439" s="8"/>
      <c r="E439" s="8" t="s">
        <v>1223</v>
      </c>
      <c r="F439" s="8"/>
      <c r="G439" s="8"/>
      <c r="H439" s="8"/>
      <c r="I439" s="8"/>
      <c r="J439" s="8"/>
      <c r="K439" s="8"/>
      <c r="L439" s="20"/>
      <c r="M439" s="20"/>
      <c r="N439" s="20"/>
      <c r="O439" s="20"/>
      <c r="P439" s="20"/>
      <c r="Q439" s="20"/>
      <c r="R439" s="20"/>
      <c r="S439" s="20"/>
      <c r="T439" s="20"/>
      <c r="U439" s="20"/>
      <c r="V439" s="13"/>
      <c r="W439" s="10"/>
    </row>
    <row r="440" spans="1:23" s="11" customFormat="1" ht="15" customHeight="1" x14ac:dyDescent="0.2">
      <c r="A440" s="12" t="s">
        <v>1491</v>
      </c>
      <c r="B440" s="8"/>
      <c r="C440" s="8" t="s">
        <v>1234</v>
      </c>
      <c r="D440" s="8"/>
      <c r="E440" s="8" t="s">
        <v>1235</v>
      </c>
      <c r="F440" s="8"/>
      <c r="G440" s="8"/>
      <c r="H440" s="8"/>
      <c r="I440" s="8"/>
      <c r="J440" s="8"/>
      <c r="K440" s="8"/>
      <c r="L440" s="24"/>
      <c r="M440" s="24"/>
      <c r="N440" s="20"/>
      <c r="O440" s="20"/>
      <c r="P440" s="20"/>
      <c r="Q440" s="24"/>
      <c r="R440" s="24"/>
      <c r="S440" s="20"/>
      <c r="T440" s="20"/>
      <c r="U440" s="20"/>
      <c r="V440" s="13"/>
      <c r="W440" s="10"/>
    </row>
    <row r="441" spans="1:23" s="11" customFormat="1" ht="15" customHeight="1" x14ac:dyDescent="0.2">
      <c r="A441" s="12" t="s">
        <v>1492</v>
      </c>
      <c r="B441" s="8"/>
      <c r="C441" s="8" t="s">
        <v>1237</v>
      </c>
      <c r="D441" s="8"/>
      <c r="E441" s="8" t="s">
        <v>1238</v>
      </c>
      <c r="F441" s="8"/>
      <c r="G441" s="8"/>
      <c r="H441" s="8"/>
      <c r="I441" s="8"/>
      <c r="J441" s="8"/>
      <c r="K441" s="8"/>
      <c r="L441" s="20"/>
      <c r="M441" s="20"/>
      <c r="N441" s="20"/>
      <c r="O441" s="20"/>
      <c r="P441" s="20"/>
      <c r="Q441" s="20"/>
      <c r="R441" s="20"/>
      <c r="S441" s="20"/>
      <c r="T441" s="20"/>
      <c r="U441" s="20"/>
      <c r="V441" s="13"/>
      <c r="W441" s="10"/>
    </row>
    <row r="442" spans="1:23" s="11" customFormat="1" ht="15" customHeight="1" x14ac:dyDescent="0.2">
      <c r="A442" s="12" t="s">
        <v>1493</v>
      </c>
      <c r="B442" s="8"/>
      <c r="C442" s="8" t="s">
        <v>1243</v>
      </c>
      <c r="D442" s="8"/>
      <c r="E442" s="8" t="s">
        <v>1494</v>
      </c>
      <c r="F442" s="8"/>
      <c r="G442" s="8"/>
      <c r="H442" s="8"/>
      <c r="I442" s="8"/>
      <c r="J442" s="8"/>
      <c r="K442" s="8"/>
      <c r="L442" s="24"/>
      <c r="M442" s="24"/>
      <c r="N442" s="20"/>
      <c r="O442" s="20"/>
      <c r="P442" s="20"/>
      <c r="Q442" s="24"/>
      <c r="R442" s="24"/>
      <c r="S442" s="20"/>
      <c r="T442" s="20"/>
      <c r="U442" s="20"/>
      <c r="V442" s="13"/>
      <c r="W442" s="10"/>
    </row>
    <row r="443" spans="1:23" s="11" customFormat="1" ht="15" customHeight="1" x14ac:dyDescent="0.2">
      <c r="A443" s="12" t="s">
        <v>1495</v>
      </c>
      <c r="B443" s="8"/>
      <c r="C443" s="8" t="s">
        <v>1249</v>
      </c>
      <c r="D443" s="8"/>
      <c r="E443" s="8" t="s">
        <v>1250</v>
      </c>
      <c r="F443" s="8"/>
      <c r="G443" s="8"/>
      <c r="H443" s="8"/>
      <c r="I443" s="8"/>
      <c r="J443" s="8"/>
      <c r="K443" s="8"/>
      <c r="L443" s="20"/>
      <c r="M443" s="20"/>
      <c r="N443" s="20"/>
      <c r="O443" s="20"/>
      <c r="P443" s="20"/>
      <c r="Q443" s="20"/>
      <c r="R443" s="20"/>
      <c r="S443" s="20"/>
      <c r="T443" s="20"/>
      <c r="U443" s="20"/>
      <c r="V443" s="13"/>
      <c r="W443" s="10"/>
    </row>
    <row r="444" spans="1:23" s="11" customFormat="1" ht="15" customHeight="1" x14ac:dyDescent="0.2">
      <c r="A444" s="12" t="s">
        <v>1496</v>
      </c>
      <c r="B444" s="8"/>
      <c r="C444" s="8" t="s">
        <v>1255</v>
      </c>
      <c r="D444" s="8"/>
      <c r="E444" s="8" t="s">
        <v>1256</v>
      </c>
      <c r="F444" s="8"/>
      <c r="G444" s="8"/>
      <c r="H444" s="8"/>
      <c r="I444" s="8"/>
      <c r="J444" s="8"/>
      <c r="K444" s="8"/>
      <c r="L444" s="24"/>
      <c r="M444" s="24"/>
      <c r="N444" s="20"/>
      <c r="O444" s="20"/>
      <c r="P444" s="20"/>
      <c r="Q444" s="24"/>
      <c r="R444" s="24"/>
      <c r="S444" s="20"/>
      <c r="T444" s="20"/>
      <c r="U444" s="20"/>
      <c r="V444" s="13"/>
      <c r="W444" s="10"/>
    </row>
    <row r="445" spans="1:23" s="11" customFormat="1" ht="15" customHeight="1" x14ac:dyDescent="0.2">
      <c r="A445" s="12" t="s">
        <v>1497</v>
      </c>
      <c r="B445" s="8"/>
      <c r="C445" s="8" t="s">
        <v>1268</v>
      </c>
      <c r="D445" s="8"/>
      <c r="E445" s="8" t="s">
        <v>1269</v>
      </c>
      <c r="F445" s="8"/>
      <c r="G445" s="8"/>
      <c r="H445" s="8"/>
      <c r="I445" s="8"/>
      <c r="J445" s="8"/>
      <c r="K445" s="8"/>
      <c r="L445" s="20"/>
      <c r="M445" s="20"/>
      <c r="N445" s="20"/>
      <c r="O445" s="20"/>
      <c r="P445" s="20"/>
      <c r="Q445" s="20"/>
      <c r="R445" s="20"/>
      <c r="S445" s="20"/>
      <c r="T445" s="20"/>
      <c r="U445" s="20"/>
      <c r="V445" s="13"/>
      <c r="W445" s="10"/>
    </row>
    <row r="446" spans="1:23" s="11" customFormat="1" ht="15" customHeight="1" x14ac:dyDescent="0.2">
      <c r="A446" s="12" t="s">
        <v>1498</v>
      </c>
      <c r="B446" s="8"/>
      <c r="C446" s="8" t="s">
        <v>1279</v>
      </c>
      <c r="D446" s="8"/>
      <c r="E446" s="8" t="s">
        <v>1499</v>
      </c>
      <c r="F446" s="8"/>
      <c r="G446" s="8"/>
      <c r="H446" s="8"/>
      <c r="I446" s="8"/>
      <c r="J446" s="8"/>
      <c r="K446" s="8"/>
      <c r="L446" s="24"/>
      <c r="M446" s="24"/>
      <c r="N446" s="20"/>
      <c r="O446" s="20"/>
      <c r="P446" s="20"/>
      <c r="Q446" s="24"/>
      <c r="R446" s="24"/>
      <c r="S446" s="20"/>
      <c r="T446" s="20"/>
      <c r="U446" s="20"/>
      <c r="V446" s="13"/>
      <c r="W446" s="10"/>
    </row>
    <row r="447" spans="1:23" s="11" customFormat="1" ht="15" customHeight="1" x14ac:dyDescent="0.2">
      <c r="A447" s="12" t="s">
        <v>1500</v>
      </c>
      <c r="B447" s="8"/>
      <c r="C447" s="8" t="s">
        <v>1282</v>
      </c>
      <c r="D447" s="8"/>
      <c r="E447" s="8" t="s">
        <v>1283</v>
      </c>
      <c r="F447" s="8"/>
      <c r="G447" s="8"/>
      <c r="H447" s="8"/>
      <c r="I447" s="8"/>
      <c r="J447" s="8"/>
      <c r="K447" s="8"/>
      <c r="L447" s="20"/>
      <c r="M447" s="20"/>
      <c r="N447" s="20"/>
      <c r="O447" s="20"/>
      <c r="P447" s="20"/>
      <c r="Q447" s="20"/>
      <c r="R447" s="20"/>
      <c r="S447" s="20"/>
      <c r="T447" s="20"/>
      <c r="U447" s="20"/>
      <c r="V447" s="13"/>
      <c r="W447" s="10"/>
    </row>
    <row r="448" spans="1:23" s="11" customFormat="1" ht="15" customHeight="1" x14ac:dyDescent="0.2">
      <c r="A448" s="12" t="s">
        <v>1501</v>
      </c>
      <c r="B448" s="8"/>
      <c r="C448" s="8" t="s">
        <v>1285</v>
      </c>
      <c r="D448" s="8"/>
      <c r="E448" s="8" t="s">
        <v>1286</v>
      </c>
      <c r="F448" s="8"/>
      <c r="G448" s="8"/>
      <c r="H448" s="8"/>
      <c r="I448" s="8"/>
      <c r="J448" s="8"/>
      <c r="K448" s="8"/>
      <c r="L448" s="24"/>
      <c r="M448" s="24"/>
      <c r="N448" s="20"/>
      <c r="O448" s="20"/>
      <c r="P448" s="20"/>
      <c r="Q448" s="24"/>
      <c r="R448" s="24"/>
      <c r="S448" s="20"/>
      <c r="T448" s="20"/>
      <c r="U448" s="20"/>
      <c r="V448" s="13"/>
      <c r="W448" s="10"/>
    </row>
    <row r="449" spans="1:37" s="11" customFormat="1" ht="15" customHeight="1" x14ac:dyDescent="0.2">
      <c r="A449" s="12" t="s">
        <v>1502</v>
      </c>
      <c r="B449" s="8"/>
      <c r="C449" s="8" t="s">
        <v>1291</v>
      </c>
      <c r="D449" s="8"/>
      <c r="E449" s="8" t="s">
        <v>1503</v>
      </c>
      <c r="F449" s="8"/>
      <c r="G449" s="8"/>
      <c r="H449" s="8"/>
      <c r="I449" s="8"/>
      <c r="J449" s="8"/>
      <c r="K449" s="8"/>
      <c r="L449" s="20"/>
      <c r="M449" s="20"/>
      <c r="N449" s="20"/>
      <c r="O449" s="20"/>
      <c r="P449" s="20"/>
      <c r="Q449" s="20"/>
      <c r="R449" s="20"/>
      <c r="S449" s="20"/>
      <c r="T449" s="20"/>
      <c r="U449" s="20"/>
      <c r="V449" s="13"/>
      <c r="W449" s="10"/>
    </row>
    <row r="450" spans="1:37" s="11" customFormat="1" ht="15" customHeight="1" x14ac:dyDescent="0.2">
      <c r="A450" s="12" t="s">
        <v>1504</v>
      </c>
      <c r="B450" s="8"/>
      <c r="C450" s="8" t="s">
        <v>1505</v>
      </c>
      <c r="D450" s="8"/>
      <c r="E450" s="8" t="s">
        <v>1292</v>
      </c>
      <c r="F450" s="8"/>
      <c r="G450" s="8"/>
      <c r="H450" s="8"/>
      <c r="I450" s="8"/>
      <c r="J450" s="8"/>
      <c r="K450" s="8"/>
      <c r="L450" s="24"/>
      <c r="M450" s="24"/>
      <c r="N450" s="20"/>
      <c r="O450" s="20"/>
      <c r="P450" s="20"/>
      <c r="Q450" s="24"/>
      <c r="R450" s="24"/>
      <c r="S450" s="20"/>
      <c r="T450" s="20"/>
      <c r="U450" s="20"/>
      <c r="V450" s="13"/>
      <c r="W450" s="10"/>
    </row>
    <row r="451" spans="1:37" s="11" customFormat="1" ht="15" customHeight="1" x14ac:dyDescent="0.2">
      <c r="A451" s="12" t="s">
        <v>1506</v>
      </c>
      <c r="B451" s="8"/>
      <c r="C451" s="8" t="s">
        <v>1507</v>
      </c>
      <c r="D451" s="8"/>
      <c r="E451" s="8" t="s">
        <v>1508</v>
      </c>
      <c r="F451" s="8"/>
      <c r="G451" s="8"/>
      <c r="H451" s="8"/>
      <c r="I451" s="8"/>
      <c r="J451" s="8"/>
      <c r="K451" s="8"/>
      <c r="L451" s="20"/>
      <c r="M451" s="20"/>
      <c r="N451" s="20"/>
      <c r="O451" s="20"/>
      <c r="P451" s="20"/>
      <c r="Q451" s="20"/>
      <c r="R451" s="20"/>
      <c r="S451" s="20"/>
      <c r="T451" s="20"/>
      <c r="U451" s="20"/>
      <c r="V451" s="13"/>
      <c r="W451" s="10"/>
    </row>
    <row r="452" spans="1:37" s="11" customFormat="1" ht="15" customHeight="1" x14ac:dyDescent="0.2">
      <c r="A452" s="17" t="s">
        <v>1506</v>
      </c>
      <c r="B452" s="18" t="s">
        <v>1509</v>
      </c>
      <c r="C452" s="18" t="s">
        <v>1510</v>
      </c>
      <c r="D452" s="18" t="s">
        <v>42</v>
      </c>
      <c r="E452" s="18" t="s">
        <v>1511</v>
      </c>
      <c r="F452" s="18" t="s">
        <v>1512</v>
      </c>
      <c r="G452" s="18" t="s">
        <v>1513</v>
      </c>
      <c r="H452" s="18" t="s">
        <v>1514</v>
      </c>
      <c r="I452" s="18" t="s">
        <v>1515</v>
      </c>
      <c r="J452" s="18"/>
      <c r="K452" s="18"/>
      <c r="L452" s="21"/>
      <c r="M452" s="21"/>
      <c r="N452" s="21"/>
      <c r="O452" s="21"/>
      <c r="P452" s="21"/>
      <c r="Q452" s="21"/>
      <c r="R452" s="21"/>
      <c r="S452" s="21"/>
      <c r="T452" s="21"/>
      <c r="U452" s="21"/>
      <c r="V452" s="19"/>
      <c r="W452" s="9"/>
      <c r="X452" s="9"/>
      <c r="Y452" s="9"/>
      <c r="Z452" s="9"/>
      <c r="AA452" s="9"/>
      <c r="AB452" s="9"/>
      <c r="AC452" s="9"/>
      <c r="AD452" s="9"/>
      <c r="AE452" s="9"/>
      <c r="AF452" s="9"/>
      <c r="AG452" s="9"/>
      <c r="AH452" s="9"/>
      <c r="AI452" s="9"/>
      <c r="AJ452" s="9"/>
      <c r="AK452" s="9"/>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workbookViewId="0">
      <pane ySplit="1" topLeftCell="A2" activePane="bottomLeft" state="frozen"/>
      <selection pane="bottomLeft"/>
    </sheetView>
  </sheetViews>
  <sheetFormatPr defaultRowHeight="15" customHeight="1" x14ac:dyDescent="0.2"/>
  <cols>
    <col min="1" max="1" width="10.7109375" style="10" customWidth="1"/>
    <col min="2" max="2" width="16.28515625" style="10" customWidth="1"/>
    <col min="3" max="3" width="50" style="10" customWidth="1"/>
    <col min="4" max="4" width="19.140625" style="10" customWidth="1"/>
    <col min="5" max="5" width="12.4257812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28515625" style="22" customWidth="1"/>
    <col min="14" max="16" width="8" style="22" customWidth="1"/>
    <col min="17" max="18" width="13.28515625" style="22" customWidth="1"/>
    <col min="19" max="21" width="8" style="22" customWidth="1"/>
    <col min="22" max="22" width="40" style="10" customWidth="1"/>
    <col min="23" max="23" width="9.140625" style="10" customWidth="1"/>
    <col min="24" max="37" width="9.140625" style="11" customWidth="1"/>
    <col min="38" max="16384" width="9.140625" style="11"/>
  </cols>
  <sheetData>
    <row r="1" spans="1:23" s="10" customFormat="1" ht="56.1" customHeight="1" x14ac:dyDescent="0.2">
      <c r="A1" s="14" t="s">
        <v>0</v>
      </c>
      <c r="B1" s="15" t="s">
        <v>1</v>
      </c>
      <c r="C1" s="15" t="s">
        <v>2</v>
      </c>
      <c r="D1" s="15" t="s">
        <v>3</v>
      </c>
      <c r="E1" s="15" t="s">
        <v>4</v>
      </c>
      <c r="F1" s="15" t="s">
        <v>5</v>
      </c>
      <c r="G1" s="15" t="s">
        <v>6</v>
      </c>
      <c r="H1" s="15" t="s">
        <v>7</v>
      </c>
      <c r="I1" s="15" t="s">
        <v>8</v>
      </c>
      <c r="J1" s="15" t="s">
        <v>9</v>
      </c>
      <c r="K1" s="15" t="s">
        <v>10</v>
      </c>
      <c r="L1" s="23" t="s">
        <v>11</v>
      </c>
      <c r="M1" s="23" t="s">
        <v>12</v>
      </c>
      <c r="N1" s="15" t="s">
        <v>13</v>
      </c>
      <c r="O1" s="15" t="s">
        <v>14</v>
      </c>
      <c r="P1" s="15" t="s">
        <v>15</v>
      </c>
      <c r="Q1" s="23" t="s">
        <v>16</v>
      </c>
      <c r="R1" s="23" t="s">
        <v>17</v>
      </c>
      <c r="S1" s="15" t="s">
        <v>18</v>
      </c>
      <c r="T1" s="15" t="s">
        <v>19</v>
      </c>
      <c r="U1" s="15" t="s">
        <v>20</v>
      </c>
      <c r="V1" s="16" t="s">
        <v>21</v>
      </c>
    </row>
    <row r="2" spans="1:23" s="11" customFormat="1" ht="15" customHeight="1" x14ac:dyDescent="0.2">
      <c r="A2" s="12" t="s">
        <v>22</v>
      </c>
      <c r="B2" s="8"/>
      <c r="C2" s="8" t="s">
        <v>23</v>
      </c>
      <c r="D2" s="8"/>
      <c r="E2" s="8" t="s">
        <v>24</v>
      </c>
      <c r="F2" s="8"/>
      <c r="G2" s="8"/>
      <c r="H2" s="8"/>
      <c r="I2" s="8"/>
      <c r="J2" s="8"/>
      <c r="K2" s="8"/>
      <c r="L2" s="24"/>
      <c r="M2" s="24"/>
      <c r="N2" s="20"/>
      <c r="O2" s="20"/>
      <c r="P2" s="20"/>
      <c r="Q2" s="24"/>
      <c r="R2" s="24"/>
      <c r="S2" s="20"/>
      <c r="T2" s="20"/>
      <c r="U2" s="20"/>
      <c r="V2" s="13"/>
      <c r="W2" s="10"/>
    </row>
    <row r="3" spans="1:23" s="11" customFormat="1" ht="15" customHeight="1" x14ac:dyDescent="0.2">
      <c r="A3" s="12" t="s">
        <v>25</v>
      </c>
      <c r="B3" s="8"/>
      <c r="C3" s="8" t="s">
        <v>26</v>
      </c>
      <c r="D3" s="8"/>
      <c r="E3" s="8" t="s">
        <v>27</v>
      </c>
      <c r="F3" s="8"/>
      <c r="G3" s="8"/>
      <c r="H3" s="8"/>
      <c r="I3" s="8"/>
      <c r="J3" s="8"/>
      <c r="K3" s="8"/>
      <c r="L3" s="20"/>
      <c r="M3" s="20"/>
      <c r="N3" s="20"/>
      <c r="O3" s="20"/>
      <c r="P3" s="20"/>
      <c r="Q3" s="20"/>
      <c r="R3" s="20"/>
      <c r="S3" s="20"/>
      <c r="T3" s="20"/>
      <c r="U3" s="20"/>
      <c r="V3" s="13"/>
      <c r="W3" s="10"/>
    </row>
    <row r="4" spans="1:23" s="11" customFormat="1" ht="15" customHeight="1" x14ac:dyDescent="0.2">
      <c r="A4" s="12" t="s">
        <v>28</v>
      </c>
      <c r="B4" s="8"/>
      <c r="C4" s="8" t="s">
        <v>29</v>
      </c>
      <c r="D4" s="8"/>
      <c r="E4" s="8" t="s">
        <v>30</v>
      </c>
      <c r="F4" s="8"/>
      <c r="G4" s="8"/>
      <c r="H4" s="8"/>
      <c r="I4" s="8"/>
      <c r="J4" s="8"/>
      <c r="K4" s="8"/>
      <c r="L4" s="24"/>
      <c r="M4" s="24"/>
      <c r="N4" s="20"/>
      <c r="O4" s="20"/>
      <c r="P4" s="20"/>
      <c r="Q4" s="24"/>
      <c r="R4" s="24"/>
      <c r="S4" s="20"/>
      <c r="T4" s="20"/>
      <c r="U4" s="20"/>
      <c r="V4" s="13"/>
      <c r="W4" s="10"/>
    </row>
    <row r="5" spans="1:23" s="11" customFormat="1" ht="15" customHeight="1" x14ac:dyDescent="0.2">
      <c r="A5" s="12" t="s">
        <v>31</v>
      </c>
      <c r="B5" s="8"/>
      <c r="C5" s="8" t="s">
        <v>32</v>
      </c>
      <c r="D5" s="8"/>
      <c r="E5" s="8" t="s">
        <v>33</v>
      </c>
      <c r="F5" s="8"/>
      <c r="G5" s="8"/>
      <c r="H5" s="8"/>
      <c r="I5" s="8"/>
      <c r="J5" s="8"/>
      <c r="K5" s="8"/>
      <c r="L5" s="20"/>
      <c r="M5" s="20"/>
      <c r="N5" s="20"/>
      <c r="O5" s="20"/>
      <c r="P5" s="20"/>
      <c r="Q5" s="20"/>
      <c r="R5" s="20"/>
      <c r="S5" s="20"/>
      <c r="T5" s="20"/>
      <c r="U5" s="20"/>
      <c r="V5" s="13"/>
      <c r="W5" s="10"/>
    </row>
    <row r="6" spans="1:23" s="11" customFormat="1" ht="15" customHeight="1" x14ac:dyDescent="0.2">
      <c r="A6" s="12" t="s">
        <v>34</v>
      </c>
      <c r="B6" s="8"/>
      <c r="C6" s="8" t="s">
        <v>35</v>
      </c>
      <c r="D6" s="8"/>
      <c r="E6" s="8" t="s">
        <v>36</v>
      </c>
      <c r="F6" s="8"/>
      <c r="G6" s="8"/>
      <c r="H6" s="8"/>
      <c r="I6" s="8"/>
      <c r="J6" s="8"/>
      <c r="K6" s="8"/>
      <c r="L6" s="24"/>
      <c r="M6" s="24"/>
      <c r="N6" s="20"/>
      <c r="O6" s="20"/>
      <c r="P6" s="20"/>
      <c r="Q6" s="24"/>
      <c r="R6" s="24"/>
      <c r="S6" s="20"/>
      <c r="T6" s="20"/>
      <c r="U6" s="20"/>
      <c r="V6" s="13"/>
      <c r="W6" s="10"/>
    </row>
    <row r="7" spans="1:23" s="11" customFormat="1" ht="15" customHeight="1" x14ac:dyDescent="0.2">
      <c r="A7" s="12" t="s">
        <v>37</v>
      </c>
      <c r="B7" s="8"/>
      <c r="C7" s="8" t="s">
        <v>38</v>
      </c>
      <c r="D7" s="8"/>
      <c r="E7" s="8" t="s">
        <v>39</v>
      </c>
      <c r="F7" s="8"/>
      <c r="G7" s="8"/>
      <c r="H7" s="8"/>
      <c r="I7" s="8"/>
      <c r="J7" s="8"/>
      <c r="K7" s="8"/>
      <c r="L7" s="20"/>
      <c r="M7" s="20"/>
      <c r="N7" s="20"/>
      <c r="O7" s="20"/>
      <c r="P7" s="20"/>
      <c r="Q7" s="20"/>
      <c r="R7" s="20"/>
      <c r="S7" s="20"/>
      <c r="T7" s="20"/>
      <c r="U7" s="20"/>
      <c r="V7" s="13"/>
      <c r="W7" s="10"/>
    </row>
    <row r="8" spans="1:23" s="11" customFormat="1" ht="15" customHeight="1" x14ac:dyDescent="0.2">
      <c r="A8" s="12" t="s">
        <v>48</v>
      </c>
      <c r="B8" s="8"/>
      <c r="C8" s="8" t="s">
        <v>49</v>
      </c>
      <c r="D8" s="8"/>
      <c r="E8" s="8" t="s">
        <v>50</v>
      </c>
      <c r="F8" s="8"/>
      <c r="G8" s="8"/>
      <c r="H8" s="8"/>
      <c r="I8" s="8"/>
      <c r="J8" s="8"/>
      <c r="K8" s="8"/>
      <c r="L8" s="24"/>
      <c r="M8" s="24"/>
      <c r="N8" s="20"/>
      <c r="O8" s="20"/>
      <c r="P8" s="20"/>
      <c r="Q8" s="24"/>
      <c r="R8" s="24"/>
      <c r="S8" s="20"/>
      <c r="T8" s="20"/>
      <c r="U8" s="20"/>
      <c r="V8" s="13"/>
      <c r="W8" s="10"/>
    </row>
    <row r="9" spans="1:23" s="11" customFormat="1" ht="15" customHeight="1" x14ac:dyDescent="0.2">
      <c r="A9" s="12" t="s">
        <v>51</v>
      </c>
      <c r="B9" s="8"/>
      <c r="C9" s="8" t="s">
        <v>52</v>
      </c>
      <c r="D9" s="8"/>
      <c r="E9" s="8" t="s">
        <v>53</v>
      </c>
      <c r="F9" s="8"/>
      <c r="G9" s="8"/>
      <c r="H9" s="8"/>
      <c r="I9" s="8"/>
      <c r="J9" s="8"/>
      <c r="K9" s="8"/>
      <c r="L9" s="20"/>
      <c r="M9" s="20"/>
      <c r="N9" s="20"/>
      <c r="O9" s="20"/>
      <c r="P9" s="20"/>
      <c r="Q9" s="20"/>
      <c r="R9" s="20"/>
      <c r="S9" s="20"/>
      <c r="T9" s="20"/>
      <c r="U9" s="20"/>
      <c r="V9" s="13"/>
      <c r="W9" s="10"/>
    </row>
    <row r="10" spans="1:23" s="11" customFormat="1" ht="15" customHeight="1" x14ac:dyDescent="0.2">
      <c r="A10" s="12" t="s">
        <v>54</v>
      </c>
      <c r="B10" s="8"/>
      <c r="C10" s="8" t="s">
        <v>55</v>
      </c>
      <c r="D10" s="8"/>
      <c r="E10" s="8" t="s">
        <v>56</v>
      </c>
      <c r="F10" s="8"/>
      <c r="G10" s="8"/>
      <c r="H10" s="8"/>
      <c r="I10" s="8"/>
      <c r="J10" s="8"/>
      <c r="K10" s="8"/>
      <c r="L10" s="24"/>
      <c r="M10" s="24"/>
      <c r="N10" s="20"/>
      <c r="O10" s="20"/>
      <c r="P10" s="20"/>
      <c r="Q10" s="24"/>
      <c r="R10" s="24"/>
      <c r="S10" s="20"/>
      <c r="T10" s="20"/>
      <c r="U10" s="20"/>
      <c r="V10" s="13"/>
      <c r="W10" s="10"/>
    </row>
    <row r="11" spans="1:23" s="11" customFormat="1" ht="15" customHeight="1" x14ac:dyDescent="0.2">
      <c r="A11" s="12" t="s">
        <v>57</v>
      </c>
      <c r="B11" s="8"/>
      <c r="C11" s="8" t="s">
        <v>58</v>
      </c>
      <c r="D11" s="8"/>
      <c r="E11" s="8" t="s">
        <v>36</v>
      </c>
      <c r="F11" s="8"/>
      <c r="G11" s="8"/>
      <c r="H11" s="8"/>
      <c r="I11" s="8"/>
      <c r="J11" s="8"/>
      <c r="K11" s="8"/>
      <c r="L11" s="20"/>
      <c r="M11" s="20"/>
      <c r="N11" s="20"/>
      <c r="O11" s="20"/>
      <c r="P11" s="20"/>
      <c r="Q11" s="20"/>
      <c r="R11" s="20"/>
      <c r="S11" s="20"/>
      <c r="T11" s="20"/>
      <c r="U11" s="20"/>
      <c r="V11" s="13"/>
      <c r="W11" s="10"/>
    </row>
    <row r="12" spans="1:23" s="11" customFormat="1" ht="15" customHeight="1" x14ac:dyDescent="0.2">
      <c r="A12" s="12" t="s">
        <v>59</v>
      </c>
      <c r="B12" s="8"/>
      <c r="C12" s="8" t="s">
        <v>60</v>
      </c>
      <c r="D12" s="8"/>
      <c r="E12" s="8" t="s">
        <v>61</v>
      </c>
      <c r="F12" s="8"/>
      <c r="G12" s="8"/>
      <c r="H12" s="8"/>
      <c r="I12" s="8"/>
      <c r="J12" s="8"/>
      <c r="K12" s="8"/>
      <c r="L12" s="24"/>
      <c r="M12" s="24"/>
      <c r="N12" s="20"/>
      <c r="O12" s="20"/>
      <c r="P12" s="20"/>
      <c r="Q12" s="24"/>
      <c r="R12" s="24"/>
      <c r="S12" s="20"/>
      <c r="T12" s="20"/>
      <c r="U12" s="20"/>
      <c r="V12" s="13"/>
      <c r="W12" s="10"/>
    </row>
    <row r="13" spans="1:23" s="11" customFormat="1" ht="15" customHeight="1" x14ac:dyDescent="0.2">
      <c r="A13" s="12" t="s">
        <v>62</v>
      </c>
      <c r="B13" s="8"/>
      <c r="C13" s="8" t="s">
        <v>63</v>
      </c>
      <c r="D13" s="8"/>
      <c r="E13" s="8" t="s">
        <v>64</v>
      </c>
      <c r="F13" s="8"/>
      <c r="G13" s="8"/>
      <c r="H13" s="8"/>
      <c r="I13" s="8"/>
      <c r="J13" s="8"/>
      <c r="K13" s="8"/>
      <c r="L13" s="20"/>
      <c r="M13" s="20"/>
      <c r="N13" s="20"/>
      <c r="O13" s="20"/>
      <c r="P13" s="20"/>
      <c r="Q13" s="20"/>
      <c r="R13" s="20"/>
      <c r="S13" s="20"/>
      <c r="T13" s="20"/>
      <c r="U13" s="20"/>
      <c r="V13" s="13"/>
      <c r="W13" s="10"/>
    </row>
    <row r="14" spans="1:23" s="11" customFormat="1" ht="15" customHeight="1" x14ac:dyDescent="0.2">
      <c r="A14" s="12" t="s">
        <v>65</v>
      </c>
      <c r="B14" s="8"/>
      <c r="C14" s="8" t="s">
        <v>66</v>
      </c>
      <c r="D14" s="8"/>
      <c r="E14" s="8" t="s">
        <v>67</v>
      </c>
      <c r="F14" s="8"/>
      <c r="G14" s="8"/>
      <c r="H14" s="8"/>
      <c r="I14" s="8"/>
      <c r="J14" s="8"/>
      <c r="K14" s="8"/>
      <c r="L14" s="24"/>
      <c r="M14" s="24"/>
      <c r="N14" s="20"/>
      <c r="O14" s="20"/>
      <c r="P14" s="20"/>
      <c r="Q14" s="24"/>
      <c r="R14" s="24"/>
      <c r="S14" s="20"/>
      <c r="T14" s="20"/>
      <c r="U14" s="20"/>
      <c r="V14" s="13"/>
      <c r="W14" s="10"/>
    </row>
    <row r="15" spans="1:23" s="11" customFormat="1" ht="15" customHeight="1" x14ac:dyDescent="0.2">
      <c r="A15" s="12" t="s">
        <v>68</v>
      </c>
      <c r="B15" s="8"/>
      <c r="C15" s="8" t="s">
        <v>69</v>
      </c>
      <c r="D15" s="8"/>
      <c r="E15" s="8" t="s">
        <v>70</v>
      </c>
      <c r="F15" s="8"/>
      <c r="G15" s="8"/>
      <c r="H15" s="8"/>
      <c r="I15" s="8"/>
      <c r="J15" s="8"/>
      <c r="K15" s="8"/>
      <c r="L15" s="20"/>
      <c r="M15" s="20"/>
      <c r="N15" s="20"/>
      <c r="O15" s="20"/>
      <c r="P15" s="20"/>
      <c r="Q15" s="20"/>
      <c r="R15" s="20"/>
      <c r="S15" s="20"/>
      <c r="T15" s="20"/>
      <c r="U15" s="20"/>
      <c r="V15" s="13"/>
      <c r="W15" s="10"/>
    </row>
    <row r="16" spans="1:23" s="11" customFormat="1" ht="15" customHeight="1" x14ac:dyDescent="0.2">
      <c r="A16" s="12" t="s">
        <v>68</v>
      </c>
      <c r="B16" s="8" t="s">
        <v>3622</v>
      </c>
      <c r="C16" s="8" t="s">
        <v>3623</v>
      </c>
      <c r="D16" s="8" t="s">
        <v>42</v>
      </c>
      <c r="E16" s="8" t="s">
        <v>3624</v>
      </c>
      <c r="F16" s="8" t="s">
        <v>3625</v>
      </c>
      <c r="G16" s="8" t="s">
        <v>3626</v>
      </c>
      <c r="H16" s="8" t="s">
        <v>3627</v>
      </c>
      <c r="I16" s="8" t="s">
        <v>3628</v>
      </c>
      <c r="J16" s="8"/>
      <c r="K16" s="8"/>
      <c r="L16" s="24"/>
      <c r="M16" s="24"/>
      <c r="N16" s="20"/>
      <c r="O16" s="20"/>
      <c r="P16" s="20"/>
      <c r="Q16" s="24"/>
      <c r="R16" s="24"/>
      <c r="S16" s="20"/>
      <c r="T16" s="20"/>
      <c r="U16" s="20"/>
      <c r="V16" s="13"/>
      <c r="W16" s="10"/>
    </row>
    <row r="17" spans="1:23" s="11" customFormat="1" ht="15" customHeight="1" x14ac:dyDescent="0.2">
      <c r="A17" s="12" t="s">
        <v>71</v>
      </c>
      <c r="B17" s="8"/>
      <c r="C17" s="8" t="s">
        <v>72</v>
      </c>
      <c r="D17" s="8"/>
      <c r="E17" s="8" t="s">
        <v>73</v>
      </c>
      <c r="F17" s="8"/>
      <c r="G17" s="8"/>
      <c r="H17" s="8"/>
      <c r="I17" s="8"/>
      <c r="J17" s="8"/>
      <c r="K17" s="8"/>
      <c r="L17" s="20"/>
      <c r="M17" s="20"/>
      <c r="N17" s="20"/>
      <c r="O17" s="20"/>
      <c r="P17" s="20"/>
      <c r="Q17" s="20"/>
      <c r="R17" s="20"/>
      <c r="S17" s="20"/>
      <c r="T17" s="20"/>
      <c r="U17" s="20"/>
      <c r="V17" s="13"/>
      <c r="W17" s="10"/>
    </row>
    <row r="18" spans="1:23" s="11" customFormat="1" ht="15" customHeight="1" x14ac:dyDescent="0.2">
      <c r="A18" s="12" t="s">
        <v>74</v>
      </c>
      <c r="B18" s="8"/>
      <c r="C18" s="8" t="s">
        <v>75</v>
      </c>
      <c r="D18" s="8"/>
      <c r="E18" s="8" t="s">
        <v>76</v>
      </c>
      <c r="F18" s="8"/>
      <c r="G18" s="8"/>
      <c r="H18" s="8"/>
      <c r="I18" s="8"/>
      <c r="J18" s="8"/>
      <c r="K18" s="8"/>
      <c r="L18" s="24"/>
      <c r="M18" s="24"/>
      <c r="N18" s="20"/>
      <c r="O18" s="20"/>
      <c r="P18" s="20"/>
      <c r="Q18" s="24"/>
      <c r="R18" s="24"/>
      <c r="S18" s="20"/>
      <c r="T18" s="20"/>
      <c r="U18" s="20"/>
      <c r="V18" s="13"/>
      <c r="W18" s="10"/>
    </row>
    <row r="19" spans="1:23" s="11" customFormat="1" ht="15" customHeight="1" x14ac:dyDescent="0.2">
      <c r="A19" s="12" t="s">
        <v>77</v>
      </c>
      <c r="B19" s="8"/>
      <c r="C19" s="8" t="s">
        <v>78</v>
      </c>
      <c r="D19" s="8"/>
      <c r="E19" s="8" t="s">
        <v>79</v>
      </c>
      <c r="F19" s="8"/>
      <c r="G19" s="8"/>
      <c r="H19" s="8"/>
      <c r="I19" s="8"/>
      <c r="J19" s="8"/>
      <c r="K19" s="8"/>
      <c r="L19" s="20"/>
      <c r="M19" s="20"/>
      <c r="N19" s="20"/>
      <c r="O19" s="20"/>
      <c r="P19" s="20"/>
      <c r="Q19" s="20"/>
      <c r="R19" s="20"/>
      <c r="S19" s="20"/>
      <c r="T19" s="20"/>
      <c r="U19" s="20"/>
      <c r="V19" s="13"/>
      <c r="W19" s="10"/>
    </row>
    <row r="20" spans="1:23" s="11" customFormat="1" ht="15" customHeight="1" x14ac:dyDescent="0.2">
      <c r="A20" s="12" t="s">
        <v>77</v>
      </c>
      <c r="B20" s="8" t="s">
        <v>80</v>
      </c>
      <c r="C20" s="8" t="s">
        <v>81</v>
      </c>
      <c r="D20" s="8" t="s">
        <v>42</v>
      </c>
      <c r="E20" s="8" t="s">
        <v>82</v>
      </c>
      <c r="F20" s="8" t="s">
        <v>83</v>
      </c>
      <c r="G20" s="8" t="s">
        <v>84</v>
      </c>
      <c r="H20" s="8" t="s">
        <v>85</v>
      </c>
      <c r="I20" s="8" t="s">
        <v>86</v>
      </c>
      <c r="J20" s="8"/>
      <c r="K20" s="8"/>
      <c r="L20" s="24"/>
      <c r="M20" s="24"/>
      <c r="N20" s="20"/>
      <c r="O20" s="20"/>
      <c r="P20" s="20"/>
      <c r="Q20" s="24"/>
      <c r="R20" s="24"/>
      <c r="S20" s="20"/>
      <c r="T20" s="20"/>
      <c r="U20" s="20"/>
      <c r="V20" s="13"/>
      <c r="W20" s="10"/>
    </row>
    <row r="21" spans="1:23" s="11" customFormat="1" ht="15" customHeight="1" x14ac:dyDescent="0.2">
      <c r="A21" s="12" t="s">
        <v>87</v>
      </c>
      <c r="B21" s="8"/>
      <c r="C21" s="8" t="s">
        <v>88</v>
      </c>
      <c r="D21" s="8"/>
      <c r="E21" s="8" t="s">
        <v>89</v>
      </c>
      <c r="F21" s="8"/>
      <c r="G21" s="8"/>
      <c r="H21" s="8"/>
      <c r="I21" s="8"/>
      <c r="J21" s="8"/>
      <c r="K21" s="8"/>
      <c r="L21" s="20"/>
      <c r="M21" s="20"/>
      <c r="N21" s="20"/>
      <c r="O21" s="20"/>
      <c r="P21" s="20"/>
      <c r="Q21" s="20"/>
      <c r="R21" s="20"/>
      <c r="S21" s="20"/>
      <c r="T21" s="20"/>
      <c r="U21" s="20"/>
      <c r="V21" s="13"/>
      <c r="W21" s="10"/>
    </row>
    <row r="22" spans="1:23" s="11" customFormat="1" ht="15" customHeight="1" x14ac:dyDescent="0.2">
      <c r="A22" s="12" t="s">
        <v>90</v>
      </c>
      <c r="B22" s="8"/>
      <c r="C22" s="8" t="s">
        <v>91</v>
      </c>
      <c r="D22" s="8"/>
      <c r="E22" s="8" t="s">
        <v>36</v>
      </c>
      <c r="F22" s="8"/>
      <c r="G22" s="8"/>
      <c r="H22" s="8"/>
      <c r="I22" s="8"/>
      <c r="J22" s="8"/>
      <c r="K22" s="8"/>
      <c r="L22" s="24"/>
      <c r="M22" s="24"/>
      <c r="N22" s="20"/>
      <c r="O22" s="20"/>
      <c r="P22" s="20"/>
      <c r="Q22" s="24"/>
      <c r="R22" s="24"/>
      <c r="S22" s="20"/>
      <c r="T22" s="20"/>
      <c r="U22" s="20"/>
      <c r="V22" s="13"/>
      <c r="W22" s="10"/>
    </row>
    <row r="23" spans="1:23" s="11" customFormat="1" ht="15" customHeight="1" x14ac:dyDescent="0.2">
      <c r="A23" s="12" t="s">
        <v>92</v>
      </c>
      <c r="B23" s="8"/>
      <c r="C23" s="8" t="s">
        <v>93</v>
      </c>
      <c r="D23" s="8"/>
      <c r="E23" s="8" t="s">
        <v>94</v>
      </c>
      <c r="F23" s="8"/>
      <c r="G23" s="8"/>
      <c r="H23" s="8"/>
      <c r="I23" s="8"/>
      <c r="J23" s="8"/>
      <c r="K23" s="8"/>
      <c r="L23" s="20"/>
      <c r="M23" s="20"/>
      <c r="N23" s="20"/>
      <c r="O23" s="20"/>
      <c r="P23" s="20"/>
      <c r="Q23" s="20"/>
      <c r="R23" s="20"/>
      <c r="S23" s="20"/>
      <c r="T23" s="20"/>
      <c r="U23" s="20"/>
      <c r="V23" s="13"/>
      <c r="W23" s="10"/>
    </row>
    <row r="24" spans="1:23" s="11" customFormat="1" ht="15" customHeight="1" x14ac:dyDescent="0.2">
      <c r="A24" s="12" t="s">
        <v>95</v>
      </c>
      <c r="B24" s="8"/>
      <c r="C24" s="8" t="s">
        <v>96</v>
      </c>
      <c r="D24" s="8"/>
      <c r="E24" s="8" t="s">
        <v>36</v>
      </c>
      <c r="F24" s="8"/>
      <c r="G24" s="8"/>
      <c r="H24" s="8"/>
      <c r="I24" s="8"/>
      <c r="J24" s="8"/>
      <c r="K24" s="8"/>
      <c r="L24" s="24"/>
      <c r="M24" s="24"/>
      <c r="N24" s="20"/>
      <c r="O24" s="20"/>
      <c r="P24" s="20"/>
      <c r="Q24" s="24"/>
      <c r="R24" s="24"/>
      <c r="S24" s="20"/>
      <c r="T24" s="20"/>
      <c r="U24" s="20"/>
      <c r="V24" s="13"/>
      <c r="W24" s="10"/>
    </row>
    <row r="25" spans="1:23" s="11" customFormat="1" ht="15" customHeight="1" x14ac:dyDescent="0.2">
      <c r="A25" s="12" t="s">
        <v>97</v>
      </c>
      <c r="B25" s="8"/>
      <c r="C25" s="8" t="s">
        <v>98</v>
      </c>
      <c r="D25" s="8"/>
      <c r="E25" s="8" t="s">
        <v>99</v>
      </c>
      <c r="F25" s="8"/>
      <c r="G25" s="8"/>
      <c r="H25" s="8"/>
      <c r="I25" s="8"/>
      <c r="J25" s="8"/>
      <c r="K25" s="8"/>
      <c r="L25" s="20"/>
      <c r="M25" s="20"/>
      <c r="N25" s="20"/>
      <c r="O25" s="20"/>
      <c r="P25" s="20"/>
      <c r="Q25" s="20"/>
      <c r="R25" s="20"/>
      <c r="S25" s="20"/>
      <c r="T25" s="20"/>
      <c r="U25" s="20"/>
      <c r="V25" s="13"/>
      <c r="W25" s="10"/>
    </row>
    <row r="26" spans="1:23" s="11" customFormat="1" ht="15" customHeight="1" x14ac:dyDescent="0.2">
      <c r="A26" s="12" t="s">
        <v>100</v>
      </c>
      <c r="B26" s="8"/>
      <c r="C26" s="8" t="s">
        <v>101</v>
      </c>
      <c r="D26" s="8"/>
      <c r="E26" s="8" t="s">
        <v>36</v>
      </c>
      <c r="F26" s="8"/>
      <c r="G26" s="8"/>
      <c r="H26" s="8"/>
      <c r="I26" s="8"/>
      <c r="J26" s="8"/>
      <c r="K26" s="8"/>
      <c r="L26" s="24"/>
      <c r="M26" s="24"/>
      <c r="N26" s="20"/>
      <c r="O26" s="20"/>
      <c r="P26" s="20"/>
      <c r="Q26" s="24"/>
      <c r="R26" s="24"/>
      <c r="S26" s="20"/>
      <c r="T26" s="20"/>
      <c r="U26" s="20"/>
      <c r="V26" s="13"/>
      <c r="W26" s="10"/>
    </row>
    <row r="27" spans="1:23" s="11" customFormat="1" ht="15" customHeight="1" x14ac:dyDescent="0.2">
      <c r="A27" s="12" t="s">
        <v>102</v>
      </c>
      <c r="B27" s="8"/>
      <c r="C27" s="8" t="s">
        <v>103</v>
      </c>
      <c r="D27" s="8"/>
      <c r="E27" s="8" t="s">
        <v>104</v>
      </c>
      <c r="F27" s="8"/>
      <c r="G27" s="8"/>
      <c r="H27" s="8"/>
      <c r="I27" s="8"/>
      <c r="J27" s="8"/>
      <c r="K27" s="8"/>
      <c r="L27" s="20"/>
      <c r="M27" s="20"/>
      <c r="N27" s="20"/>
      <c r="O27" s="20"/>
      <c r="P27" s="20"/>
      <c r="Q27" s="20"/>
      <c r="R27" s="20"/>
      <c r="S27" s="20"/>
      <c r="T27" s="20"/>
      <c r="U27" s="20"/>
      <c r="V27" s="13"/>
      <c r="W27" s="10"/>
    </row>
    <row r="28" spans="1:23" s="11" customFormat="1" ht="15" customHeight="1" x14ac:dyDescent="0.2">
      <c r="A28" s="12" t="s">
        <v>105</v>
      </c>
      <c r="B28" s="8"/>
      <c r="C28" s="8" t="s">
        <v>106</v>
      </c>
      <c r="D28" s="8"/>
      <c r="E28" s="8" t="s">
        <v>36</v>
      </c>
      <c r="F28" s="8"/>
      <c r="G28" s="8"/>
      <c r="H28" s="8"/>
      <c r="I28" s="8"/>
      <c r="J28" s="8"/>
      <c r="K28" s="8"/>
      <c r="L28" s="24"/>
      <c r="M28" s="24"/>
      <c r="N28" s="20"/>
      <c r="O28" s="20"/>
      <c r="P28" s="20"/>
      <c r="Q28" s="24"/>
      <c r="R28" s="24"/>
      <c r="S28" s="20"/>
      <c r="T28" s="20"/>
      <c r="U28" s="20"/>
      <c r="V28" s="13"/>
      <c r="W28" s="10"/>
    </row>
    <row r="29" spans="1:23" s="11" customFormat="1" ht="15" customHeight="1" x14ac:dyDescent="0.2">
      <c r="A29" s="12" t="s">
        <v>107</v>
      </c>
      <c r="B29" s="8"/>
      <c r="C29" s="8" t="s">
        <v>108</v>
      </c>
      <c r="D29" s="8"/>
      <c r="E29" s="8" t="s">
        <v>36</v>
      </c>
      <c r="F29" s="8"/>
      <c r="G29" s="8"/>
      <c r="H29" s="8"/>
      <c r="I29" s="8"/>
      <c r="J29" s="8"/>
      <c r="K29" s="8"/>
      <c r="L29" s="20"/>
      <c r="M29" s="20"/>
      <c r="N29" s="20"/>
      <c r="O29" s="20"/>
      <c r="P29" s="20"/>
      <c r="Q29" s="20"/>
      <c r="R29" s="20"/>
      <c r="S29" s="20"/>
      <c r="T29" s="20"/>
      <c r="U29" s="20"/>
      <c r="V29" s="13"/>
      <c r="W29" s="10"/>
    </row>
    <row r="30" spans="1:23" s="11" customFormat="1" ht="15" customHeight="1" x14ac:dyDescent="0.2">
      <c r="A30" s="12" t="s">
        <v>109</v>
      </c>
      <c r="B30" s="8"/>
      <c r="C30" s="8" t="s">
        <v>110</v>
      </c>
      <c r="D30" s="8"/>
      <c r="E30" s="8" t="s">
        <v>111</v>
      </c>
      <c r="F30" s="8"/>
      <c r="G30" s="8"/>
      <c r="H30" s="8"/>
      <c r="I30" s="8"/>
      <c r="J30" s="8"/>
      <c r="K30" s="8"/>
      <c r="L30" s="24"/>
      <c r="M30" s="24"/>
      <c r="N30" s="20"/>
      <c r="O30" s="20"/>
      <c r="P30" s="20"/>
      <c r="Q30" s="24"/>
      <c r="R30" s="24"/>
      <c r="S30" s="20"/>
      <c r="T30" s="20"/>
      <c r="U30" s="20"/>
      <c r="V30" s="13"/>
      <c r="W30" s="10"/>
    </row>
    <row r="31" spans="1:23" s="11" customFormat="1" ht="15" customHeight="1" x14ac:dyDescent="0.2">
      <c r="A31" s="12" t="s">
        <v>109</v>
      </c>
      <c r="B31" s="8" t="s">
        <v>1523</v>
      </c>
      <c r="C31" s="8" t="s">
        <v>3629</v>
      </c>
      <c r="D31" s="8" t="s">
        <v>42</v>
      </c>
      <c r="E31" s="8" t="s">
        <v>2242</v>
      </c>
      <c r="F31" s="8" t="s">
        <v>2243</v>
      </c>
      <c r="G31" s="8" t="s">
        <v>3630</v>
      </c>
      <c r="H31" s="8" t="s">
        <v>2245</v>
      </c>
      <c r="I31" s="8" t="s">
        <v>2246</v>
      </c>
      <c r="J31" s="8"/>
      <c r="K31" s="8" t="s">
        <v>214</v>
      </c>
      <c r="L31" s="20" t="s">
        <v>215</v>
      </c>
      <c r="M31" s="20"/>
      <c r="N31" s="20"/>
      <c r="O31" s="20" t="s">
        <v>188</v>
      </c>
      <c r="P31" s="20" t="s">
        <v>188</v>
      </c>
      <c r="Q31" s="20" t="s">
        <v>124</v>
      </c>
      <c r="R31" s="20"/>
      <c r="S31" s="20"/>
      <c r="T31" s="20" t="s">
        <v>188</v>
      </c>
      <c r="U31" s="20" t="s">
        <v>188</v>
      </c>
      <c r="V31" s="13" t="s">
        <v>2247</v>
      </c>
      <c r="W31" s="10"/>
    </row>
    <row r="32" spans="1:23" s="11" customFormat="1" ht="15" customHeight="1" x14ac:dyDescent="0.2">
      <c r="A32" s="12" t="s">
        <v>112</v>
      </c>
      <c r="B32" s="8"/>
      <c r="C32" s="8" t="s">
        <v>113</v>
      </c>
      <c r="D32" s="8"/>
      <c r="E32" s="8" t="s">
        <v>36</v>
      </c>
      <c r="F32" s="8"/>
      <c r="G32" s="8"/>
      <c r="H32" s="8"/>
      <c r="I32" s="8"/>
      <c r="J32" s="8"/>
      <c r="K32" s="8"/>
      <c r="L32" s="24"/>
      <c r="M32" s="24"/>
      <c r="N32" s="20"/>
      <c r="O32" s="20"/>
      <c r="P32" s="20"/>
      <c r="Q32" s="24"/>
      <c r="R32" s="24"/>
      <c r="S32" s="20"/>
      <c r="T32" s="20"/>
      <c r="U32" s="20"/>
      <c r="V32" s="13"/>
      <c r="W32" s="10"/>
    </row>
    <row r="33" spans="1:23" s="11" customFormat="1" ht="15" customHeight="1" x14ac:dyDescent="0.2">
      <c r="A33" s="12" t="s">
        <v>114</v>
      </c>
      <c r="B33" s="8"/>
      <c r="C33" s="8" t="s">
        <v>115</v>
      </c>
      <c r="D33" s="8"/>
      <c r="E33" s="8" t="s">
        <v>36</v>
      </c>
      <c r="F33" s="8"/>
      <c r="G33" s="8"/>
      <c r="H33" s="8"/>
      <c r="I33" s="8"/>
      <c r="J33" s="8"/>
      <c r="K33" s="8"/>
      <c r="L33" s="20"/>
      <c r="M33" s="20"/>
      <c r="N33" s="20"/>
      <c r="O33" s="20"/>
      <c r="P33" s="20"/>
      <c r="Q33" s="20"/>
      <c r="R33" s="20"/>
      <c r="S33" s="20"/>
      <c r="T33" s="20"/>
      <c r="U33" s="20"/>
      <c r="V33" s="13"/>
      <c r="W33" s="10"/>
    </row>
    <row r="34" spans="1:23" s="11" customFormat="1" ht="15" customHeight="1" x14ac:dyDescent="0.2">
      <c r="A34" s="12" t="s">
        <v>116</v>
      </c>
      <c r="B34" s="8"/>
      <c r="C34" s="8" t="s">
        <v>117</v>
      </c>
      <c r="D34" s="8"/>
      <c r="E34" s="8" t="s">
        <v>36</v>
      </c>
      <c r="F34" s="8"/>
      <c r="G34" s="8"/>
      <c r="H34" s="8"/>
      <c r="I34" s="8"/>
      <c r="J34" s="8"/>
      <c r="K34" s="8"/>
      <c r="L34" s="24"/>
      <c r="M34" s="24"/>
      <c r="N34" s="20"/>
      <c r="O34" s="20"/>
      <c r="P34" s="20"/>
      <c r="Q34" s="24"/>
      <c r="R34" s="24"/>
      <c r="S34" s="20"/>
      <c r="T34" s="20"/>
      <c r="U34" s="20"/>
      <c r="V34" s="13"/>
      <c r="W34" s="10"/>
    </row>
    <row r="35" spans="1:23" s="11" customFormat="1" ht="15" customHeight="1" x14ac:dyDescent="0.2">
      <c r="A35" s="12" t="s">
        <v>118</v>
      </c>
      <c r="B35" s="8"/>
      <c r="C35" s="8" t="s">
        <v>119</v>
      </c>
      <c r="D35" s="8"/>
      <c r="E35" s="8" t="s">
        <v>120</v>
      </c>
      <c r="F35" s="8"/>
      <c r="G35" s="8"/>
      <c r="H35" s="8"/>
      <c r="I35" s="8"/>
      <c r="J35" s="8"/>
      <c r="K35" s="8"/>
      <c r="L35" s="20"/>
      <c r="M35" s="20"/>
      <c r="N35" s="20"/>
      <c r="O35" s="20"/>
      <c r="P35" s="20"/>
      <c r="Q35" s="20"/>
      <c r="R35" s="20"/>
      <c r="S35" s="20"/>
      <c r="T35" s="20"/>
      <c r="U35" s="20"/>
      <c r="V35" s="13"/>
      <c r="W35" s="10"/>
    </row>
    <row r="36" spans="1:23" s="11" customFormat="1" ht="15" customHeight="1" x14ac:dyDescent="0.2">
      <c r="A36" s="12" t="s">
        <v>121</v>
      </c>
      <c r="B36" s="8"/>
      <c r="C36" s="8" t="s">
        <v>122</v>
      </c>
      <c r="D36" s="8"/>
      <c r="E36" s="8" t="s">
        <v>123</v>
      </c>
      <c r="F36" s="8"/>
      <c r="G36" s="8"/>
      <c r="H36" s="8"/>
      <c r="I36" s="8"/>
      <c r="J36" s="8"/>
      <c r="K36" s="8"/>
      <c r="L36" s="24"/>
      <c r="M36" s="24"/>
      <c r="N36" s="20"/>
      <c r="O36" s="20"/>
      <c r="P36" s="20"/>
      <c r="Q36" s="24"/>
      <c r="R36" s="24"/>
      <c r="S36" s="20"/>
      <c r="T36" s="20"/>
      <c r="U36" s="20"/>
      <c r="V36" s="13"/>
      <c r="W36" s="10"/>
    </row>
    <row r="37" spans="1:23" s="11" customFormat="1" ht="15" customHeight="1" x14ac:dyDescent="0.2">
      <c r="A37" s="12" t="s">
        <v>124</v>
      </c>
      <c r="B37" s="8"/>
      <c r="C37" s="8" t="s">
        <v>125</v>
      </c>
      <c r="D37" s="8"/>
      <c r="E37" s="8" t="s">
        <v>126</v>
      </c>
      <c r="F37" s="8"/>
      <c r="G37" s="8"/>
      <c r="H37" s="8"/>
      <c r="I37" s="8"/>
      <c r="J37" s="8"/>
      <c r="K37" s="8"/>
      <c r="L37" s="20"/>
      <c r="M37" s="20"/>
      <c r="N37" s="20"/>
      <c r="O37" s="20"/>
      <c r="P37" s="20"/>
      <c r="Q37" s="20"/>
      <c r="R37" s="20"/>
      <c r="S37" s="20"/>
      <c r="T37" s="20"/>
      <c r="U37" s="20"/>
      <c r="V37" s="13"/>
      <c r="W37" s="10"/>
    </row>
    <row r="38" spans="1:23" s="11" customFormat="1" ht="15" customHeight="1" x14ac:dyDescent="0.2">
      <c r="A38" s="12" t="s">
        <v>127</v>
      </c>
      <c r="B38" s="8"/>
      <c r="C38" s="8" t="s">
        <v>128</v>
      </c>
      <c r="D38" s="8"/>
      <c r="E38" s="8" t="s">
        <v>129</v>
      </c>
      <c r="F38" s="8"/>
      <c r="G38" s="8"/>
      <c r="H38" s="8"/>
      <c r="I38" s="8"/>
      <c r="J38" s="8"/>
      <c r="K38" s="8"/>
      <c r="L38" s="24"/>
      <c r="M38" s="24"/>
      <c r="N38" s="20"/>
      <c r="O38" s="20"/>
      <c r="P38" s="20"/>
      <c r="Q38" s="24"/>
      <c r="R38" s="24"/>
      <c r="S38" s="20"/>
      <c r="T38" s="20"/>
      <c r="U38" s="20"/>
      <c r="V38" s="13"/>
      <c r="W38" s="10"/>
    </row>
    <row r="39" spans="1:23" s="11" customFormat="1" ht="15" customHeight="1" x14ac:dyDescent="0.2">
      <c r="A39" s="12" t="s">
        <v>130</v>
      </c>
      <c r="B39" s="8"/>
      <c r="C39" s="8" t="s">
        <v>131</v>
      </c>
      <c r="D39" s="8"/>
      <c r="E39" s="8" t="s">
        <v>36</v>
      </c>
      <c r="F39" s="8"/>
      <c r="G39" s="8"/>
      <c r="H39" s="8"/>
      <c r="I39" s="8"/>
      <c r="J39" s="8"/>
      <c r="K39" s="8"/>
      <c r="L39" s="20"/>
      <c r="M39" s="20"/>
      <c r="N39" s="20"/>
      <c r="O39" s="20"/>
      <c r="P39" s="20"/>
      <c r="Q39" s="20"/>
      <c r="R39" s="20"/>
      <c r="S39" s="20"/>
      <c r="T39" s="20"/>
      <c r="U39" s="20"/>
      <c r="V39" s="13"/>
      <c r="W39" s="10"/>
    </row>
    <row r="40" spans="1:23" s="11" customFormat="1" ht="15" customHeight="1" x14ac:dyDescent="0.2">
      <c r="A40" s="12" t="s">
        <v>132</v>
      </c>
      <c r="B40" s="8"/>
      <c r="C40" s="8" t="s">
        <v>133</v>
      </c>
      <c r="D40" s="8"/>
      <c r="E40" s="8" t="s">
        <v>36</v>
      </c>
      <c r="F40" s="8"/>
      <c r="G40" s="8"/>
      <c r="H40" s="8"/>
      <c r="I40" s="8"/>
      <c r="J40" s="8"/>
      <c r="K40" s="8"/>
      <c r="L40" s="24"/>
      <c r="M40" s="24"/>
      <c r="N40" s="20"/>
      <c r="O40" s="20"/>
      <c r="P40" s="20"/>
      <c r="Q40" s="24"/>
      <c r="R40" s="24"/>
      <c r="S40" s="20"/>
      <c r="T40" s="20"/>
      <c r="U40" s="20"/>
      <c r="V40" s="13"/>
      <c r="W40" s="10"/>
    </row>
    <row r="41" spans="1:23" s="11" customFormat="1" ht="15" customHeight="1" x14ac:dyDescent="0.2">
      <c r="A41" s="12" t="s">
        <v>134</v>
      </c>
      <c r="B41" s="8"/>
      <c r="C41" s="8" t="s">
        <v>135</v>
      </c>
      <c r="D41" s="8"/>
      <c r="E41" s="8" t="s">
        <v>36</v>
      </c>
      <c r="F41" s="8"/>
      <c r="G41" s="8"/>
      <c r="H41" s="8"/>
      <c r="I41" s="8"/>
      <c r="J41" s="8"/>
      <c r="K41" s="8"/>
      <c r="L41" s="20"/>
      <c r="M41" s="20"/>
      <c r="N41" s="20"/>
      <c r="O41" s="20"/>
      <c r="P41" s="20"/>
      <c r="Q41" s="20"/>
      <c r="R41" s="20"/>
      <c r="S41" s="20"/>
      <c r="T41" s="20"/>
      <c r="U41" s="20"/>
      <c r="V41" s="13"/>
      <c r="W41" s="10"/>
    </row>
    <row r="42" spans="1:23" s="11" customFormat="1" ht="15" customHeight="1" x14ac:dyDescent="0.2">
      <c r="A42" s="12" t="s">
        <v>136</v>
      </c>
      <c r="B42" s="8"/>
      <c r="C42" s="8" t="s">
        <v>137</v>
      </c>
      <c r="D42" s="8"/>
      <c r="E42" s="8" t="s">
        <v>36</v>
      </c>
      <c r="F42" s="8"/>
      <c r="G42" s="8"/>
      <c r="H42" s="8"/>
      <c r="I42" s="8"/>
      <c r="J42" s="8"/>
      <c r="K42" s="8"/>
      <c r="L42" s="24"/>
      <c r="M42" s="24"/>
      <c r="N42" s="20"/>
      <c r="O42" s="20"/>
      <c r="P42" s="20"/>
      <c r="Q42" s="24"/>
      <c r="R42" s="24"/>
      <c r="S42" s="20"/>
      <c r="T42" s="20"/>
      <c r="U42" s="20"/>
      <c r="V42" s="13"/>
      <c r="W42" s="10"/>
    </row>
    <row r="43" spans="1:23" s="11" customFormat="1" ht="15" customHeight="1" x14ac:dyDescent="0.2">
      <c r="A43" s="12" t="s">
        <v>138</v>
      </c>
      <c r="B43" s="8"/>
      <c r="C43" s="8" t="s">
        <v>139</v>
      </c>
      <c r="D43" s="8"/>
      <c r="E43" s="8" t="s">
        <v>36</v>
      </c>
      <c r="F43" s="8"/>
      <c r="G43" s="8"/>
      <c r="H43" s="8"/>
      <c r="I43" s="8"/>
      <c r="J43" s="8"/>
      <c r="K43" s="8"/>
      <c r="L43" s="20"/>
      <c r="M43" s="20"/>
      <c r="N43" s="20"/>
      <c r="O43" s="20"/>
      <c r="P43" s="20"/>
      <c r="Q43" s="20"/>
      <c r="R43" s="20"/>
      <c r="S43" s="20"/>
      <c r="T43" s="20"/>
      <c r="U43" s="20"/>
      <c r="V43" s="13"/>
      <c r="W43" s="10"/>
    </row>
    <row r="44" spans="1:23" s="11" customFormat="1" ht="15" customHeight="1" x14ac:dyDescent="0.2">
      <c r="A44" s="12" t="s">
        <v>140</v>
      </c>
      <c r="B44" s="8"/>
      <c r="C44" s="8" t="s">
        <v>141</v>
      </c>
      <c r="D44" s="8"/>
      <c r="E44" s="8" t="s">
        <v>36</v>
      </c>
      <c r="F44" s="8"/>
      <c r="G44" s="8"/>
      <c r="H44" s="8"/>
      <c r="I44" s="8"/>
      <c r="J44" s="8"/>
      <c r="K44" s="8"/>
      <c r="L44" s="24"/>
      <c r="M44" s="24"/>
      <c r="N44" s="20"/>
      <c r="O44" s="20"/>
      <c r="P44" s="20"/>
      <c r="Q44" s="24"/>
      <c r="R44" s="24"/>
      <c r="S44" s="20"/>
      <c r="T44" s="20"/>
      <c r="U44" s="20"/>
      <c r="V44" s="13"/>
      <c r="W44" s="10"/>
    </row>
    <row r="45" spans="1:23" s="11" customFormat="1" ht="15" customHeight="1" x14ac:dyDescent="0.2">
      <c r="A45" s="12" t="s">
        <v>142</v>
      </c>
      <c r="B45" s="8"/>
      <c r="C45" s="8" t="s">
        <v>143</v>
      </c>
      <c r="D45" s="8"/>
      <c r="E45" s="8" t="s">
        <v>36</v>
      </c>
      <c r="F45" s="8"/>
      <c r="G45" s="8"/>
      <c r="H45" s="8"/>
      <c r="I45" s="8"/>
      <c r="J45" s="8"/>
      <c r="K45" s="8"/>
      <c r="L45" s="20"/>
      <c r="M45" s="20"/>
      <c r="N45" s="20"/>
      <c r="O45" s="20"/>
      <c r="P45" s="20"/>
      <c r="Q45" s="20"/>
      <c r="R45" s="20"/>
      <c r="S45" s="20"/>
      <c r="T45" s="20"/>
      <c r="U45" s="20"/>
      <c r="V45" s="13"/>
      <c r="W45" s="10"/>
    </row>
    <row r="46" spans="1:23" s="11" customFormat="1" ht="15" customHeight="1" x14ac:dyDescent="0.2">
      <c r="A46" s="12" t="s">
        <v>144</v>
      </c>
      <c r="B46" s="8"/>
      <c r="C46" s="8" t="s">
        <v>145</v>
      </c>
      <c r="D46" s="8"/>
      <c r="E46" s="8" t="s">
        <v>146</v>
      </c>
      <c r="F46" s="8"/>
      <c r="G46" s="8"/>
      <c r="H46" s="8"/>
      <c r="I46" s="8"/>
      <c r="J46" s="8"/>
      <c r="K46" s="8"/>
      <c r="L46" s="24"/>
      <c r="M46" s="24"/>
      <c r="N46" s="20"/>
      <c r="O46" s="20"/>
      <c r="P46" s="20"/>
      <c r="Q46" s="24"/>
      <c r="R46" s="24"/>
      <c r="S46" s="20"/>
      <c r="T46" s="20"/>
      <c r="U46" s="20"/>
      <c r="V46" s="13"/>
      <c r="W46" s="10"/>
    </row>
    <row r="47" spans="1:23" s="11" customFormat="1" ht="15" customHeight="1" x14ac:dyDescent="0.2">
      <c r="A47" s="12" t="s">
        <v>147</v>
      </c>
      <c r="B47" s="8"/>
      <c r="C47" s="8" t="s">
        <v>148</v>
      </c>
      <c r="D47" s="8"/>
      <c r="E47" s="8" t="s">
        <v>149</v>
      </c>
      <c r="F47" s="8"/>
      <c r="G47" s="8"/>
      <c r="H47" s="8"/>
      <c r="I47" s="8"/>
      <c r="J47" s="8"/>
      <c r="K47" s="8"/>
      <c r="L47" s="20"/>
      <c r="M47" s="20"/>
      <c r="N47" s="20"/>
      <c r="O47" s="20"/>
      <c r="P47" s="20"/>
      <c r="Q47" s="20"/>
      <c r="R47" s="20"/>
      <c r="S47" s="20"/>
      <c r="T47" s="20"/>
      <c r="U47" s="20"/>
      <c r="V47" s="13"/>
      <c r="W47" s="10"/>
    </row>
    <row r="48" spans="1:23" s="11" customFormat="1" ht="15" customHeight="1" x14ac:dyDescent="0.2">
      <c r="A48" s="12" t="s">
        <v>150</v>
      </c>
      <c r="B48" s="8"/>
      <c r="C48" s="8" t="s">
        <v>151</v>
      </c>
      <c r="D48" s="8"/>
      <c r="E48" s="8" t="s">
        <v>152</v>
      </c>
      <c r="F48" s="8"/>
      <c r="G48" s="8"/>
      <c r="H48" s="8"/>
      <c r="I48" s="8"/>
      <c r="J48" s="8"/>
      <c r="K48" s="8"/>
      <c r="L48" s="24"/>
      <c r="M48" s="24"/>
      <c r="N48" s="20"/>
      <c r="O48" s="20"/>
      <c r="P48" s="20"/>
      <c r="Q48" s="24"/>
      <c r="R48" s="24"/>
      <c r="S48" s="20"/>
      <c r="T48" s="20"/>
      <c r="U48" s="20"/>
      <c r="V48" s="13"/>
      <c r="W48" s="10"/>
    </row>
    <row r="49" spans="1:23" s="11" customFormat="1" ht="15" customHeight="1" x14ac:dyDescent="0.2">
      <c r="A49" s="12" t="s">
        <v>153</v>
      </c>
      <c r="B49" s="8"/>
      <c r="C49" s="8" t="s">
        <v>154</v>
      </c>
      <c r="D49" s="8"/>
      <c r="E49" s="8" t="s">
        <v>155</v>
      </c>
      <c r="F49" s="8"/>
      <c r="G49" s="8"/>
      <c r="H49" s="8"/>
      <c r="I49" s="8"/>
      <c r="J49" s="8"/>
      <c r="K49" s="8"/>
      <c r="L49" s="20"/>
      <c r="M49" s="20"/>
      <c r="N49" s="20"/>
      <c r="O49" s="20"/>
      <c r="P49" s="20"/>
      <c r="Q49" s="20"/>
      <c r="R49" s="20"/>
      <c r="S49" s="20"/>
      <c r="T49" s="20"/>
      <c r="U49" s="20"/>
      <c r="V49" s="13"/>
      <c r="W49" s="10"/>
    </row>
    <row r="50" spans="1:23" s="11" customFormat="1" ht="15" customHeight="1" x14ac:dyDescent="0.2">
      <c r="A50" s="12" t="s">
        <v>156</v>
      </c>
      <c r="B50" s="8"/>
      <c r="C50" s="8" t="s">
        <v>157</v>
      </c>
      <c r="D50" s="8"/>
      <c r="E50" s="8" t="s">
        <v>158</v>
      </c>
      <c r="F50" s="8"/>
      <c r="G50" s="8"/>
      <c r="H50" s="8"/>
      <c r="I50" s="8"/>
      <c r="J50" s="8"/>
      <c r="K50" s="8"/>
      <c r="L50" s="24"/>
      <c r="M50" s="24"/>
      <c r="N50" s="20"/>
      <c r="O50" s="20"/>
      <c r="P50" s="20"/>
      <c r="Q50" s="24"/>
      <c r="R50" s="24"/>
      <c r="S50" s="20"/>
      <c r="T50" s="20"/>
      <c r="U50" s="20"/>
      <c r="V50" s="13"/>
      <c r="W50" s="10"/>
    </row>
    <row r="51" spans="1:23" s="11" customFormat="1" ht="15" customHeight="1" x14ac:dyDescent="0.2">
      <c r="A51" s="12" t="s">
        <v>159</v>
      </c>
      <c r="B51" s="8"/>
      <c r="C51" s="8" t="s">
        <v>160</v>
      </c>
      <c r="D51" s="8"/>
      <c r="E51" s="8" t="s">
        <v>161</v>
      </c>
      <c r="F51" s="8"/>
      <c r="G51" s="8"/>
      <c r="H51" s="8"/>
      <c r="I51" s="8"/>
      <c r="J51" s="8"/>
      <c r="K51" s="8"/>
      <c r="L51" s="20"/>
      <c r="M51" s="20"/>
      <c r="N51" s="20"/>
      <c r="O51" s="20"/>
      <c r="P51" s="20"/>
      <c r="Q51" s="20"/>
      <c r="R51" s="20"/>
      <c r="S51" s="20"/>
      <c r="T51" s="20"/>
      <c r="U51" s="20"/>
      <c r="V51" s="13"/>
      <c r="W51" s="10"/>
    </row>
    <row r="52" spans="1:23" s="11" customFormat="1" ht="15" customHeight="1" x14ac:dyDescent="0.2">
      <c r="A52" s="12" t="s">
        <v>162</v>
      </c>
      <c r="B52" s="8"/>
      <c r="C52" s="8" t="s">
        <v>163</v>
      </c>
      <c r="D52" s="8"/>
      <c r="E52" s="8" t="s">
        <v>164</v>
      </c>
      <c r="F52" s="8"/>
      <c r="G52" s="8"/>
      <c r="H52" s="8"/>
      <c r="I52" s="8"/>
      <c r="J52" s="8"/>
      <c r="K52" s="8"/>
      <c r="L52" s="24"/>
      <c r="M52" s="24"/>
      <c r="N52" s="20"/>
      <c r="O52" s="20"/>
      <c r="P52" s="20"/>
      <c r="Q52" s="24"/>
      <c r="R52" s="24"/>
      <c r="S52" s="20"/>
      <c r="T52" s="20"/>
      <c r="U52" s="20"/>
      <c r="V52" s="13"/>
      <c r="W52" s="10"/>
    </row>
    <row r="53" spans="1:23" s="11" customFormat="1" ht="15" customHeight="1" x14ac:dyDescent="0.2">
      <c r="A53" s="12" t="s">
        <v>165</v>
      </c>
      <c r="B53" s="8"/>
      <c r="C53" s="8" t="s">
        <v>166</v>
      </c>
      <c r="D53" s="8"/>
      <c r="E53" s="8" t="s">
        <v>167</v>
      </c>
      <c r="F53" s="8"/>
      <c r="G53" s="8"/>
      <c r="H53" s="8"/>
      <c r="I53" s="8"/>
      <c r="J53" s="8"/>
      <c r="K53" s="8"/>
      <c r="L53" s="20"/>
      <c r="M53" s="20"/>
      <c r="N53" s="20"/>
      <c r="O53" s="20"/>
      <c r="P53" s="20"/>
      <c r="Q53" s="20"/>
      <c r="R53" s="20"/>
      <c r="S53" s="20"/>
      <c r="T53" s="20"/>
      <c r="U53" s="20"/>
      <c r="V53" s="13"/>
      <c r="W53" s="10"/>
    </row>
    <row r="54" spans="1:23" s="11" customFormat="1" ht="15" customHeight="1" x14ac:dyDescent="0.2">
      <c r="A54" s="12" t="s">
        <v>168</v>
      </c>
      <c r="B54" s="8"/>
      <c r="C54" s="8" t="s">
        <v>169</v>
      </c>
      <c r="D54" s="8"/>
      <c r="E54" s="8" t="s">
        <v>170</v>
      </c>
      <c r="F54" s="8"/>
      <c r="G54" s="8"/>
      <c r="H54" s="8"/>
      <c r="I54" s="8"/>
      <c r="J54" s="8"/>
      <c r="K54" s="8"/>
      <c r="L54" s="24"/>
      <c r="M54" s="24"/>
      <c r="N54" s="20"/>
      <c r="O54" s="20"/>
      <c r="P54" s="20"/>
      <c r="Q54" s="24"/>
      <c r="R54" s="24"/>
      <c r="S54" s="20"/>
      <c r="T54" s="20"/>
      <c r="U54" s="20"/>
      <c r="V54" s="13"/>
      <c r="W54" s="10"/>
    </row>
    <row r="55" spans="1:23" s="11" customFormat="1" ht="15" customHeight="1" x14ac:dyDescent="0.2">
      <c r="A55" s="12" t="s">
        <v>171</v>
      </c>
      <c r="B55" s="8"/>
      <c r="C55" s="8" t="s">
        <v>172</v>
      </c>
      <c r="D55" s="8"/>
      <c r="E55" s="8" t="s">
        <v>173</v>
      </c>
      <c r="F55" s="8"/>
      <c r="G55" s="8"/>
      <c r="H55" s="8"/>
      <c r="I55" s="8"/>
      <c r="J55" s="8"/>
      <c r="K55" s="8"/>
      <c r="L55" s="20"/>
      <c r="M55" s="20"/>
      <c r="N55" s="20"/>
      <c r="O55" s="20"/>
      <c r="P55" s="20"/>
      <c r="Q55" s="20"/>
      <c r="R55" s="20"/>
      <c r="S55" s="20"/>
      <c r="T55" s="20"/>
      <c r="U55" s="20"/>
      <c r="V55" s="13"/>
      <c r="W55" s="10"/>
    </row>
    <row r="56" spans="1:23" s="11" customFormat="1" ht="15" customHeight="1" x14ac:dyDescent="0.2">
      <c r="A56" s="12" t="s">
        <v>174</v>
      </c>
      <c r="B56" s="8"/>
      <c r="C56" s="8" t="s">
        <v>175</v>
      </c>
      <c r="D56" s="8"/>
      <c r="E56" s="8" t="s">
        <v>176</v>
      </c>
      <c r="F56" s="8"/>
      <c r="G56" s="8"/>
      <c r="H56" s="8"/>
      <c r="I56" s="8"/>
      <c r="J56" s="8"/>
      <c r="K56" s="8"/>
      <c r="L56" s="24"/>
      <c r="M56" s="24"/>
      <c r="N56" s="20"/>
      <c r="O56" s="20"/>
      <c r="P56" s="20"/>
      <c r="Q56" s="24"/>
      <c r="R56" s="24"/>
      <c r="S56" s="20"/>
      <c r="T56" s="20"/>
      <c r="U56" s="20"/>
      <c r="V56" s="13"/>
      <c r="W56" s="10"/>
    </row>
    <row r="57" spans="1:23" s="11" customFormat="1" ht="15" customHeight="1" x14ac:dyDescent="0.2">
      <c r="A57" s="12" t="s">
        <v>177</v>
      </c>
      <c r="B57" s="8"/>
      <c r="C57" s="8" t="s">
        <v>178</v>
      </c>
      <c r="D57" s="8"/>
      <c r="E57" s="8" t="s">
        <v>179</v>
      </c>
      <c r="F57" s="8"/>
      <c r="G57" s="8"/>
      <c r="H57" s="8"/>
      <c r="I57" s="8"/>
      <c r="J57" s="8"/>
      <c r="K57" s="8"/>
      <c r="L57" s="20"/>
      <c r="M57" s="20"/>
      <c r="N57" s="20"/>
      <c r="O57" s="20"/>
      <c r="P57" s="20"/>
      <c r="Q57" s="20"/>
      <c r="R57" s="20"/>
      <c r="S57" s="20"/>
      <c r="T57" s="20"/>
      <c r="U57" s="20"/>
      <c r="V57" s="13"/>
      <c r="W57" s="10"/>
    </row>
    <row r="58" spans="1:23" s="11" customFormat="1" ht="15" customHeight="1" x14ac:dyDescent="0.2">
      <c r="A58" s="12" t="s">
        <v>177</v>
      </c>
      <c r="B58" s="8" t="s">
        <v>180</v>
      </c>
      <c r="C58" s="8" t="s">
        <v>181</v>
      </c>
      <c r="D58" s="8" t="s">
        <v>42</v>
      </c>
      <c r="E58" s="8" t="s">
        <v>182</v>
      </c>
      <c r="F58" s="8" t="s">
        <v>183</v>
      </c>
      <c r="G58" s="8" t="s">
        <v>184</v>
      </c>
      <c r="H58" s="8" t="s">
        <v>185</v>
      </c>
      <c r="I58" s="8" t="s">
        <v>186</v>
      </c>
      <c r="J58" s="8"/>
      <c r="K58" s="8" t="s">
        <v>187</v>
      </c>
      <c r="L58" s="24"/>
      <c r="M58" s="24"/>
      <c r="N58" s="20"/>
      <c r="O58" s="20"/>
      <c r="P58" s="20"/>
      <c r="Q58" s="24" t="s">
        <v>124</v>
      </c>
      <c r="R58" s="24" t="s">
        <v>127</v>
      </c>
      <c r="S58" s="20"/>
      <c r="T58" s="20" t="s">
        <v>188</v>
      </c>
      <c r="U58" s="20" t="s">
        <v>188</v>
      </c>
      <c r="V58" s="13"/>
      <c r="W58" s="10"/>
    </row>
    <row r="59" spans="1:23" s="11" customFormat="1" ht="15" customHeight="1" x14ac:dyDescent="0.2">
      <c r="A59" s="12" t="s">
        <v>189</v>
      </c>
      <c r="B59" s="8"/>
      <c r="C59" s="8" t="s">
        <v>190</v>
      </c>
      <c r="D59" s="8"/>
      <c r="E59" s="8" t="s">
        <v>191</v>
      </c>
      <c r="F59" s="8"/>
      <c r="G59" s="8"/>
      <c r="H59" s="8"/>
      <c r="I59" s="8"/>
      <c r="J59" s="8"/>
      <c r="K59" s="8"/>
      <c r="L59" s="20"/>
      <c r="M59" s="20"/>
      <c r="N59" s="20"/>
      <c r="O59" s="20"/>
      <c r="P59" s="20"/>
      <c r="Q59" s="20"/>
      <c r="R59" s="20"/>
      <c r="S59" s="20"/>
      <c r="T59" s="20"/>
      <c r="U59" s="20"/>
      <c r="V59" s="13"/>
      <c r="W59" s="10"/>
    </row>
    <row r="60" spans="1:23" s="11" customFormat="1" ht="15" customHeight="1" x14ac:dyDescent="0.2">
      <c r="A60" s="12" t="s">
        <v>192</v>
      </c>
      <c r="B60" s="8"/>
      <c r="C60" s="8" t="s">
        <v>193</v>
      </c>
      <c r="D60" s="8"/>
      <c r="E60" s="8" t="s">
        <v>194</v>
      </c>
      <c r="F60" s="8"/>
      <c r="G60" s="8"/>
      <c r="H60" s="8"/>
      <c r="I60" s="8"/>
      <c r="J60" s="8"/>
      <c r="K60" s="8"/>
      <c r="L60" s="24"/>
      <c r="M60" s="24"/>
      <c r="N60" s="20"/>
      <c r="O60" s="20"/>
      <c r="P60" s="20"/>
      <c r="Q60" s="24"/>
      <c r="R60" s="24"/>
      <c r="S60" s="20"/>
      <c r="T60" s="20"/>
      <c r="U60" s="20"/>
      <c r="V60" s="13"/>
      <c r="W60" s="10"/>
    </row>
    <row r="61" spans="1:23" s="11" customFormat="1" ht="15" customHeight="1" x14ac:dyDescent="0.2">
      <c r="A61" s="12" t="s">
        <v>195</v>
      </c>
      <c r="B61" s="8"/>
      <c r="C61" s="8" t="s">
        <v>196</v>
      </c>
      <c r="D61" s="8"/>
      <c r="E61" s="8" t="s">
        <v>197</v>
      </c>
      <c r="F61" s="8"/>
      <c r="G61" s="8"/>
      <c r="H61" s="8"/>
      <c r="I61" s="8"/>
      <c r="J61" s="8"/>
      <c r="K61" s="8"/>
      <c r="L61" s="20"/>
      <c r="M61" s="20"/>
      <c r="N61" s="20"/>
      <c r="O61" s="20"/>
      <c r="P61" s="20"/>
      <c r="Q61" s="20"/>
      <c r="R61" s="20"/>
      <c r="S61" s="20"/>
      <c r="T61" s="20"/>
      <c r="U61" s="20"/>
      <c r="V61" s="13"/>
      <c r="W61" s="10"/>
    </row>
    <row r="62" spans="1:23" s="11" customFormat="1" ht="15" customHeight="1" x14ac:dyDescent="0.2">
      <c r="A62" s="12" t="s">
        <v>198</v>
      </c>
      <c r="B62" s="8"/>
      <c r="C62" s="8" t="s">
        <v>199</v>
      </c>
      <c r="D62" s="8"/>
      <c r="E62" s="8" t="s">
        <v>200</v>
      </c>
      <c r="F62" s="8"/>
      <c r="G62" s="8"/>
      <c r="H62" s="8"/>
      <c r="I62" s="8"/>
      <c r="J62" s="8"/>
      <c r="K62" s="8"/>
      <c r="L62" s="24"/>
      <c r="M62" s="24"/>
      <c r="N62" s="20"/>
      <c r="O62" s="20"/>
      <c r="P62" s="20"/>
      <c r="Q62" s="24"/>
      <c r="R62" s="24"/>
      <c r="S62" s="20"/>
      <c r="T62" s="20"/>
      <c r="U62" s="20"/>
      <c r="V62" s="13"/>
      <c r="W62" s="10"/>
    </row>
    <row r="63" spans="1:23" s="11" customFormat="1" ht="15" customHeight="1" x14ac:dyDescent="0.2">
      <c r="A63" s="12" t="s">
        <v>201</v>
      </c>
      <c r="B63" s="8"/>
      <c r="C63" s="8" t="s">
        <v>202</v>
      </c>
      <c r="D63" s="8"/>
      <c r="E63" s="8" t="s">
        <v>203</v>
      </c>
      <c r="F63" s="8"/>
      <c r="G63" s="8"/>
      <c r="H63" s="8"/>
      <c r="I63" s="8"/>
      <c r="J63" s="8"/>
      <c r="K63" s="8"/>
      <c r="L63" s="20"/>
      <c r="M63" s="20"/>
      <c r="N63" s="20"/>
      <c r="O63" s="20"/>
      <c r="P63" s="20"/>
      <c r="Q63" s="20"/>
      <c r="R63" s="20"/>
      <c r="S63" s="20"/>
      <c r="T63" s="20"/>
      <c r="U63" s="20"/>
      <c r="V63" s="13"/>
      <c r="W63" s="10"/>
    </row>
    <row r="64" spans="1:23" s="11" customFormat="1" ht="15" customHeight="1" x14ac:dyDescent="0.2">
      <c r="A64" s="12" t="s">
        <v>204</v>
      </c>
      <c r="B64" s="8"/>
      <c r="C64" s="8" t="s">
        <v>205</v>
      </c>
      <c r="D64" s="8"/>
      <c r="E64" s="8" t="s">
        <v>206</v>
      </c>
      <c r="F64" s="8"/>
      <c r="G64" s="8"/>
      <c r="H64" s="8"/>
      <c r="I64" s="8"/>
      <c r="J64" s="8"/>
      <c r="K64" s="8"/>
      <c r="L64" s="24"/>
      <c r="M64" s="24"/>
      <c r="N64" s="20"/>
      <c r="O64" s="20"/>
      <c r="P64" s="20"/>
      <c r="Q64" s="24"/>
      <c r="R64" s="24"/>
      <c r="S64" s="20"/>
      <c r="T64" s="20"/>
      <c r="U64" s="20"/>
      <c r="V64" s="13"/>
      <c r="W64" s="10"/>
    </row>
    <row r="65" spans="1:23" s="11" customFormat="1" ht="15" customHeight="1" x14ac:dyDescent="0.2">
      <c r="A65" s="12" t="s">
        <v>204</v>
      </c>
      <c r="B65" s="8" t="s">
        <v>207</v>
      </c>
      <c r="C65" s="8" t="s">
        <v>208</v>
      </c>
      <c r="D65" s="8" t="s">
        <v>42</v>
      </c>
      <c r="E65" s="8" t="s">
        <v>209</v>
      </c>
      <c r="F65" s="8" t="s">
        <v>210</v>
      </c>
      <c r="G65" s="8" t="s">
        <v>211</v>
      </c>
      <c r="H65" s="8" t="s">
        <v>212</v>
      </c>
      <c r="I65" s="8" t="s">
        <v>213</v>
      </c>
      <c r="J65" s="8"/>
      <c r="K65" s="8" t="s">
        <v>214</v>
      </c>
      <c r="L65" s="20" t="s">
        <v>215</v>
      </c>
      <c r="M65" s="20"/>
      <c r="N65" s="20"/>
      <c r="O65" s="20" t="s">
        <v>188</v>
      </c>
      <c r="P65" s="20" t="s">
        <v>188</v>
      </c>
      <c r="Q65" s="20" t="s">
        <v>124</v>
      </c>
      <c r="R65" s="20"/>
      <c r="S65" s="20"/>
      <c r="T65" s="20" t="s">
        <v>188</v>
      </c>
      <c r="U65" s="20" t="s">
        <v>188</v>
      </c>
      <c r="V65" s="13"/>
      <c r="W65" s="10"/>
    </row>
    <row r="66" spans="1:23" s="11" customFormat="1" ht="15" customHeight="1" x14ac:dyDescent="0.2">
      <c r="A66" s="12" t="s">
        <v>204</v>
      </c>
      <c r="B66" s="8" t="s">
        <v>216</v>
      </c>
      <c r="C66" s="8" t="s">
        <v>217</v>
      </c>
      <c r="D66" s="8" t="s">
        <v>42</v>
      </c>
      <c r="E66" s="8" t="s">
        <v>218</v>
      </c>
      <c r="F66" s="8" t="s">
        <v>219</v>
      </c>
      <c r="G66" s="8" t="s">
        <v>220</v>
      </c>
      <c r="H66" s="8" t="s">
        <v>221</v>
      </c>
      <c r="I66" s="8" t="s">
        <v>222</v>
      </c>
      <c r="J66" s="8"/>
      <c r="K66" s="8" t="s">
        <v>214</v>
      </c>
      <c r="L66" s="24" t="s">
        <v>215</v>
      </c>
      <c r="M66" s="24"/>
      <c r="N66" s="20"/>
      <c r="O66" s="20" t="s">
        <v>188</v>
      </c>
      <c r="P66" s="20" t="s">
        <v>188</v>
      </c>
      <c r="Q66" s="24" t="s">
        <v>124</v>
      </c>
      <c r="R66" s="24"/>
      <c r="S66" s="20"/>
      <c r="T66" s="20" t="s">
        <v>188</v>
      </c>
      <c r="U66" s="20" t="s">
        <v>188</v>
      </c>
      <c r="V66" s="13"/>
      <c r="W66" s="10"/>
    </row>
    <row r="67" spans="1:23" s="11" customFormat="1" ht="15" customHeight="1" x14ac:dyDescent="0.2">
      <c r="A67" s="12" t="s">
        <v>204</v>
      </c>
      <c r="B67" s="8" t="s">
        <v>223</v>
      </c>
      <c r="C67" s="8" t="s">
        <v>224</v>
      </c>
      <c r="D67" s="8" t="s">
        <v>42</v>
      </c>
      <c r="E67" s="8" t="s">
        <v>225</v>
      </c>
      <c r="F67" s="8" t="s">
        <v>226</v>
      </c>
      <c r="G67" s="8" t="s">
        <v>227</v>
      </c>
      <c r="H67" s="8" t="s">
        <v>228</v>
      </c>
      <c r="I67" s="8" t="s">
        <v>229</v>
      </c>
      <c r="J67" s="8"/>
      <c r="K67" s="8" t="s">
        <v>230</v>
      </c>
      <c r="L67" s="20"/>
      <c r="M67" s="20"/>
      <c r="N67" s="20"/>
      <c r="O67" s="20"/>
      <c r="P67" s="20"/>
      <c r="Q67" s="20" t="s">
        <v>124</v>
      </c>
      <c r="R67" s="20"/>
      <c r="S67" s="20"/>
      <c r="T67" s="20" t="s">
        <v>188</v>
      </c>
      <c r="U67" s="20" t="s">
        <v>188</v>
      </c>
      <c r="V67" s="13"/>
      <c r="W67" s="10"/>
    </row>
    <row r="68" spans="1:23" s="11" customFormat="1" ht="15" customHeight="1" x14ac:dyDescent="0.2">
      <c r="A68" s="12" t="s">
        <v>204</v>
      </c>
      <c r="B68" s="8" t="s">
        <v>231</v>
      </c>
      <c r="C68" s="8" t="s">
        <v>232</v>
      </c>
      <c r="D68" s="8" t="s">
        <v>42</v>
      </c>
      <c r="E68" s="8" t="s">
        <v>225</v>
      </c>
      <c r="F68" s="8" t="s">
        <v>226</v>
      </c>
      <c r="G68" s="8" t="s">
        <v>227</v>
      </c>
      <c r="H68" s="8" t="s">
        <v>233</v>
      </c>
      <c r="I68" s="8" t="s">
        <v>234</v>
      </c>
      <c r="J68" s="8"/>
      <c r="K68" s="8" t="s">
        <v>230</v>
      </c>
      <c r="L68" s="24"/>
      <c r="M68" s="24"/>
      <c r="N68" s="20"/>
      <c r="O68" s="20"/>
      <c r="P68" s="20"/>
      <c r="Q68" s="24" t="s">
        <v>124</v>
      </c>
      <c r="R68" s="24"/>
      <c r="S68" s="20"/>
      <c r="T68" s="20" t="s">
        <v>188</v>
      </c>
      <c r="U68" s="20" t="s">
        <v>188</v>
      </c>
      <c r="V68" s="13"/>
      <c r="W68" s="10"/>
    </row>
    <row r="69" spans="1:23" s="11" customFormat="1" ht="15" customHeight="1" x14ac:dyDescent="0.2">
      <c r="A69" s="12" t="s">
        <v>235</v>
      </c>
      <c r="B69" s="8"/>
      <c r="C69" s="8" t="s">
        <v>236</v>
      </c>
      <c r="D69" s="8"/>
      <c r="E69" s="8" t="s">
        <v>237</v>
      </c>
      <c r="F69" s="8"/>
      <c r="G69" s="8"/>
      <c r="H69" s="8"/>
      <c r="I69" s="8"/>
      <c r="J69" s="8"/>
      <c r="K69" s="8"/>
      <c r="L69" s="20"/>
      <c r="M69" s="20"/>
      <c r="N69" s="20"/>
      <c r="O69" s="20"/>
      <c r="P69" s="20"/>
      <c r="Q69" s="20"/>
      <c r="R69" s="20"/>
      <c r="S69" s="20"/>
      <c r="T69" s="20"/>
      <c r="U69" s="20"/>
      <c r="V69" s="13"/>
      <c r="W69" s="10"/>
    </row>
    <row r="70" spans="1:23" s="11" customFormat="1" ht="15" customHeight="1" x14ac:dyDescent="0.2">
      <c r="A70" s="12" t="s">
        <v>238</v>
      </c>
      <c r="B70" s="8"/>
      <c r="C70" s="8" t="s">
        <v>239</v>
      </c>
      <c r="D70" s="8"/>
      <c r="E70" s="8" t="s">
        <v>240</v>
      </c>
      <c r="F70" s="8"/>
      <c r="G70" s="8"/>
      <c r="H70" s="8"/>
      <c r="I70" s="8"/>
      <c r="J70" s="8"/>
      <c r="K70" s="8"/>
      <c r="L70" s="24"/>
      <c r="M70" s="24"/>
      <c r="N70" s="20"/>
      <c r="O70" s="20"/>
      <c r="P70" s="20"/>
      <c r="Q70" s="24"/>
      <c r="R70" s="24"/>
      <c r="S70" s="20"/>
      <c r="T70" s="20"/>
      <c r="U70" s="20"/>
      <c r="V70" s="13"/>
      <c r="W70" s="10"/>
    </row>
    <row r="71" spans="1:23" s="11" customFormat="1" ht="15" customHeight="1" x14ac:dyDescent="0.2">
      <c r="A71" s="12" t="s">
        <v>241</v>
      </c>
      <c r="B71" s="8"/>
      <c r="C71" s="8" t="s">
        <v>242</v>
      </c>
      <c r="D71" s="8"/>
      <c r="E71" s="8" t="s">
        <v>243</v>
      </c>
      <c r="F71" s="8"/>
      <c r="G71" s="8"/>
      <c r="H71" s="8"/>
      <c r="I71" s="8"/>
      <c r="J71" s="8"/>
      <c r="K71" s="8"/>
      <c r="L71" s="20"/>
      <c r="M71" s="20"/>
      <c r="N71" s="20"/>
      <c r="O71" s="20"/>
      <c r="P71" s="20"/>
      <c r="Q71" s="20"/>
      <c r="R71" s="20"/>
      <c r="S71" s="20"/>
      <c r="T71" s="20"/>
      <c r="U71" s="20"/>
      <c r="V71" s="13"/>
      <c r="W71" s="10"/>
    </row>
    <row r="72" spans="1:23" s="11" customFormat="1" ht="15" customHeight="1" x14ac:dyDescent="0.2">
      <c r="A72" s="12" t="s">
        <v>244</v>
      </c>
      <c r="B72" s="8"/>
      <c r="C72" s="8" t="s">
        <v>245</v>
      </c>
      <c r="D72" s="8"/>
      <c r="E72" s="8" t="s">
        <v>246</v>
      </c>
      <c r="F72" s="8"/>
      <c r="G72" s="8"/>
      <c r="H72" s="8"/>
      <c r="I72" s="8"/>
      <c r="J72" s="8"/>
      <c r="K72" s="8"/>
      <c r="L72" s="24"/>
      <c r="M72" s="24"/>
      <c r="N72" s="20"/>
      <c r="O72" s="20"/>
      <c r="P72" s="20"/>
      <c r="Q72" s="24"/>
      <c r="R72" s="24"/>
      <c r="S72" s="20"/>
      <c r="T72" s="20"/>
      <c r="U72" s="20"/>
      <c r="V72" s="13"/>
      <c r="W72" s="10"/>
    </row>
    <row r="73" spans="1:23" s="11" customFormat="1" ht="15" customHeight="1" x14ac:dyDescent="0.2">
      <c r="A73" s="12" t="s">
        <v>247</v>
      </c>
      <c r="B73" s="8"/>
      <c r="C73" s="8" t="s">
        <v>248</v>
      </c>
      <c r="D73" s="8"/>
      <c r="E73" s="8" t="s">
        <v>249</v>
      </c>
      <c r="F73" s="8"/>
      <c r="G73" s="8"/>
      <c r="H73" s="8"/>
      <c r="I73" s="8"/>
      <c r="J73" s="8"/>
      <c r="K73" s="8"/>
      <c r="L73" s="20"/>
      <c r="M73" s="20"/>
      <c r="N73" s="20"/>
      <c r="O73" s="20"/>
      <c r="P73" s="20"/>
      <c r="Q73" s="20"/>
      <c r="R73" s="20"/>
      <c r="S73" s="20"/>
      <c r="T73" s="20"/>
      <c r="U73" s="20"/>
      <c r="V73" s="13"/>
      <c r="W73" s="10"/>
    </row>
    <row r="74" spans="1:23" s="11" customFormat="1" ht="15" customHeight="1" x14ac:dyDescent="0.2">
      <c r="A74" s="12" t="s">
        <v>250</v>
      </c>
      <c r="B74" s="8"/>
      <c r="C74" s="8" t="s">
        <v>251</v>
      </c>
      <c r="D74" s="8"/>
      <c r="E74" s="8" t="s">
        <v>252</v>
      </c>
      <c r="F74" s="8"/>
      <c r="G74" s="8"/>
      <c r="H74" s="8"/>
      <c r="I74" s="8"/>
      <c r="J74" s="8"/>
      <c r="K74" s="8"/>
      <c r="L74" s="24"/>
      <c r="M74" s="24"/>
      <c r="N74" s="20"/>
      <c r="O74" s="20"/>
      <c r="P74" s="20"/>
      <c r="Q74" s="24"/>
      <c r="R74" s="24"/>
      <c r="S74" s="20"/>
      <c r="T74" s="20"/>
      <c r="U74" s="20"/>
      <c r="V74" s="13"/>
      <c r="W74" s="10"/>
    </row>
    <row r="75" spans="1:23" s="11" customFormat="1" ht="15" customHeight="1" x14ac:dyDescent="0.2">
      <c r="A75" s="12" t="s">
        <v>250</v>
      </c>
      <c r="B75" s="8" t="s">
        <v>253</v>
      </c>
      <c r="C75" s="8" t="s">
        <v>254</v>
      </c>
      <c r="D75" s="8" t="s">
        <v>42</v>
      </c>
      <c r="E75" s="8" t="s">
        <v>255</v>
      </c>
      <c r="F75" s="8" t="s">
        <v>256</v>
      </c>
      <c r="G75" s="8" t="s">
        <v>257</v>
      </c>
      <c r="H75" s="8" t="s">
        <v>258</v>
      </c>
      <c r="I75" s="8" t="s">
        <v>259</v>
      </c>
      <c r="J75" s="8"/>
      <c r="K75" s="8" t="s">
        <v>260</v>
      </c>
      <c r="L75" s="20" t="s">
        <v>261</v>
      </c>
      <c r="M75" s="20"/>
      <c r="N75" s="20"/>
      <c r="O75" s="20" t="s">
        <v>188</v>
      </c>
      <c r="P75" s="20" t="s">
        <v>188</v>
      </c>
      <c r="Q75" s="20" t="s">
        <v>204</v>
      </c>
      <c r="R75" s="20"/>
      <c r="S75" s="20"/>
      <c r="T75" s="20" t="s">
        <v>188</v>
      </c>
      <c r="U75" s="20" t="s">
        <v>188</v>
      </c>
      <c r="V75" s="13"/>
      <c r="W75" s="10"/>
    </row>
    <row r="76" spans="1:23" s="11" customFormat="1" ht="15" customHeight="1" x14ac:dyDescent="0.2">
      <c r="A76" s="12" t="s">
        <v>262</v>
      </c>
      <c r="B76" s="8"/>
      <c r="C76" s="8" t="s">
        <v>263</v>
      </c>
      <c r="D76" s="8"/>
      <c r="E76" s="8" t="s">
        <v>264</v>
      </c>
      <c r="F76" s="8"/>
      <c r="G76" s="8"/>
      <c r="H76" s="8"/>
      <c r="I76" s="8"/>
      <c r="J76" s="8"/>
      <c r="K76" s="8"/>
      <c r="L76" s="24"/>
      <c r="M76" s="24"/>
      <c r="N76" s="20"/>
      <c r="O76" s="20"/>
      <c r="P76" s="20"/>
      <c r="Q76" s="24"/>
      <c r="R76" s="24"/>
      <c r="S76" s="20"/>
      <c r="T76" s="20"/>
      <c r="U76" s="20"/>
      <c r="V76" s="13"/>
      <c r="W76" s="10"/>
    </row>
    <row r="77" spans="1:23" s="11" customFormat="1" ht="15" customHeight="1" x14ac:dyDescent="0.2">
      <c r="A77" s="12" t="s">
        <v>265</v>
      </c>
      <c r="B77" s="8"/>
      <c r="C77" s="8" t="s">
        <v>266</v>
      </c>
      <c r="D77" s="8"/>
      <c r="E77" s="8" t="s">
        <v>267</v>
      </c>
      <c r="F77" s="8"/>
      <c r="G77" s="8"/>
      <c r="H77" s="8"/>
      <c r="I77" s="8"/>
      <c r="J77" s="8"/>
      <c r="K77" s="8"/>
      <c r="L77" s="20"/>
      <c r="M77" s="20"/>
      <c r="N77" s="20"/>
      <c r="O77" s="20"/>
      <c r="P77" s="20"/>
      <c r="Q77" s="20"/>
      <c r="R77" s="20"/>
      <c r="S77" s="20"/>
      <c r="T77" s="20"/>
      <c r="U77" s="20"/>
      <c r="V77" s="13"/>
      <c r="W77" s="10"/>
    </row>
    <row r="78" spans="1:23" s="11" customFormat="1" ht="15" customHeight="1" x14ac:dyDescent="0.2">
      <c r="A78" s="12" t="s">
        <v>268</v>
      </c>
      <c r="B78" s="8"/>
      <c r="C78" s="8" t="s">
        <v>269</v>
      </c>
      <c r="D78" s="8"/>
      <c r="E78" s="8" t="s">
        <v>270</v>
      </c>
      <c r="F78" s="8"/>
      <c r="G78" s="8"/>
      <c r="H78" s="8"/>
      <c r="I78" s="8"/>
      <c r="J78" s="8"/>
      <c r="K78" s="8"/>
      <c r="L78" s="24"/>
      <c r="M78" s="24"/>
      <c r="N78" s="20"/>
      <c r="O78" s="20"/>
      <c r="P78" s="20"/>
      <c r="Q78" s="24"/>
      <c r="R78" s="24"/>
      <c r="S78" s="20"/>
      <c r="T78" s="20"/>
      <c r="U78" s="20"/>
      <c r="V78" s="13"/>
      <c r="W78" s="10"/>
    </row>
    <row r="79" spans="1:23" s="11" customFormat="1" ht="15" customHeight="1" x14ac:dyDescent="0.2">
      <c r="A79" s="12" t="s">
        <v>271</v>
      </c>
      <c r="B79" s="8"/>
      <c r="C79" s="8" t="s">
        <v>272</v>
      </c>
      <c r="D79" s="8"/>
      <c r="E79" s="8" t="s">
        <v>273</v>
      </c>
      <c r="F79" s="8"/>
      <c r="G79" s="8"/>
      <c r="H79" s="8"/>
      <c r="I79" s="8"/>
      <c r="J79" s="8"/>
      <c r="K79" s="8"/>
      <c r="L79" s="20"/>
      <c r="M79" s="20"/>
      <c r="N79" s="20"/>
      <c r="O79" s="20"/>
      <c r="P79" s="20"/>
      <c r="Q79" s="20"/>
      <c r="R79" s="20"/>
      <c r="S79" s="20"/>
      <c r="T79" s="20"/>
      <c r="U79" s="20"/>
      <c r="V79" s="13"/>
      <c r="W79" s="10"/>
    </row>
    <row r="80" spans="1:23" s="11" customFormat="1" ht="15" customHeight="1" x14ac:dyDescent="0.2">
      <c r="A80" s="12" t="s">
        <v>271</v>
      </c>
      <c r="B80" s="8" t="s">
        <v>274</v>
      </c>
      <c r="C80" s="8" t="s">
        <v>275</v>
      </c>
      <c r="D80" s="8" t="s">
        <v>42</v>
      </c>
      <c r="E80" s="8" t="s">
        <v>276</v>
      </c>
      <c r="F80" s="8" t="s">
        <v>277</v>
      </c>
      <c r="G80" s="8" t="s">
        <v>278</v>
      </c>
      <c r="H80" s="8" t="s">
        <v>279</v>
      </c>
      <c r="I80" s="8" t="s">
        <v>280</v>
      </c>
      <c r="J80" s="8"/>
      <c r="K80" s="8" t="s">
        <v>230</v>
      </c>
      <c r="L80" s="24"/>
      <c r="M80" s="24"/>
      <c r="N80" s="20"/>
      <c r="O80" s="20"/>
      <c r="P80" s="20"/>
      <c r="Q80" s="24" t="s">
        <v>124</v>
      </c>
      <c r="R80" s="24"/>
      <c r="S80" s="20"/>
      <c r="T80" s="20" t="s">
        <v>188</v>
      </c>
      <c r="U80" s="20" t="s">
        <v>188</v>
      </c>
      <c r="V80" s="13"/>
      <c r="W80" s="10"/>
    </row>
    <row r="81" spans="1:23" s="11" customFormat="1" ht="15" customHeight="1" x14ac:dyDescent="0.2">
      <c r="A81" s="12" t="s">
        <v>271</v>
      </c>
      <c r="B81" s="8" t="s">
        <v>281</v>
      </c>
      <c r="C81" s="8" t="s">
        <v>282</v>
      </c>
      <c r="D81" s="8" t="s">
        <v>42</v>
      </c>
      <c r="E81" s="8" t="s">
        <v>283</v>
      </c>
      <c r="F81" s="8" t="s">
        <v>277</v>
      </c>
      <c r="G81" s="8" t="s">
        <v>278</v>
      </c>
      <c r="H81" s="8" t="s">
        <v>284</v>
      </c>
      <c r="I81" s="8" t="s">
        <v>285</v>
      </c>
      <c r="J81" s="8"/>
      <c r="K81" s="8" t="s">
        <v>230</v>
      </c>
      <c r="L81" s="20"/>
      <c r="M81" s="20"/>
      <c r="N81" s="20"/>
      <c r="O81" s="20"/>
      <c r="P81" s="20"/>
      <c r="Q81" s="20" t="s">
        <v>124</v>
      </c>
      <c r="R81" s="20"/>
      <c r="S81" s="20"/>
      <c r="T81" s="20" t="s">
        <v>188</v>
      </c>
      <c r="U81" s="20" t="s">
        <v>188</v>
      </c>
      <c r="V81" s="13"/>
      <c r="W81" s="10"/>
    </row>
    <row r="82" spans="1:23" s="11" customFormat="1" ht="15" customHeight="1" x14ac:dyDescent="0.2">
      <c r="A82" s="12" t="s">
        <v>286</v>
      </c>
      <c r="B82" s="8"/>
      <c r="C82" s="8" t="s">
        <v>287</v>
      </c>
      <c r="D82" s="8"/>
      <c r="E82" s="8" t="s">
        <v>288</v>
      </c>
      <c r="F82" s="8"/>
      <c r="G82" s="8"/>
      <c r="H82" s="8"/>
      <c r="I82" s="8"/>
      <c r="J82" s="8"/>
      <c r="K82" s="8"/>
      <c r="L82" s="24"/>
      <c r="M82" s="24"/>
      <c r="N82" s="20"/>
      <c r="O82" s="20"/>
      <c r="P82" s="20"/>
      <c r="Q82" s="24"/>
      <c r="R82" s="24"/>
      <c r="S82" s="20"/>
      <c r="T82" s="20"/>
      <c r="U82" s="20"/>
      <c r="V82" s="13"/>
      <c r="W82" s="10"/>
    </row>
    <row r="83" spans="1:23" s="11" customFormat="1" ht="15" customHeight="1" x14ac:dyDescent="0.2">
      <c r="A83" s="12" t="s">
        <v>286</v>
      </c>
      <c r="B83" s="8" t="s">
        <v>289</v>
      </c>
      <c r="C83" s="8" t="s">
        <v>290</v>
      </c>
      <c r="D83" s="8" t="s">
        <v>42</v>
      </c>
      <c r="E83" s="8" t="s">
        <v>291</v>
      </c>
      <c r="F83" s="8" t="s">
        <v>292</v>
      </c>
      <c r="G83" s="8" t="s">
        <v>293</v>
      </c>
      <c r="H83" s="8" t="s">
        <v>294</v>
      </c>
      <c r="I83" s="8" t="s">
        <v>295</v>
      </c>
      <c r="J83" s="8"/>
      <c r="K83" s="8" t="s">
        <v>214</v>
      </c>
      <c r="L83" s="20" t="s">
        <v>215</v>
      </c>
      <c r="M83" s="20"/>
      <c r="N83" s="20"/>
      <c r="O83" s="20" t="s">
        <v>188</v>
      </c>
      <c r="P83" s="20" t="s">
        <v>188</v>
      </c>
      <c r="Q83" s="20" t="s">
        <v>124</v>
      </c>
      <c r="R83" s="20"/>
      <c r="S83" s="20"/>
      <c r="T83" s="20" t="s">
        <v>188</v>
      </c>
      <c r="U83" s="20" t="s">
        <v>188</v>
      </c>
      <c r="V83" s="13"/>
      <c r="W83" s="10"/>
    </row>
    <row r="84" spans="1:23" s="11" customFormat="1" ht="15" customHeight="1" x14ac:dyDescent="0.2">
      <c r="A84" s="12" t="s">
        <v>296</v>
      </c>
      <c r="B84" s="8"/>
      <c r="C84" s="8" t="s">
        <v>297</v>
      </c>
      <c r="D84" s="8"/>
      <c r="E84" s="8" t="s">
        <v>298</v>
      </c>
      <c r="F84" s="8"/>
      <c r="G84" s="8"/>
      <c r="H84" s="8"/>
      <c r="I84" s="8"/>
      <c r="J84" s="8"/>
      <c r="K84" s="8"/>
      <c r="L84" s="24"/>
      <c r="M84" s="24"/>
      <c r="N84" s="20"/>
      <c r="O84" s="20"/>
      <c r="P84" s="20"/>
      <c r="Q84" s="24"/>
      <c r="R84" s="24"/>
      <c r="S84" s="20"/>
      <c r="T84" s="20"/>
      <c r="U84" s="20"/>
      <c r="V84" s="13"/>
      <c r="W84" s="10"/>
    </row>
    <row r="85" spans="1:23" s="11" customFormat="1" ht="15" customHeight="1" x14ac:dyDescent="0.2">
      <c r="A85" s="12" t="s">
        <v>299</v>
      </c>
      <c r="B85" s="8"/>
      <c r="C85" s="8" t="s">
        <v>300</v>
      </c>
      <c r="D85" s="8"/>
      <c r="E85" s="8" t="s">
        <v>301</v>
      </c>
      <c r="F85" s="8"/>
      <c r="G85" s="8"/>
      <c r="H85" s="8"/>
      <c r="I85" s="8"/>
      <c r="J85" s="8"/>
      <c r="K85" s="8"/>
      <c r="L85" s="20"/>
      <c r="M85" s="20"/>
      <c r="N85" s="20"/>
      <c r="O85" s="20"/>
      <c r="P85" s="20"/>
      <c r="Q85" s="20"/>
      <c r="R85" s="20"/>
      <c r="S85" s="20"/>
      <c r="T85" s="20"/>
      <c r="U85" s="20"/>
      <c r="V85" s="13"/>
      <c r="W85" s="10"/>
    </row>
    <row r="86" spans="1:23" s="11" customFormat="1" ht="15" customHeight="1" x14ac:dyDescent="0.2">
      <c r="A86" s="12" t="s">
        <v>302</v>
      </c>
      <c r="B86" s="8"/>
      <c r="C86" s="8" t="s">
        <v>303</v>
      </c>
      <c r="D86" s="8"/>
      <c r="E86" s="8" t="s">
        <v>304</v>
      </c>
      <c r="F86" s="8"/>
      <c r="G86" s="8"/>
      <c r="H86" s="8"/>
      <c r="I86" s="8"/>
      <c r="J86" s="8"/>
      <c r="K86" s="8"/>
      <c r="L86" s="24"/>
      <c r="M86" s="24"/>
      <c r="N86" s="20"/>
      <c r="O86" s="20"/>
      <c r="P86" s="20"/>
      <c r="Q86" s="24"/>
      <c r="R86" s="24"/>
      <c r="S86" s="20"/>
      <c r="T86" s="20"/>
      <c r="U86" s="20"/>
      <c r="V86" s="13"/>
      <c r="W86" s="10"/>
    </row>
    <row r="87" spans="1:23" s="11" customFormat="1" ht="15" customHeight="1" x14ac:dyDescent="0.2">
      <c r="A87" s="12" t="s">
        <v>305</v>
      </c>
      <c r="B87" s="8"/>
      <c r="C87" s="8" t="s">
        <v>306</v>
      </c>
      <c r="D87" s="8"/>
      <c r="E87" s="8" t="s">
        <v>307</v>
      </c>
      <c r="F87" s="8"/>
      <c r="G87" s="8"/>
      <c r="H87" s="8"/>
      <c r="I87" s="8"/>
      <c r="J87" s="8"/>
      <c r="K87" s="8"/>
      <c r="L87" s="20"/>
      <c r="M87" s="20"/>
      <c r="N87" s="20"/>
      <c r="O87" s="20"/>
      <c r="P87" s="20"/>
      <c r="Q87" s="20"/>
      <c r="R87" s="20"/>
      <c r="S87" s="20"/>
      <c r="T87" s="20"/>
      <c r="U87" s="20"/>
      <c r="V87" s="13"/>
      <c r="W87" s="10"/>
    </row>
    <row r="88" spans="1:23" s="11" customFormat="1" ht="15" customHeight="1" x14ac:dyDescent="0.2">
      <c r="A88" s="12" t="s">
        <v>308</v>
      </c>
      <c r="B88" s="8"/>
      <c r="C88" s="8" t="s">
        <v>309</v>
      </c>
      <c r="D88" s="8"/>
      <c r="E88" s="8" t="s">
        <v>310</v>
      </c>
      <c r="F88" s="8"/>
      <c r="G88" s="8"/>
      <c r="H88" s="8"/>
      <c r="I88" s="8"/>
      <c r="J88" s="8"/>
      <c r="K88" s="8"/>
      <c r="L88" s="24"/>
      <c r="M88" s="24"/>
      <c r="N88" s="20"/>
      <c r="O88" s="20"/>
      <c r="P88" s="20"/>
      <c r="Q88" s="24"/>
      <c r="R88" s="24"/>
      <c r="S88" s="20"/>
      <c r="T88" s="20"/>
      <c r="U88" s="20"/>
      <c r="V88" s="13"/>
      <c r="W88" s="10"/>
    </row>
    <row r="89" spans="1:23" s="11" customFormat="1" ht="15" customHeight="1" x14ac:dyDescent="0.2">
      <c r="A89" s="12" t="s">
        <v>311</v>
      </c>
      <c r="B89" s="8"/>
      <c r="C89" s="8" t="s">
        <v>312</v>
      </c>
      <c r="D89" s="8"/>
      <c r="E89" s="8" t="s">
        <v>313</v>
      </c>
      <c r="F89" s="8"/>
      <c r="G89" s="8"/>
      <c r="H89" s="8"/>
      <c r="I89" s="8"/>
      <c r="J89" s="8"/>
      <c r="K89" s="8"/>
      <c r="L89" s="20"/>
      <c r="M89" s="20"/>
      <c r="N89" s="20"/>
      <c r="O89" s="20"/>
      <c r="P89" s="20"/>
      <c r="Q89" s="20"/>
      <c r="R89" s="20"/>
      <c r="S89" s="20"/>
      <c r="T89" s="20"/>
      <c r="U89" s="20"/>
      <c r="V89" s="13"/>
      <c r="W89" s="10"/>
    </row>
    <row r="90" spans="1:23" s="11" customFormat="1" ht="15" customHeight="1" x14ac:dyDescent="0.2">
      <c r="A90" s="12" t="s">
        <v>314</v>
      </c>
      <c r="B90" s="8"/>
      <c r="C90" s="8" t="s">
        <v>315</v>
      </c>
      <c r="D90" s="8"/>
      <c r="E90" s="8" t="s">
        <v>316</v>
      </c>
      <c r="F90" s="8"/>
      <c r="G90" s="8"/>
      <c r="H90" s="8"/>
      <c r="I90" s="8"/>
      <c r="J90" s="8"/>
      <c r="K90" s="8"/>
      <c r="L90" s="24"/>
      <c r="M90" s="24"/>
      <c r="N90" s="20"/>
      <c r="O90" s="20"/>
      <c r="P90" s="20"/>
      <c r="Q90" s="24"/>
      <c r="R90" s="24"/>
      <c r="S90" s="20"/>
      <c r="T90" s="20"/>
      <c r="U90" s="20"/>
      <c r="V90" s="13"/>
      <c r="W90" s="10"/>
    </row>
    <row r="91" spans="1:23" s="11" customFormat="1" ht="15" customHeight="1" x14ac:dyDescent="0.2">
      <c r="A91" s="12" t="s">
        <v>317</v>
      </c>
      <c r="B91" s="8"/>
      <c r="C91" s="8" t="s">
        <v>318</v>
      </c>
      <c r="D91" s="8"/>
      <c r="E91" s="8" t="s">
        <v>319</v>
      </c>
      <c r="F91" s="8"/>
      <c r="G91" s="8"/>
      <c r="H91" s="8"/>
      <c r="I91" s="8"/>
      <c r="J91" s="8"/>
      <c r="K91" s="8"/>
      <c r="L91" s="20"/>
      <c r="M91" s="20"/>
      <c r="N91" s="20"/>
      <c r="O91" s="20"/>
      <c r="P91" s="20"/>
      <c r="Q91" s="20"/>
      <c r="R91" s="20"/>
      <c r="S91" s="20"/>
      <c r="T91" s="20"/>
      <c r="U91" s="20"/>
      <c r="V91" s="13"/>
      <c r="W91" s="10"/>
    </row>
    <row r="92" spans="1:23" s="11" customFormat="1" ht="15" customHeight="1" x14ac:dyDescent="0.2">
      <c r="A92" s="12" t="s">
        <v>320</v>
      </c>
      <c r="B92" s="8"/>
      <c r="C92" s="8" t="s">
        <v>321</v>
      </c>
      <c r="D92" s="8"/>
      <c r="E92" s="8" t="s">
        <v>322</v>
      </c>
      <c r="F92" s="8"/>
      <c r="G92" s="8"/>
      <c r="H92" s="8"/>
      <c r="I92" s="8"/>
      <c r="J92" s="8"/>
      <c r="K92" s="8"/>
      <c r="L92" s="24"/>
      <c r="M92" s="24"/>
      <c r="N92" s="20"/>
      <c r="O92" s="20"/>
      <c r="P92" s="20"/>
      <c r="Q92" s="24"/>
      <c r="R92" s="24"/>
      <c r="S92" s="20"/>
      <c r="T92" s="20"/>
      <c r="U92" s="20"/>
      <c r="V92" s="13"/>
      <c r="W92" s="10"/>
    </row>
    <row r="93" spans="1:23" s="11" customFormat="1" ht="15" customHeight="1" x14ac:dyDescent="0.2">
      <c r="A93" s="12" t="s">
        <v>323</v>
      </c>
      <c r="B93" s="8"/>
      <c r="C93" s="8" t="s">
        <v>324</v>
      </c>
      <c r="D93" s="8"/>
      <c r="E93" s="8" t="s">
        <v>325</v>
      </c>
      <c r="F93" s="8"/>
      <c r="G93" s="8"/>
      <c r="H93" s="8"/>
      <c r="I93" s="8"/>
      <c r="J93" s="8"/>
      <c r="K93" s="8"/>
      <c r="L93" s="20"/>
      <c r="M93" s="20"/>
      <c r="N93" s="20"/>
      <c r="O93" s="20"/>
      <c r="P93" s="20"/>
      <c r="Q93" s="20"/>
      <c r="R93" s="20"/>
      <c r="S93" s="20"/>
      <c r="T93" s="20"/>
      <c r="U93" s="20"/>
      <c r="V93" s="13"/>
      <c r="W93" s="10"/>
    </row>
    <row r="94" spans="1:23" s="11" customFormat="1" ht="15" customHeight="1" x14ac:dyDescent="0.2">
      <c r="A94" s="12" t="s">
        <v>326</v>
      </c>
      <c r="B94" s="8"/>
      <c r="C94" s="8" t="s">
        <v>327</v>
      </c>
      <c r="D94" s="8"/>
      <c r="E94" s="8" t="s">
        <v>328</v>
      </c>
      <c r="F94" s="8"/>
      <c r="G94" s="8"/>
      <c r="H94" s="8"/>
      <c r="I94" s="8"/>
      <c r="J94" s="8"/>
      <c r="K94" s="8"/>
      <c r="L94" s="24"/>
      <c r="M94" s="24"/>
      <c r="N94" s="20"/>
      <c r="O94" s="20"/>
      <c r="P94" s="20"/>
      <c r="Q94" s="24"/>
      <c r="R94" s="24"/>
      <c r="S94" s="20"/>
      <c r="T94" s="20"/>
      <c r="U94" s="20"/>
      <c r="V94" s="13"/>
      <c r="W94" s="10"/>
    </row>
    <row r="95" spans="1:23" s="11" customFormat="1" ht="15" customHeight="1" x14ac:dyDescent="0.2">
      <c r="A95" s="12" t="s">
        <v>329</v>
      </c>
      <c r="B95" s="8"/>
      <c r="C95" s="8" t="s">
        <v>330</v>
      </c>
      <c r="D95" s="8"/>
      <c r="E95" s="8" t="s">
        <v>331</v>
      </c>
      <c r="F95" s="8"/>
      <c r="G95" s="8"/>
      <c r="H95" s="8"/>
      <c r="I95" s="8"/>
      <c r="J95" s="8"/>
      <c r="K95" s="8"/>
      <c r="L95" s="20"/>
      <c r="M95" s="20"/>
      <c r="N95" s="20"/>
      <c r="O95" s="20"/>
      <c r="P95" s="20"/>
      <c r="Q95" s="20"/>
      <c r="R95" s="20"/>
      <c r="S95" s="20"/>
      <c r="T95" s="20"/>
      <c r="U95" s="20"/>
      <c r="V95" s="13"/>
      <c r="W95" s="10"/>
    </row>
    <row r="96" spans="1:23" s="11" customFormat="1" ht="15" customHeight="1" x14ac:dyDescent="0.2">
      <c r="A96" s="12" t="s">
        <v>332</v>
      </c>
      <c r="B96" s="8"/>
      <c r="C96" s="8" t="s">
        <v>333</v>
      </c>
      <c r="D96" s="8"/>
      <c r="E96" s="8" t="s">
        <v>334</v>
      </c>
      <c r="F96" s="8"/>
      <c r="G96" s="8"/>
      <c r="H96" s="8"/>
      <c r="I96" s="8"/>
      <c r="J96" s="8"/>
      <c r="K96" s="8"/>
      <c r="L96" s="24"/>
      <c r="M96" s="24"/>
      <c r="N96" s="20"/>
      <c r="O96" s="20"/>
      <c r="P96" s="20"/>
      <c r="Q96" s="24"/>
      <c r="R96" s="24"/>
      <c r="S96" s="20"/>
      <c r="T96" s="20"/>
      <c r="U96" s="20"/>
      <c r="V96" s="13"/>
      <c r="W96" s="10"/>
    </row>
    <row r="97" spans="1:23" s="11" customFormat="1" ht="15" customHeight="1" x14ac:dyDescent="0.2">
      <c r="A97" s="12" t="s">
        <v>332</v>
      </c>
      <c r="B97" s="8" t="s">
        <v>335</v>
      </c>
      <c r="C97" s="8" t="s">
        <v>336</v>
      </c>
      <c r="D97" s="8" t="s">
        <v>42</v>
      </c>
      <c r="E97" s="8" t="s">
        <v>337</v>
      </c>
      <c r="F97" s="8" t="s">
        <v>338</v>
      </c>
      <c r="G97" s="8" t="s">
        <v>339</v>
      </c>
      <c r="H97" s="8" t="s">
        <v>340</v>
      </c>
      <c r="I97" s="8" t="s">
        <v>341</v>
      </c>
      <c r="J97" s="8"/>
      <c r="K97" s="8" t="s">
        <v>214</v>
      </c>
      <c r="L97" s="20" t="s">
        <v>215</v>
      </c>
      <c r="M97" s="20"/>
      <c r="N97" s="20"/>
      <c r="O97" s="20" t="s">
        <v>188</v>
      </c>
      <c r="P97" s="20" t="s">
        <v>188</v>
      </c>
      <c r="Q97" s="20" t="s">
        <v>124</v>
      </c>
      <c r="R97" s="20"/>
      <c r="S97" s="20"/>
      <c r="T97" s="20" t="s">
        <v>188</v>
      </c>
      <c r="U97" s="20" t="s">
        <v>188</v>
      </c>
      <c r="V97" s="13"/>
      <c r="W97" s="10"/>
    </row>
    <row r="98" spans="1:23" s="11" customFormat="1" ht="15" customHeight="1" x14ac:dyDescent="0.2">
      <c r="A98" s="12" t="s">
        <v>342</v>
      </c>
      <c r="B98" s="8"/>
      <c r="C98" s="8" t="s">
        <v>343</v>
      </c>
      <c r="D98" s="8"/>
      <c r="E98" s="8" t="s">
        <v>344</v>
      </c>
      <c r="F98" s="8"/>
      <c r="G98" s="8"/>
      <c r="H98" s="8"/>
      <c r="I98" s="8"/>
      <c r="J98" s="8"/>
      <c r="K98" s="8"/>
      <c r="L98" s="24"/>
      <c r="M98" s="24"/>
      <c r="N98" s="20"/>
      <c r="O98" s="20"/>
      <c r="P98" s="20"/>
      <c r="Q98" s="24"/>
      <c r="R98" s="24"/>
      <c r="S98" s="20"/>
      <c r="T98" s="20"/>
      <c r="U98" s="20"/>
      <c r="V98" s="13"/>
      <c r="W98" s="10"/>
    </row>
    <row r="99" spans="1:23" s="11" customFormat="1" ht="15" customHeight="1" x14ac:dyDescent="0.2">
      <c r="A99" s="12" t="s">
        <v>342</v>
      </c>
      <c r="B99" s="8" t="s">
        <v>345</v>
      </c>
      <c r="C99" s="8" t="s">
        <v>346</v>
      </c>
      <c r="D99" s="8" t="s">
        <v>42</v>
      </c>
      <c r="E99" s="8" t="s">
        <v>347</v>
      </c>
      <c r="F99" s="8" t="s">
        <v>348</v>
      </c>
      <c r="G99" s="8" t="s">
        <v>349</v>
      </c>
      <c r="H99" s="8" t="s">
        <v>350</v>
      </c>
      <c r="I99" s="8" t="s">
        <v>351</v>
      </c>
      <c r="J99" s="8"/>
      <c r="K99" s="8" t="s">
        <v>352</v>
      </c>
      <c r="L99" s="20" t="s">
        <v>215</v>
      </c>
      <c r="M99" s="20"/>
      <c r="N99" s="20"/>
      <c r="O99" s="20" t="s">
        <v>188</v>
      </c>
      <c r="P99" s="20" t="s">
        <v>188</v>
      </c>
      <c r="Q99" s="20" t="s">
        <v>353</v>
      </c>
      <c r="R99" s="20" t="s">
        <v>354</v>
      </c>
      <c r="S99" s="20"/>
      <c r="T99" s="20"/>
      <c r="U99" s="20" t="s">
        <v>188</v>
      </c>
      <c r="V99" s="13"/>
      <c r="W99" s="10"/>
    </row>
    <row r="100" spans="1:23" s="11" customFormat="1" ht="15" customHeight="1" x14ac:dyDescent="0.2">
      <c r="A100" s="12" t="s">
        <v>342</v>
      </c>
      <c r="B100" s="8" t="s">
        <v>355</v>
      </c>
      <c r="C100" s="8" t="s">
        <v>356</v>
      </c>
      <c r="D100" s="8" t="s">
        <v>42</v>
      </c>
      <c r="E100" s="8" t="s">
        <v>357</v>
      </c>
      <c r="F100" s="8" t="s">
        <v>358</v>
      </c>
      <c r="G100" s="8" t="s">
        <v>359</v>
      </c>
      <c r="H100" s="8" t="s">
        <v>360</v>
      </c>
      <c r="I100" s="8" t="s">
        <v>361</v>
      </c>
      <c r="J100" s="8"/>
      <c r="K100" s="8" t="s">
        <v>214</v>
      </c>
      <c r="L100" s="24" t="s">
        <v>215</v>
      </c>
      <c r="M100" s="24"/>
      <c r="N100" s="20"/>
      <c r="O100" s="20" t="s">
        <v>188</v>
      </c>
      <c r="P100" s="20" t="s">
        <v>188</v>
      </c>
      <c r="Q100" s="24" t="s">
        <v>124</v>
      </c>
      <c r="R100" s="24"/>
      <c r="S100" s="20"/>
      <c r="T100" s="20" t="s">
        <v>188</v>
      </c>
      <c r="U100" s="20" t="s">
        <v>188</v>
      </c>
      <c r="V100" s="13"/>
      <c r="W100" s="10"/>
    </row>
    <row r="101" spans="1:23" s="11" customFormat="1" ht="15" customHeight="1" x14ac:dyDescent="0.2">
      <c r="A101" s="12" t="s">
        <v>362</v>
      </c>
      <c r="B101" s="8"/>
      <c r="C101" s="8" t="s">
        <v>363</v>
      </c>
      <c r="D101" s="8"/>
      <c r="E101" s="8" t="s">
        <v>364</v>
      </c>
      <c r="F101" s="8"/>
      <c r="G101" s="8"/>
      <c r="H101" s="8"/>
      <c r="I101" s="8"/>
      <c r="J101" s="8"/>
      <c r="K101" s="8"/>
      <c r="L101" s="20"/>
      <c r="M101" s="20"/>
      <c r="N101" s="20"/>
      <c r="O101" s="20"/>
      <c r="P101" s="20"/>
      <c r="Q101" s="20"/>
      <c r="R101" s="20"/>
      <c r="S101" s="20"/>
      <c r="T101" s="20"/>
      <c r="U101" s="20"/>
      <c r="V101" s="13"/>
      <c r="W101" s="10"/>
    </row>
    <row r="102" spans="1:23" s="11" customFormat="1" ht="15" customHeight="1" x14ac:dyDescent="0.2">
      <c r="A102" s="12" t="s">
        <v>362</v>
      </c>
      <c r="B102" s="8" t="s">
        <v>3631</v>
      </c>
      <c r="C102" s="8" t="s">
        <v>3632</v>
      </c>
      <c r="D102" s="8" t="s">
        <v>42</v>
      </c>
      <c r="E102" s="8" t="s">
        <v>3633</v>
      </c>
      <c r="F102" s="8" t="s">
        <v>3634</v>
      </c>
      <c r="G102" s="8" t="s">
        <v>3635</v>
      </c>
      <c r="H102" s="8" t="s">
        <v>3636</v>
      </c>
      <c r="I102" s="8" t="s">
        <v>3637</v>
      </c>
      <c r="J102" s="8"/>
      <c r="K102" s="8" t="s">
        <v>3638</v>
      </c>
      <c r="L102" s="24"/>
      <c r="M102" s="24"/>
      <c r="N102" s="20"/>
      <c r="O102" s="20"/>
      <c r="P102" s="20"/>
      <c r="Q102" s="24" t="s">
        <v>3639</v>
      </c>
      <c r="R102" s="24"/>
      <c r="S102" s="20" t="s">
        <v>188</v>
      </c>
      <c r="T102" s="20" t="s">
        <v>188</v>
      </c>
      <c r="U102" s="20" t="s">
        <v>188</v>
      </c>
      <c r="V102" s="13"/>
      <c r="W102" s="10"/>
    </row>
    <row r="103" spans="1:23" s="11" customFormat="1" ht="15" customHeight="1" x14ac:dyDescent="0.2">
      <c r="A103" s="12" t="s">
        <v>365</v>
      </c>
      <c r="B103" s="8"/>
      <c r="C103" s="8" t="s">
        <v>366</v>
      </c>
      <c r="D103" s="8"/>
      <c r="E103" s="8" t="s">
        <v>367</v>
      </c>
      <c r="F103" s="8"/>
      <c r="G103" s="8"/>
      <c r="H103" s="8"/>
      <c r="I103" s="8"/>
      <c r="J103" s="8"/>
      <c r="K103" s="8"/>
      <c r="L103" s="20"/>
      <c r="M103" s="20"/>
      <c r="N103" s="20"/>
      <c r="O103" s="20"/>
      <c r="P103" s="20"/>
      <c r="Q103" s="20"/>
      <c r="R103" s="20"/>
      <c r="S103" s="20"/>
      <c r="T103" s="20"/>
      <c r="U103" s="20"/>
      <c r="V103" s="13"/>
      <c r="W103" s="10"/>
    </row>
    <row r="104" spans="1:23" s="11" customFormat="1" ht="15" customHeight="1" x14ac:dyDescent="0.2">
      <c r="A104" s="12" t="s">
        <v>365</v>
      </c>
      <c r="B104" s="8" t="s">
        <v>2726</v>
      </c>
      <c r="C104" s="8" t="s">
        <v>2727</v>
      </c>
      <c r="D104" s="8" t="s">
        <v>42</v>
      </c>
      <c r="E104" s="8" t="s">
        <v>2728</v>
      </c>
      <c r="F104" s="8" t="s">
        <v>2729</v>
      </c>
      <c r="G104" s="8" t="s">
        <v>2730</v>
      </c>
      <c r="H104" s="8" t="s">
        <v>2731</v>
      </c>
      <c r="I104" s="8" t="s">
        <v>2732</v>
      </c>
      <c r="J104" s="8"/>
      <c r="K104" s="8"/>
      <c r="L104" s="24"/>
      <c r="M104" s="24"/>
      <c r="N104" s="20"/>
      <c r="O104" s="20"/>
      <c r="P104" s="20"/>
      <c r="Q104" s="24"/>
      <c r="R104" s="24"/>
      <c r="S104" s="20"/>
      <c r="T104" s="20"/>
      <c r="U104" s="20"/>
      <c r="V104" s="13" t="s">
        <v>2247</v>
      </c>
      <c r="W104" s="10"/>
    </row>
    <row r="105" spans="1:23" s="11" customFormat="1" ht="15" customHeight="1" x14ac:dyDescent="0.2">
      <c r="A105" s="12" t="s">
        <v>368</v>
      </c>
      <c r="B105" s="8"/>
      <c r="C105" s="8" t="s">
        <v>369</v>
      </c>
      <c r="D105" s="8"/>
      <c r="E105" s="8" t="s">
        <v>370</v>
      </c>
      <c r="F105" s="8"/>
      <c r="G105" s="8"/>
      <c r="H105" s="8"/>
      <c r="I105" s="8"/>
      <c r="J105" s="8"/>
      <c r="K105" s="8"/>
      <c r="L105" s="20"/>
      <c r="M105" s="20"/>
      <c r="N105" s="20"/>
      <c r="O105" s="20"/>
      <c r="P105" s="20"/>
      <c r="Q105" s="20"/>
      <c r="R105" s="20"/>
      <c r="S105" s="20"/>
      <c r="T105" s="20"/>
      <c r="U105" s="20"/>
      <c r="V105" s="13"/>
      <c r="W105" s="10"/>
    </row>
    <row r="106" spans="1:23" s="11" customFormat="1" ht="15" customHeight="1" x14ac:dyDescent="0.2">
      <c r="A106" s="12" t="s">
        <v>371</v>
      </c>
      <c r="B106" s="8"/>
      <c r="C106" s="8" t="s">
        <v>372</v>
      </c>
      <c r="D106" s="8"/>
      <c r="E106" s="8" t="s">
        <v>373</v>
      </c>
      <c r="F106" s="8"/>
      <c r="G106" s="8"/>
      <c r="H106" s="8"/>
      <c r="I106" s="8"/>
      <c r="J106" s="8"/>
      <c r="K106" s="8"/>
      <c r="L106" s="24"/>
      <c r="M106" s="24"/>
      <c r="N106" s="20"/>
      <c r="O106" s="20"/>
      <c r="P106" s="20"/>
      <c r="Q106" s="24"/>
      <c r="R106" s="24"/>
      <c r="S106" s="20"/>
      <c r="T106" s="20"/>
      <c r="U106" s="20"/>
      <c r="V106" s="13"/>
      <c r="W106" s="10"/>
    </row>
    <row r="107" spans="1:23" s="11" customFormat="1" ht="15" customHeight="1" x14ac:dyDescent="0.2">
      <c r="A107" s="12" t="s">
        <v>371</v>
      </c>
      <c r="B107" s="8" t="s">
        <v>374</v>
      </c>
      <c r="C107" s="8" t="s">
        <v>375</v>
      </c>
      <c r="D107" s="8" t="s">
        <v>42</v>
      </c>
      <c r="E107" s="8" t="s">
        <v>376</v>
      </c>
      <c r="F107" s="8" t="s">
        <v>377</v>
      </c>
      <c r="G107" s="8" t="s">
        <v>378</v>
      </c>
      <c r="H107" s="8" t="s">
        <v>379</v>
      </c>
      <c r="I107" s="8" t="s">
        <v>380</v>
      </c>
      <c r="J107" s="8"/>
      <c r="K107" s="8" t="s">
        <v>214</v>
      </c>
      <c r="L107" s="20" t="s">
        <v>215</v>
      </c>
      <c r="M107" s="20"/>
      <c r="N107" s="20"/>
      <c r="O107" s="20" t="s">
        <v>188</v>
      </c>
      <c r="P107" s="20" t="s">
        <v>188</v>
      </c>
      <c r="Q107" s="20" t="s">
        <v>124</v>
      </c>
      <c r="R107" s="20"/>
      <c r="S107" s="20"/>
      <c r="T107" s="20" t="s">
        <v>188</v>
      </c>
      <c r="U107" s="20" t="s">
        <v>188</v>
      </c>
      <c r="V107" s="13"/>
      <c r="W107" s="10"/>
    </row>
    <row r="108" spans="1:23" s="11" customFormat="1" ht="15" customHeight="1" x14ac:dyDescent="0.2">
      <c r="A108" s="12" t="s">
        <v>381</v>
      </c>
      <c r="B108" s="8"/>
      <c r="C108" s="8" t="s">
        <v>172</v>
      </c>
      <c r="D108" s="8"/>
      <c r="E108" s="8" t="s">
        <v>382</v>
      </c>
      <c r="F108" s="8"/>
      <c r="G108" s="8"/>
      <c r="H108" s="8"/>
      <c r="I108" s="8"/>
      <c r="J108" s="8"/>
      <c r="K108" s="8"/>
      <c r="L108" s="24"/>
      <c r="M108" s="24"/>
      <c r="N108" s="20"/>
      <c r="O108" s="20"/>
      <c r="P108" s="20"/>
      <c r="Q108" s="24"/>
      <c r="R108" s="24"/>
      <c r="S108" s="20"/>
      <c r="T108" s="20"/>
      <c r="U108" s="20"/>
      <c r="V108" s="13"/>
      <c r="W108" s="10"/>
    </row>
    <row r="109" spans="1:23" s="11" customFormat="1" ht="15" customHeight="1" x14ac:dyDescent="0.2">
      <c r="A109" s="12" t="s">
        <v>383</v>
      </c>
      <c r="B109" s="8"/>
      <c r="C109" s="8" t="s">
        <v>384</v>
      </c>
      <c r="D109" s="8"/>
      <c r="E109" s="8" t="s">
        <v>385</v>
      </c>
      <c r="F109" s="8"/>
      <c r="G109" s="8"/>
      <c r="H109" s="8"/>
      <c r="I109" s="8"/>
      <c r="J109" s="8"/>
      <c r="K109" s="8"/>
      <c r="L109" s="20"/>
      <c r="M109" s="20"/>
      <c r="N109" s="20"/>
      <c r="O109" s="20"/>
      <c r="P109" s="20"/>
      <c r="Q109" s="20"/>
      <c r="R109" s="20"/>
      <c r="S109" s="20"/>
      <c r="T109" s="20"/>
      <c r="U109" s="20"/>
      <c r="V109" s="13"/>
      <c r="W109" s="10"/>
    </row>
    <row r="110" spans="1:23" s="11" customFormat="1" ht="15" customHeight="1" x14ac:dyDescent="0.2">
      <c r="A110" s="12" t="s">
        <v>386</v>
      </c>
      <c r="B110" s="8"/>
      <c r="C110" s="8" t="s">
        <v>387</v>
      </c>
      <c r="D110" s="8"/>
      <c r="E110" s="8" t="s">
        <v>388</v>
      </c>
      <c r="F110" s="8"/>
      <c r="G110" s="8"/>
      <c r="H110" s="8"/>
      <c r="I110" s="8"/>
      <c r="J110" s="8"/>
      <c r="K110" s="8"/>
      <c r="L110" s="24"/>
      <c r="M110" s="24"/>
      <c r="N110" s="20"/>
      <c r="O110" s="20"/>
      <c r="P110" s="20"/>
      <c r="Q110" s="24"/>
      <c r="R110" s="24"/>
      <c r="S110" s="20"/>
      <c r="T110" s="20"/>
      <c r="U110" s="20"/>
      <c r="V110" s="13"/>
      <c r="W110" s="10"/>
    </row>
    <row r="111" spans="1:23" s="11" customFormat="1" ht="15" customHeight="1" x14ac:dyDescent="0.2">
      <c r="A111" s="12" t="s">
        <v>389</v>
      </c>
      <c r="B111" s="8"/>
      <c r="C111" s="8" t="s">
        <v>390</v>
      </c>
      <c r="D111" s="8"/>
      <c r="E111" s="8" t="s">
        <v>391</v>
      </c>
      <c r="F111" s="8"/>
      <c r="G111" s="8"/>
      <c r="H111" s="8"/>
      <c r="I111" s="8"/>
      <c r="J111" s="8"/>
      <c r="K111" s="8"/>
      <c r="L111" s="20"/>
      <c r="M111" s="20"/>
      <c r="N111" s="20"/>
      <c r="O111" s="20"/>
      <c r="P111" s="20"/>
      <c r="Q111" s="20"/>
      <c r="R111" s="20"/>
      <c r="S111" s="20"/>
      <c r="T111" s="20"/>
      <c r="U111" s="20"/>
      <c r="V111" s="13"/>
      <c r="W111" s="10"/>
    </row>
    <row r="112" spans="1:23" s="11" customFormat="1" ht="15" customHeight="1" x14ac:dyDescent="0.2">
      <c r="A112" s="12" t="s">
        <v>392</v>
      </c>
      <c r="B112" s="8"/>
      <c r="C112" s="8" t="s">
        <v>393</v>
      </c>
      <c r="D112" s="8"/>
      <c r="E112" s="8" t="s">
        <v>394</v>
      </c>
      <c r="F112" s="8"/>
      <c r="G112" s="8"/>
      <c r="H112" s="8"/>
      <c r="I112" s="8"/>
      <c r="J112" s="8"/>
      <c r="K112" s="8"/>
      <c r="L112" s="24"/>
      <c r="M112" s="24"/>
      <c r="N112" s="20"/>
      <c r="O112" s="20"/>
      <c r="P112" s="20"/>
      <c r="Q112" s="24"/>
      <c r="R112" s="24"/>
      <c r="S112" s="20"/>
      <c r="T112" s="20"/>
      <c r="U112" s="20"/>
      <c r="V112" s="13"/>
      <c r="W112" s="10"/>
    </row>
    <row r="113" spans="1:23" s="11" customFormat="1" ht="15" customHeight="1" x14ac:dyDescent="0.2">
      <c r="A113" s="12" t="s">
        <v>395</v>
      </c>
      <c r="B113" s="8"/>
      <c r="C113" s="8" t="s">
        <v>396</v>
      </c>
      <c r="D113" s="8"/>
      <c r="E113" s="8" t="s">
        <v>397</v>
      </c>
      <c r="F113" s="8"/>
      <c r="G113" s="8"/>
      <c r="H113" s="8"/>
      <c r="I113" s="8"/>
      <c r="J113" s="8"/>
      <c r="K113" s="8"/>
      <c r="L113" s="20"/>
      <c r="M113" s="20"/>
      <c r="N113" s="20"/>
      <c r="O113" s="20"/>
      <c r="P113" s="20"/>
      <c r="Q113" s="20"/>
      <c r="R113" s="20"/>
      <c r="S113" s="20"/>
      <c r="T113" s="20"/>
      <c r="U113" s="20"/>
      <c r="V113" s="13"/>
      <c r="W113" s="10"/>
    </row>
    <row r="114" spans="1:23" s="11" customFormat="1" ht="15" customHeight="1" x14ac:dyDescent="0.2">
      <c r="A114" s="12" t="s">
        <v>398</v>
      </c>
      <c r="B114" s="8"/>
      <c r="C114" s="8" t="s">
        <v>399</v>
      </c>
      <c r="D114" s="8"/>
      <c r="E114" s="8" t="s">
        <v>400</v>
      </c>
      <c r="F114" s="8"/>
      <c r="G114" s="8"/>
      <c r="H114" s="8"/>
      <c r="I114" s="8"/>
      <c r="J114" s="8"/>
      <c r="K114" s="8"/>
      <c r="L114" s="24"/>
      <c r="M114" s="24"/>
      <c r="N114" s="20"/>
      <c r="O114" s="20"/>
      <c r="P114" s="20"/>
      <c r="Q114" s="24"/>
      <c r="R114" s="24"/>
      <c r="S114" s="20"/>
      <c r="T114" s="20"/>
      <c r="U114" s="20"/>
      <c r="V114" s="13"/>
      <c r="W114" s="10"/>
    </row>
    <row r="115" spans="1:23" s="11" customFormat="1" ht="15" customHeight="1" x14ac:dyDescent="0.2">
      <c r="A115" s="12" t="s">
        <v>401</v>
      </c>
      <c r="B115" s="8"/>
      <c r="C115" s="8" t="s">
        <v>402</v>
      </c>
      <c r="D115" s="8"/>
      <c r="E115" s="8" t="s">
        <v>403</v>
      </c>
      <c r="F115" s="8"/>
      <c r="G115" s="8"/>
      <c r="H115" s="8"/>
      <c r="I115" s="8"/>
      <c r="J115" s="8"/>
      <c r="K115" s="8"/>
      <c r="L115" s="20"/>
      <c r="M115" s="20"/>
      <c r="N115" s="20"/>
      <c r="O115" s="20"/>
      <c r="P115" s="20"/>
      <c r="Q115" s="20"/>
      <c r="R115" s="20"/>
      <c r="S115" s="20"/>
      <c r="T115" s="20"/>
      <c r="U115" s="20"/>
      <c r="V115" s="13"/>
      <c r="W115" s="10"/>
    </row>
    <row r="116" spans="1:23" s="11" customFormat="1" ht="15" customHeight="1" x14ac:dyDescent="0.2">
      <c r="A116" s="12" t="s">
        <v>404</v>
      </c>
      <c r="B116" s="8"/>
      <c r="C116" s="8" t="s">
        <v>405</v>
      </c>
      <c r="D116" s="8"/>
      <c r="E116" s="8" t="s">
        <v>406</v>
      </c>
      <c r="F116" s="8"/>
      <c r="G116" s="8"/>
      <c r="H116" s="8"/>
      <c r="I116" s="8"/>
      <c r="J116" s="8"/>
      <c r="K116" s="8"/>
      <c r="L116" s="24"/>
      <c r="M116" s="24"/>
      <c r="N116" s="20"/>
      <c r="O116" s="20"/>
      <c r="P116" s="20"/>
      <c r="Q116" s="24"/>
      <c r="R116" s="24"/>
      <c r="S116" s="20"/>
      <c r="T116" s="20"/>
      <c r="U116" s="20"/>
      <c r="V116" s="13"/>
      <c r="W116" s="10"/>
    </row>
    <row r="117" spans="1:23" s="11" customFormat="1" ht="15" customHeight="1" x14ac:dyDescent="0.2">
      <c r="A117" s="12" t="s">
        <v>407</v>
      </c>
      <c r="B117" s="8"/>
      <c r="C117" s="8" t="s">
        <v>408</v>
      </c>
      <c r="D117" s="8"/>
      <c r="E117" s="8" t="s">
        <v>409</v>
      </c>
      <c r="F117" s="8"/>
      <c r="G117" s="8"/>
      <c r="H117" s="8"/>
      <c r="I117" s="8"/>
      <c r="J117" s="8"/>
      <c r="K117" s="8"/>
      <c r="L117" s="20"/>
      <c r="M117" s="20"/>
      <c r="N117" s="20"/>
      <c r="O117" s="20"/>
      <c r="P117" s="20"/>
      <c r="Q117" s="20"/>
      <c r="R117" s="20"/>
      <c r="S117" s="20"/>
      <c r="T117" s="20"/>
      <c r="U117" s="20"/>
      <c r="V117" s="13"/>
      <c r="W117" s="10"/>
    </row>
    <row r="118" spans="1:23" s="11" customFormat="1" ht="15" customHeight="1" x14ac:dyDescent="0.2">
      <c r="A118" s="12" t="s">
        <v>410</v>
      </c>
      <c r="B118" s="8"/>
      <c r="C118" s="8" t="s">
        <v>411</v>
      </c>
      <c r="D118" s="8"/>
      <c r="E118" s="8" t="s">
        <v>412</v>
      </c>
      <c r="F118" s="8"/>
      <c r="G118" s="8"/>
      <c r="H118" s="8"/>
      <c r="I118" s="8"/>
      <c r="J118" s="8"/>
      <c r="K118" s="8"/>
      <c r="L118" s="24"/>
      <c r="M118" s="24"/>
      <c r="N118" s="20"/>
      <c r="O118" s="20"/>
      <c r="P118" s="20"/>
      <c r="Q118" s="24"/>
      <c r="R118" s="24"/>
      <c r="S118" s="20"/>
      <c r="T118" s="20"/>
      <c r="U118" s="20"/>
      <c r="V118" s="13"/>
      <c r="W118" s="10"/>
    </row>
    <row r="119" spans="1:23" s="11" customFormat="1" ht="15" customHeight="1" x14ac:dyDescent="0.2">
      <c r="A119" s="12" t="s">
        <v>413</v>
      </c>
      <c r="B119" s="8"/>
      <c r="C119" s="8" t="s">
        <v>414</v>
      </c>
      <c r="D119" s="8"/>
      <c r="E119" s="8" t="s">
        <v>415</v>
      </c>
      <c r="F119" s="8"/>
      <c r="G119" s="8"/>
      <c r="H119" s="8"/>
      <c r="I119" s="8"/>
      <c r="J119" s="8"/>
      <c r="K119" s="8"/>
      <c r="L119" s="20"/>
      <c r="M119" s="20"/>
      <c r="N119" s="20"/>
      <c r="O119" s="20"/>
      <c r="P119" s="20"/>
      <c r="Q119" s="20"/>
      <c r="R119" s="20"/>
      <c r="S119" s="20"/>
      <c r="T119" s="20"/>
      <c r="U119" s="20"/>
      <c r="V119" s="13"/>
      <c r="W119" s="10"/>
    </row>
    <row r="120" spans="1:23" s="11" customFormat="1" ht="15" customHeight="1" x14ac:dyDescent="0.2">
      <c r="A120" s="12" t="s">
        <v>416</v>
      </c>
      <c r="B120" s="8"/>
      <c r="C120" s="8" t="s">
        <v>417</v>
      </c>
      <c r="D120" s="8"/>
      <c r="E120" s="8" t="s">
        <v>418</v>
      </c>
      <c r="F120" s="8"/>
      <c r="G120" s="8"/>
      <c r="H120" s="8"/>
      <c r="I120" s="8"/>
      <c r="J120" s="8"/>
      <c r="K120" s="8"/>
      <c r="L120" s="24"/>
      <c r="M120" s="24"/>
      <c r="N120" s="20"/>
      <c r="O120" s="20"/>
      <c r="P120" s="20"/>
      <c r="Q120" s="24"/>
      <c r="R120" s="24"/>
      <c r="S120" s="20"/>
      <c r="T120" s="20"/>
      <c r="U120" s="20"/>
      <c r="V120" s="13"/>
      <c r="W120" s="10"/>
    </row>
    <row r="121" spans="1:23" s="11" customFormat="1" ht="15" customHeight="1" x14ac:dyDescent="0.2">
      <c r="A121" s="12" t="s">
        <v>419</v>
      </c>
      <c r="B121" s="8"/>
      <c r="C121" s="8" t="s">
        <v>420</v>
      </c>
      <c r="D121" s="8"/>
      <c r="E121" s="8" t="s">
        <v>421</v>
      </c>
      <c r="F121" s="8"/>
      <c r="G121" s="8"/>
      <c r="H121" s="8"/>
      <c r="I121" s="8"/>
      <c r="J121" s="8"/>
      <c r="K121" s="8"/>
      <c r="L121" s="20"/>
      <c r="M121" s="20"/>
      <c r="N121" s="20"/>
      <c r="O121" s="20"/>
      <c r="P121" s="20"/>
      <c r="Q121" s="20"/>
      <c r="R121" s="20"/>
      <c r="S121" s="20"/>
      <c r="T121" s="20"/>
      <c r="U121" s="20"/>
      <c r="V121" s="13"/>
      <c r="W121" s="10"/>
    </row>
    <row r="122" spans="1:23" s="11" customFormat="1" ht="15" customHeight="1" x14ac:dyDescent="0.2">
      <c r="A122" s="12" t="s">
        <v>422</v>
      </c>
      <c r="B122" s="8"/>
      <c r="C122" s="8" t="s">
        <v>423</v>
      </c>
      <c r="D122" s="8"/>
      <c r="E122" s="8" t="s">
        <v>406</v>
      </c>
      <c r="F122" s="8"/>
      <c r="G122" s="8"/>
      <c r="H122" s="8"/>
      <c r="I122" s="8"/>
      <c r="J122" s="8"/>
      <c r="K122" s="8"/>
      <c r="L122" s="24"/>
      <c r="M122" s="24"/>
      <c r="N122" s="20"/>
      <c r="O122" s="20"/>
      <c r="P122" s="20"/>
      <c r="Q122" s="24"/>
      <c r="R122" s="24"/>
      <c r="S122" s="20"/>
      <c r="T122" s="20"/>
      <c r="U122" s="20"/>
      <c r="V122" s="13"/>
      <c r="W122" s="10"/>
    </row>
    <row r="123" spans="1:23" s="11" customFormat="1" ht="15" customHeight="1" x14ac:dyDescent="0.2">
      <c r="A123" s="12" t="s">
        <v>424</v>
      </c>
      <c r="B123" s="8"/>
      <c r="C123" s="8" t="s">
        <v>425</v>
      </c>
      <c r="D123" s="8"/>
      <c r="E123" s="8" t="s">
        <v>426</v>
      </c>
      <c r="F123" s="8"/>
      <c r="G123" s="8"/>
      <c r="H123" s="8"/>
      <c r="I123" s="8"/>
      <c r="J123" s="8"/>
      <c r="K123" s="8"/>
      <c r="L123" s="20"/>
      <c r="M123" s="20"/>
      <c r="N123" s="20"/>
      <c r="O123" s="20"/>
      <c r="P123" s="20"/>
      <c r="Q123" s="20"/>
      <c r="R123" s="20"/>
      <c r="S123" s="20"/>
      <c r="T123" s="20"/>
      <c r="U123" s="20"/>
      <c r="V123" s="13"/>
      <c r="W123" s="10"/>
    </row>
    <row r="124" spans="1:23" s="11" customFormat="1" ht="15" customHeight="1" x14ac:dyDescent="0.2">
      <c r="A124" s="12" t="s">
        <v>427</v>
      </c>
      <c r="B124" s="8"/>
      <c r="C124" s="8" t="s">
        <v>428</v>
      </c>
      <c r="D124" s="8"/>
      <c r="E124" s="8" t="s">
        <v>429</v>
      </c>
      <c r="F124" s="8"/>
      <c r="G124" s="8"/>
      <c r="H124" s="8"/>
      <c r="I124" s="8"/>
      <c r="J124" s="8"/>
      <c r="K124" s="8"/>
      <c r="L124" s="24"/>
      <c r="M124" s="24"/>
      <c r="N124" s="20"/>
      <c r="O124" s="20"/>
      <c r="P124" s="20"/>
      <c r="Q124" s="24"/>
      <c r="R124" s="24"/>
      <c r="S124" s="20"/>
      <c r="T124" s="20"/>
      <c r="U124" s="20"/>
      <c r="V124" s="13"/>
      <c r="W124" s="10"/>
    </row>
    <row r="125" spans="1:23" s="11" customFormat="1" ht="15" customHeight="1" x14ac:dyDescent="0.2">
      <c r="A125" s="12" t="s">
        <v>430</v>
      </c>
      <c r="B125" s="8"/>
      <c r="C125" s="8" t="s">
        <v>431</v>
      </c>
      <c r="D125" s="8"/>
      <c r="E125" s="8" t="s">
        <v>385</v>
      </c>
      <c r="F125" s="8"/>
      <c r="G125" s="8"/>
      <c r="H125" s="8"/>
      <c r="I125" s="8"/>
      <c r="J125" s="8"/>
      <c r="K125" s="8"/>
      <c r="L125" s="20"/>
      <c r="M125" s="20"/>
      <c r="N125" s="20"/>
      <c r="O125" s="20"/>
      <c r="P125" s="20"/>
      <c r="Q125" s="20"/>
      <c r="R125" s="20"/>
      <c r="S125" s="20"/>
      <c r="T125" s="20"/>
      <c r="U125" s="20"/>
      <c r="V125" s="13"/>
      <c r="W125" s="10"/>
    </row>
    <row r="126" spans="1:23" s="11" customFormat="1" ht="15" customHeight="1" x14ac:dyDescent="0.2">
      <c r="A126" s="12" t="s">
        <v>432</v>
      </c>
      <c r="B126" s="8"/>
      <c r="C126" s="8" t="s">
        <v>433</v>
      </c>
      <c r="D126" s="8"/>
      <c r="E126" s="8" t="s">
        <v>434</v>
      </c>
      <c r="F126" s="8"/>
      <c r="G126" s="8"/>
      <c r="H126" s="8"/>
      <c r="I126" s="8"/>
      <c r="J126" s="8"/>
      <c r="K126" s="8"/>
      <c r="L126" s="24"/>
      <c r="M126" s="24"/>
      <c r="N126" s="20"/>
      <c r="O126" s="20"/>
      <c r="P126" s="20"/>
      <c r="Q126" s="24"/>
      <c r="R126" s="24"/>
      <c r="S126" s="20"/>
      <c r="T126" s="20"/>
      <c r="U126" s="20"/>
      <c r="V126" s="13"/>
      <c r="W126" s="10"/>
    </row>
    <row r="127" spans="1:23" s="11" customFormat="1" ht="15" customHeight="1" x14ac:dyDescent="0.2">
      <c r="A127" s="12" t="s">
        <v>435</v>
      </c>
      <c r="B127" s="8"/>
      <c r="C127" s="8" t="s">
        <v>436</v>
      </c>
      <c r="D127" s="8"/>
      <c r="E127" s="8" t="s">
        <v>437</v>
      </c>
      <c r="F127" s="8"/>
      <c r="G127" s="8"/>
      <c r="H127" s="8"/>
      <c r="I127" s="8"/>
      <c r="J127" s="8"/>
      <c r="K127" s="8"/>
      <c r="L127" s="20"/>
      <c r="M127" s="20"/>
      <c r="N127" s="20"/>
      <c r="O127" s="20"/>
      <c r="P127" s="20"/>
      <c r="Q127" s="20"/>
      <c r="R127" s="20"/>
      <c r="S127" s="20"/>
      <c r="T127" s="20"/>
      <c r="U127" s="20"/>
      <c r="V127" s="13"/>
      <c r="W127" s="10"/>
    </row>
    <row r="128" spans="1:23" s="11" customFormat="1" ht="15" customHeight="1" x14ac:dyDescent="0.2">
      <c r="A128" s="12" t="s">
        <v>438</v>
      </c>
      <c r="B128" s="8"/>
      <c r="C128" s="8" t="s">
        <v>439</v>
      </c>
      <c r="D128" s="8"/>
      <c r="E128" s="8" t="s">
        <v>440</v>
      </c>
      <c r="F128" s="8"/>
      <c r="G128" s="8"/>
      <c r="H128" s="8"/>
      <c r="I128" s="8"/>
      <c r="J128" s="8"/>
      <c r="K128" s="8"/>
      <c r="L128" s="24"/>
      <c r="M128" s="24"/>
      <c r="N128" s="20"/>
      <c r="O128" s="20"/>
      <c r="P128" s="20"/>
      <c r="Q128" s="24"/>
      <c r="R128" s="24"/>
      <c r="S128" s="20"/>
      <c r="T128" s="20"/>
      <c r="U128" s="20"/>
      <c r="V128" s="13"/>
      <c r="W128" s="10"/>
    </row>
    <row r="129" spans="1:23" s="11" customFormat="1" ht="15" customHeight="1" x14ac:dyDescent="0.2">
      <c r="A129" s="12" t="s">
        <v>441</v>
      </c>
      <c r="B129" s="8"/>
      <c r="C129" s="8" t="s">
        <v>442</v>
      </c>
      <c r="D129" s="8"/>
      <c r="E129" s="8" t="s">
        <v>443</v>
      </c>
      <c r="F129" s="8"/>
      <c r="G129" s="8"/>
      <c r="H129" s="8"/>
      <c r="I129" s="8"/>
      <c r="J129" s="8"/>
      <c r="K129" s="8"/>
      <c r="L129" s="20"/>
      <c r="M129" s="20"/>
      <c r="N129" s="20"/>
      <c r="O129" s="20"/>
      <c r="P129" s="20"/>
      <c r="Q129" s="20"/>
      <c r="R129" s="20"/>
      <c r="S129" s="20"/>
      <c r="T129" s="20"/>
      <c r="U129" s="20"/>
      <c r="V129" s="13"/>
      <c r="W129" s="10"/>
    </row>
    <row r="130" spans="1:23" s="11" customFormat="1" ht="15" customHeight="1" x14ac:dyDescent="0.2">
      <c r="A130" s="12" t="s">
        <v>444</v>
      </c>
      <c r="B130" s="8"/>
      <c r="C130" s="8" t="s">
        <v>445</v>
      </c>
      <c r="D130" s="8"/>
      <c r="E130" s="8" t="s">
        <v>446</v>
      </c>
      <c r="F130" s="8"/>
      <c r="G130" s="8"/>
      <c r="H130" s="8"/>
      <c r="I130" s="8"/>
      <c r="J130" s="8"/>
      <c r="K130" s="8"/>
      <c r="L130" s="24"/>
      <c r="M130" s="24"/>
      <c r="N130" s="20"/>
      <c r="O130" s="20"/>
      <c r="P130" s="20"/>
      <c r="Q130" s="24"/>
      <c r="R130" s="24"/>
      <c r="S130" s="20"/>
      <c r="T130" s="20"/>
      <c r="U130" s="20"/>
      <c r="V130" s="13"/>
      <c r="W130" s="10"/>
    </row>
    <row r="131" spans="1:23" s="11" customFormat="1" ht="15" customHeight="1" x14ac:dyDescent="0.2">
      <c r="A131" s="12" t="s">
        <v>447</v>
      </c>
      <c r="B131" s="8"/>
      <c r="C131" s="8" t="s">
        <v>448</v>
      </c>
      <c r="D131" s="8"/>
      <c r="E131" s="8" t="s">
        <v>449</v>
      </c>
      <c r="F131" s="8"/>
      <c r="G131" s="8"/>
      <c r="H131" s="8"/>
      <c r="I131" s="8"/>
      <c r="J131" s="8"/>
      <c r="K131" s="8"/>
      <c r="L131" s="20"/>
      <c r="M131" s="20"/>
      <c r="N131" s="20"/>
      <c r="O131" s="20"/>
      <c r="P131" s="20"/>
      <c r="Q131" s="20"/>
      <c r="R131" s="20"/>
      <c r="S131" s="20"/>
      <c r="T131" s="20"/>
      <c r="U131" s="20"/>
      <c r="V131" s="13"/>
      <c r="W131" s="10"/>
    </row>
    <row r="132" spans="1:23" s="11" customFormat="1" ht="15" customHeight="1" x14ac:dyDescent="0.2">
      <c r="A132" s="12" t="s">
        <v>450</v>
      </c>
      <c r="B132" s="8"/>
      <c r="C132" s="8" t="s">
        <v>451</v>
      </c>
      <c r="D132" s="8"/>
      <c r="E132" s="8" t="s">
        <v>452</v>
      </c>
      <c r="F132" s="8"/>
      <c r="G132" s="8"/>
      <c r="H132" s="8"/>
      <c r="I132" s="8"/>
      <c r="J132" s="8"/>
      <c r="K132" s="8"/>
      <c r="L132" s="24"/>
      <c r="M132" s="24"/>
      <c r="N132" s="20"/>
      <c r="O132" s="20"/>
      <c r="P132" s="20"/>
      <c r="Q132" s="24"/>
      <c r="R132" s="24"/>
      <c r="S132" s="20"/>
      <c r="T132" s="20"/>
      <c r="U132" s="20"/>
      <c r="V132" s="13"/>
      <c r="W132" s="10"/>
    </row>
    <row r="133" spans="1:23" s="11" customFormat="1" ht="15" customHeight="1" x14ac:dyDescent="0.2">
      <c r="A133" s="12" t="s">
        <v>453</v>
      </c>
      <c r="B133" s="8"/>
      <c r="C133" s="8" t="s">
        <v>454</v>
      </c>
      <c r="D133" s="8"/>
      <c r="E133" s="8" t="s">
        <v>455</v>
      </c>
      <c r="F133" s="8"/>
      <c r="G133" s="8"/>
      <c r="H133" s="8"/>
      <c r="I133" s="8"/>
      <c r="J133" s="8"/>
      <c r="K133" s="8"/>
      <c r="L133" s="20"/>
      <c r="M133" s="20"/>
      <c r="N133" s="20"/>
      <c r="O133" s="20"/>
      <c r="P133" s="20"/>
      <c r="Q133" s="20"/>
      <c r="R133" s="20"/>
      <c r="S133" s="20"/>
      <c r="T133" s="20"/>
      <c r="U133" s="20"/>
      <c r="V133" s="13"/>
      <c r="W133" s="10"/>
    </row>
    <row r="134" spans="1:23" s="11" customFormat="1" ht="15" customHeight="1" x14ac:dyDescent="0.2">
      <c r="A134" s="12" t="s">
        <v>453</v>
      </c>
      <c r="B134" s="8" t="s">
        <v>456</v>
      </c>
      <c r="C134" s="8" t="s">
        <v>457</v>
      </c>
      <c r="D134" s="8" t="s">
        <v>42</v>
      </c>
      <c r="E134" s="8" t="s">
        <v>458</v>
      </c>
      <c r="F134" s="8" t="s">
        <v>459</v>
      </c>
      <c r="G134" s="8" t="s">
        <v>460</v>
      </c>
      <c r="H134" s="8" t="s">
        <v>461</v>
      </c>
      <c r="I134" s="8" t="s">
        <v>462</v>
      </c>
      <c r="J134" s="8"/>
      <c r="K134" s="8" t="s">
        <v>214</v>
      </c>
      <c r="L134" s="24" t="s">
        <v>215</v>
      </c>
      <c r="M134" s="24"/>
      <c r="N134" s="20"/>
      <c r="O134" s="20" t="s">
        <v>188</v>
      </c>
      <c r="P134" s="20" t="s">
        <v>188</v>
      </c>
      <c r="Q134" s="24" t="s">
        <v>124</v>
      </c>
      <c r="R134" s="24"/>
      <c r="S134" s="20"/>
      <c r="T134" s="20" t="s">
        <v>188</v>
      </c>
      <c r="U134" s="20" t="s">
        <v>188</v>
      </c>
      <c r="V134" s="13"/>
      <c r="W134" s="10"/>
    </row>
    <row r="135" spans="1:23" s="11" customFormat="1" ht="15" customHeight="1" x14ac:dyDescent="0.2">
      <c r="A135" s="12" t="s">
        <v>453</v>
      </c>
      <c r="B135" s="8" t="s">
        <v>463</v>
      </c>
      <c r="C135" s="8" t="s">
        <v>464</v>
      </c>
      <c r="D135" s="8" t="s">
        <v>42</v>
      </c>
      <c r="E135" s="8" t="s">
        <v>465</v>
      </c>
      <c r="F135" s="8" t="s">
        <v>459</v>
      </c>
      <c r="G135" s="8" t="s">
        <v>466</v>
      </c>
      <c r="H135" s="8" t="s">
        <v>467</v>
      </c>
      <c r="I135" s="8" t="s">
        <v>468</v>
      </c>
      <c r="J135" s="8"/>
      <c r="K135" s="8" t="s">
        <v>214</v>
      </c>
      <c r="L135" s="20" t="s">
        <v>215</v>
      </c>
      <c r="M135" s="20"/>
      <c r="N135" s="20"/>
      <c r="O135" s="20" t="s">
        <v>188</v>
      </c>
      <c r="P135" s="20" t="s">
        <v>188</v>
      </c>
      <c r="Q135" s="20" t="s">
        <v>124</v>
      </c>
      <c r="R135" s="20"/>
      <c r="S135" s="20"/>
      <c r="T135" s="20" t="s">
        <v>188</v>
      </c>
      <c r="U135" s="20" t="s">
        <v>188</v>
      </c>
      <c r="V135" s="13"/>
      <c r="W135" s="10"/>
    </row>
    <row r="136" spans="1:23" s="11" customFormat="1" ht="15" customHeight="1" x14ac:dyDescent="0.2">
      <c r="A136" s="12" t="s">
        <v>453</v>
      </c>
      <c r="B136" s="8" t="s">
        <v>469</v>
      </c>
      <c r="C136" s="8" t="s">
        <v>470</v>
      </c>
      <c r="D136" s="8" t="s">
        <v>42</v>
      </c>
      <c r="E136" s="8" t="s">
        <v>471</v>
      </c>
      <c r="F136" s="8" t="s">
        <v>472</v>
      </c>
      <c r="G136" s="8" t="s">
        <v>473</v>
      </c>
      <c r="H136" s="8" t="s">
        <v>474</v>
      </c>
      <c r="I136" s="8" t="s">
        <v>475</v>
      </c>
      <c r="J136" s="8"/>
      <c r="K136" s="8" t="s">
        <v>214</v>
      </c>
      <c r="L136" s="24" t="s">
        <v>215</v>
      </c>
      <c r="M136" s="24"/>
      <c r="N136" s="20"/>
      <c r="O136" s="20" t="s">
        <v>188</v>
      </c>
      <c r="P136" s="20" t="s">
        <v>188</v>
      </c>
      <c r="Q136" s="24" t="s">
        <v>124</v>
      </c>
      <c r="R136" s="24"/>
      <c r="S136" s="20"/>
      <c r="T136" s="20" t="s">
        <v>188</v>
      </c>
      <c r="U136" s="20" t="s">
        <v>188</v>
      </c>
      <c r="V136" s="13"/>
      <c r="W136" s="10"/>
    </row>
    <row r="137" spans="1:23" s="11" customFormat="1" ht="15" customHeight="1" x14ac:dyDescent="0.2">
      <c r="A137" s="12" t="s">
        <v>453</v>
      </c>
      <c r="B137" s="8" t="s">
        <v>476</v>
      </c>
      <c r="C137" s="8" t="s">
        <v>477</v>
      </c>
      <c r="D137" s="8" t="s">
        <v>42</v>
      </c>
      <c r="E137" s="8" t="s">
        <v>478</v>
      </c>
      <c r="F137" s="8" t="s">
        <v>479</v>
      </c>
      <c r="G137" s="8" t="s">
        <v>480</v>
      </c>
      <c r="H137" s="8" t="s">
        <v>481</v>
      </c>
      <c r="I137" s="8" t="s">
        <v>482</v>
      </c>
      <c r="J137" s="8"/>
      <c r="K137" s="8" t="s">
        <v>483</v>
      </c>
      <c r="L137" s="20" t="s">
        <v>215</v>
      </c>
      <c r="M137" s="20"/>
      <c r="N137" s="20"/>
      <c r="O137" s="20" t="s">
        <v>188</v>
      </c>
      <c r="P137" s="20" t="s">
        <v>188</v>
      </c>
      <c r="Q137" s="20" t="s">
        <v>484</v>
      </c>
      <c r="R137" s="20"/>
      <c r="S137" s="20"/>
      <c r="T137" s="20"/>
      <c r="U137" s="20" t="s">
        <v>188</v>
      </c>
      <c r="V137" s="13"/>
      <c r="W137" s="10"/>
    </row>
    <row r="138" spans="1:23" s="11" customFormat="1" ht="15" customHeight="1" x14ac:dyDescent="0.2">
      <c r="A138" s="12" t="s">
        <v>453</v>
      </c>
      <c r="B138" s="8" t="s">
        <v>485</v>
      </c>
      <c r="C138" s="8" t="s">
        <v>486</v>
      </c>
      <c r="D138" s="8" t="s">
        <v>42</v>
      </c>
      <c r="E138" s="8" t="s">
        <v>487</v>
      </c>
      <c r="F138" s="8" t="s">
        <v>488</v>
      </c>
      <c r="G138" s="8" t="s">
        <v>489</v>
      </c>
      <c r="H138" s="8" t="s">
        <v>490</v>
      </c>
      <c r="I138" s="8" t="s">
        <v>491</v>
      </c>
      <c r="J138" s="8"/>
      <c r="K138" s="8" t="s">
        <v>214</v>
      </c>
      <c r="L138" s="24" t="s">
        <v>215</v>
      </c>
      <c r="M138" s="24"/>
      <c r="N138" s="20"/>
      <c r="O138" s="20" t="s">
        <v>188</v>
      </c>
      <c r="P138" s="20" t="s">
        <v>188</v>
      </c>
      <c r="Q138" s="24" t="s">
        <v>124</v>
      </c>
      <c r="R138" s="24"/>
      <c r="S138" s="20"/>
      <c r="T138" s="20" t="s">
        <v>188</v>
      </c>
      <c r="U138" s="20" t="s">
        <v>188</v>
      </c>
      <c r="V138" s="13"/>
      <c r="W138" s="10"/>
    </row>
    <row r="139" spans="1:23" s="11" customFormat="1" ht="15" customHeight="1" x14ac:dyDescent="0.2">
      <c r="A139" s="12" t="s">
        <v>453</v>
      </c>
      <c r="B139" s="8" t="s">
        <v>492</v>
      </c>
      <c r="C139" s="8" t="s">
        <v>493</v>
      </c>
      <c r="D139" s="8" t="s">
        <v>42</v>
      </c>
      <c r="E139" s="8" t="s">
        <v>494</v>
      </c>
      <c r="F139" s="8" t="s">
        <v>495</v>
      </c>
      <c r="G139" s="8" t="s">
        <v>496</v>
      </c>
      <c r="H139" s="8" t="s">
        <v>497</v>
      </c>
      <c r="I139" s="8" t="s">
        <v>498</v>
      </c>
      <c r="J139" s="8"/>
      <c r="K139" s="8" t="s">
        <v>214</v>
      </c>
      <c r="L139" s="20" t="s">
        <v>215</v>
      </c>
      <c r="M139" s="20"/>
      <c r="N139" s="20"/>
      <c r="O139" s="20" t="s">
        <v>188</v>
      </c>
      <c r="P139" s="20" t="s">
        <v>188</v>
      </c>
      <c r="Q139" s="20" t="s">
        <v>124</v>
      </c>
      <c r="R139" s="20"/>
      <c r="S139" s="20"/>
      <c r="T139" s="20" t="s">
        <v>188</v>
      </c>
      <c r="U139" s="20" t="s">
        <v>188</v>
      </c>
      <c r="V139" s="13"/>
      <c r="W139" s="10"/>
    </row>
    <row r="140" spans="1:23" s="11" customFormat="1" ht="15" customHeight="1" x14ac:dyDescent="0.2">
      <c r="A140" s="12" t="s">
        <v>453</v>
      </c>
      <c r="B140" s="8" t="s">
        <v>499</v>
      </c>
      <c r="C140" s="8" t="s">
        <v>500</v>
      </c>
      <c r="D140" s="8" t="s">
        <v>42</v>
      </c>
      <c r="E140" s="8" t="s">
        <v>501</v>
      </c>
      <c r="F140" s="8" t="s">
        <v>472</v>
      </c>
      <c r="G140" s="8" t="s">
        <v>502</v>
      </c>
      <c r="H140" s="8" t="s">
        <v>503</v>
      </c>
      <c r="I140" s="8" t="s">
        <v>504</v>
      </c>
      <c r="J140" s="8"/>
      <c r="K140" s="8" t="s">
        <v>214</v>
      </c>
      <c r="L140" s="24" t="s">
        <v>215</v>
      </c>
      <c r="M140" s="24"/>
      <c r="N140" s="20"/>
      <c r="O140" s="20" t="s">
        <v>188</v>
      </c>
      <c r="P140" s="20" t="s">
        <v>188</v>
      </c>
      <c r="Q140" s="24" t="s">
        <v>124</v>
      </c>
      <c r="R140" s="24"/>
      <c r="S140" s="20"/>
      <c r="T140" s="20" t="s">
        <v>188</v>
      </c>
      <c r="U140" s="20" t="s">
        <v>188</v>
      </c>
      <c r="V140" s="13"/>
      <c r="W140" s="10"/>
    </row>
    <row r="141" spans="1:23" s="11" customFormat="1" ht="15" customHeight="1" x14ac:dyDescent="0.2">
      <c r="A141" s="12" t="s">
        <v>453</v>
      </c>
      <c r="B141" s="8" t="s">
        <v>505</v>
      </c>
      <c r="C141" s="8" t="s">
        <v>506</v>
      </c>
      <c r="D141" s="8" t="s">
        <v>42</v>
      </c>
      <c r="E141" s="8" t="s">
        <v>507</v>
      </c>
      <c r="F141" s="8" t="s">
        <v>508</v>
      </c>
      <c r="G141" s="8" t="s">
        <v>509</v>
      </c>
      <c r="H141" s="8" t="s">
        <v>510</v>
      </c>
      <c r="I141" s="8" t="s">
        <v>511</v>
      </c>
      <c r="J141" s="8"/>
      <c r="K141" s="8" t="s">
        <v>214</v>
      </c>
      <c r="L141" s="20" t="s">
        <v>215</v>
      </c>
      <c r="M141" s="20"/>
      <c r="N141" s="20"/>
      <c r="O141" s="20" t="s">
        <v>188</v>
      </c>
      <c r="P141" s="20" t="s">
        <v>188</v>
      </c>
      <c r="Q141" s="20" t="s">
        <v>124</v>
      </c>
      <c r="R141" s="20"/>
      <c r="S141" s="20"/>
      <c r="T141" s="20" t="s">
        <v>188</v>
      </c>
      <c r="U141" s="20" t="s">
        <v>188</v>
      </c>
      <c r="V141" s="13"/>
      <c r="W141" s="10"/>
    </row>
    <row r="142" spans="1:23" s="11" customFormat="1" ht="15" customHeight="1" x14ac:dyDescent="0.2">
      <c r="A142" s="12" t="s">
        <v>453</v>
      </c>
      <c r="B142" s="8" t="s">
        <v>512</v>
      </c>
      <c r="C142" s="8" t="s">
        <v>513</v>
      </c>
      <c r="D142" s="8" t="s">
        <v>42</v>
      </c>
      <c r="E142" s="8" t="s">
        <v>514</v>
      </c>
      <c r="F142" s="8" t="s">
        <v>515</v>
      </c>
      <c r="G142" s="8" t="s">
        <v>516</v>
      </c>
      <c r="H142" s="8" t="s">
        <v>517</v>
      </c>
      <c r="I142" s="8" t="s">
        <v>518</v>
      </c>
      <c r="J142" s="8"/>
      <c r="K142" s="8" t="s">
        <v>214</v>
      </c>
      <c r="L142" s="24" t="s">
        <v>215</v>
      </c>
      <c r="M142" s="24"/>
      <c r="N142" s="20"/>
      <c r="O142" s="20" t="s">
        <v>188</v>
      </c>
      <c r="P142" s="20" t="s">
        <v>188</v>
      </c>
      <c r="Q142" s="24" t="s">
        <v>124</v>
      </c>
      <c r="R142" s="24"/>
      <c r="S142" s="20"/>
      <c r="T142" s="20" t="s">
        <v>188</v>
      </c>
      <c r="U142" s="20" t="s">
        <v>188</v>
      </c>
      <c r="V142" s="13"/>
      <c r="W142" s="10"/>
    </row>
    <row r="143" spans="1:23" s="11" customFormat="1" ht="15" customHeight="1" x14ac:dyDescent="0.2">
      <c r="A143" s="12" t="s">
        <v>453</v>
      </c>
      <c r="B143" s="8" t="s">
        <v>519</v>
      </c>
      <c r="C143" s="8" t="s">
        <v>520</v>
      </c>
      <c r="D143" s="8" t="s">
        <v>42</v>
      </c>
      <c r="E143" s="8" t="s">
        <v>521</v>
      </c>
      <c r="F143" s="8" t="s">
        <v>515</v>
      </c>
      <c r="G143" s="8" t="s">
        <v>522</v>
      </c>
      <c r="H143" s="8" t="s">
        <v>523</v>
      </c>
      <c r="I143" s="8" t="s">
        <v>524</v>
      </c>
      <c r="J143" s="8"/>
      <c r="K143" s="8" t="s">
        <v>214</v>
      </c>
      <c r="L143" s="20" t="s">
        <v>215</v>
      </c>
      <c r="M143" s="20"/>
      <c r="N143" s="20"/>
      <c r="O143" s="20" t="s">
        <v>188</v>
      </c>
      <c r="P143" s="20" t="s">
        <v>188</v>
      </c>
      <c r="Q143" s="20" t="s">
        <v>124</v>
      </c>
      <c r="R143" s="20"/>
      <c r="S143" s="20"/>
      <c r="T143" s="20" t="s">
        <v>188</v>
      </c>
      <c r="U143" s="20" t="s">
        <v>188</v>
      </c>
      <c r="V143" s="13"/>
      <c r="W143" s="10"/>
    </row>
    <row r="144" spans="1:23" s="11" customFormat="1" ht="15" customHeight="1" x14ac:dyDescent="0.2">
      <c r="A144" s="12" t="s">
        <v>453</v>
      </c>
      <c r="B144" s="8" t="s">
        <v>525</v>
      </c>
      <c r="C144" s="8" t="s">
        <v>526</v>
      </c>
      <c r="D144" s="8" t="s">
        <v>42</v>
      </c>
      <c r="E144" s="8" t="s">
        <v>527</v>
      </c>
      <c r="F144" s="8" t="s">
        <v>528</v>
      </c>
      <c r="G144" s="8" t="s">
        <v>529</v>
      </c>
      <c r="H144" s="8" t="s">
        <v>530</v>
      </c>
      <c r="I144" s="8" t="s">
        <v>531</v>
      </c>
      <c r="J144" s="8"/>
      <c r="K144" s="8" t="s">
        <v>214</v>
      </c>
      <c r="L144" s="24" t="s">
        <v>215</v>
      </c>
      <c r="M144" s="24"/>
      <c r="N144" s="20"/>
      <c r="O144" s="20" t="s">
        <v>188</v>
      </c>
      <c r="P144" s="20" t="s">
        <v>188</v>
      </c>
      <c r="Q144" s="24" t="s">
        <v>124</v>
      </c>
      <c r="R144" s="24"/>
      <c r="S144" s="20"/>
      <c r="T144" s="20" t="s">
        <v>188</v>
      </c>
      <c r="U144" s="20" t="s">
        <v>188</v>
      </c>
      <c r="V144" s="13"/>
      <c r="W144" s="10"/>
    </row>
    <row r="145" spans="1:23" s="11" customFormat="1" ht="15" customHeight="1" x14ac:dyDescent="0.2">
      <c r="A145" s="12" t="s">
        <v>532</v>
      </c>
      <c r="B145" s="8"/>
      <c r="C145" s="8" t="s">
        <v>533</v>
      </c>
      <c r="D145" s="8"/>
      <c r="E145" s="8" t="s">
        <v>534</v>
      </c>
      <c r="F145" s="8"/>
      <c r="G145" s="8"/>
      <c r="H145" s="8"/>
      <c r="I145" s="8"/>
      <c r="J145" s="8"/>
      <c r="K145" s="8"/>
      <c r="L145" s="20"/>
      <c r="M145" s="20"/>
      <c r="N145" s="20"/>
      <c r="O145" s="20"/>
      <c r="P145" s="20"/>
      <c r="Q145" s="20"/>
      <c r="R145" s="20"/>
      <c r="S145" s="20"/>
      <c r="T145" s="20"/>
      <c r="U145" s="20"/>
      <c r="V145" s="13"/>
      <c r="W145" s="10"/>
    </row>
    <row r="146" spans="1:23" s="11" customFormat="1" ht="15" customHeight="1" x14ac:dyDescent="0.2">
      <c r="A146" s="12" t="s">
        <v>535</v>
      </c>
      <c r="B146" s="8"/>
      <c r="C146" s="8" t="s">
        <v>536</v>
      </c>
      <c r="D146" s="8"/>
      <c r="E146" s="8" t="s">
        <v>537</v>
      </c>
      <c r="F146" s="8"/>
      <c r="G146" s="8"/>
      <c r="H146" s="8"/>
      <c r="I146" s="8"/>
      <c r="J146" s="8"/>
      <c r="K146" s="8"/>
      <c r="L146" s="24"/>
      <c r="M146" s="24"/>
      <c r="N146" s="20"/>
      <c r="O146" s="20"/>
      <c r="P146" s="20"/>
      <c r="Q146" s="24"/>
      <c r="R146" s="24"/>
      <c r="S146" s="20"/>
      <c r="T146" s="20"/>
      <c r="U146" s="20"/>
      <c r="V146" s="13"/>
      <c r="W146" s="10"/>
    </row>
    <row r="147" spans="1:23" s="11" customFormat="1" ht="15" customHeight="1" x14ac:dyDescent="0.2">
      <c r="A147" s="12" t="s">
        <v>538</v>
      </c>
      <c r="B147" s="8"/>
      <c r="C147" s="8" t="s">
        <v>539</v>
      </c>
      <c r="D147" s="8"/>
      <c r="E147" s="8" t="s">
        <v>540</v>
      </c>
      <c r="F147" s="8"/>
      <c r="G147" s="8"/>
      <c r="H147" s="8"/>
      <c r="I147" s="8"/>
      <c r="J147" s="8"/>
      <c r="K147" s="8"/>
      <c r="L147" s="20"/>
      <c r="M147" s="20"/>
      <c r="N147" s="20"/>
      <c r="O147" s="20"/>
      <c r="P147" s="20"/>
      <c r="Q147" s="20"/>
      <c r="R147" s="20"/>
      <c r="S147" s="20"/>
      <c r="T147" s="20"/>
      <c r="U147" s="20"/>
      <c r="V147" s="13"/>
      <c r="W147" s="10"/>
    </row>
    <row r="148" spans="1:23" s="11" customFormat="1" ht="15" customHeight="1" x14ac:dyDescent="0.2">
      <c r="A148" s="12" t="s">
        <v>538</v>
      </c>
      <c r="B148" s="8" t="s">
        <v>541</v>
      </c>
      <c r="C148" s="8" t="s">
        <v>542</v>
      </c>
      <c r="D148" s="8" t="s">
        <v>42</v>
      </c>
      <c r="E148" s="8" t="s">
        <v>543</v>
      </c>
      <c r="F148" s="8" t="s">
        <v>544</v>
      </c>
      <c r="G148" s="8" t="s">
        <v>278</v>
      </c>
      <c r="H148" s="8" t="s">
        <v>545</v>
      </c>
      <c r="I148" s="8" t="s">
        <v>546</v>
      </c>
      <c r="J148" s="8"/>
      <c r="K148" s="8"/>
      <c r="L148" s="24"/>
      <c r="M148" s="24"/>
      <c r="N148" s="20"/>
      <c r="O148" s="20"/>
      <c r="P148" s="20"/>
      <c r="Q148" s="24"/>
      <c r="R148" s="24"/>
      <c r="S148" s="20"/>
      <c r="T148" s="20"/>
      <c r="U148" s="20"/>
      <c r="V148" s="13"/>
      <c r="W148" s="10"/>
    </row>
    <row r="149" spans="1:23" s="11" customFormat="1" ht="15" customHeight="1" x14ac:dyDescent="0.2">
      <c r="A149" s="12" t="s">
        <v>547</v>
      </c>
      <c r="B149" s="8"/>
      <c r="C149" s="8" t="s">
        <v>548</v>
      </c>
      <c r="D149" s="8"/>
      <c r="E149" s="8" t="s">
        <v>549</v>
      </c>
      <c r="F149" s="8"/>
      <c r="G149" s="8"/>
      <c r="H149" s="8"/>
      <c r="I149" s="8"/>
      <c r="J149" s="8"/>
      <c r="K149" s="8"/>
      <c r="L149" s="20"/>
      <c r="M149" s="20"/>
      <c r="N149" s="20"/>
      <c r="O149" s="20"/>
      <c r="P149" s="20"/>
      <c r="Q149" s="20"/>
      <c r="R149" s="20"/>
      <c r="S149" s="20"/>
      <c r="T149" s="20"/>
      <c r="U149" s="20"/>
      <c r="V149" s="13"/>
      <c r="W149" s="10"/>
    </row>
    <row r="150" spans="1:23" s="11" customFormat="1" ht="15" customHeight="1" x14ac:dyDescent="0.2">
      <c r="A150" s="12" t="s">
        <v>550</v>
      </c>
      <c r="B150" s="8"/>
      <c r="C150" s="8" t="s">
        <v>551</v>
      </c>
      <c r="D150" s="8"/>
      <c r="E150" s="8" t="s">
        <v>552</v>
      </c>
      <c r="F150" s="8"/>
      <c r="G150" s="8"/>
      <c r="H150" s="8"/>
      <c r="I150" s="8"/>
      <c r="J150" s="8"/>
      <c r="K150" s="8"/>
      <c r="L150" s="24"/>
      <c r="M150" s="24"/>
      <c r="N150" s="20"/>
      <c r="O150" s="20"/>
      <c r="P150" s="20"/>
      <c r="Q150" s="24"/>
      <c r="R150" s="24"/>
      <c r="S150" s="20"/>
      <c r="T150" s="20"/>
      <c r="U150" s="20"/>
      <c r="V150" s="13"/>
      <c r="W150" s="10"/>
    </row>
    <row r="151" spans="1:23" s="11" customFormat="1" ht="15" customHeight="1" x14ac:dyDescent="0.2">
      <c r="A151" s="12" t="s">
        <v>550</v>
      </c>
      <c r="B151" s="8" t="s">
        <v>553</v>
      </c>
      <c r="C151" s="8" t="s">
        <v>554</v>
      </c>
      <c r="D151" s="8" t="s">
        <v>42</v>
      </c>
      <c r="E151" s="8" t="s">
        <v>555</v>
      </c>
      <c r="F151" s="8" t="s">
        <v>556</v>
      </c>
      <c r="G151" s="8" t="s">
        <v>557</v>
      </c>
      <c r="H151" s="8" t="s">
        <v>558</v>
      </c>
      <c r="I151" s="8" t="s">
        <v>559</v>
      </c>
      <c r="J151" s="8"/>
      <c r="K151" s="8"/>
      <c r="L151" s="20"/>
      <c r="M151" s="20"/>
      <c r="N151" s="20"/>
      <c r="O151" s="20"/>
      <c r="P151" s="20"/>
      <c r="Q151" s="20"/>
      <c r="R151" s="20"/>
      <c r="S151" s="20"/>
      <c r="T151" s="20"/>
      <c r="U151" s="20"/>
      <c r="V151" s="13"/>
      <c r="W151" s="10"/>
    </row>
    <row r="152" spans="1:23" s="11" customFormat="1" ht="15" customHeight="1" x14ac:dyDescent="0.2">
      <c r="A152" s="12" t="s">
        <v>560</v>
      </c>
      <c r="B152" s="8"/>
      <c r="C152" s="8" t="s">
        <v>561</v>
      </c>
      <c r="D152" s="8"/>
      <c r="E152" s="8" t="s">
        <v>562</v>
      </c>
      <c r="F152" s="8"/>
      <c r="G152" s="8"/>
      <c r="H152" s="8"/>
      <c r="I152" s="8"/>
      <c r="J152" s="8"/>
      <c r="K152" s="8"/>
      <c r="L152" s="24"/>
      <c r="M152" s="24"/>
      <c r="N152" s="20"/>
      <c r="O152" s="20"/>
      <c r="P152" s="20"/>
      <c r="Q152" s="24"/>
      <c r="R152" s="24"/>
      <c r="S152" s="20"/>
      <c r="T152" s="20"/>
      <c r="U152" s="20"/>
      <c r="V152" s="13"/>
      <c r="W152" s="10"/>
    </row>
    <row r="153" spans="1:23" s="11" customFormat="1" ht="15" customHeight="1" x14ac:dyDescent="0.2">
      <c r="A153" s="12" t="s">
        <v>563</v>
      </c>
      <c r="B153" s="8"/>
      <c r="C153" s="8" t="s">
        <v>564</v>
      </c>
      <c r="D153" s="8"/>
      <c r="E153" s="8" t="s">
        <v>565</v>
      </c>
      <c r="F153" s="8"/>
      <c r="G153" s="8"/>
      <c r="H153" s="8"/>
      <c r="I153" s="8"/>
      <c r="J153" s="8"/>
      <c r="K153" s="8"/>
      <c r="L153" s="20"/>
      <c r="M153" s="20"/>
      <c r="N153" s="20"/>
      <c r="O153" s="20"/>
      <c r="P153" s="20"/>
      <c r="Q153" s="20"/>
      <c r="R153" s="20"/>
      <c r="S153" s="20"/>
      <c r="T153" s="20"/>
      <c r="U153" s="20"/>
      <c r="V153" s="13"/>
      <c r="W153" s="10"/>
    </row>
    <row r="154" spans="1:23" s="11" customFormat="1" ht="15" customHeight="1" x14ac:dyDescent="0.2">
      <c r="A154" s="12" t="s">
        <v>566</v>
      </c>
      <c r="B154" s="8"/>
      <c r="C154" s="8" t="s">
        <v>567</v>
      </c>
      <c r="D154" s="8"/>
      <c r="E154" s="8" t="s">
        <v>568</v>
      </c>
      <c r="F154" s="8"/>
      <c r="G154" s="8"/>
      <c r="H154" s="8"/>
      <c r="I154" s="8"/>
      <c r="J154" s="8"/>
      <c r="K154" s="8"/>
      <c r="L154" s="24"/>
      <c r="M154" s="24"/>
      <c r="N154" s="20"/>
      <c r="O154" s="20"/>
      <c r="P154" s="20"/>
      <c r="Q154" s="24"/>
      <c r="R154" s="24"/>
      <c r="S154" s="20"/>
      <c r="T154" s="20"/>
      <c r="U154" s="20"/>
      <c r="V154" s="13"/>
      <c r="W154" s="10"/>
    </row>
    <row r="155" spans="1:23" s="11" customFormat="1" ht="15" customHeight="1" x14ac:dyDescent="0.2">
      <c r="A155" s="12" t="s">
        <v>569</v>
      </c>
      <c r="B155" s="8"/>
      <c r="C155" s="8" t="s">
        <v>570</v>
      </c>
      <c r="D155" s="8"/>
      <c r="E155" s="8" t="s">
        <v>571</v>
      </c>
      <c r="F155" s="8"/>
      <c r="G155" s="8"/>
      <c r="H155" s="8"/>
      <c r="I155" s="8"/>
      <c r="J155" s="8"/>
      <c r="K155" s="8"/>
      <c r="L155" s="20"/>
      <c r="M155" s="20"/>
      <c r="N155" s="20"/>
      <c r="O155" s="20"/>
      <c r="P155" s="20"/>
      <c r="Q155" s="20"/>
      <c r="R155" s="20"/>
      <c r="S155" s="20"/>
      <c r="T155" s="20"/>
      <c r="U155" s="20"/>
      <c r="V155" s="13"/>
      <c r="W155" s="10"/>
    </row>
    <row r="156" spans="1:23" s="11" customFormat="1" ht="15" customHeight="1" x14ac:dyDescent="0.2">
      <c r="A156" s="12" t="s">
        <v>569</v>
      </c>
      <c r="B156" s="8" t="s">
        <v>572</v>
      </c>
      <c r="C156" s="8" t="s">
        <v>573</v>
      </c>
      <c r="D156" s="8" t="s">
        <v>42</v>
      </c>
      <c r="E156" s="8" t="s">
        <v>574</v>
      </c>
      <c r="F156" s="8" t="s">
        <v>575</v>
      </c>
      <c r="G156" s="8" t="s">
        <v>576</v>
      </c>
      <c r="H156" s="8" t="s">
        <v>577</v>
      </c>
      <c r="I156" s="8" t="s">
        <v>578</v>
      </c>
      <c r="J156" s="8"/>
      <c r="K156" s="8"/>
      <c r="L156" s="24"/>
      <c r="M156" s="24"/>
      <c r="N156" s="20"/>
      <c r="O156" s="20"/>
      <c r="P156" s="20"/>
      <c r="Q156" s="24"/>
      <c r="R156" s="24"/>
      <c r="S156" s="20"/>
      <c r="T156" s="20"/>
      <c r="U156" s="20"/>
      <c r="V156" s="13"/>
      <c r="W156" s="10"/>
    </row>
    <row r="157" spans="1:23" s="11" customFormat="1" ht="15" customHeight="1" x14ac:dyDescent="0.2">
      <c r="A157" s="12" t="s">
        <v>569</v>
      </c>
      <c r="B157" s="8" t="s">
        <v>579</v>
      </c>
      <c r="C157" s="8" t="s">
        <v>580</v>
      </c>
      <c r="D157" s="8" t="s">
        <v>42</v>
      </c>
      <c r="E157" s="8" t="s">
        <v>581</v>
      </c>
      <c r="F157" s="8" t="s">
        <v>183</v>
      </c>
      <c r="G157" s="8" t="s">
        <v>582</v>
      </c>
      <c r="H157" s="8" t="s">
        <v>583</v>
      </c>
      <c r="I157" s="8" t="s">
        <v>584</v>
      </c>
      <c r="J157" s="8"/>
      <c r="K157" s="8" t="s">
        <v>214</v>
      </c>
      <c r="L157" s="20" t="s">
        <v>215</v>
      </c>
      <c r="M157" s="20"/>
      <c r="N157" s="20"/>
      <c r="O157" s="20" t="s">
        <v>188</v>
      </c>
      <c r="P157" s="20" t="s">
        <v>188</v>
      </c>
      <c r="Q157" s="20" t="s">
        <v>124</v>
      </c>
      <c r="R157" s="20"/>
      <c r="S157" s="20"/>
      <c r="T157" s="20" t="s">
        <v>188</v>
      </c>
      <c r="U157" s="20" t="s">
        <v>188</v>
      </c>
      <c r="V157" s="13"/>
      <c r="W157" s="10"/>
    </row>
    <row r="158" spans="1:23" s="11" customFormat="1" ht="15" customHeight="1" x14ac:dyDescent="0.2">
      <c r="A158" s="12" t="s">
        <v>585</v>
      </c>
      <c r="B158" s="8"/>
      <c r="C158" s="8" t="s">
        <v>586</v>
      </c>
      <c r="D158" s="8"/>
      <c r="E158" s="8" t="s">
        <v>587</v>
      </c>
      <c r="F158" s="8"/>
      <c r="G158" s="8"/>
      <c r="H158" s="8"/>
      <c r="I158" s="8"/>
      <c r="J158" s="8"/>
      <c r="K158" s="8"/>
      <c r="L158" s="24"/>
      <c r="M158" s="24"/>
      <c r="N158" s="20"/>
      <c r="O158" s="20"/>
      <c r="P158" s="20"/>
      <c r="Q158" s="24"/>
      <c r="R158" s="24"/>
      <c r="S158" s="20"/>
      <c r="T158" s="20"/>
      <c r="U158" s="20"/>
      <c r="V158" s="13"/>
      <c r="W158" s="10"/>
    </row>
    <row r="159" spans="1:23" s="11" customFormat="1" ht="15" customHeight="1" x14ac:dyDescent="0.2">
      <c r="A159" s="12" t="s">
        <v>588</v>
      </c>
      <c r="B159" s="8"/>
      <c r="C159" s="8" t="s">
        <v>589</v>
      </c>
      <c r="D159" s="8"/>
      <c r="E159" s="8" t="s">
        <v>590</v>
      </c>
      <c r="F159" s="8"/>
      <c r="G159" s="8"/>
      <c r="H159" s="8"/>
      <c r="I159" s="8"/>
      <c r="J159" s="8"/>
      <c r="K159" s="8"/>
      <c r="L159" s="20"/>
      <c r="M159" s="20"/>
      <c r="N159" s="20"/>
      <c r="O159" s="20"/>
      <c r="P159" s="20"/>
      <c r="Q159" s="20"/>
      <c r="R159" s="20"/>
      <c r="S159" s="20"/>
      <c r="T159" s="20"/>
      <c r="U159" s="20"/>
      <c r="V159" s="13"/>
      <c r="W159" s="10"/>
    </row>
    <row r="160" spans="1:23" s="11" customFormat="1" ht="15" customHeight="1" x14ac:dyDescent="0.2">
      <c r="A160" s="12" t="s">
        <v>591</v>
      </c>
      <c r="B160" s="8"/>
      <c r="C160" s="8" t="s">
        <v>592</v>
      </c>
      <c r="D160" s="8"/>
      <c r="E160" s="8" t="s">
        <v>593</v>
      </c>
      <c r="F160" s="8"/>
      <c r="G160" s="8"/>
      <c r="H160" s="8"/>
      <c r="I160" s="8"/>
      <c r="J160" s="8"/>
      <c r="K160" s="8"/>
      <c r="L160" s="24"/>
      <c r="M160" s="24"/>
      <c r="N160" s="20"/>
      <c r="O160" s="20"/>
      <c r="P160" s="20"/>
      <c r="Q160" s="24"/>
      <c r="R160" s="24"/>
      <c r="S160" s="20"/>
      <c r="T160" s="20"/>
      <c r="U160" s="20"/>
      <c r="V160" s="13"/>
      <c r="W160" s="10"/>
    </row>
    <row r="161" spans="1:23" s="11" customFormat="1" ht="15" customHeight="1" x14ac:dyDescent="0.2">
      <c r="A161" s="12" t="s">
        <v>594</v>
      </c>
      <c r="B161" s="8"/>
      <c r="C161" s="8" t="s">
        <v>595</v>
      </c>
      <c r="D161" s="8"/>
      <c r="E161" s="8" t="s">
        <v>596</v>
      </c>
      <c r="F161" s="8"/>
      <c r="G161" s="8"/>
      <c r="H161" s="8"/>
      <c r="I161" s="8"/>
      <c r="J161" s="8"/>
      <c r="K161" s="8"/>
      <c r="L161" s="20"/>
      <c r="M161" s="20"/>
      <c r="N161" s="20"/>
      <c r="O161" s="20"/>
      <c r="P161" s="20"/>
      <c r="Q161" s="20"/>
      <c r="R161" s="20"/>
      <c r="S161" s="20"/>
      <c r="T161" s="20"/>
      <c r="U161" s="20"/>
      <c r="V161" s="13"/>
      <c r="W161" s="10"/>
    </row>
    <row r="162" spans="1:23" s="11" customFormat="1" ht="15" customHeight="1" x14ac:dyDescent="0.2">
      <c r="A162" s="12" t="s">
        <v>597</v>
      </c>
      <c r="B162" s="8"/>
      <c r="C162" s="8" t="s">
        <v>598</v>
      </c>
      <c r="D162" s="8"/>
      <c r="E162" s="8" t="s">
        <v>599</v>
      </c>
      <c r="F162" s="8"/>
      <c r="G162" s="8"/>
      <c r="H162" s="8"/>
      <c r="I162" s="8"/>
      <c r="J162" s="8"/>
      <c r="K162" s="8"/>
      <c r="L162" s="24"/>
      <c r="M162" s="24"/>
      <c r="N162" s="20"/>
      <c r="O162" s="20"/>
      <c r="P162" s="20"/>
      <c r="Q162" s="24"/>
      <c r="R162" s="24"/>
      <c r="S162" s="20"/>
      <c r="T162" s="20"/>
      <c r="U162" s="20"/>
      <c r="V162" s="13"/>
      <c r="W162" s="10"/>
    </row>
    <row r="163" spans="1:23" s="11" customFormat="1" ht="15" customHeight="1" x14ac:dyDescent="0.2">
      <c r="A163" s="12" t="s">
        <v>600</v>
      </c>
      <c r="B163" s="8"/>
      <c r="C163" s="8" t="s">
        <v>601</v>
      </c>
      <c r="D163" s="8"/>
      <c r="E163" s="8" t="s">
        <v>596</v>
      </c>
      <c r="F163" s="8"/>
      <c r="G163" s="8"/>
      <c r="H163" s="8"/>
      <c r="I163" s="8"/>
      <c r="J163" s="8"/>
      <c r="K163" s="8"/>
      <c r="L163" s="20"/>
      <c r="M163" s="20"/>
      <c r="N163" s="20"/>
      <c r="O163" s="20"/>
      <c r="P163" s="20"/>
      <c r="Q163" s="20"/>
      <c r="R163" s="20"/>
      <c r="S163" s="20"/>
      <c r="T163" s="20"/>
      <c r="U163" s="20"/>
      <c r="V163" s="13"/>
      <c r="W163" s="10"/>
    </row>
    <row r="164" spans="1:23" s="11" customFormat="1" ht="15" customHeight="1" x14ac:dyDescent="0.2">
      <c r="A164" s="12" t="s">
        <v>602</v>
      </c>
      <c r="B164" s="8"/>
      <c r="C164" s="8" t="s">
        <v>603</v>
      </c>
      <c r="D164" s="8"/>
      <c r="E164" s="8" t="s">
        <v>596</v>
      </c>
      <c r="F164" s="8"/>
      <c r="G164" s="8"/>
      <c r="H164" s="8"/>
      <c r="I164" s="8"/>
      <c r="J164" s="8"/>
      <c r="K164" s="8"/>
      <c r="L164" s="24"/>
      <c r="M164" s="24"/>
      <c r="N164" s="20"/>
      <c r="O164" s="20"/>
      <c r="P164" s="20"/>
      <c r="Q164" s="24"/>
      <c r="R164" s="24"/>
      <c r="S164" s="20"/>
      <c r="T164" s="20"/>
      <c r="U164" s="20"/>
      <c r="V164" s="13"/>
      <c r="W164" s="10"/>
    </row>
    <row r="165" spans="1:23" s="11" customFormat="1" ht="15" customHeight="1" x14ac:dyDescent="0.2">
      <c r="A165" s="12" t="s">
        <v>604</v>
      </c>
      <c r="B165" s="8"/>
      <c r="C165" s="8" t="s">
        <v>605</v>
      </c>
      <c r="D165" s="8"/>
      <c r="E165" s="8" t="s">
        <v>606</v>
      </c>
      <c r="F165" s="8"/>
      <c r="G165" s="8"/>
      <c r="H165" s="8"/>
      <c r="I165" s="8"/>
      <c r="J165" s="8"/>
      <c r="K165" s="8"/>
      <c r="L165" s="20"/>
      <c r="M165" s="20"/>
      <c r="N165" s="20"/>
      <c r="O165" s="20"/>
      <c r="P165" s="20"/>
      <c r="Q165" s="20"/>
      <c r="R165" s="20"/>
      <c r="S165" s="20"/>
      <c r="T165" s="20"/>
      <c r="U165" s="20"/>
      <c r="V165" s="13"/>
      <c r="W165" s="10"/>
    </row>
    <row r="166" spans="1:23" s="11" customFormat="1" ht="15" customHeight="1" x14ac:dyDescent="0.2">
      <c r="A166" s="12" t="s">
        <v>607</v>
      </c>
      <c r="B166" s="8"/>
      <c r="C166" s="8" t="s">
        <v>608</v>
      </c>
      <c r="D166" s="8"/>
      <c r="E166" s="8" t="s">
        <v>609</v>
      </c>
      <c r="F166" s="8"/>
      <c r="G166" s="8"/>
      <c r="H166" s="8"/>
      <c r="I166" s="8"/>
      <c r="J166" s="8"/>
      <c r="K166" s="8"/>
      <c r="L166" s="24"/>
      <c r="M166" s="24"/>
      <c r="N166" s="20"/>
      <c r="O166" s="20"/>
      <c r="P166" s="20"/>
      <c r="Q166" s="24"/>
      <c r="R166" s="24"/>
      <c r="S166" s="20"/>
      <c r="T166" s="20"/>
      <c r="U166" s="20"/>
      <c r="V166" s="13"/>
      <c r="W166" s="10"/>
    </row>
    <row r="167" spans="1:23" s="11" customFormat="1" ht="15" customHeight="1" x14ac:dyDescent="0.2">
      <c r="A167" s="12" t="s">
        <v>607</v>
      </c>
      <c r="B167" s="8" t="s">
        <v>610</v>
      </c>
      <c r="C167" s="8" t="s">
        <v>611</v>
      </c>
      <c r="D167" s="8" t="s">
        <v>42</v>
      </c>
      <c r="E167" s="8" t="s">
        <v>612</v>
      </c>
      <c r="F167" s="8" t="s">
        <v>613</v>
      </c>
      <c r="G167" s="8" t="s">
        <v>614</v>
      </c>
      <c r="H167" s="8" t="s">
        <v>615</v>
      </c>
      <c r="I167" s="8" t="s">
        <v>616</v>
      </c>
      <c r="J167" s="8"/>
      <c r="K167" s="8" t="s">
        <v>230</v>
      </c>
      <c r="L167" s="20"/>
      <c r="M167" s="20"/>
      <c r="N167" s="20"/>
      <c r="O167" s="20"/>
      <c r="P167" s="20"/>
      <c r="Q167" s="20" t="s">
        <v>124</v>
      </c>
      <c r="R167" s="20"/>
      <c r="S167" s="20"/>
      <c r="T167" s="20" t="s">
        <v>188</v>
      </c>
      <c r="U167" s="20" t="s">
        <v>188</v>
      </c>
      <c r="V167" s="13"/>
      <c r="W167" s="10"/>
    </row>
    <row r="168" spans="1:23" s="11" customFormat="1" ht="15" customHeight="1" x14ac:dyDescent="0.2">
      <c r="A168" s="12" t="s">
        <v>607</v>
      </c>
      <c r="B168" s="8" t="s">
        <v>617</v>
      </c>
      <c r="C168" s="8" t="s">
        <v>618</v>
      </c>
      <c r="D168" s="8" t="s">
        <v>42</v>
      </c>
      <c r="E168" s="8" t="s">
        <v>612</v>
      </c>
      <c r="F168" s="8" t="s">
        <v>619</v>
      </c>
      <c r="G168" s="8" t="s">
        <v>620</v>
      </c>
      <c r="H168" s="8" t="s">
        <v>621</v>
      </c>
      <c r="I168" s="8" t="s">
        <v>622</v>
      </c>
      <c r="J168" s="8"/>
      <c r="K168" s="8" t="s">
        <v>230</v>
      </c>
      <c r="L168" s="24"/>
      <c r="M168" s="24"/>
      <c r="N168" s="20"/>
      <c r="O168" s="20"/>
      <c r="P168" s="20"/>
      <c r="Q168" s="24" t="s">
        <v>124</v>
      </c>
      <c r="R168" s="24"/>
      <c r="S168" s="20"/>
      <c r="T168" s="20" t="s">
        <v>188</v>
      </c>
      <c r="U168" s="20" t="s">
        <v>188</v>
      </c>
      <c r="V168" s="13"/>
      <c r="W168" s="10"/>
    </row>
    <row r="169" spans="1:23" s="11" customFormat="1" ht="15" customHeight="1" x14ac:dyDescent="0.2">
      <c r="A169" s="12" t="s">
        <v>623</v>
      </c>
      <c r="B169" s="8"/>
      <c r="C169" s="8" t="s">
        <v>624</v>
      </c>
      <c r="D169" s="8"/>
      <c r="E169" s="8" t="s">
        <v>625</v>
      </c>
      <c r="F169" s="8"/>
      <c r="G169" s="8"/>
      <c r="H169" s="8"/>
      <c r="I169" s="8"/>
      <c r="J169" s="8"/>
      <c r="K169" s="8"/>
      <c r="L169" s="20"/>
      <c r="M169" s="20"/>
      <c r="N169" s="20"/>
      <c r="O169" s="20"/>
      <c r="P169" s="20"/>
      <c r="Q169" s="20"/>
      <c r="R169" s="20"/>
      <c r="S169" s="20"/>
      <c r="T169" s="20"/>
      <c r="U169" s="20"/>
      <c r="V169" s="13"/>
      <c r="W169" s="10"/>
    </row>
    <row r="170" spans="1:23" s="11" customFormat="1" ht="15" customHeight="1" x14ac:dyDescent="0.2">
      <c r="A170" s="12" t="s">
        <v>626</v>
      </c>
      <c r="B170" s="8"/>
      <c r="C170" s="8" t="s">
        <v>627</v>
      </c>
      <c r="D170" s="8"/>
      <c r="E170" s="8" t="s">
        <v>628</v>
      </c>
      <c r="F170" s="8"/>
      <c r="G170" s="8"/>
      <c r="H170" s="8"/>
      <c r="I170" s="8"/>
      <c r="J170" s="8"/>
      <c r="K170" s="8"/>
      <c r="L170" s="24"/>
      <c r="M170" s="24"/>
      <c r="N170" s="20"/>
      <c r="O170" s="20"/>
      <c r="P170" s="20"/>
      <c r="Q170" s="24"/>
      <c r="R170" s="24"/>
      <c r="S170" s="20"/>
      <c r="T170" s="20"/>
      <c r="U170" s="20"/>
      <c r="V170" s="13"/>
      <c r="W170" s="10"/>
    </row>
    <row r="171" spans="1:23" s="11" customFormat="1" ht="15" customHeight="1" x14ac:dyDescent="0.2">
      <c r="A171" s="12" t="s">
        <v>629</v>
      </c>
      <c r="B171" s="8"/>
      <c r="C171" s="8" t="s">
        <v>630</v>
      </c>
      <c r="D171" s="8"/>
      <c r="E171" s="8" t="s">
        <v>631</v>
      </c>
      <c r="F171" s="8"/>
      <c r="G171" s="8"/>
      <c r="H171" s="8"/>
      <c r="I171" s="8"/>
      <c r="J171" s="8"/>
      <c r="K171" s="8"/>
      <c r="L171" s="20"/>
      <c r="M171" s="20"/>
      <c r="N171" s="20"/>
      <c r="O171" s="20"/>
      <c r="P171" s="20"/>
      <c r="Q171" s="20"/>
      <c r="R171" s="20"/>
      <c r="S171" s="20"/>
      <c r="T171" s="20"/>
      <c r="U171" s="20"/>
      <c r="V171" s="13"/>
      <c r="W171" s="10"/>
    </row>
    <row r="172" spans="1:23" s="11" customFormat="1" ht="15" customHeight="1" x14ac:dyDescent="0.2">
      <c r="A172" s="12" t="s">
        <v>629</v>
      </c>
      <c r="B172" s="8" t="s">
        <v>3640</v>
      </c>
      <c r="C172" s="8" t="s">
        <v>3641</v>
      </c>
      <c r="D172" s="8" t="s">
        <v>42</v>
      </c>
      <c r="E172" s="8" t="s">
        <v>3642</v>
      </c>
      <c r="F172" s="8" t="s">
        <v>3643</v>
      </c>
      <c r="G172" s="8" t="s">
        <v>3644</v>
      </c>
      <c r="H172" s="8" t="s">
        <v>3645</v>
      </c>
      <c r="I172" s="8" t="s">
        <v>3646</v>
      </c>
      <c r="J172" s="8"/>
      <c r="K172" s="8" t="s">
        <v>214</v>
      </c>
      <c r="L172" s="24" t="s">
        <v>215</v>
      </c>
      <c r="M172" s="24"/>
      <c r="N172" s="20"/>
      <c r="O172" s="20" t="s">
        <v>188</v>
      </c>
      <c r="P172" s="20" t="s">
        <v>188</v>
      </c>
      <c r="Q172" s="24" t="s">
        <v>124</v>
      </c>
      <c r="R172" s="24"/>
      <c r="S172" s="20"/>
      <c r="T172" s="20" t="s">
        <v>188</v>
      </c>
      <c r="U172" s="20" t="s">
        <v>188</v>
      </c>
      <c r="V172" s="13"/>
      <c r="W172" s="10"/>
    </row>
    <row r="173" spans="1:23" s="11" customFormat="1" ht="15" customHeight="1" x14ac:dyDescent="0.2">
      <c r="A173" s="12" t="s">
        <v>632</v>
      </c>
      <c r="B173" s="8"/>
      <c r="C173" s="8" t="s">
        <v>633</v>
      </c>
      <c r="D173" s="8"/>
      <c r="E173" s="8" t="s">
        <v>634</v>
      </c>
      <c r="F173" s="8"/>
      <c r="G173" s="8"/>
      <c r="H173" s="8"/>
      <c r="I173" s="8"/>
      <c r="J173" s="8"/>
      <c r="K173" s="8"/>
      <c r="L173" s="20"/>
      <c r="M173" s="20"/>
      <c r="N173" s="20"/>
      <c r="O173" s="20"/>
      <c r="P173" s="20"/>
      <c r="Q173" s="20"/>
      <c r="R173" s="20"/>
      <c r="S173" s="20"/>
      <c r="T173" s="20"/>
      <c r="U173" s="20"/>
      <c r="V173" s="13"/>
      <c r="W173" s="10"/>
    </row>
    <row r="174" spans="1:23" s="11" customFormat="1" ht="15" customHeight="1" x14ac:dyDescent="0.2">
      <c r="A174" s="12" t="s">
        <v>635</v>
      </c>
      <c r="B174" s="8"/>
      <c r="C174" s="8" t="s">
        <v>636</v>
      </c>
      <c r="D174" s="8"/>
      <c r="E174" s="8" t="s">
        <v>637</v>
      </c>
      <c r="F174" s="8"/>
      <c r="G174" s="8"/>
      <c r="H174" s="8"/>
      <c r="I174" s="8"/>
      <c r="J174" s="8"/>
      <c r="K174" s="8"/>
      <c r="L174" s="24"/>
      <c r="M174" s="24"/>
      <c r="N174" s="20"/>
      <c r="O174" s="20"/>
      <c r="P174" s="20"/>
      <c r="Q174" s="24"/>
      <c r="R174" s="24"/>
      <c r="S174" s="20"/>
      <c r="T174" s="20"/>
      <c r="U174" s="20"/>
      <c r="V174" s="13"/>
      <c r="W174" s="10"/>
    </row>
    <row r="175" spans="1:23" s="11" customFormat="1" ht="15" customHeight="1" x14ac:dyDescent="0.2">
      <c r="A175" s="12" t="s">
        <v>638</v>
      </c>
      <c r="B175" s="8"/>
      <c r="C175" s="8" t="s">
        <v>639</v>
      </c>
      <c r="D175" s="8"/>
      <c r="E175" s="8" t="s">
        <v>640</v>
      </c>
      <c r="F175" s="8"/>
      <c r="G175" s="8"/>
      <c r="H175" s="8"/>
      <c r="I175" s="8"/>
      <c r="J175" s="8"/>
      <c r="K175" s="8"/>
      <c r="L175" s="20"/>
      <c r="M175" s="20"/>
      <c r="N175" s="20"/>
      <c r="O175" s="20"/>
      <c r="P175" s="20"/>
      <c r="Q175" s="20"/>
      <c r="R175" s="20"/>
      <c r="S175" s="20"/>
      <c r="T175" s="20"/>
      <c r="U175" s="20"/>
      <c r="V175" s="13"/>
      <c r="W175" s="10"/>
    </row>
    <row r="176" spans="1:23" s="11" customFormat="1" ht="15" customHeight="1" x14ac:dyDescent="0.2">
      <c r="A176" s="12" t="s">
        <v>641</v>
      </c>
      <c r="B176" s="8"/>
      <c r="C176" s="8" t="s">
        <v>642</v>
      </c>
      <c r="D176" s="8"/>
      <c r="E176" s="8" t="s">
        <v>643</v>
      </c>
      <c r="F176" s="8"/>
      <c r="G176" s="8"/>
      <c r="H176" s="8"/>
      <c r="I176" s="8"/>
      <c r="J176" s="8"/>
      <c r="K176" s="8"/>
      <c r="L176" s="24"/>
      <c r="M176" s="24"/>
      <c r="N176" s="20"/>
      <c r="O176" s="20"/>
      <c r="P176" s="20"/>
      <c r="Q176" s="24"/>
      <c r="R176" s="24"/>
      <c r="S176" s="20"/>
      <c r="T176" s="20"/>
      <c r="U176" s="20"/>
      <c r="V176" s="13"/>
      <c r="W176" s="10"/>
    </row>
    <row r="177" spans="1:23" s="11" customFormat="1" ht="15" customHeight="1" x14ac:dyDescent="0.2">
      <c r="A177" s="12" t="s">
        <v>644</v>
      </c>
      <c r="B177" s="8"/>
      <c r="C177" s="8" t="s">
        <v>645</v>
      </c>
      <c r="D177" s="8"/>
      <c r="E177" s="8" t="s">
        <v>646</v>
      </c>
      <c r="F177" s="8"/>
      <c r="G177" s="8"/>
      <c r="H177" s="8"/>
      <c r="I177" s="8"/>
      <c r="J177" s="8"/>
      <c r="K177" s="8"/>
      <c r="L177" s="20"/>
      <c r="M177" s="20"/>
      <c r="N177" s="20"/>
      <c r="O177" s="20"/>
      <c r="P177" s="20"/>
      <c r="Q177" s="20"/>
      <c r="R177" s="20"/>
      <c r="S177" s="20"/>
      <c r="T177" s="20"/>
      <c r="U177" s="20"/>
      <c r="V177" s="13"/>
      <c r="W177" s="10"/>
    </row>
    <row r="178" spans="1:23" s="11" customFormat="1" ht="15" customHeight="1" x14ac:dyDescent="0.2">
      <c r="A178" s="12" t="s">
        <v>647</v>
      </c>
      <c r="B178" s="8"/>
      <c r="C178" s="8" t="s">
        <v>93</v>
      </c>
      <c r="D178" s="8"/>
      <c r="E178" s="8" t="s">
        <v>648</v>
      </c>
      <c r="F178" s="8"/>
      <c r="G178" s="8"/>
      <c r="H178" s="8"/>
      <c r="I178" s="8"/>
      <c r="J178" s="8"/>
      <c r="K178" s="8"/>
      <c r="L178" s="24"/>
      <c r="M178" s="24"/>
      <c r="N178" s="20"/>
      <c r="O178" s="20"/>
      <c r="P178" s="20"/>
      <c r="Q178" s="24"/>
      <c r="R178" s="24"/>
      <c r="S178" s="20"/>
      <c r="T178" s="20"/>
      <c r="U178" s="20"/>
      <c r="V178" s="13"/>
      <c r="W178" s="10"/>
    </row>
    <row r="179" spans="1:23" s="11" customFormat="1" ht="15" customHeight="1" x14ac:dyDescent="0.2">
      <c r="A179" s="12" t="s">
        <v>649</v>
      </c>
      <c r="B179" s="8"/>
      <c r="C179" s="8" t="s">
        <v>650</v>
      </c>
      <c r="D179" s="8"/>
      <c r="E179" s="8" t="s">
        <v>651</v>
      </c>
      <c r="F179" s="8"/>
      <c r="G179" s="8"/>
      <c r="H179" s="8"/>
      <c r="I179" s="8"/>
      <c r="J179" s="8"/>
      <c r="K179" s="8"/>
      <c r="L179" s="20"/>
      <c r="M179" s="20"/>
      <c r="N179" s="20"/>
      <c r="O179" s="20"/>
      <c r="P179" s="20"/>
      <c r="Q179" s="20"/>
      <c r="R179" s="20"/>
      <c r="S179" s="20"/>
      <c r="T179" s="20"/>
      <c r="U179" s="20"/>
      <c r="V179" s="13"/>
      <c r="W179" s="10"/>
    </row>
    <row r="180" spans="1:23" s="11" customFormat="1" ht="15" customHeight="1" x14ac:dyDescent="0.2">
      <c r="A180" s="12" t="s">
        <v>652</v>
      </c>
      <c r="B180" s="8"/>
      <c r="C180" s="8" t="s">
        <v>653</v>
      </c>
      <c r="D180" s="8"/>
      <c r="E180" s="8" t="s">
        <v>654</v>
      </c>
      <c r="F180" s="8"/>
      <c r="G180" s="8"/>
      <c r="H180" s="8"/>
      <c r="I180" s="8"/>
      <c r="J180" s="8"/>
      <c r="K180" s="8"/>
      <c r="L180" s="24"/>
      <c r="M180" s="24"/>
      <c r="N180" s="20"/>
      <c r="O180" s="20"/>
      <c r="P180" s="20"/>
      <c r="Q180" s="24"/>
      <c r="R180" s="24"/>
      <c r="S180" s="20"/>
      <c r="T180" s="20"/>
      <c r="U180" s="20"/>
      <c r="V180" s="13"/>
      <c r="W180" s="10"/>
    </row>
    <row r="181" spans="1:23" s="11" customFormat="1" ht="15" customHeight="1" x14ac:dyDescent="0.2">
      <c r="A181" s="12" t="s">
        <v>655</v>
      </c>
      <c r="B181" s="8"/>
      <c r="C181" s="8" t="s">
        <v>656</v>
      </c>
      <c r="D181" s="8"/>
      <c r="E181" s="8" t="s">
        <v>657</v>
      </c>
      <c r="F181" s="8"/>
      <c r="G181" s="8"/>
      <c r="H181" s="8"/>
      <c r="I181" s="8"/>
      <c r="J181" s="8"/>
      <c r="K181" s="8"/>
      <c r="L181" s="20"/>
      <c r="M181" s="20"/>
      <c r="N181" s="20"/>
      <c r="O181" s="20"/>
      <c r="P181" s="20"/>
      <c r="Q181" s="20"/>
      <c r="R181" s="20"/>
      <c r="S181" s="20"/>
      <c r="T181" s="20"/>
      <c r="U181" s="20"/>
      <c r="V181" s="13"/>
      <c r="W181" s="10"/>
    </row>
    <row r="182" spans="1:23" s="11" customFormat="1" ht="15" customHeight="1" x14ac:dyDescent="0.2">
      <c r="A182" s="12" t="s">
        <v>658</v>
      </c>
      <c r="B182" s="8"/>
      <c r="C182" s="8" t="s">
        <v>659</v>
      </c>
      <c r="D182" s="8"/>
      <c r="E182" s="8" t="s">
        <v>660</v>
      </c>
      <c r="F182" s="8"/>
      <c r="G182" s="8"/>
      <c r="H182" s="8"/>
      <c r="I182" s="8"/>
      <c r="J182" s="8"/>
      <c r="K182" s="8"/>
      <c r="L182" s="24"/>
      <c r="M182" s="24"/>
      <c r="N182" s="20"/>
      <c r="O182" s="20"/>
      <c r="P182" s="20"/>
      <c r="Q182" s="24"/>
      <c r="R182" s="24"/>
      <c r="S182" s="20"/>
      <c r="T182" s="20"/>
      <c r="U182" s="20"/>
      <c r="V182" s="13"/>
      <c r="W182" s="10"/>
    </row>
    <row r="183" spans="1:23" s="11" customFormat="1" ht="15" customHeight="1" x14ac:dyDescent="0.2">
      <c r="A183" s="12" t="s">
        <v>661</v>
      </c>
      <c r="B183" s="8"/>
      <c r="C183" s="8" t="s">
        <v>662</v>
      </c>
      <c r="D183" s="8"/>
      <c r="E183" s="8" t="s">
        <v>663</v>
      </c>
      <c r="F183" s="8"/>
      <c r="G183" s="8"/>
      <c r="H183" s="8"/>
      <c r="I183" s="8"/>
      <c r="J183" s="8"/>
      <c r="K183" s="8"/>
      <c r="L183" s="20"/>
      <c r="M183" s="20"/>
      <c r="N183" s="20"/>
      <c r="O183" s="20"/>
      <c r="P183" s="20"/>
      <c r="Q183" s="20"/>
      <c r="R183" s="20"/>
      <c r="S183" s="20"/>
      <c r="T183" s="20"/>
      <c r="U183" s="20"/>
      <c r="V183" s="13"/>
      <c r="W183" s="10"/>
    </row>
    <row r="184" spans="1:23" s="11" customFormat="1" ht="15" customHeight="1" x14ac:dyDescent="0.2">
      <c r="A184" s="12" t="s">
        <v>664</v>
      </c>
      <c r="B184" s="8"/>
      <c r="C184" s="8" t="s">
        <v>665</v>
      </c>
      <c r="D184" s="8"/>
      <c r="E184" s="8" t="s">
        <v>666</v>
      </c>
      <c r="F184" s="8"/>
      <c r="G184" s="8"/>
      <c r="H184" s="8"/>
      <c r="I184" s="8"/>
      <c r="J184" s="8"/>
      <c r="K184" s="8"/>
      <c r="L184" s="24"/>
      <c r="M184" s="24"/>
      <c r="N184" s="20"/>
      <c r="O184" s="20"/>
      <c r="P184" s="20"/>
      <c r="Q184" s="24"/>
      <c r="R184" s="24"/>
      <c r="S184" s="20"/>
      <c r="T184" s="20"/>
      <c r="U184" s="20"/>
      <c r="V184" s="13"/>
      <c r="W184" s="10"/>
    </row>
    <row r="185" spans="1:23" s="11" customFormat="1" ht="15" customHeight="1" x14ac:dyDescent="0.2">
      <c r="A185" s="12" t="s">
        <v>667</v>
      </c>
      <c r="B185" s="8"/>
      <c r="C185" s="8" t="s">
        <v>668</v>
      </c>
      <c r="D185" s="8"/>
      <c r="E185" s="8" t="s">
        <v>669</v>
      </c>
      <c r="F185" s="8"/>
      <c r="G185" s="8"/>
      <c r="H185" s="8"/>
      <c r="I185" s="8"/>
      <c r="J185" s="8"/>
      <c r="K185" s="8"/>
      <c r="L185" s="20"/>
      <c r="M185" s="20"/>
      <c r="N185" s="20"/>
      <c r="O185" s="20"/>
      <c r="P185" s="20"/>
      <c r="Q185" s="20"/>
      <c r="R185" s="20"/>
      <c r="S185" s="20"/>
      <c r="T185" s="20"/>
      <c r="U185" s="20"/>
      <c r="V185" s="13"/>
      <c r="W185" s="10"/>
    </row>
    <row r="186" spans="1:23" s="11" customFormat="1" ht="15" customHeight="1" x14ac:dyDescent="0.2">
      <c r="A186" s="12" t="s">
        <v>670</v>
      </c>
      <c r="B186" s="8"/>
      <c r="C186" s="8" t="s">
        <v>671</v>
      </c>
      <c r="D186" s="8"/>
      <c r="E186" s="8" t="s">
        <v>672</v>
      </c>
      <c r="F186" s="8"/>
      <c r="G186" s="8"/>
      <c r="H186" s="8"/>
      <c r="I186" s="8"/>
      <c r="J186" s="8"/>
      <c r="K186" s="8"/>
      <c r="L186" s="24"/>
      <c r="M186" s="24"/>
      <c r="N186" s="20"/>
      <c r="O186" s="20"/>
      <c r="P186" s="20"/>
      <c r="Q186" s="24"/>
      <c r="R186" s="24"/>
      <c r="S186" s="20"/>
      <c r="T186" s="20"/>
      <c r="U186" s="20"/>
      <c r="V186" s="13"/>
      <c r="W186" s="10"/>
    </row>
    <row r="187" spans="1:23" s="11" customFormat="1" ht="15" customHeight="1" x14ac:dyDescent="0.2">
      <c r="A187" s="12" t="s">
        <v>673</v>
      </c>
      <c r="B187" s="8"/>
      <c r="C187" s="8" t="s">
        <v>674</v>
      </c>
      <c r="D187" s="8"/>
      <c r="E187" s="8" t="s">
        <v>675</v>
      </c>
      <c r="F187" s="8"/>
      <c r="G187" s="8"/>
      <c r="H187" s="8"/>
      <c r="I187" s="8"/>
      <c r="J187" s="8"/>
      <c r="K187" s="8"/>
      <c r="L187" s="20"/>
      <c r="M187" s="20"/>
      <c r="N187" s="20"/>
      <c r="O187" s="20"/>
      <c r="P187" s="20"/>
      <c r="Q187" s="20"/>
      <c r="R187" s="20"/>
      <c r="S187" s="20"/>
      <c r="T187" s="20"/>
      <c r="U187" s="20"/>
      <c r="V187" s="13"/>
      <c r="W187" s="10"/>
    </row>
    <row r="188" spans="1:23" s="11" customFormat="1" ht="15" customHeight="1" x14ac:dyDescent="0.2">
      <c r="A188" s="12" t="s">
        <v>676</v>
      </c>
      <c r="B188" s="8"/>
      <c r="C188" s="8" t="s">
        <v>677</v>
      </c>
      <c r="D188" s="8"/>
      <c r="E188" s="8" t="s">
        <v>678</v>
      </c>
      <c r="F188" s="8"/>
      <c r="G188" s="8"/>
      <c r="H188" s="8"/>
      <c r="I188" s="8"/>
      <c r="J188" s="8"/>
      <c r="K188" s="8"/>
      <c r="L188" s="24"/>
      <c r="M188" s="24"/>
      <c r="N188" s="20"/>
      <c r="O188" s="20"/>
      <c r="P188" s="20"/>
      <c r="Q188" s="24"/>
      <c r="R188" s="24"/>
      <c r="S188" s="20"/>
      <c r="T188" s="20"/>
      <c r="U188" s="20"/>
      <c r="V188" s="13"/>
      <c r="W188" s="10"/>
    </row>
    <row r="189" spans="1:23" s="11" customFormat="1" ht="15" customHeight="1" x14ac:dyDescent="0.2">
      <c r="A189" s="12" t="s">
        <v>676</v>
      </c>
      <c r="B189" s="8" t="s">
        <v>679</v>
      </c>
      <c r="C189" s="8" t="s">
        <v>680</v>
      </c>
      <c r="D189" s="8" t="s">
        <v>42</v>
      </c>
      <c r="E189" s="8" t="s">
        <v>681</v>
      </c>
      <c r="F189" s="8" t="s">
        <v>183</v>
      </c>
      <c r="G189" s="8" t="s">
        <v>682</v>
      </c>
      <c r="H189" s="8" t="s">
        <v>683</v>
      </c>
      <c r="I189" s="8" t="s">
        <v>684</v>
      </c>
      <c r="J189" s="8"/>
      <c r="K189" s="8" t="s">
        <v>214</v>
      </c>
      <c r="L189" s="20" t="s">
        <v>215</v>
      </c>
      <c r="M189" s="20"/>
      <c r="N189" s="20"/>
      <c r="O189" s="20" t="s">
        <v>188</v>
      </c>
      <c r="P189" s="20" t="s">
        <v>188</v>
      </c>
      <c r="Q189" s="20" t="s">
        <v>124</v>
      </c>
      <c r="R189" s="20"/>
      <c r="S189" s="20"/>
      <c r="T189" s="20" t="s">
        <v>188</v>
      </c>
      <c r="U189" s="20" t="s">
        <v>188</v>
      </c>
      <c r="V189" s="13"/>
      <c r="W189" s="10"/>
    </row>
    <row r="190" spans="1:23" s="11" customFormat="1" ht="15" customHeight="1" x14ac:dyDescent="0.2">
      <c r="A190" s="12" t="s">
        <v>685</v>
      </c>
      <c r="B190" s="8"/>
      <c r="C190" s="8" t="s">
        <v>686</v>
      </c>
      <c r="D190" s="8"/>
      <c r="E190" s="8" t="s">
        <v>687</v>
      </c>
      <c r="F190" s="8"/>
      <c r="G190" s="8"/>
      <c r="H190" s="8"/>
      <c r="I190" s="8"/>
      <c r="J190" s="8"/>
      <c r="K190" s="8"/>
      <c r="L190" s="24"/>
      <c r="M190" s="24"/>
      <c r="N190" s="20"/>
      <c r="O190" s="20"/>
      <c r="P190" s="20"/>
      <c r="Q190" s="24"/>
      <c r="R190" s="24"/>
      <c r="S190" s="20"/>
      <c r="T190" s="20"/>
      <c r="U190" s="20"/>
      <c r="V190" s="13"/>
      <c r="W190" s="10"/>
    </row>
    <row r="191" spans="1:23" s="11" customFormat="1" ht="15" customHeight="1" x14ac:dyDescent="0.2">
      <c r="A191" s="12" t="s">
        <v>688</v>
      </c>
      <c r="B191" s="8"/>
      <c r="C191" s="8" t="s">
        <v>689</v>
      </c>
      <c r="D191" s="8"/>
      <c r="E191" s="8" t="s">
        <v>690</v>
      </c>
      <c r="F191" s="8"/>
      <c r="G191" s="8"/>
      <c r="H191" s="8"/>
      <c r="I191" s="8"/>
      <c r="J191" s="8"/>
      <c r="K191" s="8"/>
      <c r="L191" s="20"/>
      <c r="M191" s="20"/>
      <c r="N191" s="20"/>
      <c r="O191" s="20"/>
      <c r="P191" s="20"/>
      <c r="Q191" s="20"/>
      <c r="R191" s="20"/>
      <c r="S191" s="20"/>
      <c r="T191" s="20"/>
      <c r="U191" s="20"/>
      <c r="V191" s="13"/>
      <c r="W191" s="10"/>
    </row>
    <row r="192" spans="1:23" s="11" customFormat="1" ht="15" customHeight="1" x14ac:dyDescent="0.2">
      <c r="A192" s="12" t="s">
        <v>691</v>
      </c>
      <c r="B192" s="8"/>
      <c r="C192" s="8" t="s">
        <v>692</v>
      </c>
      <c r="D192" s="8"/>
      <c r="E192" s="8" t="s">
        <v>693</v>
      </c>
      <c r="F192" s="8"/>
      <c r="G192" s="8"/>
      <c r="H192" s="8"/>
      <c r="I192" s="8"/>
      <c r="J192" s="8"/>
      <c r="K192" s="8"/>
      <c r="L192" s="24"/>
      <c r="M192" s="24"/>
      <c r="N192" s="20"/>
      <c r="O192" s="20"/>
      <c r="P192" s="20"/>
      <c r="Q192" s="24"/>
      <c r="R192" s="24"/>
      <c r="S192" s="20"/>
      <c r="T192" s="20"/>
      <c r="U192" s="20"/>
      <c r="V192" s="13"/>
      <c r="W192" s="10"/>
    </row>
    <row r="193" spans="1:23" s="11" customFormat="1" ht="15" customHeight="1" x14ac:dyDescent="0.2">
      <c r="A193" s="12" t="s">
        <v>694</v>
      </c>
      <c r="B193" s="8"/>
      <c r="C193" s="8" t="s">
        <v>695</v>
      </c>
      <c r="D193" s="8"/>
      <c r="E193" s="8" t="s">
        <v>696</v>
      </c>
      <c r="F193" s="8"/>
      <c r="G193" s="8"/>
      <c r="H193" s="8"/>
      <c r="I193" s="8"/>
      <c r="J193" s="8"/>
      <c r="K193" s="8"/>
      <c r="L193" s="20"/>
      <c r="M193" s="20"/>
      <c r="N193" s="20"/>
      <c r="O193" s="20"/>
      <c r="P193" s="20"/>
      <c r="Q193" s="20"/>
      <c r="R193" s="20"/>
      <c r="S193" s="20"/>
      <c r="T193" s="20"/>
      <c r="U193" s="20"/>
      <c r="V193" s="13"/>
      <c r="W193" s="10"/>
    </row>
    <row r="194" spans="1:23" s="11" customFormat="1" ht="15" customHeight="1" x14ac:dyDescent="0.2">
      <c r="A194" s="12" t="s">
        <v>697</v>
      </c>
      <c r="B194" s="8"/>
      <c r="C194" s="8" t="s">
        <v>698</v>
      </c>
      <c r="D194" s="8"/>
      <c r="E194" s="8" t="s">
        <v>699</v>
      </c>
      <c r="F194" s="8"/>
      <c r="G194" s="8"/>
      <c r="H194" s="8"/>
      <c r="I194" s="8"/>
      <c r="J194" s="8"/>
      <c r="K194" s="8"/>
      <c r="L194" s="24"/>
      <c r="M194" s="24"/>
      <c r="N194" s="20"/>
      <c r="O194" s="20"/>
      <c r="P194" s="20"/>
      <c r="Q194" s="24"/>
      <c r="R194" s="24"/>
      <c r="S194" s="20"/>
      <c r="T194" s="20"/>
      <c r="U194" s="20"/>
      <c r="V194" s="13"/>
      <c r="W194" s="10"/>
    </row>
    <row r="195" spans="1:23" s="11" customFormat="1" ht="15" customHeight="1" x14ac:dyDescent="0.2">
      <c r="A195" s="12" t="s">
        <v>700</v>
      </c>
      <c r="B195" s="8"/>
      <c r="C195" s="8" t="s">
        <v>701</v>
      </c>
      <c r="D195" s="8"/>
      <c r="E195" s="8" t="s">
        <v>702</v>
      </c>
      <c r="F195" s="8"/>
      <c r="G195" s="8"/>
      <c r="H195" s="8"/>
      <c r="I195" s="8"/>
      <c r="J195" s="8"/>
      <c r="K195" s="8"/>
      <c r="L195" s="20"/>
      <c r="M195" s="20"/>
      <c r="N195" s="20"/>
      <c r="O195" s="20"/>
      <c r="P195" s="20"/>
      <c r="Q195" s="20"/>
      <c r="R195" s="20"/>
      <c r="S195" s="20"/>
      <c r="T195" s="20"/>
      <c r="U195" s="20"/>
      <c r="V195" s="13"/>
      <c r="W195" s="10"/>
    </row>
    <row r="196" spans="1:23" s="11" customFormat="1" ht="15" customHeight="1" x14ac:dyDescent="0.2">
      <c r="A196" s="12" t="s">
        <v>700</v>
      </c>
      <c r="B196" s="8" t="s">
        <v>703</v>
      </c>
      <c r="C196" s="8" t="s">
        <v>704</v>
      </c>
      <c r="D196" s="8" t="s">
        <v>42</v>
      </c>
      <c r="E196" s="8" t="s">
        <v>705</v>
      </c>
      <c r="F196" s="8" t="s">
        <v>706</v>
      </c>
      <c r="G196" s="8" t="s">
        <v>707</v>
      </c>
      <c r="H196" s="8" t="s">
        <v>708</v>
      </c>
      <c r="I196" s="8" t="s">
        <v>709</v>
      </c>
      <c r="J196" s="8"/>
      <c r="K196" s="8" t="s">
        <v>214</v>
      </c>
      <c r="L196" s="24" t="s">
        <v>215</v>
      </c>
      <c r="M196" s="24"/>
      <c r="N196" s="20"/>
      <c r="O196" s="20" t="s">
        <v>188</v>
      </c>
      <c r="P196" s="20" t="s">
        <v>188</v>
      </c>
      <c r="Q196" s="24" t="s">
        <v>124</v>
      </c>
      <c r="R196" s="24"/>
      <c r="S196" s="20"/>
      <c r="T196" s="20" t="s">
        <v>188</v>
      </c>
      <c r="U196" s="20" t="s">
        <v>188</v>
      </c>
      <c r="V196" s="13"/>
      <c r="W196" s="10"/>
    </row>
    <row r="197" spans="1:23" s="11" customFormat="1" ht="15" customHeight="1" x14ac:dyDescent="0.2">
      <c r="A197" s="12" t="s">
        <v>710</v>
      </c>
      <c r="B197" s="8"/>
      <c r="C197" s="8" t="s">
        <v>711</v>
      </c>
      <c r="D197" s="8"/>
      <c r="E197" s="8" t="s">
        <v>712</v>
      </c>
      <c r="F197" s="8"/>
      <c r="G197" s="8"/>
      <c r="H197" s="8"/>
      <c r="I197" s="8"/>
      <c r="J197" s="8"/>
      <c r="K197" s="8"/>
      <c r="L197" s="20"/>
      <c r="M197" s="20"/>
      <c r="N197" s="20"/>
      <c r="O197" s="20"/>
      <c r="P197" s="20"/>
      <c r="Q197" s="20"/>
      <c r="R197" s="20"/>
      <c r="S197" s="20"/>
      <c r="T197" s="20"/>
      <c r="U197" s="20"/>
      <c r="V197" s="13"/>
      <c r="W197" s="10"/>
    </row>
    <row r="198" spans="1:23" s="11" customFormat="1" ht="15" customHeight="1" x14ac:dyDescent="0.2">
      <c r="A198" s="12" t="s">
        <v>713</v>
      </c>
      <c r="B198" s="8"/>
      <c r="C198" s="8" t="s">
        <v>714</v>
      </c>
      <c r="D198" s="8"/>
      <c r="E198" s="8" t="s">
        <v>715</v>
      </c>
      <c r="F198" s="8"/>
      <c r="G198" s="8"/>
      <c r="H198" s="8"/>
      <c r="I198" s="8"/>
      <c r="J198" s="8"/>
      <c r="K198" s="8"/>
      <c r="L198" s="24"/>
      <c r="M198" s="24"/>
      <c r="N198" s="20"/>
      <c r="O198" s="20"/>
      <c r="P198" s="20"/>
      <c r="Q198" s="24"/>
      <c r="R198" s="24"/>
      <c r="S198" s="20"/>
      <c r="T198" s="20"/>
      <c r="U198" s="20"/>
      <c r="V198" s="13"/>
      <c r="W198" s="10"/>
    </row>
    <row r="199" spans="1:23" s="11" customFormat="1" ht="15" customHeight="1" x14ac:dyDescent="0.2">
      <c r="A199" s="12" t="s">
        <v>713</v>
      </c>
      <c r="B199" s="8" t="s">
        <v>716</v>
      </c>
      <c r="C199" s="8" t="s">
        <v>717</v>
      </c>
      <c r="D199" s="8" t="s">
        <v>42</v>
      </c>
      <c r="E199" s="8" t="s">
        <v>718</v>
      </c>
      <c r="F199" s="8" t="s">
        <v>719</v>
      </c>
      <c r="G199" s="8" t="s">
        <v>720</v>
      </c>
      <c r="H199" s="8" t="s">
        <v>721</v>
      </c>
      <c r="I199" s="8" t="s">
        <v>722</v>
      </c>
      <c r="J199" s="8"/>
      <c r="K199" s="8" t="s">
        <v>230</v>
      </c>
      <c r="L199" s="20"/>
      <c r="M199" s="20"/>
      <c r="N199" s="20"/>
      <c r="O199" s="20"/>
      <c r="P199" s="20"/>
      <c r="Q199" s="20" t="s">
        <v>124</v>
      </c>
      <c r="R199" s="20"/>
      <c r="S199" s="20"/>
      <c r="T199" s="20" t="s">
        <v>188</v>
      </c>
      <c r="U199" s="20" t="s">
        <v>188</v>
      </c>
      <c r="V199" s="13"/>
      <c r="W199" s="10"/>
    </row>
    <row r="200" spans="1:23" s="11" customFormat="1" ht="15" customHeight="1" x14ac:dyDescent="0.2">
      <c r="A200" s="12" t="s">
        <v>723</v>
      </c>
      <c r="B200" s="8"/>
      <c r="C200" s="8" t="s">
        <v>724</v>
      </c>
      <c r="D200" s="8"/>
      <c r="E200" s="8" t="s">
        <v>725</v>
      </c>
      <c r="F200" s="8"/>
      <c r="G200" s="8"/>
      <c r="H200" s="8"/>
      <c r="I200" s="8"/>
      <c r="J200" s="8"/>
      <c r="K200" s="8"/>
      <c r="L200" s="24"/>
      <c r="M200" s="24"/>
      <c r="N200" s="20"/>
      <c r="O200" s="20"/>
      <c r="P200" s="20"/>
      <c r="Q200" s="24"/>
      <c r="R200" s="24"/>
      <c r="S200" s="20"/>
      <c r="T200" s="20"/>
      <c r="U200" s="20"/>
      <c r="V200" s="13"/>
      <c r="W200" s="10"/>
    </row>
    <row r="201" spans="1:23" s="11" customFormat="1" ht="15" customHeight="1" x14ac:dyDescent="0.2">
      <c r="A201" s="12" t="s">
        <v>726</v>
      </c>
      <c r="B201" s="8"/>
      <c r="C201" s="8" t="s">
        <v>727</v>
      </c>
      <c r="D201" s="8"/>
      <c r="E201" s="8" t="s">
        <v>728</v>
      </c>
      <c r="F201" s="8"/>
      <c r="G201" s="8"/>
      <c r="H201" s="8"/>
      <c r="I201" s="8"/>
      <c r="J201" s="8"/>
      <c r="K201" s="8"/>
      <c r="L201" s="20"/>
      <c r="M201" s="20"/>
      <c r="N201" s="20"/>
      <c r="O201" s="20"/>
      <c r="P201" s="20"/>
      <c r="Q201" s="20"/>
      <c r="R201" s="20"/>
      <c r="S201" s="20"/>
      <c r="T201" s="20"/>
      <c r="U201" s="20"/>
      <c r="V201" s="13"/>
      <c r="W201" s="10"/>
    </row>
    <row r="202" spans="1:23" s="11" customFormat="1" ht="15" customHeight="1" x14ac:dyDescent="0.2">
      <c r="A202" s="12" t="s">
        <v>729</v>
      </c>
      <c r="B202" s="8"/>
      <c r="C202" s="8" t="s">
        <v>730</v>
      </c>
      <c r="D202" s="8"/>
      <c r="E202" s="8" t="s">
        <v>731</v>
      </c>
      <c r="F202" s="8"/>
      <c r="G202" s="8"/>
      <c r="H202" s="8"/>
      <c r="I202" s="8"/>
      <c r="J202" s="8"/>
      <c r="K202" s="8"/>
      <c r="L202" s="24"/>
      <c r="M202" s="24"/>
      <c r="N202" s="20"/>
      <c r="O202" s="20"/>
      <c r="P202" s="20"/>
      <c r="Q202" s="24"/>
      <c r="R202" s="24"/>
      <c r="S202" s="20"/>
      <c r="T202" s="20"/>
      <c r="U202" s="20"/>
      <c r="V202" s="13"/>
      <c r="W202" s="10"/>
    </row>
    <row r="203" spans="1:23" s="11" customFormat="1" ht="15" customHeight="1" x14ac:dyDescent="0.2">
      <c r="A203" s="12" t="s">
        <v>732</v>
      </c>
      <c r="B203" s="8"/>
      <c r="C203" s="8" t="s">
        <v>733</v>
      </c>
      <c r="D203" s="8"/>
      <c r="E203" s="8" t="s">
        <v>734</v>
      </c>
      <c r="F203" s="8"/>
      <c r="G203" s="8"/>
      <c r="H203" s="8"/>
      <c r="I203" s="8"/>
      <c r="J203" s="8"/>
      <c r="K203" s="8"/>
      <c r="L203" s="20"/>
      <c r="M203" s="20"/>
      <c r="N203" s="20"/>
      <c r="O203" s="20"/>
      <c r="P203" s="20"/>
      <c r="Q203" s="20"/>
      <c r="R203" s="20"/>
      <c r="S203" s="20"/>
      <c r="T203" s="20"/>
      <c r="U203" s="20"/>
      <c r="V203" s="13"/>
      <c r="W203" s="10"/>
    </row>
    <row r="204" spans="1:23" s="11" customFormat="1" ht="15" customHeight="1" x14ac:dyDescent="0.2">
      <c r="A204" s="12" t="s">
        <v>732</v>
      </c>
      <c r="B204" s="8" t="s">
        <v>735</v>
      </c>
      <c r="C204" s="8" t="s">
        <v>736</v>
      </c>
      <c r="D204" s="8" t="s">
        <v>42</v>
      </c>
      <c r="E204" s="8" t="s">
        <v>737</v>
      </c>
      <c r="F204" s="8" t="s">
        <v>738</v>
      </c>
      <c r="G204" s="8" t="s">
        <v>739</v>
      </c>
      <c r="H204" s="8" t="s">
        <v>740</v>
      </c>
      <c r="I204" s="8" t="s">
        <v>741</v>
      </c>
      <c r="J204" s="8"/>
      <c r="K204" s="8" t="s">
        <v>742</v>
      </c>
      <c r="L204" s="24" t="s">
        <v>743</v>
      </c>
      <c r="M204" s="24"/>
      <c r="N204" s="20"/>
      <c r="O204" s="20" t="s">
        <v>188</v>
      </c>
      <c r="P204" s="20" t="s">
        <v>188</v>
      </c>
      <c r="Q204" s="24" t="s">
        <v>744</v>
      </c>
      <c r="R204" s="24"/>
      <c r="S204" s="20"/>
      <c r="T204" s="20" t="s">
        <v>188</v>
      </c>
      <c r="U204" s="20" t="s">
        <v>188</v>
      </c>
      <c r="V204" s="13"/>
      <c r="W204" s="10"/>
    </row>
    <row r="205" spans="1:23" s="11" customFormat="1" ht="15" customHeight="1" x14ac:dyDescent="0.2">
      <c r="A205" s="12" t="s">
        <v>732</v>
      </c>
      <c r="B205" s="8" t="s">
        <v>3647</v>
      </c>
      <c r="C205" s="8" t="s">
        <v>3648</v>
      </c>
      <c r="D205" s="8" t="s">
        <v>42</v>
      </c>
      <c r="E205" s="8" t="s">
        <v>3649</v>
      </c>
      <c r="F205" s="8" t="s">
        <v>3650</v>
      </c>
      <c r="G205" s="8" t="s">
        <v>278</v>
      </c>
      <c r="H205" s="8" t="s">
        <v>3651</v>
      </c>
      <c r="I205" s="8" t="s">
        <v>3652</v>
      </c>
      <c r="J205" s="8"/>
      <c r="K205" s="8" t="s">
        <v>742</v>
      </c>
      <c r="L205" s="20" t="s">
        <v>743</v>
      </c>
      <c r="M205" s="20"/>
      <c r="N205" s="20"/>
      <c r="O205" s="20" t="s">
        <v>188</v>
      </c>
      <c r="P205" s="20" t="s">
        <v>188</v>
      </c>
      <c r="Q205" s="20" t="s">
        <v>744</v>
      </c>
      <c r="R205" s="20"/>
      <c r="S205" s="20"/>
      <c r="T205" s="20" t="s">
        <v>188</v>
      </c>
      <c r="U205" s="20" t="s">
        <v>188</v>
      </c>
      <c r="V205" s="13"/>
      <c r="W205" s="10"/>
    </row>
    <row r="206" spans="1:23" s="11" customFormat="1" ht="15" customHeight="1" x14ac:dyDescent="0.2">
      <c r="A206" s="12" t="s">
        <v>745</v>
      </c>
      <c r="B206" s="8"/>
      <c r="C206" s="8" t="s">
        <v>746</v>
      </c>
      <c r="D206" s="8"/>
      <c r="E206" s="8" t="s">
        <v>747</v>
      </c>
      <c r="F206" s="8"/>
      <c r="G206" s="8"/>
      <c r="H206" s="8"/>
      <c r="I206" s="8"/>
      <c r="J206" s="8"/>
      <c r="K206" s="8"/>
      <c r="L206" s="24"/>
      <c r="M206" s="24"/>
      <c r="N206" s="20"/>
      <c r="O206" s="20"/>
      <c r="P206" s="20"/>
      <c r="Q206" s="24"/>
      <c r="R206" s="24"/>
      <c r="S206" s="20"/>
      <c r="T206" s="20"/>
      <c r="U206" s="20"/>
      <c r="V206" s="13"/>
      <c r="W206" s="10"/>
    </row>
    <row r="207" spans="1:23" s="11" customFormat="1" ht="15" customHeight="1" x14ac:dyDescent="0.2">
      <c r="A207" s="12" t="s">
        <v>748</v>
      </c>
      <c r="B207" s="8"/>
      <c r="C207" s="8" t="s">
        <v>749</v>
      </c>
      <c r="D207" s="8"/>
      <c r="E207" s="8" t="s">
        <v>750</v>
      </c>
      <c r="F207" s="8"/>
      <c r="G207" s="8"/>
      <c r="H207" s="8"/>
      <c r="I207" s="8"/>
      <c r="J207" s="8"/>
      <c r="K207" s="8"/>
      <c r="L207" s="20"/>
      <c r="M207" s="20"/>
      <c r="N207" s="20"/>
      <c r="O207" s="20"/>
      <c r="P207" s="20"/>
      <c r="Q207" s="20"/>
      <c r="R207" s="20"/>
      <c r="S207" s="20"/>
      <c r="T207" s="20"/>
      <c r="U207" s="20"/>
      <c r="V207" s="13"/>
      <c r="W207" s="10"/>
    </row>
    <row r="208" spans="1:23" s="11" customFormat="1" ht="15" customHeight="1" x14ac:dyDescent="0.2">
      <c r="A208" s="12" t="s">
        <v>751</v>
      </c>
      <c r="B208" s="8"/>
      <c r="C208" s="8" t="s">
        <v>752</v>
      </c>
      <c r="D208" s="8"/>
      <c r="E208" s="8" t="s">
        <v>753</v>
      </c>
      <c r="F208" s="8"/>
      <c r="G208" s="8"/>
      <c r="H208" s="8"/>
      <c r="I208" s="8"/>
      <c r="J208" s="8"/>
      <c r="K208" s="8"/>
      <c r="L208" s="24"/>
      <c r="M208" s="24"/>
      <c r="N208" s="20"/>
      <c r="O208" s="20"/>
      <c r="P208" s="20"/>
      <c r="Q208" s="24"/>
      <c r="R208" s="24"/>
      <c r="S208" s="20"/>
      <c r="T208" s="20"/>
      <c r="U208" s="20"/>
      <c r="V208" s="13"/>
      <c r="W208" s="10"/>
    </row>
    <row r="209" spans="1:23" s="11" customFormat="1" ht="15" customHeight="1" x14ac:dyDescent="0.2">
      <c r="A209" s="12" t="s">
        <v>754</v>
      </c>
      <c r="B209" s="8"/>
      <c r="C209" s="8" t="s">
        <v>755</v>
      </c>
      <c r="D209" s="8"/>
      <c r="E209" s="8" t="s">
        <v>756</v>
      </c>
      <c r="F209" s="8"/>
      <c r="G209" s="8"/>
      <c r="H209" s="8"/>
      <c r="I209" s="8"/>
      <c r="J209" s="8"/>
      <c r="K209" s="8"/>
      <c r="L209" s="20"/>
      <c r="M209" s="20"/>
      <c r="N209" s="20"/>
      <c r="O209" s="20"/>
      <c r="P209" s="20"/>
      <c r="Q209" s="20"/>
      <c r="R209" s="20"/>
      <c r="S209" s="20"/>
      <c r="T209" s="20"/>
      <c r="U209" s="20"/>
      <c r="V209" s="13"/>
      <c r="W209" s="10"/>
    </row>
    <row r="210" spans="1:23" s="11" customFormat="1" ht="15" customHeight="1" x14ac:dyDescent="0.2">
      <c r="A210" s="12" t="s">
        <v>757</v>
      </c>
      <c r="B210" s="8"/>
      <c r="C210" s="8" t="s">
        <v>758</v>
      </c>
      <c r="D210" s="8"/>
      <c r="E210" s="8" t="s">
        <v>759</v>
      </c>
      <c r="F210" s="8"/>
      <c r="G210" s="8"/>
      <c r="H210" s="8"/>
      <c r="I210" s="8"/>
      <c r="J210" s="8"/>
      <c r="K210" s="8"/>
      <c r="L210" s="24"/>
      <c r="M210" s="24"/>
      <c r="N210" s="20"/>
      <c r="O210" s="20"/>
      <c r="P210" s="20"/>
      <c r="Q210" s="24"/>
      <c r="R210" s="24"/>
      <c r="S210" s="20"/>
      <c r="T210" s="20"/>
      <c r="U210" s="20"/>
      <c r="V210" s="13"/>
      <c r="W210" s="10"/>
    </row>
    <row r="211" spans="1:23" s="11" customFormat="1" ht="15" customHeight="1" x14ac:dyDescent="0.2">
      <c r="A211" s="12" t="s">
        <v>757</v>
      </c>
      <c r="B211" s="8" t="s">
        <v>760</v>
      </c>
      <c r="C211" s="8" t="s">
        <v>761</v>
      </c>
      <c r="D211" s="8" t="s">
        <v>42</v>
      </c>
      <c r="E211" s="8" t="s">
        <v>762</v>
      </c>
      <c r="F211" s="8" t="s">
        <v>763</v>
      </c>
      <c r="G211" s="8" t="s">
        <v>278</v>
      </c>
      <c r="H211" s="8" t="s">
        <v>764</v>
      </c>
      <c r="I211" s="8" t="s">
        <v>765</v>
      </c>
      <c r="J211" s="8"/>
      <c r="K211" s="8" t="s">
        <v>766</v>
      </c>
      <c r="L211" s="20" t="s">
        <v>767</v>
      </c>
      <c r="M211" s="20"/>
      <c r="N211" s="20" t="s">
        <v>188</v>
      </c>
      <c r="O211" s="20" t="s">
        <v>188</v>
      </c>
      <c r="P211" s="20" t="s">
        <v>188</v>
      </c>
      <c r="Q211" s="20" t="s">
        <v>768</v>
      </c>
      <c r="R211" s="20"/>
      <c r="S211" s="20" t="s">
        <v>188</v>
      </c>
      <c r="T211" s="20" t="s">
        <v>188</v>
      </c>
      <c r="U211" s="20" t="s">
        <v>188</v>
      </c>
      <c r="V211" s="13"/>
      <c r="W211" s="10"/>
    </row>
    <row r="212" spans="1:23" s="11" customFormat="1" ht="15" customHeight="1" x14ac:dyDescent="0.2">
      <c r="A212" s="12" t="s">
        <v>769</v>
      </c>
      <c r="B212" s="8"/>
      <c r="C212" s="8" t="s">
        <v>770</v>
      </c>
      <c r="D212" s="8"/>
      <c r="E212" s="8" t="s">
        <v>771</v>
      </c>
      <c r="F212" s="8"/>
      <c r="G212" s="8"/>
      <c r="H212" s="8"/>
      <c r="I212" s="8"/>
      <c r="J212" s="8"/>
      <c r="K212" s="8"/>
      <c r="L212" s="24"/>
      <c r="M212" s="24"/>
      <c r="N212" s="20"/>
      <c r="O212" s="20"/>
      <c r="P212" s="20"/>
      <c r="Q212" s="24"/>
      <c r="R212" s="24"/>
      <c r="S212" s="20"/>
      <c r="T212" s="20"/>
      <c r="U212" s="20"/>
      <c r="V212" s="13"/>
      <c r="W212" s="10"/>
    </row>
    <row r="213" spans="1:23" s="11" customFormat="1" ht="15" customHeight="1" x14ac:dyDescent="0.2">
      <c r="A213" s="12" t="s">
        <v>772</v>
      </c>
      <c r="B213" s="8"/>
      <c r="C213" s="8" t="s">
        <v>773</v>
      </c>
      <c r="D213" s="8"/>
      <c r="E213" s="8" t="s">
        <v>774</v>
      </c>
      <c r="F213" s="8"/>
      <c r="G213" s="8"/>
      <c r="H213" s="8"/>
      <c r="I213" s="8"/>
      <c r="J213" s="8"/>
      <c r="K213" s="8"/>
      <c r="L213" s="20"/>
      <c r="M213" s="20"/>
      <c r="N213" s="20"/>
      <c r="O213" s="20"/>
      <c r="P213" s="20"/>
      <c r="Q213" s="20"/>
      <c r="R213" s="20"/>
      <c r="S213" s="20"/>
      <c r="T213" s="20"/>
      <c r="U213" s="20"/>
      <c r="V213" s="13"/>
      <c r="W213" s="10"/>
    </row>
    <row r="214" spans="1:23" s="11" customFormat="1" ht="15" customHeight="1" x14ac:dyDescent="0.2">
      <c r="A214" s="12" t="s">
        <v>775</v>
      </c>
      <c r="B214" s="8"/>
      <c r="C214" s="8" t="s">
        <v>776</v>
      </c>
      <c r="D214" s="8"/>
      <c r="E214" s="8" t="s">
        <v>777</v>
      </c>
      <c r="F214" s="8"/>
      <c r="G214" s="8"/>
      <c r="H214" s="8"/>
      <c r="I214" s="8"/>
      <c r="J214" s="8"/>
      <c r="K214" s="8"/>
      <c r="L214" s="24"/>
      <c r="M214" s="24"/>
      <c r="N214" s="20"/>
      <c r="O214" s="20"/>
      <c r="P214" s="20"/>
      <c r="Q214" s="24"/>
      <c r="R214" s="24"/>
      <c r="S214" s="20"/>
      <c r="T214" s="20"/>
      <c r="U214" s="20"/>
      <c r="V214" s="13"/>
      <c r="W214" s="10"/>
    </row>
    <row r="215" spans="1:23" s="11" customFormat="1" ht="15" customHeight="1" x14ac:dyDescent="0.2">
      <c r="A215" s="12" t="s">
        <v>778</v>
      </c>
      <c r="B215" s="8"/>
      <c r="C215" s="8" t="s">
        <v>779</v>
      </c>
      <c r="D215" s="8"/>
      <c r="E215" s="8" t="s">
        <v>780</v>
      </c>
      <c r="F215" s="8"/>
      <c r="G215" s="8"/>
      <c r="H215" s="8"/>
      <c r="I215" s="8"/>
      <c r="J215" s="8"/>
      <c r="K215" s="8"/>
      <c r="L215" s="20"/>
      <c r="M215" s="20"/>
      <c r="N215" s="20"/>
      <c r="O215" s="20"/>
      <c r="P215" s="20"/>
      <c r="Q215" s="20"/>
      <c r="R215" s="20"/>
      <c r="S215" s="20"/>
      <c r="T215" s="20"/>
      <c r="U215" s="20"/>
      <c r="V215" s="13"/>
      <c r="W215" s="10"/>
    </row>
    <row r="216" spans="1:23" s="11" customFormat="1" ht="15" customHeight="1" x14ac:dyDescent="0.2">
      <c r="A216" s="12" t="s">
        <v>781</v>
      </c>
      <c r="B216" s="8"/>
      <c r="C216" s="8" t="s">
        <v>782</v>
      </c>
      <c r="D216" s="8"/>
      <c r="E216" s="8" t="s">
        <v>783</v>
      </c>
      <c r="F216" s="8"/>
      <c r="G216" s="8"/>
      <c r="H216" s="8"/>
      <c r="I216" s="8"/>
      <c r="J216" s="8"/>
      <c r="K216" s="8"/>
      <c r="L216" s="24"/>
      <c r="M216" s="24"/>
      <c r="N216" s="20"/>
      <c r="O216" s="20"/>
      <c r="P216" s="20"/>
      <c r="Q216" s="24"/>
      <c r="R216" s="24"/>
      <c r="S216" s="20"/>
      <c r="T216" s="20"/>
      <c r="U216" s="20"/>
      <c r="V216" s="13"/>
      <c r="W216" s="10"/>
    </row>
    <row r="217" spans="1:23" s="11" customFormat="1" ht="15" customHeight="1" x14ac:dyDescent="0.2">
      <c r="A217" s="12" t="s">
        <v>784</v>
      </c>
      <c r="B217" s="8"/>
      <c r="C217" s="8" t="s">
        <v>785</v>
      </c>
      <c r="D217" s="8"/>
      <c r="E217" s="8" t="s">
        <v>786</v>
      </c>
      <c r="F217" s="8"/>
      <c r="G217" s="8"/>
      <c r="H217" s="8"/>
      <c r="I217" s="8"/>
      <c r="J217" s="8"/>
      <c r="K217" s="8"/>
      <c r="L217" s="20"/>
      <c r="M217" s="20"/>
      <c r="N217" s="20"/>
      <c r="O217" s="20"/>
      <c r="P217" s="20"/>
      <c r="Q217" s="20"/>
      <c r="R217" s="20"/>
      <c r="S217" s="20"/>
      <c r="T217" s="20"/>
      <c r="U217" s="20"/>
      <c r="V217" s="13"/>
      <c r="W217" s="10"/>
    </row>
    <row r="218" spans="1:23" s="11" customFormat="1" ht="15" customHeight="1" x14ac:dyDescent="0.2">
      <c r="A218" s="12" t="s">
        <v>787</v>
      </c>
      <c r="B218" s="8"/>
      <c r="C218" s="8" t="s">
        <v>788</v>
      </c>
      <c r="D218" s="8"/>
      <c r="E218" s="8" t="s">
        <v>789</v>
      </c>
      <c r="F218" s="8"/>
      <c r="G218" s="8"/>
      <c r="H218" s="8"/>
      <c r="I218" s="8"/>
      <c r="J218" s="8"/>
      <c r="K218" s="8"/>
      <c r="L218" s="24"/>
      <c r="M218" s="24"/>
      <c r="N218" s="20"/>
      <c r="O218" s="20"/>
      <c r="P218" s="20"/>
      <c r="Q218" s="24"/>
      <c r="R218" s="24"/>
      <c r="S218" s="20"/>
      <c r="T218" s="20"/>
      <c r="U218" s="20"/>
      <c r="V218" s="13"/>
      <c r="W218" s="10"/>
    </row>
    <row r="219" spans="1:23" s="11" customFormat="1" ht="15" customHeight="1" x14ac:dyDescent="0.2">
      <c r="A219" s="12" t="s">
        <v>790</v>
      </c>
      <c r="B219" s="8"/>
      <c r="C219" s="8" t="s">
        <v>791</v>
      </c>
      <c r="D219" s="8"/>
      <c r="E219" s="8" t="s">
        <v>792</v>
      </c>
      <c r="F219" s="8"/>
      <c r="G219" s="8"/>
      <c r="H219" s="8"/>
      <c r="I219" s="8"/>
      <c r="J219" s="8"/>
      <c r="K219" s="8"/>
      <c r="L219" s="20"/>
      <c r="M219" s="20"/>
      <c r="N219" s="20"/>
      <c r="O219" s="20"/>
      <c r="P219" s="20"/>
      <c r="Q219" s="20"/>
      <c r="R219" s="20"/>
      <c r="S219" s="20"/>
      <c r="T219" s="20"/>
      <c r="U219" s="20"/>
      <c r="V219" s="13"/>
      <c r="W219" s="10"/>
    </row>
    <row r="220" spans="1:23" s="11" customFormat="1" ht="15" customHeight="1" x14ac:dyDescent="0.2">
      <c r="A220" s="12" t="s">
        <v>793</v>
      </c>
      <c r="B220" s="8"/>
      <c r="C220" s="8" t="s">
        <v>794</v>
      </c>
      <c r="D220" s="8"/>
      <c r="E220" s="8" t="s">
        <v>795</v>
      </c>
      <c r="F220" s="8"/>
      <c r="G220" s="8"/>
      <c r="H220" s="8"/>
      <c r="I220" s="8"/>
      <c r="J220" s="8"/>
      <c r="K220" s="8"/>
      <c r="L220" s="24"/>
      <c r="M220" s="24"/>
      <c r="N220" s="20"/>
      <c r="O220" s="20"/>
      <c r="P220" s="20"/>
      <c r="Q220" s="24"/>
      <c r="R220" s="24"/>
      <c r="S220" s="20"/>
      <c r="T220" s="20"/>
      <c r="U220" s="20"/>
      <c r="V220" s="13"/>
      <c r="W220" s="10"/>
    </row>
    <row r="221" spans="1:23" s="11" customFormat="1" ht="15" customHeight="1" x14ac:dyDescent="0.2">
      <c r="A221" s="12" t="s">
        <v>793</v>
      </c>
      <c r="B221" s="8" t="s">
        <v>796</v>
      </c>
      <c r="C221" s="8" t="s">
        <v>797</v>
      </c>
      <c r="D221" s="8" t="s">
        <v>42</v>
      </c>
      <c r="E221" s="8" t="s">
        <v>798</v>
      </c>
      <c r="F221" s="8" t="s">
        <v>799</v>
      </c>
      <c r="G221" s="8" t="s">
        <v>800</v>
      </c>
      <c r="H221" s="8" t="s">
        <v>801</v>
      </c>
      <c r="I221" s="8" t="s">
        <v>802</v>
      </c>
      <c r="J221" s="8"/>
      <c r="K221" s="8"/>
      <c r="L221" s="20"/>
      <c r="M221" s="20"/>
      <c r="N221" s="20"/>
      <c r="O221" s="20"/>
      <c r="P221" s="20"/>
      <c r="Q221" s="20"/>
      <c r="R221" s="20"/>
      <c r="S221" s="20"/>
      <c r="T221" s="20"/>
      <c r="U221" s="20"/>
      <c r="V221" s="13"/>
      <c r="W221" s="10"/>
    </row>
    <row r="222" spans="1:23" s="11" customFormat="1" ht="15" customHeight="1" x14ac:dyDescent="0.2">
      <c r="A222" s="12" t="s">
        <v>803</v>
      </c>
      <c r="B222" s="8"/>
      <c r="C222" s="8" t="s">
        <v>804</v>
      </c>
      <c r="D222" s="8"/>
      <c r="E222" s="8" t="s">
        <v>805</v>
      </c>
      <c r="F222" s="8"/>
      <c r="G222" s="8"/>
      <c r="H222" s="8"/>
      <c r="I222" s="8"/>
      <c r="J222" s="8"/>
      <c r="K222" s="8"/>
      <c r="L222" s="24"/>
      <c r="M222" s="24"/>
      <c r="N222" s="20"/>
      <c r="O222" s="20"/>
      <c r="P222" s="20"/>
      <c r="Q222" s="24"/>
      <c r="R222" s="24"/>
      <c r="S222" s="20"/>
      <c r="T222" s="20"/>
      <c r="U222" s="20"/>
      <c r="V222" s="13"/>
      <c r="W222" s="10"/>
    </row>
    <row r="223" spans="1:23" s="11" customFormat="1" ht="15" customHeight="1" x14ac:dyDescent="0.2">
      <c r="A223" s="12" t="s">
        <v>806</v>
      </c>
      <c r="B223" s="8"/>
      <c r="C223" s="8" t="s">
        <v>807</v>
      </c>
      <c r="D223" s="8"/>
      <c r="E223" s="8" t="s">
        <v>808</v>
      </c>
      <c r="F223" s="8"/>
      <c r="G223" s="8"/>
      <c r="H223" s="8"/>
      <c r="I223" s="8"/>
      <c r="J223" s="8"/>
      <c r="K223" s="8"/>
      <c r="L223" s="20"/>
      <c r="M223" s="20"/>
      <c r="N223" s="20"/>
      <c r="O223" s="20"/>
      <c r="P223" s="20"/>
      <c r="Q223" s="20"/>
      <c r="R223" s="20"/>
      <c r="S223" s="20"/>
      <c r="T223" s="20"/>
      <c r="U223" s="20"/>
      <c r="V223" s="13"/>
      <c r="W223" s="10"/>
    </row>
    <row r="224" spans="1:23" s="11" customFormat="1" ht="15" customHeight="1" x14ac:dyDescent="0.2">
      <c r="A224" s="12" t="s">
        <v>809</v>
      </c>
      <c r="B224" s="8"/>
      <c r="C224" s="8" t="s">
        <v>810</v>
      </c>
      <c r="D224" s="8"/>
      <c r="E224" s="8" t="s">
        <v>811</v>
      </c>
      <c r="F224" s="8"/>
      <c r="G224" s="8"/>
      <c r="H224" s="8"/>
      <c r="I224" s="8"/>
      <c r="J224" s="8"/>
      <c r="K224" s="8"/>
      <c r="L224" s="24"/>
      <c r="M224" s="24"/>
      <c r="N224" s="20"/>
      <c r="O224" s="20"/>
      <c r="P224" s="20"/>
      <c r="Q224" s="24"/>
      <c r="R224" s="24"/>
      <c r="S224" s="20"/>
      <c r="T224" s="20"/>
      <c r="U224" s="20"/>
      <c r="V224" s="13"/>
      <c r="W224" s="10"/>
    </row>
    <row r="225" spans="1:23" s="11" customFormat="1" ht="15" customHeight="1" x14ac:dyDescent="0.2">
      <c r="A225" s="12" t="s">
        <v>812</v>
      </c>
      <c r="B225" s="8"/>
      <c r="C225" s="8" t="s">
        <v>813</v>
      </c>
      <c r="D225" s="8"/>
      <c r="E225" s="8" t="s">
        <v>814</v>
      </c>
      <c r="F225" s="8"/>
      <c r="G225" s="8"/>
      <c r="H225" s="8"/>
      <c r="I225" s="8"/>
      <c r="J225" s="8"/>
      <c r="K225" s="8"/>
      <c r="L225" s="20"/>
      <c r="M225" s="20"/>
      <c r="N225" s="20"/>
      <c r="O225" s="20"/>
      <c r="P225" s="20"/>
      <c r="Q225" s="20"/>
      <c r="R225" s="20"/>
      <c r="S225" s="20"/>
      <c r="T225" s="20"/>
      <c r="U225" s="20"/>
      <c r="V225" s="13"/>
      <c r="W225" s="10"/>
    </row>
    <row r="226" spans="1:23" s="11" customFormat="1" ht="15" customHeight="1" x14ac:dyDescent="0.2">
      <c r="A226" s="12" t="s">
        <v>815</v>
      </c>
      <c r="B226" s="8"/>
      <c r="C226" s="8" t="s">
        <v>816</v>
      </c>
      <c r="D226" s="8"/>
      <c r="E226" s="8" t="s">
        <v>817</v>
      </c>
      <c r="F226" s="8"/>
      <c r="G226" s="8"/>
      <c r="H226" s="8"/>
      <c r="I226" s="8"/>
      <c r="J226" s="8"/>
      <c r="K226" s="8"/>
      <c r="L226" s="24"/>
      <c r="M226" s="24"/>
      <c r="N226" s="20"/>
      <c r="O226" s="20"/>
      <c r="P226" s="20"/>
      <c r="Q226" s="24"/>
      <c r="R226" s="24"/>
      <c r="S226" s="20"/>
      <c r="T226" s="20"/>
      <c r="U226" s="20"/>
      <c r="V226" s="13"/>
      <c r="W226" s="10"/>
    </row>
    <row r="227" spans="1:23" s="11" customFormat="1" ht="15" customHeight="1" x14ac:dyDescent="0.2">
      <c r="A227" s="12" t="s">
        <v>815</v>
      </c>
      <c r="B227" s="8" t="s">
        <v>818</v>
      </c>
      <c r="C227" s="8" t="s">
        <v>819</v>
      </c>
      <c r="D227" s="8" t="s">
        <v>42</v>
      </c>
      <c r="E227" s="8" t="s">
        <v>820</v>
      </c>
      <c r="F227" s="8" t="s">
        <v>821</v>
      </c>
      <c r="G227" s="8" t="s">
        <v>822</v>
      </c>
      <c r="H227" s="8" t="s">
        <v>823</v>
      </c>
      <c r="I227" s="8" t="s">
        <v>824</v>
      </c>
      <c r="J227" s="8"/>
      <c r="K227" s="8" t="s">
        <v>214</v>
      </c>
      <c r="L227" s="20" t="s">
        <v>215</v>
      </c>
      <c r="M227" s="20"/>
      <c r="N227" s="20"/>
      <c r="O227" s="20" t="s">
        <v>188</v>
      </c>
      <c r="P227" s="20" t="s">
        <v>188</v>
      </c>
      <c r="Q227" s="20" t="s">
        <v>124</v>
      </c>
      <c r="R227" s="20"/>
      <c r="S227" s="20"/>
      <c r="T227" s="20" t="s">
        <v>188</v>
      </c>
      <c r="U227" s="20" t="s">
        <v>188</v>
      </c>
      <c r="V227" s="13"/>
      <c r="W227" s="10"/>
    </row>
    <row r="228" spans="1:23" s="11" customFormat="1" ht="15" customHeight="1" x14ac:dyDescent="0.2">
      <c r="A228" s="12" t="s">
        <v>825</v>
      </c>
      <c r="B228" s="8"/>
      <c r="C228" s="8" t="s">
        <v>826</v>
      </c>
      <c r="D228" s="8"/>
      <c r="E228" s="8" t="s">
        <v>827</v>
      </c>
      <c r="F228" s="8"/>
      <c r="G228" s="8"/>
      <c r="H228" s="8"/>
      <c r="I228" s="8"/>
      <c r="J228" s="8"/>
      <c r="K228" s="8"/>
      <c r="L228" s="24"/>
      <c r="M228" s="24"/>
      <c r="N228" s="20"/>
      <c r="O228" s="20"/>
      <c r="P228" s="20"/>
      <c r="Q228" s="24"/>
      <c r="R228" s="24"/>
      <c r="S228" s="20"/>
      <c r="T228" s="20"/>
      <c r="U228" s="20"/>
      <c r="V228" s="13"/>
      <c r="W228" s="10"/>
    </row>
    <row r="229" spans="1:23" s="11" customFormat="1" ht="15" customHeight="1" x14ac:dyDescent="0.2">
      <c r="A229" s="12" t="s">
        <v>828</v>
      </c>
      <c r="B229" s="8"/>
      <c r="C229" s="8" t="s">
        <v>829</v>
      </c>
      <c r="D229" s="8"/>
      <c r="E229" s="8" t="s">
        <v>830</v>
      </c>
      <c r="F229" s="8"/>
      <c r="G229" s="8"/>
      <c r="H229" s="8"/>
      <c r="I229" s="8"/>
      <c r="J229" s="8"/>
      <c r="K229" s="8"/>
      <c r="L229" s="20"/>
      <c r="M229" s="20"/>
      <c r="N229" s="20"/>
      <c r="O229" s="20"/>
      <c r="P229" s="20"/>
      <c r="Q229" s="20"/>
      <c r="R229" s="20"/>
      <c r="S229" s="20"/>
      <c r="T229" s="20"/>
      <c r="U229" s="20"/>
      <c r="V229" s="13"/>
      <c r="W229" s="10"/>
    </row>
    <row r="230" spans="1:23" s="11" customFormat="1" ht="15" customHeight="1" x14ac:dyDescent="0.2">
      <c r="A230" s="12" t="s">
        <v>831</v>
      </c>
      <c r="B230" s="8"/>
      <c r="C230" s="8" t="s">
        <v>832</v>
      </c>
      <c r="D230" s="8"/>
      <c r="E230" s="8" t="s">
        <v>833</v>
      </c>
      <c r="F230" s="8"/>
      <c r="G230" s="8"/>
      <c r="H230" s="8"/>
      <c r="I230" s="8"/>
      <c r="J230" s="8"/>
      <c r="K230" s="8"/>
      <c r="L230" s="24"/>
      <c r="M230" s="24"/>
      <c r="N230" s="20"/>
      <c r="O230" s="20"/>
      <c r="P230" s="20"/>
      <c r="Q230" s="24"/>
      <c r="R230" s="24"/>
      <c r="S230" s="20"/>
      <c r="T230" s="20"/>
      <c r="U230" s="20"/>
      <c r="V230" s="13"/>
      <c r="W230" s="10"/>
    </row>
    <row r="231" spans="1:23" s="11" customFormat="1" ht="15" customHeight="1" x14ac:dyDescent="0.2">
      <c r="A231" s="12" t="s">
        <v>834</v>
      </c>
      <c r="B231" s="8"/>
      <c r="C231" s="8" t="s">
        <v>835</v>
      </c>
      <c r="D231" s="8"/>
      <c r="E231" s="8" t="s">
        <v>836</v>
      </c>
      <c r="F231" s="8"/>
      <c r="G231" s="8"/>
      <c r="H231" s="8"/>
      <c r="I231" s="8"/>
      <c r="J231" s="8"/>
      <c r="K231" s="8"/>
      <c r="L231" s="20"/>
      <c r="M231" s="20"/>
      <c r="N231" s="20"/>
      <c r="O231" s="20"/>
      <c r="P231" s="20"/>
      <c r="Q231" s="20"/>
      <c r="R231" s="20"/>
      <c r="S231" s="20"/>
      <c r="T231" s="20"/>
      <c r="U231" s="20"/>
      <c r="V231" s="13"/>
      <c r="W231" s="10"/>
    </row>
    <row r="232" spans="1:23" s="11" customFormat="1" ht="15" customHeight="1" x14ac:dyDescent="0.2">
      <c r="A232" s="12" t="s">
        <v>837</v>
      </c>
      <c r="B232" s="8"/>
      <c r="C232" s="8" t="s">
        <v>838</v>
      </c>
      <c r="D232" s="8"/>
      <c r="E232" s="8" t="s">
        <v>839</v>
      </c>
      <c r="F232" s="8"/>
      <c r="G232" s="8"/>
      <c r="H232" s="8"/>
      <c r="I232" s="8"/>
      <c r="J232" s="8"/>
      <c r="K232" s="8"/>
      <c r="L232" s="24"/>
      <c r="M232" s="24"/>
      <c r="N232" s="20"/>
      <c r="O232" s="20"/>
      <c r="P232" s="20"/>
      <c r="Q232" s="24"/>
      <c r="R232" s="24"/>
      <c r="S232" s="20"/>
      <c r="T232" s="20"/>
      <c r="U232" s="20"/>
      <c r="V232" s="13"/>
      <c r="W232" s="10"/>
    </row>
    <row r="233" spans="1:23" s="11" customFormat="1" ht="15" customHeight="1" x14ac:dyDescent="0.2">
      <c r="A233" s="12" t="s">
        <v>840</v>
      </c>
      <c r="B233" s="8"/>
      <c r="C233" s="8" t="s">
        <v>841</v>
      </c>
      <c r="D233" s="8"/>
      <c r="E233" s="8" t="s">
        <v>842</v>
      </c>
      <c r="F233" s="8"/>
      <c r="G233" s="8"/>
      <c r="H233" s="8"/>
      <c r="I233" s="8"/>
      <c r="J233" s="8"/>
      <c r="K233" s="8"/>
      <c r="L233" s="20"/>
      <c r="M233" s="20"/>
      <c r="N233" s="20"/>
      <c r="O233" s="20"/>
      <c r="P233" s="20"/>
      <c r="Q233" s="20"/>
      <c r="R233" s="20"/>
      <c r="S233" s="20"/>
      <c r="T233" s="20"/>
      <c r="U233" s="20"/>
      <c r="V233" s="13"/>
      <c r="W233" s="10"/>
    </row>
    <row r="234" spans="1:23" s="11" customFormat="1" ht="15" customHeight="1" x14ac:dyDescent="0.2">
      <c r="A234" s="12" t="s">
        <v>843</v>
      </c>
      <c r="B234" s="8"/>
      <c r="C234" s="8" t="s">
        <v>844</v>
      </c>
      <c r="D234" s="8"/>
      <c r="E234" s="8" t="s">
        <v>845</v>
      </c>
      <c r="F234" s="8"/>
      <c r="G234" s="8"/>
      <c r="H234" s="8"/>
      <c r="I234" s="8"/>
      <c r="J234" s="8"/>
      <c r="K234" s="8"/>
      <c r="L234" s="24"/>
      <c r="M234" s="24"/>
      <c r="N234" s="20"/>
      <c r="O234" s="20"/>
      <c r="P234" s="20"/>
      <c r="Q234" s="24"/>
      <c r="R234" s="24"/>
      <c r="S234" s="20"/>
      <c r="T234" s="20"/>
      <c r="U234" s="20"/>
      <c r="V234" s="13"/>
      <c r="W234" s="10"/>
    </row>
    <row r="235" spans="1:23" s="11" customFormat="1" ht="15" customHeight="1" x14ac:dyDescent="0.2">
      <c r="A235" s="12" t="s">
        <v>846</v>
      </c>
      <c r="B235" s="8"/>
      <c r="C235" s="8" t="s">
        <v>847</v>
      </c>
      <c r="D235" s="8"/>
      <c r="E235" s="8" t="s">
        <v>848</v>
      </c>
      <c r="F235" s="8"/>
      <c r="G235" s="8"/>
      <c r="H235" s="8"/>
      <c r="I235" s="8"/>
      <c r="J235" s="8"/>
      <c r="K235" s="8"/>
      <c r="L235" s="20"/>
      <c r="M235" s="20"/>
      <c r="N235" s="20"/>
      <c r="O235" s="20"/>
      <c r="P235" s="20"/>
      <c r="Q235" s="20"/>
      <c r="R235" s="20"/>
      <c r="S235" s="20"/>
      <c r="T235" s="20"/>
      <c r="U235" s="20"/>
      <c r="V235" s="13"/>
      <c r="W235" s="10"/>
    </row>
    <row r="236" spans="1:23" s="11" customFormat="1" ht="15" customHeight="1" x14ac:dyDescent="0.2">
      <c r="A236" s="12" t="s">
        <v>849</v>
      </c>
      <c r="B236" s="8"/>
      <c r="C236" s="8" t="s">
        <v>850</v>
      </c>
      <c r="D236" s="8"/>
      <c r="E236" s="8" t="s">
        <v>851</v>
      </c>
      <c r="F236" s="8"/>
      <c r="G236" s="8"/>
      <c r="H236" s="8"/>
      <c r="I236" s="8"/>
      <c r="J236" s="8"/>
      <c r="K236" s="8"/>
      <c r="L236" s="24"/>
      <c r="M236" s="24"/>
      <c r="N236" s="20"/>
      <c r="O236" s="20"/>
      <c r="P236" s="20"/>
      <c r="Q236" s="24"/>
      <c r="R236" s="24"/>
      <c r="S236" s="20"/>
      <c r="T236" s="20"/>
      <c r="U236" s="20"/>
      <c r="V236" s="13"/>
      <c r="W236" s="10"/>
    </row>
    <row r="237" spans="1:23" s="11" customFormat="1" ht="15" customHeight="1" x14ac:dyDescent="0.2">
      <c r="A237" s="12" t="s">
        <v>852</v>
      </c>
      <c r="B237" s="8"/>
      <c r="C237" s="8" t="s">
        <v>853</v>
      </c>
      <c r="D237" s="8"/>
      <c r="E237" s="8" t="s">
        <v>854</v>
      </c>
      <c r="F237" s="8"/>
      <c r="G237" s="8"/>
      <c r="H237" s="8"/>
      <c r="I237" s="8"/>
      <c r="J237" s="8"/>
      <c r="K237" s="8"/>
      <c r="L237" s="20"/>
      <c r="M237" s="20"/>
      <c r="N237" s="20"/>
      <c r="O237" s="20"/>
      <c r="P237" s="20"/>
      <c r="Q237" s="20"/>
      <c r="R237" s="20"/>
      <c r="S237" s="20"/>
      <c r="T237" s="20"/>
      <c r="U237" s="20"/>
      <c r="V237" s="13"/>
      <c r="W237" s="10"/>
    </row>
    <row r="238" spans="1:23" s="11" customFormat="1" ht="15" customHeight="1" x14ac:dyDescent="0.2">
      <c r="A238" s="12" t="s">
        <v>855</v>
      </c>
      <c r="B238" s="8"/>
      <c r="C238" s="8" t="s">
        <v>856</v>
      </c>
      <c r="D238" s="8"/>
      <c r="E238" s="8" t="s">
        <v>857</v>
      </c>
      <c r="F238" s="8"/>
      <c r="G238" s="8"/>
      <c r="H238" s="8"/>
      <c r="I238" s="8"/>
      <c r="J238" s="8"/>
      <c r="K238" s="8"/>
      <c r="L238" s="24"/>
      <c r="M238" s="24"/>
      <c r="N238" s="20"/>
      <c r="O238" s="20"/>
      <c r="P238" s="20"/>
      <c r="Q238" s="24"/>
      <c r="R238" s="24"/>
      <c r="S238" s="20"/>
      <c r="T238" s="20"/>
      <c r="U238" s="20"/>
      <c r="V238" s="13"/>
      <c r="W238" s="10"/>
    </row>
    <row r="239" spans="1:23" s="11" customFormat="1" ht="15" customHeight="1" x14ac:dyDescent="0.2">
      <c r="A239" s="12" t="s">
        <v>858</v>
      </c>
      <c r="B239" s="8"/>
      <c r="C239" s="8" t="s">
        <v>859</v>
      </c>
      <c r="D239" s="8"/>
      <c r="E239" s="8" t="s">
        <v>860</v>
      </c>
      <c r="F239" s="8"/>
      <c r="G239" s="8"/>
      <c r="H239" s="8"/>
      <c r="I239" s="8"/>
      <c r="J239" s="8"/>
      <c r="K239" s="8"/>
      <c r="L239" s="20"/>
      <c r="M239" s="20"/>
      <c r="N239" s="20"/>
      <c r="O239" s="20"/>
      <c r="P239" s="20"/>
      <c r="Q239" s="20"/>
      <c r="R239" s="20"/>
      <c r="S239" s="20"/>
      <c r="T239" s="20"/>
      <c r="U239" s="20"/>
      <c r="V239" s="13"/>
      <c r="W239" s="10"/>
    </row>
    <row r="240" spans="1:23" s="11" customFormat="1" ht="15" customHeight="1" x14ac:dyDescent="0.2">
      <c r="A240" s="12" t="s">
        <v>861</v>
      </c>
      <c r="B240" s="8"/>
      <c r="C240" s="8" t="s">
        <v>862</v>
      </c>
      <c r="D240" s="8"/>
      <c r="E240" s="8" t="s">
        <v>863</v>
      </c>
      <c r="F240" s="8"/>
      <c r="G240" s="8"/>
      <c r="H240" s="8"/>
      <c r="I240" s="8"/>
      <c r="J240" s="8"/>
      <c r="K240" s="8"/>
      <c r="L240" s="24"/>
      <c r="M240" s="24"/>
      <c r="N240" s="20"/>
      <c r="O240" s="20"/>
      <c r="P240" s="20"/>
      <c r="Q240" s="24"/>
      <c r="R240" s="24"/>
      <c r="S240" s="20"/>
      <c r="T240" s="20"/>
      <c r="U240" s="20"/>
      <c r="V240" s="13"/>
      <c r="W240" s="10"/>
    </row>
    <row r="241" spans="1:23" s="11" customFormat="1" ht="15" customHeight="1" x14ac:dyDescent="0.2">
      <c r="A241" s="12" t="s">
        <v>864</v>
      </c>
      <c r="B241" s="8"/>
      <c r="C241" s="8" t="s">
        <v>172</v>
      </c>
      <c r="D241" s="8"/>
      <c r="E241" s="8" t="s">
        <v>865</v>
      </c>
      <c r="F241" s="8"/>
      <c r="G241" s="8"/>
      <c r="H241" s="8"/>
      <c r="I241" s="8"/>
      <c r="J241" s="8"/>
      <c r="K241" s="8"/>
      <c r="L241" s="20"/>
      <c r="M241" s="20"/>
      <c r="N241" s="20"/>
      <c r="O241" s="20"/>
      <c r="P241" s="20"/>
      <c r="Q241" s="20"/>
      <c r="R241" s="20"/>
      <c r="S241" s="20"/>
      <c r="T241" s="20"/>
      <c r="U241" s="20"/>
      <c r="V241" s="13"/>
      <c r="W241" s="10"/>
    </row>
    <row r="242" spans="1:23" s="11" customFormat="1" ht="15" customHeight="1" x14ac:dyDescent="0.2">
      <c r="A242" s="12" t="s">
        <v>866</v>
      </c>
      <c r="B242" s="8"/>
      <c r="C242" s="8" t="s">
        <v>867</v>
      </c>
      <c r="D242" s="8"/>
      <c r="E242" s="8" t="s">
        <v>868</v>
      </c>
      <c r="F242" s="8"/>
      <c r="G242" s="8"/>
      <c r="H242" s="8"/>
      <c r="I242" s="8"/>
      <c r="J242" s="8"/>
      <c r="K242" s="8"/>
      <c r="L242" s="24"/>
      <c r="M242" s="24"/>
      <c r="N242" s="20"/>
      <c r="O242" s="20"/>
      <c r="P242" s="20"/>
      <c r="Q242" s="24"/>
      <c r="R242" s="24"/>
      <c r="S242" s="20"/>
      <c r="T242" s="20"/>
      <c r="U242" s="20"/>
      <c r="V242" s="13"/>
      <c r="W242" s="10"/>
    </row>
    <row r="243" spans="1:23" s="11" customFormat="1" ht="15" customHeight="1" x14ac:dyDescent="0.2">
      <c r="A243" s="12" t="s">
        <v>869</v>
      </c>
      <c r="B243" s="8"/>
      <c r="C243" s="8" t="s">
        <v>870</v>
      </c>
      <c r="D243" s="8"/>
      <c r="E243" s="8" t="s">
        <v>871</v>
      </c>
      <c r="F243" s="8"/>
      <c r="G243" s="8"/>
      <c r="H243" s="8"/>
      <c r="I243" s="8"/>
      <c r="J243" s="8"/>
      <c r="K243" s="8"/>
      <c r="L243" s="20"/>
      <c r="M243" s="20"/>
      <c r="N243" s="20"/>
      <c r="O243" s="20"/>
      <c r="P243" s="20"/>
      <c r="Q243" s="20"/>
      <c r="R243" s="20"/>
      <c r="S243" s="20"/>
      <c r="T243" s="20"/>
      <c r="U243" s="20"/>
      <c r="V243" s="13"/>
      <c r="W243" s="10"/>
    </row>
    <row r="244" spans="1:23" s="11" customFormat="1" ht="15" customHeight="1" x14ac:dyDescent="0.2">
      <c r="A244" s="12" t="s">
        <v>872</v>
      </c>
      <c r="B244" s="8"/>
      <c r="C244" s="8" t="s">
        <v>873</v>
      </c>
      <c r="D244" s="8"/>
      <c r="E244" s="8" t="s">
        <v>874</v>
      </c>
      <c r="F244" s="8"/>
      <c r="G244" s="8"/>
      <c r="H244" s="8"/>
      <c r="I244" s="8"/>
      <c r="J244" s="8"/>
      <c r="K244" s="8"/>
      <c r="L244" s="24"/>
      <c r="M244" s="24"/>
      <c r="N244" s="20"/>
      <c r="O244" s="20"/>
      <c r="P244" s="20"/>
      <c r="Q244" s="24"/>
      <c r="R244" s="24"/>
      <c r="S244" s="20"/>
      <c r="T244" s="20"/>
      <c r="U244" s="20"/>
      <c r="V244" s="13"/>
      <c r="W244" s="10"/>
    </row>
    <row r="245" spans="1:23" s="11" customFormat="1" ht="15" customHeight="1" x14ac:dyDescent="0.2">
      <c r="A245" s="12" t="s">
        <v>875</v>
      </c>
      <c r="B245" s="8"/>
      <c r="C245" s="8" t="s">
        <v>876</v>
      </c>
      <c r="D245" s="8"/>
      <c r="E245" s="8" t="s">
        <v>877</v>
      </c>
      <c r="F245" s="8"/>
      <c r="G245" s="8"/>
      <c r="H245" s="8"/>
      <c r="I245" s="8"/>
      <c r="J245" s="8"/>
      <c r="K245" s="8"/>
      <c r="L245" s="20"/>
      <c r="M245" s="20"/>
      <c r="N245" s="20"/>
      <c r="O245" s="20"/>
      <c r="P245" s="20"/>
      <c r="Q245" s="20"/>
      <c r="R245" s="20"/>
      <c r="S245" s="20"/>
      <c r="T245" s="20"/>
      <c r="U245" s="20"/>
      <c r="V245" s="13"/>
      <c r="W245" s="10"/>
    </row>
    <row r="246" spans="1:23" s="11" customFormat="1" ht="15" customHeight="1" x14ac:dyDescent="0.2">
      <c r="A246" s="12" t="s">
        <v>878</v>
      </c>
      <c r="B246" s="8"/>
      <c r="C246" s="8" t="s">
        <v>879</v>
      </c>
      <c r="D246" s="8"/>
      <c r="E246" s="8" t="s">
        <v>880</v>
      </c>
      <c r="F246" s="8"/>
      <c r="G246" s="8"/>
      <c r="H246" s="8"/>
      <c r="I246" s="8"/>
      <c r="J246" s="8"/>
      <c r="K246" s="8"/>
      <c r="L246" s="24"/>
      <c r="M246" s="24"/>
      <c r="N246" s="20"/>
      <c r="O246" s="20"/>
      <c r="P246" s="20"/>
      <c r="Q246" s="24"/>
      <c r="R246" s="24"/>
      <c r="S246" s="20"/>
      <c r="T246" s="20"/>
      <c r="U246" s="20"/>
      <c r="V246" s="13"/>
      <c r="W246" s="10"/>
    </row>
    <row r="247" spans="1:23" s="11" customFormat="1" ht="15" customHeight="1" x14ac:dyDescent="0.2">
      <c r="A247" s="12" t="s">
        <v>881</v>
      </c>
      <c r="B247" s="8"/>
      <c r="C247" s="8" t="s">
        <v>882</v>
      </c>
      <c r="D247" s="8"/>
      <c r="E247" s="8" t="s">
        <v>883</v>
      </c>
      <c r="F247" s="8"/>
      <c r="G247" s="8"/>
      <c r="H247" s="8"/>
      <c r="I247" s="8"/>
      <c r="J247" s="8"/>
      <c r="K247" s="8"/>
      <c r="L247" s="20"/>
      <c r="M247" s="20"/>
      <c r="N247" s="20"/>
      <c r="O247" s="20"/>
      <c r="P247" s="20"/>
      <c r="Q247" s="20"/>
      <c r="R247" s="20"/>
      <c r="S247" s="20"/>
      <c r="T247" s="20"/>
      <c r="U247" s="20"/>
      <c r="V247" s="13"/>
      <c r="W247" s="10"/>
    </row>
    <row r="248" spans="1:23" s="11" customFormat="1" ht="15" customHeight="1" x14ac:dyDescent="0.2">
      <c r="A248" s="12" t="s">
        <v>884</v>
      </c>
      <c r="B248" s="8"/>
      <c r="C248" s="8" t="s">
        <v>885</v>
      </c>
      <c r="D248" s="8"/>
      <c r="E248" s="8" t="s">
        <v>886</v>
      </c>
      <c r="F248" s="8"/>
      <c r="G248" s="8"/>
      <c r="H248" s="8"/>
      <c r="I248" s="8"/>
      <c r="J248" s="8"/>
      <c r="K248" s="8"/>
      <c r="L248" s="24"/>
      <c r="M248" s="24"/>
      <c r="N248" s="20"/>
      <c r="O248" s="20"/>
      <c r="P248" s="20"/>
      <c r="Q248" s="24"/>
      <c r="R248" s="24"/>
      <c r="S248" s="20"/>
      <c r="T248" s="20"/>
      <c r="U248" s="20"/>
      <c r="V248" s="13"/>
      <c r="W248" s="10"/>
    </row>
    <row r="249" spans="1:23" s="11" customFormat="1" ht="15" customHeight="1" x14ac:dyDescent="0.2">
      <c r="A249" s="12" t="s">
        <v>887</v>
      </c>
      <c r="B249" s="8"/>
      <c r="C249" s="8" t="s">
        <v>888</v>
      </c>
      <c r="D249" s="8"/>
      <c r="E249" s="8" t="s">
        <v>889</v>
      </c>
      <c r="F249" s="8"/>
      <c r="G249" s="8"/>
      <c r="H249" s="8"/>
      <c r="I249" s="8"/>
      <c r="J249" s="8"/>
      <c r="K249" s="8"/>
      <c r="L249" s="20"/>
      <c r="M249" s="20"/>
      <c r="N249" s="20"/>
      <c r="O249" s="20"/>
      <c r="P249" s="20"/>
      <c r="Q249" s="20"/>
      <c r="R249" s="20"/>
      <c r="S249" s="20"/>
      <c r="T249" s="20"/>
      <c r="U249" s="20"/>
      <c r="V249" s="13"/>
      <c r="W249" s="10"/>
    </row>
    <row r="250" spans="1:23" s="11" customFormat="1" ht="15" customHeight="1" x14ac:dyDescent="0.2">
      <c r="A250" s="12" t="s">
        <v>890</v>
      </c>
      <c r="B250" s="8"/>
      <c r="C250" s="8" t="s">
        <v>891</v>
      </c>
      <c r="D250" s="8"/>
      <c r="E250" s="8" t="s">
        <v>892</v>
      </c>
      <c r="F250" s="8"/>
      <c r="G250" s="8"/>
      <c r="H250" s="8"/>
      <c r="I250" s="8"/>
      <c r="J250" s="8"/>
      <c r="K250" s="8"/>
      <c r="L250" s="24"/>
      <c r="M250" s="24"/>
      <c r="N250" s="20"/>
      <c r="O250" s="20"/>
      <c r="P250" s="20"/>
      <c r="Q250" s="24"/>
      <c r="R250" s="24"/>
      <c r="S250" s="20"/>
      <c r="T250" s="20"/>
      <c r="U250" s="20"/>
      <c r="V250" s="13"/>
      <c r="W250" s="10"/>
    </row>
    <row r="251" spans="1:23" s="11" customFormat="1" ht="15" customHeight="1" x14ac:dyDescent="0.2">
      <c r="A251" s="12" t="s">
        <v>893</v>
      </c>
      <c r="B251" s="8"/>
      <c r="C251" s="8" t="s">
        <v>894</v>
      </c>
      <c r="D251" s="8"/>
      <c r="E251" s="8" t="s">
        <v>895</v>
      </c>
      <c r="F251" s="8"/>
      <c r="G251" s="8"/>
      <c r="H251" s="8"/>
      <c r="I251" s="8"/>
      <c r="J251" s="8"/>
      <c r="K251" s="8"/>
      <c r="L251" s="20"/>
      <c r="M251" s="20"/>
      <c r="N251" s="20"/>
      <c r="O251" s="20"/>
      <c r="P251" s="20"/>
      <c r="Q251" s="20"/>
      <c r="R251" s="20"/>
      <c r="S251" s="20"/>
      <c r="T251" s="20"/>
      <c r="U251" s="20"/>
      <c r="V251" s="13"/>
      <c r="W251" s="10"/>
    </row>
    <row r="252" spans="1:23" s="11" customFormat="1" ht="15" customHeight="1" x14ac:dyDescent="0.2">
      <c r="A252" s="12" t="s">
        <v>896</v>
      </c>
      <c r="B252" s="8"/>
      <c r="C252" s="8" t="s">
        <v>897</v>
      </c>
      <c r="D252" s="8"/>
      <c r="E252" s="8" t="s">
        <v>898</v>
      </c>
      <c r="F252" s="8"/>
      <c r="G252" s="8"/>
      <c r="H252" s="8"/>
      <c r="I252" s="8"/>
      <c r="J252" s="8"/>
      <c r="K252" s="8"/>
      <c r="L252" s="24"/>
      <c r="M252" s="24"/>
      <c r="N252" s="20"/>
      <c r="O252" s="20"/>
      <c r="P252" s="20"/>
      <c r="Q252" s="24"/>
      <c r="R252" s="24"/>
      <c r="S252" s="20"/>
      <c r="T252" s="20"/>
      <c r="U252" s="20"/>
      <c r="V252" s="13"/>
      <c r="W252" s="10"/>
    </row>
    <row r="253" spans="1:23" s="11" customFormat="1" ht="15" customHeight="1" x14ac:dyDescent="0.2">
      <c r="A253" s="12" t="s">
        <v>899</v>
      </c>
      <c r="B253" s="8"/>
      <c r="C253" s="8" t="s">
        <v>900</v>
      </c>
      <c r="D253" s="8"/>
      <c r="E253" s="8" t="s">
        <v>901</v>
      </c>
      <c r="F253" s="8"/>
      <c r="G253" s="8"/>
      <c r="H253" s="8"/>
      <c r="I253" s="8"/>
      <c r="J253" s="8"/>
      <c r="K253" s="8"/>
      <c r="L253" s="20"/>
      <c r="M253" s="20"/>
      <c r="N253" s="20"/>
      <c r="O253" s="20"/>
      <c r="P253" s="20"/>
      <c r="Q253" s="20"/>
      <c r="R253" s="20"/>
      <c r="S253" s="20"/>
      <c r="T253" s="20"/>
      <c r="U253" s="20"/>
      <c r="V253" s="13"/>
      <c r="W253" s="10"/>
    </row>
    <row r="254" spans="1:23" s="11" customFormat="1" ht="15" customHeight="1" x14ac:dyDescent="0.2">
      <c r="A254" s="12" t="s">
        <v>902</v>
      </c>
      <c r="B254" s="8"/>
      <c r="C254" s="8" t="s">
        <v>903</v>
      </c>
      <c r="D254" s="8"/>
      <c r="E254" s="8" t="s">
        <v>904</v>
      </c>
      <c r="F254" s="8"/>
      <c r="G254" s="8"/>
      <c r="H254" s="8"/>
      <c r="I254" s="8"/>
      <c r="J254" s="8"/>
      <c r="K254" s="8"/>
      <c r="L254" s="24"/>
      <c r="M254" s="24"/>
      <c r="N254" s="20"/>
      <c r="O254" s="20"/>
      <c r="P254" s="20"/>
      <c r="Q254" s="24"/>
      <c r="R254" s="24"/>
      <c r="S254" s="20"/>
      <c r="T254" s="20"/>
      <c r="U254" s="20"/>
      <c r="V254" s="13"/>
      <c r="W254" s="10"/>
    </row>
    <row r="255" spans="1:23" s="11" customFormat="1" ht="15" customHeight="1" x14ac:dyDescent="0.2">
      <c r="A255" s="12" t="s">
        <v>905</v>
      </c>
      <c r="B255" s="8"/>
      <c r="C255" s="8" t="s">
        <v>906</v>
      </c>
      <c r="D255" s="8"/>
      <c r="E255" s="8" t="s">
        <v>907</v>
      </c>
      <c r="F255" s="8"/>
      <c r="G255" s="8"/>
      <c r="H255" s="8"/>
      <c r="I255" s="8"/>
      <c r="J255" s="8"/>
      <c r="K255" s="8"/>
      <c r="L255" s="20"/>
      <c r="M255" s="20"/>
      <c r="N255" s="20"/>
      <c r="O255" s="20"/>
      <c r="P255" s="20"/>
      <c r="Q255" s="20"/>
      <c r="R255" s="20"/>
      <c r="S255" s="20"/>
      <c r="T255" s="20"/>
      <c r="U255" s="20"/>
      <c r="V255" s="13"/>
      <c r="W255" s="10"/>
    </row>
    <row r="256" spans="1:23" s="11" customFormat="1" ht="15" customHeight="1" x14ac:dyDescent="0.2">
      <c r="A256" s="12" t="s">
        <v>908</v>
      </c>
      <c r="B256" s="8"/>
      <c r="C256" s="8" t="s">
        <v>909</v>
      </c>
      <c r="D256" s="8"/>
      <c r="E256" s="8" t="s">
        <v>910</v>
      </c>
      <c r="F256" s="8"/>
      <c r="G256" s="8"/>
      <c r="H256" s="8"/>
      <c r="I256" s="8"/>
      <c r="J256" s="8"/>
      <c r="K256" s="8"/>
      <c r="L256" s="24"/>
      <c r="M256" s="24"/>
      <c r="N256" s="20"/>
      <c r="O256" s="20"/>
      <c r="P256" s="20"/>
      <c r="Q256" s="24"/>
      <c r="R256" s="24"/>
      <c r="S256" s="20"/>
      <c r="T256" s="20"/>
      <c r="U256" s="20"/>
      <c r="V256" s="13"/>
      <c r="W256" s="10"/>
    </row>
    <row r="257" spans="1:23" s="11" customFormat="1" ht="15" customHeight="1" x14ac:dyDescent="0.2">
      <c r="A257" s="12" t="s">
        <v>908</v>
      </c>
      <c r="B257" s="8" t="s">
        <v>911</v>
      </c>
      <c r="C257" s="8" t="s">
        <v>912</v>
      </c>
      <c r="D257" s="8" t="s">
        <v>42</v>
      </c>
      <c r="E257" s="8" t="s">
        <v>913</v>
      </c>
      <c r="F257" s="8" t="s">
        <v>914</v>
      </c>
      <c r="G257" s="8" t="s">
        <v>915</v>
      </c>
      <c r="H257" s="8" t="s">
        <v>916</v>
      </c>
      <c r="I257" s="8" t="s">
        <v>917</v>
      </c>
      <c r="J257" s="8"/>
      <c r="K257" s="8" t="s">
        <v>214</v>
      </c>
      <c r="L257" s="20" t="s">
        <v>215</v>
      </c>
      <c r="M257" s="20"/>
      <c r="N257" s="20"/>
      <c r="O257" s="20" t="s">
        <v>188</v>
      </c>
      <c r="P257" s="20" t="s">
        <v>188</v>
      </c>
      <c r="Q257" s="20" t="s">
        <v>124</v>
      </c>
      <c r="R257" s="20"/>
      <c r="S257" s="20"/>
      <c r="T257" s="20" t="s">
        <v>188</v>
      </c>
      <c r="U257" s="20" t="s">
        <v>188</v>
      </c>
      <c r="V257" s="13"/>
      <c r="W257" s="10"/>
    </row>
    <row r="258" spans="1:23" s="11" customFormat="1" ht="15" customHeight="1" x14ac:dyDescent="0.2">
      <c r="A258" s="12" t="s">
        <v>918</v>
      </c>
      <c r="B258" s="8"/>
      <c r="C258" s="8" t="s">
        <v>919</v>
      </c>
      <c r="D258" s="8"/>
      <c r="E258" s="8" t="s">
        <v>920</v>
      </c>
      <c r="F258" s="8"/>
      <c r="G258" s="8"/>
      <c r="H258" s="8"/>
      <c r="I258" s="8"/>
      <c r="J258" s="8"/>
      <c r="K258" s="8"/>
      <c r="L258" s="24"/>
      <c r="M258" s="24"/>
      <c r="N258" s="20"/>
      <c r="O258" s="20"/>
      <c r="P258" s="20"/>
      <c r="Q258" s="24"/>
      <c r="R258" s="24"/>
      <c r="S258" s="20"/>
      <c r="T258" s="20"/>
      <c r="U258" s="20"/>
      <c r="V258" s="13"/>
      <c r="W258" s="10"/>
    </row>
    <row r="259" spans="1:23" s="11" customFormat="1" ht="15" customHeight="1" x14ac:dyDescent="0.2">
      <c r="A259" s="12" t="s">
        <v>921</v>
      </c>
      <c r="B259" s="8"/>
      <c r="C259" s="8" t="s">
        <v>922</v>
      </c>
      <c r="D259" s="8"/>
      <c r="E259" s="8" t="s">
        <v>923</v>
      </c>
      <c r="F259" s="8"/>
      <c r="G259" s="8"/>
      <c r="H259" s="8"/>
      <c r="I259" s="8"/>
      <c r="J259" s="8"/>
      <c r="K259" s="8"/>
      <c r="L259" s="20"/>
      <c r="M259" s="20"/>
      <c r="N259" s="20"/>
      <c r="O259" s="20"/>
      <c r="P259" s="20"/>
      <c r="Q259" s="20"/>
      <c r="R259" s="20"/>
      <c r="S259" s="20"/>
      <c r="T259" s="20"/>
      <c r="U259" s="20"/>
      <c r="V259" s="13"/>
      <c r="W259" s="10"/>
    </row>
    <row r="260" spans="1:23" s="11" customFormat="1" ht="15" customHeight="1" x14ac:dyDescent="0.2">
      <c r="A260" s="12" t="s">
        <v>924</v>
      </c>
      <c r="B260" s="8"/>
      <c r="C260" s="8" t="s">
        <v>925</v>
      </c>
      <c r="D260" s="8"/>
      <c r="E260" s="8" t="s">
        <v>926</v>
      </c>
      <c r="F260" s="8"/>
      <c r="G260" s="8"/>
      <c r="H260" s="8"/>
      <c r="I260" s="8"/>
      <c r="J260" s="8"/>
      <c r="K260" s="8"/>
      <c r="L260" s="24"/>
      <c r="M260" s="24"/>
      <c r="N260" s="20"/>
      <c r="O260" s="20"/>
      <c r="P260" s="20"/>
      <c r="Q260" s="24"/>
      <c r="R260" s="24"/>
      <c r="S260" s="20"/>
      <c r="T260" s="20"/>
      <c r="U260" s="20"/>
      <c r="V260" s="13"/>
      <c r="W260" s="10"/>
    </row>
    <row r="261" spans="1:23" s="11" customFormat="1" ht="15" customHeight="1" x14ac:dyDescent="0.2">
      <c r="A261" s="12" t="s">
        <v>927</v>
      </c>
      <c r="B261" s="8"/>
      <c r="C261" s="8" t="s">
        <v>928</v>
      </c>
      <c r="D261" s="8"/>
      <c r="E261" s="8" t="s">
        <v>929</v>
      </c>
      <c r="F261" s="8"/>
      <c r="G261" s="8"/>
      <c r="H261" s="8"/>
      <c r="I261" s="8"/>
      <c r="J261" s="8"/>
      <c r="K261" s="8"/>
      <c r="L261" s="20"/>
      <c r="M261" s="20"/>
      <c r="N261" s="20"/>
      <c r="O261" s="20"/>
      <c r="P261" s="20"/>
      <c r="Q261" s="20"/>
      <c r="R261" s="20"/>
      <c r="S261" s="20"/>
      <c r="T261" s="20"/>
      <c r="U261" s="20"/>
      <c r="V261" s="13"/>
      <c r="W261" s="10"/>
    </row>
    <row r="262" spans="1:23" s="11" customFormat="1" ht="15" customHeight="1" x14ac:dyDescent="0.2">
      <c r="A262" s="12" t="s">
        <v>927</v>
      </c>
      <c r="B262" s="8" t="s">
        <v>930</v>
      </c>
      <c r="C262" s="8" t="s">
        <v>931</v>
      </c>
      <c r="D262" s="8" t="s">
        <v>42</v>
      </c>
      <c r="E262" s="8" t="s">
        <v>932</v>
      </c>
      <c r="F262" s="8" t="s">
        <v>933</v>
      </c>
      <c r="G262" s="8" t="s">
        <v>934</v>
      </c>
      <c r="H262" s="8" t="s">
        <v>935</v>
      </c>
      <c r="I262" s="8" t="s">
        <v>936</v>
      </c>
      <c r="J262" s="8"/>
      <c r="K262" s="8" t="s">
        <v>214</v>
      </c>
      <c r="L262" s="24" t="s">
        <v>215</v>
      </c>
      <c r="M262" s="24"/>
      <c r="N262" s="20"/>
      <c r="O262" s="20" t="s">
        <v>188</v>
      </c>
      <c r="P262" s="20" t="s">
        <v>188</v>
      </c>
      <c r="Q262" s="24" t="s">
        <v>124</v>
      </c>
      <c r="R262" s="24"/>
      <c r="S262" s="20"/>
      <c r="T262" s="20" t="s">
        <v>188</v>
      </c>
      <c r="U262" s="20" t="s">
        <v>188</v>
      </c>
      <c r="V262" s="13"/>
      <c r="W262" s="10"/>
    </row>
    <row r="263" spans="1:23" s="11" customFormat="1" ht="15" customHeight="1" x14ac:dyDescent="0.2">
      <c r="A263" s="12" t="s">
        <v>937</v>
      </c>
      <c r="B263" s="8"/>
      <c r="C263" s="8" t="s">
        <v>938</v>
      </c>
      <c r="D263" s="8"/>
      <c r="E263" s="8" t="s">
        <v>939</v>
      </c>
      <c r="F263" s="8"/>
      <c r="G263" s="8"/>
      <c r="H263" s="8"/>
      <c r="I263" s="8"/>
      <c r="J263" s="8"/>
      <c r="K263" s="8"/>
      <c r="L263" s="20"/>
      <c r="M263" s="20"/>
      <c r="N263" s="20"/>
      <c r="O263" s="20"/>
      <c r="P263" s="20"/>
      <c r="Q263" s="20"/>
      <c r="R263" s="20"/>
      <c r="S263" s="20"/>
      <c r="T263" s="20"/>
      <c r="U263" s="20"/>
      <c r="V263" s="13"/>
      <c r="W263" s="10"/>
    </row>
    <row r="264" spans="1:23" s="11" customFormat="1" ht="15" customHeight="1" x14ac:dyDescent="0.2">
      <c r="A264" s="12" t="s">
        <v>940</v>
      </c>
      <c r="B264" s="8"/>
      <c r="C264" s="8" t="s">
        <v>941</v>
      </c>
      <c r="D264" s="8"/>
      <c r="E264" s="8" t="s">
        <v>942</v>
      </c>
      <c r="F264" s="8"/>
      <c r="G264" s="8"/>
      <c r="H264" s="8"/>
      <c r="I264" s="8"/>
      <c r="J264" s="8"/>
      <c r="K264" s="8"/>
      <c r="L264" s="24"/>
      <c r="M264" s="24"/>
      <c r="N264" s="20"/>
      <c r="O264" s="20"/>
      <c r="P264" s="20"/>
      <c r="Q264" s="24"/>
      <c r="R264" s="24"/>
      <c r="S264" s="20"/>
      <c r="T264" s="20"/>
      <c r="U264" s="20"/>
      <c r="V264" s="13"/>
      <c r="W264" s="10"/>
    </row>
    <row r="265" spans="1:23" s="11" customFormat="1" ht="15" customHeight="1" x14ac:dyDescent="0.2">
      <c r="A265" s="12" t="s">
        <v>943</v>
      </c>
      <c r="B265" s="8"/>
      <c r="C265" s="8" t="s">
        <v>944</v>
      </c>
      <c r="D265" s="8"/>
      <c r="E265" s="8" t="s">
        <v>945</v>
      </c>
      <c r="F265" s="8"/>
      <c r="G265" s="8"/>
      <c r="H265" s="8"/>
      <c r="I265" s="8"/>
      <c r="J265" s="8"/>
      <c r="K265" s="8"/>
      <c r="L265" s="20"/>
      <c r="M265" s="20"/>
      <c r="N265" s="20"/>
      <c r="O265" s="20"/>
      <c r="P265" s="20"/>
      <c r="Q265" s="20"/>
      <c r="R265" s="20"/>
      <c r="S265" s="20"/>
      <c r="T265" s="20"/>
      <c r="U265" s="20"/>
      <c r="V265" s="13"/>
      <c r="W265" s="10"/>
    </row>
    <row r="266" spans="1:23" s="11" customFormat="1" ht="15" customHeight="1" x14ac:dyDescent="0.2">
      <c r="A266" s="12" t="s">
        <v>946</v>
      </c>
      <c r="B266" s="8"/>
      <c r="C266" s="8" t="s">
        <v>947</v>
      </c>
      <c r="D266" s="8"/>
      <c r="E266" s="8" t="s">
        <v>948</v>
      </c>
      <c r="F266" s="8"/>
      <c r="G266" s="8"/>
      <c r="H266" s="8"/>
      <c r="I266" s="8"/>
      <c r="J266" s="8"/>
      <c r="K266" s="8"/>
      <c r="L266" s="24"/>
      <c r="M266" s="24"/>
      <c r="N266" s="20"/>
      <c r="O266" s="20"/>
      <c r="P266" s="20"/>
      <c r="Q266" s="24"/>
      <c r="R266" s="24"/>
      <c r="S266" s="20"/>
      <c r="T266" s="20"/>
      <c r="U266" s="20"/>
      <c r="V266" s="13"/>
      <c r="W266" s="10"/>
    </row>
    <row r="267" spans="1:23" s="11" customFormat="1" ht="15" customHeight="1" x14ac:dyDescent="0.2">
      <c r="A267" s="12" t="s">
        <v>949</v>
      </c>
      <c r="B267" s="8"/>
      <c r="C267" s="8" t="s">
        <v>950</v>
      </c>
      <c r="D267" s="8"/>
      <c r="E267" s="8" t="s">
        <v>945</v>
      </c>
      <c r="F267" s="8"/>
      <c r="G267" s="8"/>
      <c r="H267" s="8"/>
      <c r="I267" s="8"/>
      <c r="J267" s="8"/>
      <c r="K267" s="8"/>
      <c r="L267" s="20"/>
      <c r="M267" s="20"/>
      <c r="N267" s="20"/>
      <c r="O267" s="20"/>
      <c r="P267" s="20"/>
      <c r="Q267" s="20"/>
      <c r="R267" s="20"/>
      <c r="S267" s="20"/>
      <c r="T267" s="20"/>
      <c r="U267" s="20"/>
      <c r="V267" s="13"/>
      <c r="W267" s="10"/>
    </row>
    <row r="268" spans="1:23" s="11" customFormat="1" ht="15" customHeight="1" x14ac:dyDescent="0.2">
      <c r="A268" s="12" t="s">
        <v>951</v>
      </c>
      <c r="B268" s="8"/>
      <c r="C268" s="8" t="s">
        <v>952</v>
      </c>
      <c r="D268" s="8"/>
      <c r="E268" s="8" t="s">
        <v>953</v>
      </c>
      <c r="F268" s="8"/>
      <c r="G268" s="8"/>
      <c r="H268" s="8"/>
      <c r="I268" s="8"/>
      <c r="J268" s="8"/>
      <c r="K268" s="8"/>
      <c r="L268" s="24"/>
      <c r="M268" s="24"/>
      <c r="N268" s="20"/>
      <c r="O268" s="20"/>
      <c r="P268" s="20"/>
      <c r="Q268" s="24"/>
      <c r="R268" s="24"/>
      <c r="S268" s="20"/>
      <c r="T268" s="20"/>
      <c r="U268" s="20"/>
      <c r="V268" s="13"/>
      <c r="W268" s="10"/>
    </row>
    <row r="269" spans="1:23" s="11" customFormat="1" ht="15" customHeight="1" x14ac:dyDescent="0.2">
      <c r="A269" s="12" t="s">
        <v>951</v>
      </c>
      <c r="B269" s="8" t="s">
        <v>954</v>
      </c>
      <c r="C269" s="8" t="s">
        <v>955</v>
      </c>
      <c r="D269" s="8" t="s">
        <v>42</v>
      </c>
      <c r="E269" s="8" t="s">
        <v>956</v>
      </c>
      <c r="F269" s="8" t="s">
        <v>957</v>
      </c>
      <c r="G269" s="8" t="s">
        <v>278</v>
      </c>
      <c r="H269" s="8" t="s">
        <v>958</v>
      </c>
      <c r="I269" s="8" t="s">
        <v>959</v>
      </c>
      <c r="J269" s="8"/>
      <c r="K269" s="8" t="s">
        <v>214</v>
      </c>
      <c r="L269" s="20" t="s">
        <v>215</v>
      </c>
      <c r="M269" s="20"/>
      <c r="N269" s="20"/>
      <c r="O269" s="20" t="s">
        <v>188</v>
      </c>
      <c r="P269" s="20" t="s">
        <v>188</v>
      </c>
      <c r="Q269" s="20" t="s">
        <v>124</v>
      </c>
      <c r="R269" s="20"/>
      <c r="S269" s="20"/>
      <c r="T269" s="20" t="s">
        <v>188</v>
      </c>
      <c r="U269" s="20" t="s">
        <v>188</v>
      </c>
      <c r="V269" s="13"/>
      <c r="W269" s="10"/>
    </row>
    <row r="270" spans="1:23" s="11" customFormat="1" ht="15" customHeight="1" x14ac:dyDescent="0.2">
      <c r="A270" s="12" t="s">
        <v>960</v>
      </c>
      <c r="B270" s="8"/>
      <c r="C270" s="8" t="s">
        <v>961</v>
      </c>
      <c r="D270" s="8"/>
      <c r="E270" s="8" t="s">
        <v>962</v>
      </c>
      <c r="F270" s="8"/>
      <c r="G270" s="8"/>
      <c r="H270" s="8"/>
      <c r="I270" s="8"/>
      <c r="J270" s="8"/>
      <c r="K270" s="8"/>
      <c r="L270" s="24"/>
      <c r="M270" s="24"/>
      <c r="N270" s="20"/>
      <c r="O270" s="20"/>
      <c r="P270" s="20"/>
      <c r="Q270" s="24"/>
      <c r="R270" s="24"/>
      <c r="S270" s="20"/>
      <c r="T270" s="20"/>
      <c r="U270" s="20"/>
      <c r="V270" s="13"/>
      <c r="W270" s="10"/>
    </row>
    <row r="271" spans="1:23" s="11" customFormat="1" ht="15" customHeight="1" x14ac:dyDescent="0.2">
      <c r="A271" s="12" t="s">
        <v>963</v>
      </c>
      <c r="B271" s="8"/>
      <c r="C271" s="8" t="s">
        <v>964</v>
      </c>
      <c r="D271" s="8"/>
      <c r="E271" s="8" t="s">
        <v>965</v>
      </c>
      <c r="F271" s="8"/>
      <c r="G271" s="8"/>
      <c r="H271" s="8"/>
      <c r="I271" s="8"/>
      <c r="J271" s="8"/>
      <c r="K271" s="8"/>
      <c r="L271" s="20"/>
      <c r="M271" s="20"/>
      <c r="N271" s="20"/>
      <c r="O271" s="20"/>
      <c r="P271" s="20"/>
      <c r="Q271" s="20"/>
      <c r="R271" s="20"/>
      <c r="S271" s="20"/>
      <c r="T271" s="20"/>
      <c r="U271" s="20"/>
      <c r="V271" s="13"/>
      <c r="W271" s="10"/>
    </row>
    <row r="272" spans="1:23" s="11" customFormat="1" ht="15" customHeight="1" x14ac:dyDescent="0.2">
      <c r="A272" s="12" t="s">
        <v>966</v>
      </c>
      <c r="B272" s="8"/>
      <c r="C272" s="8" t="s">
        <v>967</v>
      </c>
      <c r="D272" s="8"/>
      <c r="E272" s="8" t="s">
        <v>945</v>
      </c>
      <c r="F272" s="8"/>
      <c r="G272" s="8"/>
      <c r="H272" s="8"/>
      <c r="I272" s="8"/>
      <c r="J272" s="8"/>
      <c r="K272" s="8"/>
      <c r="L272" s="24"/>
      <c r="M272" s="24"/>
      <c r="N272" s="20"/>
      <c r="O272" s="20"/>
      <c r="P272" s="20"/>
      <c r="Q272" s="24"/>
      <c r="R272" s="24"/>
      <c r="S272" s="20"/>
      <c r="T272" s="20"/>
      <c r="U272" s="20"/>
      <c r="V272" s="13"/>
      <c r="W272" s="10"/>
    </row>
    <row r="273" spans="1:23" s="11" customFormat="1" ht="15" customHeight="1" x14ac:dyDescent="0.2">
      <c r="A273" s="12" t="s">
        <v>968</v>
      </c>
      <c r="B273" s="8"/>
      <c r="C273" s="8" t="s">
        <v>969</v>
      </c>
      <c r="D273" s="8"/>
      <c r="E273" s="8" t="s">
        <v>970</v>
      </c>
      <c r="F273" s="8"/>
      <c r="G273" s="8"/>
      <c r="H273" s="8"/>
      <c r="I273" s="8"/>
      <c r="J273" s="8"/>
      <c r="K273" s="8"/>
      <c r="L273" s="20"/>
      <c r="M273" s="20"/>
      <c r="N273" s="20"/>
      <c r="O273" s="20"/>
      <c r="P273" s="20"/>
      <c r="Q273" s="20"/>
      <c r="R273" s="20"/>
      <c r="S273" s="20"/>
      <c r="T273" s="20"/>
      <c r="U273" s="20"/>
      <c r="V273" s="13"/>
      <c r="W273" s="10"/>
    </row>
    <row r="274" spans="1:23" s="11" customFormat="1" ht="15" customHeight="1" x14ac:dyDescent="0.2">
      <c r="A274" s="12" t="s">
        <v>971</v>
      </c>
      <c r="B274" s="8"/>
      <c r="C274" s="8" t="s">
        <v>972</v>
      </c>
      <c r="D274" s="8"/>
      <c r="E274" s="8" t="s">
        <v>973</v>
      </c>
      <c r="F274" s="8"/>
      <c r="G274" s="8"/>
      <c r="H274" s="8"/>
      <c r="I274" s="8"/>
      <c r="J274" s="8"/>
      <c r="K274" s="8"/>
      <c r="L274" s="24"/>
      <c r="M274" s="24"/>
      <c r="N274" s="20"/>
      <c r="O274" s="20"/>
      <c r="P274" s="20"/>
      <c r="Q274" s="24"/>
      <c r="R274" s="24"/>
      <c r="S274" s="20"/>
      <c r="T274" s="20"/>
      <c r="U274" s="20"/>
      <c r="V274" s="13"/>
      <c r="W274" s="10"/>
    </row>
    <row r="275" spans="1:23" s="11" customFormat="1" ht="15" customHeight="1" x14ac:dyDescent="0.2">
      <c r="A275" s="12" t="s">
        <v>971</v>
      </c>
      <c r="B275" s="8" t="s">
        <v>974</v>
      </c>
      <c r="C275" s="8" t="s">
        <v>975</v>
      </c>
      <c r="D275" s="8" t="s">
        <v>42</v>
      </c>
      <c r="E275" s="8" t="s">
        <v>976</v>
      </c>
      <c r="F275" s="8" t="s">
        <v>977</v>
      </c>
      <c r="G275" s="8" t="s">
        <v>978</v>
      </c>
      <c r="H275" s="8" t="s">
        <v>979</v>
      </c>
      <c r="I275" s="8" t="s">
        <v>980</v>
      </c>
      <c r="J275" s="8"/>
      <c r="K275" s="8" t="s">
        <v>981</v>
      </c>
      <c r="L275" s="20" t="s">
        <v>982</v>
      </c>
      <c r="M275" s="20"/>
      <c r="N275" s="20" t="s">
        <v>188</v>
      </c>
      <c r="O275" s="20" t="s">
        <v>188</v>
      </c>
      <c r="P275" s="20" t="s">
        <v>188</v>
      </c>
      <c r="Q275" s="20" t="s">
        <v>983</v>
      </c>
      <c r="R275" s="20"/>
      <c r="S275" s="20"/>
      <c r="T275" s="20" t="s">
        <v>188</v>
      </c>
      <c r="U275" s="20" t="s">
        <v>188</v>
      </c>
      <c r="V275" s="13"/>
      <c r="W275" s="10"/>
    </row>
    <row r="276" spans="1:23" s="11" customFormat="1" ht="15" customHeight="1" x14ac:dyDescent="0.2">
      <c r="A276" s="12" t="s">
        <v>984</v>
      </c>
      <c r="B276" s="8"/>
      <c r="C276" s="8" t="s">
        <v>985</v>
      </c>
      <c r="D276" s="8"/>
      <c r="E276" s="8" t="s">
        <v>945</v>
      </c>
      <c r="F276" s="8"/>
      <c r="G276" s="8"/>
      <c r="H276" s="8"/>
      <c r="I276" s="8"/>
      <c r="J276" s="8"/>
      <c r="K276" s="8"/>
      <c r="L276" s="24"/>
      <c r="M276" s="24"/>
      <c r="N276" s="20"/>
      <c r="O276" s="20"/>
      <c r="P276" s="20"/>
      <c r="Q276" s="24"/>
      <c r="R276" s="24"/>
      <c r="S276" s="20"/>
      <c r="T276" s="20"/>
      <c r="U276" s="20"/>
      <c r="V276" s="13"/>
      <c r="W276" s="10"/>
    </row>
    <row r="277" spans="1:23" s="11" customFormat="1" ht="15" customHeight="1" x14ac:dyDescent="0.2">
      <c r="A277" s="12" t="s">
        <v>986</v>
      </c>
      <c r="B277" s="8"/>
      <c r="C277" s="8" t="s">
        <v>987</v>
      </c>
      <c r="D277" s="8"/>
      <c r="E277" s="8" t="s">
        <v>945</v>
      </c>
      <c r="F277" s="8"/>
      <c r="G277" s="8"/>
      <c r="H277" s="8"/>
      <c r="I277" s="8"/>
      <c r="J277" s="8"/>
      <c r="K277" s="8"/>
      <c r="L277" s="20"/>
      <c r="M277" s="20"/>
      <c r="N277" s="20"/>
      <c r="O277" s="20"/>
      <c r="P277" s="20"/>
      <c r="Q277" s="20"/>
      <c r="R277" s="20"/>
      <c r="S277" s="20"/>
      <c r="T277" s="20"/>
      <c r="U277" s="20"/>
      <c r="V277" s="13"/>
      <c r="W277" s="10"/>
    </row>
    <row r="278" spans="1:23" s="11" customFormat="1" ht="15" customHeight="1" x14ac:dyDescent="0.2">
      <c r="A278" s="12" t="s">
        <v>988</v>
      </c>
      <c r="B278" s="8"/>
      <c r="C278" s="8" t="s">
        <v>989</v>
      </c>
      <c r="D278" s="8"/>
      <c r="E278" s="8" t="s">
        <v>990</v>
      </c>
      <c r="F278" s="8"/>
      <c r="G278" s="8"/>
      <c r="H278" s="8"/>
      <c r="I278" s="8"/>
      <c r="J278" s="8"/>
      <c r="K278" s="8"/>
      <c r="L278" s="24"/>
      <c r="M278" s="24"/>
      <c r="N278" s="20"/>
      <c r="O278" s="20"/>
      <c r="P278" s="20"/>
      <c r="Q278" s="24"/>
      <c r="R278" s="24"/>
      <c r="S278" s="20"/>
      <c r="T278" s="20"/>
      <c r="U278" s="20"/>
      <c r="V278" s="13"/>
      <c r="W278" s="10"/>
    </row>
    <row r="279" spans="1:23" s="11" customFormat="1" ht="15" customHeight="1" x14ac:dyDescent="0.2">
      <c r="A279" s="12" t="s">
        <v>991</v>
      </c>
      <c r="B279" s="8"/>
      <c r="C279" s="8" t="s">
        <v>992</v>
      </c>
      <c r="D279" s="8"/>
      <c r="E279" s="8" t="s">
        <v>945</v>
      </c>
      <c r="F279" s="8"/>
      <c r="G279" s="8"/>
      <c r="H279" s="8"/>
      <c r="I279" s="8"/>
      <c r="J279" s="8"/>
      <c r="K279" s="8"/>
      <c r="L279" s="20"/>
      <c r="M279" s="20"/>
      <c r="N279" s="20"/>
      <c r="O279" s="20"/>
      <c r="P279" s="20"/>
      <c r="Q279" s="20"/>
      <c r="R279" s="20"/>
      <c r="S279" s="20"/>
      <c r="T279" s="20"/>
      <c r="U279" s="20"/>
      <c r="V279" s="13"/>
      <c r="W279" s="10"/>
    </row>
    <row r="280" spans="1:23" s="11" customFormat="1" ht="15" customHeight="1" x14ac:dyDescent="0.2">
      <c r="A280" s="12" t="s">
        <v>993</v>
      </c>
      <c r="B280" s="8"/>
      <c r="C280" s="8" t="s">
        <v>994</v>
      </c>
      <c r="D280" s="8"/>
      <c r="E280" s="8" t="s">
        <v>995</v>
      </c>
      <c r="F280" s="8"/>
      <c r="G280" s="8"/>
      <c r="H280" s="8"/>
      <c r="I280" s="8"/>
      <c r="J280" s="8"/>
      <c r="K280" s="8"/>
      <c r="L280" s="24"/>
      <c r="M280" s="24"/>
      <c r="N280" s="20"/>
      <c r="O280" s="20"/>
      <c r="P280" s="20"/>
      <c r="Q280" s="24"/>
      <c r="R280" s="24"/>
      <c r="S280" s="20"/>
      <c r="T280" s="20"/>
      <c r="U280" s="20"/>
      <c r="V280" s="13"/>
      <c r="W280" s="10"/>
    </row>
    <row r="281" spans="1:23" s="11" customFormat="1" ht="15" customHeight="1" x14ac:dyDescent="0.2">
      <c r="A281" s="12" t="s">
        <v>993</v>
      </c>
      <c r="B281" s="8" t="s">
        <v>996</v>
      </c>
      <c r="C281" s="8" t="s">
        <v>997</v>
      </c>
      <c r="D281" s="8" t="s">
        <v>42</v>
      </c>
      <c r="E281" s="8" t="s">
        <v>998</v>
      </c>
      <c r="F281" s="8" t="s">
        <v>999</v>
      </c>
      <c r="G281" s="8" t="s">
        <v>1000</v>
      </c>
      <c r="H281" s="8" t="s">
        <v>1001</v>
      </c>
      <c r="I281" s="8" t="s">
        <v>1002</v>
      </c>
      <c r="J281" s="8"/>
      <c r="K281" s="8" t="s">
        <v>1003</v>
      </c>
      <c r="L281" s="20"/>
      <c r="M281" s="20"/>
      <c r="N281" s="20"/>
      <c r="O281" s="20"/>
      <c r="P281" s="20"/>
      <c r="Q281" s="20" t="s">
        <v>484</v>
      </c>
      <c r="R281" s="20"/>
      <c r="S281" s="20"/>
      <c r="T281" s="20"/>
      <c r="U281" s="20" t="s">
        <v>188</v>
      </c>
      <c r="V281" s="13"/>
      <c r="W281" s="10"/>
    </row>
    <row r="282" spans="1:23" s="11" customFormat="1" ht="15" customHeight="1" x14ac:dyDescent="0.2">
      <c r="A282" s="12" t="s">
        <v>1004</v>
      </c>
      <c r="B282" s="8"/>
      <c r="C282" s="8" t="s">
        <v>1005</v>
      </c>
      <c r="D282" s="8"/>
      <c r="E282" s="8" t="s">
        <v>1006</v>
      </c>
      <c r="F282" s="8"/>
      <c r="G282" s="8"/>
      <c r="H282" s="8"/>
      <c r="I282" s="8"/>
      <c r="J282" s="8"/>
      <c r="K282" s="8"/>
      <c r="L282" s="24"/>
      <c r="M282" s="24"/>
      <c r="N282" s="20"/>
      <c r="O282" s="20"/>
      <c r="P282" s="20"/>
      <c r="Q282" s="24"/>
      <c r="R282" s="24"/>
      <c r="S282" s="20"/>
      <c r="T282" s="20"/>
      <c r="U282" s="20"/>
      <c r="V282" s="13"/>
      <c r="W282" s="10"/>
    </row>
    <row r="283" spans="1:23" s="11" customFormat="1" ht="15" customHeight="1" x14ac:dyDescent="0.2">
      <c r="A283" s="12" t="s">
        <v>1007</v>
      </c>
      <c r="B283" s="8"/>
      <c r="C283" s="8" t="s">
        <v>1008</v>
      </c>
      <c r="D283" s="8"/>
      <c r="E283" s="8" t="s">
        <v>1009</v>
      </c>
      <c r="F283" s="8"/>
      <c r="G283" s="8"/>
      <c r="H283" s="8"/>
      <c r="I283" s="8"/>
      <c r="J283" s="8"/>
      <c r="K283" s="8"/>
      <c r="L283" s="20"/>
      <c r="M283" s="20"/>
      <c r="N283" s="20"/>
      <c r="O283" s="20"/>
      <c r="P283" s="20"/>
      <c r="Q283" s="20"/>
      <c r="R283" s="20"/>
      <c r="S283" s="20"/>
      <c r="T283" s="20"/>
      <c r="U283" s="20"/>
      <c r="V283" s="13"/>
      <c r="W283" s="10"/>
    </row>
    <row r="284" spans="1:23" s="11" customFormat="1" ht="15" customHeight="1" x14ac:dyDescent="0.2">
      <c r="A284" s="12" t="s">
        <v>1010</v>
      </c>
      <c r="B284" s="8"/>
      <c r="C284" s="8" t="s">
        <v>1011</v>
      </c>
      <c r="D284" s="8"/>
      <c r="E284" s="8" t="s">
        <v>945</v>
      </c>
      <c r="F284" s="8"/>
      <c r="G284" s="8"/>
      <c r="H284" s="8"/>
      <c r="I284" s="8"/>
      <c r="J284" s="8"/>
      <c r="K284" s="8"/>
      <c r="L284" s="24"/>
      <c r="M284" s="24"/>
      <c r="N284" s="20"/>
      <c r="O284" s="20"/>
      <c r="P284" s="20"/>
      <c r="Q284" s="24"/>
      <c r="R284" s="24"/>
      <c r="S284" s="20"/>
      <c r="T284" s="20"/>
      <c r="U284" s="20"/>
      <c r="V284" s="13"/>
      <c r="W284" s="10"/>
    </row>
    <row r="285" spans="1:23" s="11" customFormat="1" ht="15" customHeight="1" x14ac:dyDescent="0.2">
      <c r="A285" s="12" t="s">
        <v>1012</v>
      </c>
      <c r="B285" s="8"/>
      <c r="C285" s="8" t="s">
        <v>1013</v>
      </c>
      <c r="D285" s="8"/>
      <c r="E285" s="8" t="s">
        <v>1014</v>
      </c>
      <c r="F285" s="8"/>
      <c r="G285" s="8"/>
      <c r="H285" s="8"/>
      <c r="I285" s="8"/>
      <c r="J285" s="8"/>
      <c r="K285" s="8"/>
      <c r="L285" s="20"/>
      <c r="M285" s="20"/>
      <c r="N285" s="20"/>
      <c r="O285" s="20"/>
      <c r="P285" s="20"/>
      <c r="Q285" s="20"/>
      <c r="R285" s="20"/>
      <c r="S285" s="20"/>
      <c r="T285" s="20"/>
      <c r="U285" s="20"/>
      <c r="V285" s="13"/>
      <c r="W285" s="10"/>
    </row>
    <row r="286" spans="1:23" s="11" customFormat="1" ht="15" customHeight="1" x14ac:dyDescent="0.2">
      <c r="A286" s="12" t="s">
        <v>1015</v>
      </c>
      <c r="B286" s="8"/>
      <c r="C286" s="8" t="s">
        <v>961</v>
      </c>
      <c r="D286" s="8"/>
      <c r="E286" s="8" t="s">
        <v>1016</v>
      </c>
      <c r="F286" s="8"/>
      <c r="G286" s="8"/>
      <c r="H286" s="8"/>
      <c r="I286" s="8"/>
      <c r="J286" s="8"/>
      <c r="K286" s="8"/>
      <c r="L286" s="24"/>
      <c r="M286" s="24"/>
      <c r="N286" s="20"/>
      <c r="O286" s="20"/>
      <c r="P286" s="20"/>
      <c r="Q286" s="24"/>
      <c r="R286" s="24"/>
      <c r="S286" s="20"/>
      <c r="T286" s="20"/>
      <c r="U286" s="20"/>
      <c r="V286" s="13"/>
      <c r="W286" s="10"/>
    </row>
    <row r="287" spans="1:23" s="11" customFormat="1" ht="15" customHeight="1" x14ac:dyDescent="0.2">
      <c r="A287" s="12" t="s">
        <v>1017</v>
      </c>
      <c r="B287" s="8"/>
      <c r="C287" s="8" t="s">
        <v>1018</v>
      </c>
      <c r="D287" s="8"/>
      <c r="E287" s="8" t="s">
        <v>1019</v>
      </c>
      <c r="F287" s="8"/>
      <c r="G287" s="8"/>
      <c r="H287" s="8"/>
      <c r="I287" s="8"/>
      <c r="J287" s="8"/>
      <c r="K287" s="8"/>
      <c r="L287" s="20"/>
      <c r="M287" s="20"/>
      <c r="N287" s="20"/>
      <c r="O287" s="20"/>
      <c r="P287" s="20"/>
      <c r="Q287" s="20"/>
      <c r="R287" s="20"/>
      <c r="S287" s="20"/>
      <c r="T287" s="20"/>
      <c r="U287" s="20"/>
      <c r="V287" s="13"/>
      <c r="W287" s="10"/>
    </row>
    <row r="288" spans="1:23" s="11" customFormat="1" ht="15" customHeight="1" x14ac:dyDescent="0.2">
      <c r="A288" s="12" t="s">
        <v>1020</v>
      </c>
      <c r="B288" s="8"/>
      <c r="C288" s="8" t="s">
        <v>1021</v>
      </c>
      <c r="D288" s="8"/>
      <c r="E288" s="8" t="s">
        <v>1022</v>
      </c>
      <c r="F288" s="8"/>
      <c r="G288" s="8"/>
      <c r="H288" s="8"/>
      <c r="I288" s="8"/>
      <c r="J288" s="8"/>
      <c r="K288" s="8"/>
      <c r="L288" s="24"/>
      <c r="M288" s="24"/>
      <c r="N288" s="20"/>
      <c r="O288" s="20"/>
      <c r="P288" s="20"/>
      <c r="Q288" s="24"/>
      <c r="R288" s="24"/>
      <c r="S288" s="20"/>
      <c r="T288" s="20"/>
      <c r="U288" s="20"/>
      <c r="V288" s="13"/>
      <c r="W288" s="10"/>
    </row>
    <row r="289" spans="1:23" s="11" customFormat="1" ht="15" customHeight="1" x14ac:dyDescent="0.2">
      <c r="A289" s="12" t="s">
        <v>1023</v>
      </c>
      <c r="B289" s="8"/>
      <c r="C289" s="8" t="s">
        <v>1024</v>
      </c>
      <c r="D289" s="8"/>
      <c r="E289" s="8" t="s">
        <v>1025</v>
      </c>
      <c r="F289" s="8"/>
      <c r="G289" s="8"/>
      <c r="H289" s="8"/>
      <c r="I289" s="8"/>
      <c r="J289" s="8"/>
      <c r="K289" s="8"/>
      <c r="L289" s="20"/>
      <c r="M289" s="20"/>
      <c r="N289" s="20"/>
      <c r="O289" s="20"/>
      <c r="P289" s="20"/>
      <c r="Q289" s="20"/>
      <c r="R289" s="20"/>
      <c r="S289" s="20"/>
      <c r="T289" s="20"/>
      <c r="U289" s="20"/>
      <c r="V289" s="13"/>
      <c r="W289" s="10"/>
    </row>
    <row r="290" spans="1:23" s="11" customFormat="1" ht="15" customHeight="1" x14ac:dyDescent="0.2">
      <c r="A290" s="12" t="s">
        <v>1026</v>
      </c>
      <c r="B290" s="8"/>
      <c r="C290" s="8" t="s">
        <v>1027</v>
      </c>
      <c r="D290" s="8"/>
      <c r="E290" s="8" t="s">
        <v>1028</v>
      </c>
      <c r="F290" s="8"/>
      <c r="G290" s="8"/>
      <c r="H290" s="8"/>
      <c r="I290" s="8"/>
      <c r="J290" s="8"/>
      <c r="K290" s="8"/>
      <c r="L290" s="24"/>
      <c r="M290" s="24"/>
      <c r="N290" s="20"/>
      <c r="O290" s="20"/>
      <c r="P290" s="20"/>
      <c r="Q290" s="24"/>
      <c r="R290" s="24"/>
      <c r="S290" s="20"/>
      <c r="T290" s="20"/>
      <c r="U290" s="20"/>
      <c r="V290" s="13"/>
      <c r="W290" s="10"/>
    </row>
    <row r="291" spans="1:23" s="11" customFormat="1" ht="15" customHeight="1" x14ac:dyDescent="0.2">
      <c r="A291" s="12" t="s">
        <v>1029</v>
      </c>
      <c r="B291" s="8"/>
      <c r="C291" s="8" t="s">
        <v>1030</v>
      </c>
      <c r="D291" s="8"/>
      <c r="E291" s="8" t="s">
        <v>1031</v>
      </c>
      <c r="F291" s="8"/>
      <c r="G291" s="8"/>
      <c r="H291" s="8"/>
      <c r="I291" s="8"/>
      <c r="J291" s="8"/>
      <c r="K291" s="8"/>
      <c r="L291" s="20"/>
      <c r="M291" s="20"/>
      <c r="N291" s="20"/>
      <c r="O291" s="20"/>
      <c r="P291" s="20"/>
      <c r="Q291" s="20"/>
      <c r="R291" s="20"/>
      <c r="S291" s="20"/>
      <c r="T291" s="20"/>
      <c r="U291" s="20"/>
      <c r="V291" s="13"/>
      <c r="W291" s="10"/>
    </row>
    <row r="292" spans="1:23" s="11" customFormat="1" ht="15" customHeight="1" x14ac:dyDescent="0.2">
      <c r="A292" s="12" t="s">
        <v>1032</v>
      </c>
      <c r="B292" s="8"/>
      <c r="C292" s="8" t="s">
        <v>1033</v>
      </c>
      <c r="D292" s="8"/>
      <c r="E292" s="8" t="s">
        <v>1034</v>
      </c>
      <c r="F292" s="8"/>
      <c r="G292" s="8"/>
      <c r="H292" s="8"/>
      <c r="I292" s="8"/>
      <c r="J292" s="8"/>
      <c r="K292" s="8"/>
      <c r="L292" s="24"/>
      <c r="M292" s="24"/>
      <c r="N292" s="20"/>
      <c r="O292" s="20"/>
      <c r="P292" s="20"/>
      <c r="Q292" s="24"/>
      <c r="R292" s="24"/>
      <c r="S292" s="20"/>
      <c r="T292" s="20"/>
      <c r="U292" s="20"/>
      <c r="V292" s="13"/>
      <c r="W292" s="10"/>
    </row>
    <row r="293" spans="1:23" s="11" customFormat="1" ht="15" customHeight="1" x14ac:dyDescent="0.2">
      <c r="A293" s="12" t="s">
        <v>1035</v>
      </c>
      <c r="B293" s="8"/>
      <c r="C293" s="8" t="s">
        <v>1036</v>
      </c>
      <c r="D293" s="8"/>
      <c r="E293" s="8" t="s">
        <v>1037</v>
      </c>
      <c r="F293" s="8"/>
      <c r="G293" s="8"/>
      <c r="H293" s="8"/>
      <c r="I293" s="8"/>
      <c r="J293" s="8"/>
      <c r="K293" s="8"/>
      <c r="L293" s="20"/>
      <c r="M293" s="20"/>
      <c r="N293" s="20"/>
      <c r="O293" s="20"/>
      <c r="P293" s="20"/>
      <c r="Q293" s="20"/>
      <c r="R293" s="20"/>
      <c r="S293" s="20"/>
      <c r="T293" s="20"/>
      <c r="U293" s="20"/>
      <c r="V293" s="13"/>
      <c r="W293" s="10"/>
    </row>
    <row r="294" spans="1:23" s="11" customFormat="1" ht="15" customHeight="1" x14ac:dyDescent="0.2">
      <c r="A294" s="12" t="s">
        <v>1038</v>
      </c>
      <c r="B294" s="8"/>
      <c r="C294" s="8" t="s">
        <v>1039</v>
      </c>
      <c r="D294" s="8"/>
      <c r="E294" s="8" t="s">
        <v>1040</v>
      </c>
      <c r="F294" s="8"/>
      <c r="G294" s="8"/>
      <c r="H294" s="8"/>
      <c r="I294" s="8"/>
      <c r="J294" s="8"/>
      <c r="K294" s="8"/>
      <c r="L294" s="24"/>
      <c r="M294" s="24"/>
      <c r="N294" s="20"/>
      <c r="O294" s="20"/>
      <c r="P294" s="20"/>
      <c r="Q294" s="24"/>
      <c r="R294" s="24"/>
      <c r="S294" s="20"/>
      <c r="T294" s="20"/>
      <c r="U294" s="20"/>
      <c r="V294" s="13"/>
      <c r="W294" s="10"/>
    </row>
    <row r="295" spans="1:23" s="11" customFormat="1" ht="15" customHeight="1" x14ac:dyDescent="0.2">
      <c r="A295" s="12" t="s">
        <v>1041</v>
      </c>
      <c r="B295" s="8"/>
      <c r="C295" s="8" t="s">
        <v>1042</v>
      </c>
      <c r="D295" s="8"/>
      <c r="E295" s="8" t="s">
        <v>1043</v>
      </c>
      <c r="F295" s="8"/>
      <c r="G295" s="8"/>
      <c r="H295" s="8"/>
      <c r="I295" s="8"/>
      <c r="J295" s="8"/>
      <c r="K295" s="8"/>
      <c r="L295" s="20"/>
      <c r="M295" s="20"/>
      <c r="N295" s="20"/>
      <c r="O295" s="20"/>
      <c r="P295" s="20"/>
      <c r="Q295" s="20"/>
      <c r="R295" s="20"/>
      <c r="S295" s="20"/>
      <c r="T295" s="20"/>
      <c r="U295" s="20"/>
      <c r="V295" s="13"/>
      <c r="W295" s="10"/>
    </row>
    <row r="296" spans="1:23" s="11" customFormat="1" ht="15" customHeight="1" x14ac:dyDescent="0.2">
      <c r="A296" s="12" t="s">
        <v>1044</v>
      </c>
      <c r="B296" s="8"/>
      <c r="C296" s="8" t="s">
        <v>1045</v>
      </c>
      <c r="D296" s="8"/>
      <c r="E296" s="8" t="s">
        <v>1046</v>
      </c>
      <c r="F296" s="8"/>
      <c r="G296" s="8"/>
      <c r="H296" s="8"/>
      <c r="I296" s="8"/>
      <c r="J296" s="8"/>
      <c r="K296" s="8"/>
      <c r="L296" s="24"/>
      <c r="M296" s="24"/>
      <c r="N296" s="20"/>
      <c r="O296" s="20"/>
      <c r="P296" s="20"/>
      <c r="Q296" s="24"/>
      <c r="R296" s="24"/>
      <c r="S296" s="20"/>
      <c r="T296" s="20"/>
      <c r="U296" s="20"/>
      <c r="V296" s="13"/>
      <c r="W296" s="10"/>
    </row>
    <row r="297" spans="1:23" s="11" customFormat="1" ht="15" customHeight="1" x14ac:dyDescent="0.2">
      <c r="A297" s="12" t="s">
        <v>1047</v>
      </c>
      <c r="B297" s="8"/>
      <c r="C297" s="8" t="s">
        <v>1048</v>
      </c>
      <c r="D297" s="8"/>
      <c r="E297" s="8" t="s">
        <v>1049</v>
      </c>
      <c r="F297" s="8"/>
      <c r="G297" s="8"/>
      <c r="H297" s="8"/>
      <c r="I297" s="8"/>
      <c r="J297" s="8"/>
      <c r="K297" s="8"/>
      <c r="L297" s="20"/>
      <c r="M297" s="20"/>
      <c r="N297" s="20"/>
      <c r="O297" s="20"/>
      <c r="P297" s="20"/>
      <c r="Q297" s="20"/>
      <c r="R297" s="20"/>
      <c r="S297" s="20"/>
      <c r="T297" s="20"/>
      <c r="U297" s="20"/>
      <c r="V297" s="13"/>
      <c r="W297" s="10"/>
    </row>
    <row r="298" spans="1:23" s="11" customFormat="1" ht="15" customHeight="1" x14ac:dyDescent="0.2">
      <c r="A298" s="12" t="s">
        <v>1050</v>
      </c>
      <c r="B298" s="8"/>
      <c r="C298" s="8" t="s">
        <v>1051</v>
      </c>
      <c r="D298" s="8"/>
      <c r="E298" s="8" t="s">
        <v>1052</v>
      </c>
      <c r="F298" s="8"/>
      <c r="G298" s="8"/>
      <c r="H298" s="8"/>
      <c r="I298" s="8"/>
      <c r="J298" s="8"/>
      <c r="K298" s="8"/>
      <c r="L298" s="24"/>
      <c r="M298" s="24"/>
      <c r="N298" s="20"/>
      <c r="O298" s="20"/>
      <c r="P298" s="20"/>
      <c r="Q298" s="24"/>
      <c r="R298" s="24"/>
      <c r="S298" s="20"/>
      <c r="T298" s="20"/>
      <c r="U298" s="20"/>
      <c r="V298" s="13"/>
      <c r="W298" s="10"/>
    </row>
    <row r="299" spans="1:23" s="11" customFormat="1" ht="15" customHeight="1" x14ac:dyDescent="0.2">
      <c r="A299" s="12" t="s">
        <v>1053</v>
      </c>
      <c r="B299" s="8"/>
      <c r="C299" s="8" t="s">
        <v>1054</v>
      </c>
      <c r="D299" s="8"/>
      <c r="E299" s="8" t="s">
        <v>1055</v>
      </c>
      <c r="F299" s="8"/>
      <c r="G299" s="8"/>
      <c r="H299" s="8"/>
      <c r="I299" s="8"/>
      <c r="J299" s="8"/>
      <c r="K299" s="8"/>
      <c r="L299" s="20"/>
      <c r="M299" s="20"/>
      <c r="N299" s="20"/>
      <c r="O299" s="20"/>
      <c r="P299" s="20"/>
      <c r="Q299" s="20"/>
      <c r="R299" s="20"/>
      <c r="S299" s="20"/>
      <c r="T299" s="20"/>
      <c r="U299" s="20"/>
      <c r="V299" s="13"/>
      <c r="W299" s="10"/>
    </row>
    <row r="300" spans="1:23" s="11" customFormat="1" ht="15" customHeight="1" x14ac:dyDescent="0.2">
      <c r="A300" s="12" t="s">
        <v>1056</v>
      </c>
      <c r="B300" s="8"/>
      <c r="C300" s="8" t="s">
        <v>1057</v>
      </c>
      <c r="D300" s="8"/>
      <c r="E300" s="8" t="s">
        <v>1058</v>
      </c>
      <c r="F300" s="8"/>
      <c r="G300" s="8"/>
      <c r="H300" s="8"/>
      <c r="I300" s="8"/>
      <c r="J300" s="8"/>
      <c r="K300" s="8"/>
      <c r="L300" s="24"/>
      <c r="M300" s="24"/>
      <c r="N300" s="20"/>
      <c r="O300" s="20"/>
      <c r="P300" s="20"/>
      <c r="Q300" s="24"/>
      <c r="R300" s="24"/>
      <c r="S300" s="20"/>
      <c r="T300" s="20"/>
      <c r="U300" s="20"/>
      <c r="V300" s="13"/>
      <c r="W300" s="10"/>
    </row>
    <row r="301" spans="1:23" s="11" customFormat="1" ht="15" customHeight="1" x14ac:dyDescent="0.2">
      <c r="A301" s="12" t="s">
        <v>1059</v>
      </c>
      <c r="B301" s="8"/>
      <c r="C301" s="8" t="s">
        <v>1060</v>
      </c>
      <c r="D301" s="8"/>
      <c r="E301" s="8" t="s">
        <v>1061</v>
      </c>
      <c r="F301" s="8"/>
      <c r="G301" s="8"/>
      <c r="H301" s="8"/>
      <c r="I301" s="8"/>
      <c r="J301" s="8"/>
      <c r="K301" s="8"/>
      <c r="L301" s="20"/>
      <c r="M301" s="20"/>
      <c r="N301" s="20"/>
      <c r="O301" s="20"/>
      <c r="P301" s="20"/>
      <c r="Q301" s="20"/>
      <c r="R301" s="20"/>
      <c r="S301" s="20"/>
      <c r="T301" s="20"/>
      <c r="U301" s="20"/>
      <c r="V301" s="13"/>
      <c r="W301" s="10"/>
    </row>
    <row r="302" spans="1:23" s="11" customFormat="1" ht="15" customHeight="1" x14ac:dyDescent="0.2">
      <c r="A302" s="12" t="s">
        <v>1059</v>
      </c>
      <c r="B302" s="8" t="s">
        <v>1062</v>
      </c>
      <c r="C302" s="8" t="s">
        <v>1063</v>
      </c>
      <c r="D302" s="8" t="s">
        <v>42</v>
      </c>
      <c r="E302" s="8" t="s">
        <v>1064</v>
      </c>
      <c r="F302" s="8" t="s">
        <v>1065</v>
      </c>
      <c r="G302" s="8" t="s">
        <v>1066</v>
      </c>
      <c r="H302" s="8" t="s">
        <v>1067</v>
      </c>
      <c r="I302" s="8" t="s">
        <v>1068</v>
      </c>
      <c r="J302" s="8"/>
      <c r="K302" s="8" t="s">
        <v>214</v>
      </c>
      <c r="L302" s="24" t="s">
        <v>215</v>
      </c>
      <c r="M302" s="24"/>
      <c r="N302" s="20"/>
      <c r="O302" s="20" t="s">
        <v>188</v>
      </c>
      <c r="P302" s="20" t="s">
        <v>188</v>
      </c>
      <c r="Q302" s="24" t="s">
        <v>124</v>
      </c>
      <c r="R302" s="24"/>
      <c r="S302" s="20"/>
      <c r="T302" s="20" t="s">
        <v>188</v>
      </c>
      <c r="U302" s="20" t="s">
        <v>188</v>
      </c>
      <c r="V302" s="13"/>
      <c r="W302" s="10"/>
    </row>
    <row r="303" spans="1:23" s="11" customFormat="1" ht="15" customHeight="1" x14ac:dyDescent="0.2">
      <c r="A303" s="12" t="s">
        <v>1069</v>
      </c>
      <c r="B303" s="8"/>
      <c r="C303" s="8" t="s">
        <v>1070</v>
      </c>
      <c r="D303" s="8"/>
      <c r="E303" s="8" t="s">
        <v>1071</v>
      </c>
      <c r="F303" s="8"/>
      <c r="G303" s="8"/>
      <c r="H303" s="8"/>
      <c r="I303" s="8"/>
      <c r="J303" s="8"/>
      <c r="K303" s="8"/>
      <c r="L303" s="20"/>
      <c r="M303" s="20"/>
      <c r="N303" s="20"/>
      <c r="O303" s="20"/>
      <c r="P303" s="20"/>
      <c r="Q303" s="20"/>
      <c r="R303" s="20"/>
      <c r="S303" s="20"/>
      <c r="T303" s="20"/>
      <c r="U303" s="20"/>
      <c r="V303" s="13"/>
      <c r="W303" s="10"/>
    </row>
    <row r="304" spans="1:23" s="11" customFormat="1" ht="15" customHeight="1" x14ac:dyDescent="0.2">
      <c r="A304" s="12" t="s">
        <v>1072</v>
      </c>
      <c r="B304" s="8"/>
      <c r="C304" s="8" t="s">
        <v>1073</v>
      </c>
      <c r="D304" s="8"/>
      <c r="E304" s="8" t="s">
        <v>1074</v>
      </c>
      <c r="F304" s="8"/>
      <c r="G304" s="8"/>
      <c r="H304" s="8"/>
      <c r="I304" s="8"/>
      <c r="J304" s="8"/>
      <c r="K304" s="8"/>
      <c r="L304" s="24"/>
      <c r="M304" s="24"/>
      <c r="N304" s="20"/>
      <c r="O304" s="20"/>
      <c r="P304" s="20"/>
      <c r="Q304" s="24"/>
      <c r="R304" s="24"/>
      <c r="S304" s="20"/>
      <c r="T304" s="20"/>
      <c r="U304" s="20"/>
      <c r="V304" s="13"/>
      <c r="W304" s="10"/>
    </row>
    <row r="305" spans="1:23" s="11" customFormat="1" ht="15" customHeight="1" x14ac:dyDescent="0.2">
      <c r="A305" s="12" t="s">
        <v>1075</v>
      </c>
      <c r="B305" s="8"/>
      <c r="C305" s="8" t="s">
        <v>1076</v>
      </c>
      <c r="D305" s="8"/>
      <c r="E305" s="8" t="s">
        <v>1077</v>
      </c>
      <c r="F305" s="8"/>
      <c r="G305" s="8"/>
      <c r="H305" s="8"/>
      <c r="I305" s="8"/>
      <c r="J305" s="8"/>
      <c r="K305" s="8"/>
      <c r="L305" s="20"/>
      <c r="M305" s="20"/>
      <c r="N305" s="20"/>
      <c r="O305" s="20"/>
      <c r="P305" s="20"/>
      <c r="Q305" s="20"/>
      <c r="R305" s="20"/>
      <c r="S305" s="20"/>
      <c r="T305" s="20"/>
      <c r="U305" s="20"/>
      <c r="V305" s="13"/>
      <c r="W305" s="10"/>
    </row>
    <row r="306" spans="1:23" s="11" customFormat="1" ht="15" customHeight="1" x14ac:dyDescent="0.2">
      <c r="A306" s="12" t="s">
        <v>1078</v>
      </c>
      <c r="B306" s="8"/>
      <c r="C306" s="8" t="s">
        <v>1079</v>
      </c>
      <c r="D306" s="8"/>
      <c r="E306" s="8" t="s">
        <v>1080</v>
      </c>
      <c r="F306" s="8"/>
      <c r="G306" s="8"/>
      <c r="H306" s="8"/>
      <c r="I306" s="8"/>
      <c r="J306" s="8"/>
      <c r="K306" s="8"/>
      <c r="L306" s="24"/>
      <c r="M306" s="24"/>
      <c r="N306" s="20"/>
      <c r="O306" s="20"/>
      <c r="P306" s="20"/>
      <c r="Q306" s="24"/>
      <c r="R306" s="24"/>
      <c r="S306" s="20"/>
      <c r="T306" s="20"/>
      <c r="U306" s="20"/>
      <c r="V306" s="13"/>
      <c r="W306" s="10"/>
    </row>
    <row r="307" spans="1:23" s="11" customFormat="1" ht="15" customHeight="1" x14ac:dyDescent="0.2">
      <c r="A307" s="12" t="s">
        <v>1081</v>
      </c>
      <c r="B307" s="8"/>
      <c r="C307" s="8" t="s">
        <v>1082</v>
      </c>
      <c r="D307" s="8"/>
      <c r="E307" s="8" t="s">
        <v>1083</v>
      </c>
      <c r="F307" s="8"/>
      <c r="G307" s="8"/>
      <c r="H307" s="8"/>
      <c r="I307" s="8"/>
      <c r="J307" s="8"/>
      <c r="K307" s="8"/>
      <c r="L307" s="20"/>
      <c r="M307" s="20"/>
      <c r="N307" s="20"/>
      <c r="O307" s="20"/>
      <c r="P307" s="20"/>
      <c r="Q307" s="20"/>
      <c r="R307" s="20"/>
      <c r="S307" s="20"/>
      <c r="T307" s="20"/>
      <c r="U307" s="20"/>
      <c r="V307" s="13"/>
      <c r="W307" s="10"/>
    </row>
    <row r="308" spans="1:23" s="11" customFormat="1" ht="15" customHeight="1" x14ac:dyDescent="0.2">
      <c r="A308" s="12" t="s">
        <v>1084</v>
      </c>
      <c r="B308" s="8"/>
      <c r="C308" s="8" t="s">
        <v>776</v>
      </c>
      <c r="D308" s="8"/>
      <c r="E308" s="8" t="s">
        <v>1085</v>
      </c>
      <c r="F308" s="8"/>
      <c r="G308" s="8"/>
      <c r="H308" s="8"/>
      <c r="I308" s="8"/>
      <c r="J308" s="8"/>
      <c r="K308" s="8"/>
      <c r="L308" s="24"/>
      <c r="M308" s="24"/>
      <c r="N308" s="20"/>
      <c r="O308" s="20"/>
      <c r="P308" s="20"/>
      <c r="Q308" s="24"/>
      <c r="R308" s="24"/>
      <c r="S308" s="20"/>
      <c r="T308" s="20"/>
      <c r="U308" s="20"/>
      <c r="V308" s="13"/>
      <c r="W308" s="10"/>
    </row>
    <row r="309" spans="1:23" s="11" customFormat="1" ht="15" customHeight="1" x14ac:dyDescent="0.2">
      <c r="A309" s="12" t="s">
        <v>1086</v>
      </c>
      <c r="B309" s="8"/>
      <c r="C309" s="8" t="s">
        <v>1087</v>
      </c>
      <c r="D309" s="8"/>
      <c r="E309" s="8" t="s">
        <v>1088</v>
      </c>
      <c r="F309" s="8"/>
      <c r="G309" s="8"/>
      <c r="H309" s="8"/>
      <c r="I309" s="8"/>
      <c r="J309" s="8"/>
      <c r="K309" s="8"/>
      <c r="L309" s="20"/>
      <c r="M309" s="20"/>
      <c r="N309" s="20"/>
      <c r="O309" s="20"/>
      <c r="P309" s="20"/>
      <c r="Q309" s="20"/>
      <c r="R309" s="20"/>
      <c r="S309" s="20"/>
      <c r="T309" s="20"/>
      <c r="U309" s="20"/>
      <c r="V309" s="13"/>
      <c r="W309" s="10"/>
    </row>
    <row r="310" spans="1:23" s="11" customFormat="1" ht="15" customHeight="1" x14ac:dyDescent="0.2">
      <c r="A310" s="12" t="s">
        <v>1086</v>
      </c>
      <c r="B310" s="8" t="s">
        <v>1089</v>
      </c>
      <c r="C310" s="8" t="s">
        <v>1090</v>
      </c>
      <c r="D310" s="8" t="s">
        <v>42</v>
      </c>
      <c r="E310" s="8" t="s">
        <v>1091</v>
      </c>
      <c r="F310" s="8" t="s">
        <v>1092</v>
      </c>
      <c r="G310" s="8" t="s">
        <v>278</v>
      </c>
      <c r="H310" s="8" t="s">
        <v>1093</v>
      </c>
      <c r="I310" s="8" t="s">
        <v>1094</v>
      </c>
      <c r="J310" s="8"/>
      <c r="K310" s="8" t="s">
        <v>214</v>
      </c>
      <c r="L310" s="24" t="s">
        <v>215</v>
      </c>
      <c r="M310" s="24"/>
      <c r="N310" s="20"/>
      <c r="O310" s="20" t="s">
        <v>188</v>
      </c>
      <c r="P310" s="20" t="s">
        <v>188</v>
      </c>
      <c r="Q310" s="24" t="s">
        <v>124</v>
      </c>
      <c r="R310" s="24"/>
      <c r="S310" s="20"/>
      <c r="T310" s="20" t="s">
        <v>188</v>
      </c>
      <c r="U310" s="20" t="s">
        <v>188</v>
      </c>
      <c r="V310" s="13"/>
      <c r="W310" s="10"/>
    </row>
    <row r="311" spans="1:23" s="11" customFormat="1" ht="15" customHeight="1" x14ac:dyDescent="0.2">
      <c r="A311" s="12" t="s">
        <v>1095</v>
      </c>
      <c r="B311" s="8"/>
      <c r="C311" s="8" t="s">
        <v>1096</v>
      </c>
      <c r="D311" s="8"/>
      <c r="E311" s="8" t="s">
        <v>1097</v>
      </c>
      <c r="F311" s="8"/>
      <c r="G311" s="8"/>
      <c r="H311" s="8"/>
      <c r="I311" s="8"/>
      <c r="J311" s="8"/>
      <c r="K311" s="8"/>
      <c r="L311" s="20"/>
      <c r="M311" s="20"/>
      <c r="N311" s="20"/>
      <c r="O311" s="20"/>
      <c r="P311" s="20"/>
      <c r="Q311" s="20"/>
      <c r="R311" s="20"/>
      <c r="S311" s="20"/>
      <c r="T311" s="20"/>
      <c r="U311" s="20"/>
      <c r="V311" s="13"/>
      <c r="W311" s="10"/>
    </row>
    <row r="312" spans="1:23" s="11" customFormat="1" ht="15" customHeight="1" x14ac:dyDescent="0.2">
      <c r="A312" s="12" t="s">
        <v>1095</v>
      </c>
      <c r="B312" s="8" t="s">
        <v>1098</v>
      </c>
      <c r="C312" s="8" t="s">
        <v>1099</v>
      </c>
      <c r="D312" s="8" t="s">
        <v>42</v>
      </c>
      <c r="E312" s="8" t="s">
        <v>1100</v>
      </c>
      <c r="F312" s="8" t="s">
        <v>1101</v>
      </c>
      <c r="G312" s="8" t="s">
        <v>1102</v>
      </c>
      <c r="H312" s="8" t="s">
        <v>1103</v>
      </c>
      <c r="I312" s="8" t="s">
        <v>1104</v>
      </c>
      <c r="J312" s="8"/>
      <c r="K312" s="8"/>
      <c r="L312" s="24"/>
      <c r="M312" s="24"/>
      <c r="N312" s="20"/>
      <c r="O312" s="20"/>
      <c r="P312" s="20"/>
      <c r="Q312" s="24"/>
      <c r="R312" s="24"/>
      <c r="S312" s="20"/>
      <c r="T312" s="20"/>
      <c r="U312" s="20"/>
      <c r="V312" s="13" t="s">
        <v>1105</v>
      </c>
      <c r="W312" s="10"/>
    </row>
    <row r="313" spans="1:23" s="11" customFormat="1" ht="15" customHeight="1" x14ac:dyDescent="0.2">
      <c r="A313" s="12" t="s">
        <v>1095</v>
      </c>
      <c r="B313" s="8" t="s">
        <v>1106</v>
      </c>
      <c r="C313" s="8" t="s">
        <v>1107</v>
      </c>
      <c r="D313" s="8" t="s">
        <v>42</v>
      </c>
      <c r="E313" s="8" t="s">
        <v>1108</v>
      </c>
      <c r="F313" s="8" t="s">
        <v>1109</v>
      </c>
      <c r="G313" s="8" t="s">
        <v>1110</v>
      </c>
      <c r="H313" s="8" t="s">
        <v>1111</v>
      </c>
      <c r="I313" s="8" t="s">
        <v>1112</v>
      </c>
      <c r="J313" s="8"/>
      <c r="K313" s="8" t="s">
        <v>214</v>
      </c>
      <c r="L313" s="20" t="s">
        <v>215</v>
      </c>
      <c r="M313" s="20"/>
      <c r="N313" s="20"/>
      <c r="O313" s="20" t="s">
        <v>188</v>
      </c>
      <c r="P313" s="20" t="s">
        <v>188</v>
      </c>
      <c r="Q313" s="20" t="s">
        <v>124</v>
      </c>
      <c r="R313" s="20"/>
      <c r="S313" s="20"/>
      <c r="T313" s="20" t="s">
        <v>188</v>
      </c>
      <c r="U313" s="20" t="s">
        <v>188</v>
      </c>
      <c r="V313" s="13"/>
      <c r="W313" s="10"/>
    </row>
    <row r="314" spans="1:23" s="11" customFormat="1" ht="15" customHeight="1" x14ac:dyDescent="0.2">
      <c r="A314" s="12" t="s">
        <v>1095</v>
      </c>
      <c r="B314" s="8" t="s">
        <v>1113</v>
      </c>
      <c r="C314" s="8" t="s">
        <v>1114</v>
      </c>
      <c r="D314" s="8" t="s">
        <v>42</v>
      </c>
      <c r="E314" s="8" t="s">
        <v>1115</v>
      </c>
      <c r="F314" s="8" t="s">
        <v>1116</v>
      </c>
      <c r="G314" s="8" t="s">
        <v>1117</v>
      </c>
      <c r="H314" s="8" t="s">
        <v>1118</v>
      </c>
      <c r="I314" s="8" t="s">
        <v>1119</v>
      </c>
      <c r="J314" s="8"/>
      <c r="K314" s="8"/>
      <c r="L314" s="24"/>
      <c r="M314" s="24"/>
      <c r="N314" s="20"/>
      <c r="O314" s="20"/>
      <c r="P314" s="20"/>
      <c r="Q314" s="24"/>
      <c r="R314" s="24"/>
      <c r="S314" s="20"/>
      <c r="T314" s="20"/>
      <c r="U314" s="20"/>
      <c r="V314" s="13"/>
      <c r="W314" s="10"/>
    </row>
    <row r="315" spans="1:23" s="11" customFormat="1" ht="15" customHeight="1" x14ac:dyDescent="0.2">
      <c r="A315" s="12" t="s">
        <v>1095</v>
      </c>
      <c r="B315" s="8" t="s">
        <v>1120</v>
      </c>
      <c r="C315" s="8" t="s">
        <v>1121</v>
      </c>
      <c r="D315" s="8" t="s">
        <v>42</v>
      </c>
      <c r="E315" s="8" t="s">
        <v>1122</v>
      </c>
      <c r="F315" s="8" t="s">
        <v>1123</v>
      </c>
      <c r="G315" s="8" t="s">
        <v>1124</v>
      </c>
      <c r="H315" s="8" t="s">
        <v>1125</v>
      </c>
      <c r="I315" s="8" t="s">
        <v>1126</v>
      </c>
      <c r="J315" s="8"/>
      <c r="K315" s="8" t="s">
        <v>214</v>
      </c>
      <c r="L315" s="20" t="s">
        <v>215</v>
      </c>
      <c r="M315" s="20"/>
      <c r="N315" s="20"/>
      <c r="O315" s="20" t="s">
        <v>188</v>
      </c>
      <c r="P315" s="20" t="s">
        <v>188</v>
      </c>
      <c r="Q315" s="20" t="s">
        <v>124</v>
      </c>
      <c r="R315" s="20"/>
      <c r="S315" s="20"/>
      <c r="T315" s="20" t="s">
        <v>188</v>
      </c>
      <c r="U315" s="20" t="s">
        <v>188</v>
      </c>
      <c r="V315" s="13"/>
      <c r="W315" s="10"/>
    </row>
    <row r="316" spans="1:23" s="11" customFormat="1" ht="15" customHeight="1" x14ac:dyDescent="0.2">
      <c r="A316" s="12" t="s">
        <v>1095</v>
      </c>
      <c r="B316" s="8" t="s">
        <v>1127</v>
      </c>
      <c r="C316" s="8" t="s">
        <v>1128</v>
      </c>
      <c r="D316" s="8" t="s">
        <v>42</v>
      </c>
      <c r="E316" s="8" t="s">
        <v>1129</v>
      </c>
      <c r="F316" s="8" t="s">
        <v>1130</v>
      </c>
      <c r="G316" s="8" t="s">
        <v>1131</v>
      </c>
      <c r="H316" s="8" t="s">
        <v>1132</v>
      </c>
      <c r="I316" s="8" t="s">
        <v>1133</v>
      </c>
      <c r="J316" s="8"/>
      <c r="K316" s="8" t="s">
        <v>214</v>
      </c>
      <c r="L316" s="24" t="s">
        <v>215</v>
      </c>
      <c r="M316" s="24"/>
      <c r="N316" s="20"/>
      <c r="O316" s="20" t="s">
        <v>188</v>
      </c>
      <c r="P316" s="20" t="s">
        <v>188</v>
      </c>
      <c r="Q316" s="24" t="s">
        <v>124</v>
      </c>
      <c r="R316" s="24"/>
      <c r="S316" s="20"/>
      <c r="T316" s="20" t="s">
        <v>188</v>
      </c>
      <c r="U316" s="20" t="s">
        <v>188</v>
      </c>
      <c r="V316" s="13"/>
      <c r="W316" s="10"/>
    </row>
    <row r="317" spans="1:23" s="11" customFormat="1" ht="15" customHeight="1" x14ac:dyDescent="0.2">
      <c r="A317" s="12" t="s">
        <v>1134</v>
      </c>
      <c r="B317" s="8"/>
      <c r="C317" s="8" t="s">
        <v>1135</v>
      </c>
      <c r="D317" s="8"/>
      <c r="E317" s="8" t="s">
        <v>1136</v>
      </c>
      <c r="F317" s="8"/>
      <c r="G317" s="8"/>
      <c r="H317" s="8"/>
      <c r="I317" s="8"/>
      <c r="J317" s="8"/>
      <c r="K317" s="8"/>
      <c r="L317" s="20"/>
      <c r="M317" s="20"/>
      <c r="N317" s="20"/>
      <c r="O317" s="20"/>
      <c r="P317" s="20"/>
      <c r="Q317" s="20"/>
      <c r="R317" s="20"/>
      <c r="S317" s="20"/>
      <c r="T317" s="20"/>
      <c r="U317" s="20"/>
      <c r="V317" s="13"/>
      <c r="W317" s="10"/>
    </row>
    <row r="318" spans="1:23" s="11" customFormat="1" ht="15" customHeight="1" x14ac:dyDescent="0.2">
      <c r="A318" s="12" t="s">
        <v>1137</v>
      </c>
      <c r="B318" s="8"/>
      <c r="C318" s="8" t="s">
        <v>1138</v>
      </c>
      <c r="D318" s="8"/>
      <c r="E318" s="8" t="s">
        <v>1136</v>
      </c>
      <c r="F318" s="8"/>
      <c r="G318" s="8"/>
      <c r="H318" s="8"/>
      <c r="I318" s="8"/>
      <c r="J318" s="8"/>
      <c r="K318" s="8"/>
      <c r="L318" s="24"/>
      <c r="M318" s="24"/>
      <c r="N318" s="20"/>
      <c r="O318" s="20"/>
      <c r="P318" s="20"/>
      <c r="Q318" s="24"/>
      <c r="R318" s="24"/>
      <c r="S318" s="20"/>
      <c r="T318" s="20"/>
      <c r="U318" s="20"/>
      <c r="V318" s="13"/>
      <c r="W318" s="10"/>
    </row>
    <row r="319" spans="1:23" s="11" customFormat="1" ht="15" customHeight="1" x14ac:dyDescent="0.2">
      <c r="A319" s="12" t="s">
        <v>1139</v>
      </c>
      <c r="B319" s="8"/>
      <c r="C319" s="8" t="s">
        <v>1140</v>
      </c>
      <c r="D319" s="8"/>
      <c r="E319" s="8" t="s">
        <v>1136</v>
      </c>
      <c r="F319" s="8"/>
      <c r="G319" s="8"/>
      <c r="H319" s="8"/>
      <c r="I319" s="8"/>
      <c r="J319" s="8"/>
      <c r="K319" s="8"/>
      <c r="L319" s="20"/>
      <c r="M319" s="20"/>
      <c r="N319" s="20"/>
      <c r="O319" s="20"/>
      <c r="P319" s="20"/>
      <c r="Q319" s="20"/>
      <c r="R319" s="20"/>
      <c r="S319" s="20"/>
      <c r="T319" s="20"/>
      <c r="U319" s="20"/>
      <c r="V319" s="13"/>
      <c r="W319" s="10"/>
    </row>
    <row r="320" spans="1:23" s="11" customFormat="1" ht="15" customHeight="1" x14ac:dyDescent="0.2">
      <c r="A320" s="12" t="s">
        <v>1141</v>
      </c>
      <c r="B320" s="8"/>
      <c r="C320" s="8" t="s">
        <v>1142</v>
      </c>
      <c r="D320" s="8"/>
      <c r="E320" s="8" t="s">
        <v>1143</v>
      </c>
      <c r="F320" s="8"/>
      <c r="G320" s="8"/>
      <c r="H320" s="8"/>
      <c r="I320" s="8"/>
      <c r="J320" s="8"/>
      <c r="K320" s="8"/>
      <c r="L320" s="24"/>
      <c r="M320" s="24"/>
      <c r="N320" s="20"/>
      <c r="O320" s="20"/>
      <c r="P320" s="20"/>
      <c r="Q320" s="24"/>
      <c r="R320" s="24"/>
      <c r="S320" s="20"/>
      <c r="T320" s="20"/>
      <c r="U320" s="20"/>
      <c r="V320" s="13"/>
      <c r="W320" s="10"/>
    </row>
    <row r="321" spans="1:23" s="11" customFormat="1" ht="15" customHeight="1" x14ac:dyDescent="0.2">
      <c r="A321" s="12" t="s">
        <v>1144</v>
      </c>
      <c r="B321" s="8"/>
      <c r="C321" s="8" t="s">
        <v>1145</v>
      </c>
      <c r="D321" s="8"/>
      <c r="E321" s="8" t="s">
        <v>1136</v>
      </c>
      <c r="F321" s="8"/>
      <c r="G321" s="8"/>
      <c r="H321" s="8"/>
      <c r="I321" s="8"/>
      <c r="J321" s="8"/>
      <c r="K321" s="8"/>
      <c r="L321" s="20"/>
      <c r="M321" s="20"/>
      <c r="N321" s="20"/>
      <c r="O321" s="20"/>
      <c r="P321" s="20"/>
      <c r="Q321" s="20"/>
      <c r="R321" s="20"/>
      <c r="S321" s="20"/>
      <c r="T321" s="20"/>
      <c r="U321" s="20"/>
      <c r="V321" s="13"/>
      <c r="W321" s="10"/>
    </row>
    <row r="322" spans="1:23" s="11" customFormat="1" ht="15" customHeight="1" x14ac:dyDescent="0.2">
      <c r="A322" s="12" t="s">
        <v>1146</v>
      </c>
      <c r="B322" s="8"/>
      <c r="C322" s="8" t="s">
        <v>859</v>
      </c>
      <c r="D322" s="8"/>
      <c r="E322" s="8" t="s">
        <v>1147</v>
      </c>
      <c r="F322" s="8"/>
      <c r="G322" s="8"/>
      <c r="H322" s="8"/>
      <c r="I322" s="8"/>
      <c r="J322" s="8"/>
      <c r="K322" s="8"/>
      <c r="L322" s="24"/>
      <c r="M322" s="24"/>
      <c r="N322" s="20"/>
      <c r="O322" s="20"/>
      <c r="P322" s="20"/>
      <c r="Q322" s="24"/>
      <c r="R322" s="24"/>
      <c r="S322" s="20"/>
      <c r="T322" s="20"/>
      <c r="U322" s="20"/>
      <c r="V322" s="13"/>
      <c r="W322" s="10"/>
    </row>
    <row r="323" spans="1:23" s="11" customFormat="1" ht="15" customHeight="1" x14ac:dyDescent="0.2">
      <c r="A323" s="12" t="s">
        <v>1148</v>
      </c>
      <c r="B323" s="8"/>
      <c r="C323" s="8" t="s">
        <v>1149</v>
      </c>
      <c r="D323" s="8"/>
      <c r="E323" s="8" t="s">
        <v>1150</v>
      </c>
      <c r="F323" s="8"/>
      <c r="G323" s="8"/>
      <c r="H323" s="8"/>
      <c r="I323" s="8"/>
      <c r="J323" s="8"/>
      <c r="K323" s="8"/>
      <c r="L323" s="20"/>
      <c r="M323" s="20"/>
      <c r="N323" s="20"/>
      <c r="O323" s="20"/>
      <c r="P323" s="20"/>
      <c r="Q323" s="20"/>
      <c r="R323" s="20"/>
      <c r="S323" s="20"/>
      <c r="T323" s="20"/>
      <c r="U323" s="20"/>
      <c r="V323" s="13"/>
      <c r="W323" s="10"/>
    </row>
    <row r="324" spans="1:23" s="11" customFormat="1" ht="15" customHeight="1" x14ac:dyDescent="0.2">
      <c r="A324" s="12" t="s">
        <v>1148</v>
      </c>
      <c r="B324" s="8" t="s">
        <v>1151</v>
      </c>
      <c r="C324" s="8" t="s">
        <v>1152</v>
      </c>
      <c r="D324" s="8" t="s">
        <v>42</v>
      </c>
      <c r="E324" s="8" t="s">
        <v>1153</v>
      </c>
      <c r="F324" s="8" t="s">
        <v>1154</v>
      </c>
      <c r="G324" s="8" t="s">
        <v>1155</v>
      </c>
      <c r="H324" s="8" t="s">
        <v>1156</v>
      </c>
      <c r="I324" s="8" t="s">
        <v>1157</v>
      </c>
      <c r="J324" s="8"/>
      <c r="K324" s="8" t="s">
        <v>1158</v>
      </c>
      <c r="L324" s="24"/>
      <c r="M324" s="24"/>
      <c r="N324" s="20"/>
      <c r="O324" s="20"/>
      <c r="P324" s="20"/>
      <c r="Q324" s="24" t="s">
        <v>1159</v>
      </c>
      <c r="R324" s="24"/>
      <c r="S324" s="20" t="s">
        <v>188</v>
      </c>
      <c r="T324" s="20" t="s">
        <v>188</v>
      </c>
      <c r="U324" s="20" t="s">
        <v>188</v>
      </c>
      <c r="V324" s="13"/>
      <c r="W324" s="10"/>
    </row>
    <row r="325" spans="1:23" s="11" customFormat="1" ht="15" customHeight="1" x14ac:dyDescent="0.2">
      <c r="A325" s="12" t="s">
        <v>1148</v>
      </c>
      <c r="B325" s="8" t="s">
        <v>1160</v>
      </c>
      <c r="C325" s="8" t="s">
        <v>1161</v>
      </c>
      <c r="D325" s="8" t="s">
        <v>42</v>
      </c>
      <c r="E325" s="8" t="s">
        <v>1162</v>
      </c>
      <c r="F325" s="8" t="s">
        <v>1163</v>
      </c>
      <c r="G325" s="8" t="s">
        <v>1164</v>
      </c>
      <c r="H325" s="8" t="s">
        <v>1165</v>
      </c>
      <c r="I325" s="8" t="s">
        <v>1166</v>
      </c>
      <c r="J325" s="8"/>
      <c r="K325" s="8" t="s">
        <v>1158</v>
      </c>
      <c r="L325" s="20"/>
      <c r="M325" s="20"/>
      <c r="N325" s="20"/>
      <c r="O325" s="20"/>
      <c r="P325" s="20"/>
      <c r="Q325" s="20" t="s">
        <v>1159</v>
      </c>
      <c r="R325" s="20"/>
      <c r="S325" s="20" t="s">
        <v>188</v>
      </c>
      <c r="T325" s="20" t="s">
        <v>188</v>
      </c>
      <c r="U325" s="20" t="s">
        <v>188</v>
      </c>
      <c r="V325" s="13"/>
      <c r="W325" s="10"/>
    </row>
    <row r="326" spans="1:23" s="11" customFormat="1" ht="15" customHeight="1" x14ac:dyDescent="0.2">
      <c r="A326" s="12" t="s">
        <v>1167</v>
      </c>
      <c r="B326" s="8"/>
      <c r="C326" s="8" t="s">
        <v>1168</v>
      </c>
      <c r="D326" s="8"/>
      <c r="E326" s="8" t="s">
        <v>1169</v>
      </c>
      <c r="F326" s="8"/>
      <c r="G326" s="8"/>
      <c r="H326" s="8"/>
      <c r="I326" s="8"/>
      <c r="J326" s="8"/>
      <c r="K326" s="8"/>
      <c r="L326" s="24"/>
      <c r="M326" s="24"/>
      <c r="N326" s="20"/>
      <c r="O326" s="20"/>
      <c r="P326" s="20"/>
      <c r="Q326" s="24"/>
      <c r="R326" s="24"/>
      <c r="S326" s="20"/>
      <c r="T326" s="20"/>
      <c r="U326" s="20"/>
      <c r="V326" s="13"/>
      <c r="W326" s="10"/>
    </row>
    <row r="327" spans="1:23" s="11" customFormat="1" ht="15" customHeight="1" x14ac:dyDescent="0.2">
      <c r="A327" s="12" t="s">
        <v>1170</v>
      </c>
      <c r="B327" s="8"/>
      <c r="C327" s="8" t="s">
        <v>1171</v>
      </c>
      <c r="D327" s="8"/>
      <c r="E327" s="8" t="s">
        <v>1172</v>
      </c>
      <c r="F327" s="8"/>
      <c r="G327" s="8"/>
      <c r="H327" s="8"/>
      <c r="I327" s="8"/>
      <c r="J327" s="8"/>
      <c r="K327" s="8"/>
      <c r="L327" s="20"/>
      <c r="M327" s="20"/>
      <c r="N327" s="20"/>
      <c r="O327" s="20"/>
      <c r="P327" s="20"/>
      <c r="Q327" s="20"/>
      <c r="R327" s="20"/>
      <c r="S327" s="20"/>
      <c r="T327" s="20"/>
      <c r="U327" s="20"/>
      <c r="V327" s="13"/>
      <c r="W327" s="10"/>
    </row>
    <row r="328" spans="1:23" s="11" customFormat="1" ht="15" customHeight="1" x14ac:dyDescent="0.2">
      <c r="A328" s="12" t="s">
        <v>1173</v>
      </c>
      <c r="B328" s="8"/>
      <c r="C328" s="8" t="s">
        <v>1174</v>
      </c>
      <c r="D328" s="8"/>
      <c r="E328" s="8" t="s">
        <v>1175</v>
      </c>
      <c r="F328" s="8"/>
      <c r="G328" s="8"/>
      <c r="H328" s="8"/>
      <c r="I328" s="8"/>
      <c r="J328" s="8"/>
      <c r="K328" s="8"/>
      <c r="L328" s="24"/>
      <c r="M328" s="24"/>
      <c r="N328" s="20"/>
      <c r="O328" s="20"/>
      <c r="P328" s="20"/>
      <c r="Q328" s="24"/>
      <c r="R328" s="24"/>
      <c r="S328" s="20"/>
      <c r="T328" s="20"/>
      <c r="U328" s="20"/>
      <c r="V328" s="13"/>
      <c r="W328" s="10"/>
    </row>
    <row r="329" spans="1:23" s="11" customFormat="1" ht="15" customHeight="1" x14ac:dyDescent="0.2">
      <c r="A329" s="12" t="s">
        <v>1173</v>
      </c>
      <c r="B329" s="8" t="s">
        <v>1176</v>
      </c>
      <c r="C329" s="8" t="s">
        <v>1177</v>
      </c>
      <c r="D329" s="8" t="s">
        <v>42</v>
      </c>
      <c r="E329" s="8" t="s">
        <v>1178</v>
      </c>
      <c r="F329" s="8" t="s">
        <v>183</v>
      </c>
      <c r="G329" s="8" t="s">
        <v>1179</v>
      </c>
      <c r="H329" s="8" t="s">
        <v>1180</v>
      </c>
      <c r="I329" s="8" t="s">
        <v>1181</v>
      </c>
      <c r="J329" s="8"/>
      <c r="K329" s="8" t="s">
        <v>214</v>
      </c>
      <c r="L329" s="20" t="s">
        <v>215</v>
      </c>
      <c r="M329" s="20"/>
      <c r="N329" s="20"/>
      <c r="O329" s="20" t="s">
        <v>188</v>
      </c>
      <c r="P329" s="20" t="s">
        <v>188</v>
      </c>
      <c r="Q329" s="20" t="s">
        <v>124</v>
      </c>
      <c r="R329" s="20"/>
      <c r="S329" s="20"/>
      <c r="T329" s="20" t="s">
        <v>188</v>
      </c>
      <c r="U329" s="20" t="s">
        <v>188</v>
      </c>
      <c r="V329" s="13"/>
      <c r="W329" s="10"/>
    </row>
    <row r="330" spans="1:23" s="11" customFormat="1" ht="15" customHeight="1" x14ac:dyDescent="0.2">
      <c r="A330" s="12" t="s">
        <v>1182</v>
      </c>
      <c r="B330" s="8"/>
      <c r="C330" s="8" t="s">
        <v>1183</v>
      </c>
      <c r="D330" s="8"/>
      <c r="E330" s="8" t="s">
        <v>1184</v>
      </c>
      <c r="F330" s="8"/>
      <c r="G330" s="8"/>
      <c r="H330" s="8"/>
      <c r="I330" s="8"/>
      <c r="J330" s="8"/>
      <c r="K330" s="8"/>
      <c r="L330" s="24"/>
      <c r="M330" s="24"/>
      <c r="N330" s="20"/>
      <c r="O330" s="20"/>
      <c r="P330" s="20"/>
      <c r="Q330" s="24"/>
      <c r="R330" s="24"/>
      <c r="S330" s="20"/>
      <c r="T330" s="20"/>
      <c r="U330" s="20"/>
      <c r="V330" s="13"/>
      <c r="W330" s="10"/>
    </row>
    <row r="331" spans="1:23" s="11" customFormat="1" ht="15" customHeight="1" x14ac:dyDescent="0.2">
      <c r="A331" s="12" t="s">
        <v>1185</v>
      </c>
      <c r="B331" s="8"/>
      <c r="C331" s="8" t="s">
        <v>1186</v>
      </c>
      <c r="D331" s="8"/>
      <c r="E331" s="8" t="s">
        <v>1187</v>
      </c>
      <c r="F331" s="8"/>
      <c r="G331" s="8"/>
      <c r="H331" s="8"/>
      <c r="I331" s="8"/>
      <c r="J331" s="8"/>
      <c r="K331" s="8"/>
      <c r="L331" s="20"/>
      <c r="M331" s="20"/>
      <c r="N331" s="20"/>
      <c r="O331" s="20"/>
      <c r="P331" s="20"/>
      <c r="Q331" s="20"/>
      <c r="R331" s="20"/>
      <c r="S331" s="20"/>
      <c r="T331" s="20"/>
      <c r="U331" s="20"/>
      <c r="V331" s="13"/>
      <c r="W331" s="10"/>
    </row>
    <row r="332" spans="1:23" s="11" customFormat="1" ht="15" customHeight="1" x14ac:dyDescent="0.2">
      <c r="A332" s="12" t="s">
        <v>1188</v>
      </c>
      <c r="B332" s="8"/>
      <c r="C332" s="8" t="s">
        <v>1189</v>
      </c>
      <c r="D332" s="8"/>
      <c r="E332" s="8" t="s">
        <v>1190</v>
      </c>
      <c r="F332" s="8"/>
      <c r="G332" s="8"/>
      <c r="H332" s="8"/>
      <c r="I332" s="8"/>
      <c r="J332" s="8"/>
      <c r="K332" s="8"/>
      <c r="L332" s="24"/>
      <c r="M332" s="24"/>
      <c r="N332" s="20"/>
      <c r="O332" s="20"/>
      <c r="P332" s="20"/>
      <c r="Q332" s="24"/>
      <c r="R332" s="24"/>
      <c r="S332" s="20"/>
      <c r="T332" s="20"/>
      <c r="U332" s="20"/>
      <c r="V332" s="13"/>
      <c r="W332" s="10"/>
    </row>
    <row r="333" spans="1:23" s="11" customFormat="1" ht="15" customHeight="1" x14ac:dyDescent="0.2">
      <c r="A333" s="12" t="s">
        <v>1191</v>
      </c>
      <c r="B333" s="8"/>
      <c r="C333" s="8" t="s">
        <v>650</v>
      </c>
      <c r="D333" s="8"/>
      <c r="E333" s="8" t="s">
        <v>1192</v>
      </c>
      <c r="F333" s="8"/>
      <c r="G333" s="8"/>
      <c r="H333" s="8"/>
      <c r="I333" s="8"/>
      <c r="J333" s="8"/>
      <c r="K333" s="8"/>
      <c r="L333" s="20"/>
      <c r="M333" s="20"/>
      <c r="N333" s="20"/>
      <c r="O333" s="20"/>
      <c r="P333" s="20"/>
      <c r="Q333" s="20"/>
      <c r="R333" s="20"/>
      <c r="S333" s="20"/>
      <c r="T333" s="20"/>
      <c r="U333" s="20"/>
      <c r="V333" s="13"/>
      <c r="W333" s="10"/>
    </row>
    <row r="334" spans="1:23" s="11" customFormat="1" ht="15" customHeight="1" x14ac:dyDescent="0.2">
      <c r="A334" s="12" t="s">
        <v>1193</v>
      </c>
      <c r="B334" s="8"/>
      <c r="C334" s="8" t="s">
        <v>1194</v>
      </c>
      <c r="D334" s="8"/>
      <c r="E334" s="8" t="s">
        <v>1195</v>
      </c>
      <c r="F334" s="8"/>
      <c r="G334" s="8"/>
      <c r="H334" s="8"/>
      <c r="I334" s="8"/>
      <c r="J334" s="8"/>
      <c r="K334" s="8"/>
      <c r="L334" s="24"/>
      <c r="M334" s="24"/>
      <c r="N334" s="20"/>
      <c r="O334" s="20"/>
      <c r="P334" s="20"/>
      <c r="Q334" s="24"/>
      <c r="R334" s="24"/>
      <c r="S334" s="20"/>
      <c r="T334" s="20"/>
      <c r="U334" s="20"/>
      <c r="V334" s="13"/>
      <c r="W334" s="10"/>
    </row>
    <row r="335" spans="1:23" s="11" customFormat="1" ht="15" customHeight="1" x14ac:dyDescent="0.2">
      <c r="A335" s="12" t="s">
        <v>1196</v>
      </c>
      <c r="B335" s="8"/>
      <c r="C335" s="8" t="s">
        <v>1197</v>
      </c>
      <c r="D335" s="8"/>
      <c r="E335" s="8" t="s">
        <v>1198</v>
      </c>
      <c r="F335" s="8"/>
      <c r="G335" s="8"/>
      <c r="H335" s="8"/>
      <c r="I335" s="8"/>
      <c r="J335" s="8"/>
      <c r="K335" s="8"/>
      <c r="L335" s="20"/>
      <c r="M335" s="20"/>
      <c r="N335" s="20"/>
      <c r="O335" s="20"/>
      <c r="P335" s="20"/>
      <c r="Q335" s="20"/>
      <c r="R335" s="20"/>
      <c r="S335" s="20"/>
      <c r="T335" s="20"/>
      <c r="U335" s="20"/>
      <c r="V335" s="13"/>
      <c r="W335" s="10"/>
    </row>
    <row r="336" spans="1:23" s="11" customFormat="1" ht="15" customHeight="1" x14ac:dyDescent="0.2">
      <c r="A336" s="12" t="s">
        <v>1196</v>
      </c>
      <c r="B336" s="8" t="s">
        <v>1199</v>
      </c>
      <c r="C336" s="8" t="s">
        <v>1200</v>
      </c>
      <c r="D336" s="8" t="s">
        <v>42</v>
      </c>
      <c r="E336" s="8" t="s">
        <v>1201</v>
      </c>
      <c r="F336" s="8" t="s">
        <v>1202</v>
      </c>
      <c r="G336" s="8" t="s">
        <v>1203</v>
      </c>
      <c r="H336" s="8" t="s">
        <v>1204</v>
      </c>
      <c r="I336" s="8" t="s">
        <v>1205</v>
      </c>
      <c r="J336" s="8"/>
      <c r="K336" s="8" t="s">
        <v>214</v>
      </c>
      <c r="L336" s="24" t="s">
        <v>215</v>
      </c>
      <c r="M336" s="24"/>
      <c r="N336" s="20"/>
      <c r="O336" s="20" t="s">
        <v>188</v>
      </c>
      <c r="P336" s="20" t="s">
        <v>188</v>
      </c>
      <c r="Q336" s="24" t="s">
        <v>124</v>
      </c>
      <c r="R336" s="24"/>
      <c r="S336" s="20"/>
      <c r="T336" s="20" t="s">
        <v>188</v>
      </c>
      <c r="U336" s="20" t="s">
        <v>188</v>
      </c>
      <c r="V336" s="13"/>
      <c r="W336" s="10"/>
    </row>
    <row r="337" spans="1:23" s="11" customFormat="1" ht="15" customHeight="1" x14ac:dyDescent="0.2">
      <c r="A337" s="12" t="s">
        <v>1206</v>
      </c>
      <c r="B337" s="8"/>
      <c r="C337" s="8" t="s">
        <v>1207</v>
      </c>
      <c r="D337" s="8"/>
      <c r="E337" s="8" t="s">
        <v>1208</v>
      </c>
      <c r="F337" s="8"/>
      <c r="G337" s="8"/>
      <c r="H337" s="8"/>
      <c r="I337" s="8"/>
      <c r="J337" s="8"/>
      <c r="K337" s="8"/>
      <c r="L337" s="20"/>
      <c r="M337" s="20"/>
      <c r="N337" s="20"/>
      <c r="O337" s="20"/>
      <c r="P337" s="20"/>
      <c r="Q337" s="20"/>
      <c r="R337" s="20"/>
      <c r="S337" s="20"/>
      <c r="T337" s="20"/>
      <c r="U337" s="20"/>
      <c r="V337" s="13"/>
      <c r="W337" s="10"/>
    </row>
    <row r="338" spans="1:23" s="11" customFormat="1" ht="15" customHeight="1" x14ac:dyDescent="0.2">
      <c r="A338" s="12" t="s">
        <v>1209</v>
      </c>
      <c r="B338" s="8"/>
      <c r="C338" s="8" t="s">
        <v>1210</v>
      </c>
      <c r="D338" s="8"/>
      <c r="E338" s="8" t="s">
        <v>1211</v>
      </c>
      <c r="F338" s="8"/>
      <c r="G338" s="8"/>
      <c r="H338" s="8"/>
      <c r="I338" s="8"/>
      <c r="J338" s="8"/>
      <c r="K338" s="8"/>
      <c r="L338" s="24"/>
      <c r="M338" s="24"/>
      <c r="N338" s="20"/>
      <c r="O338" s="20"/>
      <c r="P338" s="20"/>
      <c r="Q338" s="24"/>
      <c r="R338" s="24"/>
      <c r="S338" s="20"/>
      <c r="T338" s="20"/>
      <c r="U338" s="20"/>
      <c r="V338" s="13"/>
      <c r="W338" s="10"/>
    </row>
    <row r="339" spans="1:23" s="11" customFormat="1" ht="15" customHeight="1" x14ac:dyDescent="0.2">
      <c r="A339" s="12" t="s">
        <v>1212</v>
      </c>
      <c r="B339" s="8"/>
      <c r="C339" s="8" t="s">
        <v>1213</v>
      </c>
      <c r="D339" s="8"/>
      <c r="E339" s="8" t="s">
        <v>1214</v>
      </c>
      <c r="F339" s="8"/>
      <c r="G339" s="8"/>
      <c r="H339" s="8"/>
      <c r="I339" s="8"/>
      <c r="J339" s="8"/>
      <c r="K339" s="8"/>
      <c r="L339" s="20"/>
      <c r="M339" s="20"/>
      <c r="N339" s="20"/>
      <c r="O339" s="20"/>
      <c r="P339" s="20"/>
      <c r="Q339" s="20"/>
      <c r="R339" s="20"/>
      <c r="S339" s="20"/>
      <c r="T339" s="20"/>
      <c r="U339" s="20"/>
      <c r="V339" s="13"/>
      <c r="W339" s="10"/>
    </row>
    <row r="340" spans="1:23" s="11" customFormat="1" ht="15" customHeight="1" x14ac:dyDescent="0.2">
      <c r="A340" s="12" t="s">
        <v>1215</v>
      </c>
      <c r="B340" s="8"/>
      <c r="C340" s="8" t="s">
        <v>1216</v>
      </c>
      <c r="D340" s="8"/>
      <c r="E340" s="8" t="s">
        <v>1217</v>
      </c>
      <c r="F340" s="8"/>
      <c r="G340" s="8"/>
      <c r="H340" s="8"/>
      <c r="I340" s="8"/>
      <c r="J340" s="8"/>
      <c r="K340" s="8"/>
      <c r="L340" s="24"/>
      <c r="M340" s="24"/>
      <c r="N340" s="20"/>
      <c r="O340" s="20"/>
      <c r="P340" s="20"/>
      <c r="Q340" s="24"/>
      <c r="R340" s="24"/>
      <c r="S340" s="20"/>
      <c r="T340" s="20"/>
      <c r="U340" s="20"/>
      <c r="V340" s="13"/>
      <c r="W340" s="10"/>
    </row>
    <row r="341" spans="1:23" s="11" customFormat="1" ht="15" customHeight="1" x14ac:dyDescent="0.2">
      <c r="A341" s="12" t="s">
        <v>1218</v>
      </c>
      <c r="B341" s="8"/>
      <c r="C341" s="8" t="s">
        <v>1219</v>
      </c>
      <c r="D341" s="8"/>
      <c r="E341" s="8" t="s">
        <v>1220</v>
      </c>
      <c r="F341" s="8"/>
      <c r="G341" s="8"/>
      <c r="H341" s="8"/>
      <c r="I341" s="8"/>
      <c r="J341" s="8"/>
      <c r="K341" s="8"/>
      <c r="L341" s="20"/>
      <c r="M341" s="20"/>
      <c r="N341" s="20"/>
      <c r="O341" s="20"/>
      <c r="P341" s="20"/>
      <c r="Q341" s="20"/>
      <c r="R341" s="20"/>
      <c r="S341" s="20"/>
      <c r="T341" s="20"/>
      <c r="U341" s="20"/>
      <c r="V341" s="13"/>
      <c r="W341" s="10"/>
    </row>
    <row r="342" spans="1:23" s="11" customFormat="1" ht="15" customHeight="1" x14ac:dyDescent="0.2">
      <c r="A342" s="12" t="s">
        <v>1221</v>
      </c>
      <c r="B342" s="8"/>
      <c r="C342" s="8" t="s">
        <v>1222</v>
      </c>
      <c r="D342" s="8"/>
      <c r="E342" s="8" t="s">
        <v>1223</v>
      </c>
      <c r="F342" s="8"/>
      <c r="G342" s="8"/>
      <c r="H342" s="8"/>
      <c r="I342" s="8"/>
      <c r="J342" s="8"/>
      <c r="K342" s="8"/>
      <c r="L342" s="24"/>
      <c r="M342" s="24"/>
      <c r="N342" s="20"/>
      <c r="O342" s="20"/>
      <c r="P342" s="20"/>
      <c r="Q342" s="24"/>
      <c r="R342" s="24"/>
      <c r="S342" s="20"/>
      <c r="T342" s="20"/>
      <c r="U342" s="20"/>
      <c r="V342" s="13"/>
      <c r="W342" s="10"/>
    </row>
    <row r="343" spans="1:23" s="11" customFormat="1" ht="15" customHeight="1" x14ac:dyDescent="0.2">
      <c r="A343" s="12" t="s">
        <v>1224</v>
      </c>
      <c r="B343" s="8"/>
      <c r="C343" s="8" t="s">
        <v>1225</v>
      </c>
      <c r="D343" s="8"/>
      <c r="E343" s="8" t="s">
        <v>1226</v>
      </c>
      <c r="F343" s="8"/>
      <c r="G343" s="8"/>
      <c r="H343" s="8"/>
      <c r="I343" s="8"/>
      <c r="J343" s="8"/>
      <c r="K343" s="8"/>
      <c r="L343" s="20"/>
      <c r="M343" s="20"/>
      <c r="N343" s="20"/>
      <c r="O343" s="20"/>
      <c r="P343" s="20"/>
      <c r="Q343" s="20"/>
      <c r="R343" s="20"/>
      <c r="S343" s="20"/>
      <c r="T343" s="20"/>
      <c r="U343" s="20"/>
      <c r="V343" s="13"/>
      <c r="W343" s="10"/>
    </row>
    <row r="344" spans="1:23" s="11" customFormat="1" ht="15" customHeight="1" x14ac:dyDescent="0.2">
      <c r="A344" s="12" t="s">
        <v>1227</v>
      </c>
      <c r="B344" s="8"/>
      <c r="C344" s="8" t="s">
        <v>1228</v>
      </c>
      <c r="D344" s="8"/>
      <c r="E344" s="8" t="s">
        <v>1229</v>
      </c>
      <c r="F344" s="8"/>
      <c r="G344" s="8"/>
      <c r="H344" s="8"/>
      <c r="I344" s="8"/>
      <c r="J344" s="8"/>
      <c r="K344" s="8"/>
      <c r="L344" s="24"/>
      <c r="M344" s="24"/>
      <c r="N344" s="20"/>
      <c r="O344" s="20"/>
      <c r="P344" s="20"/>
      <c r="Q344" s="24"/>
      <c r="R344" s="24"/>
      <c r="S344" s="20"/>
      <c r="T344" s="20"/>
      <c r="U344" s="20"/>
      <c r="V344" s="13"/>
      <c r="W344" s="10"/>
    </row>
    <row r="345" spans="1:23" s="11" customFormat="1" ht="15" customHeight="1" x14ac:dyDescent="0.2">
      <c r="A345" s="12" t="s">
        <v>1230</v>
      </c>
      <c r="B345" s="8"/>
      <c r="C345" s="8" t="s">
        <v>1231</v>
      </c>
      <c r="D345" s="8"/>
      <c r="E345" s="8" t="s">
        <v>1232</v>
      </c>
      <c r="F345" s="8"/>
      <c r="G345" s="8"/>
      <c r="H345" s="8"/>
      <c r="I345" s="8"/>
      <c r="J345" s="8"/>
      <c r="K345" s="8"/>
      <c r="L345" s="20"/>
      <c r="M345" s="20"/>
      <c r="N345" s="20"/>
      <c r="O345" s="20"/>
      <c r="P345" s="20"/>
      <c r="Q345" s="20"/>
      <c r="R345" s="20"/>
      <c r="S345" s="20"/>
      <c r="T345" s="20"/>
      <c r="U345" s="20"/>
      <c r="V345" s="13"/>
      <c r="W345" s="10"/>
    </row>
    <row r="346" spans="1:23" s="11" customFormat="1" ht="15" customHeight="1" x14ac:dyDescent="0.2">
      <c r="A346" s="12" t="s">
        <v>1233</v>
      </c>
      <c r="B346" s="8"/>
      <c r="C346" s="8" t="s">
        <v>1234</v>
      </c>
      <c r="D346" s="8"/>
      <c r="E346" s="8" t="s">
        <v>1235</v>
      </c>
      <c r="F346" s="8"/>
      <c r="G346" s="8"/>
      <c r="H346" s="8"/>
      <c r="I346" s="8"/>
      <c r="J346" s="8"/>
      <c r="K346" s="8"/>
      <c r="L346" s="24"/>
      <c r="M346" s="24"/>
      <c r="N346" s="20"/>
      <c r="O346" s="20"/>
      <c r="P346" s="20"/>
      <c r="Q346" s="24"/>
      <c r="R346" s="24"/>
      <c r="S346" s="20"/>
      <c r="T346" s="20"/>
      <c r="U346" s="20"/>
      <c r="V346" s="13"/>
      <c r="W346" s="10"/>
    </row>
    <row r="347" spans="1:23" s="11" customFormat="1" ht="15" customHeight="1" x14ac:dyDescent="0.2">
      <c r="A347" s="12" t="s">
        <v>1236</v>
      </c>
      <c r="B347" s="8"/>
      <c r="C347" s="8" t="s">
        <v>1237</v>
      </c>
      <c r="D347" s="8"/>
      <c r="E347" s="8" t="s">
        <v>1238</v>
      </c>
      <c r="F347" s="8"/>
      <c r="G347" s="8"/>
      <c r="H347" s="8"/>
      <c r="I347" s="8"/>
      <c r="J347" s="8"/>
      <c r="K347" s="8"/>
      <c r="L347" s="20"/>
      <c r="M347" s="20"/>
      <c r="N347" s="20"/>
      <c r="O347" s="20"/>
      <c r="P347" s="20"/>
      <c r="Q347" s="20"/>
      <c r="R347" s="20"/>
      <c r="S347" s="20"/>
      <c r="T347" s="20"/>
      <c r="U347" s="20"/>
      <c r="V347" s="13"/>
      <c r="W347" s="10"/>
    </row>
    <row r="348" spans="1:23" s="11" customFormat="1" ht="15" customHeight="1" x14ac:dyDescent="0.2">
      <c r="A348" s="12" t="s">
        <v>1239</v>
      </c>
      <c r="B348" s="8"/>
      <c r="C348" s="8" t="s">
        <v>1240</v>
      </c>
      <c r="D348" s="8"/>
      <c r="E348" s="8" t="s">
        <v>1241</v>
      </c>
      <c r="F348" s="8"/>
      <c r="G348" s="8"/>
      <c r="H348" s="8"/>
      <c r="I348" s="8"/>
      <c r="J348" s="8"/>
      <c r="K348" s="8"/>
      <c r="L348" s="24"/>
      <c r="M348" s="24"/>
      <c r="N348" s="20"/>
      <c r="O348" s="20"/>
      <c r="P348" s="20"/>
      <c r="Q348" s="24"/>
      <c r="R348" s="24"/>
      <c r="S348" s="20"/>
      <c r="T348" s="20"/>
      <c r="U348" s="20"/>
      <c r="V348" s="13"/>
      <c r="W348" s="10"/>
    </row>
    <row r="349" spans="1:23" s="11" customFormat="1" ht="15" customHeight="1" x14ac:dyDescent="0.2">
      <c r="A349" s="12" t="s">
        <v>1242</v>
      </c>
      <c r="B349" s="8"/>
      <c r="C349" s="8" t="s">
        <v>1243</v>
      </c>
      <c r="D349" s="8"/>
      <c r="E349" s="8" t="s">
        <v>1244</v>
      </c>
      <c r="F349" s="8"/>
      <c r="G349" s="8"/>
      <c r="H349" s="8"/>
      <c r="I349" s="8"/>
      <c r="J349" s="8"/>
      <c r="K349" s="8"/>
      <c r="L349" s="20"/>
      <c r="M349" s="20"/>
      <c r="N349" s="20"/>
      <c r="O349" s="20"/>
      <c r="P349" s="20"/>
      <c r="Q349" s="20"/>
      <c r="R349" s="20"/>
      <c r="S349" s="20"/>
      <c r="T349" s="20"/>
      <c r="U349" s="20"/>
      <c r="V349" s="13"/>
      <c r="W349" s="10"/>
    </row>
    <row r="350" spans="1:23" s="11" customFormat="1" ht="15" customHeight="1" x14ac:dyDescent="0.2">
      <c r="A350" s="12" t="s">
        <v>1245</v>
      </c>
      <c r="B350" s="8"/>
      <c r="C350" s="8" t="s">
        <v>1246</v>
      </c>
      <c r="D350" s="8"/>
      <c r="E350" s="8" t="s">
        <v>1247</v>
      </c>
      <c r="F350" s="8"/>
      <c r="G350" s="8"/>
      <c r="H350" s="8"/>
      <c r="I350" s="8"/>
      <c r="J350" s="8"/>
      <c r="K350" s="8"/>
      <c r="L350" s="24"/>
      <c r="M350" s="24"/>
      <c r="N350" s="20"/>
      <c r="O350" s="20"/>
      <c r="P350" s="20"/>
      <c r="Q350" s="24"/>
      <c r="R350" s="24"/>
      <c r="S350" s="20"/>
      <c r="T350" s="20"/>
      <c r="U350" s="20"/>
      <c r="V350" s="13"/>
      <c r="W350" s="10"/>
    </row>
    <row r="351" spans="1:23" s="11" customFormat="1" ht="15" customHeight="1" x14ac:dyDescent="0.2">
      <c r="A351" s="12" t="s">
        <v>1248</v>
      </c>
      <c r="B351" s="8"/>
      <c r="C351" s="8" t="s">
        <v>1249</v>
      </c>
      <c r="D351" s="8"/>
      <c r="E351" s="8" t="s">
        <v>1250</v>
      </c>
      <c r="F351" s="8"/>
      <c r="G351" s="8"/>
      <c r="H351" s="8"/>
      <c r="I351" s="8"/>
      <c r="J351" s="8"/>
      <c r="K351" s="8"/>
      <c r="L351" s="20"/>
      <c r="M351" s="20"/>
      <c r="N351" s="20"/>
      <c r="O351" s="20"/>
      <c r="P351" s="20"/>
      <c r="Q351" s="20"/>
      <c r="R351" s="20"/>
      <c r="S351" s="20"/>
      <c r="T351" s="20"/>
      <c r="U351" s="20"/>
      <c r="V351" s="13"/>
      <c r="W351" s="10"/>
    </row>
    <row r="352" spans="1:23" s="11" customFormat="1" ht="15" customHeight="1" x14ac:dyDescent="0.2">
      <c r="A352" s="12" t="s">
        <v>1251</v>
      </c>
      <c r="B352" s="8"/>
      <c r="C352" s="8" t="s">
        <v>1252</v>
      </c>
      <c r="D352" s="8"/>
      <c r="E352" s="8" t="s">
        <v>1253</v>
      </c>
      <c r="F352" s="8"/>
      <c r="G352" s="8"/>
      <c r="H352" s="8"/>
      <c r="I352" s="8"/>
      <c r="J352" s="8"/>
      <c r="K352" s="8"/>
      <c r="L352" s="24"/>
      <c r="M352" s="24"/>
      <c r="N352" s="20"/>
      <c r="O352" s="20"/>
      <c r="P352" s="20"/>
      <c r="Q352" s="24"/>
      <c r="R352" s="24"/>
      <c r="S352" s="20"/>
      <c r="T352" s="20"/>
      <c r="U352" s="20"/>
      <c r="V352" s="13"/>
      <c r="W352" s="10"/>
    </row>
    <row r="353" spans="1:23" s="11" customFormat="1" ht="15" customHeight="1" x14ac:dyDescent="0.2">
      <c r="A353" s="12" t="s">
        <v>1254</v>
      </c>
      <c r="B353" s="8"/>
      <c r="C353" s="8" t="s">
        <v>1255</v>
      </c>
      <c r="D353" s="8"/>
      <c r="E353" s="8" t="s">
        <v>1256</v>
      </c>
      <c r="F353" s="8"/>
      <c r="G353" s="8"/>
      <c r="H353" s="8"/>
      <c r="I353" s="8"/>
      <c r="J353" s="8"/>
      <c r="K353" s="8"/>
      <c r="L353" s="20"/>
      <c r="M353" s="20"/>
      <c r="N353" s="20"/>
      <c r="O353" s="20"/>
      <c r="P353" s="20"/>
      <c r="Q353" s="20"/>
      <c r="R353" s="20"/>
      <c r="S353" s="20"/>
      <c r="T353" s="20"/>
      <c r="U353" s="20"/>
      <c r="V353" s="13"/>
      <c r="W353" s="10"/>
    </row>
    <row r="354" spans="1:23" s="11" customFormat="1" ht="15" customHeight="1" x14ac:dyDescent="0.2">
      <c r="A354" s="12" t="s">
        <v>1257</v>
      </c>
      <c r="B354" s="8"/>
      <c r="C354" s="8" t="s">
        <v>1258</v>
      </c>
      <c r="D354" s="8"/>
      <c r="E354" s="8" t="s">
        <v>1259</v>
      </c>
      <c r="F354" s="8"/>
      <c r="G354" s="8"/>
      <c r="H354" s="8"/>
      <c r="I354" s="8"/>
      <c r="J354" s="8"/>
      <c r="K354" s="8"/>
      <c r="L354" s="24"/>
      <c r="M354" s="24"/>
      <c r="N354" s="20"/>
      <c r="O354" s="20"/>
      <c r="P354" s="20"/>
      <c r="Q354" s="24"/>
      <c r="R354" s="24"/>
      <c r="S354" s="20"/>
      <c r="T354" s="20"/>
      <c r="U354" s="20"/>
      <c r="V354" s="13"/>
      <c r="W354" s="10"/>
    </row>
    <row r="355" spans="1:23" s="11" customFormat="1" ht="15" customHeight="1" x14ac:dyDescent="0.2">
      <c r="A355" s="12" t="s">
        <v>1257</v>
      </c>
      <c r="B355" s="8" t="s">
        <v>1260</v>
      </c>
      <c r="C355" s="8" t="s">
        <v>1261</v>
      </c>
      <c r="D355" s="8" t="s">
        <v>42</v>
      </c>
      <c r="E355" s="8" t="s">
        <v>1262</v>
      </c>
      <c r="F355" s="8" t="s">
        <v>1263</v>
      </c>
      <c r="G355" s="8" t="s">
        <v>1264</v>
      </c>
      <c r="H355" s="8" t="s">
        <v>1265</v>
      </c>
      <c r="I355" s="8" t="s">
        <v>1266</v>
      </c>
      <c r="J355" s="8"/>
      <c r="K355" s="8" t="s">
        <v>214</v>
      </c>
      <c r="L355" s="20" t="s">
        <v>215</v>
      </c>
      <c r="M355" s="20"/>
      <c r="N355" s="20"/>
      <c r="O355" s="20" t="s">
        <v>188</v>
      </c>
      <c r="P355" s="20" t="s">
        <v>188</v>
      </c>
      <c r="Q355" s="20" t="s">
        <v>124</v>
      </c>
      <c r="R355" s="20"/>
      <c r="S355" s="20"/>
      <c r="T355" s="20" t="s">
        <v>188</v>
      </c>
      <c r="U355" s="20" t="s">
        <v>188</v>
      </c>
      <c r="V355" s="13"/>
      <c r="W355" s="10"/>
    </row>
    <row r="356" spans="1:23" s="11" customFormat="1" ht="15" customHeight="1" x14ac:dyDescent="0.2">
      <c r="A356" s="12" t="s">
        <v>1267</v>
      </c>
      <c r="B356" s="8"/>
      <c r="C356" s="8" t="s">
        <v>1268</v>
      </c>
      <c r="D356" s="8"/>
      <c r="E356" s="8" t="s">
        <v>1269</v>
      </c>
      <c r="F356" s="8"/>
      <c r="G356" s="8"/>
      <c r="H356" s="8"/>
      <c r="I356" s="8"/>
      <c r="J356" s="8"/>
      <c r="K356" s="8"/>
      <c r="L356" s="24"/>
      <c r="M356" s="24"/>
      <c r="N356" s="20"/>
      <c r="O356" s="20"/>
      <c r="P356" s="20"/>
      <c r="Q356" s="24"/>
      <c r="R356" s="24"/>
      <c r="S356" s="20"/>
      <c r="T356" s="20"/>
      <c r="U356" s="20"/>
      <c r="V356" s="13"/>
      <c r="W356" s="10"/>
    </row>
    <row r="357" spans="1:23" s="11" customFormat="1" ht="15" customHeight="1" x14ac:dyDescent="0.2">
      <c r="A357" s="12" t="s">
        <v>1267</v>
      </c>
      <c r="B357" s="8" t="s">
        <v>1270</v>
      </c>
      <c r="C357" s="8" t="s">
        <v>1271</v>
      </c>
      <c r="D357" s="8" t="s">
        <v>42</v>
      </c>
      <c r="E357" s="8" t="s">
        <v>1272</v>
      </c>
      <c r="F357" s="8" t="s">
        <v>1273</v>
      </c>
      <c r="G357" s="8" t="s">
        <v>278</v>
      </c>
      <c r="H357" s="8" t="s">
        <v>1274</v>
      </c>
      <c r="I357" s="8" t="s">
        <v>1275</v>
      </c>
      <c r="J357" s="8"/>
      <c r="K357" s="8" t="s">
        <v>1276</v>
      </c>
      <c r="L357" s="20" t="s">
        <v>1277</v>
      </c>
      <c r="M357" s="20"/>
      <c r="N357" s="20"/>
      <c r="O357" s="20" t="s">
        <v>188</v>
      </c>
      <c r="P357" s="20" t="s">
        <v>188</v>
      </c>
      <c r="Q357" s="20"/>
      <c r="R357" s="20"/>
      <c r="S357" s="20"/>
      <c r="T357" s="20"/>
      <c r="U357" s="20"/>
      <c r="V357" s="13"/>
      <c r="W357" s="10"/>
    </row>
    <row r="358" spans="1:23" s="11" customFormat="1" ht="15" customHeight="1" x14ac:dyDescent="0.2">
      <c r="A358" s="12" t="s">
        <v>1278</v>
      </c>
      <c r="B358" s="8"/>
      <c r="C358" s="8" t="s">
        <v>1279</v>
      </c>
      <c r="D358" s="8"/>
      <c r="E358" s="8" t="s">
        <v>1280</v>
      </c>
      <c r="F358" s="8"/>
      <c r="G358" s="8"/>
      <c r="H358" s="8"/>
      <c r="I358" s="8"/>
      <c r="J358" s="8"/>
      <c r="K358" s="8"/>
      <c r="L358" s="24"/>
      <c r="M358" s="24"/>
      <c r="N358" s="20"/>
      <c r="O358" s="20"/>
      <c r="P358" s="20"/>
      <c r="Q358" s="24"/>
      <c r="R358" s="24"/>
      <c r="S358" s="20"/>
      <c r="T358" s="20"/>
      <c r="U358" s="20"/>
      <c r="V358" s="13"/>
      <c r="W358" s="10"/>
    </row>
    <row r="359" spans="1:23" s="11" customFormat="1" ht="15" customHeight="1" x14ac:dyDescent="0.2">
      <c r="A359" s="12" t="s">
        <v>1281</v>
      </c>
      <c r="B359" s="8"/>
      <c r="C359" s="8" t="s">
        <v>1282</v>
      </c>
      <c r="D359" s="8"/>
      <c r="E359" s="8" t="s">
        <v>1283</v>
      </c>
      <c r="F359" s="8"/>
      <c r="G359" s="8"/>
      <c r="H359" s="8"/>
      <c r="I359" s="8"/>
      <c r="J359" s="8"/>
      <c r="K359" s="8"/>
      <c r="L359" s="20"/>
      <c r="M359" s="20"/>
      <c r="N359" s="20"/>
      <c r="O359" s="20"/>
      <c r="P359" s="20"/>
      <c r="Q359" s="20"/>
      <c r="R359" s="20"/>
      <c r="S359" s="20"/>
      <c r="T359" s="20"/>
      <c r="U359" s="20"/>
      <c r="V359" s="13"/>
      <c r="W359" s="10"/>
    </row>
    <row r="360" spans="1:23" s="11" customFormat="1" ht="15" customHeight="1" x14ac:dyDescent="0.2">
      <c r="A360" s="12" t="s">
        <v>1284</v>
      </c>
      <c r="B360" s="8"/>
      <c r="C360" s="8" t="s">
        <v>1285</v>
      </c>
      <c r="D360" s="8"/>
      <c r="E360" s="8" t="s">
        <v>1286</v>
      </c>
      <c r="F360" s="8"/>
      <c r="G360" s="8"/>
      <c r="H360" s="8"/>
      <c r="I360" s="8"/>
      <c r="J360" s="8"/>
      <c r="K360" s="8"/>
      <c r="L360" s="24"/>
      <c r="M360" s="24"/>
      <c r="N360" s="20"/>
      <c r="O360" s="20"/>
      <c r="P360" s="20"/>
      <c r="Q360" s="24"/>
      <c r="R360" s="24"/>
      <c r="S360" s="20"/>
      <c r="T360" s="20"/>
      <c r="U360" s="20"/>
      <c r="V360" s="13"/>
      <c r="W360" s="10"/>
    </row>
    <row r="361" spans="1:23" s="11" customFormat="1" ht="15" customHeight="1" x14ac:dyDescent="0.2">
      <c r="A361" s="12" t="s">
        <v>1287</v>
      </c>
      <c r="B361" s="8"/>
      <c r="C361" s="8" t="s">
        <v>1288</v>
      </c>
      <c r="D361" s="8"/>
      <c r="E361" s="8" t="s">
        <v>1289</v>
      </c>
      <c r="F361" s="8"/>
      <c r="G361" s="8"/>
      <c r="H361" s="8"/>
      <c r="I361" s="8"/>
      <c r="J361" s="8"/>
      <c r="K361" s="8"/>
      <c r="L361" s="20"/>
      <c r="M361" s="20"/>
      <c r="N361" s="20"/>
      <c r="O361" s="20"/>
      <c r="P361" s="20"/>
      <c r="Q361" s="20"/>
      <c r="R361" s="20"/>
      <c r="S361" s="20"/>
      <c r="T361" s="20"/>
      <c r="U361" s="20"/>
      <c r="V361" s="13"/>
      <c r="W361" s="10"/>
    </row>
    <row r="362" spans="1:23" s="11" customFormat="1" ht="15" customHeight="1" x14ac:dyDescent="0.2">
      <c r="A362" s="12" t="s">
        <v>1290</v>
      </c>
      <c r="B362" s="8"/>
      <c r="C362" s="8" t="s">
        <v>1291</v>
      </c>
      <c r="D362" s="8"/>
      <c r="E362" s="8" t="s">
        <v>1292</v>
      </c>
      <c r="F362" s="8"/>
      <c r="G362" s="8"/>
      <c r="H362" s="8"/>
      <c r="I362" s="8"/>
      <c r="J362" s="8"/>
      <c r="K362" s="8"/>
      <c r="L362" s="24"/>
      <c r="M362" s="24"/>
      <c r="N362" s="20"/>
      <c r="O362" s="20"/>
      <c r="P362" s="20"/>
      <c r="Q362" s="24"/>
      <c r="R362" s="24"/>
      <c r="S362" s="20"/>
      <c r="T362" s="20"/>
      <c r="U362" s="20"/>
      <c r="V362" s="13"/>
      <c r="W362" s="10"/>
    </row>
    <row r="363" spans="1:23" s="11" customFormat="1" ht="15" customHeight="1" x14ac:dyDescent="0.2">
      <c r="A363" s="12" t="s">
        <v>1293</v>
      </c>
      <c r="B363" s="8"/>
      <c r="C363" s="8" t="s">
        <v>1294</v>
      </c>
      <c r="D363" s="8"/>
      <c r="E363" s="8" t="s">
        <v>1295</v>
      </c>
      <c r="F363" s="8"/>
      <c r="G363" s="8"/>
      <c r="H363" s="8"/>
      <c r="I363" s="8"/>
      <c r="J363" s="8"/>
      <c r="K363" s="8"/>
      <c r="L363" s="20"/>
      <c r="M363" s="20"/>
      <c r="N363" s="20"/>
      <c r="O363" s="20"/>
      <c r="P363" s="20"/>
      <c r="Q363" s="20"/>
      <c r="R363" s="20"/>
      <c r="S363" s="20"/>
      <c r="T363" s="20"/>
      <c r="U363" s="20"/>
      <c r="V363" s="13"/>
      <c r="W363" s="10"/>
    </row>
    <row r="364" spans="1:23" s="11" customFormat="1" ht="15" customHeight="1" x14ac:dyDescent="0.2">
      <c r="A364" s="12" t="s">
        <v>1296</v>
      </c>
      <c r="B364" s="8"/>
      <c r="C364" s="8" t="s">
        <v>1297</v>
      </c>
      <c r="D364" s="8"/>
      <c r="E364" s="8" t="s">
        <v>1298</v>
      </c>
      <c r="F364" s="8"/>
      <c r="G364" s="8"/>
      <c r="H364" s="8"/>
      <c r="I364" s="8"/>
      <c r="J364" s="8"/>
      <c r="K364" s="8"/>
      <c r="L364" s="24"/>
      <c r="M364" s="24"/>
      <c r="N364" s="20"/>
      <c r="O364" s="20"/>
      <c r="P364" s="20"/>
      <c r="Q364" s="24"/>
      <c r="R364" s="24"/>
      <c r="S364" s="20"/>
      <c r="T364" s="20"/>
      <c r="U364" s="20"/>
      <c r="V364" s="13"/>
      <c r="W364" s="10"/>
    </row>
    <row r="365" spans="1:23" s="11" customFormat="1" ht="15" customHeight="1" x14ac:dyDescent="0.2">
      <c r="A365" s="12" t="s">
        <v>1299</v>
      </c>
      <c r="B365" s="8"/>
      <c r="C365" s="8" t="s">
        <v>1300</v>
      </c>
      <c r="D365" s="8"/>
      <c r="E365" s="8" t="s">
        <v>1301</v>
      </c>
      <c r="F365" s="8"/>
      <c r="G365" s="8"/>
      <c r="H365" s="8"/>
      <c r="I365" s="8"/>
      <c r="J365" s="8"/>
      <c r="K365" s="8"/>
      <c r="L365" s="20"/>
      <c r="M365" s="20"/>
      <c r="N365" s="20"/>
      <c r="O365" s="20"/>
      <c r="P365" s="20"/>
      <c r="Q365" s="20"/>
      <c r="R365" s="20"/>
      <c r="S365" s="20"/>
      <c r="T365" s="20"/>
      <c r="U365" s="20"/>
      <c r="V365" s="13"/>
      <c r="W365" s="10"/>
    </row>
    <row r="366" spans="1:23" s="11" customFormat="1" ht="15" customHeight="1" x14ac:dyDescent="0.2">
      <c r="A366" s="12" t="s">
        <v>1302</v>
      </c>
      <c r="B366" s="8"/>
      <c r="C366" s="8" t="s">
        <v>1303</v>
      </c>
      <c r="D366" s="8"/>
      <c r="E366" s="8" t="s">
        <v>1304</v>
      </c>
      <c r="F366" s="8"/>
      <c r="G366" s="8"/>
      <c r="H366" s="8"/>
      <c r="I366" s="8"/>
      <c r="J366" s="8"/>
      <c r="K366" s="8"/>
      <c r="L366" s="24"/>
      <c r="M366" s="24"/>
      <c r="N366" s="20"/>
      <c r="O366" s="20"/>
      <c r="P366" s="20"/>
      <c r="Q366" s="24"/>
      <c r="R366" s="24"/>
      <c r="S366" s="20"/>
      <c r="T366" s="20"/>
      <c r="U366" s="20"/>
      <c r="V366" s="13"/>
      <c r="W366" s="10"/>
    </row>
    <row r="367" spans="1:23" s="11" customFormat="1" ht="15" customHeight="1" x14ac:dyDescent="0.2">
      <c r="A367" s="12" t="s">
        <v>1305</v>
      </c>
      <c r="B367" s="8"/>
      <c r="C367" s="8" t="s">
        <v>1306</v>
      </c>
      <c r="D367" s="8"/>
      <c r="E367" s="8" t="s">
        <v>1307</v>
      </c>
      <c r="F367" s="8"/>
      <c r="G367" s="8"/>
      <c r="H367" s="8"/>
      <c r="I367" s="8"/>
      <c r="J367" s="8"/>
      <c r="K367" s="8"/>
      <c r="L367" s="20"/>
      <c r="M367" s="20"/>
      <c r="N367" s="20"/>
      <c r="O367" s="20"/>
      <c r="P367" s="20"/>
      <c r="Q367" s="20"/>
      <c r="R367" s="20"/>
      <c r="S367" s="20"/>
      <c r="T367" s="20"/>
      <c r="U367" s="20"/>
      <c r="V367" s="13"/>
      <c r="W367" s="10"/>
    </row>
    <row r="368" spans="1:23" s="11" customFormat="1" ht="15" customHeight="1" x14ac:dyDescent="0.2">
      <c r="A368" s="12" t="s">
        <v>1308</v>
      </c>
      <c r="B368" s="8"/>
      <c r="C368" s="8" t="s">
        <v>1309</v>
      </c>
      <c r="D368" s="8"/>
      <c r="E368" s="8" t="s">
        <v>1310</v>
      </c>
      <c r="F368" s="8"/>
      <c r="G368" s="8"/>
      <c r="H368" s="8"/>
      <c r="I368" s="8"/>
      <c r="J368" s="8"/>
      <c r="K368" s="8"/>
      <c r="L368" s="24"/>
      <c r="M368" s="24"/>
      <c r="N368" s="20"/>
      <c r="O368" s="20"/>
      <c r="P368" s="20"/>
      <c r="Q368" s="24"/>
      <c r="R368" s="24"/>
      <c r="S368" s="20"/>
      <c r="T368" s="20"/>
      <c r="U368" s="20"/>
      <c r="V368" s="13"/>
      <c r="W368" s="10"/>
    </row>
    <row r="369" spans="1:23" s="11" customFormat="1" ht="15" customHeight="1" x14ac:dyDescent="0.2">
      <c r="A369" s="12" t="s">
        <v>1311</v>
      </c>
      <c r="B369" s="8"/>
      <c r="C369" s="8" t="s">
        <v>1312</v>
      </c>
      <c r="D369" s="8"/>
      <c r="E369" s="8" t="s">
        <v>1313</v>
      </c>
      <c r="F369" s="8"/>
      <c r="G369" s="8"/>
      <c r="H369" s="8"/>
      <c r="I369" s="8"/>
      <c r="J369" s="8"/>
      <c r="K369" s="8"/>
      <c r="L369" s="20"/>
      <c r="M369" s="20"/>
      <c r="N369" s="20"/>
      <c r="O369" s="20"/>
      <c r="P369" s="20"/>
      <c r="Q369" s="20"/>
      <c r="R369" s="20"/>
      <c r="S369" s="20"/>
      <c r="T369" s="20"/>
      <c r="U369" s="20"/>
      <c r="V369" s="13"/>
      <c r="W369" s="10"/>
    </row>
    <row r="370" spans="1:23" s="11" customFormat="1" ht="15" customHeight="1" x14ac:dyDescent="0.2">
      <c r="A370" s="12" t="s">
        <v>1314</v>
      </c>
      <c r="B370" s="8"/>
      <c r="C370" s="8" t="s">
        <v>1315</v>
      </c>
      <c r="D370" s="8"/>
      <c r="E370" s="8" t="s">
        <v>1316</v>
      </c>
      <c r="F370" s="8"/>
      <c r="G370" s="8"/>
      <c r="H370" s="8"/>
      <c r="I370" s="8"/>
      <c r="J370" s="8"/>
      <c r="K370" s="8"/>
      <c r="L370" s="24"/>
      <c r="M370" s="24"/>
      <c r="N370" s="20"/>
      <c r="O370" s="20"/>
      <c r="P370" s="20"/>
      <c r="Q370" s="24"/>
      <c r="R370" s="24"/>
      <c r="S370" s="20"/>
      <c r="T370" s="20"/>
      <c r="U370" s="20"/>
      <c r="V370" s="13"/>
      <c r="W370" s="10"/>
    </row>
    <row r="371" spans="1:23" s="11" customFormat="1" ht="15" customHeight="1" x14ac:dyDescent="0.2">
      <c r="A371" s="12" t="s">
        <v>1317</v>
      </c>
      <c r="B371" s="8"/>
      <c r="C371" s="8" t="s">
        <v>1318</v>
      </c>
      <c r="D371" s="8"/>
      <c r="E371" s="8" t="s">
        <v>1319</v>
      </c>
      <c r="F371" s="8"/>
      <c r="G371" s="8"/>
      <c r="H371" s="8"/>
      <c r="I371" s="8"/>
      <c r="J371" s="8"/>
      <c r="K371" s="8"/>
      <c r="L371" s="20"/>
      <c r="M371" s="20"/>
      <c r="N371" s="20"/>
      <c r="O371" s="20"/>
      <c r="P371" s="20"/>
      <c r="Q371" s="20"/>
      <c r="R371" s="20"/>
      <c r="S371" s="20"/>
      <c r="T371" s="20"/>
      <c r="U371" s="20"/>
      <c r="V371" s="13"/>
      <c r="W371" s="10"/>
    </row>
    <row r="372" spans="1:23" s="11" customFormat="1" ht="15" customHeight="1" x14ac:dyDescent="0.2">
      <c r="A372" s="12" t="s">
        <v>1317</v>
      </c>
      <c r="B372" s="8" t="s">
        <v>1320</v>
      </c>
      <c r="C372" s="8" t="s">
        <v>1321</v>
      </c>
      <c r="D372" s="8" t="s">
        <v>42</v>
      </c>
      <c r="E372" s="8" t="s">
        <v>1322</v>
      </c>
      <c r="F372" s="8" t="s">
        <v>1323</v>
      </c>
      <c r="G372" s="8" t="s">
        <v>278</v>
      </c>
      <c r="H372" s="8" t="s">
        <v>1324</v>
      </c>
      <c r="I372" s="8" t="s">
        <v>1325</v>
      </c>
      <c r="J372" s="8"/>
      <c r="K372" s="8" t="s">
        <v>214</v>
      </c>
      <c r="L372" s="24" t="s">
        <v>215</v>
      </c>
      <c r="M372" s="24"/>
      <c r="N372" s="20"/>
      <c r="O372" s="20" t="s">
        <v>188</v>
      </c>
      <c r="P372" s="20" t="s">
        <v>188</v>
      </c>
      <c r="Q372" s="24" t="s">
        <v>124</v>
      </c>
      <c r="R372" s="24"/>
      <c r="S372" s="20"/>
      <c r="T372" s="20" t="s">
        <v>188</v>
      </c>
      <c r="U372" s="20" t="s">
        <v>188</v>
      </c>
      <c r="V372" s="13"/>
      <c r="W372" s="10"/>
    </row>
    <row r="373" spans="1:23" s="11" customFormat="1" ht="15" customHeight="1" x14ac:dyDescent="0.2">
      <c r="A373" s="12" t="s">
        <v>1326</v>
      </c>
      <c r="B373" s="8"/>
      <c r="C373" s="8" t="s">
        <v>1327</v>
      </c>
      <c r="D373" s="8"/>
      <c r="E373" s="8" t="s">
        <v>1328</v>
      </c>
      <c r="F373" s="8"/>
      <c r="G373" s="8"/>
      <c r="H373" s="8"/>
      <c r="I373" s="8"/>
      <c r="J373" s="8"/>
      <c r="K373" s="8"/>
      <c r="L373" s="20"/>
      <c r="M373" s="20"/>
      <c r="N373" s="20"/>
      <c r="O373" s="20"/>
      <c r="P373" s="20"/>
      <c r="Q373" s="20"/>
      <c r="R373" s="20"/>
      <c r="S373" s="20"/>
      <c r="T373" s="20"/>
      <c r="U373" s="20"/>
      <c r="V373" s="13"/>
      <c r="W373" s="10"/>
    </row>
    <row r="374" spans="1:23" s="11" customFormat="1" ht="15" customHeight="1" x14ac:dyDescent="0.2">
      <c r="A374" s="12" t="s">
        <v>1326</v>
      </c>
      <c r="B374" s="8" t="s">
        <v>1329</v>
      </c>
      <c r="C374" s="8" t="s">
        <v>1330</v>
      </c>
      <c r="D374" s="8" t="s">
        <v>42</v>
      </c>
      <c r="E374" s="8" t="s">
        <v>1331</v>
      </c>
      <c r="F374" s="8" t="s">
        <v>1332</v>
      </c>
      <c r="G374" s="8" t="s">
        <v>1333</v>
      </c>
      <c r="H374" s="8" t="s">
        <v>1334</v>
      </c>
      <c r="I374" s="8" t="s">
        <v>1335</v>
      </c>
      <c r="J374" s="8"/>
      <c r="K374" s="8" t="s">
        <v>214</v>
      </c>
      <c r="L374" s="24" t="s">
        <v>215</v>
      </c>
      <c r="M374" s="24"/>
      <c r="N374" s="20"/>
      <c r="O374" s="20" t="s">
        <v>188</v>
      </c>
      <c r="P374" s="20" t="s">
        <v>188</v>
      </c>
      <c r="Q374" s="24" t="s">
        <v>124</v>
      </c>
      <c r="R374" s="24"/>
      <c r="S374" s="20"/>
      <c r="T374" s="20" t="s">
        <v>188</v>
      </c>
      <c r="U374" s="20" t="s">
        <v>188</v>
      </c>
      <c r="V374" s="13"/>
      <c r="W374" s="10"/>
    </row>
    <row r="375" spans="1:23" s="11" customFormat="1" ht="15" customHeight="1" x14ac:dyDescent="0.2">
      <c r="A375" s="12" t="s">
        <v>1336</v>
      </c>
      <c r="B375" s="8"/>
      <c r="C375" s="8" t="s">
        <v>1337</v>
      </c>
      <c r="D375" s="8"/>
      <c r="E375" s="8" t="s">
        <v>1338</v>
      </c>
      <c r="F375" s="8"/>
      <c r="G375" s="8"/>
      <c r="H375" s="8"/>
      <c r="I375" s="8"/>
      <c r="J375" s="8"/>
      <c r="K375" s="8"/>
      <c r="L375" s="20"/>
      <c r="M375" s="20"/>
      <c r="N375" s="20"/>
      <c r="O375" s="20"/>
      <c r="P375" s="20"/>
      <c r="Q375" s="20"/>
      <c r="R375" s="20"/>
      <c r="S375" s="20"/>
      <c r="T375" s="20"/>
      <c r="U375" s="20"/>
      <c r="V375" s="13"/>
      <c r="W375" s="10"/>
    </row>
    <row r="376" spans="1:23" s="11" customFormat="1" ht="15" customHeight="1" x14ac:dyDescent="0.2">
      <c r="A376" s="12" t="s">
        <v>1339</v>
      </c>
      <c r="B376" s="8"/>
      <c r="C376" s="8" t="s">
        <v>1340</v>
      </c>
      <c r="D376" s="8"/>
      <c r="E376" s="8" t="s">
        <v>1341</v>
      </c>
      <c r="F376" s="8"/>
      <c r="G376" s="8"/>
      <c r="H376" s="8"/>
      <c r="I376" s="8"/>
      <c r="J376" s="8"/>
      <c r="K376" s="8"/>
      <c r="L376" s="24"/>
      <c r="M376" s="24"/>
      <c r="N376" s="20"/>
      <c r="O376" s="20"/>
      <c r="P376" s="20"/>
      <c r="Q376" s="24"/>
      <c r="R376" s="24"/>
      <c r="S376" s="20"/>
      <c r="T376" s="20"/>
      <c r="U376" s="20"/>
      <c r="V376" s="13"/>
      <c r="W376" s="10"/>
    </row>
    <row r="377" spans="1:23" s="11" customFormat="1" ht="15" customHeight="1" x14ac:dyDescent="0.2">
      <c r="A377" s="12" t="s">
        <v>1342</v>
      </c>
      <c r="B377" s="8"/>
      <c r="C377" s="8" t="s">
        <v>1343</v>
      </c>
      <c r="D377" s="8"/>
      <c r="E377" s="8" t="s">
        <v>1344</v>
      </c>
      <c r="F377" s="8"/>
      <c r="G377" s="8"/>
      <c r="H377" s="8"/>
      <c r="I377" s="8"/>
      <c r="J377" s="8"/>
      <c r="K377" s="8"/>
      <c r="L377" s="20"/>
      <c r="M377" s="20"/>
      <c r="N377" s="20"/>
      <c r="O377" s="20"/>
      <c r="P377" s="20"/>
      <c r="Q377" s="20"/>
      <c r="R377" s="20"/>
      <c r="S377" s="20"/>
      <c r="T377" s="20"/>
      <c r="U377" s="20"/>
      <c r="V377" s="13"/>
      <c r="W377" s="10"/>
    </row>
    <row r="378" spans="1:23" s="11" customFormat="1" ht="15" customHeight="1" x14ac:dyDescent="0.2">
      <c r="A378" s="12" t="s">
        <v>1345</v>
      </c>
      <c r="B378" s="8"/>
      <c r="C378" s="8" t="s">
        <v>1346</v>
      </c>
      <c r="D378" s="8"/>
      <c r="E378" s="8" t="s">
        <v>1347</v>
      </c>
      <c r="F378" s="8"/>
      <c r="G378" s="8"/>
      <c r="H378" s="8"/>
      <c r="I378" s="8"/>
      <c r="J378" s="8"/>
      <c r="K378" s="8"/>
      <c r="L378" s="24"/>
      <c r="M378" s="24"/>
      <c r="N378" s="20"/>
      <c r="O378" s="20"/>
      <c r="P378" s="20"/>
      <c r="Q378" s="24"/>
      <c r="R378" s="24"/>
      <c r="S378" s="20"/>
      <c r="T378" s="20"/>
      <c r="U378" s="20"/>
      <c r="V378" s="13"/>
      <c r="W378" s="10"/>
    </row>
    <row r="379" spans="1:23" s="11" customFormat="1" ht="15" customHeight="1" x14ac:dyDescent="0.2">
      <c r="A379" s="12" t="s">
        <v>1348</v>
      </c>
      <c r="B379" s="8"/>
      <c r="C379" s="8" t="s">
        <v>1349</v>
      </c>
      <c r="D379" s="8"/>
      <c r="E379" s="8" t="s">
        <v>1350</v>
      </c>
      <c r="F379" s="8"/>
      <c r="G379" s="8"/>
      <c r="H379" s="8"/>
      <c r="I379" s="8"/>
      <c r="J379" s="8"/>
      <c r="K379" s="8"/>
      <c r="L379" s="20"/>
      <c r="M379" s="20"/>
      <c r="N379" s="20"/>
      <c r="O379" s="20"/>
      <c r="P379" s="20"/>
      <c r="Q379" s="20"/>
      <c r="R379" s="20"/>
      <c r="S379" s="20"/>
      <c r="T379" s="20"/>
      <c r="U379" s="20"/>
      <c r="V379" s="13"/>
      <c r="W379" s="10"/>
    </row>
    <row r="380" spans="1:23" s="11" customFormat="1" ht="15" customHeight="1" x14ac:dyDescent="0.2">
      <c r="A380" s="12" t="s">
        <v>1351</v>
      </c>
      <c r="B380" s="8"/>
      <c r="C380" s="8" t="s">
        <v>1352</v>
      </c>
      <c r="D380" s="8"/>
      <c r="E380" s="8" t="s">
        <v>1353</v>
      </c>
      <c r="F380" s="8"/>
      <c r="G380" s="8"/>
      <c r="H380" s="8"/>
      <c r="I380" s="8"/>
      <c r="J380" s="8"/>
      <c r="K380" s="8"/>
      <c r="L380" s="24"/>
      <c r="M380" s="24"/>
      <c r="N380" s="20"/>
      <c r="O380" s="20"/>
      <c r="P380" s="20"/>
      <c r="Q380" s="24"/>
      <c r="R380" s="24"/>
      <c r="S380" s="20"/>
      <c r="T380" s="20"/>
      <c r="U380" s="20"/>
      <c r="V380" s="13"/>
      <c r="W380" s="10"/>
    </row>
    <row r="381" spans="1:23" s="11" customFormat="1" ht="15" customHeight="1" x14ac:dyDescent="0.2">
      <c r="A381" s="12" t="s">
        <v>1354</v>
      </c>
      <c r="B381" s="8"/>
      <c r="C381" s="8" t="s">
        <v>1355</v>
      </c>
      <c r="D381" s="8"/>
      <c r="E381" s="8" t="s">
        <v>1356</v>
      </c>
      <c r="F381" s="8"/>
      <c r="G381" s="8"/>
      <c r="H381" s="8"/>
      <c r="I381" s="8"/>
      <c r="J381" s="8"/>
      <c r="K381" s="8"/>
      <c r="L381" s="20"/>
      <c r="M381" s="20"/>
      <c r="N381" s="20"/>
      <c r="O381" s="20"/>
      <c r="P381" s="20"/>
      <c r="Q381" s="20"/>
      <c r="R381" s="20"/>
      <c r="S381" s="20"/>
      <c r="T381" s="20"/>
      <c r="U381" s="20"/>
      <c r="V381" s="13"/>
      <c r="W381" s="10"/>
    </row>
    <row r="382" spans="1:23" s="11" customFormat="1" ht="15" customHeight="1" x14ac:dyDescent="0.2">
      <c r="A382" s="12" t="s">
        <v>1357</v>
      </c>
      <c r="B382" s="8"/>
      <c r="C382" s="8" t="s">
        <v>1358</v>
      </c>
      <c r="D382" s="8"/>
      <c r="E382" s="8" t="s">
        <v>1359</v>
      </c>
      <c r="F382" s="8"/>
      <c r="G382" s="8"/>
      <c r="H382" s="8"/>
      <c r="I382" s="8"/>
      <c r="J382" s="8"/>
      <c r="K382" s="8"/>
      <c r="L382" s="24"/>
      <c r="M382" s="24"/>
      <c r="N382" s="20"/>
      <c r="O382" s="20"/>
      <c r="P382" s="20"/>
      <c r="Q382" s="24"/>
      <c r="R382" s="24"/>
      <c r="S382" s="20"/>
      <c r="T382" s="20"/>
      <c r="U382" s="20"/>
      <c r="V382" s="13"/>
      <c r="W382" s="10"/>
    </row>
    <row r="383" spans="1:23" s="11" customFormat="1" ht="15" customHeight="1" x14ac:dyDescent="0.2">
      <c r="A383" s="12" t="s">
        <v>1360</v>
      </c>
      <c r="B383" s="8"/>
      <c r="C383" s="8" t="s">
        <v>1361</v>
      </c>
      <c r="D383" s="8"/>
      <c r="E383" s="8" t="s">
        <v>1362</v>
      </c>
      <c r="F383" s="8"/>
      <c r="G383" s="8"/>
      <c r="H383" s="8"/>
      <c r="I383" s="8"/>
      <c r="J383" s="8"/>
      <c r="K383" s="8"/>
      <c r="L383" s="20"/>
      <c r="M383" s="20"/>
      <c r="N383" s="20"/>
      <c r="O383" s="20"/>
      <c r="P383" s="20"/>
      <c r="Q383" s="20"/>
      <c r="R383" s="20"/>
      <c r="S383" s="20"/>
      <c r="T383" s="20"/>
      <c r="U383" s="20"/>
      <c r="V383" s="13"/>
      <c r="W383" s="10"/>
    </row>
    <row r="384" spans="1:23" s="11" customFormat="1" ht="15" customHeight="1" x14ac:dyDescent="0.2">
      <c r="A384" s="12" t="s">
        <v>1363</v>
      </c>
      <c r="B384" s="8"/>
      <c r="C384" s="8" t="s">
        <v>1364</v>
      </c>
      <c r="D384" s="8"/>
      <c r="E384" s="8" t="s">
        <v>1365</v>
      </c>
      <c r="F384" s="8"/>
      <c r="G384" s="8"/>
      <c r="H384" s="8"/>
      <c r="I384" s="8"/>
      <c r="J384" s="8"/>
      <c r="K384" s="8"/>
      <c r="L384" s="24"/>
      <c r="M384" s="24"/>
      <c r="N384" s="20"/>
      <c r="O384" s="20"/>
      <c r="P384" s="20"/>
      <c r="Q384" s="24"/>
      <c r="R384" s="24"/>
      <c r="S384" s="20"/>
      <c r="T384" s="20"/>
      <c r="U384" s="20"/>
      <c r="V384" s="13"/>
      <c r="W384" s="10"/>
    </row>
    <row r="385" spans="1:23" s="11" customFormat="1" ht="15" customHeight="1" x14ac:dyDescent="0.2">
      <c r="A385" s="12" t="s">
        <v>1366</v>
      </c>
      <c r="B385" s="8"/>
      <c r="C385" s="8" t="s">
        <v>1367</v>
      </c>
      <c r="D385" s="8"/>
      <c r="E385" s="8" t="s">
        <v>1368</v>
      </c>
      <c r="F385" s="8"/>
      <c r="G385" s="8"/>
      <c r="H385" s="8"/>
      <c r="I385" s="8"/>
      <c r="J385" s="8"/>
      <c r="K385" s="8"/>
      <c r="L385" s="20"/>
      <c r="M385" s="20"/>
      <c r="N385" s="20"/>
      <c r="O385" s="20"/>
      <c r="P385" s="20"/>
      <c r="Q385" s="20"/>
      <c r="R385" s="20"/>
      <c r="S385" s="20"/>
      <c r="T385" s="20"/>
      <c r="U385" s="20"/>
      <c r="V385" s="13"/>
      <c r="W385" s="10"/>
    </row>
    <row r="386" spans="1:23" s="11" customFormat="1" ht="15" customHeight="1" x14ac:dyDescent="0.2">
      <c r="A386" s="12" t="s">
        <v>1369</v>
      </c>
      <c r="B386" s="8"/>
      <c r="C386" s="8" t="s">
        <v>1370</v>
      </c>
      <c r="D386" s="8"/>
      <c r="E386" s="8" t="s">
        <v>1371</v>
      </c>
      <c r="F386" s="8"/>
      <c r="G386" s="8"/>
      <c r="H386" s="8"/>
      <c r="I386" s="8"/>
      <c r="J386" s="8"/>
      <c r="K386" s="8"/>
      <c r="L386" s="24"/>
      <c r="M386" s="24"/>
      <c r="N386" s="20"/>
      <c r="O386" s="20"/>
      <c r="P386" s="20"/>
      <c r="Q386" s="24"/>
      <c r="R386" s="24"/>
      <c r="S386" s="20"/>
      <c r="T386" s="20"/>
      <c r="U386" s="20"/>
      <c r="V386" s="13"/>
      <c r="W386" s="10"/>
    </row>
    <row r="387" spans="1:23" s="11" customFormat="1" ht="15" customHeight="1" x14ac:dyDescent="0.2">
      <c r="A387" s="12" t="s">
        <v>1372</v>
      </c>
      <c r="B387" s="8"/>
      <c r="C387" s="8" t="s">
        <v>178</v>
      </c>
      <c r="D387" s="8"/>
      <c r="E387" s="8" t="s">
        <v>179</v>
      </c>
      <c r="F387" s="8"/>
      <c r="G387" s="8"/>
      <c r="H387" s="8"/>
      <c r="I387" s="8"/>
      <c r="J387" s="8"/>
      <c r="K387" s="8"/>
      <c r="L387" s="20"/>
      <c r="M387" s="20"/>
      <c r="N387" s="20"/>
      <c r="O387" s="20"/>
      <c r="P387" s="20"/>
      <c r="Q387" s="20"/>
      <c r="R387" s="20"/>
      <c r="S387" s="20"/>
      <c r="T387" s="20"/>
      <c r="U387" s="20"/>
      <c r="V387" s="13"/>
      <c r="W387" s="10"/>
    </row>
    <row r="388" spans="1:23" s="11" customFormat="1" ht="15" customHeight="1" x14ac:dyDescent="0.2">
      <c r="A388" s="12" t="s">
        <v>1373</v>
      </c>
      <c r="B388" s="8"/>
      <c r="C388" s="8" t="s">
        <v>1374</v>
      </c>
      <c r="D388" s="8"/>
      <c r="E388" s="8" t="s">
        <v>1375</v>
      </c>
      <c r="F388" s="8"/>
      <c r="G388" s="8"/>
      <c r="H388" s="8"/>
      <c r="I388" s="8"/>
      <c r="J388" s="8"/>
      <c r="K388" s="8"/>
      <c r="L388" s="24"/>
      <c r="M388" s="24"/>
      <c r="N388" s="20"/>
      <c r="O388" s="20"/>
      <c r="P388" s="20"/>
      <c r="Q388" s="24"/>
      <c r="R388" s="24"/>
      <c r="S388" s="20"/>
      <c r="T388" s="20"/>
      <c r="U388" s="20"/>
      <c r="V388" s="13"/>
      <c r="W388" s="10"/>
    </row>
    <row r="389" spans="1:23" s="11" customFormat="1" ht="15" customHeight="1" x14ac:dyDescent="0.2">
      <c r="A389" s="12" t="s">
        <v>1376</v>
      </c>
      <c r="B389" s="8"/>
      <c r="C389" s="8" t="s">
        <v>417</v>
      </c>
      <c r="D389" s="8"/>
      <c r="E389" s="8" t="s">
        <v>1377</v>
      </c>
      <c r="F389" s="8"/>
      <c r="G389" s="8"/>
      <c r="H389" s="8"/>
      <c r="I389" s="8"/>
      <c r="J389" s="8"/>
      <c r="K389" s="8"/>
      <c r="L389" s="20"/>
      <c r="M389" s="20"/>
      <c r="N389" s="20"/>
      <c r="O389" s="20"/>
      <c r="P389" s="20"/>
      <c r="Q389" s="20"/>
      <c r="R389" s="20"/>
      <c r="S389" s="20"/>
      <c r="T389" s="20"/>
      <c r="U389" s="20"/>
      <c r="V389" s="13"/>
      <c r="W389" s="10"/>
    </row>
    <row r="390" spans="1:23" s="11" customFormat="1" ht="15" customHeight="1" x14ac:dyDescent="0.2">
      <c r="A390" s="12" t="s">
        <v>1378</v>
      </c>
      <c r="B390" s="8"/>
      <c r="C390" s="8" t="s">
        <v>1379</v>
      </c>
      <c r="D390" s="8"/>
      <c r="E390" s="8" t="s">
        <v>1380</v>
      </c>
      <c r="F390" s="8"/>
      <c r="G390" s="8"/>
      <c r="H390" s="8"/>
      <c r="I390" s="8"/>
      <c r="J390" s="8"/>
      <c r="K390" s="8"/>
      <c r="L390" s="24"/>
      <c r="M390" s="24"/>
      <c r="N390" s="20"/>
      <c r="O390" s="20"/>
      <c r="P390" s="20"/>
      <c r="Q390" s="24"/>
      <c r="R390" s="24"/>
      <c r="S390" s="20"/>
      <c r="T390" s="20"/>
      <c r="U390" s="20"/>
      <c r="V390" s="13"/>
      <c r="W390" s="10"/>
    </row>
    <row r="391" spans="1:23" s="11" customFormat="1" ht="15" customHeight="1" x14ac:dyDescent="0.2">
      <c r="A391" s="12" t="s">
        <v>1381</v>
      </c>
      <c r="B391" s="8"/>
      <c r="C391" s="8" t="s">
        <v>1382</v>
      </c>
      <c r="D391" s="8"/>
      <c r="E391" s="8" t="s">
        <v>1220</v>
      </c>
      <c r="F391" s="8"/>
      <c r="G391" s="8"/>
      <c r="H391" s="8"/>
      <c r="I391" s="8"/>
      <c r="J391" s="8"/>
      <c r="K391" s="8"/>
      <c r="L391" s="20"/>
      <c r="M391" s="20"/>
      <c r="N391" s="20"/>
      <c r="O391" s="20"/>
      <c r="P391" s="20"/>
      <c r="Q391" s="20"/>
      <c r="R391" s="20"/>
      <c r="S391" s="20"/>
      <c r="T391" s="20"/>
      <c r="U391" s="20"/>
      <c r="V391" s="13"/>
      <c r="W391" s="10"/>
    </row>
    <row r="392" spans="1:23" s="11" customFormat="1" ht="15" customHeight="1" x14ac:dyDescent="0.2">
      <c r="A392" s="12" t="s">
        <v>1383</v>
      </c>
      <c r="B392" s="8"/>
      <c r="C392" s="8" t="s">
        <v>236</v>
      </c>
      <c r="D392" s="8"/>
      <c r="E392" s="8" t="s">
        <v>1220</v>
      </c>
      <c r="F392" s="8"/>
      <c r="G392" s="8"/>
      <c r="H392" s="8"/>
      <c r="I392" s="8"/>
      <c r="J392" s="8"/>
      <c r="K392" s="8"/>
      <c r="L392" s="24"/>
      <c r="M392" s="24"/>
      <c r="N392" s="20"/>
      <c r="O392" s="20"/>
      <c r="P392" s="20"/>
      <c r="Q392" s="24"/>
      <c r="R392" s="24"/>
      <c r="S392" s="20"/>
      <c r="T392" s="20"/>
      <c r="U392" s="20"/>
      <c r="V392" s="13"/>
      <c r="W392" s="10"/>
    </row>
    <row r="393" spans="1:23" s="11" customFormat="1" ht="15" customHeight="1" x14ac:dyDescent="0.2">
      <c r="A393" s="12" t="s">
        <v>1384</v>
      </c>
      <c r="B393" s="8"/>
      <c r="C393" s="8" t="s">
        <v>1385</v>
      </c>
      <c r="D393" s="8"/>
      <c r="E393" s="8" t="s">
        <v>1386</v>
      </c>
      <c r="F393" s="8"/>
      <c r="G393" s="8"/>
      <c r="H393" s="8"/>
      <c r="I393" s="8"/>
      <c r="J393" s="8"/>
      <c r="K393" s="8"/>
      <c r="L393" s="20"/>
      <c r="M393" s="20"/>
      <c r="N393" s="20"/>
      <c r="O393" s="20"/>
      <c r="P393" s="20"/>
      <c r="Q393" s="20"/>
      <c r="R393" s="20"/>
      <c r="S393" s="20"/>
      <c r="T393" s="20"/>
      <c r="U393" s="20"/>
      <c r="V393" s="13"/>
      <c r="W393" s="10"/>
    </row>
    <row r="394" spans="1:23" s="11" customFormat="1" ht="15" customHeight="1" x14ac:dyDescent="0.2">
      <c r="A394" s="12" t="s">
        <v>1387</v>
      </c>
      <c r="B394" s="8"/>
      <c r="C394" s="8" t="s">
        <v>369</v>
      </c>
      <c r="D394" s="8"/>
      <c r="E394" s="8" t="s">
        <v>1388</v>
      </c>
      <c r="F394" s="8"/>
      <c r="G394" s="8"/>
      <c r="H394" s="8"/>
      <c r="I394" s="8"/>
      <c r="J394" s="8"/>
      <c r="K394" s="8"/>
      <c r="L394" s="24"/>
      <c r="M394" s="24"/>
      <c r="N394" s="20"/>
      <c r="O394" s="20"/>
      <c r="P394" s="20"/>
      <c r="Q394" s="24"/>
      <c r="R394" s="24"/>
      <c r="S394" s="20"/>
      <c r="T394" s="20"/>
      <c r="U394" s="20"/>
      <c r="V394" s="13"/>
      <c r="W394" s="10"/>
    </row>
    <row r="395" spans="1:23" s="11" customFormat="1" ht="15" customHeight="1" x14ac:dyDescent="0.2">
      <c r="A395" s="12" t="s">
        <v>1389</v>
      </c>
      <c r="B395" s="8"/>
      <c r="C395" s="8" t="s">
        <v>372</v>
      </c>
      <c r="D395" s="8"/>
      <c r="E395" s="8" t="s">
        <v>1390</v>
      </c>
      <c r="F395" s="8"/>
      <c r="G395" s="8"/>
      <c r="H395" s="8"/>
      <c r="I395" s="8"/>
      <c r="J395" s="8"/>
      <c r="K395" s="8"/>
      <c r="L395" s="20"/>
      <c r="M395" s="20"/>
      <c r="N395" s="20"/>
      <c r="O395" s="20"/>
      <c r="P395" s="20"/>
      <c r="Q395" s="20"/>
      <c r="R395" s="20"/>
      <c r="S395" s="20"/>
      <c r="T395" s="20"/>
      <c r="U395" s="20"/>
      <c r="V395" s="13"/>
      <c r="W395" s="10"/>
    </row>
    <row r="396" spans="1:23" s="11" customFormat="1" ht="15" customHeight="1" x14ac:dyDescent="0.2">
      <c r="A396" s="12" t="s">
        <v>1391</v>
      </c>
      <c r="B396" s="8"/>
      <c r="C396" s="8" t="s">
        <v>172</v>
      </c>
      <c r="D396" s="8"/>
      <c r="E396" s="8" t="s">
        <v>382</v>
      </c>
      <c r="F396" s="8"/>
      <c r="G396" s="8"/>
      <c r="H396" s="8"/>
      <c r="I396" s="8"/>
      <c r="J396" s="8"/>
      <c r="K396" s="8"/>
      <c r="L396" s="24"/>
      <c r="M396" s="24"/>
      <c r="N396" s="20"/>
      <c r="O396" s="20"/>
      <c r="P396" s="20"/>
      <c r="Q396" s="24"/>
      <c r="R396" s="24"/>
      <c r="S396" s="20"/>
      <c r="T396" s="20"/>
      <c r="U396" s="20"/>
      <c r="V396" s="13"/>
      <c r="W396" s="10"/>
    </row>
    <row r="397" spans="1:23" s="11" customFormat="1" ht="15" customHeight="1" x14ac:dyDescent="0.2">
      <c r="A397" s="12" t="s">
        <v>1392</v>
      </c>
      <c r="B397" s="8"/>
      <c r="C397" s="8" t="s">
        <v>1393</v>
      </c>
      <c r="D397" s="8"/>
      <c r="E397" s="8" t="s">
        <v>1394</v>
      </c>
      <c r="F397" s="8"/>
      <c r="G397" s="8"/>
      <c r="H397" s="8"/>
      <c r="I397" s="8"/>
      <c r="J397" s="8"/>
      <c r="K397" s="8"/>
      <c r="L397" s="20"/>
      <c r="M397" s="20"/>
      <c r="N397" s="20"/>
      <c r="O397" s="20"/>
      <c r="P397" s="20"/>
      <c r="Q397" s="20"/>
      <c r="R397" s="20"/>
      <c r="S397" s="20"/>
      <c r="T397" s="20"/>
      <c r="U397" s="20"/>
      <c r="V397" s="13"/>
      <c r="W397" s="10"/>
    </row>
    <row r="398" spans="1:23" s="11" customFormat="1" ht="15" customHeight="1" x14ac:dyDescent="0.2">
      <c r="A398" s="12" t="s">
        <v>1395</v>
      </c>
      <c r="B398" s="8"/>
      <c r="C398" s="8" t="s">
        <v>417</v>
      </c>
      <c r="D398" s="8"/>
      <c r="E398" s="8" t="s">
        <v>1396</v>
      </c>
      <c r="F398" s="8"/>
      <c r="G398" s="8"/>
      <c r="H398" s="8"/>
      <c r="I398" s="8"/>
      <c r="J398" s="8"/>
      <c r="K398" s="8"/>
      <c r="L398" s="24"/>
      <c r="M398" s="24"/>
      <c r="N398" s="20"/>
      <c r="O398" s="20"/>
      <c r="P398" s="20"/>
      <c r="Q398" s="24"/>
      <c r="R398" s="24"/>
      <c r="S398" s="20"/>
      <c r="T398" s="20"/>
      <c r="U398" s="20"/>
      <c r="V398" s="13"/>
      <c r="W398" s="10"/>
    </row>
    <row r="399" spans="1:23" s="11" customFormat="1" ht="15" customHeight="1" x14ac:dyDescent="0.2">
      <c r="A399" s="12" t="s">
        <v>1397</v>
      </c>
      <c r="B399" s="8"/>
      <c r="C399" s="8" t="s">
        <v>423</v>
      </c>
      <c r="D399" s="8"/>
      <c r="E399" s="8" t="s">
        <v>406</v>
      </c>
      <c r="F399" s="8"/>
      <c r="G399" s="8"/>
      <c r="H399" s="8"/>
      <c r="I399" s="8"/>
      <c r="J399" s="8"/>
      <c r="K399" s="8"/>
      <c r="L399" s="20"/>
      <c r="M399" s="20"/>
      <c r="N399" s="20"/>
      <c r="O399" s="20"/>
      <c r="P399" s="20"/>
      <c r="Q399" s="20"/>
      <c r="R399" s="20"/>
      <c r="S399" s="20"/>
      <c r="T399" s="20"/>
      <c r="U399" s="20"/>
      <c r="V399" s="13"/>
      <c r="W399" s="10"/>
    </row>
    <row r="400" spans="1:23" s="11" customFormat="1" ht="15" customHeight="1" x14ac:dyDescent="0.2">
      <c r="A400" s="12" t="s">
        <v>1398</v>
      </c>
      <c r="B400" s="8"/>
      <c r="C400" s="8" t="s">
        <v>442</v>
      </c>
      <c r="D400" s="8"/>
      <c r="E400" s="8" t="s">
        <v>443</v>
      </c>
      <c r="F400" s="8"/>
      <c r="G400" s="8"/>
      <c r="H400" s="8"/>
      <c r="I400" s="8"/>
      <c r="J400" s="8"/>
      <c r="K400" s="8"/>
      <c r="L400" s="24"/>
      <c r="M400" s="24"/>
      <c r="N400" s="20"/>
      <c r="O400" s="20"/>
      <c r="P400" s="20"/>
      <c r="Q400" s="24"/>
      <c r="R400" s="24"/>
      <c r="S400" s="20"/>
      <c r="T400" s="20"/>
      <c r="U400" s="20"/>
      <c r="V400" s="13"/>
      <c r="W400" s="10"/>
    </row>
    <row r="401" spans="1:23" s="11" customFormat="1" ht="15" customHeight="1" x14ac:dyDescent="0.2">
      <c r="A401" s="12" t="s">
        <v>1399</v>
      </c>
      <c r="B401" s="8"/>
      <c r="C401" s="8" t="s">
        <v>445</v>
      </c>
      <c r="D401" s="8"/>
      <c r="E401" s="8" t="s">
        <v>1400</v>
      </c>
      <c r="F401" s="8"/>
      <c r="G401" s="8"/>
      <c r="H401" s="8"/>
      <c r="I401" s="8"/>
      <c r="J401" s="8"/>
      <c r="K401" s="8"/>
      <c r="L401" s="20"/>
      <c r="M401" s="20"/>
      <c r="N401" s="20"/>
      <c r="O401" s="20"/>
      <c r="P401" s="20"/>
      <c r="Q401" s="20"/>
      <c r="R401" s="20"/>
      <c r="S401" s="20"/>
      <c r="T401" s="20"/>
      <c r="U401" s="20"/>
      <c r="V401" s="13"/>
      <c r="W401" s="10"/>
    </row>
    <row r="402" spans="1:23" s="11" customFormat="1" ht="15" customHeight="1" x14ac:dyDescent="0.2">
      <c r="A402" s="12" t="s">
        <v>1401</v>
      </c>
      <c r="B402" s="8"/>
      <c r="C402" s="8" t="s">
        <v>451</v>
      </c>
      <c r="D402" s="8"/>
      <c r="E402" s="8" t="s">
        <v>452</v>
      </c>
      <c r="F402" s="8"/>
      <c r="G402" s="8"/>
      <c r="H402" s="8"/>
      <c r="I402" s="8"/>
      <c r="J402" s="8"/>
      <c r="K402" s="8"/>
      <c r="L402" s="24"/>
      <c r="M402" s="24"/>
      <c r="N402" s="20"/>
      <c r="O402" s="20"/>
      <c r="P402" s="20"/>
      <c r="Q402" s="24"/>
      <c r="R402" s="24"/>
      <c r="S402" s="20"/>
      <c r="T402" s="20"/>
      <c r="U402" s="20"/>
      <c r="V402" s="13"/>
      <c r="W402" s="10"/>
    </row>
    <row r="403" spans="1:23" s="11" customFormat="1" ht="15" customHeight="1" x14ac:dyDescent="0.2">
      <c r="A403" s="12" t="s">
        <v>1402</v>
      </c>
      <c r="B403" s="8"/>
      <c r="C403" s="8" t="s">
        <v>454</v>
      </c>
      <c r="D403" s="8"/>
      <c r="E403" s="8" t="s">
        <v>455</v>
      </c>
      <c r="F403" s="8"/>
      <c r="G403" s="8"/>
      <c r="H403" s="8"/>
      <c r="I403" s="8"/>
      <c r="J403" s="8"/>
      <c r="K403" s="8"/>
      <c r="L403" s="20"/>
      <c r="M403" s="20"/>
      <c r="N403" s="20"/>
      <c r="O403" s="20"/>
      <c r="P403" s="20"/>
      <c r="Q403" s="20"/>
      <c r="R403" s="20"/>
      <c r="S403" s="20"/>
      <c r="T403" s="20"/>
      <c r="U403" s="20"/>
      <c r="V403" s="13"/>
      <c r="W403" s="10"/>
    </row>
    <row r="404" spans="1:23" s="11" customFormat="1" ht="15" customHeight="1" x14ac:dyDescent="0.2">
      <c r="A404" s="12" t="s">
        <v>1402</v>
      </c>
      <c r="B404" s="8" t="s">
        <v>1403</v>
      </c>
      <c r="C404" s="8" t="s">
        <v>1404</v>
      </c>
      <c r="D404" s="8" t="s">
        <v>42</v>
      </c>
      <c r="E404" s="8" t="s">
        <v>1405</v>
      </c>
      <c r="F404" s="8" t="s">
        <v>515</v>
      </c>
      <c r="G404" s="8" t="s">
        <v>1406</v>
      </c>
      <c r="H404" s="8" t="s">
        <v>1407</v>
      </c>
      <c r="I404" s="8" t="s">
        <v>1408</v>
      </c>
      <c r="J404" s="8"/>
      <c r="K404" s="8" t="s">
        <v>214</v>
      </c>
      <c r="L404" s="24" t="s">
        <v>215</v>
      </c>
      <c r="M404" s="24"/>
      <c r="N404" s="20"/>
      <c r="O404" s="20" t="s">
        <v>188</v>
      </c>
      <c r="P404" s="20" t="s">
        <v>188</v>
      </c>
      <c r="Q404" s="24" t="s">
        <v>124</v>
      </c>
      <c r="R404" s="24"/>
      <c r="S404" s="20"/>
      <c r="T404" s="20" t="s">
        <v>188</v>
      </c>
      <c r="U404" s="20" t="s">
        <v>188</v>
      </c>
      <c r="V404" s="13"/>
      <c r="W404" s="10"/>
    </row>
    <row r="405" spans="1:23" s="11" customFormat="1" ht="15" customHeight="1" x14ac:dyDescent="0.2">
      <c r="A405" s="12" t="s">
        <v>1409</v>
      </c>
      <c r="B405" s="8"/>
      <c r="C405" s="8" t="s">
        <v>746</v>
      </c>
      <c r="D405" s="8"/>
      <c r="E405" s="8" t="s">
        <v>747</v>
      </c>
      <c r="F405" s="8"/>
      <c r="G405" s="8"/>
      <c r="H405" s="8"/>
      <c r="I405" s="8"/>
      <c r="J405" s="8"/>
      <c r="K405" s="8"/>
      <c r="L405" s="20"/>
      <c r="M405" s="20"/>
      <c r="N405" s="20"/>
      <c r="O405" s="20"/>
      <c r="P405" s="20"/>
      <c r="Q405" s="20"/>
      <c r="R405" s="20"/>
      <c r="S405" s="20"/>
      <c r="T405" s="20"/>
      <c r="U405" s="20"/>
      <c r="V405" s="13"/>
      <c r="W405" s="10"/>
    </row>
    <row r="406" spans="1:23" s="11" customFormat="1" ht="15" customHeight="1" x14ac:dyDescent="0.2">
      <c r="A406" s="12" t="s">
        <v>1410</v>
      </c>
      <c r="B406" s="8"/>
      <c r="C406" s="8" t="s">
        <v>755</v>
      </c>
      <c r="D406" s="8"/>
      <c r="E406" s="8" t="s">
        <v>756</v>
      </c>
      <c r="F406" s="8"/>
      <c r="G406" s="8"/>
      <c r="H406" s="8"/>
      <c r="I406" s="8"/>
      <c r="J406" s="8"/>
      <c r="K406" s="8"/>
      <c r="L406" s="24"/>
      <c r="M406" s="24"/>
      <c r="N406" s="20"/>
      <c r="O406" s="20"/>
      <c r="P406" s="20"/>
      <c r="Q406" s="24"/>
      <c r="R406" s="24"/>
      <c r="S406" s="20"/>
      <c r="T406" s="20"/>
      <c r="U406" s="20"/>
      <c r="V406" s="13"/>
      <c r="W406" s="10"/>
    </row>
    <row r="407" spans="1:23" s="11" customFormat="1" ht="15" customHeight="1" x14ac:dyDescent="0.2">
      <c r="A407" s="12" t="s">
        <v>1411</v>
      </c>
      <c r="B407" s="8"/>
      <c r="C407" s="8" t="s">
        <v>773</v>
      </c>
      <c r="D407" s="8"/>
      <c r="E407" s="8" t="s">
        <v>1412</v>
      </c>
      <c r="F407" s="8"/>
      <c r="G407" s="8"/>
      <c r="H407" s="8"/>
      <c r="I407" s="8"/>
      <c r="J407" s="8"/>
      <c r="K407" s="8"/>
      <c r="L407" s="20"/>
      <c r="M407" s="20"/>
      <c r="N407" s="20"/>
      <c r="O407" s="20"/>
      <c r="P407" s="20"/>
      <c r="Q407" s="20"/>
      <c r="R407" s="20"/>
      <c r="S407" s="20"/>
      <c r="T407" s="20"/>
      <c r="U407" s="20"/>
      <c r="V407" s="13"/>
      <c r="W407" s="10"/>
    </row>
    <row r="408" spans="1:23" s="11" customFormat="1" ht="15" customHeight="1" x14ac:dyDescent="0.2">
      <c r="A408" s="12" t="s">
        <v>1413</v>
      </c>
      <c r="B408" s="8"/>
      <c r="C408" s="8" t="s">
        <v>776</v>
      </c>
      <c r="D408" s="8"/>
      <c r="E408" s="8" t="s">
        <v>777</v>
      </c>
      <c r="F408" s="8"/>
      <c r="G408" s="8"/>
      <c r="H408" s="8"/>
      <c r="I408" s="8"/>
      <c r="J408" s="8"/>
      <c r="K408" s="8"/>
      <c r="L408" s="24"/>
      <c r="M408" s="24"/>
      <c r="N408" s="20"/>
      <c r="O408" s="20"/>
      <c r="P408" s="20"/>
      <c r="Q408" s="24"/>
      <c r="R408" s="24"/>
      <c r="S408" s="20"/>
      <c r="T408" s="20"/>
      <c r="U408" s="20"/>
      <c r="V408" s="13"/>
      <c r="W408" s="10"/>
    </row>
    <row r="409" spans="1:23" s="11" customFormat="1" ht="15" customHeight="1" x14ac:dyDescent="0.2">
      <c r="A409" s="12" t="s">
        <v>1414</v>
      </c>
      <c r="B409" s="8"/>
      <c r="C409" s="8" t="s">
        <v>1415</v>
      </c>
      <c r="D409" s="8"/>
      <c r="E409" s="8" t="s">
        <v>1416</v>
      </c>
      <c r="F409" s="8"/>
      <c r="G409" s="8"/>
      <c r="H409" s="8"/>
      <c r="I409" s="8"/>
      <c r="J409" s="8"/>
      <c r="K409" s="8"/>
      <c r="L409" s="20"/>
      <c r="M409" s="20"/>
      <c r="N409" s="20"/>
      <c r="O409" s="20"/>
      <c r="P409" s="20"/>
      <c r="Q409" s="20"/>
      <c r="R409" s="20"/>
      <c r="S409" s="20"/>
      <c r="T409" s="20"/>
      <c r="U409" s="20"/>
      <c r="V409" s="13"/>
      <c r="W409" s="10"/>
    </row>
    <row r="410" spans="1:23" s="11" customFormat="1" ht="15" customHeight="1" x14ac:dyDescent="0.2">
      <c r="A410" s="12" t="s">
        <v>1417</v>
      </c>
      <c r="B410" s="8"/>
      <c r="C410" s="8" t="s">
        <v>779</v>
      </c>
      <c r="D410" s="8"/>
      <c r="E410" s="8" t="s">
        <v>1418</v>
      </c>
      <c r="F410" s="8"/>
      <c r="G410" s="8"/>
      <c r="H410" s="8"/>
      <c r="I410" s="8"/>
      <c r="J410" s="8"/>
      <c r="K410" s="8"/>
      <c r="L410" s="24"/>
      <c r="M410" s="24"/>
      <c r="N410" s="20"/>
      <c r="O410" s="20"/>
      <c r="P410" s="20"/>
      <c r="Q410" s="24"/>
      <c r="R410" s="24"/>
      <c r="S410" s="20"/>
      <c r="T410" s="20"/>
      <c r="U410" s="20"/>
      <c r="V410" s="13"/>
      <c r="W410" s="10"/>
    </row>
    <row r="411" spans="1:23" s="11" customFormat="1" ht="15" customHeight="1" x14ac:dyDescent="0.2">
      <c r="A411" s="12" t="s">
        <v>1419</v>
      </c>
      <c r="B411" s="8"/>
      <c r="C411" s="8" t="s">
        <v>782</v>
      </c>
      <c r="D411" s="8"/>
      <c r="E411" s="8" t="s">
        <v>1420</v>
      </c>
      <c r="F411" s="8"/>
      <c r="G411" s="8"/>
      <c r="H411" s="8"/>
      <c r="I411" s="8"/>
      <c r="J411" s="8"/>
      <c r="K411" s="8"/>
      <c r="L411" s="20"/>
      <c r="M411" s="20"/>
      <c r="N411" s="20"/>
      <c r="O411" s="20"/>
      <c r="P411" s="20"/>
      <c r="Q411" s="20"/>
      <c r="R411" s="20"/>
      <c r="S411" s="20"/>
      <c r="T411" s="20"/>
      <c r="U411" s="20"/>
      <c r="V411" s="13"/>
      <c r="W411" s="10"/>
    </row>
    <row r="412" spans="1:23" s="11" customFormat="1" ht="15" customHeight="1" x14ac:dyDescent="0.2">
      <c r="A412" s="12" t="s">
        <v>1421</v>
      </c>
      <c r="B412" s="8"/>
      <c r="C412" s="8" t="s">
        <v>1422</v>
      </c>
      <c r="D412" s="8"/>
      <c r="E412" s="8" t="s">
        <v>1423</v>
      </c>
      <c r="F412" s="8"/>
      <c r="G412" s="8"/>
      <c r="H412" s="8"/>
      <c r="I412" s="8"/>
      <c r="J412" s="8"/>
      <c r="K412" s="8"/>
      <c r="L412" s="24"/>
      <c r="M412" s="24"/>
      <c r="N412" s="20"/>
      <c r="O412" s="20"/>
      <c r="P412" s="20"/>
      <c r="Q412" s="24"/>
      <c r="R412" s="24"/>
      <c r="S412" s="20"/>
      <c r="T412" s="20"/>
      <c r="U412" s="20"/>
      <c r="V412" s="13"/>
      <c r="W412" s="10"/>
    </row>
    <row r="413" spans="1:23" s="11" customFormat="1" ht="15" customHeight="1" x14ac:dyDescent="0.2">
      <c r="A413" s="12" t="s">
        <v>1424</v>
      </c>
      <c r="B413" s="8"/>
      <c r="C413" s="8" t="s">
        <v>807</v>
      </c>
      <c r="D413" s="8"/>
      <c r="E413" s="8" t="s">
        <v>1425</v>
      </c>
      <c r="F413" s="8"/>
      <c r="G413" s="8"/>
      <c r="H413" s="8"/>
      <c r="I413" s="8"/>
      <c r="J413" s="8"/>
      <c r="K413" s="8"/>
      <c r="L413" s="20"/>
      <c r="M413" s="20"/>
      <c r="N413" s="20"/>
      <c r="O413" s="20"/>
      <c r="P413" s="20"/>
      <c r="Q413" s="20"/>
      <c r="R413" s="20"/>
      <c r="S413" s="20"/>
      <c r="T413" s="20"/>
      <c r="U413" s="20"/>
      <c r="V413" s="13"/>
      <c r="W413" s="10"/>
    </row>
    <row r="414" spans="1:23" s="11" customFormat="1" ht="15" customHeight="1" x14ac:dyDescent="0.2">
      <c r="A414" s="12" t="s">
        <v>1424</v>
      </c>
      <c r="B414" s="8" t="s">
        <v>1426</v>
      </c>
      <c r="C414" s="8" t="s">
        <v>1427</v>
      </c>
      <c r="D414" s="8" t="s">
        <v>42</v>
      </c>
      <c r="E414" s="8" t="s">
        <v>1428</v>
      </c>
      <c r="F414" s="8" t="s">
        <v>1429</v>
      </c>
      <c r="G414" s="8" t="s">
        <v>1430</v>
      </c>
      <c r="H414" s="8" t="s">
        <v>1431</v>
      </c>
      <c r="I414" s="8" t="s">
        <v>1432</v>
      </c>
      <c r="J414" s="8"/>
      <c r="K414" s="8" t="s">
        <v>214</v>
      </c>
      <c r="L414" s="24" t="s">
        <v>215</v>
      </c>
      <c r="M414" s="24"/>
      <c r="N414" s="20"/>
      <c r="O414" s="20" t="s">
        <v>188</v>
      </c>
      <c r="P414" s="20" t="s">
        <v>188</v>
      </c>
      <c r="Q414" s="24" t="s">
        <v>124</v>
      </c>
      <c r="R414" s="24"/>
      <c r="S414" s="20"/>
      <c r="T414" s="20" t="s">
        <v>188</v>
      </c>
      <c r="U414" s="20" t="s">
        <v>188</v>
      </c>
      <c r="V414" s="13"/>
      <c r="W414" s="10"/>
    </row>
    <row r="415" spans="1:23" s="11" customFormat="1" ht="15" customHeight="1" x14ac:dyDescent="0.2">
      <c r="A415" s="12" t="s">
        <v>1424</v>
      </c>
      <c r="B415" s="8" t="s">
        <v>1433</v>
      </c>
      <c r="C415" s="8" t="s">
        <v>1434</v>
      </c>
      <c r="D415" s="8" t="s">
        <v>42</v>
      </c>
      <c r="E415" s="8" t="s">
        <v>1435</v>
      </c>
      <c r="F415" s="8" t="s">
        <v>1436</v>
      </c>
      <c r="G415" s="8" t="s">
        <v>1437</v>
      </c>
      <c r="H415" s="8" t="s">
        <v>1438</v>
      </c>
      <c r="I415" s="8" t="s">
        <v>1439</v>
      </c>
      <c r="J415" s="8"/>
      <c r="K415" s="8" t="s">
        <v>214</v>
      </c>
      <c r="L415" s="20" t="s">
        <v>215</v>
      </c>
      <c r="M415" s="20"/>
      <c r="N415" s="20"/>
      <c r="O415" s="20" t="s">
        <v>188</v>
      </c>
      <c r="P415" s="20" t="s">
        <v>188</v>
      </c>
      <c r="Q415" s="20" t="s">
        <v>124</v>
      </c>
      <c r="R415" s="20"/>
      <c r="S415" s="20"/>
      <c r="T415" s="20" t="s">
        <v>188</v>
      </c>
      <c r="U415" s="20" t="s">
        <v>188</v>
      </c>
      <c r="V415" s="13"/>
      <c r="W415" s="10"/>
    </row>
    <row r="416" spans="1:23" s="11" customFormat="1" ht="15" customHeight="1" x14ac:dyDescent="0.2">
      <c r="A416" s="12" t="s">
        <v>1440</v>
      </c>
      <c r="B416" s="8"/>
      <c r="C416" s="8" t="s">
        <v>813</v>
      </c>
      <c r="D416" s="8"/>
      <c r="E416" s="8" t="s">
        <v>1441</v>
      </c>
      <c r="F416" s="8"/>
      <c r="G416" s="8"/>
      <c r="H416" s="8"/>
      <c r="I416" s="8"/>
      <c r="J416" s="8"/>
      <c r="K416" s="8"/>
      <c r="L416" s="24"/>
      <c r="M416" s="24"/>
      <c r="N416" s="20"/>
      <c r="O416" s="20"/>
      <c r="P416" s="20"/>
      <c r="Q416" s="24"/>
      <c r="R416" s="24"/>
      <c r="S416" s="20"/>
      <c r="T416" s="20"/>
      <c r="U416" s="20"/>
      <c r="V416" s="13"/>
      <c r="W416" s="10"/>
    </row>
    <row r="417" spans="1:23" s="11" customFormat="1" ht="15" customHeight="1" x14ac:dyDescent="0.2">
      <c r="A417" s="12" t="s">
        <v>1442</v>
      </c>
      <c r="B417" s="8"/>
      <c r="C417" s="8" t="s">
        <v>816</v>
      </c>
      <c r="D417" s="8"/>
      <c r="E417" s="8" t="s">
        <v>1443</v>
      </c>
      <c r="F417" s="8"/>
      <c r="G417" s="8"/>
      <c r="H417" s="8"/>
      <c r="I417" s="8"/>
      <c r="J417" s="8"/>
      <c r="K417" s="8"/>
      <c r="L417" s="20"/>
      <c r="M417" s="20"/>
      <c r="N417" s="20"/>
      <c r="O417" s="20"/>
      <c r="P417" s="20"/>
      <c r="Q417" s="20"/>
      <c r="R417" s="20"/>
      <c r="S417" s="20"/>
      <c r="T417" s="20"/>
      <c r="U417" s="20"/>
      <c r="V417" s="13"/>
      <c r="W417" s="10"/>
    </row>
    <row r="418" spans="1:23" s="11" customFormat="1" ht="15" customHeight="1" x14ac:dyDescent="0.2">
      <c r="A418" s="12" t="s">
        <v>1444</v>
      </c>
      <c r="B418" s="8"/>
      <c r="C418" s="8" t="s">
        <v>829</v>
      </c>
      <c r="D418" s="8"/>
      <c r="E418" s="8" t="s">
        <v>830</v>
      </c>
      <c r="F418" s="8"/>
      <c r="G418" s="8"/>
      <c r="H418" s="8"/>
      <c r="I418" s="8"/>
      <c r="J418" s="8"/>
      <c r="K418" s="8"/>
      <c r="L418" s="24"/>
      <c r="M418" s="24"/>
      <c r="N418" s="20"/>
      <c r="O418" s="20"/>
      <c r="P418" s="20"/>
      <c r="Q418" s="24"/>
      <c r="R418" s="24"/>
      <c r="S418" s="20"/>
      <c r="T418" s="20"/>
      <c r="U418" s="20"/>
      <c r="V418" s="13"/>
      <c r="W418" s="10"/>
    </row>
    <row r="419" spans="1:23" s="11" customFormat="1" ht="15" customHeight="1" x14ac:dyDescent="0.2">
      <c r="A419" s="12" t="s">
        <v>1445</v>
      </c>
      <c r="B419" s="8"/>
      <c r="C419" s="8" t="s">
        <v>832</v>
      </c>
      <c r="D419" s="8"/>
      <c r="E419" s="8" t="s">
        <v>833</v>
      </c>
      <c r="F419" s="8"/>
      <c r="G419" s="8"/>
      <c r="H419" s="8"/>
      <c r="I419" s="8"/>
      <c r="J419" s="8"/>
      <c r="K419" s="8"/>
      <c r="L419" s="20"/>
      <c r="M419" s="20"/>
      <c r="N419" s="20"/>
      <c r="O419" s="20"/>
      <c r="P419" s="20"/>
      <c r="Q419" s="20"/>
      <c r="R419" s="20"/>
      <c r="S419" s="20"/>
      <c r="T419" s="20"/>
      <c r="U419" s="20"/>
      <c r="V419" s="13"/>
      <c r="W419" s="10"/>
    </row>
    <row r="420" spans="1:23" s="11" customFormat="1" ht="15" customHeight="1" x14ac:dyDescent="0.2">
      <c r="A420" s="12" t="s">
        <v>1446</v>
      </c>
      <c r="B420" s="8"/>
      <c r="C420" s="8" t="s">
        <v>841</v>
      </c>
      <c r="D420" s="8"/>
      <c r="E420" s="8" t="s">
        <v>842</v>
      </c>
      <c r="F420" s="8"/>
      <c r="G420" s="8"/>
      <c r="H420" s="8"/>
      <c r="I420" s="8"/>
      <c r="J420" s="8"/>
      <c r="K420" s="8"/>
      <c r="L420" s="24"/>
      <c r="M420" s="24"/>
      <c r="N420" s="20"/>
      <c r="O420" s="20"/>
      <c r="P420" s="20"/>
      <c r="Q420" s="24"/>
      <c r="R420" s="24"/>
      <c r="S420" s="20"/>
      <c r="T420" s="20"/>
      <c r="U420" s="20"/>
      <c r="V420" s="13"/>
      <c r="W420" s="10"/>
    </row>
    <row r="421" spans="1:23" s="11" customFormat="1" ht="15" customHeight="1" x14ac:dyDescent="0.2">
      <c r="A421" s="12" t="s">
        <v>1447</v>
      </c>
      <c r="B421" s="8"/>
      <c r="C421" s="8" t="s">
        <v>844</v>
      </c>
      <c r="D421" s="8"/>
      <c r="E421" s="8" t="s">
        <v>1448</v>
      </c>
      <c r="F421" s="8"/>
      <c r="G421" s="8"/>
      <c r="H421" s="8"/>
      <c r="I421" s="8"/>
      <c r="J421" s="8"/>
      <c r="K421" s="8"/>
      <c r="L421" s="20"/>
      <c r="M421" s="20"/>
      <c r="N421" s="20"/>
      <c r="O421" s="20"/>
      <c r="P421" s="20"/>
      <c r="Q421" s="20"/>
      <c r="R421" s="20"/>
      <c r="S421" s="20"/>
      <c r="T421" s="20"/>
      <c r="U421" s="20"/>
      <c r="V421" s="13"/>
      <c r="W421" s="10"/>
    </row>
    <row r="422" spans="1:23" s="11" customFormat="1" ht="15" customHeight="1" x14ac:dyDescent="0.2">
      <c r="A422" s="12" t="s">
        <v>1449</v>
      </c>
      <c r="B422" s="8"/>
      <c r="C422" s="8" t="s">
        <v>876</v>
      </c>
      <c r="D422" s="8"/>
      <c r="E422" s="8" t="s">
        <v>1450</v>
      </c>
      <c r="F422" s="8"/>
      <c r="G422" s="8"/>
      <c r="H422" s="8"/>
      <c r="I422" s="8"/>
      <c r="J422" s="8"/>
      <c r="K422" s="8"/>
      <c r="L422" s="24"/>
      <c r="M422" s="24"/>
      <c r="N422" s="20"/>
      <c r="O422" s="20"/>
      <c r="P422" s="20"/>
      <c r="Q422" s="24"/>
      <c r="R422" s="24"/>
      <c r="S422" s="20"/>
      <c r="T422" s="20"/>
      <c r="U422" s="20"/>
      <c r="V422" s="13"/>
      <c r="W422" s="10"/>
    </row>
    <row r="423" spans="1:23" s="11" customFormat="1" ht="15" customHeight="1" x14ac:dyDescent="0.2">
      <c r="A423" s="12" t="s">
        <v>1451</v>
      </c>
      <c r="B423" s="8"/>
      <c r="C423" s="8" t="s">
        <v>1452</v>
      </c>
      <c r="D423" s="8"/>
      <c r="E423" s="8" t="s">
        <v>1453</v>
      </c>
      <c r="F423" s="8"/>
      <c r="G423" s="8"/>
      <c r="H423" s="8"/>
      <c r="I423" s="8"/>
      <c r="J423" s="8"/>
      <c r="K423" s="8"/>
      <c r="L423" s="20"/>
      <c r="M423" s="20"/>
      <c r="N423" s="20"/>
      <c r="O423" s="20"/>
      <c r="P423" s="20"/>
      <c r="Q423" s="20"/>
      <c r="R423" s="20"/>
      <c r="S423" s="20"/>
      <c r="T423" s="20"/>
      <c r="U423" s="20"/>
      <c r="V423" s="13"/>
      <c r="W423" s="10"/>
    </row>
    <row r="424" spans="1:23" s="11" customFormat="1" ht="15" customHeight="1" x14ac:dyDescent="0.2">
      <c r="A424" s="12" t="s">
        <v>1454</v>
      </c>
      <c r="B424" s="8"/>
      <c r="C424" s="8" t="s">
        <v>1455</v>
      </c>
      <c r="D424" s="8"/>
      <c r="E424" s="8" t="s">
        <v>1456</v>
      </c>
      <c r="F424" s="8"/>
      <c r="G424" s="8"/>
      <c r="H424" s="8"/>
      <c r="I424" s="8"/>
      <c r="J424" s="8"/>
      <c r="K424" s="8"/>
      <c r="L424" s="24"/>
      <c r="M424" s="24"/>
      <c r="N424" s="20"/>
      <c r="O424" s="20"/>
      <c r="P424" s="20"/>
      <c r="Q424" s="24"/>
      <c r="R424" s="24"/>
      <c r="S424" s="20"/>
      <c r="T424" s="20"/>
      <c r="U424" s="20"/>
      <c r="V424" s="13"/>
      <c r="W424" s="10"/>
    </row>
    <row r="425" spans="1:23" s="11" customFormat="1" ht="15" customHeight="1" x14ac:dyDescent="0.2">
      <c r="A425" s="12" t="s">
        <v>1457</v>
      </c>
      <c r="B425" s="8"/>
      <c r="C425" s="8" t="s">
        <v>900</v>
      </c>
      <c r="D425" s="8"/>
      <c r="E425" s="8" t="s">
        <v>901</v>
      </c>
      <c r="F425" s="8"/>
      <c r="G425" s="8"/>
      <c r="H425" s="8"/>
      <c r="I425" s="8"/>
      <c r="J425" s="8"/>
      <c r="K425" s="8"/>
      <c r="L425" s="20"/>
      <c r="M425" s="20"/>
      <c r="N425" s="20"/>
      <c r="O425" s="20"/>
      <c r="P425" s="20"/>
      <c r="Q425" s="20"/>
      <c r="R425" s="20"/>
      <c r="S425" s="20"/>
      <c r="T425" s="20"/>
      <c r="U425" s="20"/>
      <c r="V425" s="13"/>
      <c r="W425" s="10"/>
    </row>
    <row r="426" spans="1:23" s="11" customFormat="1" ht="15" customHeight="1" x14ac:dyDescent="0.2">
      <c r="A426" s="12" t="s">
        <v>1458</v>
      </c>
      <c r="B426" s="8"/>
      <c r="C426" s="8" t="s">
        <v>1459</v>
      </c>
      <c r="D426" s="8"/>
      <c r="E426" s="8" t="s">
        <v>1460</v>
      </c>
      <c r="F426" s="8"/>
      <c r="G426" s="8"/>
      <c r="H426" s="8"/>
      <c r="I426" s="8"/>
      <c r="J426" s="8"/>
      <c r="K426" s="8"/>
      <c r="L426" s="24"/>
      <c r="M426" s="24"/>
      <c r="N426" s="20"/>
      <c r="O426" s="20"/>
      <c r="P426" s="20"/>
      <c r="Q426" s="24"/>
      <c r="R426" s="24"/>
      <c r="S426" s="20"/>
      <c r="T426" s="20"/>
      <c r="U426" s="20"/>
      <c r="V426" s="13"/>
      <c r="W426" s="10"/>
    </row>
    <row r="427" spans="1:23" s="11" customFormat="1" ht="15" customHeight="1" x14ac:dyDescent="0.2">
      <c r="A427" s="12" t="s">
        <v>1461</v>
      </c>
      <c r="B427" s="8"/>
      <c r="C427" s="8" t="s">
        <v>903</v>
      </c>
      <c r="D427" s="8"/>
      <c r="E427" s="8" t="s">
        <v>1462</v>
      </c>
      <c r="F427" s="8"/>
      <c r="G427" s="8"/>
      <c r="H427" s="8"/>
      <c r="I427" s="8"/>
      <c r="J427" s="8"/>
      <c r="K427" s="8"/>
      <c r="L427" s="20"/>
      <c r="M427" s="20"/>
      <c r="N427" s="20"/>
      <c r="O427" s="20"/>
      <c r="P427" s="20"/>
      <c r="Q427" s="20"/>
      <c r="R427" s="20"/>
      <c r="S427" s="20"/>
      <c r="T427" s="20"/>
      <c r="U427" s="20"/>
      <c r="V427" s="13"/>
      <c r="W427" s="10"/>
    </row>
    <row r="428" spans="1:23" s="11" customFormat="1" ht="15" customHeight="1" x14ac:dyDescent="0.2">
      <c r="A428" s="12" t="s">
        <v>1463</v>
      </c>
      <c r="B428" s="8"/>
      <c r="C428" s="8" t="s">
        <v>909</v>
      </c>
      <c r="D428" s="8"/>
      <c r="E428" s="8" t="s">
        <v>1464</v>
      </c>
      <c r="F428" s="8"/>
      <c r="G428" s="8"/>
      <c r="H428" s="8"/>
      <c r="I428" s="8"/>
      <c r="J428" s="8"/>
      <c r="K428" s="8"/>
      <c r="L428" s="24"/>
      <c r="M428" s="24"/>
      <c r="N428" s="20"/>
      <c r="O428" s="20"/>
      <c r="P428" s="20"/>
      <c r="Q428" s="24"/>
      <c r="R428" s="24"/>
      <c r="S428" s="20"/>
      <c r="T428" s="20"/>
      <c r="U428" s="20"/>
      <c r="V428" s="13"/>
      <c r="W428" s="10"/>
    </row>
    <row r="429" spans="1:23" s="11" customFormat="1" ht="15" customHeight="1" x14ac:dyDescent="0.2">
      <c r="A429" s="12" t="s">
        <v>1465</v>
      </c>
      <c r="B429" s="8"/>
      <c r="C429" s="8" t="s">
        <v>1018</v>
      </c>
      <c r="D429" s="8"/>
      <c r="E429" s="8" t="s">
        <v>1466</v>
      </c>
      <c r="F429" s="8"/>
      <c r="G429" s="8"/>
      <c r="H429" s="8"/>
      <c r="I429" s="8"/>
      <c r="J429" s="8"/>
      <c r="K429" s="8"/>
      <c r="L429" s="20"/>
      <c r="M429" s="20"/>
      <c r="N429" s="20"/>
      <c r="O429" s="20"/>
      <c r="P429" s="20"/>
      <c r="Q429" s="20"/>
      <c r="R429" s="20"/>
      <c r="S429" s="20"/>
      <c r="T429" s="20"/>
      <c r="U429" s="20"/>
      <c r="V429" s="13"/>
      <c r="W429" s="10"/>
    </row>
    <row r="430" spans="1:23" s="11" customFormat="1" ht="15" customHeight="1" x14ac:dyDescent="0.2">
      <c r="A430" s="12" t="s">
        <v>1467</v>
      </c>
      <c r="B430" s="8"/>
      <c r="C430" s="8" t="s">
        <v>1468</v>
      </c>
      <c r="D430" s="8"/>
      <c r="E430" s="8" t="s">
        <v>1469</v>
      </c>
      <c r="F430" s="8"/>
      <c r="G430" s="8"/>
      <c r="H430" s="8"/>
      <c r="I430" s="8"/>
      <c r="J430" s="8"/>
      <c r="K430" s="8"/>
      <c r="L430" s="24"/>
      <c r="M430" s="24"/>
      <c r="N430" s="20"/>
      <c r="O430" s="20"/>
      <c r="P430" s="20"/>
      <c r="Q430" s="24"/>
      <c r="R430" s="24"/>
      <c r="S430" s="20"/>
      <c r="T430" s="20"/>
      <c r="U430" s="20"/>
      <c r="V430" s="13"/>
      <c r="W430" s="10"/>
    </row>
    <row r="431" spans="1:23" s="11" customFormat="1" ht="15" customHeight="1" x14ac:dyDescent="0.2">
      <c r="A431" s="12" t="s">
        <v>1470</v>
      </c>
      <c r="B431" s="8"/>
      <c r="C431" s="8" t="s">
        <v>1027</v>
      </c>
      <c r="D431" s="8"/>
      <c r="E431" s="8" t="s">
        <v>1028</v>
      </c>
      <c r="F431" s="8"/>
      <c r="G431" s="8"/>
      <c r="H431" s="8"/>
      <c r="I431" s="8"/>
      <c r="J431" s="8"/>
      <c r="K431" s="8"/>
      <c r="L431" s="20"/>
      <c r="M431" s="20"/>
      <c r="N431" s="20"/>
      <c r="O431" s="20"/>
      <c r="P431" s="20"/>
      <c r="Q431" s="20"/>
      <c r="R431" s="20"/>
      <c r="S431" s="20"/>
      <c r="T431" s="20"/>
      <c r="U431" s="20"/>
      <c r="V431" s="13"/>
      <c r="W431" s="10"/>
    </row>
    <row r="432" spans="1:23" s="11" customFormat="1" ht="15" customHeight="1" x14ac:dyDescent="0.2">
      <c r="A432" s="12" t="s">
        <v>1471</v>
      </c>
      <c r="B432" s="8"/>
      <c r="C432" s="8" t="s">
        <v>1472</v>
      </c>
      <c r="D432" s="8"/>
      <c r="E432" s="8" t="s">
        <v>1473</v>
      </c>
      <c r="F432" s="8"/>
      <c r="G432" s="8"/>
      <c r="H432" s="8"/>
      <c r="I432" s="8"/>
      <c r="J432" s="8"/>
      <c r="K432" s="8"/>
      <c r="L432" s="24"/>
      <c r="M432" s="24"/>
      <c r="N432" s="20"/>
      <c r="O432" s="20"/>
      <c r="P432" s="20"/>
      <c r="Q432" s="24"/>
      <c r="R432" s="24"/>
      <c r="S432" s="20"/>
      <c r="T432" s="20"/>
      <c r="U432" s="20"/>
      <c r="V432" s="13"/>
      <c r="W432" s="10"/>
    </row>
    <row r="433" spans="1:23" s="11" customFormat="1" ht="15" customHeight="1" x14ac:dyDescent="0.2">
      <c r="A433" s="12" t="s">
        <v>1474</v>
      </c>
      <c r="B433" s="8"/>
      <c r="C433" s="8" t="s">
        <v>1030</v>
      </c>
      <c r="D433" s="8"/>
      <c r="E433" s="8" t="s">
        <v>1031</v>
      </c>
      <c r="F433" s="8"/>
      <c r="G433" s="8"/>
      <c r="H433" s="8"/>
      <c r="I433" s="8"/>
      <c r="J433" s="8"/>
      <c r="K433" s="8"/>
      <c r="L433" s="20"/>
      <c r="M433" s="20"/>
      <c r="N433" s="20"/>
      <c r="O433" s="20"/>
      <c r="P433" s="20"/>
      <c r="Q433" s="20"/>
      <c r="R433" s="20"/>
      <c r="S433" s="20"/>
      <c r="T433" s="20"/>
      <c r="U433" s="20"/>
      <c r="V433" s="13"/>
      <c r="W433" s="10"/>
    </row>
    <row r="434" spans="1:23" s="11" customFormat="1" ht="15" customHeight="1" x14ac:dyDescent="0.2">
      <c r="A434" s="12" t="s">
        <v>1475</v>
      </c>
      <c r="B434" s="8"/>
      <c r="C434" s="8" t="s">
        <v>1036</v>
      </c>
      <c r="D434" s="8"/>
      <c r="E434" s="8" t="s">
        <v>1037</v>
      </c>
      <c r="F434" s="8"/>
      <c r="G434" s="8"/>
      <c r="H434" s="8"/>
      <c r="I434" s="8"/>
      <c r="J434" s="8"/>
      <c r="K434" s="8"/>
      <c r="L434" s="24"/>
      <c r="M434" s="24"/>
      <c r="N434" s="20"/>
      <c r="O434" s="20"/>
      <c r="P434" s="20"/>
      <c r="Q434" s="24"/>
      <c r="R434" s="24"/>
      <c r="S434" s="20"/>
      <c r="T434" s="20"/>
      <c r="U434" s="20"/>
      <c r="V434" s="13"/>
      <c r="W434" s="10"/>
    </row>
    <row r="435" spans="1:23" s="11" customFormat="1" ht="15" customHeight="1" x14ac:dyDescent="0.2">
      <c r="A435" s="12" t="s">
        <v>1476</v>
      </c>
      <c r="B435" s="8"/>
      <c r="C435" s="8" t="s">
        <v>1477</v>
      </c>
      <c r="D435" s="8"/>
      <c r="E435" s="8" t="s">
        <v>1478</v>
      </c>
      <c r="F435" s="8"/>
      <c r="G435" s="8"/>
      <c r="H435" s="8"/>
      <c r="I435" s="8"/>
      <c r="J435" s="8"/>
      <c r="K435" s="8"/>
      <c r="L435" s="20"/>
      <c r="M435" s="20"/>
      <c r="N435" s="20"/>
      <c r="O435" s="20"/>
      <c r="P435" s="20"/>
      <c r="Q435" s="20"/>
      <c r="R435" s="20"/>
      <c r="S435" s="20"/>
      <c r="T435" s="20"/>
      <c r="U435" s="20"/>
      <c r="V435" s="13"/>
      <c r="W435" s="10"/>
    </row>
    <row r="436" spans="1:23" s="11" customFormat="1" ht="15" customHeight="1" x14ac:dyDescent="0.2">
      <c r="A436" s="12" t="s">
        <v>1479</v>
      </c>
      <c r="B436" s="8"/>
      <c r="C436" s="8" t="s">
        <v>1048</v>
      </c>
      <c r="D436" s="8"/>
      <c r="E436" s="8" t="s">
        <v>1049</v>
      </c>
      <c r="F436" s="8"/>
      <c r="G436" s="8"/>
      <c r="H436" s="8"/>
      <c r="I436" s="8"/>
      <c r="J436" s="8"/>
      <c r="K436" s="8"/>
      <c r="L436" s="24"/>
      <c r="M436" s="24"/>
      <c r="N436" s="20"/>
      <c r="O436" s="20"/>
      <c r="P436" s="20"/>
      <c r="Q436" s="24"/>
      <c r="R436" s="24"/>
      <c r="S436" s="20"/>
      <c r="T436" s="20"/>
      <c r="U436" s="20"/>
      <c r="V436" s="13"/>
      <c r="W436" s="10"/>
    </row>
    <row r="437" spans="1:23" s="11" customFormat="1" ht="15" customHeight="1" x14ac:dyDescent="0.2">
      <c r="A437" s="12" t="s">
        <v>1480</v>
      </c>
      <c r="B437" s="8"/>
      <c r="C437" s="8" t="s">
        <v>1057</v>
      </c>
      <c r="D437" s="8"/>
      <c r="E437" s="8" t="s">
        <v>1058</v>
      </c>
      <c r="F437" s="8"/>
      <c r="G437" s="8"/>
      <c r="H437" s="8"/>
      <c r="I437" s="8"/>
      <c r="J437" s="8"/>
      <c r="K437" s="8"/>
      <c r="L437" s="20"/>
      <c r="M437" s="20"/>
      <c r="N437" s="20"/>
      <c r="O437" s="20"/>
      <c r="P437" s="20"/>
      <c r="Q437" s="20"/>
      <c r="R437" s="20"/>
      <c r="S437" s="20"/>
      <c r="T437" s="20"/>
      <c r="U437" s="20"/>
      <c r="V437" s="13"/>
      <c r="W437" s="10"/>
    </row>
    <row r="438" spans="1:23" s="11" customFormat="1" ht="15" customHeight="1" x14ac:dyDescent="0.2">
      <c r="A438" s="12" t="s">
        <v>1481</v>
      </c>
      <c r="B438" s="8"/>
      <c r="C438" s="8" t="s">
        <v>1070</v>
      </c>
      <c r="D438" s="8"/>
      <c r="E438" s="8" t="s">
        <v>1482</v>
      </c>
      <c r="F438" s="8"/>
      <c r="G438" s="8"/>
      <c r="H438" s="8"/>
      <c r="I438" s="8"/>
      <c r="J438" s="8"/>
      <c r="K438" s="8"/>
      <c r="L438" s="24"/>
      <c r="M438" s="24"/>
      <c r="N438" s="20"/>
      <c r="O438" s="20"/>
      <c r="P438" s="20"/>
      <c r="Q438" s="24"/>
      <c r="R438" s="24"/>
      <c r="S438" s="20"/>
      <c r="T438" s="20"/>
      <c r="U438" s="20"/>
      <c r="V438" s="13"/>
      <c r="W438" s="10"/>
    </row>
    <row r="439" spans="1:23" s="11" customFormat="1" ht="15" customHeight="1" x14ac:dyDescent="0.2">
      <c r="A439" s="12" t="s">
        <v>1483</v>
      </c>
      <c r="B439" s="8"/>
      <c r="C439" s="8" t="s">
        <v>1171</v>
      </c>
      <c r="D439" s="8"/>
      <c r="E439" s="8" t="s">
        <v>1462</v>
      </c>
      <c r="F439" s="8"/>
      <c r="G439" s="8"/>
      <c r="H439" s="8"/>
      <c r="I439" s="8"/>
      <c r="J439" s="8"/>
      <c r="K439" s="8"/>
      <c r="L439" s="20"/>
      <c r="M439" s="20"/>
      <c r="N439" s="20"/>
      <c r="O439" s="20"/>
      <c r="P439" s="20"/>
      <c r="Q439" s="20"/>
      <c r="R439" s="20"/>
      <c r="S439" s="20"/>
      <c r="T439" s="20"/>
      <c r="U439" s="20"/>
      <c r="V439" s="13"/>
      <c r="W439" s="10"/>
    </row>
    <row r="440" spans="1:23" s="11" customFormat="1" ht="15" customHeight="1" x14ac:dyDescent="0.2">
      <c r="A440" s="12" t="s">
        <v>1484</v>
      </c>
      <c r="B440" s="8"/>
      <c r="C440" s="8" t="s">
        <v>1174</v>
      </c>
      <c r="D440" s="8"/>
      <c r="E440" s="8" t="s">
        <v>1485</v>
      </c>
      <c r="F440" s="8"/>
      <c r="G440" s="8"/>
      <c r="H440" s="8"/>
      <c r="I440" s="8"/>
      <c r="J440" s="8"/>
      <c r="K440" s="8"/>
      <c r="L440" s="24"/>
      <c r="M440" s="24"/>
      <c r="N440" s="20"/>
      <c r="O440" s="20"/>
      <c r="P440" s="20"/>
      <c r="Q440" s="24"/>
      <c r="R440" s="24"/>
      <c r="S440" s="20"/>
      <c r="T440" s="20"/>
      <c r="U440" s="20"/>
      <c r="V440" s="13"/>
      <c r="W440" s="10"/>
    </row>
    <row r="441" spans="1:23" s="11" customFormat="1" ht="15" customHeight="1" x14ac:dyDescent="0.2">
      <c r="A441" s="12" t="s">
        <v>1486</v>
      </c>
      <c r="B441" s="8"/>
      <c r="C441" s="8" t="s">
        <v>1207</v>
      </c>
      <c r="D441" s="8"/>
      <c r="E441" s="8" t="s">
        <v>1208</v>
      </c>
      <c r="F441" s="8"/>
      <c r="G441" s="8"/>
      <c r="H441" s="8"/>
      <c r="I441" s="8"/>
      <c r="J441" s="8"/>
      <c r="K441" s="8"/>
      <c r="L441" s="20"/>
      <c r="M441" s="20"/>
      <c r="N441" s="20"/>
      <c r="O441" s="20"/>
      <c r="P441" s="20"/>
      <c r="Q441" s="20"/>
      <c r="R441" s="20"/>
      <c r="S441" s="20"/>
      <c r="T441" s="20"/>
      <c r="U441" s="20"/>
      <c r="V441" s="13"/>
      <c r="W441" s="10"/>
    </row>
    <row r="442" spans="1:23" s="11" customFormat="1" ht="15" customHeight="1" x14ac:dyDescent="0.2">
      <c r="A442" s="12" t="s">
        <v>1487</v>
      </c>
      <c r="B442" s="8"/>
      <c r="C442" s="8" t="s">
        <v>1213</v>
      </c>
      <c r="D442" s="8"/>
      <c r="E442" s="8" t="s">
        <v>1488</v>
      </c>
      <c r="F442" s="8"/>
      <c r="G442" s="8"/>
      <c r="H442" s="8"/>
      <c r="I442" s="8"/>
      <c r="J442" s="8"/>
      <c r="K442" s="8"/>
      <c r="L442" s="24"/>
      <c r="M442" s="24"/>
      <c r="N442" s="20"/>
      <c r="O442" s="20"/>
      <c r="P442" s="20"/>
      <c r="Q442" s="24"/>
      <c r="R442" s="24"/>
      <c r="S442" s="20"/>
      <c r="T442" s="20"/>
      <c r="U442" s="20"/>
      <c r="V442" s="13"/>
      <c r="W442" s="10"/>
    </row>
    <row r="443" spans="1:23" s="11" customFormat="1" ht="15" customHeight="1" x14ac:dyDescent="0.2">
      <c r="A443" s="12" t="s">
        <v>1489</v>
      </c>
      <c r="B443" s="8"/>
      <c r="C443" s="8" t="s">
        <v>1219</v>
      </c>
      <c r="D443" s="8"/>
      <c r="E443" s="8" t="s">
        <v>1220</v>
      </c>
      <c r="F443" s="8"/>
      <c r="G443" s="8"/>
      <c r="H443" s="8"/>
      <c r="I443" s="8"/>
      <c r="J443" s="8"/>
      <c r="K443" s="8"/>
      <c r="L443" s="20"/>
      <c r="M443" s="20"/>
      <c r="N443" s="20"/>
      <c r="O443" s="20"/>
      <c r="P443" s="20"/>
      <c r="Q443" s="20"/>
      <c r="R443" s="20"/>
      <c r="S443" s="20"/>
      <c r="T443" s="20"/>
      <c r="U443" s="20"/>
      <c r="V443" s="13"/>
      <c r="W443" s="10"/>
    </row>
    <row r="444" spans="1:23" s="11" customFormat="1" ht="15" customHeight="1" x14ac:dyDescent="0.2">
      <c r="A444" s="12" t="s">
        <v>1490</v>
      </c>
      <c r="B444" s="8"/>
      <c r="C444" s="8" t="s">
        <v>1222</v>
      </c>
      <c r="D444" s="8"/>
      <c r="E444" s="8" t="s">
        <v>1223</v>
      </c>
      <c r="F444" s="8"/>
      <c r="G444" s="8"/>
      <c r="H444" s="8"/>
      <c r="I444" s="8"/>
      <c r="J444" s="8"/>
      <c r="K444" s="8"/>
      <c r="L444" s="24"/>
      <c r="M444" s="24"/>
      <c r="N444" s="20"/>
      <c r="O444" s="20"/>
      <c r="P444" s="20"/>
      <c r="Q444" s="24"/>
      <c r="R444" s="24"/>
      <c r="S444" s="20"/>
      <c r="T444" s="20"/>
      <c r="U444" s="20"/>
      <c r="V444" s="13"/>
      <c r="W444" s="10"/>
    </row>
    <row r="445" spans="1:23" s="11" customFormat="1" ht="15" customHeight="1" x14ac:dyDescent="0.2">
      <c r="A445" s="12" t="s">
        <v>1491</v>
      </c>
      <c r="B445" s="8"/>
      <c r="C445" s="8" t="s">
        <v>1234</v>
      </c>
      <c r="D445" s="8"/>
      <c r="E445" s="8" t="s">
        <v>1235</v>
      </c>
      <c r="F445" s="8"/>
      <c r="G445" s="8"/>
      <c r="H445" s="8"/>
      <c r="I445" s="8"/>
      <c r="J445" s="8"/>
      <c r="K445" s="8"/>
      <c r="L445" s="20"/>
      <c r="M445" s="20"/>
      <c r="N445" s="20"/>
      <c r="O445" s="20"/>
      <c r="P445" s="20"/>
      <c r="Q445" s="20"/>
      <c r="R445" s="20"/>
      <c r="S445" s="20"/>
      <c r="T445" s="20"/>
      <c r="U445" s="20"/>
      <c r="V445" s="13"/>
      <c r="W445" s="10"/>
    </row>
    <row r="446" spans="1:23" s="11" customFormat="1" ht="15" customHeight="1" x14ac:dyDescent="0.2">
      <c r="A446" s="12" t="s">
        <v>1492</v>
      </c>
      <c r="B446" s="8"/>
      <c r="C446" s="8" t="s">
        <v>1237</v>
      </c>
      <c r="D446" s="8"/>
      <c r="E446" s="8" t="s">
        <v>1238</v>
      </c>
      <c r="F446" s="8"/>
      <c r="G446" s="8"/>
      <c r="H446" s="8"/>
      <c r="I446" s="8"/>
      <c r="J446" s="8"/>
      <c r="K446" s="8"/>
      <c r="L446" s="24"/>
      <c r="M446" s="24"/>
      <c r="N446" s="20"/>
      <c r="O446" s="20"/>
      <c r="P446" s="20"/>
      <c r="Q446" s="24"/>
      <c r="R446" s="24"/>
      <c r="S446" s="20"/>
      <c r="T446" s="20"/>
      <c r="U446" s="20"/>
      <c r="V446" s="13"/>
      <c r="W446" s="10"/>
    </row>
    <row r="447" spans="1:23" s="11" customFormat="1" ht="15" customHeight="1" x14ac:dyDescent="0.2">
      <c r="A447" s="12" t="s">
        <v>1493</v>
      </c>
      <c r="B447" s="8"/>
      <c r="C447" s="8" t="s">
        <v>1243</v>
      </c>
      <c r="D447" s="8"/>
      <c r="E447" s="8" t="s">
        <v>1494</v>
      </c>
      <c r="F447" s="8"/>
      <c r="G447" s="8"/>
      <c r="H447" s="8"/>
      <c r="I447" s="8"/>
      <c r="J447" s="8"/>
      <c r="K447" s="8"/>
      <c r="L447" s="20"/>
      <c r="M447" s="20"/>
      <c r="N447" s="20"/>
      <c r="O447" s="20"/>
      <c r="P447" s="20"/>
      <c r="Q447" s="20"/>
      <c r="R447" s="20"/>
      <c r="S447" s="20"/>
      <c r="T447" s="20"/>
      <c r="U447" s="20"/>
      <c r="V447" s="13"/>
      <c r="W447" s="10"/>
    </row>
    <row r="448" spans="1:23" s="11" customFormat="1" ht="15" customHeight="1" x14ac:dyDescent="0.2">
      <c r="A448" s="12" t="s">
        <v>1495</v>
      </c>
      <c r="B448" s="8"/>
      <c r="C448" s="8" t="s">
        <v>1249</v>
      </c>
      <c r="D448" s="8"/>
      <c r="E448" s="8" t="s">
        <v>1250</v>
      </c>
      <c r="F448" s="8"/>
      <c r="G448" s="8"/>
      <c r="H448" s="8"/>
      <c r="I448" s="8"/>
      <c r="J448" s="8"/>
      <c r="K448" s="8"/>
      <c r="L448" s="24"/>
      <c r="M448" s="24"/>
      <c r="N448" s="20"/>
      <c r="O448" s="20"/>
      <c r="P448" s="20"/>
      <c r="Q448" s="24"/>
      <c r="R448" s="24"/>
      <c r="S448" s="20"/>
      <c r="T448" s="20"/>
      <c r="U448" s="20"/>
      <c r="V448" s="13"/>
      <c r="W448" s="10"/>
    </row>
    <row r="449" spans="1:37" s="11" customFormat="1" ht="15" customHeight="1" x14ac:dyDescent="0.2">
      <c r="A449" s="12" t="s">
        <v>1496</v>
      </c>
      <c r="B449" s="8"/>
      <c r="C449" s="8" t="s">
        <v>1255</v>
      </c>
      <c r="D449" s="8"/>
      <c r="E449" s="8" t="s">
        <v>1256</v>
      </c>
      <c r="F449" s="8"/>
      <c r="G449" s="8"/>
      <c r="H449" s="8"/>
      <c r="I449" s="8"/>
      <c r="J449" s="8"/>
      <c r="K449" s="8"/>
      <c r="L449" s="20"/>
      <c r="M449" s="20"/>
      <c r="N449" s="20"/>
      <c r="O449" s="20"/>
      <c r="P449" s="20"/>
      <c r="Q449" s="20"/>
      <c r="R449" s="20"/>
      <c r="S449" s="20"/>
      <c r="T449" s="20"/>
      <c r="U449" s="20"/>
      <c r="V449" s="13"/>
      <c r="W449" s="10"/>
    </row>
    <row r="450" spans="1:37" s="11" customFormat="1" ht="15" customHeight="1" x14ac:dyDescent="0.2">
      <c r="A450" s="12" t="s">
        <v>1497</v>
      </c>
      <c r="B450" s="8"/>
      <c r="C450" s="8" t="s">
        <v>1268</v>
      </c>
      <c r="D450" s="8"/>
      <c r="E450" s="8" t="s">
        <v>1269</v>
      </c>
      <c r="F450" s="8"/>
      <c r="G450" s="8"/>
      <c r="H450" s="8"/>
      <c r="I450" s="8"/>
      <c r="J450" s="8"/>
      <c r="K450" s="8"/>
      <c r="L450" s="24"/>
      <c r="M450" s="24"/>
      <c r="N450" s="20"/>
      <c r="O450" s="20"/>
      <c r="P450" s="20"/>
      <c r="Q450" s="24"/>
      <c r="R450" s="24"/>
      <c r="S450" s="20"/>
      <c r="T450" s="20"/>
      <c r="U450" s="20"/>
      <c r="V450" s="13"/>
      <c r="W450" s="10"/>
    </row>
    <row r="451" spans="1:37" s="11" customFormat="1" ht="15" customHeight="1" x14ac:dyDescent="0.2">
      <c r="A451" s="12" t="s">
        <v>1498</v>
      </c>
      <c r="B451" s="8"/>
      <c r="C451" s="8" t="s">
        <v>1279</v>
      </c>
      <c r="D451" s="8"/>
      <c r="E451" s="8" t="s">
        <v>1499</v>
      </c>
      <c r="F451" s="8"/>
      <c r="G451" s="8"/>
      <c r="H451" s="8"/>
      <c r="I451" s="8"/>
      <c r="J451" s="8"/>
      <c r="K451" s="8"/>
      <c r="L451" s="20"/>
      <c r="M451" s="20"/>
      <c r="N451" s="20"/>
      <c r="O451" s="20"/>
      <c r="P451" s="20"/>
      <c r="Q451" s="20"/>
      <c r="R451" s="20"/>
      <c r="S451" s="20"/>
      <c r="T451" s="20"/>
      <c r="U451" s="20"/>
      <c r="V451" s="13"/>
      <c r="W451" s="10"/>
    </row>
    <row r="452" spans="1:37" s="11" customFormat="1" ht="15" customHeight="1" x14ac:dyDescent="0.2">
      <c r="A452" s="12" t="s">
        <v>1500</v>
      </c>
      <c r="B452" s="8"/>
      <c r="C452" s="8" t="s">
        <v>1282</v>
      </c>
      <c r="D452" s="8"/>
      <c r="E452" s="8" t="s">
        <v>1283</v>
      </c>
      <c r="F452" s="8"/>
      <c r="G452" s="8"/>
      <c r="H452" s="8"/>
      <c r="I452" s="8"/>
      <c r="J452" s="8"/>
      <c r="K452" s="8"/>
      <c r="L452" s="24"/>
      <c r="M452" s="24"/>
      <c r="N452" s="20"/>
      <c r="O452" s="20"/>
      <c r="P452" s="20"/>
      <c r="Q452" s="24"/>
      <c r="R452" s="24"/>
      <c r="S452" s="20"/>
      <c r="T452" s="20"/>
      <c r="U452" s="20"/>
      <c r="V452" s="13"/>
      <c r="W452" s="10"/>
    </row>
    <row r="453" spans="1:37" s="11" customFormat="1" ht="15" customHeight="1" x14ac:dyDescent="0.2">
      <c r="A453" s="12" t="s">
        <v>1501</v>
      </c>
      <c r="B453" s="8"/>
      <c r="C453" s="8" t="s">
        <v>1285</v>
      </c>
      <c r="D453" s="8"/>
      <c r="E453" s="8" t="s">
        <v>1286</v>
      </c>
      <c r="F453" s="8"/>
      <c r="G453" s="8"/>
      <c r="H453" s="8"/>
      <c r="I453" s="8"/>
      <c r="J453" s="8"/>
      <c r="K453" s="8"/>
      <c r="L453" s="20"/>
      <c r="M453" s="20"/>
      <c r="N453" s="20"/>
      <c r="O453" s="20"/>
      <c r="P453" s="20"/>
      <c r="Q453" s="20"/>
      <c r="R453" s="20"/>
      <c r="S453" s="20"/>
      <c r="T453" s="20"/>
      <c r="U453" s="20"/>
      <c r="V453" s="13"/>
      <c r="W453" s="10"/>
    </row>
    <row r="454" spans="1:37" s="11" customFormat="1" ht="15" customHeight="1" x14ac:dyDescent="0.2">
      <c r="A454" s="12" t="s">
        <v>1502</v>
      </c>
      <c r="B454" s="8"/>
      <c r="C454" s="8" t="s">
        <v>1291</v>
      </c>
      <c r="D454" s="8"/>
      <c r="E454" s="8" t="s">
        <v>1503</v>
      </c>
      <c r="F454" s="8"/>
      <c r="G454" s="8"/>
      <c r="H454" s="8"/>
      <c r="I454" s="8"/>
      <c r="J454" s="8"/>
      <c r="K454" s="8"/>
      <c r="L454" s="24"/>
      <c r="M454" s="24"/>
      <c r="N454" s="20"/>
      <c r="O454" s="20"/>
      <c r="P454" s="20"/>
      <c r="Q454" s="24"/>
      <c r="R454" s="24"/>
      <c r="S454" s="20"/>
      <c r="T454" s="20"/>
      <c r="U454" s="20"/>
      <c r="V454" s="13"/>
      <c r="W454" s="10"/>
    </row>
    <row r="455" spans="1:37" s="11" customFormat="1" ht="15" customHeight="1" x14ac:dyDescent="0.2">
      <c r="A455" s="12" t="s">
        <v>1504</v>
      </c>
      <c r="B455" s="8"/>
      <c r="C455" s="8" t="s">
        <v>1505</v>
      </c>
      <c r="D455" s="8"/>
      <c r="E455" s="8" t="s">
        <v>1292</v>
      </c>
      <c r="F455" s="8"/>
      <c r="G455" s="8"/>
      <c r="H455" s="8"/>
      <c r="I455" s="8"/>
      <c r="J455" s="8"/>
      <c r="K455" s="8"/>
      <c r="L455" s="20"/>
      <c r="M455" s="20"/>
      <c r="N455" s="20"/>
      <c r="O455" s="20"/>
      <c r="P455" s="20"/>
      <c r="Q455" s="20"/>
      <c r="R455" s="20"/>
      <c r="S455" s="20"/>
      <c r="T455" s="20"/>
      <c r="U455" s="20"/>
      <c r="V455" s="13"/>
      <c r="W455" s="10"/>
    </row>
    <row r="456" spans="1:37" s="11" customFormat="1" ht="15" customHeight="1" x14ac:dyDescent="0.2">
      <c r="A456" s="12" t="s">
        <v>1506</v>
      </c>
      <c r="B456" s="8"/>
      <c r="C456" s="8" t="s">
        <v>1507</v>
      </c>
      <c r="D456" s="8"/>
      <c r="E456" s="8" t="s">
        <v>1508</v>
      </c>
      <c r="F456" s="8"/>
      <c r="G456" s="8"/>
      <c r="H456" s="8"/>
      <c r="I456" s="8"/>
      <c r="J456" s="8"/>
      <c r="K456" s="8"/>
      <c r="L456" s="24"/>
      <c r="M456" s="24"/>
      <c r="N456" s="20"/>
      <c r="O456" s="20"/>
      <c r="P456" s="20"/>
      <c r="Q456" s="24"/>
      <c r="R456" s="24"/>
      <c r="S456" s="20"/>
      <c r="T456" s="20"/>
      <c r="U456" s="20"/>
      <c r="V456" s="13"/>
      <c r="W456" s="10"/>
    </row>
    <row r="457" spans="1:37" s="11" customFormat="1" ht="15" customHeight="1" x14ac:dyDescent="0.2">
      <c r="A457" s="17" t="s">
        <v>1506</v>
      </c>
      <c r="B457" s="18" t="s">
        <v>1509</v>
      </c>
      <c r="C457" s="18" t="s">
        <v>1510</v>
      </c>
      <c r="D457" s="18" t="s">
        <v>42</v>
      </c>
      <c r="E457" s="18" t="s">
        <v>1511</v>
      </c>
      <c r="F457" s="18" t="s">
        <v>1512</v>
      </c>
      <c r="G457" s="18" t="s">
        <v>1513</v>
      </c>
      <c r="H457" s="18" t="s">
        <v>1514</v>
      </c>
      <c r="I457" s="18" t="s">
        <v>1515</v>
      </c>
      <c r="J457" s="18"/>
      <c r="K457" s="18"/>
      <c r="L457" s="21"/>
      <c r="M457" s="21"/>
      <c r="N457" s="21"/>
      <c r="O457" s="21"/>
      <c r="P457" s="21"/>
      <c r="Q457" s="21"/>
      <c r="R457" s="21"/>
      <c r="S457" s="21"/>
      <c r="T457" s="21"/>
      <c r="U457" s="21"/>
      <c r="V457" s="19"/>
      <c r="W457" s="9"/>
      <c r="X457" s="9"/>
      <c r="Y457" s="9"/>
      <c r="Z457" s="9"/>
      <c r="AA457" s="9"/>
      <c r="AB457" s="9"/>
      <c r="AC457" s="9"/>
      <c r="AD457" s="9"/>
      <c r="AE457" s="9"/>
      <c r="AF457" s="9"/>
      <c r="AG457" s="9"/>
      <c r="AH457" s="9"/>
      <c r="AI457" s="9"/>
      <c r="AJ457" s="9"/>
      <c r="AK457" s="9"/>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5"/>
  <sheetViews>
    <sheetView workbookViewId="0">
      <pane ySplit="1" topLeftCell="A2" activePane="bottomLeft" state="frozen"/>
      <selection pane="bottomLeft"/>
    </sheetView>
  </sheetViews>
  <sheetFormatPr defaultRowHeight="15" customHeight="1" x14ac:dyDescent="0.2"/>
  <cols>
    <col min="1" max="1" width="10.7109375" style="10" customWidth="1"/>
    <col min="2" max="2" width="16" style="10" customWidth="1"/>
    <col min="3" max="3" width="50" style="10" customWidth="1"/>
    <col min="4" max="4" width="19.140625" style="10" customWidth="1"/>
    <col min="5" max="5" width="12.4257812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42578125" style="22" customWidth="1"/>
    <col min="14" max="16" width="8" style="22" customWidth="1"/>
    <col min="17" max="18" width="13.42578125" style="22" customWidth="1"/>
    <col min="19" max="21" width="8" style="22" customWidth="1"/>
    <col min="22" max="22" width="40" style="10" customWidth="1"/>
    <col min="23" max="23" width="9.140625" style="10" customWidth="1"/>
    <col min="24" max="37" width="9.140625" style="11" customWidth="1"/>
    <col min="38" max="16384" width="9.140625" style="11"/>
  </cols>
  <sheetData>
    <row r="1" spans="1:23" s="10" customFormat="1" ht="56.1" customHeight="1" x14ac:dyDescent="0.2">
      <c r="A1" s="14" t="s">
        <v>0</v>
      </c>
      <c r="B1" s="15" t="s">
        <v>1</v>
      </c>
      <c r="C1" s="15" t="s">
        <v>2</v>
      </c>
      <c r="D1" s="15" t="s">
        <v>3</v>
      </c>
      <c r="E1" s="15" t="s">
        <v>4</v>
      </c>
      <c r="F1" s="15" t="s">
        <v>5</v>
      </c>
      <c r="G1" s="15" t="s">
        <v>6</v>
      </c>
      <c r="H1" s="15" t="s">
        <v>7</v>
      </c>
      <c r="I1" s="15" t="s">
        <v>8</v>
      </c>
      <c r="J1" s="15" t="s">
        <v>9</v>
      </c>
      <c r="K1" s="15" t="s">
        <v>10</v>
      </c>
      <c r="L1" s="23" t="s">
        <v>11</v>
      </c>
      <c r="M1" s="23" t="s">
        <v>12</v>
      </c>
      <c r="N1" s="15" t="s">
        <v>13</v>
      </c>
      <c r="O1" s="15" t="s">
        <v>14</v>
      </c>
      <c r="P1" s="15" t="s">
        <v>15</v>
      </c>
      <c r="Q1" s="23" t="s">
        <v>16</v>
      </c>
      <c r="R1" s="23" t="s">
        <v>17</v>
      </c>
      <c r="S1" s="15" t="s">
        <v>18</v>
      </c>
      <c r="T1" s="15" t="s">
        <v>19</v>
      </c>
      <c r="U1" s="15" t="s">
        <v>20</v>
      </c>
      <c r="V1" s="16" t="s">
        <v>21</v>
      </c>
    </row>
    <row r="2" spans="1:23" s="11" customFormat="1" ht="15" customHeight="1" x14ac:dyDescent="0.2">
      <c r="A2" s="12" t="s">
        <v>22</v>
      </c>
      <c r="B2" s="8"/>
      <c r="C2" s="8" t="s">
        <v>23</v>
      </c>
      <c r="D2" s="8"/>
      <c r="E2" s="8" t="s">
        <v>24</v>
      </c>
      <c r="F2" s="8"/>
      <c r="G2" s="8"/>
      <c r="H2" s="8"/>
      <c r="I2" s="8"/>
      <c r="J2" s="8"/>
      <c r="K2" s="8"/>
      <c r="L2" s="24"/>
      <c r="M2" s="24"/>
      <c r="N2" s="20"/>
      <c r="O2" s="20"/>
      <c r="P2" s="20"/>
      <c r="Q2" s="24"/>
      <c r="R2" s="24"/>
      <c r="S2" s="20"/>
      <c r="T2" s="20"/>
      <c r="U2" s="20"/>
      <c r="V2" s="13"/>
      <c r="W2" s="10"/>
    </row>
    <row r="3" spans="1:23" s="11" customFormat="1" ht="15" customHeight="1" x14ac:dyDescent="0.2">
      <c r="A3" s="12" t="s">
        <v>25</v>
      </c>
      <c r="B3" s="8"/>
      <c r="C3" s="8" t="s">
        <v>26</v>
      </c>
      <c r="D3" s="8"/>
      <c r="E3" s="8" t="s">
        <v>27</v>
      </c>
      <c r="F3" s="8"/>
      <c r="G3" s="8"/>
      <c r="H3" s="8"/>
      <c r="I3" s="8"/>
      <c r="J3" s="8"/>
      <c r="K3" s="8"/>
      <c r="L3" s="20"/>
      <c r="M3" s="20"/>
      <c r="N3" s="20"/>
      <c r="O3" s="20"/>
      <c r="P3" s="20"/>
      <c r="Q3" s="20"/>
      <c r="R3" s="20"/>
      <c r="S3" s="20"/>
      <c r="T3" s="20"/>
      <c r="U3" s="20"/>
      <c r="V3" s="13"/>
      <c r="W3" s="10"/>
    </row>
    <row r="4" spans="1:23" s="11" customFormat="1" ht="15" customHeight="1" x14ac:dyDescent="0.2">
      <c r="A4" s="12" t="s">
        <v>28</v>
      </c>
      <c r="B4" s="8"/>
      <c r="C4" s="8" t="s">
        <v>29</v>
      </c>
      <c r="D4" s="8"/>
      <c r="E4" s="8" t="s">
        <v>30</v>
      </c>
      <c r="F4" s="8"/>
      <c r="G4" s="8"/>
      <c r="H4" s="8"/>
      <c r="I4" s="8"/>
      <c r="J4" s="8"/>
      <c r="K4" s="8"/>
      <c r="L4" s="24"/>
      <c r="M4" s="24"/>
      <c r="N4" s="20"/>
      <c r="O4" s="20"/>
      <c r="P4" s="20"/>
      <c r="Q4" s="24"/>
      <c r="R4" s="24"/>
      <c r="S4" s="20"/>
      <c r="T4" s="20"/>
      <c r="U4" s="20"/>
      <c r="V4" s="13"/>
      <c r="W4" s="10"/>
    </row>
    <row r="5" spans="1:23" s="11" customFormat="1" ht="15" customHeight="1" x14ac:dyDescent="0.2">
      <c r="A5" s="12" t="s">
        <v>31</v>
      </c>
      <c r="B5" s="8"/>
      <c r="C5" s="8" t="s">
        <v>32</v>
      </c>
      <c r="D5" s="8"/>
      <c r="E5" s="8" t="s">
        <v>33</v>
      </c>
      <c r="F5" s="8"/>
      <c r="G5" s="8"/>
      <c r="H5" s="8"/>
      <c r="I5" s="8"/>
      <c r="J5" s="8"/>
      <c r="K5" s="8"/>
      <c r="L5" s="20"/>
      <c r="M5" s="20"/>
      <c r="N5" s="20"/>
      <c r="O5" s="20"/>
      <c r="P5" s="20"/>
      <c r="Q5" s="20"/>
      <c r="R5" s="20"/>
      <c r="S5" s="20"/>
      <c r="T5" s="20"/>
      <c r="U5" s="20"/>
      <c r="V5" s="13"/>
      <c r="W5" s="10"/>
    </row>
    <row r="6" spans="1:23" s="11" customFormat="1" ht="15" customHeight="1" x14ac:dyDescent="0.2">
      <c r="A6" s="12" t="s">
        <v>34</v>
      </c>
      <c r="B6" s="8"/>
      <c r="C6" s="8" t="s">
        <v>35</v>
      </c>
      <c r="D6" s="8"/>
      <c r="E6" s="8" t="s">
        <v>36</v>
      </c>
      <c r="F6" s="8"/>
      <c r="G6" s="8"/>
      <c r="H6" s="8"/>
      <c r="I6" s="8"/>
      <c r="J6" s="8"/>
      <c r="K6" s="8"/>
      <c r="L6" s="24"/>
      <c r="M6" s="24"/>
      <c r="N6" s="20"/>
      <c r="O6" s="20"/>
      <c r="P6" s="20"/>
      <c r="Q6" s="24"/>
      <c r="R6" s="24"/>
      <c r="S6" s="20"/>
      <c r="T6" s="20"/>
      <c r="U6" s="20"/>
      <c r="V6" s="13"/>
      <c r="W6" s="10"/>
    </row>
    <row r="7" spans="1:23" s="11" customFormat="1" ht="15" customHeight="1" x14ac:dyDescent="0.2">
      <c r="A7" s="12" t="s">
        <v>37</v>
      </c>
      <c r="B7" s="8"/>
      <c r="C7" s="8" t="s">
        <v>38</v>
      </c>
      <c r="D7" s="8"/>
      <c r="E7" s="8" t="s">
        <v>39</v>
      </c>
      <c r="F7" s="8"/>
      <c r="G7" s="8"/>
      <c r="H7" s="8"/>
      <c r="I7" s="8"/>
      <c r="J7" s="8"/>
      <c r="K7" s="8"/>
      <c r="L7" s="20"/>
      <c r="M7" s="20"/>
      <c r="N7" s="20"/>
      <c r="O7" s="20"/>
      <c r="P7" s="20"/>
      <c r="Q7" s="20"/>
      <c r="R7" s="20"/>
      <c r="S7" s="20"/>
      <c r="T7" s="20"/>
      <c r="U7" s="20"/>
      <c r="V7" s="13"/>
      <c r="W7" s="10"/>
    </row>
    <row r="8" spans="1:23" s="11" customFormat="1" ht="15" customHeight="1" x14ac:dyDescent="0.2">
      <c r="A8" s="12" t="s">
        <v>48</v>
      </c>
      <c r="B8" s="8"/>
      <c r="C8" s="8" t="s">
        <v>49</v>
      </c>
      <c r="D8" s="8"/>
      <c r="E8" s="8" t="s">
        <v>50</v>
      </c>
      <c r="F8" s="8"/>
      <c r="G8" s="8"/>
      <c r="H8" s="8"/>
      <c r="I8" s="8"/>
      <c r="J8" s="8"/>
      <c r="K8" s="8"/>
      <c r="L8" s="24"/>
      <c r="M8" s="24"/>
      <c r="N8" s="20"/>
      <c r="O8" s="20"/>
      <c r="P8" s="20"/>
      <c r="Q8" s="24"/>
      <c r="R8" s="24"/>
      <c r="S8" s="20"/>
      <c r="T8" s="20"/>
      <c r="U8" s="20"/>
      <c r="V8" s="13"/>
      <c r="W8" s="10"/>
    </row>
    <row r="9" spans="1:23" s="11" customFormat="1" ht="15" customHeight="1" x14ac:dyDescent="0.2">
      <c r="A9" s="12" t="s">
        <v>51</v>
      </c>
      <c r="B9" s="8"/>
      <c r="C9" s="8" t="s">
        <v>52</v>
      </c>
      <c r="D9" s="8"/>
      <c r="E9" s="8" t="s">
        <v>53</v>
      </c>
      <c r="F9" s="8"/>
      <c r="G9" s="8"/>
      <c r="H9" s="8"/>
      <c r="I9" s="8"/>
      <c r="J9" s="8"/>
      <c r="K9" s="8"/>
      <c r="L9" s="20"/>
      <c r="M9" s="20"/>
      <c r="N9" s="20"/>
      <c r="O9" s="20"/>
      <c r="P9" s="20"/>
      <c r="Q9" s="20"/>
      <c r="R9" s="20"/>
      <c r="S9" s="20"/>
      <c r="T9" s="20"/>
      <c r="U9" s="20"/>
      <c r="V9" s="13"/>
      <c r="W9" s="10"/>
    </row>
    <row r="10" spans="1:23" s="11" customFormat="1" ht="15" customHeight="1" x14ac:dyDescent="0.2">
      <c r="A10" s="12" t="s">
        <v>54</v>
      </c>
      <c r="B10" s="8"/>
      <c r="C10" s="8" t="s">
        <v>55</v>
      </c>
      <c r="D10" s="8"/>
      <c r="E10" s="8" t="s">
        <v>56</v>
      </c>
      <c r="F10" s="8"/>
      <c r="G10" s="8"/>
      <c r="H10" s="8"/>
      <c r="I10" s="8"/>
      <c r="J10" s="8"/>
      <c r="K10" s="8"/>
      <c r="L10" s="24"/>
      <c r="M10" s="24"/>
      <c r="N10" s="20"/>
      <c r="O10" s="20"/>
      <c r="P10" s="20"/>
      <c r="Q10" s="24"/>
      <c r="R10" s="24"/>
      <c r="S10" s="20"/>
      <c r="T10" s="20"/>
      <c r="U10" s="20"/>
      <c r="V10" s="13"/>
      <c r="W10" s="10"/>
    </row>
    <row r="11" spans="1:23" s="11" customFormat="1" ht="15" customHeight="1" x14ac:dyDescent="0.2">
      <c r="A11" s="12" t="s">
        <v>57</v>
      </c>
      <c r="B11" s="8"/>
      <c r="C11" s="8" t="s">
        <v>58</v>
      </c>
      <c r="D11" s="8"/>
      <c r="E11" s="8" t="s">
        <v>36</v>
      </c>
      <c r="F11" s="8"/>
      <c r="G11" s="8"/>
      <c r="H11" s="8"/>
      <c r="I11" s="8"/>
      <c r="J11" s="8"/>
      <c r="K11" s="8"/>
      <c r="L11" s="20"/>
      <c r="M11" s="20"/>
      <c r="N11" s="20"/>
      <c r="O11" s="20"/>
      <c r="P11" s="20"/>
      <c r="Q11" s="20"/>
      <c r="R11" s="20"/>
      <c r="S11" s="20"/>
      <c r="T11" s="20"/>
      <c r="U11" s="20"/>
      <c r="V11" s="13"/>
      <c r="W11" s="10"/>
    </row>
    <row r="12" spans="1:23" s="11" customFormat="1" ht="15" customHeight="1" x14ac:dyDescent="0.2">
      <c r="A12" s="12" t="s">
        <v>59</v>
      </c>
      <c r="B12" s="8"/>
      <c r="C12" s="8" t="s">
        <v>60</v>
      </c>
      <c r="D12" s="8"/>
      <c r="E12" s="8" t="s">
        <v>61</v>
      </c>
      <c r="F12" s="8"/>
      <c r="G12" s="8"/>
      <c r="H12" s="8"/>
      <c r="I12" s="8"/>
      <c r="J12" s="8"/>
      <c r="K12" s="8"/>
      <c r="L12" s="24"/>
      <c r="M12" s="24"/>
      <c r="N12" s="20"/>
      <c r="O12" s="20"/>
      <c r="P12" s="20"/>
      <c r="Q12" s="24"/>
      <c r="R12" s="24"/>
      <c r="S12" s="20"/>
      <c r="T12" s="20"/>
      <c r="U12" s="20"/>
      <c r="V12" s="13"/>
      <c r="W12" s="10"/>
    </row>
    <row r="13" spans="1:23" s="11" customFormat="1" ht="15" customHeight="1" x14ac:dyDescent="0.2">
      <c r="A13" s="12" t="s">
        <v>62</v>
      </c>
      <c r="B13" s="8"/>
      <c r="C13" s="8" t="s">
        <v>63</v>
      </c>
      <c r="D13" s="8"/>
      <c r="E13" s="8" t="s">
        <v>64</v>
      </c>
      <c r="F13" s="8"/>
      <c r="G13" s="8"/>
      <c r="H13" s="8"/>
      <c r="I13" s="8"/>
      <c r="J13" s="8"/>
      <c r="K13" s="8"/>
      <c r="L13" s="20"/>
      <c r="M13" s="20"/>
      <c r="N13" s="20"/>
      <c r="O13" s="20"/>
      <c r="P13" s="20"/>
      <c r="Q13" s="20"/>
      <c r="R13" s="20"/>
      <c r="S13" s="20"/>
      <c r="T13" s="20"/>
      <c r="U13" s="20"/>
      <c r="V13" s="13"/>
      <c r="W13" s="10"/>
    </row>
    <row r="14" spans="1:23" s="11" customFormat="1" ht="15" customHeight="1" x14ac:dyDescent="0.2">
      <c r="A14" s="12" t="s">
        <v>65</v>
      </c>
      <c r="B14" s="8"/>
      <c r="C14" s="8" t="s">
        <v>66</v>
      </c>
      <c r="D14" s="8"/>
      <c r="E14" s="8" t="s">
        <v>67</v>
      </c>
      <c r="F14" s="8"/>
      <c r="G14" s="8"/>
      <c r="H14" s="8"/>
      <c r="I14" s="8"/>
      <c r="J14" s="8"/>
      <c r="K14" s="8"/>
      <c r="L14" s="24"/>
      <c r="M14" s="24"/>
      <c r="N14" s="20"/>
      <c r="O14" s="20"/>
      <c r="P14" s="20"/>
      <c r="Q14" s="24"/>
      <c r="R14" s="24"/>
      <c r="S14" s="20"/>
      <c r="T14" s="20"/>
      <c r="U14" s="20"/>
      <c r="V14" s="13"/>
      <c r="W14" s="10"/>
    </row>
    <row r="15" spans="1:23" s="11" customFormat="1" ht="15" customHeight="1" x14ac:dyDescent="0.2">
      <c r="A15" s="12" t="s">
        <v>68</v>
      </c>
      <c r="B15" s="8"/>
      <c r="C15" s="8" t="s">
        <v>69</v>
      </c>
      <c r="D15" s="8"/>
      <c r="E15" s="8" t="s">
        <v>70</v>
      </c>
      <c r="F15" s="8"/>
      <c r="G15" s="8"/>
      <c r="H15" s="8"/>
      <c r="I15" s="8"/>
      <c r="J15" s="8"/>
      <c r="K15" s="8"/>
      <c r="L15" s="20"/>
      <c r="M15" s="20"/>
      <c r="N15" s="20"/>
      <c r="O15" s="20"/>
      <c r="P15" s="20"/>
      <c r="Q15" s="20"/>
      <c r="R15" s="20"/>
      <c r="S15" s="20"/>
      <c r="T15" s="20"/>
      <c r="U15" s="20"/>
      <c r="V15" s="13"/>
      <c r="W15" s="10"/>
    </row>
    <row r="16" spans="1:23" s="11" customFormat="1" ht="15" customHeight="1" x14ac:dyDescent="0.2">
      <c r="A16" s="12" t="s">
        <v>71</v>
      </c>
      <c r="B16" s="8"/>
      <c r="C16" s="8" t="s">
        <v>72</v>
      </c>
      <c r="D16" s="8"/>
      <c r="E16" s="8" t="s">
        <v>73</v>
      </c>
      <c r="F16" s="8"/>
      <c r="G16" s="8"/>
      <c r="H16" s="8"/>
      <c r="I16" s="8"/>
      <c r="J16" s="8"/>
      <c r="K16" s="8"/>
      <c r="L16" s="24"/>
      <c r="M16" s="24"/>
      <c r="N16" s="20"/>
      <c r="O16" s="20"/>
      <c r="P16" s="20"/>
      <c r="Q16" s="24"/>
      <c r="R16" s="24"/>
      <c r="S16" s="20"/>
      <c r="T16" s="20"/>
      <c r="U16" s="20"/>
      <c r="V16" s="13"/>
      <c r="W16" s="10"/>
    </row>
    <row r="17" spans="1:23" s="11" customFormat="1" ht="15" customHeight="1" x14ac:dyDescent="0.2">
      <c r="A17" s="12" t="s">
        <v>74</v>
      </c>
      <c r="B17" s="8"/>
      <c r="C17" s="8" t="s">
        <v>75</v>
      </c>
      <c r="D17" s="8"/>
      <c r="E17" s="8" t="s">
        <v>76</v>
      </c>
      <c r="F17" s="8"/>
      <c r="G17" s="8"/>
      <c r="H17" s="8"/>
      <c r="I17" s="8"/>
      <c r="J17" s="8"/>
      <c r="K17" s="8"/>
      <c r="L17" s="20"/>
      <c r="M17" s="20"/>
      <c r="N17" s="20"/>
      <c r="O17" s="20"/>
      <c r="P17" s="20"/>
      <c r="Q17" s="20"/>
      <c r="R17" s="20"/>
      <c r="S17" s="20"/>
      <c r="T17" s="20"/>
      <c r="U17" s="20"/>
      <c r="V17" s="13"/>
      <c r="W17" s="10"/>
    </row>
    <row r="18" spans="1:23" s="11" customFormat="1" ht="15" customHeight="1" x14ac:dyDescent="0.2">
      <c r="A18" s="12" t="s">
        <v>77</v>
      </c>
      <c r="B18" s="8"/>
      <c r="C18" s="8" t="s">
        <v>78</v>
      </c>
      <c r="D18" s="8"/>
      <c r="E18" s="8" t="s">
        <v>79</v>
      </c>
      <c r="F18" s="8"/>
      <c r="G18" s="8"/>
      <c r="H18" s="8"/>
      <c r="I18" s="8"/>
      <c r="J18" s="8"/>
      <c r="K18" s="8"/>
      <c r="L18" s="24"/>
      <c r="M18" s="24"/>
      <c r="N18" s="20"/>
      <c r="O18" s="20"/>
      <c r="P18" s="20"/>
      <c r="Q18" s="24"/>
      <c r="R18" s="24"/>
      <c r="S18" s="20"/>
      <c r="T18" s="20"/>
      <c r="U18" s="20"/>
      <c r="V18" s="13"/>
      <c r="W18" s="10"/>
    </row>
    <row r="19" spans="1:23" s="11" customFormat="1" ht="15" customHeight="1" x14ac:dyDescent="0.2">
      <c r="A19" s="12" t="s">
        <v>87</v>
      </c>
      <c r="B19" s="8"/>
      <c r="C19" s="8" t="s">
        <v>88</v>
      </c>
      <c r="D19" s="8"/>
      <c r="E19" s="8" t="s">
        <v>89</v>
      </c>
      <c r="F19" s="8"/>
      <c r="G19" s="8"/>
      <c r="H19" s="8"/>
      <c r="I19" s="8"/>
      <c r="J19" s="8"/>
      <c r="K19" s="8"/>
      <c r="L19" s="20"/>
      <c r="M19" s="20"/>
      <c r="N19" s="20"/>
      <c r="O19" s="20"/>
      <c r="P19" s="20"/>
      <c r="Q19" s="20"/>
      <c r="R19" s="20"/>
      <c r="S19" s="20"/>
      <c r="T19" s="20"/>
      <c r="U19" s="20"/>
      <c r="V19" s="13"/>
      <c r="W19" s="10"/>
    </row>
    <row r="20" spans="1:23" s="11" customFormat="1" ht="15" customHeight="1" x14ac:dyDescent="0.2">
      <c r="A20" s="12" t="s">
        <v>90</v>
      </c>
      <c r="B20" s="8"/>
      <c r="C20" s="8" t="s">
        <v>91</v>
      </c>
      <c r="D20" s="8"/>
      <c r="E20" s="8" t="s">
        <v>36</v>
      </c>
      <c r="F20" s="8"/>
      <c r="G20" s="8"/>
      <c r="H20" s="8"/>
      <c r="I20" s="8"/>
      <c r="J20" s="8"/>
      <c r="K20" s="8"/>
      <c r="L20" s="24"/>
      <c r="M20" s="24"/>
      <c r="N20" s="20"/>
      <c r="O20" s="20"/>
      <c r="P20" s="20"/>
      <c r="Q20" s="24"/>
      <c r="R20" s="24"/>
      <c r="S20" s="20"/>
      <c r="T20" s="20"/>
      <c r="U20" s="20"/>
      <c r="V20" s="13"/>
      <c r="W20" s="10"/>
    </row>
    <row r="21" spans="1:23" s="11" customFormat="1" ht="15" customHeight="1" x14ac:dyDescent="0.2">
      <c r="A21" s="12" t="s">
        <v>92</v>
      </c>
      <c r="B21" s="8"/>
      <c r="C21" s="8" t="s">
        <v>93</v>
      </c>
      <c r="D21" s="8"/>
      <c r="E21" s="8" t="s">
        <v>94</v>
      </c>
      <c r="F21" s="8"/>
      <c r="G21" s="8"/>
      <c r="H21" s="8"/>
      <c r="I21" s="8"/>
      <c r="J21" s="8"/>
      <c r="K21" s="8"/>
      <c r="L21" s="20"/>
      <c r="M21" s="20"/>
      <c r="N21" s="20"/>
      <c r="O21" s="20"/>
      <c r="P21" s="20"/>
      <c r="Q21" s="20"/>
      <c r="R21" s="20"/>
      <c r="S21" s="20"/>
      <c r="T21" s="20"/>
      <c r="U21" s="20"/>
      <c r="V21" s="13"/>
      <c r="W21" s="10"/>
    </row>
    <row r="22" spans="1:23" s="11" customFormat="1" ht="15" customHeight="1" x14ac:dyDescent="0.2">
      <c r="A22" s="12" t="s">
        <v>95</v>
      </c>
      <c r="B22" s="8"/>
      <c r="C22" s="8" t="s">
        <v>96</v>
      </c>
      <c r="D22" s="8"/>
      <c r="E22" s="8" t="s">
        <v>36</v>
      </c>
      <c r="F22" s="8"/>
      <c r="G22" s="8"/>
      <c r="H22" s="8"/>
      <c r="I22" s="8"/>
      <c r="J22" s="8"/>
      <c r="K22" s="8"/>
      <c r="L22" s="24"/>
      <c r="M22" s="24"/>
      <c r="N22" s="20"/>
      <c r="O22" s="20"/>
      <c r="P22" s="20"/>
      <c r="Q22" s="24"/>
      <c r="R22" s="24"/>
      <c r="S22" s="20"/>
      <c r="T22" s="20"/>
      <c r="U22" s="20"/>
      <c r="V22" s="13"/>
      <c r="W22" s="10"/>
    </row>
    <row r="23" spans="1:23" s="11" customFormat="1" ht="15" customHeight="1" x14ac:dyDescent="0.2">
      <c r="A23" s="12" t="s">
        <v>97</v>
      </c>
      <c r="B23" s="8"/>
      <c r="C23" s="8" t="s">
        <v>98</v>
      </c>
      <c r="D23" s="8"/>
      <c r="E23" s="8" t="s">
        <v>99</v>
      </c>
      <c r="F23" s="8"/>
      <c r="G23" s="8"/>
      <c r="H23" s="8"/>
      <c r="I23" s="8"/>
      <c r="J23" s="8"/>
      <c r="K23" s="8"/>
      <c r="L23" s="20"/>
      <c r="M23" s="20"/>
      <c r="N23" s="20"/>
      <c r="O23" s="20"/>
      <c r="P23" s="20"/>
      <c r="Q23" s="20"/>
      <c r="R23" s="20"/>
      <c r="S23" s="20"/>
      <c r="T23" s="20"/>
      <c r="U23" s="20"/>
      <c r="V23" s="13"/>
      <c r="W23" s="10"/>
    </row>
    <row r="24" spans="1:23" s="11" customFormat="1" ht="15" customHeight="1" x14ac:dyDescent="0.2">
      <c r="A24" s="12" t="s">
        <v>100</v>
      </c>
      <c r="B24" s="8"/>
      <c r="C24" s="8" t="s">
        <v>101</v>
      </c>
      <c r="D24" s="8"/>
      <c r="E24" s="8" t="s">
        <v>36</v>
      </c>
      <c r="F24" s="8"/>
      <c r="G24" s="8"/>
      <c r="H24" s="8"/>
      <c r="I24" s="8"/>
      <c r="J24" s="8"/>
      <c r="K24" s="8"/>
      <c r="L24" s="24"/>
      <c r="M24" s="24"/>
      <c r="N24" s="20"/>
      <c r="O24" s="20"/>
      <c r="P24" s="20"/>
      <c r="Q24" s="24"/>
      <c r="R24" s="24"/>
      <c r="S24" s="20"/>
      <c r="T24" s="20"/>
      <c r="U24" s="20"/>
      <c r="V24" s="13"/>
      <c r="W24" s="10"/>
    </row>
    <row r="25" spans="1:23" s="11" customFormat="1" ht="15" customHeight="1" x14ac:dyDescent="0.2">
      <c r="A25" s="12" t="s">
        <v>102</v>
      </c>
      <c r="B25" s="8"/>
      <c r="C25" s="8" t="s">
        <v>103</v>
      </c>
      <c r="D25" s="8"/>
      <c r="E25" s="8" t="s">
        <v>104</v>
      </c>
      <c r="F25" s="8"/>
      <c r="G25" s="8"/>
      <c r="H25" s="8"/>
      <c r="I25" s="8"/>
      <c r="J25" s="8"/>
      <c r="K25" s="8"/>
      <c r="L25" s="20"/>
      <c r="M25" s="20"/>
      <c r="N25" s="20"/>
      <c r="O25" s="20"/>
      <c r="P25" s="20"/>
      <c r="Q25" s="20"/>
      <c r="R25" s="20"/>
      <c r="S25" s="20"/>
      <c r="T25" s="20"/>
      <c r="U25" s="20"/>
      <c r="V25" s="13"/>
      <c r="W25" s="10"/>
    </row>
    <row r="26" spans="1:23" s="11" customFormat="1" ht="15" customHeight="1" x14ac:dyDescent="0.2">
      <c r="A26" s="12" t="s">
        <v>105</v>
      </c>
      <c r="B26" s="8"/>
      <c r="C26" s="8" t="s">
        <v>106</v>
      </c>
      <c r="D26" s="8"/>
      <c r="E26" s="8" t="s">
        <v>36</v>
      </c>
      <c r="F26" s="8"/>
      <c r="G26" s="8"/>
      <c r="H26" s="8"/>
      <c r="I26" s="8"/>
      <c r="J26" s="8"/>
      <c r="K26" s="8"/>
      <c r="L26" s="24"/>
      <c r="M26" s="24"/>
      <c r="N26" s="20"/>
      <c r="O26" s="20"/>
      <c r="P26" s="20"/>
      <c r="Q26" s="24"/>
      <c r="R26" s="24"/>
      <c r="S26" s="20"/>
      <c r="T26" s="20"/>
      <c r="U26" s="20"/>
      <c r="V26" s="13"/>
      <c r="W26" s="10"/>
    </row>
    <row r="27" spans="1:23" s="11" customFormat="1" ht="15" customHeight="1" x14ac:dyDescent="0.2">
      <c r="A27" s="12" t="s">
        <v>107</v>
      </c>
      <c r="B27" s="8"/>
      <c r="C27" s="8" t="s">
        <v>108</v>
      </c>
      <c r="D27" s="8"/>
      <c r="E27" s="8" t="s">
        <v>36</v>
      </c>
      <c r="F27" s="8"/>
      <c r="G27" s="8"/>
      <c r="H27" s="8"/>
      <c r="I27" s="8"/>
      <c r="J27" s="8"/>
      <c r="K27" s="8"/>
      <c r="L27" s="20"/>
      <c r="M27" s="20"/>
      <c r="N27" s="20"/>
      <c r="O27" s="20"/>
      <c r="P27" s="20"/>
      <c r="Q27" s="20"/>
      <c r="R27" s="20"/>
      <c r="S27" s="20"/>
      <c r="T27" s="20"/>
      <c r="U27" s="20"/>
      <c r="V27" s="13"/>
      <c r="W27" s="10"/>
    </row>
    <row r="28" spans="1:23" s="11" customFormat="1" ht="15" customHeight="1" x14ac:dyDescent="0.2">
      <c r="A28" s="12" t="s">
        <v>109</v>
      </c>
      <c r="B28" s="8"/>
      <c r="C28" s="8" t="s">
        <v>110</v>
      </c>
      <c r="D28" s="8"/>
      <c r="E28" s="8" t="s">
        <v>111</v>
      </c>
      <c r="F28" s="8"/>
      <c r="G28" s="8"/>
      <c r="H28" s="8"/>
      <c r="I28" s="8"/>
      <c r="J28" s="8"/>
      <c r="K28" s="8"/>
      <c r="L28" s="24"/>
      <c r="M28" s="24"/>
      <c r="N28" s="20"/>
      <c r="O28" s="20"/>
      <c r="P28" s="20"/>
      <c r="Q28" s="24"/>
      <c r="R28" s="24"/>
      <c r="S28" s="20"/>
      <c r="T28" s="20"/>
      <c r="U28" s="20"/>
      <c r="V28" s="13"/>
      <c r="W28" s="10"/>
    </row>
    <row r="29" spans="1:23" s="11" customFormat="1" ht="15" customHeight="1" x14ac:dyDescent="0.2">
      <c r="A29" s="12" t="s">
        <v>112</v>
      </c>
      <c r="B29" s="8"/>
      <c r="C29" s="8" t="s">
        <v>113</v>
      </c>
      <c r="D29" s="8"/>
      <c r="E29" s="8" t="s">
        <v>36</v>
      </c>
      <c r="F29" s="8"/>
      <c r="G29" s="8"/>
      <c r="H29" s="8"/>
      <c r="I29" s="8"/>
      <c r="J29" s="8"/>
      <c r="K29" s="8"/>
      <c r="L29" s="20"/>
      <c r="M29" s="20"/>
      <c r="N29" s="20"/>
      <c r="O29" s="20"/>
      <c r="P29" s="20"/>
      <c r="Q29" s="20"/>
      <c r="R29" s="20"/>
      <c r="S29" s="20"/>
      <c r="T29" s="20"/>
      <c r="U29" s="20"/>
      <c r="V29" s="13"/>
      <c r="W29" s="10"/>
    </row>
    <row r="30" spans="1:23" s="11" customFormat="1" ht="15" customHeight="1" x14ac:dyDescent="0.2">
      <c r="A30" s="12" t="s">
        <v>114</v>
      </c>
      <c r="B30" s="8"/>
      <c r="C30" s="8" t="s">
        <v>115</v>
      </c>
      <c r="D30" s="8"/>
      <c r="E30" s="8" t="s">
        <v>36</v>
      </c>
      <c r="F30" s="8"/>
      <c r="G30" s="8"/>
      <c r="H30" s="8"/>
      <c r="I30" s="8"/>
      <c r="J30" s="8"/>
      <c r="K30" s="8"/>
      <c r="L30" s="24"/>
      <c r="M30" s="24"/>
      <c r="N30" s="20"/>
      <c r="O30" s="20"/>
      <c r="P30" s="20"/>
      <c r="Q30" s="24"/>
      <c r="R30" s="24"/>
      <c r="S30" s="20"/>
      <c r="T30" s="20"/>
      <c r="U30" s="20"/>
      <c r="V30" s="13"/>
      <c r="W30" s="10"/>
    </row>
    <row r="31" spans="1:23" s="11" customFormat="1" ht="15" customHeight="1" x14ac:dyDescent="0.2">
      <c r="A31" s="12" t="s">
        <v>116</v>
      </c>
      <c r="B31" s="8"/>
      <c r="C31" s="8" t="s">
        <v>117</v>
      </c>
      <c r="D31" s="8"/>
      <c r="E31" s="8" t="s">
        <v>36</v>
      </c>
      <c r="F31" s="8"/>
      <c r="G31" s="8"/>
      <c r="H31" s="8"/>
      <c r="I31" s="8"/>
      <c r="J31" s="8"/>
      <c r="K31" s="8"/>
      <c r="L31" s="20"/>
      <c r="M31" s="20"/>
      <c r="N31" s="20"/>
      <c r="O31" s="20"/>
      <c r="P31" s="20"/>
      <c r="Q31" s="20"/>
      <c r="R31" s="20"/>
      <c r="S31" s="20"/>
      <c r="T31" s="20"/>
      <c r="U31" s="20"/>
      <c r="V31" s="13"/>
      <c r="W31" s="10"/>
    </row>
    <row r="32" spans="1:23" s="11" customFormat="1" ht="15" customHeight="1" x14ac:dyDescent="0.2">
      <c r="A32" s="12" t="s">
        <v>118</v>
      </c>
      <c r="B32" s="8"/>
      <c r="C32" s="8" t="s">
        <v>119</v>
      </c>
      <c r="D32" s="8"/>
      <c r="E32" s="8" t="s">
        <v>120</v>
      </c>
      <c r="F32" s="8"/>
      <c r="G32" s="8"/>
      <c r="H32" s="8"/>
      <c r="I32" s="8"/>
      <c r="J32" s="8"/>
      <c r="K32" s="8"/>
      <c r="L32" s="24"/>
      <c r="M32" s="24"/>
      <c r="N32" s="20"/>
      <c r="O32" s="20"/>
      <c r="P32" s="20"/>
      <c r="Q32" s="24"/>
      <c r="R32" s="24"/>
      <c r="S32" s="20"/>
      <c r="T32" s="20"/>
      <c r="U32" s="20"/>
      <c r="V32" s="13"/>
      <c r="W32" s="10"/>
    </row>
    <row r="33" spans="1:23" s="11" customFormat="1" ht="15" customHeight="1" x14ac:dyDescent="0.2">
      <c r="A33" s="12" t="s">
        <v>121</v>
      </c>
      <c r="B33" s="8"/>
      <c r="C33" s="8" t="s">
        <v>122</v>
      </c>
      <c r="D33" s="8"/>
      <c r="E33" s="8" t="s">
        <v>123</v>
      </c>
      <c r="F33" s="8"/>
      <c r="G33" s="8"/>
      <c r="H33" s="8"/>
      <c r="I33" s="8"/>
      <c r="J33" s="8"/>
      <c r="K33" s="8"/>
      <c r="L33" s="20"/>
      <c r="M33" s="20"/>
      <c r="N33" s="20"/>
      <c r="O33" s="20"/>
      <c r="P33" s="20"/>
      <c r="Q33" s="20"/>
      <c r="R33" s="20"/>
      <c r="S33" s="20"/>
      <c r="T33" s="20"/>
      <c r="U33" s="20"/>
      <c r="V33" s="13"/>
      <c r="W33" s="10"/>
    </row>
    <row r="34" spans="1:23" s="11" customFormat="1" ht="15" customHeight="1" x14ac:dyDescent="0.2">
      <c r="A34" s="12" t="s">
        <v>124</v>
      </c>
      <c r="B34" s="8"/>
      <c r="C34" s="8" t="s">
        <v>125</v>
      </c>
      <c r="D34" s="8"/>
      <c r="E34" s="8" t="s">
        <v>126</v>
      </c>
      <c r="F34" s="8"/>
      <c r="G34" s="8"/>
      <c r="H34" s="8"/>
      <c r="I34" s="8"/>
      <c r="J34" s="8"/>
      <c r="K34" s="8"/>
      <c r="L34" s="24"/>
      <c r="M34" s="24"/>
      <c r="N34" s="20"/>
      <c r="O34" s="20"/>
      <c r="P34" s="20"/>
      <c r="Q34" s="24"/>
      <c r="R34" s="24"/>
      <c r="S34" s="20"/>
      <c r="T34" s="20"/>
      <c r="U34" s="20"/>
      <c r="V34" s="13"/>
      <c r="W34" s="10"/>
    </row>
    <row r="35" spans="1:23" s="11" customFormat="1" ht="15" customHeight="1" x14ac:dyDescent="0.2">
      <c r="A35" s="12" t="s">
        <v>127</v>
      </c>
      <c r="B35" s="8"/>
      <c r="C35" s="8" t="s">
        <v>128</v>
      </c>
      <c r="D35" s="8"/>
      <c r="E35" s="8" t="s">
        <v>129</v>
      </c>
      <c r="F35" s="8"/>
      <c r="G35" s="8"/>
      <c r="H35" s="8"/>
      <c r="I35" s="8"/>
      <c r="J35" s="8"/>
      <c r="K35" s="8"/>
      <c r="L35" s="20"/>
      <c r="M35" s="20"/>
      <c r="N35" s="20"/>
      <c r="O35" s="20"/>
      <c r="P35" s="20"/>
      <c r="Q35" s="20"/>
      <c r="R35" s="20"/>
      <c r="S35" s="20"/>
      <c r="T35" s="20"/>
      <c r="U35" s="20"/>
      <c r="V35" s="13"/>
      <c r="W35" s="10"/>
    </row>
    <row r="36" spans="1:23" s="11" customFormat="1" ht="15" customHeight="1" x14ac:dyDescent="0.2">
      <c r="A36" s="12" t="s">
        <v>130</v>
      </c>
      <c r="B36" s="8"/>
      <c r="C36" s="8" t="s">
        <v>131</v>
      </c>
      <c r="D36" s="8"/>
      <c r="E36" s="8" t="s">
        <v>36</v>
      </c>
      <c r="F36" s="8"/>
      <c r="G36" s="8"/>
      <c r="H36" s="8"/>
      <c r="I36" s="8"/>
      <c r="J36" s="8"/>
      <c r="K36" s="8"/>
      <c r="L36" s="24"/>
      <c r="M36" s="24"/>
      <c r="N36" s="20"/>
      <c r="O36" s="20"/>
      <c r="P36" s="20"/>
      <c r="Q36" s="24"/>
      <c r="R36" s="24"/>
      <c r="S36" s="20"/>
      <c r="T36" s="20"/>
      <c r="U36" s="20"/>
      <c r="V36" s="13"/>
      <c r="W36" s="10"/>
    </row>
    <row r="37" spans="1:23" s="11" customFormat="1" ht="15" customHeight="1" x14ac:dyDescent="0.2">
      <c r="A37" s="12" t="s">
        <v>132</v>
      </c>
      <c r="B37" s="8"/>
      <c r="C37" s="8" t="s">
        <v>133</v>
      </c>
      <c r="D37" s="8"/>
      <c r="E37" s="8" t="s">
        <v>36</v>
      </c>
      <c r="F37" s="8"/>
      <c r="G37" s="8"/>
      <c r="H37" s="8"/>
      <c r="I37" s="8"/>
      <c r="J37" s="8"/>
      <c r="K37" s="8"/>
      <c r="L37" s="20"/>
      <c r="M37" s="20"/>
      <c r="N37" s="20"/>
      <c r="O37" s="20"/>
      <c r="P37" s="20"/>
      <c r="Q37" s="20"/>
      <c r="R37" s="20"/>
      <c r="S37" s="20"/>
      <c r="T37" s="20"/>
      <c r="U37" s="20"/>
      <c r="V37" s="13"/>
      <c r="W37" s="10"/>
    </row>
    <row r="38" spans="1:23" s="11" customFormat="1" ht="15" customHeight="1" x14ac:dyDescent="0.2">
      <c r="A38" s="12" t="s">
        <v>134</v>
      </c>
      <c r="B38" s="8"/>
      <c r="C38" s="8" t="s">
        <v>135</v>
      </c>
      <c r="D38" s="8"/>
      <c r="E38" s="8" t="s">
        <v>36</v>
      </c>
      <c r="F38" s="8"/>
      <c r="G38" s="8"/>
      <c r="H38" s="8"/>
      <c r="I38" s="8"/>
      <c r="J38" s="8"/>
      <c r="K38" s="8"/>
      <c r="L38" s="24"/>
      <c r="M38" s="24"/>
      <c r="N38" s="20"/>
      <c r="O38" s="20"/>
      <c r="P38" s="20"/>
      <c r="Q38" s="24"/>
      <c r="R38" s="24"/>
      <c r="S38" s="20"/>
      <c r="T38" s="20"/>
      <c r="U38" s="20"/>
      <c r="V38" s="13"/>
      <c r="W38" s="10"/>
    </row>
    <row r="39" spans="1:23" s="11" customFormat="1" ht="15" customHeight="1" x14ac:dyDescent="0.2">
      <c r="A39" s="12" t="s">
        <v>136</v>
      </c>
      <c r="B39" s="8"/>
      <c r="C39" s="8" t="s">
        <v>137</v>
      </c>
      <c r="D39" s="8"/>
      <c r="E39" s="8" t="s">
        <v>36</v>
      </c>
      <c r="F39" s="8"/>
      <c r="G39" s="8"/>
      <c r="H39" s="8"/>
      <c r="I39" s="8"/>
      <c r="J39" s="8"/>
      <c r="K39" s="8"/>
      <c r="L39" s="20"/>
      <c r="M39" s="20"/>
      <c r="N39" s="20"/>
      <c r="O39" s="20"/>
      <c r="P39" s="20"/>
      <c r="Q39" s="20"/>
      <c r="R39" s="20"/>
      <c r="S39" s="20"/>
      <c r="T39" s="20"/>
      <c r="U39" s="20"/>
      <c r="V39" s="13"/>
      <c r="W39" s="10"/>
    </row>
    <row r="40" spans="1:23" s="11" customFormat="1" ht="15" customHeight="1" x14ac:dyDescent="0.2">
      <c r="A40" s="12" t="s">
        <v>138</v>
      </c>
      <c r="B40" s="8"/>
      <c r="C40" s="8" t="s">
        <v>139</v>
      </c>
      <c r="D40" s="8"/>
      <c r="E40" s="8" t="s">
        <v>36</v>
      </c>
      <c r="F40" s="8"/>
      <c r="G40" s="8"/>
      <c r="H40" s="8"/>
      <c r="I40" s="8"/>
      <c r="J40" s="8"/>
      <c r="K40" s="8"/>
      <c r="L40" s="24"/>
      <c r="M40" s="24"/>
      <c r="N40" s="20"/>
      <c r="O40" s="20"/>
      <c r="P40" s="20"/>
      <c r="Q40" s="24"/>
      <c r="R40" s="24"/>
      <c r="S40" s="20"/>
      <c r="T40" s="20"/>
      <c r="U40" s="20"/>
      <c r="V40" s="13"/>
      <c r="W40" s="10"/>
    </row>
    <row r="41" spans="1:23" s="11" customFormat="1" ht="15" customHeight="1" x14ac:dyDescent="0.2">
      <c r="A41" s="12" t="s">
        <v>140</v>
      </c>
      <c r="B41" s="8"/>
      <c r="C41" s="8" t="s">
        <v>141</v>
      </c>
      <c r="D41" s="8"/>
      <c r="E41" s="8" t="s">
        <v>36</v>
      </c>
      <c r="F41" s="8"/>
      <c r="G41" s="8"/>
      <c r="H41" s="8"/>
      <c r="I41" s="8"/>
      <c r="J41" s="8"/>
      <c r="K41" s="8"/>
      <c r="L41" s="20"/>
      <c r="M41" s="20"/>
      <c r="N41" s="20"/>
      <c r="O41" s="20"/>
      <c r="P41" s="20"/>
      <c r="Q41" s="20"/>
      <c r="R41" s="20"/>
      <c r="S41" s="20"/>
      <c r="T41" s="20"/>
      <c r="U41" s="20"/>
      <c r="V41" s="13"/>
      <c r="W41" s="10"/>
    </row>
    <row r="42" spans="1:23" s="11" customFormat="1" ht="15" customHeight="1" x14ac:dyDescent="0.2">
      <c r="A42" s="12" t="s">
        <v>142</v>
      </c>
      <c r="B42" s="8"/>
      <c r="C42" s="8" t="s">
        <v>143</v>
      </c>
      <c r="D42" s="8"/>
      <c r="E42" s="8" t="s">
        <v>36</v>
      </c>
      <c r="F42" s="8"/>
      <c r="G42" s="8"/>
      <c r="H42" s="8"/>
      <c r="I42" s="8"/>
      <c r="J42" s="8"/>
      <c r="K42" s="8"/>
      <c r="L42" s="24"/>
      <c r="M42" s="24"/>
      <c r="N42" s="20"/>
      <c r="O42" s="20"/>
      <c r="P42" s="20"/>
      <c r="Q42" s="24"/>
      <c r="R42" s="24"/>
      <c r="S42" s="20"/>
      <c r="T42" s="20"/>
      <c r="U42" s="20"/>
      <c r="V42" s="13"/>
      <c r="W42" s="10"/>
    </row>
    <row r="43" spans="1:23" s="11" customFormat="1" ht="15" customHeight="1" x14ac:dyDescent="0.2">
      <c r="A43" s="12" t="s">
        <v>144</v>
      </c>
      <c r="B43" s="8"/>
      <c r="C43" s="8" t="s">
        <v>145</v>
      </c>
      <c r="D43" s="8"/>
      <c r="E43" s="8" t="s">
        <v>146</v>
      </c>
      <c r="F43" s="8"/>
      <c r="G43" s="8"/>
      <c r="H43" s="8"/>
      <c r="I43" s="8"/>
      <c r="J43" s="8"/>
      <c r="K43" s="8"/>
      <c r="L43" s="20"/>
      <c r="M43" s="20"/>
      <c r="N43" s="20"/>
      <c r="O43" s="20"/>
      <c r="P43" s="20"/>
      <c r="Q43" s="20"/>
      <c r="R43" s="20"/>
      <c r="S43" s="20"/>
      <c r="T43" s="20"/>
      <c r="U43" s="20"/>
      <c r="V43" s="13"/>
      <c r="W43" s="10"/>
    </row>
    <row r="44" spans="1:23" s="11" customFormat="1" ht="15" customHeight="1" x14ac:dyDescent="0.2">
      <c r="A44" s="12" t="s">
        <v>147</v>
      </c>
      <c r="B44" s="8"/>
      <c r="C44" s="8" t="s">
        <v>148</v>
      </c>
      <c r="D44" s="8"/>
      <c r="E44" s="8" t="s">
        <v>149</v>
      </c>
      <c r="F44" s="8"/>
      <c r="G44" s="8"/>
      <c r="H44" s="8"/>
      <c r="I44" s="8"/>
      <c r="J44" s="8"/>
      <c r="K44" s="8"/>
      <c r="L44" s="24"/>
      <c r="M44" s="24"/>
      <c r="N44" s="20"/>
      <c r="O44" s="20"/>
      <c r="P44" s="20"/>
      <c r="Q44" s="24"/>
      <c r="R44" s="24"/>
      <c r="S44" s="20"/>
      <c r="T44" s="20"/>
      <c r="U44" s="20"/>
      <c r="V44" s="13"/>
      <c r="W44" s="10"/>
    </row>
    <row r="45" spans="1:23" s="11" customFormat="1" ht="15" customHeight="1" x14ac:dyDescent="0.2">
      <c r="A45" s="12" t="s">
        <v>150</v>
      </c>
      <c r="B45" s="8"/>
      <c r="C45" s="8" t="s">
        <v>151</v>
      </c>
      <c r="D45" s="8"/>
      <c r="E45" s="8" t="s">
        <v>152</v>
      </c>
      <c r="F45" s="8"/>
      <c r="G45" s="8"/>
      <c r="H45" s="8"/>
      <c r="I45" s="8"/>
      <c r="J45" s="8"/>
      <c r="K45" s="8"/>
      <c r="L45" s="20"/>
      <c r="M45" s="20"/>
      <c r="N45" s="20"/>
      <c r="O45" s="20"/>
      <c r="P45" s="20"/>
      <c r="Q45" s="20"/>
      <c r="R45" s="20"/>
      <c r="S45" s="20"/>
      <c r="T45" s="20"/>
      <c r="U45" s="20"/>
      <c r="V45" s="13"/>
      <c r="W45" s="10"/>
    </row>
    <row r="46" spans="1:23" s="11" customFormat="1" ht="15" customHeight="1" x14ac:dyDescent="0.2">
      <c r="A46" s="12" t="s">
        <v>153</v>
      </c>
      <c r="B46" s="8"/>
      <c r="C46" s="8" t="s">
        <v>154</v>
      </c>
      <c r="D46" s="8"/>
      <c r="E46" s="8" t="s">
        <v>155</v>
      </c>
      <c r="F46" s="8"/>
      <c r="G46" s="8"/>
      <c r="H46" s="8"/>
      <c r="I46" s="8"/>
      <c r="J46" s="8"/>
      <c r="K46" s="8"/>
      <c r="L46" s="24"/>
      <c r="M46" s="24"/>
      <c r="N46" s="20"/>
      <c r="O46" s="20"/>
      <c r="P46" s="20"/>
      <c r="Q46" s="24"/>
      <c r="R46" s="24"/>
      <c r="S46" s="20"/>
      <c r="T46" s="20"/>
      <c r="U46" s="20"/>
      <c r="V46" s="13"/>
      <c r="W46" s="10"/>
    </row>
    <row r="47" spans="1:23" s="11" customFormat="1" ht="15" customHeight="1" x14ac:dyDescent="0.2">
      <c r="A47" s="12" t="s">
        <v>156</v>
      </c>
      <c r="B47" s="8"/>
      <c r="C47" s="8" t="s">
        <v>157</v>
      </c>
      <c r="D47" s="8"/>
      <c r="E47" s="8" t="s">
        <v>158</v>
      </c>
      <c r="F47" s="8"/>
      <c r="G47" s="8"/>
      <c r="H47" s="8"/>
      <c r="I47" s="8"/>
      <c r="J47" s="8"/>
      <c r="K47" s="8"/>
      <c r="L47" s="20"/>
      <c r="M47" s="20"/>
      <c r="N47" s="20"/>
      <c r="O47" s="20"/>
      <c r="P47" s="20"/>
      <c r="Q47" s="20"/>
      <c r="R47" s="20"/>
      <c r="S47" s="20"/>
      <c r="T47" s="20"/>
      <c r="U47" s="20"/>
      <c r="V47" s="13"/>
      <c r="W47" s="10"/>
    </row>
    <row r="48" spans="1:23" s="11" customFormat="1" ht="15" customHeight="1" x14ac:dyDescent="0.2">
      <c r="A48" s="12" t="s">
        <v>159</v>
      </c>
      <c r="B48" s="8"/>
      <c r="C48" s="8" t="s">
        <v>160</v>
      </c>
      <c r="D48" s="8"/>
      <c r="E48" s="8" t="s">
        <v>161</v>
      </c>
      <c r="F48" s="8"/>
      <c r="G48" s="8"/>
      <c r="H48" s="8"/>
      <c r="I48" s="8"/>
      <c r="J48" s="8"/>
      <c r="K48" s="8"/>
      <c r="L48" s="24"/>
      <c r="M48" s="24"/>
      <c r="N48" s="20"/>
      <c r="O48" s="20"/>
      <c r="P48" s="20"/>
      <c r="Q48" s="24"/>
      <c r="R48" s="24"/>
      <c r="S48" s="20"/>
      <c r="T48" s="20"/>
      <c r="U48" s="20"/>
      <c r="V48" s="13"/>
      <c r="W48" s="10"/>
    </row>
    <row r="49" spans="1:23" s="11" customFormat="1" ht="15" customHeight="1" x14ac:dyDescent="0.2">
      <c r="A49" s="12" t="s">
        <v>162</v>
      </c>
      <c r="B49" s="8"/>
      <c r="C49" s="8" t="s">
        <v>163</v>
      </c>
      <c r="D49" s="8"/>
      <c r="E49" s="8" t="s">
        <v>164</v>
      </c>
      <c r="F49" s="8"/>
      <c r="G49" s="8"/>
      <c r="H49" s="8"/>
      <c r="I49" s="8"/>
      <c r="J49" s="8"/>
      <c r="K49" s="8"/>
      <c r="L49" s="20"/>
      <c r="M49" s="20"/>
      <c r="N49" s="20"/>
      <c r="O49" s="20"/>
      <c r="P49" s="20"/>
      <c r="Q49" s="20"/>
      <c r="R49" s="20"/>
      <c r="S49" s="20"/>
      <c r="T49" s="20"/>
      <c r="U49" s="20"/>
      <c r="V49" s="13"/>
      <c r="W49" s="10"/>
    </row>
    <row r="50" spans="1:23" s="11" customFormat="1" ht="15" customHeight="1" x14ac:dyDescent="0.2">
      <c r="A50" s="12" t="s">
        <v>165</v>
      </c>
      <c r="B50" s="8"/>
      <c r="C50" s="8" t="s">
        <v>166</v>
      </c>
      <c r="D50" s="8"/>
      <c r="E50" s="8" t="s">
        <v>167</v>
      </c>
      <c r="F50" s="8"/>
      <c r="G50" s="8"/>
      <c r="H50" s="8"/>
      <c r="I50" s="8"/>
      <c r="J50" s="8"/>
      <c r="K50" s="8"/>
      <c r="L50" s="24"/>
      <c r="M50" s="24"/>
      <c r="N50" s="20"/>
      <c r="O50" s="20"/>
      <c r="P50" s="20"/>
      <c r="Q50" s="24"/>
      <c r="R50" s="24"/>
      <c r="S50" s="20"/>
      <c r="T50" s="20"/>
      <c r="U50" s="20"/>
      <c r="V50" s="13"/>
      <c r="W50" s="10"/>
    </row>
    <row r="51" spans="1:23" s="11" customFormat="1" ht="15" customHeight="1" x14ac:dyDescent="0.2">
      <c r="A51" s="12" t="s">
        <v>168</v>
      </c>
      <c r="B51" s="8"/>
      <c r="C51" s="8" t="s">
        <v>169</v>
      </c>
      <c r="D51" s="8"/>
      <c r="E51" s="8" t="s">
        <v>170</v>
      </c>
      <c r="F51" s="8"/>
      <c r="G51" s="8"/>
      <c r="H51" s="8"/>
      <c r="I51" s="8"/>
      <c r="J51" s="8"/>
      <c r="K51" s="8"/>
      <c r="L51" s="20"/>
      <c r="M51" s="20"/>
      <c r="N51" s="20"/>
      <c r="O51" s="20"/>
      <c r="P51" s="20"/>
      <c r="Q51" s="20"/>
      <c r="R51" s="20"/>
      <c r="S51" s="20"/>
      <c r="T51" s="20"/>
      <c r="U51" s="20"/>
      <c r="V51" s="13"/>
      <c r="W51" s="10"/>
    </row>
    <row r="52" spans="1:23" s="11" customFormat="1" ht="15" customHeight="1" x14ac:dyDescent="0.2">
      <c r="A52" s="12" t="s">
        <v>171</v>
      </c>
      <c r="B52" s="8"/>
      <c r="C52" s="8" t="s">
        <v>172</v>
      </c>
      <c r="D52" s="8"/>
      <c r="E52" s="8" t="s">
        <v>173</v>
      </c>
      <c r="F52" s="8"/>
      <c r="G52" s="8"/>
      <c r="H52" s="8"/>
      <c r="I52" s="8"/>
      <c r="J52" s="8"/>
      <c r="K52" s="8"/>
      <c r="L52" s="24"/>
      <c r="M52" s="24"/>
      <c r="N52" s="20"/>
      <c r="O52" s="20"/>
      <c r="P52" s="20"/>
      <c r="Q52" s="24"/>
      <c r="R52" s="24"/>
      <c r="S52" s="20"/>
      <c r="T52" s="20"/>
      <c r="U52" s="20"/>
      <c r="V52" s="13"/>
      <c r="W52" s="10"/>
    </row>
    <row r="53" spans="1:23" s="11" customFormat="1" ht="15" customHeight="1" x14ac:dyDescent="0.2">
      <c r="A53" s="12" t="s">
        <v>174</v>
      </c>
      <c r="B53" s="8"/>
      <c r="C53" s="8" t="s">
        <v>175</v>
      </c>
      <c r="D53" s="8"/>
      <c r="E53" s="8" t="s">
        <v>176</v>
      </c>
      <c r="F53" s="8"/>
      <c r="G53" s="8"/>
      <c r="H53" s="8"/>
      <c r="I53" s="8"/>
      <c r="J53" s="8"/>
      <c r="K53" s="8"/>
      <c r="L53" s="20"/>
      <c r="M53" s="20"/>
      <c r="N53" s="20"/>
      <c r="O53" s="20"/>
      <c r="P53" s="20"/>
      <c r="Q53" s="20"/>
      <c r="R53" s="20"/>
      <c r="S53" s="20"/>
      <c r="T53" s="20"/>
      <c r="U53" s="20"/>
      <c r="V53" s="13"/>
      <c r="W53" s="10"/>
    </row>
    <row r="54" spans="1:23" s="11" customFormat="1" ht="15" customHeight="1" x14ac:dyDescent="0.2">
      <c r="A54" s="12" t="s">
        <v>177</v>
      </c>
      <c r="B54" s="8"/>
      <c r="C54" s="8" t="s">
        <v>178</v>
      </c>
      <c r="D54" s="8"/>
      <c r="E54" s="8" t="s">
        <v>179</v>
      </c>
      <c r="F54" s="8"/>
      <c r="G54" s="8"/>
      <c r="H54" s="8"/>
      <c r="I54" s="8"/>
      <c r="J54" s="8"/>
      <c r="K54" s="8"/>
      <c r="L54" s="24"/>
      <c r="M54" s="24"/>
      <c r="N54" s="20"/>
      <c r="O54" s="20"/>
      <c r="P54" s="20"/>
      <c r="Q54" s="24"/>
      <c r="R54" s="24"/>
      <c r="S54" s="20"/>
      <c r="T54" s="20"/>
      <c r="U54" s="20"/>
      <c r="V54" s="13"/>
      <c r="W54" s="10"/>
    </row>
    <row r="55" spans="1:23" s="11" customFormat="1" ht="15" customHeight="1" x14ac:dyDescent="0.2">
      <c r="A55" s="12" t="s">
        <v>189</v>
      </c>
      <c r="B55" s="8"/>
      <c r="C55" s="8" t="s">
        <v>190</v>
      </c>
      <c r="D55" s="8"/>
      <c r="E55" s="8" t="s">
        <v>191</v>
      </c>
      <c r="F55" s="8"/>
      <c r="G55" s="8"/>
      <c r="H55" s="8"/>
      <c r="I55" s="8"/>
      <c r="J55" s="8"/>
      <c r="K55" s="8"/>
      <c r="L55" s="20"/>
      <c r="M55" s="20"/>
      <c r="N55" s="20"/>
      <c r="O55" s="20"/>
      <c r="P55" s="20"/>
      <c r="Q55" s="20"/>
      <c r="R55" s="20"/>
      <c r="S55" s="20"/>
      <c r="T55" s="20"/>
      <c r="U55" s="20"/>
      <c r="V55" s="13"/>
      <c r="W55" s="10"/>
    </row>
    <row r="56" spans="1:23" s="11" customFormat="1" ht="15" customHeight="1" x14ac:dyDescent="0.2">
      <c r="A56" s="12" t="s">
        <v>192</v>
      </c>
      <c r="B56" s="8"/>
      <c r="C56" s="8" t="s">
        <v>193</v>
      </c>
      <c r="D56" s="8"/>
      <c r="E56" s="8" t="s">
        <v>194</v>
      </c>
      <c r="F56" s="8"/>
      <c r="G56" s="8"/>
      <c r="H56" s="8"/>
      <c r="I56" s="8"/>
      <c r="J56" s="8"/>
      <c r="K56" s="8"/>
      <c r="L56" s="24"/>
      <c r="M56" s="24"/>
      <c r="N56" s="20"/>
      <c r="O56" s="20"/>
      <c r="P56" s="20"/>
      <c r="Q56" s="24"/>
      <c r="R56" s="24"/>
      <c r="S56" s="20"/>
      <c r="T56" s="20"/>
      <c r="U56" s="20"/>
      <c r="V56" s="13"/>
      <c r="W56" s="10"/>
    </row>
    <row r="57" spans="1:23" s="11" customFormat="1" ht="15" customHeight="1" x14ac:dyDescent="0.2">
      <c r="A57" s="12" t="s">
        <v>195</v>
      </c>
      <c r="B57" s="8"/>
      <c r="C57" s="8" t="s">
        <v>196</v>
      </c>
      <c r="D57" s="8"/>
      <c r="E57" s="8" t="s">
        <v>197</v>
      </c>
      <c r="F57" s="8"/>
      <c r="G57" s="8"/>
      <c r="H57" s="8"/>
      <c r="I57" s="8"/>
      <c r="J57" s="8"/>
      <c r="K57" s="8"/>
      <c r="L57" s="20"/>
      <c r="M57" s="20"/>
      <c r="N57" s="20"/>
      <c r="O57" s="20"/>
      <c r="P57" s="20"/>
      <c r="Q57" s="20"/>
      <c r="R57" s="20"/>
      <c r="S57" s="20"/>
      <c r="T57" s="20"/>
      <c r="U57" s="20"/>
      <c r="V57" s="13"/>
      <c r="W57" s="10"/>
    </row>
    <row r="58" spans="1:23" s="11" customFormat="1" ht="15" customHeight="1" x14ac:dyDescent="0.2">
      <c r="A58" s="12" t="s">
        <v>198</v>
      </c>
      <c r="B58" s="8"/>
      <c r="C58" s="8" t="s">
        <v>199</v>
      </c>
      <c r="D58" s="8"/>
      <c r="E58" s="8" t="s">
        <v>200</v>
      </c>
      <c r="F58" s="8"/>
      <c r="G58" s="8"/>
      <c r="H58" s="8"/>
      <c r="I58" s="8"/>
      <c r="J58" s="8"/>
      <c r="K58" s="8"/>
      <c r="L58" s="24"/>
      <c r="M58" s="24"/>
      <c r="N58" s="20"/>
      <c r="O58" s="20"/>
      <c r="P58" s="20"/>
      <c r="Q58" s="24"/>
      <c r="R58" s="24"/>
      <c r="S58" s="20"/>
      <c r="T58" s="20"/>
      <c r="U58" s="20"/>
      <c r="V58" s="13"/>
      <c r="W58" s="10"/>
    </row>
    <row r="59" spans="1:23" s="11" customFormat="1" ht="15" customHeight="1" x14ac:dyDescent="0.2">
      <c r="A59" s="12" t="s">
        <v>201</v>
      </c>
      <c r="B59" s="8"/>
      <c r="C59" s="8" t="s">
        <v>202</v>
      </c>
      <c r="D59" s="8"/>
      <c r="E59" s="8" t="s">
        <v>203</v>
      </c>
      <c r="F59" s="8"/>
      <c r="G59" s="8"/>
      <c r="H59" s="8"/>
      <c r="I59" s="8"/>
      <c r="J59" s="8"/>
      <c r="K59" s="8"/>
      <c r="L59" s="20"/>
      <c r="M59" s="20"/>
      <c r="N59" s="20"/>
      <c r="O59" s="20"/>
      <c r="P59" s="20"/>
      <c r="Q59" s="20"/>
      <c r="R59" s="20"/>
      <c r="S59" s="20"/>
      <c r="T59" s="20"/>
      <c r="U59" s="20"/>
      <c r="V59" s="13"/>
      <c r="W59" s="10"/>
    </row>
    <row r="60" spans="1:23" s="11" customFormat="1" ht="15" customHeight="1" x14ac:dyDescent="0.2">
      <c r="A60" s="12" t="s">
        <v>204</v>
      </c>
      <c r="B60" s="8"/>
      <c r="C60" s="8" t="s">
        <v>205</v>
      </c>
      <c r="D60" s="8"/>
      <c r="E60" s="8" t="s">
        <v>206</v>
      </c>
      <c r="F60" s="8"/>
      <c r="G60" s="8"/>
      <c r="H60" s="8"/>
      <c r="I60" s="8"/>
      <c r="J60" s="8"/>
      <c r="K60" s="8"/>
      <c r="L60" s="24"/>
      <c r="M60" s="24"/>
      <c r="N60" s="20"/>
      <c r="O60" s="20"/>
      <c r="P60" s="20"/>
      <c r="Q60" s="24"/>
      <c r="R60" s="24"/>
      <c r="S60" s="20"/>
      <c r="T60" s="20"/>
      <c r="U60" s="20"/>
      <c r="V60" s="13"/>
      <c r="W60" s="10"/>
    </row>
    <row r="61" spans="1:23" s="11" customFormat="1" ht="15" customHeight="1" x14ac:dyDescent="0.2">
      <c r="A61" s="12" t="s">
        <v>235</v>
      </c>
      <c r="B61" s="8"/>
      <c r="C61" s="8" t="s">
        <v>236</v>
      </c>
      <c r="D61" s="8"/>
      <c r="E61" s="8" t="s">
        <v>237</v>
      </c>
      <c r="F61" s="8"/>
      <c r="G61" s="8"/>
      <c r="H61" s="8"/>
      <c r="I61" s="8"/>
      <c r="J61" s="8"/>
      <c r="K61" s="8"/>
      <c r="L61" s="20"/>
      <c r="M61" s="20"/>
      <c r="N61" s="20"/>
      <c r="O61" s="20"/>
      <c r="P61" s="20"/>
      <c r="Q61" s="20"/>
      <c r="R61" s="20"/>
      <c r="S61" s="20"/>
      <c r="T61" s="20"/>
      <c r="U61" s="20"/>
      <c r="V61" s="13"/>
      <c r="W61" s="10"/>
    </row>
    <row r="62" spans="1:23" s="11" customFormat="1" ht="15" customHeight="1" x14ac:dyDescent="0.2">
      <c r="A62" s="12" t="s">
        <v>238</v>
      </c>
      <c r="B62" s="8"/>
      <c r="C62" s="8" t="s">
        <v>239</v>
      </c>
      <c r="D62" s="8"/>
      <c r="E62" s="8" t="s">
        <v>240</v>
      </c>
      <c r="F62" s="8"/>
      <c r="G62" s="8"/>
      <c r="H62" s="8"/>
      <c r="I62" s="8"/>
      <c r="J62" s="8"/>
      <c r="K62" s="8"/>
      <c r="L62" s="24"/>
      <c r="M62" s="24"/>
      <c r="N62" s="20"/>
      <c r="O62" s="20"/>
      <c r="P62" s="20"/>
      <c r="Q62" s="24"/>
      <c r="R62" s="24"/>
      <c r="S62" s="20"/>
      <c r="T62" s="20"/>
      <c r="U62" s="20"/>
      <c r="V62" s="13"/>
      <c r="W62" s="10"/>
    </row>
    <row r="63" spans="1:23" s="11" customFormat="1" ht="15" customHeight="1" x14ac:dyDescent="0.2">
      <c r="A63" s="12" t="s">
        <v>241</v>
      </c>
      <c r="B63" s="8"/>
      <c r="C63" s="8" t="s">
        <v>242</v>
      </c>
      <c r="D63" s="8"/>
      <c r="E63" s="8" t="s">
        <v>243</v>
      </c>
      <c r="F63" s="8"/>
      <c r="G63" s="8"/>
      <c r="H63" s="8"/>
      <c r="I63" s="8"/>
      <c r="J63" s="8"/>
      <c r="K63" s="8"/>
      <c r="L63" s="20"/>
      <c r="M63" s="20"/>
      <c r="N63" s="20"/>
      <c r="O63" s="20"/>
      <c r="P63" s="20"/>
      <c r="Q63" s="20"/>
      <c r="R63" s="20"/>
      <c r="S63" s="20"/>
      <c r="T63" s="20"/>
      <c r="U63" s="20"/>
      <c r="V63" s="13"/>
      <c r="W63" s="10"/>
    </row>
    <row r="64" spans="1:23" s="11" customFormat="1" ht="15" customHeight="1" x14ac:dyDescent="0.2">
      <c r="A64" s="12" t="s">
        <v>244</v>
      </c>
      <c r="B64" s="8"/>
      <c r="C64" s="8" t="s">
        <v>245</v>
      </c>
      <c r="D64" s="8"/>
      <c r="E64" s="8" t="s">
        <v>246</v>
      </c>
      <c r="F64" s="8"/>
      <c r="G64" s="8"/>
      <c r="H64" s="8"/>
      <c r="I64" s="8"/>
      <c r="J64" s="8"/>
      <c r="K64" s="8"/>
      <c r="L64" s="24"/>
      <c r="M64" s="24"/>
      <c r="N64" s="20"/>
      <c r="O64" s="20"/>
      <c r="P64" s="20"/>
      <c r="Q64" s="24"/>
      <c r="R64" s="24"/>
      <c r="S64" s="20"/>
      <c r="T64" s="20"/>
      <c r="U64" s="20"/>
      <c r="V64" s="13"/>
      <c r="W64" s="10"/>
    </row>
    <row r="65" spans="1:23" s="11" customFormat="1" ht="15" customHeight="1" x14ac:dyDescent="0.2">
      <c r="A65" s="12" t="s">
        <v>247</v>
      </c>
      <c r="B65" s="8"/>
      <c r="C65" s="8" t="s">
        <v>248</v>
      </c>
      <c r="D65" s="8"/>
      <c r="E65" s="8" t="s">
        <v>249</v>
      </c>
      <c r="F65" s="8"/>
      <c r="G65" s="8"/>
      <c r="H65" s="8"/>
      <c r="I65" s="8"/>
      <c r="J65" s="8"/>
      <c r="K65" s="8"/>
      <c r="L65" s="20"/>
      <c r="M65" s="20"/>
      <c r="N65" s="20"/>
      <c r="O65" s="20"/>
      <c r="P65" s="20"/>
      <c r="Q65" s="20"/>
      <c r="R65" s="20"/>
      <c r="S65" s="20"/>
      <c r="T65" s="20"/>
      <c r="U65" s="20"/>
      <c r="V65" s="13"/>
      <c r="W65" s="10"/>
    </row>
    <row r="66" spans="1:23" s="11" customFormat="1" ht="15" customHeight="1" x14ac:dyDescent="0.2">
      <c r="A66" s="12" t="s">
        <v>250</v>
      </c>
      <c r="B66" s="8"/>
      <c r="C66" s="8" t="s">
        <v>251</v>
      </c>
      <c r="D66" s="8"/>
      <c r="E66" s="8" t="s">
        <v>252</v>
      </c>
      <c r="F66" s="8"/>
      <c r="G66" s="8"/>
      <c r="H66" s="8"/>
      <c r="I66" s="8"/>
      <c r="J66" s="8"/>
      <c r="K66" s="8"/>
      <c r="L66" s="24"/>
      <c r="M66" s="24"/>
      <c r="N66" s="20"/>
      <c r="O66" s="20"/>
      <c r="P66" s="20"/>
      <c r="Q66" s="24"/>
      <c r="R66" s="24"/>
      <c r="S66" s="20"/>
      <c r="T66" s="20"/>
      <c r="U66" s="20"/>
      <c r="V66" s="13"/>
      <c r="W66" s="10"/>
    </row>
    <row r="67" spans="1:23" s="11" customFormat="1" ht="15" customHeight="1" x14ac:dyDescent="0.2">
      <c r="A67" s="12" t="s">
        <v>262</v>
      </c>
      <c r="B67" s="8"/>
      <c r="C67" s="8" t="s">
        <v>263</v>
      </c>
      <c r="D67" s="8"/>
      <c r="E67" s="8" t="s">
        <v>264</v>
      </c>
      <c r="F67" s="8"/>
      <c r="G67" s="8"/>
      <c r="H67" s="8"/>
      <c r="I67" s="8"/>
      <c r="J67" s="8"/>
      <c r="K67" s="8"/>
      <c r="L67" s="20"/>
      <c r="M67" s="20"/>
      <c r="N67" s="20"/>
      <c r="O67" s="20"/>
      <c r="P67" s="20"/>
      <c r="Q67" s="20"/>
      <c r="R67" s="20"/>
      <c r="S67" s="20"/>
      <c r="T67" s="20"/>
      <c r="U67" s="20"/>
      <c r="V67" s="13"/>
      <c r="W67" s="10"/>
    </row>
    <row r="68" spans="1:23" s="11" customFormat="1" ht="15" customHeight="1" x14ac:dyDescent="0.2">
      <c r="A68" s="12" t="s">
        <v>265</v>
      </c>
      <c r="B68" s="8"/>
      <c r="C68" s="8" t="s">
        <v>266</v>
      </c>
      <c r="D68" s="8"/>
      <c r="E68" s="8" t="s">
        <v>267</v>
      </c>
      <c r="F68" s="8"/>
      <c r="G68" s="8"/>
      <c r="H68" s="8"/>
      <c r="I68" s="8"/>
      <c r="J68" s="8"/>
      <c r="K68" s="8"/>
      <c r="L68" s="24"/>
      <c r="M68" s="24"/>
      <c r="N68" s="20"/>
      <c r="O68" s="20"/>
      <c r="P68" s="20"/>
      <c r="Q68" s="24"/>
      <c r="R68" s="24"/>
      <c r="S68" s="20"/>
      <c r="T68" s="20"/>
      <c r="U68" s="20"/>
      <c r="V68" s="13"/>
      <c r="W68" s="10"/>
    </row>
    <row r="69" spans="1:23" s="11" customFormat="1" ht="15" customHeight="1" x14ac:dyDescent="0.2">
      <c r="A69" s="12" t="s">
        <v>268</v>
      </c>
      <c r="B69" s="8"/>
      <c r="C69" s="8" t="s">
        <v>269</v>
      </c>
      <c r="D69" s="8"/>
      <c r="E69" s="8" t="s">
        <v>270</v>
      </c>
      <c r="F69" s="8"/>
      <c r="G69" s="8"/>
      <c r="H69" s="8"/>
      <c r="I69" s="8"/>
      <c r="J69" s="8"/>
      <c r="K69" s="8"/>
      <c r="L69" s="20"/>
      <c r="M69" s="20"/>
      <c r="N69" s="20"/>
      <c r="O69" s="20"/>
      <c r="P69" s="20"/>
      <c r="Q69" s="20"/>
      <c r="R69" s="20"/>
      <c r="S69" s="20"/>
      <c r="T69" s="20"/>
      <c r="U69" s="20"/>
      <c r="V69" s="13"/>
      <c r="W69" s="10"/>
    </row>
    <row r="70" spans="1:23" s="11" customFormat="1" ht="15" customHeight="1" x14ac:dyDescent="0.2">
      <c r="A70" s="12" t="s">
        <v>271</v>
      </c>
      <c r="B70" s="8"/>
      <c r="C70" s="8" t="s">
        <v>272</v>
      </c>
      <c r="D70" s="8"/>
      <c r="E70" s="8" t="s">
        <v>273</v>
      </c>
      <c r="F70" s="8"/>
      <c r="G70" s="8"/>
      <c r="H70" s="8"/>
      <c r="I70" s="8"/>
      <c r="J70" s="8"/>
      <c r="K70" s="8"/>
      <c r="L70" s="24"/>
      <c r="M70" s="24"/>
      <c r="N70" s="20"/>
      <c r="O70" s="20"/>
      <c r="P70" s="20"/>
      <c r="Q70" s="24"/>
      <c r="R70" s="24"/>
      <c r="S70" s="20"/>
      <c r="T70" s="20"/>
      <c r="U70" s="20"/>
      <c r="V70" s="13"/>
      <c r="W70" s="10"/>
    </row>
    <row r="71" spans="1:23" s="11" customFormat="1" ht="15" customHeight="1" x14ac:dyDescent="0.2">
      <c r="A71" s="12" t="s">
        <v>286</v>
      </c>
      <c r="B71" s="8"/>
      <c r="C71" s="8" t="s">
        <v>287</v>
      </c>
      <c r="D71" s="8"/>
      <c r="E71" s="8" t="s">
        <v>288</v>
      </c>
      <c r="F71" s="8"/>
      <c r="G71" s="8"/>
      <c r="H71" s="8"/>
      <c r="I71" s="8"/>
      <c r="J71" s="8"/>
      <c r="K71" s="8"/>
      <c r="L71" s="20"/>
      <c r="M71" s="20"/>
      <c r="N71" s="20"/>
      <c r="O71" s="20"/>
      <c r="P71" s="20"/>
      <c r="Q71" s="20"/>
      <c r="R71" s="20"/>
      <c r="S71" s="20"/>
      <c r="T71" s="20"/>
      <c r="U71" s="20"/>
      <c r="V71" s="13"/>
      <c r="W71" s="10"/>
    </row>
    <row r="72" spans="1:23" s="11" customFormat="1" ht="15" customHeight="1" x14ac:dyDescent="0.2">
      <c r="A72" s="12" t="s">
        <v>296</v>
      </c>
      <c r="B72" s="8"/>
      <c r="C72" s="8" t="s">
        <v>297</v>
      </c>
      <c r="D72" s="8"/>
      <c r="E72" s="8" t="s">
        <v>298</v>
      </c>
      <c r="F72" s="8"/>
      <c r="G72" s="8"/>
      <c r="H72" s="8"/>
      <c r="I72" s="8"/>
      <c r="J72" s="8"/>
      <c r="K72" s="8"/>
      <c r="L72" s="24"/>
      <c r="M72" s="24"/>
      <c r="N72" s="20"/>
      <c r="O72" s="20"/>
      <c r="P72" s="20"/>
      <c r="Q72" s="24"/>
      <c r="R72" s="24"/>
      <c r="S72" s="20"/>
      <c r="T72" s="20"/>
      <c r="U72" s="20"/>
      <c r="V72" s="13"/>
      <c r="W72" s="10"/>
    </row>
    <row r="73" spans="1:23" s="11" customFormat="1" ht="15" customHeight="1" x14ac:dyDescent="0.2">
      <c r="A73" s="12" t="s">
        <v>299</v>
      </c>
      <c r="B73" s="8"/>
      <c r="C73" s="8" t="s">
        <v>300</v>
      </c>
      <c r="D73" s="8"/>
      <c r="E73" s="8" t="s">
        <v>301</v>
      </c>
      <c r="F73" s="8"/>
      <c r="G73" s="8"/>
      <c r="H73" s="8"/>
      <c r="I73" s="8"/>
      <c r="J73" s="8"/>
      <c r="K73" s="8"/>
      <c r="L73" s="20"/>
      <c r="M73" s="20"/>
      <c r="N73" s="20"/>
      <c r="O73" s="20"/>
      <c r="P73" s="20"/>
      <c r="Q73" s="20"/>
      <c r="R73" s="20"/>
      <c r="S73" s="20"/>
      <c r="T73" s="20"/>
      <c r="U73" s="20"/>
      <c r="V73" s="13"/>
      <c r="W73" s="10"/>
    </row>
    <row r="74" spans="1:23" s="11" customFormat="1" ht="15" customHeight="1" x14ac:dyDescent="0.2">
      <c r="A74" s="12" t="s">
        <v>302</v>
      </c>
      <c r="B74" s="8"/>
      <c r="C74" s="8" t="s">
        <v>303</v>
      </c>
      <c r="D74" s="8"/>
      <c r="E74" s="8" t="s">
        <v>304</v>
      </c>
      <c r="F74" s="8"/>
      <c r="G74" s="8"/>
      <c r="H74" s="8"/>
      <c r="I74" s="8"/>
      <c r="J74" s="8"/>
      <c r="K74" s="8"/>
      <c r="L74" s="24"/>
      <c r="M74" s="24"/>
      <c r="N74" s="20"/>
      <c r="O74" s="20"/>
      <c r="P74" s="20"/>
      <c r="Q74" s="24"/>
      <c r="R74" s="24"/>
      <c r="S74" s="20"/>
      <c r="T74" s="20"/>
      <c r="U74" s="20"/>
      <c r="V74" s="13"/>
      <c r="W74" s="10"/>
    </row>
    <row r="75" spans="1:23" s="11" customFormat="1" ht="15" customHeight="1" x14ac:dyDescent="0.2">
      <c r="A75" s="12" t="s">
        <v>305</v>
      </c>
      <c r="B75" s="8"/>
      <c r="C75" s="8" t="s">
        <v>306</v>
      </c>
      <c r="D75" s="8"/>
      <c r="E75" s="8" t="s">
        <v>307</v>
      </c>
      <c r="F75" s="8"/>
      <c r="G75" s="8"/>
      <c r="H75" s="8"/>
      <c r="I75" s="8"/>
      <c r="J75" s="8"/>
      <c r="K75" s="8"/>
      <c r="L75" s="20"/>
      <c r="M75" s="20"/>
      <c r="N75" s="20"/>
      <c r="O75" s="20"/>
      <c r="P75" s="20"/>
      <c r="Q75" s="20"/>
      <c r="R75" s="20"/>
      <c r="S75" s="20"/>
      <c r="T75" s="20"/>
      <c r="U75" s="20"/>
      <c r="V75" s="13"/>
      <c r="W75" s="10"/>
    </row>
    <row r="76" spans="1:23" s="11" customFormat="1" ht="15" customHeight="1" x14ac:dyDescent="0.2">
      <c r="A76" s="12" t="s">
        <v>308</v>
      </c>
      <c r="B76" s="8"/>
      <c r="C76" s="8" t="s">
        <v>309</v>
      </c>
      <c r="D76" s="8"/>
      <c r="E76" s="8" t="s">
        <v>310</v>
      </c>
      <c r="F76" s="8"/>
      <c r="G76" s="8"/>
      <c r="H76" s="8"/>
      <c r="I76" s="8"/>
      <c r="J76" s="8"/>
      <c r="K76" s="8"/>
      <c r="L76" s="24"/>
      <c r="M76" s="24"/>
      <c r="N76" s="20"/>
      <c r="O76" s="20"/>
      <c r="P76" s="20"/>
      <c r="Q76" s="24"/>
      <c r="R76" s="24"/>
      <c r="S76" s="20"/>
      <c r="T76" s="20"/>
      <c r="U76" s="20"/>
      <c r="V76" s="13"/>
      <c r="W76" s="10"/>
    </row>
    <row r="77" spans="1:23" s="11" customFormat="1" ht="15" customHeight="1" x14ac:dyDescent="0.2">
      <c r="A77" s="12" t="s">
        <v>311</v>
      </c>
      <c r="B77" s="8"/>
      <c r="C77" s="8" t="s">
        <v>312</v>
      </c>
      <c r="D77" s="8"/>
      <c r="E77" s="8" t="s">
        <v>313</v>
      </c>
      <c r="F77" s="8"/>
      <c r="G77" s="8"/>
      <c r="H77" s="8"/>
      <c r="I77" s="8"/>
      <c r="J77" s="8"/>
      <c r="K77" s="8"/>
      <c r="L77" s="20"/>
      <c r="M77" s="20"/>
      <c r="N77" s="20"/>
      <c r="O77" s="20"/>
      <c r="P77" s="20"/>
      <c r="Q77" s="20"/>
      <c r="R77" s="20"/>
      <c r="S77" s="20"/>
      <c r="T77" s="20"/>
      <c r="U77" s="20"/>
      <c r="V77" s="13"/>
      <c r="W77" s="10"/>
    </row>
    <row r="78" spans="1:23" s="11" customFormat="1" ht="15" customHeight="1" x14ac:dyDescent="0.2">
      <c r="A78" s="12" t="s">
        <v>314</v>
      </c>
      <c r="B78" s="8"/>
      <c r="C78" s="8" t="s">
        <v>315</v>
      </c>
      <c r="D78" s="8"/>
      <c r="E78" s="8" t="s">
        <v>316</v>
      </c>
      <c r="F78" s="8"/>
      <c r="G78" s="8"/>
      <c r="H78" s="8"/>
      <c r="I78" s="8"/>
      <c r="J78" s="8"/>
      <c r="K78" s="8"/>
      <c r="L78" s="24"/>
      <c r="M78" s="24"/>
      <c r="N78" s="20"/>
      <c r="O78" s="20"/>
      <c r="P78" s="20"/>
      <c r="Q78" s="24"/>
      <c r="R78" s="24"/>
      <c r="S78" s="20"/>
      <c r="T78" s="20"/>
      <c r="U78" s="20"/>
      <c r="V78" s="13"/>
      <c r="W78" s="10"/>
    </row>
    <row r="79" spans="1:23" s="11" customFormat="1" ht="15" customHeight="1" x14ac:dyDescent="0.2">
      <c r="A79" s="12" t="s">
        <v>317</v>
      </c>
      <c r="B79" s="8"/>
      <c r="C79" s="8" t="s">
        <v>318</v>
      </c>
      <c r="D79" s="8"/>
      <c r="E79" s="8" t="s">
        <v>319</v>
      </c>
      <c r="F79" s="8"/>
      <c r="G79" s="8"/>
      <c r="H79" s="8"/>
      <c r="I79" s="8"/>
      <c r="J79" s="8"/>
      <c r="K79" s="8"/>
      <c r="L79" s="20"/>
      <c r="M79" s="20"/>
      <c r="N79" s="20"/>
      <c r="O79" s="20"/>
      <c r="P79" s="20"/>
      <c r="Q79" s="20"/>
      <c r="R79" s="20"/>
      <c r="S79" s="20"/>
      <c r="T79" s="20"/>
      <c r="U79" s="20"/>
      <c r="V79" s="13"/>
      <c r="W79" s="10"/>
    </row>
    <row r="80" spans="1:23" s="11" customFormat="1" ht="15" customHeight="1" x14ac:dyDescent="0.2">
      <c r="A80" s="12" t="s">
        <v>320</v>
      </c>
      <c r="B80" s="8"/>
      <c r="C80" s="8" t="s">
        <v>321</v>
      </c>
      <c r="D80" s="8"/>
      <c r="E80" s="8" t="s">
        <v>322</v>
      </c>
      <c r="F80" s="8"/>
      <c r="G80" s="8"/>
      <c r="H80" s="8"/>
      <c r="I80" s="8"/>
      <c r="J80" s="8"/>
      <c r="K80" s="8"/>
      <c r="L80" s="24"/>
      <c r="M80" s="24"/>
      <c r="N80" s="20"/>
      <c r="O80" s="20"/>
      <c r="P80" s="20"/>
      <c r="Q80" s="24"/>
      <c r="R80" s="24"/>
      <c r="S80" s="20"/>
      <c r="T80" s="20"/>
      <c r="U80" s="20"/>
      <c r="V80" s="13"/>
      <c r="W80" s="10"/>
    </row>
    <row r="81" spans="1:23" s="11" customFormat="1" ht="15" customHeight="1" x14ac:dyDescent="0.2">
      <c r="A81" s="12" t="s">
        <v>323</v>
      </c>
      <c r="B81" s="8"/>
      <c r="C81" s="8" t="s">
        <v>324</v>
      </c>
      <c r="D81" s="8"/>
      <c r="E81" s="8" t="s">
        <v>325</v>
      </c>
      <c r="F81" s="8"/>
      <c r="G81" s="8"/>
      <c r="H81" s="8"/>
      <c r="I81" s="8"/>
      <c r="J81" s="8"/>
      <c r="K81" s="8"/>
      <c r="L81" s="20"/>
      <c r="M81" s="20"/>
      <c r="N81" s="20"/>
      <c r="O81" s="20"/>
      <c r="P81" s="20"/>
      <c r="Q81" s="20"/>
      <c r="R81" s="20"/>
      <c r="S81" s="20"/>
      <c r="T81" s="20"/>
      <c r="U81" s="20"/>
      <c r="V81" s="13"/>
      <c r="W81" s="10"/>
    </row>
    <row r="82" spans="1:23" s="11" customFormat="1" ht="15" customHeight="1" x14ac:dyDescent="0.2">
      <c r="A82" s="12" t="s">
        <v>326</v>
      </c>
      <c r="B82" s="8"/>
      <c r="C82" s="8" t="s">
        <v>327</v>
      </c>
      <c r="D82" s="8"/>
      <c r="E82" s="8" t="s">
        <v>328</v>
      </c>
      <c r="F82" s="8"/>
      <c r="G82" s="8"/>
      <c r="H82" s="8"/>
      <c r="I82" s="8"/>
      <c r="J82" s="8"/>
      <c r="K82" s="8"/>
      <c r="L82" s="24"/>
      <c r="M82" s="24"/>
      <c r="N82" s="20"/>
      <c r="O82" s="20"/>
      <c r="P82" s="20"/>
      <c r="Q82" s="24"/>
      <c r="R82" s="24"/>
      <c r="S82" s="20"/>
      <c r="T82" s="20"/>
      <c r="U82" s="20"/>
      <c r="V82" s="13"/>
      <c r="W82" s="10"/>
    </row>
    <row r="83" spans="1:23" s="11" customFormat="1" ht="15" customHeight="1" x14ac:dyDescent="0.2">
      <c r="A83" s="12" t="s">
        <v>329</v>
      </c>
      <c r="B83" s="8"/>
      <c r="C83" s="8" t="s">
        <v>330</v>
      </c>
      <c r="D83" s="8"/>
      <c r="E83" s="8" t="s">
        <v>331</v>
      </c>
      <c r="F83" s="8"/>
      <c r="G83" s="8"/>
      <c r="H83" s="8"/>
      <c r="I83" s="8"/>
      <c r="J83" s="8"/>
      <c r="K83" s="8"/>
      <c r="L83" s="20"/>
      <c r="M83" s="20"/>
      <c r="N83" s="20"/>
      <c r="O83" s="20"/>
      <c r="P83" s="20"/>
      <c r="Q83" s="20"/>
      <c r="R83" s="20"/>
      <c r="S83" s="20"/>
      <c r="T83" s="20"/>
      <c r="U83" s="20"/>
      <c r="V83" s="13"/>
      <c r="W83" s="10"/>
    </row>
    <row r="84" spans="1:23" s="11" customFormat="1" ht="15" customHeight="1" x14ac:dyDescent="0.2">
      <c r="A84" s="12" t="s">
        <v>332</v>
      </c>
      <c r="B84" s="8"/>
      <c r="C84" s="8" t="s">
        <v>333</v>
      </c>
      <c r="D84" s="8"/>
      <c r="E84" s="8" t="s">
        <v>334</v>
      </c>
      <c r="F84" s="8"/>
      <c r="G84" s="8"/>
      <c r="H84" s="8"/>
      <c r="I84" s="8"/>
      <c r="J84" s="8"/>
      <c r="K84" s="8"/>
      <c r="L84" s="24"/>
      <c r="M84" s="24"/>
      <c r="N84" s="20"/>
      <c r="O84" s="20"/>
      <c r="P84" s="20"/>
      <c r="Q84" s="24"/>
      <c r="R84" s="24"/>
      <c r="S84" s="20"/>
      <c r="T84" s="20"/>
      <c r="U84" s="20"/>
      <c r="V84" s="13"/>
      <c r="W84" s="10"/>
    </row>
    <row r="85" spans="1:23" s="11" customFormat="1" ht="15" customHeight="1" x14ac:dyDescent="0.2">
      <c r="A85" s="12" t="s">
        <v>342</v>
      </c>
      <c r="B85" s="8"/>
      <c r="C85" s="8" t="s">
        <v>343</v>
      </c>
      <c r="D85" s="8"/>
      <c r="E85" s="8" t="s">
        <v>344</v>
      </c>
      <c r="F85" s="8"/>
      <c r="G85" s="8"/>
      <c r="H85" s="8"/>
      <c r="I85" s="8"/>
      <c r="J85" s="8"/>
      <c r="K85" s="8"/>
      <c r="L85" s="20"/>
      <c r="M85" s="20"/>
      <c r="N85" s="20"/>
      <c r="O85" s="20"/>
      <c r="P85" s="20"/>
      <c r="Q85" s="20"/>
      <c r="R85" s="20"/>
      <c r="S85" s="20"/>
      <c r="T85" s="20"/>
      <c r="U85" s="20"/>
      <c r="V85" s="13"/>
      <c r="W85" s="10"/>
    </row>
    <row r="86" spans="1:23" s="11" customFormat="1" ht="15" customHeight="1" x14ac:dyDescent="0.2">
      <c r="A86" s="12" t="s">
        <v>362</v>
      </c>
      <c r="B86" s="8"/>
      <c r="C86" s="8" t="s">
        <v>363</v>
      </c>
      <c r="D86" s="8"/>
      <c r="E86" s="8" t="s">
        <v>364</v>
      </c>
      <c r="F86" s="8"/>
      <c r="G86" s="8"/>
      <c r="H86" s="8"/>
      <c r="I86" s="8"/>
      <c r="J86" s="8"/>
      <c r="K86" s="8"/>
      <c r="L86" s="24"/>
      <c r="M86" s="24"/>
      <c r="N86" s="20"/>
      <c r="O86" s="20"/>
      <c r="P86" s="20"/>
      <c r="Q86" s="24"/>
      <c r="R86" s="24"/>
      <c r="S86" s="20"/>
      <c r="T86" s="20"/>
      <c r="U86" s="20"/>
      <c r="V86" s="13"/>
      <c r="W86" s="10"/>
    </row>
    <row r="87" spans="1:23" s="11" customFormat="1" ht="15" customHeight="1" x14ac:dyDescent="0.2">
      <c r="A87" s="12" t="s">
        <v>365</v>
      </c>
      <c r="B87" s="8"/>
      <c r="C87" s="8" t="s">
        <v>366</v>
      </c>
      <c r="D87" s="8"/>
      <c r="E87" s="8" t="s">
        <v>367</v>
      </c>
      <c r="F87" s="8"/>
      <c r="G87" s="8"/>
      <c r="H87" s="8"/>
      <c r="I87" s="8"/>
      <c r="J87" s="8"/>
      <c r="K87" s="8"/>
      <c r="L87" s="20"/>
      <c r="M87" s="20"/>
      <c r="N87" s="20"/>
      <c r="O87" s="20"/>
      <c r="P87" s="20"/>
      <c r="Q87" s="20"/>
      <c r="R87" s="20"/>
      <c r="S87" s="20"/>
      <c r="T87" s="20"/>
      <c r="U87" s="20"/>
      <c r="V87" s="13"/>
      <c r="W87" s="10"/>
    </row>
    <row r="88" spans="1:23" s="11" customFormat="1" ht="15" customHeight="1" x14ac:dyDescent="0.2">
      <c r="A88" s="12" t="s">
        <v>368</v>
      </c>
      <c r="B88" s="8"/>
      <c r="C88" s="8" t="s">
        <v>369</v>
      </c>
      <c r="D88" s="8"/>
      <c r="E88" s="8" t="s">
        <v>370</v>
      </c>
      <c r="F88" s="8"/>
      <c r="G88" s="8"/>
      <c r="H88" s="8"/>
      <c r="I88" s="8"/>
      <c r="J88" s="8"/>
      <c r="K88" s="8"/>
      <c r="L88" s="24"/>
      <c r="M88" s="24"/>
      <c r="N88" s="20"/>
      <c r="O88" s="20"/>
      <c r="P88" s="20"/>
      <c r="Q88" s="24"/>
      <c r="R88" s="24"/>
      <c r="S88" s="20"/>
      <c r="T88" s="20"/>
      <c r="U88" s="20"/>
      <c r="V88" s="13"/>
      <c r="W88" s="10"/>
    </row>
    <row r="89" spans="1:23" s="11" customFormat="1" ht="15" customHeight="1" x14ac:dyDescent="0.2">
      <c r="A89" s="12" t="s">
        <v>371</v>
      </c>
      <c r="B89" s="8"/>
      <c r="C89" s="8" t="s">
        <v>372</v>
      </c>
      <c r="D89" s="8"/>
      <c r="E89" s="8" t="s">
        <v>373</v>
      </c>
      <c r="F89" s="8"/>
      <c r="G89" s="8"/>
      <c r="H89" s="8"/>
      <c r="I89" s="8"/>
      <c r="J89" s="8"/>
      <c r="K89" s="8"/>
      <c r="L89" s="20"/>
      <c r="M89" s="20"/>
      <c r="N89" s="20"/>
      <c r="O89" s="20"/>
      <c r="P89" s="20"/>
      <c r="Q89" s="20"/>
      <c r="R89" s="20"/>
      <c r="S89" s="20"/>
      <c r="T89" s="20"/>
      <c r="U89" s="20"/>
      <c r="V89" s="13"/>
      <c r="W89" s="10"/>
    </row>
    <row r="90" spans="1:23" s="11" customFormat="1" ht="15" customHeight="1" x14ac:dyDescent="0.2">
      <c r="A90" s="12" t="s">
        <v>381</v>
      </c>
      <c r="B90" s="8"/>
      <c r="C90" s="8" t="s">
        <v>172</v>
      </c>
      <c r="D90" s="8"/>
      <c r="E90" s="8" t="s">
        <v>382</v>
      </c>
      <c r="F90" s="8"/>
      <c r="G90" s="8"/>
      <c r="H90" s="8"/>
      <c r="I90" s="8"/>
      <c r="J90" s="8"/>
      <c r="K90" s="8"/>
      <c r="L90" s="24"/>
      <c r="M90" s="24"/>
      <c r="N90" s="20"/>
      <c r="O90" s="20"/>
      <c r="P90" s="20"/>
      <c r="Q90" s="24"/>
      <c r="R90" s="24"/>
      <c r="S90" s="20"/>
      <c r="T90" s="20"/>
      <c r="U90" s="20"/>
      <c r="V90" s="13"/>
      <c r="W90" s="10"/>
    </row>
    <row r="91" spans="1:23" s="11" customFormat="1" ht="15" customHeight="1" x14ac:dyDescent="0.2">
      <c r="A91" s="12" t="s">
        <v>383</v>
      </c>
      <c r="B91" s="8"/>
      <c r="C91" s="8" t="s">
        <v>384</v>
      </c>
      <c r="D91" s="8"/>
      <c r="E91" s="8" t="s">
        <v>385</v>
      </c>
      <c r="F91" s="8"/>
      <c r="G91" s="8"/>
      <c r="H91" s="8"/>
      <c r="I91" s="8"/>
      <c r="J91" s="8"/>
      <c r="K91" s="8"/>
      <c r="L91" s="20"/>
      <c r="M91" s="20"/>
      <c r="N91" s="20"/>
      <c r="O91" s="20"/>
      <c r="P91" s="20"/>
      <c r="Q91" s="20"/>
      <c r="R91" s="20"/>
      <c r="S91" s="20"/>
      <c r="T91" s="20"/>
      <c r="U91" s="20"/>
      <c r="V91" s="13"/>
      <c r="W91" s="10"/>
    </row>
    <row r="92" spans="1:23" s="11" customFormat="1" ht="15" customHeight="1" x14ac:dyDescent="0.2">
      <c r="A92" s="12" t="s">
        <v>386</v>
      </c>
      <c r="B92" s="8"/>
      <c r="C92" s="8" t="s">
        <v>387</v>
      </c>
      <c r="D92" s="8"/>
      <c r="E92" s="8" t="s">
        <v>388</v>
      </c>
      <c r="F92" s="8"/>
      <c r="G92" s="8"/>
      <c r="H92" s="8"/>
      <c r="I92" s="8"/>
      <c r="J92" s="8"/>
      <c r="K92" s="8"/>
      <c r="L92" s="24"/>
      <c r="M92" s="24"/>
      <c r="N92" s="20"/>
      <c r="O92" s="20"/>
      <c r="P92" s="20"/>
      <c r="Q92" s="24"/>
      <c r="R92" s="24"/>
      <c r="S92" s="20"/>
      <c r="T92" s="20"/>
      <c r="U92" s="20"/>
      <c r="V92" s="13"/>
      <c r="W92" s="10"/>
    </row>
    <row r="93" spans="1:23" s="11" customFormat="1" ht="15" customHeight="1" x14ac:dyDescent="0.2">
      <c r="A93" s="12" t="s">
        <v>389</v>
      </c>
      <c r="B93" s="8"/>
      <c r="C93" s="8" t="s">
        <v>390</v>
      </c>
      <c r="D93" s="8"/>
      <c r="E93" s="8" t="s">
        <v>391</v>
      </c>
      <c r="F93" s="8"/>
      <c r="G93" s="8"/>
      <c r="H93" s="8"/>
      <c r="I93" s="8"/>
      <c r="J93" s="8"/>
      <c r="K93" s="8"/>
      <c r="L93" s="20"/>
      <c r="M93" s="20"/>
      <c r="N93" s="20"/>
      <c r="O93" s="20"/>
      <c r="P93" s="20"/>
      <c r="Q93" s="20"/>
      <c r="R93" s="20"/>
      <c r="S93" s="20"/>
      <c r="T93" s="20"/>
      <c r="U93" s="20"/>
      <c r="V93" s="13"/>
      <c r="W93" s="10"/>
    </row>
    <row r="94" spans="1:23" s="11" customFormat="1" ht="15" customHeight="1" x14ac:dyDescent="0.2">
      <c r="A94" s="12" t="s">
        <v>392</v>
      </c>
      <c r="B94" s="8"/>
      <c r="C94" s="8" t="s">
        <v>393</v>
      </c>
      <c r="D94" s="8"/>
      <c r="E94" s="8" t="s">
        <v>394</v>
      </c>
      <c r="F94" s="8"/>
      <c r="G94" s="8"/>
      <c r="H94" s="8"/>
      <c r="I94" s="8"/>
      <c r="J94" s="8"/>
      <c r="K94" s="8"/>
      <c r="L94" s="24"/>
      <c r="M94" s="24"/>
      <c r="N94" s="20"/>
      <c r="O94" s="20"/>
      <c r="P94" s="20"/>
      <c r="Q94" s="24"/>
      <c r="R94" s="24"/>
      <c r="S94" s="20"/>
      <c r="T94" s="20"/>
      <c r="U94" s="20"/>
      <c r="V94" s="13"/>
      <c r="W94" s="10"/>
    </row>
    <row r="95" spans="1:23" s="11" customFormat="1" ht="15" customHeight="1" x14ac:dyDescent="0.2">
      <c r="A95" s="12" t="s">
        <v>395</v>
      </c>
      <c r="B95" s="8"/>
      <c r="C95" s="8" t="s">
        <v>396</v>
      </c>
      <c r="D95" s="8"/>
      <c r="E95" s="8" t="s">
        <v>397</v>
      </c>
      <c r="F95" s="8"/>
      <c r="G95" s="8"/>
      <c r="H95" s="8"/>
      <c r="I95" s="8"/>
      <c r="J95" s="8"/>
      <c r="K95" s="8"/>
      <c r="L95" s="20"/>
      <c r="M95" s="20"/>
      <c r="N95" s="20"/>
      <c r="O95" s="20"/>
      <c r="P95" s="20"/>
      <c r="Q95" s="20"/>
      <c r="R95" s="20"/>
      <c r="S95" s="20"/>
      <c r="T95" s="20"/>
      <c r="U95" s="20"/>
      <c r="V95" s="13"/>
      <c r="W95" s="10"/>
    </row>
    <row r="96" spans="1:23" s="11" customFormat="1" ht="15" customHeight="1" x14ac:dyDescent="0.2">
      <c r="A96" s="12" t="s">
        <v>395</v>
      </c>
      <c r="B96" s="8" t="s">
        <v>3653</v>
      </c>
      <c r="C96" s="8" t="s">
        <v>3654</v>
      </c>
      <c r="D96" s="8" t="s">
        <v>42</v>
      </c>
      <c r="E96" s="8" t="s">
        <v>3655</v>
      </c>
      <c r="F96" s="8" t="s">
        <v>3656</v>
      </c>
      <c r="G96" s="8" t="s">
        <v>3657</v>
      </c>
      <c r="H96" s="8" t="s">
        <v>3658</v>
      </c>
      <c r="I96" s="8" t="s">
        <v>3659</v>
      </c>
      <c r="J96" s="8"/>
      <c r="K96" s="8" t="s">
        <v>2587</v>
      </c>
      <c r="L96" s="24" t="s">
        <v>2588</v>
      </c>
      <c r="M96" s="24"/>
      <c r="N96" s="20"/>
      <c r="O96" s="20" t="s">
        <v>188</v>
      </c>
      <c r="P96" s="20" t="s">
        <v>188</v>
      </c>
      <c r="Q96" s="24" t="s">
        <v>1855</v>
      </c>
      <c r="R96" s="24"/>
      <c r="S96" s="20"/>
      <c r="T96" s="20" t="s">
        <v>188</v>
      </c>
      <c r="U96" s="20" t="s">
        <v>188</v>
      </c>
      <c r="V96" s="13"/>
      <c r="W96" s="10"/>
    </row>
    <row r="97" spans="1:23" s="11" customFormat="1" ht="15" customHeight="1" x14ac:dyDescent="0.2">
      <c r="A97" s="12" t="s">
        <v>395</v>
      </c>
      <c r="B97" s="8" t="s">
        <v>3660</v>
      </c>
      <c r="C97" s="8" t="s">
        <v>3661</v>
      </c>
      <c r="D97" s="8" t="s">
        <v>42</v>
      </c>
      <c r="E97" s="8" t="s">
        <v>3662</v>
      </c>
      <c r="F97" s="8" t="s">
        <v>3663</v>
      </c>
      <c r="G97" s="8" t="s">
        <v>3664</v>
      </c>
      <c r="H97" s="8" t="s">
        <v>3665</v>
      </c>
      <c r="I97" s="8" t="s">
        <v>3666</v>
      </c>
      <c r="J97" s="8"/>
      <c r="K97" s="8" t="s">
        <v>2587</v>
      </c>
      <c r="L97" s="20" t="s">
        <v>2588</v>
      </c>
      <c r="M97" s="20"/>
      <c r="N97" s="20"/>
      <c r="O97" s="20" t="s">
        <v>188</v>
      </c>
      <c r="P97" s="20" t="s">
        <v>188</v>
      </c>
      <c r="Q97" s="20" t="s">
        <v>1855</v>
      </c>
      <c r="R97" s="20"/>
      <c r="S97" s="20"/>
      <c r="T97" s="20" t="s">
        <v>188</v>
      </c>
      <c r="U97" s="20" t="s">
        <v>188</v>
      </c>
      <c r="V97" s="13"/>
      <c r="W97" s="10"/>
    </row>
    <row r="98" spans="1:23" s="11" customFormat="1" ht="15" customHeight="1" x14ac:dyDescent="0.2">
      <c r="A98" s="12" t="s">
        <v>395</v>
      </c>
      <c r="B98" s="8" t="s">
        <v>3667</v>
      </c>
      <c r="C98" s="8" t="s">
        <v>3668</v>
      </c>
      <c r="D98" s="8" t="s">
        <v>42</v>
      </c>
      <c r="E98" s="8" t="s">
        <v>3669</v>
      </c>
      <c r="F98" s="8" t="s">
        <v>3670</v>
      </c>
      <c r="G98" s="8" t="s">
        <v>3671</v>
      </c>
      <c r="H98" s="8" t="s">
        <v>3672</v>
      </c>
      <c r="I98" s="8" t="s">
        <v>3673</v>
      </c>
      <c r="J98" s="8"/>
      <c r="K98" s="8" t="s">
        <v>2587</v>
      </c>
      <c r="L98" s="24" t="s">
        <v>2588</v>
      </c>
      <c r="M98" s="24"/>
      <c r="N98" s="20"/>
      <c r="O98" s="20" t="s">
        <v>188</v>
      </c>
      <c r="P98" s="20" t="s">
        <v>188</v>
      </c>
      <c r="Q98" s="24" t="s">
        <v>1855</v>
      </c>
      <c r="R98" s="24"/>
      <c r="S98" s="20"/>
      <c r="T98" s="20" t="s">
        <v>188</v>
      </c>
      <c r="U98" s="20" t="s">
        <v>188</v>
      </c>
      <c r="V98" s="13"/>
      <c r="W98" s="10"/>
    </row>
    <row r="99" spans="1:23" s="11" customFormat="1" ht="15" customHeight="1" x14ac:dyDescent="0.2">
      <c r="A99" s="12" t="s">
        <v>395</v>
      </c>
      <c r="B99" s="8" t="s">
        <v>3674</v>
      </c>
      <c r="C99" s="8" t="s">
        <v>3675</v>
      </c>
      <c r="D99" s="8" t="s">
        <v>42</v>
      </c>
      <c r="E99" s="8" t="s">
        <v>3676</v>
      </c>
      <c r="F99" s="8" t="s">
        <v>3677</v>
      </c>
      <c r="G99" s="8" t="s">
        <v>3664</v>
      </c>
      <c r="H99" s="8" t="s">
        <v>3678</v>
      </c>
      <c r="I99" s="8" t="s">
        <v>3679</v>
      </c>
      <c r="J99" s="8"/>
      <c r="K99" s="8" t="s">
        <v>2587</v>
      </c>
      <c r="L99" s="20" t="s">
        <v>2588</v>
      </c>
      <c r="M99" s="20"/>
      <c r="N99" s="20"/>
      <c r="O99" s="20" t="s">
        <v>188</v>
      </c>
      <c r="P99" s="20" t="s">
        <v>188</v>
      </c>
      <c r="Q99" s="20" t="s">
        <v>1855</v>
      </c>
      <c r="R99" s="20"/>
      <c r="S99" s="20"/>
      <c r="T99" s="20" t="s">
        <v>188</v>
      </c>
      <c r="U99" s="20" t="s">
        <v>188</v>
      </c>
      <c r="V99" s="13"/>
      <c r="W99" s="10"/>
    </row>
    <row r="100" spans="1:23" s="11" customFormat="1" ht="15" customHeight="1" x14ac:dyDescent="0.2">
      <c r="A100" s="12" t="s">
        <v>395</v>
      </c>
      <c r="B100" s="8" t="s">
        <v>3680</v>
      </c>
      <c r="C100" s="8" t="s">
        <v>3681</v>
      </c>
      <c r="D100" s="8" t="s">
        <v>42</v>
      </c>
      <c r="E100" s="8" t="s">
        <v>3682</v>
      </c>
      <c r="F100" s="8" t="s">
        <v>3683</v>
      </c>
      <c r="G100" s="8" t="s">
        <v>3684</v>
      </c>
      <c r="H100" s="8" t="s">
        <v>3685</v>
      </c>
      <c r="I100" s="8" t="s">
        <v>3686</v>
      </c>
      <c r="J100" s="8"/>
      <c r="K100" s="8" t="s">
        <v>2587</v>
      </c>
      <c r="L100" s="24" t="s">
        <v>2588</v>
      </c>
      <c r="M100" s="24"/>
      <c r="N100" s="20"/>
      <c r="O100" s="20" t="s">
        <v>188</v>
      </c>
      <c r="P100" s="20" t="s">
        <v>188</v>
      </c>
      <c r="Q100" s="24" t="s">
        <v>1855</v>
      </c>
      <c r="R100" s="24"/>
      <c r="S100" s="20"/>
      <c r="T100" s="20" t="s">
        <v>188</v>
      </c>
      <c r="U100" s="20" t="s">
        <v>188</v>
      </c>
      <c r="V100" s="13"/>
      <c r="W100" s="10"/>
    </row>
    <row r="101" spans="1:23" s="11" customFormat="1" ht="15" customHeight="1" x14ac:dyDescent="0.2">
      <c r="A101" s="12" t="s">
        <v>395</v>
      </c>
      <c r="B101" s="8" t="s">
        <v>3687</v>
      </c>
      <c r="C101" s="8" t="s">
        <v>3688</v>
      </c>
      <c r="D101" s="8" t="s">
        <v>42</v>
      </c>
      <c r="E101" s="8" t="s">
        <v>3689</v>
      </c>
      <c r="F101" s="8" t="s">
        <v>3690</v>
      </c>
      <c r="G101" s="8" t="s">
        <v>3691</v>
      </c>
      <c r="H101" s="8" t="s">
        <v>3692</v>
      </c>
      <c r="I101" s="8" t="s">
        <v>3693</v>
      </c>
      <c r="J101" s="8"/>
      <c r="K101" s="8" t="s">
        <v>2587</v>
      </c>
      <c r="L101" s="20" t="s">
        <v>2588</v>
      </c>
      <c r="M101" s="20"/>
      <c r="N101" s="20"/>
      <c r="O101" s="20" t="s">
        <v>188</v>
      </c>
      <c r="P101" s="20" t="s">
        <v>188</v>
      </c>
      <c r="Q101" s="20" t="s">
        <v>1855</v>
      </c>
      <c r="R101" s="20"/>
      <c r="S101" s="20"/>
      <c r="T101" s="20" t="s">
        <v>188</v>
      </c>
      <c r="U101" s="20" t="s">
        <v>188</v>
      </c>
      <c r="V101" s="13"/>
      <c r="W101" s="10"/>
    </row>
    <row r="102" spans="1:23" s="11" customFormat="1" ht="15" customHeight="1" x14ac:dyDescent="0.2">
      <c r="A102" s="12" t="s">
        <v>398</v>
      </c>
      <c r="B102" s="8"/>
      <c r="C102" s="8" t="s">
        <v>399</v>
      </c>
      <c r="D102" s="8"/>
      <c r="E102" s="8" t="s">
        <v>400</v>
      </c>
      <c r="F102" s="8"/>
      <c r="G102" s="8"/>
      <c r="H102" s="8"/>
      <c r="I102" s="8"/>
      <c r="J102" s="8"/>
      <c r="K102" s="8"/>
      <c r="L102" s="24"/>
      <c r="M102" s="24"/>
      <c r="N102" s="20"/>
      <c r="O102" s="20"/>
      <c r="P102" s="20"/>
      <c r="Q102" s="24"/>
      <c r="R102" s="24"/>
      <c r="S102" s="20"/>
      <c r="T102" s="20"/>
      <c r="U102" s="20"/>
      <c r="V102" s="13"/>
      <c r="W102" s="10"/>
    </row>
    <row r="103" spans="1:23" s="11" customFormat="1" ht="15" customHeight="1" x14ac:dyDescent="0.2">
      <c r="A103" s="12" t="s">
        <v>401</v>
      </c>
      <c r="B103" s="8"/>
      <c r="C103" s="8" t="s">
        <v>402</v>
      </c>
      <c r="D103" s="8"/>
      <c r="E103" s="8" t="s">
        <v>403</v>
      </c>
      <c r="F103" s="8"/>
      <c r="G103" s="8"/>
      <c r="H103" s="8"/>
      <c r="I103" s="8"/>
      <c r="J103" s="8"/>
      <c r="K103" s="8"/>
      <c r="L103" s="20"/>
      <c r="M103" s="20"/>
      <c r="N103" s="20"/>
      <c r="O103" s="20"/>
      <c r="P103" s="20"/>
      <c r="Q103" s="20"/>
      <c r="R103" s="20"/>
      <c r="S103" s="20"/>
      <c r="T103" s="20"/>
      <c r="U103" s="20"/>
      <c r="V103" s="13"/>
      <c r="W103" s="10"/>
    </row>
    <row r="104" spans="1:23" s="11" customFormat="1" ht="15" customHeight="1" x14ac:dyDescent="0.2">
      <c r="A104" s="12" t="s">
        <v>404</v>
      </c>
      <c r="B104" s="8"/>
      <c r="C104" s="8" t="s">
        <v>405</v>
      </c>
      <c r="D104" s="8"/>
      <c r="E104" s="8" t="s">
        <v>406</v>
      </c>
      <c r="F104" s="8"/>
      <c r="G104" s="8"/>
      <c r="H104" s="8"/>
      <c r="I104" s="8"/>
      <c r="J104" s="8"/>
      <c r="K104" s="8"/>
      <c r="L104" s="24"/>
      <c r="M104" s="24"/>
      <c r="N104" s="20"/>
      <c r="O104" s="20"/>
      <c r="P104" s="20"/>
      <c r="Q104" s="24"/>
      <c r="R104" s="24"/>
      <c r="S104" s="20"/>
      <c r="T104" s="20"/>
      <c r="U104" s="20"/>
      <c r="V104" s="13"/>
      <c r="W104" s="10"/>
    </row>
    <row r="105" spans="1:23" s="11" customFormat="1" ht="15" customHeight="1" x14ac:dyDescent="0.2">
      <c r="A105" s="12" t="s">
        <v>407</v>
      </c>
      <c r="B105" s="8"/>
      <c r="C105" s="8" t="s">
        <v>408</v>
      </c>
      <c r="D105" s="8"/>
      <c r="E105" s="8" t="s">
        <v>409</v>
      </c>
      <c r="F105" s="8"/>
      <c r="G105" s="8"/>
      <c r="H105" s="8"/>
      <c r="I105" s="8"/>
      <c r="J105" s="8"/>
      <c r="K105" s="8"/>
      <c r="L105" s="20"/>
      <c r="M105" s="20"/>
      <c r="N105" s="20"/>
      <c r="O105" s="20"/>
      <c r="P105" s="20"/>
      <c r="Q105" s="20"/>
      <c r="R105" s="20"/>
      <c r="S105" s="20"/>
      <c r="T105" s="20"/>
      <c r="U105" s="20"/>
      <c r="V105" s="13"/>
      <c r="W105" s="10"/>
    </row>
    <row r="106" spans="1:23" s="11" customFormat="1" ht="15" customHeight="1" x14ac:dyDescent="0.2">
      <c r="A106" s="12" t="s">
        <v>410</v>
      </c>
      <c r="B106" s="8"/>
      <c r="C106" s="8" t="s">
        <v>411</v>
      </c>
      <c r="D106" s="8"/>
      <c r="E106" s="8" t="s">
        <v>412</v>
      </c>
      <c r="F106" s="8"/>
      <c r="G106" s="8"/>
      <c r="H106" s="8"/>
      <c r="I106" s="8"/>
      <c r="J106" s="8"/>
      <c r="K106" s="8"/>
      <c r="L106" s="24"/>
      <c r="M106" s="24"/>
      <c r="N106" s="20"/>
      <c r="O106" s="20"/>
      <c r="P106" s="20"/>
      <c r="Q106" s="24"/>
      <c r="R106" s="24"/>
      <c r="S106" s="20"/>
      <c r="T106" s="20"/>
      <c r="U106" s="20"/>
      <c r="V106" s="13"/>
      <c r="W106" s="10"/>
    </row>
    <row r="107" spans="1:23" s="11" customFormat="1" ht="15" customHeight="1" x14ac:dyDescent="0.2">
      <c r="A107" s="12" t="s">
        <v>413</v>
      </c>
      <c r="B107" s="8"/>
      <c r="C107" s="8" t="s">
        <v>414</v>
      </c>
      <c r="D107" s="8"/>
      <c r="E107" s="8" t="s">
        <v>415</v>
      </c>
      <c r="F107" s="8"/>
      <c r="G107" s="8"/>
      <c r="H107" s="8"/>
      <c r="I107" s="8"/>
      <c r="J107" s="8"/>
      <c r="K107" s="8"/>
      <c r="L107" s="20"/>
      <c r="M107" s="20"/>
      <c r="N107" s="20"/>
      <c r="O107" s="20"/>
      <c r="P107" s="20"/>
      <c r="Q107" s="20"/>
      <c r="R107" s="20"/>
      <c r="S107" s="20"/>
      <c r="T107" s="20"/>
      <c r="U107" s="20"/>
      <c r="V107" s="13"/>
      <c r="W107" s="10"/>
    </row>
    <row r="108" spans="1:23" s="11" customFormat="1" ht="15" customHeight="1" x14ac:dyDescent="0.2">
      <c r="A108" s="12" t="s">
        <v>416</v>
      </c>
      <c r="B108" s="8"/>
      <c r="C108" s="8" t="s">
        <v>417</v>
      </c>
      <c r="D108" s="8"/>
      <c r="E108" s="8" t="s">
        <v>418</v>
      </c>
      <c r="F108" s="8"/>
      <c r="G108" s="8"/>
      <c r="H108" s="8"/>
      <c r="I108" s="8"/>
      <c r="J108" s="8"/>
      <c r="K108" s="8"/>
      <c r="L108" s="24"/>
      <c r="M108" s="24"/>
      <c r="N108" s="20"/>
      <c r="O108" s="20"/>
      <c r="P108" s="20"/>
      <c r="Q108" s="24"/>
      <c r="R108" s="24"/>
      <c r="S108" s="20"/>
      <c r="T108" s="20"/>
      <c r="U108" s="20"/>
      <c r="V108" s="13"/>
      <c r="W108" s="10"/>
    </row>
    <row r="109" spans="1:23" s="11" customFormat="1" ht="15" customHeight="1" x14ac:dyDescent="0.2">
      <c r="A109" s="12" t="s">
        <v>419</v>
      </c>
      <c r="B109" s="8"/>
      <c r="C109" s="8" t="s">
        <v>420</v>
      </c>
      <c r="D109" s="8"/>
      <c r="E109" s="8" t="s">
        <v>421</v>
      </c>
      <c r="F109" s="8"/>
      <c r="G109" s="8"/>
      <c r="H109" s="8"/>
      <c r="I109" s="8"/>
      <c r="J109" s="8"/>
      <c r="K109" s="8"/>
      <c r="L109" s="20"/>
      <c r="M109" s="20"/>
      <c r="N109" s="20"/>
      <c r="O109" s="20"/>
      <c r="P109" s="20"/>
      <c r="Q109" s="20"/>
      <c r="R109" s="20"/>
      <c r="S109" s="20"/>
      <c r="T109" s="20"/>
      <c r="U109" s="20"/>
      <c r="V109" s="13"/>
      <c r="W109" s="10"/>
    </row>
    <row r="110" spans="1:23" s="11" customFormat="1" ht="15" customHeight="1" x14ac:dyDescent="0.2">
      <c r="A110" s="12" t="s">
        <v>422</v>
      </c>
      <c r="B110" s="8"/>
      <c r="C110" s="8" t="s">
        <v>423</v>
      </c>
      <c r="D110" s="8"/>
      <c r="E110" s="8" t="s">
        <v>406</v>
      </c>
      <c r="F110" s="8"/>
      <c r="G110" s="8"/>
      <c r="H110" s="8"/>
      <c r="I110" s="8"/>
      <c r="J110" s="8"/>
      <c r="K110" s="8"/>
      <c r="L110" s="24"/>
      <c r="M110" s="24"/>
      <c r="N110" s="20"/>
      <c r="O110" s="20"/>
      <c r="P110" s="20"/>
      <c r="Q110" s="24"/>
      <c r="R110" s="24"/>
      <c r="S110" s="20"/>
      <c r="T110" s="20"/>
      <c r="U110" s="20"/>
      <c r="V110" s="13"/>
      <c r="W110" s="10"/>
    </row>
    <row r="111" spans="1:23" s="11" customFormat="1" ht="15" customHeight="1" x14ac:dyDescent="0.2">
      <c r="A111" s="12" t="s">
        <v>424</v>
      </c>
      <c r="B111" s="8"/>
      <c r="C111" s="8" t="s">
        <v>425</v>
      </c>
      <c r="D111" s="8"/>
      <c r="E111" s="8" t="s">
        <v>426</v>
      </c>
      <c r="F111" s="8"/>
      <c r="G111" s="8"/>
      <c r="H111" s="8"/>
      <c r="I111" s="8"/>
      <c r="J111" s="8"/>
      <c r="K111" s="8"/>
      <c r="L111" s="20"/>
      <c r="M111" s="20"/>
      <c r="N111" s="20"/>
      <c r="O111" s="20"/>
      <c r="P111" s="20"/>
      <c r="Q111" s="20"/>
      <c r="R111" s="20"/>
      <c r="S111" s="20"/>
      <c r="T111" s="20"/>
      <c r="U111" s="20"/>
      <c r="V111" s="13"/>
      <c r="W111" s="10"/>
    </row>
    <row r="112" spans="1:23" s="11" customFormat="1" ht="15" customHeight="1" x14ac:dyDescent="0.2">
      <c r="A112" s="12" t="s">
        <v>427</v>
      </c>
      <c r="B112" s="8"/>
      <c r="C112" s="8" t="s">
        <v>428</v>
      </c>
      <c r="D112" s="8"/>
      <c r="E112" s="8" t="s">
        <v>429</v>
      </c>
      <c r="F112" s="8"/>
      <c r="G112" s="8"/>
      <c r="H112" s="8"/>
      <c r="I112" s="8"/>
      <c r="J112" s="8"/>
      <c r="K112" s="8"/>
      <c r="L112" s="24"/>
      <c r="M112" s="24"/>
      <c r="N112" s="20"/>
      <c r="O112" s="20"/>
      <c r="P112" s="20"/>
      <c r="Q112" s="24"/>
      <c r="R112" s="24"/>
      <c r="S112" s="20"/>
      <c r="T112" s="20"/>
      <c r="U112" s="20"/>
      <c r="V112" s="13"/>
      <c r="W112" s="10"/>
    </row>
    <row r="113" spans="1:23" s="11" customFormat="1" ht="15" customHeight="1" x14ac:dyDescent="0.2">
      <c r="A113" s="12" t="s">
        <v>430</v>
      </c>
      <c r="B113" s="8"/>
      <c r="C113" s="8" t="s">
        <v>431</v>
      </c>
      <c r="D113" s="8"/>
      <c r="E113" s="8" t="s">
        <v>385</v>
      </c>
      <c r="F113" s="8"/>
      <c r="G113" s="8"/>
      <c r="H113" s="8"/>
      <c r="I113" s="8"/>
      <c r="J113" s="8"/>
      <c r="K113" s="8"/>
      <c r="L113" s="20"/>
      <c r="M113" s="20"/>
      <c r="N113" s="20"/>
      <c r="O113" s="20"/>
      <c r="P113" s="20"/>
      <c r="Q113" s="20"/>
      <c r="R113" s="20"/>
      <c r="S113" s="20"/>
      <c r="T113" s="20"/>
      <c r="U113" s="20"/>
      <c r="V113" s="13"/>
      <c r="W113" s="10"/>
    </row>
    <row r="114" spans="1:23" s="11" customFormat="1" ht="15" customHeight="1" x14ac:dyDescent="0.2">
      <c r="A114" s="12" t="s">
        <v>432</v>
      </c>
      <c r="B114" s="8"/>
      <c r="C114" s="8" t="s">
        <v>433</v>
      </c>
      <c r="D114" s="8"/>
      <c r="E114" s="8" t="s">
        <v>434</v>
      </c>
      <c r="F114" s="8"/>
      <c r="G114" s="8"/>
      <c r="H114" s="8"/>
      <c r="I114" s="8"/>
      <c r="J114" s="8"/>
      <c r="K114" s="8"/>
      <c r="L114" s="24"/>
      <c r="M114" s="24"/>
      <c r="N114" s="20"/>
      <c r="O114" s="20"/>
      <c r="P114" s="20"/>
      <c r="Q114" s="24"/>
      <c r="R114" s="24"/>
      <c r="S114" s="20"/>
      <c r="T114" s="20"/>
      <c r="U114" s="20"/>
      <c r="V114" s="13"/>
      <c r="W114" s="10"/>
    </row>
    <row r="115" spans="1:23" s="11" customFormat="1" ht="15" customHeight="1" x14ac:dyDescent="0.2">
      <c r="A115" s="12" t="s">
        <v>435</v>
      </c>
      <c r="B115" s="8"/>
      <c r="C115" s="8" t="s">
        <v>436</v>
      </c>
      <c r="D115" s="8"/>
      <c r="E115" s="8" t="s">
        <v>437</v>
      </c>
      <c r="F115" s="8"/>
      <c r="G115" s="8"/>
      <c r="H115" s="8"/>
      <c r="I115" s="8"/>
      <c r="J115" s="8"/>
      <c r="K115" s="8"/>
      <c r="L115" s="20"/>
      <c r="M115" s="20"/>
      <c r="N115" s="20"/>
      <c r="O115" s="20"/>
      <c r="P115" s="20"/>
      <c r="Q115" s="20"/>
      <c r="R115" s="20"/>
      <c r="S115" s="20"/>
      <c r="T115" s="20"/>
      <c r="U115" s="20"/>
      <c r="V115" s="13"/>
      <c r="W115" s="10"/>
    </row>
    <row r="116" spans="1:23" s="11" customFormat="1" ht="15" customHeight="1" x14ac:dyDescent="0.2">
      <c r="A116" s="12" t="s">
        <v>438</v>
      </c>
      <c r="B116" s="8"/>
      <c r="C116" s="8" t="s">
        <v>439</v>
      </c>
      <c r="D116" s="8"/>
      <c r="E116" s="8" t="s">
        <v>440</v>
      </c>
      <c r="F116" s="8"/>
      <c r="G116" s="8"/>
      <c r="H116" s="8"/>
      <c r="I116" s="8"/>
      <c r="J116" s="8"/>
      <c r="K116" s="8"/>
      <c r="L116" s="24"/>
      <c r="M116" s="24"/>
      <c r="N116" s="20"/>
      <c r="O116" s="20"/>
      <c r="P116" s="20"/>
      <c r="Q116" s="24"/>
      <c r="R116" s="24"/>
      <c r="S116" s="20"/>
      <c r="T116" s="20"/>
      <c r="U116" s="20"/>
      <c r="V116" s="13"/>
      <c r="W116" s="10"/>
    </row>
    <row r="117" spans="1:23" s="11" customFormat="1" ht="15" customHeight="1" x14ac:dyDescent="0.2">
      <c r="A117" s="12" t="s">
        <v>441</v>
      </c>
      <c r="B117" s="8"/>
      <c r="C117" s="8" t="s">
        <v>442</v>
      </c>
      <c r="D117" s="8"/>
      <c r="E117" s="8" t="s">
        <v>443</v>
      </c>
      <c r="F117" s="8"/>
      <c r="G117" s="8"/>
      <c r="H117" s="8"/>
      <c r="I117" s="8"/>
      <c r="J117" s="8"/>
      <c r="K117" s="8"/>
      <c r="L117" s="20"/>
      <c r="M117" s="20"/>
      <c r="N117" s="20"/>
      <c r="O117" s="20"/>
      <c r="P117" s="20"/>
      <c r="Q117" s="20"/>
      <c r="R117" s="20"/>
      <c r="S117" s="20"/>
      <c r="T117" s="20"/>
      <c r="U117" s="20"/>
      <c r="V117" s="13"/>
      <c r="W117" s="10"/>
    </row>
    <row r="118" spans="1:23" s="11" customFormat="1" ht="15" customHeight="1" x14ac:dyDescent="0.2">
      <c r="A118" s="12" t="s">
        <v>444</v>
      </c>
      <c r="B118" s="8"/>
      <c r="C118" s="8" t="s">
        <v>445</v>
      </c>
      <c r="D118" s="8"/>
      <c r="E118" s="8" t="s">
        <v>446</v>
      </c>
      <c r="F118" s="8"/>
      <c r="G118" s="8"/>
      <c r="H118" s="8"/>
      <c r="I118" s="8"/>
      <c r="J118" s="8"/>
      <c r="K118" s="8"/>
      <c r="L118" s="24"/>
      <c r="M118" s="24"/>
      <c r="N118" s="20"/>
      <c r="O118" s="20"/>
      <c r="P118" s="20"/>
      <c r="Q118" s="24"/>
      <c r="R118" s="24"/>
      <c r="S118" s="20"/>
      <c r="T118" s="20"/>
      <c r="U118" s="20"/>
      <c r="V118" s="13"/>
      <c r="W118" s="10"/>
    </row>
    <row r="119" spans="1:23" s="11" customFormat="1" ht="15" customHeight="1" x14ac:dyDescent="0.2">
      <c r="A119" s="12" t="s">
        <v>447</v>
      </c>
      <c r="B119" s="8"/>
      <c r="C119" s="8" t="s">
        <v>448</v>
      </c>
      <c r="D119" s="8"/>
      <c r="E119" s="8" t="s">
        <v>449</v>
      </c>
      <c r="F119" s="8"/>
      <c r="G119" s="8"/>
      <c r="H119" s="8"/>
      <c r="I119" s="8"/>
      <c r="J119" s="8"/>
      <c r="K119" s="8"/>
      <c r="L119" s="20"/>
      <c r="M119" s="20"/>
      <c r="N119" s="20"/>
      <c r="O119" s="20"/>
      <c r="P119" s="20"/>
      <c r="Q119" s="20"/>
      <c r="R119" s="20"/>
      <c r="S119" s="20"/>
      <c r="T119" s="20"/>
      <c r="U119" s="20"/>
      <c r="V119" s="13"/>
      <c r="W119" s="10"/>
    </row>
    <row r="120" spans="1:23" s="11" customFormat="1" ht="15" customHeight="1" x14ac:dyDescent="0.2">
      <c r="A120" s="12" t="s">
        <v>450</v>
      </c>
      <c r="B120" s="8"/>
      <c r="C120" s="8" t="s">
        <v>451</v>
      </c>
      <c r="D120" s="8"/>
      <c r="E120" s="8" t="s">
        <v>452</v>
      </c>
      <c r="F120" s="8"/>
      <c r="G120" s="8"/>
      <c r="H120" s="8"/>
      <c r="I120" s="8"/>
      <c r="J120" s="8"/>
      <c r="K120" s="8"/>
      <c r="L120" s="24"/>
      <c r="M120" s="24"/>
      <c r="N120" s="20"/>
      <c r="O120" s="20"/>
      <c r="P120" s="20"/>
      <c r="Q120" s="24"/>
      <c r="R120" s="24"/>
      <c r="S120" s="20"/>
      <c r="T120" s="20"/>
      <c r="U120" s="20"/>
      <c r="V120" s="13"/>
      <c r="W120" s="10"/>
    </row>
    <row r="121" spans="1:23" s="11" customFormat="1" ht="15" customHeight="1" x14ac:dyDescent="0.2">
      <c r="A121" s="12" t="s">
        <v>453</v>
      </c>
      <c r="B121" s="8"/>
      <c r="C121" s="8" t="s">
        <v>454</v>
      </c>
      <c r="D121" s="8"/>
      <c r="E121" s="8" t="s">
        <v>455</v>
      </c>
      <c r="F121" s="8"/>
      <c r="G121" s="8"/>
      <c r="H121" s="8"/>
      <c r="I121" s="8"/>
      <c r="J121" s="8"/>
      <c r="K121" s="8"/>
      <c r="L121" s="20"/>
      <c r="M121" s="20"/>
      <c r="N121" s="20"/>
      <c r="O121" s="20"/>
      <c r="P121" s="20"/>
      <c r="Q121" s="20"/>
      <c r="R121" s="20"/>
      <c r="S121" s="20"/>
      <c r="T121" s="20"/>
      <c r="U121" s="20"/>
      <c r="V121" s="13"/>
      <c r="W121" s="10"/>
    </row>
    <row r="122" spans="1:23" s="11" customFormat="1" ht="15" customHeight="1" x14ac:dyDescent="0.2">
      <c r="A122" s="12" t="s">
        <v>532</v>
      </c>
      <c r="B122" s="8"/>
      <c r="C122" s="8" t="s">
        <v>533</v>
      </c>
      <c r="D122" s="8"/>
      <c r="E122" s="8" t="s">
        <v>534</v>
      </c>
      <c r="F122" s="8"/>
      <c r="G122" s="8"/>
      <c r="H122" s="8"/>
      <c r="I122" s="8"/>
      <c r="J122" s="8"/>
      <c r="K122" s="8"/>
      <c r="L122" s="24"/>
      <c r="M122" s="24"/>
      <c r="N122" s="20"/>
      <c r="O122" s="20"/>
      <c r="P122" s="20"/>
      <c r="Q122" s="24"/>
      <c r="R122" s="24"/>
      <c r="S122" s="20"/>
      <c r="T122" s="20"/>
      <c r="U122" s="20"/>
      <c r="V122" s="13"/>
      <c r="W122" s="10"/>
    </row>
    <row r="123" spans="1:23" s="11" customFormat="1" ht="15" customHeight="1" x14ac:dyDescent="0.2">
      <c r="A123" s="12" t="s">
        <v>535</v>
      </c>
      <c r="B123" s="8"/>
      <c r="C123" s="8" t="s">
        <v>536</v>
      </c>
      <c r="D123" s="8"/>
      <c r="E123" s="8" t="s">
        <v>537</v>
      </c>
      <c r="F123" s="8"/>
      <c r="G123" s="8"/>
      <c r="H123" s="8"/>
      <c r="I123" s="8"/>
      <c r="J123" s="8"/>
      <c r="K123" s="8"/>
      <c r="L123" s="20"/>
      <c r="M123" s="20"/>
      <c r="N123" s="20"/>
      <c r="O123" s="20"/>
      <c r="P123" s="20"/>
      <c r="Q123" s="20"/>
      <c r="R123" s="20"/>
      <c r="S123" s="20"/>
      <c r="T123" s="20"/>
      <c r="U123" s="20"/>
      <c r="V123" s="13"/>
      <c r="W123" s="10"/>
    </row>
    <row r="124" spans="1:23" s="11" customFormat="1" ht="15" customHeight="1" x14ac:dyDescent="0.2">
      <c r="A124" s="12" t="s">
        <v>538</v>
      </c>
      <c r="B124" s="8"/>
      <c r="C124" s="8" t="s">
        <v>539</v>
      </c>
      <c r="D124" s="8"/>
      <c r="E124" s="8" t="s">
        <v>540</v>
      </c>
      <c r="F124" s="8"/>
      <c r="G124" s="8"/>
      <c r="H124" s="8"/>
      <c r="I124" s="8"/>
      <c r="J124" s="8"/>
      <c r="K124" s="8"/>
      <c r="L124" s="24"/>
      <c r="M124" s="24"/>
      <c r="N124" s="20"/>
      <c r="O124" s="20"/>
      <c r="P124" s="20"/>
      <c r="Q124" s="24"/>
      <c r="R124" s="24"/>
      <c r="S124" s="20"/>
      <c r="T124" s="20"/>
      <c r="U124" s="20"/>
      <c r="V124" s="13"/>
      <c r="W124" s="10"/>
    </row>
    <row r="125" spans="1:23" s="11" customFormat="1" ht="15" customHeight="1" x14ac:dyDescent="0.2">
      <c r="A125" s="12" t="s">
        <v>547</v>
      </c>
      <c r="B125" s="8"/>
      <c r="C125" s="8" t="s">
        <v>548</v>
      </c>
      <c r="D125" s="8"/>
      <c r="E125" s="8" t="s">
        <v>549</v>
      </c>
      <c r="F125" s="8"/>
      <c r="G125" s="8"/>
      <c r="H125" s="8"/>
      <c r="I125" s="8"/>
      <c r="J125" s="8"/>
      <c r="K125" s="8"/>
      <c r="L125" s="20"/>
      <c r="M125" s="20"/>
      <c r="N125" s="20"/>
      <c r="O125" s="20"/>
      <c r="P125" s="20"/>
      <c r="Q125" s="20"/>
      <c r="R125" s="20"/>
      <c r="S125" s="20"/>
      <c r="T125" s="20"/>
      <c r="U125" s="20"/>
      <c r="V125" s="13"/>
      <c r="W125" s="10"/>
    </row>
    <row r="126" spans="1:23" s="11" customFormat="1" ht="15" customHeight="1" x14ac:dyDescent="0.2">
      <c r="A126" s="12" t="s">
        <v>550</v>
      </c>
      <c r="B126" s="8"/>
      <c r="C126" s="8" t="s">
        <v>551</v>
      </c>
      <c r="D126" s="8"/>
      <c r="E126" s="8" t="s">
        <v>552</v>
      </c>
      <c r="F126" s="8"/>
      <c r="G126" s="8"/>
      <c r="H126" s="8"/>
      <c r="I126" s="8"/>
      <c r="J126" s="8"/>
      <c r="K126" s="8"/>
      <c r="L126" s="24"/>
      <c r="M126" s="24"/>
      <c r="N126" s="20"/>
      <c r="O126" s="20"/>
      <c r="P126" s="20"/>
      <c r="Q126" s="24"/>
      <c r="R126" s="24"/>
      <c r="S126" s="20"/>
      <c r="T126" s="20"/>
      <c r="U126" s="20"/>
      <c r="V126" s="13"/>
      <c r="W126" s="10"/>
    </row>
    <row r="127" spans="1:23" s="11" customFormat="1" ht="15" customHeight="1" x14ac:dyDescent="0.2">
      <c r="A127" s="12" t="s">
        <v>560</v>
      </c>
      <c r="B127" s="8"/>
      <c r="C127" s="8" t="s">
        <v>561</v>
      </c>
      <c r="D127" s="8"/>
      <c r="E127" s="8" t="s">
        <v>562</v>
      </c>
      <c r="F127" s="8"/>
      <c r="G127" s="8"/>
      <c r="H127" s="8"/>
      <c r="I127" s="8"/>
      <c r="J127" s="8"/>
      <c r="K127" s="8"/>
      <c r="L127" s="20"/>
      <c r="M127" s="20"/>
      <c r="N127" s="20"/>
      <c r="O127" s="20"/>
      <c r="P127" s="20"/>
      <c r="Q127" s="20"/>
      <c r="R127" s="20"/>
      <c r="S127" s="20"/>
      <c r="T127" s="20"/>
      <c r="U127" s="20"/>
      <c r="V127" s="13"/>
      <c r="W127" s="10"/>
    </row>
    <row r="128" spans="1:23" s="11" customFormat="1" ht="15" customHeight="1" x14ac:dyDescent="0.2">
      <c r="A128" s="12" t="s">
        <v>563</v>
      </c>
      <c r="B128" s="8"/>
      <c r="C128" s="8" t="s">
        <v>564</v>
      </c>
      <c r="D128" s="8"/>
      <c r="E128" s="8" t="s">
        <v>565</v>
      </c>
      <c r="F128" s="8"/>
      <c r="G128" s="8"/>
      <c r="H128" s="8"/>
      <c r="I128" s="8"/>
      <c r="J128" s="8"/>
      <c r="K128" s="8"/>
      <c r="L128" s="24"/>
      <c r="M128" s="24"/>
      <c r="N128" s="20"/>
      <c r="O128" s="20"/>
      <c r="P128" s="20"/>
      <c r="Q128" s="24"/>
      <c r="R128" s="24"/>
      <c r="S128" s="20"/>
      <c r="T128" s="20"/>
      <c r="U128" s="20"/>
      <c r="V128" s="13"/>
      <c r="W128" s="10"/>
    </row>
    <row r="129" spans="1:23" s="11" customFormat="1" ht="15" customHeight="1" x14ac:dyDescent="0.2">
      <c r="A129" s="12" t="s">
        <v>566</v>
      </c>
      <c r="B129" s="8"/>
      <c r="C129" s="8" t="s">
        <v>567</v>
      </c>
      <c r="D129" s="8"/>
      <c r="E129" s="8" t="s">
        <v>568</v>
      </c>
      <c r="F129" s="8"/>
      <c r="G129" s="8"/>
      <c r="H129" s="8"/>
      <c r="I129" s="8"/>
      <c r="J129" s="8"/>
      <c r="K129" s="8"/>
      <c r="L129" s="20"/>
      <c r="M129" s="20"/>
      <c r="N129" s="20"/>
      <c r="O129" s="20"/>
      <c r="P129" s="20"/>
      <c r="Q129" s="20"/>
      <c r="R129" s="20"/>
      <c r="S129" s="20"/>
      <c r="T129" s="20"/>
      <c r="U129" s="20"/>
      <c r="V129" s="13"/>
      <c r="W129" s="10"/>
    </row>
    <row r="130" spans="1:23" s="11" customFormat="1" ht="15" customHeight="1" x14ac:dyDescent="0.2">
      <c r="A130" s="12" t="s">
        <v>569</v>
      </c>
      <c r="B130" s="8"/>
      <c r="C130" s="8" t="s">
        <v>570</v>
      </c>
      <c r="D130" s="8"/>
      <c r="E130" s="8" t="s">
        <v>571</v>
      </c>
      <c r="F130" s="8"/>
      <c r="G130" s="8"/>
      <c r="H130" s="8"/>
      <c r="I130" s="8"/>
      <c r="J130" s="8"/>
      <c r="K130" s="8"/>
      <c r="L130" s="24"/>
      <c r="M130" s="24"/>
      <c r="N130" s="20"/>
      <c r="O130" s="20"/>
      <c r="P130" s="20"/>
      <c r="Q130" s="24"/>
      <c r="R130" s="24"/>
      <c r="S130" s="20"/>
      <c r="T130" s="20"/>
      <c r="U130" s="20"/>
      <c r="V130" s="13"/>
      <c r="W130" s="10"/>
    </row>
    <row r="131" spans="1:23" s="11" customFormat="1" ht="15" customHeight="1" x14ac:dyDescent="0.2">
      <c r="A131" s="12" t="s">
        <v>585</v>
      </c>
      <c r="B131" s="8"/>
      <c r="C131" s="8" t="s">
        <v>586</v>
      </c>
      <c r="D131" s="8"/>
      <c r="E131" s="8" t="s">
        <v>587</v>
      </c>
      <c r="F131" s="8"/>
      <c r="G131" s="8"/>
      <c r="H131" s="8"/>
      <c r="I131" s="8"/>
      <c r="J131" s="8"/>
      <c r="K131" s="8"/>
      <c r="L131" s="20"/>
      <c r="M131" s="20"/>
      <c r="N131" s="20"/>
      <c r="O131" s="20"/>
      <c r="P131" s="20"/>
      <c r="Q131" s="20"/>
      <c r="R131" s="20"/>
      <c r="S131" s="20"/>
      <c r="T131" s="20"/>
      <c r="U131" s="20"/>
      <c r="V131" s="13"/>
      <c r="W131" s="10"/>
    </row>
    <row r="132" spans="1:23" s="11" customFormat="1" ht="15" customHeight="1" x14ac:dyDescent="0.2">
      <c r="A132" s="12" t="s">
        <v>588</v>
      </c>
      <c r="B132" s="8"/>
      <c r="C132" s="8" t="s">
        <v>589</v>
      </c>
      <c r="D132" s="8"/>
      <c r="E132" s="8" t="s">
        <v>590</v>
      </c>
      <c r="F132" s="8"/>
      <c r="G132" s="8"/>
      <c r="H132" s="8"/>
      <c r="I132" s="8"/>
      <c r="J132" s="8"/>
      <c r="K132" s="8"/>
      <c r="L132" s="24"/>
      <c r="M132" s="24"/>
      <c r="N132" s="20"/>
      <c r="O132" s="20"/>
      <c r="P132" s="20"/>
      <c r="Q132" s="24"/>
      <c r="R132" s="24"/>
      <c r="S132" s="20"/>
      <c r="T132" s="20"/>
      <c r="U132" s="20"/>
      <c r="V132" s="13"/>
      <c r="W132" s="10"/>
    </row>
    <row r="133" spans="1:23" s="11" customFormat="1" ht="15" customHeight="1" x14ac:dyDescent="0.2">
      <c r="A133" s="12" t="s">
        <v>591</v>
      </c>
      <c r="B133" s="8"/>
      <c r="C133" s="8" t="s">
        <v>592</v>
      </c>
      <c r="D133" s="8"/>
      <c r="E133" s="8" t="s">
        <v>593</v>
      </c>
      <c r="F133" s="8"/>
      <c r="G133" s="8"/>
      <c r="H133" s="8"/>
      <c r="I133" s="8"/>
      <c r="J133" s="8"/>
      <c r="K133" s="8"/>
      <c r="L133" s="20"/>
      <c r="M133" s="20"/>
      <c r="N133" s="20"/>
      <c r="O133" s="20"/>
      <c r="P133" s="20"/>
      <c r="Q133" s="20"/>
      <c r="R133" s="20"/>
      <c r="S133" s="20"/>
      <c r="T133" s="20"/>
      <c r="U133" s="20"/>
      <c r="V133" s="13"/>
      <c r="W133" s="10"/>
    </row>
    <row r="134" spans="1:23" s="11" customFormat="1" ht="15" customHeight="1" x14ac:dyDescent="0.2">
      <c r="A134" s="12" t="s">
        <v>594</v>
      </c>
      <c r="B134" s="8"/>
      <c r="C134" s="8" t="s">
        <v>595</v>
      </c>
      <c r="D134" s="8"/>
      <c r="E134" s="8" t="s">
        <v>596</v>
      </c>
      <c r="F134" s="8"/>
      <c r="G134" s="8"/>
      <c r="H134" s="8"/>
      <c r="I134" s="8"/>
      <c r="J134" s="8"/>
      <c r="K134" s="8"/>
      <c r="L134" s="24"/>
      <c r="M134" s="24"/>
      <c r="N134" s="20"/>
      <c r="O134" s="20"/>
      <c r="P134" s="20"/>
      <c r="Q134" s="24"/>
      <c r="R134" s="24"/>
      <c r="S134" s="20"/>
      <c r="T134" s="20"/>
      <c r="U134" s="20"/>
      <c r="V134" s="13"/>
      <c r="W134" s="10"/>
    </row>
    <row r="135" spans="1:23" s="11" customFormat="1" ht="15" customHeight="1" x14ac:dyDescent="0.2">
      <c r="A135" s="12" t="s">
        <v>597</v>
      </c>
      <c r="B135" s="8"/>
      <c r="C135" s="8" t="s">
        <v>598</v>
      </c>
      <c r="D135" s="8"/>
      <c r="E135" s="8" t="s">
        <v>599</v>
      </c>
      <c r="F135" s="8"/>
      <c r="G135" s="8"/>
      <c r="H135" s="8"/>
      <c r="I135" s="8"/>
      <c r="J135" s="8"/>
      <c r="K135" s="8"/>
      <c r="L135" s="20"/>
      <c r="M135" s="20"/>
      <c r="N135" s="20"/>
      <c r="O135" s="20"/>
      <c r="P135" s="20"/>
      <c r="Q135" s="20"/>
      <c r="R135" s="20"/>
      <c r="S135" s="20"/>
      <c r="T135" s="20"/>
      <c r="U135" s="20"/>
      <c r="V135" s="13"/>
      <c r="W135" s="10"/>
    </row>
    <row r="136" spans="1:23" s="11" customFormat="1" ht="15" customHeight="1" x14ac:dyDescent="0.2">
      <c r="A136" s="12" t="s">
        <v>600</v>
      </c>
      <c r="B136" s="8"/>
      <c r="C136" s="8" t="s">
        <v>601</v>
      </c>
      <c r="D136" s="8"/>
      <c r="E136" s="8" t="s">
        <v>596</v>
      </c>
      <c r="F136" s="8"/>
      <c r="G136" s="8"/>
      <c r="H136" s="8"/>
      <c r="I136" s="8"/>
      <c r="J136" s="8"/>
      <c r="K136" s="8"/>
      <c r="L136" s="24"/>
      <c r="M136" s="24"/>
      <c r="N136" s="20"/>
      <c r="O136" s="20"/>
      <c r="P136" s="20"/>
      <c r="Q136" s="24"/>
      <c r="R136" s="24"/>
      <c r="S136" s="20"/>
      <c r="T136" s="20"/>
      <c r="U136" s="20"/>
      <c r="V136" s="13"/>
      <c r="W136" s="10"/>
    </row>
    <row r="137" spans="1:23" s="11" customFormat="1" ht="15" customHeight="1" x14ac:dyDescent="0.2">
      <c r="A137" s="12" t="s">
        <v>602</v>
      </c>
      <c r="B137" s="8"/>
      <c r="C137" s="8" t="s">
        <v>603</v>
      </c>
      <c r="D137" s="8"/>
      <c r="E137" s="8" t="s">
        <v>596</v>
      </c>
      <c r="F137" s="8"/>
      <c r="G137" s="8"/>
      <c r="H137" s="8"/>
      <c r="I137" s="8"/>
      <c r="J137" s="8"/>
      <c r="K137" s="8"/>
      <c r="L137" s="20"/>
      <c r="M137" s="20"/>
      <c r="N137" s="20"/>
      <c r="O137" s="20"/>
      <c r="P137" s="20"/>
      <c r="Q137" s="20"/>
      <c r="R137" s="20"/>
      <c r="S137" s="20"/>
      <c r="T137" s="20"/>
      <c r="U137" s="20"/>
      <c r="V137" s="13"/>
      <c r="W137" s="10"/>
    </row>
    <row r="138" spans="1:23" s="11" customFormat="1" ht="15" customHeight="1" x14ac:dyDescent="0.2">
      <c r="A138" s="12" t="s">
        <v>604</v>
      </c>
      <c r="B138" s="8"/>
      <c r="C138" s="8" t="s">
        <v>605</v>
      </c>
      <c r="D138" s="8"/>
      <c r="E138" s="8" t="s">
        <v>606</v>
      </c>
      <c r="F138" s="8"/>
      <c r="G138" s="8"/>
      <c r="H138" s="8"/>
      <c r="I138" s="8"/>
      <c r="J138" s="8"/>
      <c r="K138" s="8"/>
      <c r="L138" s="24"/>
      <c r="M138" s="24"/>
      <c r="N138" s="20"/>
      <c r="O138" s="20"/>
      <c r="P138" s="20"/>
      <c r="Q138" s="24"/>
      <c r="R138" s="24"/>
      <c r="S138" s="20"/>
      <c r="T138" s="20"/>
      <c r="U138" s="20"/>
      <c r="V138" s="13"/>
      <c r="W138" s="10"/>
    </row>
    <row r="139" spans="1:23" s="11" customFormat="1" ht="15" customHeight="1" x14ac:dyDescent="0.2">
      <c r="A139" s="12" t="s">
        <v>607</v>
      </c>
      <c r="B139" s="8"/>
      <c r="C139" s="8" t="s">
        <v>608</v>
      </c>
      <c r="D139" s="8"/>
      <c r="E139" s="8" t="s">
        <v>609</v>
      </c>
      <c r="F139" s="8"/>
      <c r="G139" s="8"/>
      <c r="H139" s="8"/>
      <c r="I139" s="8"/>
      <c r="J139" s="8"/>
      <c r="K139" s="8"/>
      <c r="L139" s="20"/>
      <c r="M139" s="20"/>
      <c r="N139" s="20"/>
      <c r="O139" s="20"/>
      <c r="P139" s="20"/>
      <c r="Q139" s="20"/>
      <c r="R139" s="20"/>
      <c r="S139" s="20"/>
      <c r="T139" s="20"/>
      <c r="U139" s="20"/>
      <c r="V139" s="13"/>
      <c r="W139" s="10"/>
    </row>
    <row r="140" spans="1:23" s="11" customFormat="1" ht="15" customHeight="1" x14ac:dyDescent="0.2">
      <c r="A140" s="12" t="s">
        <v>623</v>
      </c>
      <c r="B140" s="8"/>
      <c r="C140" s="8" t="s">
        <v>624</v>
      </c>
      <c r="D140" s="8"/>
      <c r="E140" s="8" t="s">
        <v>625</v>
      </c>
      <c r="F140" s="8"/>
      <c r="G140" s="8"/>
      <c r="H140" s="8"/>
      <c r="I140" s="8"/>
      <c r="J140" s="8"/>
      <c r="K140" s="8"/>
      <c r="L140" s="24"/>
      <c r="M140" s="24"/>
      <c r="N140" s="20"/>
      <c r="O140" s="20"/>
      <c r="P140" s="20"/>
      <c r="Q140" s="24"/>
      <c r="R140" s="24"/>
      <c r="S140" s="20"/>
      <c r="T140" s="20"/>
      <c r="U140" s="20"/>
      <c r="V140" s="13"/>
      <c r="W140" s="10"/>
    </row>
    <row r="141" spans="1:23" s="11" customFormat="1" ht="15" customHeight="1" x14ac:dyDescent="0.2">
      <c r="A141" s="12" t="s">
        <v>626</v>
      </c>
      <c r="B141" s="8"/>
      <c r="C141" s="8" t="s">
        <v>627</v>
      </c>
      <c r="D141" s="8"/>
      <c r="E141" s="8" t="s">
        <v>628</v>
      </c>
      <c r="F141" s="8"/>
      <c r="G141" s="8"/>
      <c r="H141" s="8"/>
      <c r="I141" s="8"/>
      <c r="J141" s="8"/>
      <c r="K141" s="8"/>
      <c r="L141" s="20"/>
      <c r="M141" s="20"/>
      <c r="N141" s="20"/>
      <c r="O141" s="20"/>
      <c r="P141" s="20"/>
      <c r="Q141" s="20"/>
      <c r="R141" s="20"/>
      <c r="S141" s="20"/>
      <c r="T141" s="20"/>
      <c r="U141" s="20"/>
      <c r="V141" s="13"/>
      <c r="W141" s="10"/>
    </row>
    <row r="142" spans="1:23" s="11" customFormat="1" ht="15" customHeight="1" x14ac:dyDescent="0.2">
      <c r="A142" s="12" t="s">
        <v>629</v>
      </c>
      <c r="B142" s="8"/>
      <c r="C142" s="8" t="s">
        <v>630</v>
      </c>
      <c r="D142" s="8"/>
      <c r="E142" s="8" t="s">
        <v>631</v>
      </c>
      <c r="F142" s="8"/>
      <c r="G142" s="8"/>
      <c r="H142" s="8"/>
      <c r="I142" s="8"/>
      <c r="J142" s="8"/>
      <c r="K142" s="8"/>
      <c r="L142" s="24"/>
      <c r="M142" s="24"/>
      <c r="N142" s="20"/>
      <c r="O142" s="20"/>
      <c r="P142" s="20"/>
      <c r="Q142" s="24"/>
      <c r="R142" s="24"/>
      <c r="S142" s="20"/>
      <c r="T142" s="20"/>
      <c r="U142" s="20"/>
      <c r="V142" s="13"/>
      <c r="W142" s="10"/>
    </row>
    <row r="143" spans="1:23" s="11" customFormat="1" ht="15" customHeight="1" x14ac:dyDescent="0.2">
      <c r="A143" s="12" t="s">
        <v>632</v>
      </c>
      <c r="B143" s="8"/>
      <c r="C143" s="8" t="s">
        <v>633</v>
      </c>
      <c r="D143" s="8"/>
      <c r="E143" s="8" t="s">
        <v>634</v>
      </c>
      <c r="F143" s="8"/>
      <c r="G143" s="8"/>
      <c r="H143" s="8"/>
      <c r="I143" s="8"/>
      <c r="J143" s="8"/>
      <c r="K143" s="8"/>
      <c r="L143" s="20"/>
      <c r="M143" s="20"/>
      <c r="N143" s="20"/>
      <c r="O143" s="20"/>
      <c r="P143" s="20"/>
      <c r="Q143" s="20"/>
      <c r="R143" s="20"/>
      <c r="S143" s="20"/>
      <c r="T143" s="20"/>
      <c r="U143" s="20"/>
      <c r="V143" s="13"/>
      <c r="W143" s="10"/>
    </row>
    <row r="144" spans="1:23" s="11" customFormat="1" ht="15" customHeight="1" x14ac:dyDescent="0.2">
      <c r="A144" s="12" t="s">
        <v>635</v>
      </c>
      <c r="B144" s="8"/>
      <c r="C144" s="8" t="s">
        <v>636</v>
      </c>
      <c r="D144" s="8"/>
      <c r="E144" s="8" t="s">
        <v>637</v>
      </c>
      <c r="F144" s="8"/>
      <c r="G144" s="8"/>
      <c r="H144" s="8"/>
      <c r="I144" s="8"/>
      <c r="J144" s="8"/>
      <c r="K144" s="8"/>
      <c r="L144" s="24"/>
      <c r="M144" s="24"/>
      <c r="N144" s="20"/>
      <c r="O144" s="20"/>
      <c r="P144" s="20"/>
      <c r="Q144" s="24"/>
      <c r="R144" s="24"/>
      <c r="S144" s="20"/>
      <c r="T144" s="20"/>
      <c r="U144" s="20"/>
      <c r="V144" s="13"/>
      <c r="W144" s="10"/>
    </row>
    <row r="145" spans="1:23" s="11" customFormat="1" ht="15" customHeight="1" x14ac:dyDescent="0.2">
      <c r="A145" s="12" t="s">
        <v>638</v>
      </c>
      <c r="B145" s="8"/>
      <c r="C145" s="8" t="s">
        <v>639</v>
      </c>
      <c r="D145" s="8"/>
      <c r="E145" s="8" t="s">
        <v>640</v>
      </c>
      <c r="F145" s="8"/>
      <c r="G145" s="8"/>
      <c r="H145" s="8"/>
      <c r="I145" s="8"/>
      <c r="J145" s="8"/>
      <c r="K145" s="8"/>
      <c r="L145" s="20"/>
      <c r="M145" s="20"/>
      <c r="N145" s="20"/>
      <c r="O145" s="20"/>
      <c r="P145" s="20"/>
      <c r="Q145" s="20"/>
      <c r="R145" s="20"/>
      <c r="S145" s="20"/>
      <c r="T145" s="20"/>
      <c r="U145" s="20"/>
      <c r="V145" s="13"/>
      <c r="W145" s="10"/>
    </row>
    <row r="146" spans="1:23" s="11" customFormat="1" ht="15" customHeight="1" x14ac:dyDescent="0.2">
      <c r="A146" s="12" t="s">
        <v>641</v>
      </c>
      <c r="B146" s="8"/>
      <c r="C146" s="8" t="s">
        <v>642</v>
      </c>
      <c r="D146" s="8"/>
      <c r="E146" s="8" t="s">
        <v>643</v>
      </c>
      <c r="F146" s="8"/>
      <c r="G146" s="8"/>
      <c r="H146" s="8"/>
      <c r="I146" s="8"/>
      <c r="J146" s="8"/>
      <c r="K146" s="8"/>
      <c r="L146" s="24"/>
      <c r="M146" s="24"/>
      <c r="N146" s="20"/>
      <c r="O146" s="20"/>
      <c r="P146" s="20"/>
      <c r="Q146" s="24"/>
      <c r="R146" s="24"/>
      <c r="S146" s="20"/>
      <c r="T146" s="20"/>
      <c r="U146" s="20"/>
      <c r="V146" s="13"/>
      <c r="W146" s="10"/>
    </row>
    <row r="147" spans="1:23" s="11" customFormat="1" ht="15" customHeight="1" x14ac:dyDescent="0.2">
      <c r="A147" s="12" t="s">
        <v>644</v>
      </c>
      <c r="B147" s="8"/>
      <c r="C147" s="8" t="s">
        <v>645</v>
      </c>
      <c r="D147" s="8"/>
      <c r="E147" s="8" t="s">
        <v>646</v>
      </c>
      <c r="F147" s="8"/>
      <c r="G147" s="8"/>
      <c r="H147" s="8"/>
      <c r="I147" s="8"/>
      <c r="J147" s="8"/>
      <c r="K147" s="8"/>
      <c r="L147" s="20"/>
      <c r="M147" s="20"/>
      <c r="N147" s="20"/>
      <c r="O147" s="20"/>
      <c r="P147" s="20"/>
      <c r="Q147" s="20"/>
      <c r="R147" s="20"/>
      <c r="S147" s="20"/>
      <c r="T147" s="20"/>
      <c r="U147" s="20"/>
      <c r="V147" s="13"/>
      <c r="W147" s="10"/>
    </row>
    <row r="148" spans="1:23" s="11" customFormat="1" ht="15" customHeight="1" x14ac:dyDescent="0.2">
      <c r="A148" s="12" t="s">
        <v>647</v>
      </c>
      <c r="B148" s="8"/>
      <c r="C148" s="8" t="s">
        <v>93</v>
      </c>
      <c r="D148" s="8"/>
      <c r="E148" s="8" t="s">
        <v>648</v>
      </c>
      <c r="F148" s="8"/>
      <c r="G148" s="8"/>
      <c r="H148" s="8"/>
      <c r="I148" s="8"/>
      <c r="J148" s="8"/>
      <c r="K148" s="8"/>
      <c r="L148" s="24"/>
      <c r="M148" s="24"/>
      <c r="N148" s="20"/>
      <c r="O148" s="20"/>
      <c r="P148" s="20"/>
      <c r="Q148" s="24"/>
      <c r="R148" s="24"/>
      <c r="S148" s="20"/>
      <c r="T148" s="20"/>
      <c r="U148" s="20"/>
      <c r="V148" s="13"/>
      <c r="W148" s="10"/>
    </row>
    <row r="149" spans="1:23" s="11" customFormat="1" ht="15" customHeight="1" x14ac:dyDescent="0.2">
      <c r="A149" s="12" t="s">
        <v>649</v>
      </c>
      <c r="B149" s="8"/>
      <c r="C149" s="8" t="s">
        <v>650</v>
      </c>
      <c r="D149" s="8"/>
      <c r="E149" s="8" t="s">
        <v>651</v>
      </c>
      <c r="F149" s="8"/>
      <c r="G149" s="8"/>
      <c r="H149" s="8"/>
      <c r="I149" s="8"/>
      <c r="J149" s="8"/>
      <c r="K149" s="8"/>
      <c r="L149" s="20"/>
      <c r="M149" s="20"/>
      <c r="N149" s="20"/>
      <c r="O149" s="20"/>
      <c r="P149" s="20"/>
      <c r="Q149" s="20"/>
      <c r="R149" s="20"/>
      <c r="S149" s="20"/>
      <c r="T149" s="20"/>
      <c r="U149" s="20"/>
      <c r="V149" s="13"/>
      <c r="W149" s="10"/>
    </row>
    <row r="150" spans="1:23" s="11" customFormat="1" ht="15" customHeight="1" x14ac:dyDescent="0.2">
      <c r="A150" s="12" t="s">
        <v>652</v>
      </c>
      <c r="B150" s="8"/>
      <c r="C150" s="8" t="s">
        <v>653</v>
      </c>
      <c r="D150" s="8"/>
      <c r="E150" s="8" t="s">
        <v>654</v>
      </c>
      <c r="F150" s="8"/>
      <c r="G150" s="8"/>
      <c r="H150" s="8"/>
      <c r="I150" s="8"/>
      <c r="J150" s="8"/>
      <c r="K150" s="8"/>
      <c r="L150" s="24"/>
      <c r="M150" s="24"/>
      <c r="N150" s="20"/>
      <c r="O150" s="20"/>
      <c r="P150" s="20"/>
      <c r="Q150" s="24"/>
      <c r="R150" s="24"/>
      <c r="S150" s="20"/>
      <c r="T150" s="20"/>
      <c r="U150" s="20"/>
      <c r="V150" s="13"/>
      <c r="W150" s="10"/>
    </row>
    <row r="151" spans="1:23" s="11" customFormat="1" ht="15" customHeight="1" x14ac:dyDescent="0.2">
      <c r="A151" s="12" t="s">
        <v>655</v>
      </c>
      <c r="B151" s="8"/>
      <c r="C151" s="8" t="s">
        <v>656</v>
      </c>
      <c r="D151" s="8"/>
      <c r="E151" s="8" t="s">
        <v>657</v>
      </c>
      <c r="F151" s="8"/>
      <c r="G151" s="8"/>
      <c r="H151" s="8"/>
      <c r="I151" s="8"/>
      <c r="J151" s="8"/>
      <c r="K151" s="8"/>
      <c r="L151" s="20"/>
      <c r="M151" s="20"/>
      <c r="N151" s="20"/>
      <c r="O151" s="20"/>
      <c r="P151" s="20"/>
      <c r="Q151" s="20"/>
      <c r="R151" s="20"/>
      <c r="S151" s="20"/>
      <c r="T151" s="20"/>
      <c r="U151" s="20"/>
      <c r="V151" s="13"/>
      <c r="W151" s="10"/>
    </row>
    <row r="152" spans="1:23" s="11" customFormat="1" ht="15" customHeight="1" x14ac:dyDescent="0.2">
      <c r="A152" s="12" t="s">
        <v>658</v>
      </c>
      <c r="B152" s="8"/>
      <c r="C152" s="8" t="s">
        <v>659</v>
      </c>
      <c r="D152" s="8"/>
      <c r="E152" s="8" t="s">
        <v>660</v>
      </c>
      <c r="F152" s="8"/>
      <c r="G152" s="8"/>
      <c r="H152" s="8"/>
      <c r="I152" s="8"/>
      <c r="J152" s="8"/>
      <c r="K152" s="8"/>
      <c r="L152" s="24"/>
      <c r="M152" s="24"/>
      <c r="N152" s="20"/>
      <c r="O152" s="20"/>
      <c r="P152" s="20"/>
      <c r="Q152" s="24"/>
      <c r="R152" s="24"/>
      <c r="S152" s="20"/>
      <c r="T152" s="20"/>
      <c r="U152" s="20"/>
      <c r="V152" s="13"/>
      <c r="W152" s="10"/>
    </row>
    <row r="153" spans="1:23" s="11" customFormat="1" ht="15" customHeight="1" x14ac:dyDescent="0.2">
      <c r="A153" s="12" t="s">
        <v>661</v>
      </c>
      <c r="B153" s="8"/>
      <c r="C153" s="8" t="s">
        <v>662</v>
      </c>
      <c r="D153" s="8"/>
      <c r="E153" s="8" t="s">
        <v>663</v>
      </c>
      <c r="F153" s="8"/>
      <c r="G153" s="8"/>
      <c r="H153" s="8"/>
      <c r="I153" s="8"/>
      <c r="J153" s="8"/>
      <c r="K153" s="8"/>
      <c r="L153" s="20"/>
      <c r="M153" s="20"/>
      <c r="N153" s="20"/>
      <c r="O153" s="20"/>
      <c r="P153" s="20"/>
      <c r="Q153" s="20"/>
      <c r="R153" s="20"/>
      <c r="S153" s="20"/>
      <c r="T153" s="20"/>
      <c r="U153" s="20"/>
      <c r="V153" s="13"/>
      <c r="W153" s="10"/>
    </row>
    <row r="154" spans="1:23" s="11" customFormat="1" ht="15" customHeight="1" x14ac:dyDescent="0.2">
      <c r="A154" s="12" t="s">
        <v>664</v>
      </c>
      <c r="B154" s="8"/>
      <c r="C154" s="8" t="s">
        <v>665</v>
      </c>
      <c r="D154" s="8"/>
      <c r="E154" s="8" t="s">
        <v>666</v>
      </c>
      <c r="F154" s="8"/>
      <c r="G154" s="8"/>
      <c r="H154" s="8"/>
      <c r="I154" s="8"/>
      <c r="J154" s="8"/>
      <c r="K154" s="8"/>
      <c r="L154" s="24"/>
      <c r="M154" s="24"/>
      <c r="N154" s="20"/>
      <c r="O154" s="20"/>
      <c r="P154" s="20"/>
      <c r="Q154" s="24"/>
      <c r="R154" s="24"/>
      <c r="S154" s="20"/>
      <c r="T154" s="20"/>
      <c r="U154" s="20"/>
      <c r="V154" s="13"/>
      <c r="W154" s="10"/>
    </row>
    <row r="155" spans="1:23" s="11" customFormat="1" ht="15" customHeight="1" x14ac:dyDescent="0.2">
      <c r="A155" s="12" t="s">
        <v>667</v>
      </c>
      <c r="B155" s="8"/>
      <c r="C155" s="8" t="s">
        <v>668</v>
      </c>
      <c r="D155" s="8"/>
      <c r="E155" s="8" t="s">
        <v>669</v>
      </c>
      <c r="F155" s="8"/>
      <c r="G155" s="8"/>
      <c r="H155" s="8"/>
      <c r="I155" s="8"/>
      <c r="J155" s="8"/>
      <c r="K155" s="8"/>
      <c r="L155" s="20"/>
      <c r="M155" s="20"/>
      <c r="N155" s="20"/>
      <c r="O155" s="20"/>
      <c r="P155" s="20"/>
      <c r="Q155" s="20"/>
      <c r="R155" s="20"/>
      <c r="S155" s="20"/>
      <c r="T155" s="20"/>
      <c r="U155" s="20"/>
      <c r="V155" s="13"/>
      <c r="W155" s="10"/>
    </row>
    <row r="156" spans="1:23" s="11" customFormat="1" ht="15" customHeight="1" x14ac:dyDescent="0.2">
      <c r="A156" s="12" t="s">
        <v>670</v>
      </c>
      <c r="B156" s="8"/>
      <c r="C156" s="8" t="s">
        <v>671</v>
      </c>
      <c r="D156" s="8"/>
      <c r="E156" s="8" t="s">
        <v>672</v>
      </c>
      <c r="F156" s="8"/>
      <c r="G156" s="8"/>
      <c r="H156" s="8"/>
      <c r="I156" s="8"/>
      <c r="J156" s="8"/>
      <c r="K156" s="8"/>
      <c r="L156" s="24"/>
      <c r="M156" s="24"/>
      <c r="N156" s="20"/>
      <c r="O156" s="20"/>
      <c r="P156" s="20"/>
      <c r="Q156" s="24"/>
      <c r="R156" s="24"/>
      <c r="S156" s="20"/>
      <c r="T156" s="20"/>
      <c r="U156" s="20"/>
      <c r="V156" s="13"/>
      <c r="W156" s="10"/>
    </row>
    <row r="157" spans="1:23" s="11" customFormat="1" ht="15" customHeight="1" x14ac:dyDescent="0.2">
      <c r="A157" s="12" t="s">
        <v>673</v>
      </c>
      <c r="B157" s="8"/>
      <c r="C157" s="8" t="s">
        <v>674</v>
      </c>
      <c r="D157" s="8"/>
      <c r="E157" s="8" t="s">
        <v>675</v>
      </c>
      <c r="F157" s="8"/>
      <c r="G157" s="8"/>
      <c r="H157" s="8"/>
      <c r="I157" s="8"/>
      <c r="J157" s="8"/>
      <c r="K157" s="8"/>
      <c r="L157" s="20"/>
      <c r="M157" s="20"/>
      <c r="N157" s="20"/>
      <c r="O157" s="20"/>
      <c r="P157" s="20"/>
      <c r="Q157" s="20"/>
      <c r="R157" s="20"/>
      <c r="S157" s="20"/>
      <c r="T157" s="20"/>
      <c r="U157" s="20"/>
      <c r="V157" s="13"/>
      <c r="W157" s="10"/>
    </row>
    <row r="158" spans="1:23" s="11" customFormat="1" ht="15" customHeight="1" x14ac:dyDescent="0.2">
      <c r="A158" s="12" t="s">
        <v>676</v>
      </c>
      <c r="B158" s="8"/>
      <c r="C158" s="8" t="s">
        <v>677</v>
      </c>
      <c r="D158" s="8"/>
      <c r="E158" s="8" t="s">
        <v>678</v>
      </c>
      <c r="F158" s="8"/>
      <c r="G158" s="8"/>
      <c r="H158" s="8"/>
      <c r="I158" s="8"/>
      <c r="J158" s="8"/>
      <c r="K158" s="8"/>
      <c r="L158" s="24"/>
      <c r="M158" s="24"/>
      <c r="N158" s="20"/>
      <c r="O158" s="20"/>
      <c r="P158" s="20"/>
      <c r="Q158" s="24"/>
      <c r="R158" s="24"/>
      <c r="S158" s="20"/>
      <c r="T158" s="20"/>
      <c r="U158" s="20"/>
      <c r="V158" s="13"/>
      <c r="W158" s="10"/>
    </row>
    <row r="159" spans="1:23" s="11" customFormat="1" ht="15" customHeight="1" x14ac:dyDescent="0.2">
      <c r="A159" s="12" t="s">
        <v>685</v>
      </c>
      <c r="B159" s="8"/>
      <c r="C159" s="8" t="s">
        <v>686</v>
      </c>
      <c r="D159" s="8"/>
      <c r="E159" s="8" t="s">
        <v>687</v>
      </c>
      <c r="F159" s="8"/>
      <c r="G159" s="8"/>
      <c r="H159" s="8"/>
      <c r="I159" s="8"/>
      <c r="J159" s="8"/>
      <c r="K159" s="8"/>
      <c r="L159" s="20"/>
      <c r="M159" s="20"/>
      <c r="N159" s="20"/>
      <c r="O159" s="20"/>
      <c r="P159" s="20"/>
      <c r="Q159" s="20"/>
      <c r="R159" s="20"/>
      <c r="S159" s="20"/>
      <c r="T159" s="20"/>
      <c r="U159" s="20"/>
      <c r="V159" s="13"/>
      <c r="W159" s="10"/>
    </row>
    <row r="160" spans="1:23" s="11" customFormat="1" ht="15" customHeight="1" x14ac:dyDescent="0.2">
      <c r="A160" s="12" t="s">
        <v>688</v>
      </c>
      <c r="B160" s="8"/>
      <c r="C160" s="8" t="s">
        <v>689</v>
      </c>
      <c r="D160" s="8"/>
      <c r="E160" s="8" t="s">
        <v>690</v>
      </c>
      <c r="F160" s="8"/>
      <c r="G160" s="8"/>
      <c r="H160" s="8"/>
      <c r="I160" s="8"/>
      <c r="J160" s="8"/>
      <c r="K160" s="8"/>
      <c r="L160" s="24"/>
      <c r="M160" s="24"/>
      <c r="N160" s="20"/>
      <c r="O160" s="20"/>
      <c r="P160" s="20"/>
      <c r="Q160" s="24"/>
      <c r="R160" s="24"/>
      <c r="S160" s="20"/>
      <c r="T160" s="20"/>
      <c r="U160" s="20"/>
      <c r="V160" s="13"/>
      <c r="W160" s="10"/>
    </row>
    <row r="161" spans="1:23" s="11" customFormat="1" ht="15" customHeight="1" x14ac:dyDescent="0.2">
      <c r="A161" s="12" t="s">
        <v>691</v>
      </c>
      <c r="B161" s="8"/>
      <c r="C161" s="8" t="s">
        <v>692</v>
      </c>
      <c r="D161" s="8"/>
      <c r="E161" s="8" t="s">
        <v>693</v>
      </c>
      <c r="F161" s="8"/>
      <c r="G161" s="8"/>
      <c r="H161" s="8"/>
      <c r="I161" s="8"/>
      <c r="J161" s="8"/>
      <c r="K161" s="8"/>
      <c r="L161" s="20"/>
      <c r="M161" s="20"/>
      <c r="N161" s="20"/>
      <c r="O161" s="20"/>
      <c r="P161" s="20"/>
      <c r="Q161" s="20"/>
      <c r="R161" s="20"/>
      <c r="S161" s="20"/>
      <c r="T161" s="20"/>
      <c r="U161" s="20"/>
      <c r="V161" s="13"/>
      <c r="W161" s="10"/>
    </row>
    <row r="162" spans="1:23" s="11" customFormat="1" ht="15" customHeight="1" x14ac:dyDescent="0.2">
      <c r="A162" s="12" t="s">
        <v>694</v>
      </c>
      <c r="B162" s="8"/>
      <c r="C162" s="8" t="s">
        <v>695</v>
      </c>
      <c r="D162" s="8"/>
      <c r="E162" s="8" t="s">
        <v>696</v>
      </c>
      <c r="F162" s="8"/>
      <c r="G162" s="8"/>
      <c r="H162" s="8"/>
      <c r="I162" s="8"/>
      <c r="J162" s="8"/>
      <c r="K162" s="8"/>
      <c r="L162" s="24"/>
      <c r="M162" s="24"/>
      <c r="N162" s="20"/>
      <c r="O162" s="20"/>
      <c r="P162" s="20"/>
      <c r="Q162" s="24"/>
      <c r="R162" s="24"/>
      <c r="S162" s="20"/>
      <c r="T162" s="20"/>
      <c r="U162" s="20"/>
      <c r="V162" s="13"/>
      <c r="W162" s="10"/>
    </row>
    <row r="163" spans="1:23" s="11" customFormat="1" ht="15" customHeight="1" x14ac:dyDescent="0.2">
      <c r="A163" s="12" t="s">
        <v>697</v>
      </c>
      <c r="B163" s="8"/>
      <c r="C163" s="8" t="s">
        <v>698</v>
      </c>
      <c r="D163" s="8"/>
      <c r="E163" s="8" t="s">
        <v>699</v>
      </c>
      <c r="F163" s="8"/>
      <c r="G163" s="8"/>
      <c r="H163" s="8"/>
      <c r="I163" s="8"/>
      <c r="J163" s="8"/>
      <c r="K163" s="8"/>
      <c r="L163" s="20"/>
      <c r="M163" s="20"/>
      <c r="N163" s="20"/>
      <c r="O163" s="20"/>
      <c r="P163" s="20"/>
      <c r="Q163" s="20"/>
      <c r="R163" s="20"/>
      <c r="S163" s="20"/>
      <c r="T163" s="20"/>
      <c r="U163" s="20"/>
      <c r="V163" s="13"/>
      <c r="W163" s="10"/>
    </row>
    <row r="164" spans="1:23" s="11" customFormat="1" ht="15" customHeight="1" x14ac:dyDescent="0.2">
      <c r="A164" s="12" t="s">
        <v>700</v>
      </c>
      <c r="B164" s="8"/>
      <c r="C164" s="8" t="s">
        <v>701</v>
      </c>
      <c r="D164" s="8"/>
      <c r="E164" s="8" t="s">
        <v>702</v>
      </c>
      <c r="F164" s="8"/>
      <c r="G164" s="8"/>
      <c r="H164" s="8"/>
      <c r="I164" s="8"/>
      <c r="J164" s="8"/>
      <c r="K164" s="8"/>
      <c r="L164" s="24"/>
      <c r="M164" s="24"/>
      <c r="N164" s="20"/>
      <c r="O164" s="20"/>
      <c r="P164" s="20"/>
      <c r="Q164" s="24"/>
      <c r="R164" s="24"/>
      <c r="S164" s="20"/>
      <c r="T164" s="20"/>
      <c r="U164" s="20"/>
      <c r="V164" s="13"/>
      <c r="W164" s="10"/>
    </row>
    <row r="165" spans="1:23" s="11" customFormat="1" ht="15" customHeight="1" x14ac:dyDescent="0.2">
      <c r="A165" s="12" t="s">
        <v>710</v>
      </c>
      <c r="B165" s="8"/>
      <c r="C165" s="8" t="s">
        <v>711</v>
      </c>
      <c r="D165" s="8"/>
      <c r="E165" s="8" t="s">
        <v>712</v>
      </c>
      <c r="F165" s="8"/>
      <c r="G165" s="8"/>
      <c r="H165" s="8"/>
      <c r="I165" s="8"/>
      <c r="J165" s="8"/>
      <c r="K165" s="8"/>
      <c r="L165" s="20"/>
      <c r="M165" s="20"/>
      <c r="N165" s="20"/>
      <c r="O165" s="20"/>
      <c r="P165" s="20"/>
      <c r="Q165" s="20"/>
      <c r="R165" s="20"/>
      <c r="S165" s="20"/>
      <c r="T165" s="20"/>
      <c r="U165" s="20"/>
      <c r="V165" s="13"/>
      <c r="W165" s="10"/>
    </row>
    <row r="166" spans="1:23" s="11" customFormat="1" ht="15" customHeight="1" x14ac:dyDescent="0.2">
      <c r="A166" s="12" t="s">
        <v>713</v>
      </c>
      <c r="B166" s="8"/>
      <c r="C166" s="8" t="s">
        <v>714</v>
      </c>
      <c r="D166" s="8"/>
      <c r="E166" s="8" t="s">
        <v>715</v>
      </c>
      <c r="F166" s="8"/>
      <c r="G166" s="8"/>
      <c r="H166" s="8"/>
      <c r="I166" s="8"/>
      <c r="J166" s="8"/>
      <c r="K166" s="8"/>
      <c r="L166" s="24"/>
      <c r="M166" s="24"/>
      <c r="N166" s="20"/>
      <c r="O166" s="20"/>
      <c r="P166" s="20"/>
      <c r="Q166" s="24"/>
      <c r="R166" s="24"/>
      <c r="S166" s="20"/>
      <c r="T166" s="20"/>
      <c r="U166" s="20"/>
      <c r="V166" s="13"/>
      <c r="W166" s="10"/>
    </row>
    <row r="167" spans="1:23" s="11" customFormat="1" ht="15" customHeight="1" x14ac:dyDescent="0.2">
      <c r="A167" s="12" t="s">
        <v>723</v>
      </c>
      <c r="B167" s="8"/>
      <c r="C167" s="8" t="s">
        <v>724</v>
      </c>
      <c r="D167" s="8"/>
      <c r="E167" s="8" t="s">
        <v>725</v>
      </c>
      <c r="F167" s="8"/>
      <c r="G167" s="8"/>
      <c r="H167" s="8"/>
      <c r="I167" s="8"/>
      <c r="J167" s="8"/>
      <c r="K167" s="8"/>
      <c r="L167" s="20"/>
      <c r="M167" s="20"/>
      <c r="N167" s="20"/>
      <c r="O167" s="20"/>
      <c r="P167" s="20"/>
      <c r="Q167" s="20"/>
      <c r="R167" s="20"/>
      <c r="S167" s="20"/>
      <c r="T167" s="20"/>
      <c r="U167" s="20"/>
      <c r="V167" s="13"/>
      <c r="W167" s="10"/>
    </row>
    <row r="168" spans="1:23" s="11" customFormat="1" ht="15" customHeight="1" x14ac:dyDescent="0.2">
      <c r="A168" s="12" t="s">
        <v>726</v>
      </c>
      <c r="B168" s="8"/>
      <c r="C168" s="8" t="s">
        <v>727</v>
      </c>
      <c r="D168" s="8"/>
      <c r="E168" s="8" t="s">
        <v>728</v>
      </c>
      <c r="F168" s="8"/>
      <c r="G168" s="8"/>
      <c r="H168" s="8"/>
      <c r="I168" s="8"/>
      <c r="J168" s="8"/>
      <c r="K168" s="8"/>
      <c r="L168" s="24"/>
      <c r="M168" s="24"/>
      <c r="N168" s="20"/>
      <c r="O168" s="20"/>
      <c r="P168" s="20"/>
      <c r="Q168" s="24"/>
      <c r="R168" s="24"/>
      <c r="S168" s="20"/>
      <c r="T168" s="20"/>
      <c r="U168" s="20"/>
      <c r="V168" s="13"/>
      <c r="W168" s="10"/>
    </row>
    <row r="169" spans="1:23" s="11" customFormat="1" ht="15" customHeight="1" x14ac:dyDescent="0.2">
      <c r="A169" s="12" t="s">
        <v>729</v>
      </c>
      <c r="B169" s="8"/>
      <c r="C169" s="8" t="s">
        <v>730</v>
      </c>
      <c r="D169" s="8"/>
      <c r="E169" s="8" t="s">
        <v>731</v>
      </c>
      <c r="F169" s="8"/>
      <c r="G169" s="8"/>
      <c r="H169" s="8"/>
      <c r="I169" s="8"/>
      <c r="J169" s="8"/>
      <c r="K169" s="8"/>
      <c r="L169" s="20"/>
      <c r="M169" s="20"/>
      <c r="N169" s="20"/>
      <c r="O169" s="20"/>
      <c r="P169" s="20"/>
      <c r="Q169" s="20"/>
      <c r="R169" s="20"/>
      <c r="S169" s="20"/>
      <c r="T169" s="20"/>
      <c r="U169" s="20"/>
      <c r="V169" s="13"/>
      <c r="W169" s="10"/>
    </row>
    <row r="170" spans="1:23" s="11" customFormat="1" ht="15" customHeight="1" x14ac:dyDescent="0.2">
      <c r="A170" s="12" t="s">
        <v>732</v>
      </c>
      <c r="B170" s="8"/>
      <c r="C170" s="8" t="s">
        <v>733</v>
      </c>
      <c r="D170" s="8"/>
      <c r="E170" s="8" t="s">
        <v>734</v>
      </c>
      <c r="F170" s="8"/>
      <c r="G170" s="8"/>
      <c r="H170" s="8"/>
      <c r="I170" s="8"/>
      <c r="J170" s="8"/>
      <c r="K170" s="8"/>
      <c r="L170" s="24"/>
      <c r="M170" s="24"/>
      <c r="N170" s="20"/>
      <c r="O170" s="20"/>
      <c r="P170" s="20"/>
      <c r="Q170" s="24"/>
      <c r="R170" s="24"/>
      <c r="S170" s="20"/>
      <c r="T170" s="20"/>
      <c r="U170" s="20"/>
      <c r="V170" s="13"/>
      <c r="W170" s="10"/>
    </row>
    <row r="171" spans="1:23" s="11" customFormat="1" ht="15" customHeight="1" x14ac:dyDescent="0.2">
      <c r="A171" s="12" t="s">
        <v>745</v>
      </c>
      <c r="B171" s="8"/>
      <c r="C171" s="8" t="s">
        <v>746</v>
      </c>
      <c r="D171" s="8"/>
      <c r="E171" s="8" t="s">
        <v>747</v>
      </c>
      <c r="F171" s="8"/>
      <c r="G171" s="8"/>
      <c r="H171" s="8"/>
      <c r="I171" s="8"/>
      <c r="J171" s="8"/>
      <c r="K171" s="8"/>
      <c r="L171" s="20"/>
      <c r="M171" s="20"/>
      <c r="N171" s="20"/>
      <c r="O171" s="20"/>
      <c r="P171" s="20"/>
      <c r="Q171" s="20"/>
      <c r="R171" s="20"/>
      <c r="S171" s="20"/>
      <c r="T171" s="20"/>
      <c r="U171" s="20"/>
      <c r="V171" s="13"/>
      <c r="W171" s="10"/>
    </row>
    <row r="172" spans="1:23" s="11" customFormat="1" ht="15" customHeight="1" x14ac:dyDescent="0.2">
      <c r="A172" s="12" t="s">
        <v>748</v>
      </c>
      <c r="B172" s="8"/>
      <c r="C172" s="8" t="s">
        <v>749</v>
      </c>
      <c r="D172" s="8"/>
      <c r="E172" s="8" t="s">
        <v>750</v>
      </c>
      <c r="F172" s="8"/>
      <c r="G172" s="8"/>
      <c r="H172" s="8"/>
      <c r="I172" s="8"/>
      <c r="J172" s="8"/>
      <c r="K172" s="8"/>
      <c r="L172" s="24"/>
      <c r="M172" s="24"/>
      <c r="N172" s="20"/>
      <c r="O172" s="20"/>
      <c r="P172" s="20"/>
      <c r="Q172" s="24"/>
      <c r="R172" s="24"/>
      <c r="S172" s="20"/>
      <c r="T172" s="20"/>
      <c r="U172" s="20"/>
      <c r="V172" s="13"/>
      <c r="W172" s="10"/>
    </row>
    <row r="173" spans="1:23" s="11" customFormat="1" ht="15" customHeight="1" x14ac:dyDescent="0.2">
      <c r="A173" s="12" t="s">
        <v>751</v>
      </c>
      <c r="B173" s="8"/>
      <c r="C173" s="8" t="s">
        <v>752</v>
      </c>
      <c r="D173" s="8"/>
      <c r="E173" s="8" t="s">
        <v>753</v>
      </c>
      <c r="F173" s="8"/>
      <c r="G173" s="8"/>
      <c r="H173" s="8"/>
      <c r="I173" s="8"/>
      <c r="J173" s="8"/>
      <c r="K173" s="8"/>
      <c r="L173" s="20"/>
      <c r="M173" s="20"/>
      <c r="N173" s="20"/>
      <c r="O173" s="20"/>
      <c r="P173" s="20"/>
      <c r="Q173" s="20"/>
      <c r="R173" s="20"/>
      <c r="S173" s="20"/>
      <c r="T173" s="20"/>
      <c r="U173" s="20"/>
      <c r="V173" s="13"/>
      <c r="W173" s="10"/>
    </row>
    <row r="174" spans="1:23" s="11" customFormat="1" ht="15" customHeight="1" x14ac:dyDescent="0.2">
      <c r="A174" s="12" t="s">
        <v>754</v>
      </c>
      <c r="B174" s="8"/>
      <c r="C174" s="8" t="s">
        <v>755</v>
      </c>
      <c r="D174" s="8"/>
      <c r="E174" s="8" t="s">
        <v>756</v>
      </c>
      <c r="F174" s="8"/>
      <c r="G174" s="8"/>
      <c r="H174" s="8"/>
      <c r="I174" s="8"/>
      <c r="J174" s="8"/>
      <c r="K174" s="8"/>
      <c r="L174" s="24"/>
      <c r="M174" s="24"/>
      <c r="N174" s="20"/>
      <c r="O174" s="20"/>
      <c r="P174" s="20"/>
      <c r="Q174" s="24"/>
      <c r="R174" s="24"/>
      <c r="S174" s="20"/>
      <c r="T174" s="20"/>
      <c r="U174" s="20"/>
      <c r="V174" s="13"/>
      <c r="W174" s="10"/>
    </row>
    <row r="175" spans="1:23" s="11" customFormat="1" ht="15" customHeight="1" x14ac:dyDescent="0.2">
      <c r="A175" s="12" t="s">
        <v>757</v>
      </c>
      <c r="B175" s="8"/>
      <c r="C175" s="8" t="s">
        <v>758</v>
      </c>
      <c r="D175" s="8"/>
      <c r="E175" s="8" t="s">
        <v>759</v>
      </c>
      <c r="F175" s="8"/>
      <c r="G175" s="8"/>
      <c r="H175" s="8"/>
      <c r="I175" s="8"/>
      <c r="J175" s="8"/>
      <c r="K175" s="8"/>
      <c r="L175" s="20"/>
      <c r="M175" s="20"/>
      <c r="N175" s="20"/>
      <c r="O175" s="20"/>
      <c r="P175" s="20"/>
      <c r="Q175" s="20"/>
      <c r="R175" s="20"/>
      <c r="S175" s="20"/>
      <c r="T175" s="20"/>
      <c r="U175" s="20"/>
      <c r="V175" s="13"/>
      <c r="W175" s="10"/>
    </row>
    <row r="176" spans="1:23" s="11" customFormat="1" ht="15" customHeight="1" x14ac:dyDescent="0.2">
      <c r="A176" s="12" t="s">
        <v>769</v>
      </c>
      <c r="B176" s="8"/>
      <c r="C176" s="8" t="s">
        <v>770</v>
      </c>
      <c r="D176" s="8"/>
      <c r="E176" s="8" t="s">
        <v>771</v>
      </c>
      <c r="F176" s="8"/>
      <c r="G176" s="8"/>
      <c r="H176" s="8"/>
      <c r="I176" s="8"/>
      <c r="J176" s="8"/>
      <c r="K176" s="8"/>
      <c r="L176" s="24"/>
      <c r="M176" s="24"/>
      <c r="N176" s="20"/>
      <c r="O176" s="20"/>
      <c r="P176" s="20"/>
      <c r="Q176" s="24"/>
      <c r="R176" s="24"/>
      <c r="S176" s="20"/>
      <c r="T176" s="20"/>
      <c r="U176" s="20"/>
      <c r="V176" s="13"/>
      <c r="W176" s="10"/>
    </row>
    <row r="177" spans="1:23" s="11" customFormat="1" ht="15" customHeight="1" x14ac:dyDescent="0.2">
      <c r="A177" s="12" t="s">
        <v>772</v>
      </c>
      <c r="B177" s="8"/>
      <c r="C177" s="8" t="s">
        <v>773</v>
      </c>
      <c r="D177" s="8"/>
      <c r="E177" s="8" t="s">
        <v>774</v>
      </c>
      <c r="F177" s="8"/>
      <c r="G177" s="8"/>
      <c r="H177" s="8"/>
      <c r="I177" s="8"/>
      <c r="J177" s="8"/>
      <c r="K177" s="8"/>
      <c r="L177" s="20"/>
      <c r="M177" s="20"/>
      <c r="N177" s="20"/>
      <c r="O177" s="20"/>
      <c r="P177" s="20"/>
      <c r="Q177" s="20"/>
      <c r="R177" s="20"/>
      <c r="S177" s="20"/>
      <c r="T177" s="20"/>
      <c r="U177" s="20"/>
      <c r="V177" s="13"/>
      <c r="W177" s="10"/>
    </row>
    <row r="178" spans="1:23" s="11" customFormat="1" ht="15" customHeight="1" x14ac:dyDescent="0.2">
      <c r="A178" s="12" t="s">
        <v>775</v>
      </c>
      <c r="B178" s="8"/>
      <c r="C178" s="8" t="s">
        <v>776</v>
      </c>
      <c r="D178" s="8"/>
      <c r="E178" s="8" t="s">
        <v>777</v>
      </c>
      <c r="F178" s="8"/>
      <c r="G178" s="8"/>
      <c r="H178" s="8"/>
      <c r="I178" s="8"/>
      <c r="J178" s="8"/>
      <c r="K178" s="8"/>
      <c r="L178" s="24"/>
      <c r="M178" s="24"/>
      <c r="N178" s="20"/>
      <c r="O178" s="20"/>
      <c r="P178" s="20"/>
      <c r="Q178" s="24"/>
      <c r="R178" s="24"/>
      <c r="S178" s="20"/>
      <c r="T178" s="20"/>
      <c r="U178" s="20"/>
      <c r="V178" s="13"/>
      <c r="W178" s="10"/>
    </row>
    <row r="179" spans="1:23" s="11" customFormat="1" ht="15" customHeight="1" x14ac:dyDescent="0.2">
      <c r="A179" s="12" t="s">
        <v>778</v>
      </c>
      <c r="B179" s="8"/>
      <c r="C179" s="8" t="s">
        <v>779</v>
      </c>
      <c r="D179" s="8"/>
      <c r="E179" s="8" t="s">
        <v>780</v>
      </c>
      <c r="F179" s="8"/>
      <c r="G179" s="8"/>
      <c r="H179" s="8"/>
      <c r="I179" s="8"/>
      <c r="J179" s="8"/>
      <c r="K179" s="8"/>
      <c r="L179" s="20"/>
      <c r="M179" s="20"/>
      <c r="N179" s="20"/>
      <c r="O179" s="20"/>
      <c r="P179" s="20"/>
      <c r="Q179" s="20"/>
      <c r="R179" s="20"/>
      <c r="S179" s="20"/>
      <c r="T179" s="20"/>
      <c r="U179" s="20"/>
      <c r="V179" s="13"/>
      <c r="W179" s="10"/>
    </row>
    <row r="180" spans="1:23" s="11" customFormat="1" ht="15" customHeight="1" x14ac:dyDescent="0.2">
      <c r="A180" s="12" t="s">
        <v>781</v>
      </c>
      <c r="B180" s="8"/>
      <c r="C180" s="8" t="s">
        <v>782</v>
      </c>
      <c r="D180" s="8"/>
      <c r="E180" s="8" t="s">
        <v>783</v>
      </c>
      <c r="F180" s="8"/>
      <c r="G180" s="8"/>
      <c r="H180" s="8"/>
      <c r="I180" s="8"/>
      <c r="J180" s="8"/>
      <c r="K180" s="8"/>
      <c r="L180" s="24"/>
      <c r="M180" s="24"/>
      <c r="N180" s="20"/>
      <c r="O180" s="20"/>
      <c r="P180" s="20"/>
      <c r="Q180" s="24"/>
      <c r="R180" s="24"/>
      <c r="S180" s="20"/>
      <c r="T180" s="20"/>
      <c r="U180" s="20"/>
      <c r="V180" s="13"/>
      <c r="W180" s="10"/>
    </row>
    <row r="181" spans="1:23" s="11" customFormat="1" ht="15" customHeight="1" x14ac:dyDescent="0.2">
      <c r="A181" s="12" t="s">
        <v>784</v>
      </c>
      <c r="B181" s="8"/>
      <c r="C181" s="8" t="s">
        <v>785</v>
      </c>
      <c r="D181" s="8"/>
      <c r="E181" s="8" t="s">
        <v>786</v>
      </c>
      <c r="F181" s="8"/>
      <c r="G181" s="8"/>
      <c r="H181" s="8"/>
      <c r="I181" s="8"/>
      <c r="J181" s="8"/>
      <c r="K181" s="8"/>
      <c r="L181" s="20"/>
      <c r="M181" s="20"/>
      <c r="N181" s="20"/>
      <c r="O181" s="20"/>
      <c r="P181" s="20"/>
      <c r="Q181" s="20"/>
      <c r="R181" s="20"/>
      <c r="S181" s="20"/>
      <c r="T181" s="20"/>
      <c r="U181" s="20"/>
      <c r="V181" s="13"/>
      <c r="W181" s="10"/>
    </row>
    <row r="182" spans="1:23" s="11" customFormat="1" ht="15" customHeight="1" x14ac:dyDescent="0.2">
      <c r="A182" s="12" t="s">
        <v>787</v>
      </c>
      <c r="B182" s="8"/>
      <c r="C182" s="8" t="s">
        <v>788</v>
      </c>
      <c r="D182" s="8"/>
      <c r="E182" s="8" t="s">
        <v>789</v>
      </c>
      <c r="F182" s="8"/>
      <c r="G182" s="8"/>
      <c r="H182" s="8"/>
      <c r="I182" s="8"/>
      <c r="J182" s="8"/>
      <c r="K182" s="8"/>
      <c r="L182" s="24"/>
      <c r="M182" s="24"/>
      <c r="N182" s="20"/>
      <c r="O182" s="20"/>
      <c r="P182" s="20"/>
      <c r="Q182" s="24"/>
      <c r="R182" s="24"/>
      <c r="S182" s="20"/>
      <c r="T182" s="20"/>
      <c r="U182" s="20"/>
      <c r="V182" s="13"/>
      <c r="W182" s="10"/>
    </row>
    <row r="183" spans="1:23" s="11" customFormat="1" ht="15" customHeight="1" x14ac:dyDescent="0.2">
      <c r="A183" s="12" t="s">
        <v>790</v>
      </c>
      <c r="B183" s="8"/>
      <c r="C183" s="8" t="s">
        <v>791</v>
      </c>
      <c r="D183" s="8"/>
      <c r="E183" s="8" t="s">
        <v>792</v>
      </c>
      <c r="F183" s="8"/>
      <c r="G183" s="8"/>
      <c r="H183" s="8"/>
      <c r="I183" s="8"/>
      <c r="J183" s="8"/>
      <c r="K183" s="8"/>
      <c r="L183" s="20"/>
      <c r="M183" s="20"/>
      <c r="N183" s="20"/>
      <c r="O183" s="20"/>
      <c r="P183" s="20"/>
      <c r="Q183" s="20"/>
      <c r="R183" s="20"/>
      <c r="S183" s="20"/>
      <c r="T183" s="20"/>
      <c r="U183" s="20"/>
      <c r="V183" s="13"/>
      <c r="W183" s="10"/>
    </row>
    <row r="184" spans="1:23" s="11" customFormat="1" ht="15" customHeight="1" x14ac:dyDescent="0.2">
      <c r="A184" s="12" t="s">
        <v>793</v>
      </c>
      <c r="B184" s="8"/>
      <c r="C184" s="8" t="s">
        <v>794</v>
      </c>
      <c r="D184" s="8"/>
      <c r="E184" s="8" t="s">
        <v>795</v>
      </c>
      <c r="F184" s="8"/>
      <c r="G184" s="8"/>
      <c r="H184" s="8"/>
      <c r="I184" s="8"/>
      <c r="J184" s="8"/>
      <c r="K184" s="8"/>
      <c r="L184" s="24"/>
      <c r="M184" s="24"/>
      <c r="N184" s="20"/>
      <c r="O184" s="20"/>
      <c r="P184" s="20"/>
      <c r="Q184" s="24"/>
      <c r="R184" s="24"/>
      <c r="S184" s="20"/>
      <c r="T184" s="20"/>
      <c r="U184" s="20"/>
      <c r="V184" s="13"/>
      <c r="W184" s="10"/>
    </row>
    <row r="185" spans="1:23" s="11" customFormat="1" ht="15" customHeight="1" x14ac:dyDescent="0.2">
      <c r="A185" s="12" t="s">
        <v>803</v>
      </c>
      <c r="B185" s="8"/>
      <c r="C185" s="8" t="s">
        <v>804</v>
      </c>
      <c r="D185" s="8"/>
      <c r="E185" s="8" t="s">
        <v>805</v>
      </c>
      <c r="F185" s="8"/>
      <c r="G185" s="8"/>
      <c r="H185" s="8"/>
      <c r="I185" s="8"/>
      <c r="J185" s="8"/>
      <c r="K185" s="8"/>
      <c r="L185" s="20"/>
      <c r="M185" s="20"/>
      <c r="N185" s="20"/>
      <c r="O185" s="20"/>
      <c r="P185" s="20"/>
      <c r="Q185" s="20"/>
      <c r="R185" s="20"/>
      <c r="S185" s="20"/>
      <c r="T185" s="20"/>
      <c r="U185" s="20"/>
      <c r="V185" s="13"/>
      <c r="W185" s="10"/>
    </row>
    <row r="186" spans="1:23" s="11" customFormat="1" ht="15" customHeight="1" x14ac:dyDescent="0.2">
      <c r="A186" s="12" t="s">
        <v>806</v>
      </c>
      <c r="B186" s="8"/>
      <c r="C186" s="8" t="s">
        <v>807</v>
      </c>
      <c r="D186" s="8"/>
      <c r="E186" s="8" t="s">
        <v>808</v>
      </c>
      <c r="F186" s="8"/>
      <c r="G186" s="8"/>
      <c r="H186" s="8"/>
      <c r="I186" s="8"/>
      <c r="J186" s="8"/>
      <c r="K186" s="8"/>
      <c r="L186" s="24"/>
      <c r="M186" s="24"/>
      <c r="N186" s="20"/>
      <c r="O186" s="20"/>
      <c r="P186" s="20"/>
      <c r="Q186" s="24"/>
      <c r="R186" s="24"/>
      <c r="S186" s="20"/>
      <c r="T186" s="20"/>
      <c r="U186" s="20"/>
      <c r="V186" s="13"/>
      <c r="W186" s="10"/>
    </row>
    <row r="187" spans="1:23" s="11" customFormat="1" ht="15" customHeight="1" x14ac:dyDescent="0.2">
      <c r="A187" s="12" t="s">
        <v>809</v>
      </c>
      <c r="B187" s="8"/>
      <c r="C187" s="8" t="s">
        <v>810</v>
      </c>
      <c r="D187" s="8"/>
      <c r="E187" s="8" t="s">
        <v>811</v>
      </c>
      <c r="F187" s="8"/>
      <c r="G187" s="8"/>
      <c r="H187" s="8"/>
      <c r="I187" s="8"/>
      <c r="J187" s="8"/>
      <c r="K187" s="8"/>
      <c r="L187" s="20"/>
      <c r="M187" s="20"/>
      <c r="N187" s="20"/>
      <c r="O187" s="20"/>
      <c r="P187" s="20"/>
      <c r="Q187" s="20"/>
      <c r="R187" s="20"/>
      <c r="S187" s="20"/>
      <c r="T187" s="20"/>
      <c r="U187" s="20"/>
      <c r="V187" s="13"/>
      <c r="W187" s="10"/>
    </row>
    <row r="188" spans="1:23" s="11" customFormat="1" ht="15" customHeight="1" x14ac:dyDescent="0.2">
      <c r="A188" s="12" t="s">
        <v>812</v>
      </c>
      <c r="B188" s="8"/>
      <c r="C188" s="8" t="s">
        <v>813</v>
      </c>
      <c r="D188" s="8"/>
      <c r="E188" s="8" t="s">
        <v>814</v>
      </c>
      <c r="F188" s="8"/>
      <c r="G188" s="8"/>
      <c r="H188" s="8"/>
      <c r="I188" s="8"/>
      <c r="J188" s="8"/>
      <c r="K188" s="8"/>
      <c r="L188" s="24"/>
      <c r="M188" s="24"/>
      <c r="N188" s="20"/>
      <c r="O188" s="20"/>
      <c r="P188" s="20"/>
      <c r="Q188" s="24"/>
      <c r="R188" s="24"/>
      <c r="S188" s="20"/>
      <c r="T188" s="20"/>
      <c r="U188" s="20"/>
      <c r="V188" s="13"/>
      <c r="W188" s="10"/>
    </row>
    <row r="189" spans="1:23" s="11" customFormat="1" ht="15" customHeight="1" x14ac:dyDescent="0.2">
      <c r="A189" s="12" t="s">
        <v>815</v>
      </c>
      <c r="B189" s="8"/>
      <c r="C189" s="8" t="s">
        <v>816</v>
      </c>
      <c r="D189" s="8"/>
      <c r="E189" s="8" t="s">
        <v>817</v>
      </c>
      <c r="F189" s="8"/>
      <c r="G189" s="8"/>
      <c r="H189" s="8"/>
      <c r="I189" s="8"/>
      <c r="J189" s="8"/>
      <c r="K189" s="8"/>
      <c r="L189" s="20"/>
      <c r="M189" s="20"/>
      <c r="N189" s="20"/>
      <c r="O189" s="20"/>
      <c r="P189" s="20"/>
      <c r="Q189" s="20"/>
      <c r="R189" s="20"/>
      <c r="S189" s="20"/>
      <c r="T189" s="20"/>
      <c r="U189" s="20"/>
      <c r="V189" s="13"/>
      <c r="W189" s="10"/>
    </row>
    <row r="190" spans="1:23" s="11" customFormat="1" ht="15" customHeight="1" x14ac:dyDescent="0.2">
      <c r="A190" s="12" t="s">
        <v>825</v>
      </c>
      <c r="B190" s="8"/>
      <c r="C190" s="8" t="s">
        <v>826</v>
      </c>
      <c r="D190" s="8"/>
      <c r="E190" s="8" t="s">
        <v>827</v>
      </c>
      <c r="F190" s="8"/>
      <c r="G190" s="8"/>
      <c r="H190" s="8"/>
      <c r="I190" s="8"/>
      <c r="J190" s="8"/>
      <c r="K190" s="8"/>
      <c r="L190" s="24"/>
      <c r="M190" s="24"/>
      <c r="N190" s="20"/>
      <c r="O190" s="20"/>
      <c r="P190" s="20"/>
      <c r="Q190" s="24"/>
      <c r="R190" s="24"/>
      <c r="S190" s="20"/>
      <c r="T190" s="20"/>
      <c r="U190" s="20"/>
      <c r="V190" s="13"/>
      <c r="W190" s="10"/>
    </row>
    <row r="191" spans="1:23" s="11" customFormat="1" ht="15" customHeight="1" x14ac:dyDescent="0.2">
      <c r="A191" s="12" t="s">
        <v>828</v>
      </c>
      <c r="B191" s="8"/>
      <c r="C191" s="8" t="s">
        <v>829</v>
      </c>
      <c r="D191" s="8"/>
      <c r="E191" s="8" t="s">
        <v>830</v>
      </c>
      <c r="F191" s="8"/>
      <c r="G191" s="8"/>
      <c r="H191" s="8"/>
      <c r="I191" s="8"/>
      <c r="J191" s="8"/>
      <c r="K191" s="8"/>
      <c r="L191" s="20"/>
      <c r="M191" s="20"/>
      <c r="N191" s="20"/>
      <c r="O191" s="20"/>
      <c r="P191" s="20"/>
      <c r="Q191" s="20"/>
      <c r="R191" s="20"/>
      <c r="S191" s="20"/>
      <c r="T191" s="20"/>
      <c r="U191" s="20"/>
      <c r="V191" s="13"/>
      <c r="W191" s="10"/>
    </row>
    <row r="192" spans="1:23" s="11" customFormat="1" ht="15" customHeight="1" x14ac:dyDescent="0.2">
      <c r="A192" s="12" t="s">
        <v>831</v>
      </c>
      <c r="B192" s="8"/>
      <c r="C192" s="8" t="s">
        <v>832</v>
      </c>
      <c r="D192" s="8"/>
      <c r="E192" s="8" t="s">
        <v>833</v>
      </c>
      <c r="F192" s="8"/>
      <c r="G192" s="8"/>
      <c r="H192" s="8"/>
      <c r="I192" s="8"/>
      <c r="J192" s="8"/>
      <c r="K192" s="8"/>
      <c r="L192" s="24"/>
      <c r="M192" s="24"/>
      <c r="N192" s="20"/>
      <c r="O192" s="20"/>
      <c r="P192" s="20"/>
      <c r="Q192" s="24"/>
      <c r="R192" s="24"/>
      <c r="S192" s="20"/>
      <c r="T192" s="20"/>
      <c r="U192" s="20"/>
      <c r="V192" s="13"/>
      <c r="W192" s="10"/>
    </row>
    <row r="193" spans="1:23" s="11" customFormat="1" ht="15" customHeight="1" x14ac:dyDescent="0.2">
      <c r="A193" s="12" t="s">
        <v>834</v>
      </c>
      <c r="B193" s="8"/>
      <c r="C193" s="8" t="s">
        <v>835</v>
      </c>
      <c r="D193" s="8"/>
      <c r="E193" s="8" t="s">
        <v>836</v>
      </c>
      <c r="F193" s="8"/>
      <c r="G193" s="8"/>
      <c r="H193" s="8"/>
      <c r="I193" s="8"/>
      <c r="J193" s="8"/>
      <c r="K193" s="8"/>
      <c r="L193" s="20"/>
      <c r="M193" s="20"/>
      <c r="N193" s="20"/>
      <c r="O193" s="20"/>
      <c r="P193" s="20"/>
      <c r="Q193" s="20"/>
      <c r="R193" s="20"/>
      <c r="S193" s="20"/>
      <c r="T193" s="20"/>
      <c r="U193" s="20"/>
      <c r="V193" s="13"/>
      <c r="W193" s="10"/>
    </row>
    <row r="194" spans="1:23" s="11" customFormat="1" ht="15" customHeight="1" x14ac:dyDescent="0.2">
      <c r="A194" s="12" t="s">
        <v>837</v>
      </c>
      <c r="B194" s="8"/>
      <c r="C194" s="8" t="s">
        <v>838</v>
      </c>
      <c r="D194" s="8"/>
      <c r="E194" s="8" t="s">
        <v>839</v>
      </c>
      <c r="F194" s="8"/>
      <c r="G194" s="8"/>
      <c r="H194" s="8"/>
      <c r="I194" s="8"/>
      <c r="J194" s="8"/>
      <c r="K194" s="8"/>
      <c r="L194" s="24"/>
      <c r="M194" s="24"/>
      <c r="N194" s="20"/>
      <c r="O194" s="20"/>
      <c r="P194" s="20"/>
      <c r="Q194" s="24"/>
      <c r="R194" s="24"/>
      <c r="S194" s="20"/>
      <c r="T194" s="20"/>
      <c r="U194" s="20"/>
      <c r="V194" s="13"/>
      <c r="W194" s="10"/>
    </row>
    <row r="195" spans="1:23" s="11" customFormat="1" ht="15" customHeight="1" x14ac:dyDescent="0.2">
      <c r="A195" s="12" t="s">
        <v>840</v>
      </c>
      <c r="B195" s="8"/>
      <c r="C195" s="8" t="s">
        <v>841</v>
      </c>
      <c r="D195" s="8"/>
      <c r="E195" s="8" t="s">
        <v>842</v>
      </c>
      <c r="F195" s="8"/>
      <c r="G195" s="8"/>
      <c r="H195" s="8"/>
      <c r="I195" s="8"/>
      <c r="J195" s="8"/>
      <c r="K195" s="8"/>
      <c r="L195" s="20"/>
      <c r="M195" s="20"/>
      <c r="N195" s="20"/>
      <c r="O195" s="20"/>
      <c r="P195" s="20"/>
      <c r="Q195" s="20"/>
      <c r="R195" s="20"/>
      <c r="S195" s="20"/>
      <c r="T195" s="20"/>
      <c r="U195" s="20"/>
      <c r="V195" s="13"/>
      <c r="W195" s="10"/>
    </row>
    <row r="196" spans="1:23" s="11" customFormat="1" ht="15" customHeight="1" x14ac:dyDescent="0.2">
      <c r="A196" s="12" t="s">
        <v>843</v>
      </c>
      <c r="B196" s="8"/>
      <c r="C196" s="8" t="s">
        <v>844</v>
      </c>
      <c r="D196" s="8"/>
      <c r="E196" s="8" t="s">
        <v>845</v>
      </c>
      <c r="F196" s="8"/>
      <c r="G196" s="8"/>
      <c r="H196" s="8"/>
      <c r="I196" s="8"/>
      <c r="J196" s="8"/>
      <c r="K196" s="8"/>
      <c r="L196" s="24"/>
      <c r="M196" s="24"/>
      <c r="N196" s="20"/>
      <c r="O196" s="20"/>
      <c r="P196" s="20"/>
      <c r="Q196" s="24"/>
      <c r="R196" s="24"/>
      <c r="S196" s="20"/>
      <c r="T196" s="20"/>
      <c r="U196" s="20"/>
      <c r="V196" s="13"/>
      <c r="W196" s="10"/>
    </row>
    <row r="197" spans="1:23" s="11" customFormat="1" ht="15" customHeight="1" x14ac:dyDescent="0.2">
      <c r="A197" s="12" t="s">
        <v>846</v>
      </c>
      <c r="B197" s="8"/>
      <c r="C197" s="8" t="s">
        <v>847</v>
      </c>
      <c r="D197" s="8"/>
      <c r="E197" s="8" t="s">
        <v>848</v>
      </c>
      <c r="F197" s="8"/>
      <c r="G197" s="8"/>
      <c r="H197" s="8"/>
      <c r="I197" s="8"/>
      <c r="J197" s="8"/>
      <c r="K197" s="8"/>
      <c r="L197" s="20"/>
      <c r="M197" s="20"/>
      <c r="N197" s="20"/>
      <c r="O197" s="20"/>
      <c r="P197" s="20"/>
      <c r="Q197" s="20"/>
      <c r="R197" s="20"/>
      <c r="S197" s="20"/>
      <c r="T197" s="20"/>
      <c r="U197" s="20"/>
      <c r="V197" s="13"/>
      <c r="W197" s="10"/>
    </row>
    <row r="198" spans="1:23" s="11" customFormat="1" ht="15" customHeight="1" x14ac:dyDescent="0.2">
      <c r="A198" s="12" t="s">
        <v>849</v>
      </c>
      <c r="B198" s="8"/>
      <c r="C198" s="8" t="s">
        <v>850</v>
      </c>
      <c r="D198" s="8"/>
      <c r="E198" s="8" t="s">
        <v>851</v>
      </c>
      <c r="F198" s="8"/>
      <c r="G198" s="8"/>
      <c r="H198" s="8"/>
      <c r="I198" s="8"/>
      <c r="J198" s="8"/>
      <c r="K198" s="8"/>
      <c r="L198" s="24"/>
      <c r="M198" s="24"/>
      <c r="N198" s="20"/>
      <c r="O198" s="20"/>
      <c r="P198" s="20"/>
      <c r="Q198" s="24"/>
      <c r="R198" s="24"/>
      <c r="S198" s="20"/>
      <c r="T198" s="20"/>
      <c r="U198" s="20"/>
      <c r="V198" s="13"/>
      <c r="W198" s="10"/>
    </row>
    <row r="199" spans="1:23" s="11" customFormat="1" ht="15" customHeight="1" x14ac:dyDescent="0.2">
      <c r="A199" s="12" t="s">
        <v>852</v>
      </c>
      <c r="B199" s="8"/>
      <c r="C199" s="8" t="s">
        <v>853</v>
      </c>
      <c r="D199" s="8"/>
      <c r="E199" s="8" t="s">
        <v>854</v>
      </c>
      <c r="F199" s="8"/>
      <c r="G199" s="8"/>
      <c r="H199" s="8"/>
      <c r="I199" s="8"/>
      <c r="J199" s="8"/>
      <c r="K199" s="8"/>
      <c r="L199" s="20"/>
      <c r="M199" s="20"/>
      <c r="N199" s="20"/>
      <c r="O199" s="20"/>
      <c r="P199" s="20"/>
      <c r="Q199" s="20"/>
      <c r="R199" s="20"/>
      <c r="S199" s="20"/>
      <c r="T199" s="20"/>
      <c r="U199" s="20"/>
      <c r="V199" s="13"/>
      <c r="W199" s="10"/>
    </row>
    <row r="200" spans="1:23" s="11" customFormat="1" ht="15" customHeight="1" x14ac:dyDescent="0.2">
      <c r="A200" s="12" t="s">
        <v>855</v>
      </c>
      <c r="B200" s="8"/>
      <c r="C200" s="8" t="s">
        <v>856</v>
      </c>
      <c r="D200" s="8"/>
      <c r="E200" s="8" t="s">
        <v>857</v>
      </c>
      <c r="F200" s="8"/>
      <c r="G200" s="8"/>
      <c r="H200" s="8"/>
      <c r="I200" s="8"/>
      <c r="J200" s="8"/>
      <c r="K200" s="8"/>
      <c r="L200" s="24"/>
      <c r="M200" s="24"/>
      <c r="N200" s="20"/>
      <c r="O200" s="20"/>
      <c r="P200" s="20"/>
      <c r="Q200" s="24"/>
      <c r="R200" s="24"/>
      <c r="S200" s="20"/>
      <c r="T200" s="20"/>
      <c r="U200" s="20"/>
      <c r="V200" s="13"/>
      <c r="W200" s="10"/>
    </row>
    <row r="201" spans="1:23" s="11" customFormat="1" ht="15" customHeight="1" x14ac:dyDescent="0.2">
      <c r="A201" s="12" t="s">
        <v>858</v>
      </c>
      <c r="B201" s="8"/>
      <c r="C201" s="8" t="s">
        <v>859</v>
      </c>
      <c r="D201" s="8"/>
      <c r="E201" s="8" t="s">
        <v>860</v>
      </c>
      <c r="F201" s="8"/>
      <c r="G201" s="8"/>
      <c r="H201" s="8"/>
      <c r="I201" s="8"/>
      <c r="J201" s="8"/>
      <c r="K201" s="8"/>
      <c r="L201" s="20"/>
      <c r="M201" s="20"/>
      <c r="N201" s="20"/>
      <c r="O201" s="20"/>
      <c r="P201" s="20"/>
      <c r="Q201" s="20"/>
      <c r="R201" s="20"/>
      <c r="S201" s="20"/>
      <c r="T201" s="20"/>
      <c r="U201" s="20"/>
      <c r="V201" s="13"/>
      <c r="W201" s="10"/>
    </row>
    <row r="202" spans="1:23" s="11" customFormat="1" ht="15" customHeight="1" x14ac:dyDescent="0.2">
      <c r="A202" s="12" t="s">
        <v>861</v>
      </c>
      <c r="B202" s="8"/>
      <c r="C202" s="8" t="s">
        <v>862</v>
      </c>
      <c r="D202" s="8"/>
      <c r="E202" s="8" t="s">
        <v>863</v>
      </c>
      <c r="F202" s="8"/>
      <c r="G202" s="8"/>
      <c r="H202" s="8"/>
      <c r="I202" s="8"/>
      <c r="J202" s="8"/>
      <c r="K202" s="8"/>
      <c r="L202" s="24"/>
      <c r="M202" s="24"/>
      <c r="N202" s="20"/>
      <c r="O202" s="20"/>
      <c r="P202" s="20"/>
      <c r="Q202" s="24"/>
      <c r="R202" s="24"/>
      <c r="S202" s="20"/>
      <c r="T202" s="20"/>
      <c r="U202" s="20"/>
      <c r="V202" s="13"/>
      <c r="W202" s="10"/>
    </row>
    <row r="203" spans="1:23" s="11" customFormat="1" ht="15" customHeight="1" x14ac:dyDescent="0.2">
      <c r="A203" s="12" t="s">
        <v>864</v>
      </c>
      <c r="B203" s="8"/>
      <c r="C203" s="8" t="s">
        <v>172</v>
      </c>
      <c r="D203" s="8"/>
      <c r="E203" s="8" t="s">
        <v>865</v>
      </c>
      <c r="F203" s="8"/>
      <c r="G203" s="8"/>
      <c r="H203" s="8"/>
      <c r="I203" s="8"/>
      <c r="J203" s="8"/>
      <c r="K203" s="8"/>
      <c r="L203" s="20"/>
      <c r="M203" s="20"/>
      <c r="N203" s="20"/>
      <c r="O203" s="20"/>
      <c r="P203" s="20"/>
      <c r="Q203" s="20"/>
      <c r="R203" s="20"/>
      <c r="S203" s="20"/>
      <c r="T203" s="20"/>
      <c r="U203" s="20"/>
      <c r="V203" s="13"/>
      <c r="W203" s="10"/>
    </row>
    <row r="204" spans="1:23" s="11" customFormat="1" ht="15" customHeight="1" x14ac:dyDescent="0.2">
      <c r="A204" s="12" t="s">
        <v>866</v>
      </c>
      <c r="B204" s="8"/>
      <c r="C204" s="8" t="s">
        <v>867</v>
      </c>
      <c r="D204" s="8"/>
      <c r="E204" s="8" t="s">
        <v>868</v>
      </c>
      <c r="F204" s="8"/>
      <c r="G204" s="8"/>
      <c r="H204" s="8"/>
      <c r="I204" s="8"/>
      <c r="J204" s="8"/>
      <c r="K204" s="8"/>
      <c r="L204" s="24"/>
      <c r="M204" s="24"/>
      <c r="N204" s="20"/>
      <c r="O204" s="20"/>
      <c r="P204" s="20"/>
      <c r="Q204" s="24"/>
      <c r="R204" s="24"/>
      <c r="S204" s="20"/>
      <c r="T204" s="20"/>
      <c r="U204" s="20"/>
      <c r="V204" s="13"/>
      <c r="W204" s="10"/>
    </row>
    <row r="205" spans="1:23" s="11" customFormat="1" ht="15" customHeight="1" x14ac:dyDescent="0.2">
      <c r="A205" s="12" t="s">
        <v>869</v>
      </c>
      <c r="B205" s="8"/>
      <c r="C205" s="8" t="s">
        <v>870</v>
      </c>
      <c r="D205" s="8"/>
      <c r="E205" s="8" t="s">
        <v>871</v>
      </c>
      <c r="F205" s="8"/>
      <c r="G205" s="8"/>
      <c r="H205" s="8"/>
      <c r="I205" s="8"/>
      <c r="J205" s="8"/>
      <c r="K205" s="8"/>
      <c r="L205" s="20"/>
      <c r="M205" s="20"/>
      <c r="N205" s="20"/>
      <c r="O205" s="20"/>
      <c r="P205" s="20"/>
      <c r="Q205" s="20"/>
      <c r="R205" s="20"/>
      <c r="S205" s="20"/>
      <c r="T205" s="20"/>
      <c r="U205" s="20"/>
      <c r="V205" s="13"/>
      <c r="W205" s="10"/>
    </row>
    <row r="206" spans="1:23" s="11" customFormat="1" ht="15" customHeight="1" x14ac:dyDescent="0.2">
      <c r="A206" s="12" t="s">
        <v>872</v>
      </c>
      <c r="B206" s="8"/>
      <c r="C206" s="8" t="s">
        <v>873</v>
      </c>
      <c r="D206" s="8"/>
      <c r="E206" s="8" t="s">
        <v>874</v>
      </c>
      <c r="F206" s="8"/>
      <c r="G206" s="8"/>
      <c r="H206" s="8"/>
      <c r="I206" s="8"/>
      <c r="J206" s="8"/>
      <c r="K206" s="8"/>
      <c r="L206" s="24"/>
      <c r="M206" s="24"/>
      <c r="N206" s="20"/>
      <c r="O206" s="20"/>
      <c r="P206" s="20"/>
      <c r="Q206" s="24"/>
      <c r="R206" s="24"/>
      <c r="S206" s="20"/>
      <c r="T206" s="20"/>
      <c r="U206" s="20"/>
      <c r="V206" s="13"/>
      <c r="W206" s="10"/>
    </row>
    <row r="207" spans="1:23" s="11" customFormat="1" ht="15" customHeight="1" x14ac:dyDescent="0.2">
      <c r="A207" s="12" t="s">
        <v>875</v>
      </c>
      <c r="B207" s="8"/>
      <c r="C207" s="8" t="s">
        <v>876</v>
      </c>
      <c r="D207" s="8"/>
      <c r="E207" s="8" t="s">
        <v>877</v>
      </c>
      <c r="F207" s="8"/>
      <c r="G207" s="8"/>
      <c r="H207" s="8"/>
      <c r="I207" s="8"/>
      <c r="J207" s="8"/>
      <c r="K207" s="8"/>
      <c r="L207" s="20"/>
      <c r="M207" s="20"/>
      <c r="N207" s="20"/>
      <c r="O207" s="20"/>
      <c r="P207" s="20"/>
      <c r="Q207" s="20"/>
      <c r="R207" s="20"/>
      <c r="S207" s="20"/>
      <c r="T207" s="20"/>
      <c r="U207" s="20"/>
      <c r="V207" s="13"/>
      <c r="W207" s="10"/>
    </row>
    <row r="208" spans="1:23" s="11" customFormat="1" ht="15" customHeight="1" x14ac:dyDescent="0.2">
      <c r="A208" s="12" t="s">
        <v>878</v>
      </c>
      <c r="B208" s="8"/>
      <c r="C208" s="8" t="s">
        <v>879</v>
      </c>
      <c r="D208" s="8"/>
      <c r="E208" s="8" t="s">
        <v>880</v>
      </c>
      <c r="F208" s="8"/>
      <c r="G208" s="8"/>
      <c r="H208" s="8"/>
      <c r="I208" s="8"/>
      <c r="J208" s="8"/>
      <c r="K208" s="8"/>
      <c r="L208" s="24"/>
      <c r="M208" s="24"/>
      <c r="N208" s="20"/>
      <c r="O208" s="20"/>
      <c r="P208" s="20"/>
      <c r="Q208" s="24"/>
      <c r="R208" s="24"/>
      <c r="S208" s="20"/>
      <c r="T208" s="20"/>
      <c r="U208" s="20"/>
      <c r="V208" s="13"/>
      <c r="W208" s="10"/>
    </row>
    <row r="209" spans="1:23" s="11" customFormat="1" ht="15" customHeight="1" x14ac:dyDescent="0.2">
      <c r="A209" s="12" t="s">
        <v>881</v>
      </c>
      <c r="B209" s="8"/>
      <c r="C209" s="8" t="s">
        <v>882</v>
      </c>
      <c r="D209" s="8"/>
      <c r="E209" s="8" t="s">
        <v>883</v>
      </c>
      <c r="F209" s="8"/>
      <c r="G209" s="8"/>
      <c r="H209" s="8"/>
      <c r="I209" s="8"/>
      <c r="J209" s="8"/>
      <c r="K209" s="8"/>
      <c r="L209" s="20"/>
      <c r="M209" s="20"/>
      <c r="N209" s="20"/>
      <c r="O209" s="20"/>
      <c r="P209" s="20"/>
      <c r="Q209" s="20"/>
      <c r="R209" s="20"/>
      <c r="S209" s="20"/>
      <c r="T209" s="20"/>
      <c r="U209" s="20"/>
      <c r="V209" s="13"/>
      <c r="W209" s="10"/>
    </row>
    <row r="210" spans="1:23" s="11" customFormat="1" ht="15" customHeight="1" x14ac:dyDescent="0.2">
      <c r="A210" s="12" t="s">
        <v>884</v>
      </c>
      <c r="B210" s="8"/>
      <c r="C210" s="8" t="s">
        <v>885</v>
      </c>
      <c r="D210" s="8"/>
      <c r="E210" s="8" t="s">
        <v>886</v>
      </c>
      <c r="F210" s="8"/>
      <c r="G210" s="8"/>
      <c r="H210" s="8"/>
      <c r="I210" s="8"/>
      <c r="J210" s="8"/>
      <c r="K210" s="8"/>
      <c r="L210" s="24"/>
      <c r="M210" s="24"/>
      <c r="N210" s="20"/>
      <c r="O210" s="20"/>
      <c r="P210" s="20"/>
      <c r="Q210" s="24"/>
      <c r="R210" s="24"/>
      <c r="S210" s="20"/>
      <c r="T210" s="20"/>
      <c r="U210" s="20"/>
      <c r="V210" s="13"/>
      <c r="W210" s="10"/>
    </row>
    <row r="211" spans="1:23" s="11" customFormat="1" ht="15" customHeight="1" x14ac:dyDescent="0.2">
      <c r="A211" s="12" t="s">
        <v>887</v>
      </c>
      <c r="B211" s="8"/>
      <c r="C211" s="8" t="s">
        <v>888</v>
      </c>
      <c r="D211" s="8"/>
      <c r="E211" s="8" t="s">
        <v>889</v>
      </c>
      <c r="F211" s="8"/>
      <c r="G211" s="8"/>
      <c r="H211" s="8"/>
      <c r="I211" s="8"/>
      <c r="J211" s="8"/>
      <c r="K211" s="8"/>
      <c r="L211" s="20"/>
      <c r="M211" s="20"/>
      <c r="N211" s="20"/>
      <c r="O211" s="20"/>
      <c r="P211" s="20"/>
      <c r="Q211" s="20"/>
      <c r="R211" s="20"/>
      <c r="S211" s="20"/>
      <c r="T211" s="20"/>
      <c r="U211" s="20"/>
      <c r="V211" s="13"/>
      <c r="W211" s="10"/>
    </row>
    <row r="212" spans="1:23" s="11" customFormat="1" ht="15" customHeight="1" x14ac:dyDescent="0.2">
      <c r="A212" s="12" t="s">
        <v>890</v>
      </c>
      <c r="B212" s="8"/>
      <c r="C212" s="8" t="s">
        <v>891</v>
      </c>
      <c r="D212" s="8"/>
      <c r="E212" s="8" t="s">
        <v>892</v>
      </c>
      <c r="F212" s="8"/>
      <c r="G212" s="8"/>
      <c r="H212" s="8"/>
      <c r="I212" s="8"/>
      <c r="J212" s="8"/>
      <c r="K212" s="8"/>
      <c r="L212" s="24"/>
      <c r="M212" s="24"/>
      <c r="N212" s="20"/>
      <c r="O212" s="20"/>
      <c r="P212" s="20"/>
      <c r="Q212" s="24"/>
      <c r="R212" s="24"/>
      <c r="S212" s="20"/>
      <c r="T212" s="20"/>
      <c r="U212" s="20"/>
      <c r="V212" s="13"/>
      <c r="W212" s="10"/>
    </row>
    <row r="213" spans="1:23" s="11" customFormat="1" ht="15" customHeight="1" x14ac:dyDescent="0.2">
      <c r="A213" s="12" t="s">
        <v>893</v>
      </c>
      <c r="B213" s="8"/>
      <c r="C213" s="8" t="s">
        <v>894</v>
      </c>
      <c r="D213" s="8"/>
      <c r="E213" s="8" t="s">
        <v>895</v>
      </c>
      <c r="F213" s="8"/>
      <c r="G213" s="8"/>
      <c r="H213" s="8"/>
      <c r="I213" s="8"/>
      <c r="J213" s="8"/>
      <c r="K213" s="8"/>
      <c r="L213" s="20"/>
      <c r="M213" s="20"/>
      <c r="N213" s="20"/>
      <c r="O213" s="20"/>
      <c r="P213" s="20"/>
      <c r="Q213" s="20"/>
      <c r="R213" s="20"/>
      <c r="S213" s="20"/>
      <c r="T213" s="20"/>
      <c r="U213" s="20"/>
      <c r="V213" s="13"/>
      <c r="W213" s="10"/>
    </row>
    <row r="214" spans="1:23" s="11" customFormat="1" ht="15" customHeight="1" x14ac:dyDescent="0.2">
      <c r="A214" s="12" t="s">
        <v>896</v>
      </c>
      <c r="B214" s="8"/>
      <c r="C214" s="8" t="s">
        <v>897</v>
      </c>
      <c r="D214" s="8"/>
      <c r="E214" s="8" t="s">
        <v>898</v>
      </c>
      <c r="F214" s="8"/>
      <c r="G214" s="8"/>
      <c r="H214" s="8"/>
      <c r="I214" s="8"/>
      <c r="J214" s="8"/>
      <c r="K214" s="8"/>
      <c r="L214" s="24"/>
      <c r="M214" s="24"/>
      <c r="N214" s="20"/>
      <c r="O214" s="20"/>
      <c r="P214" s="20"/>
      <c r="Q214" s="24"/>
      <c r="R214" s="24"/>
      <c r="S214" s="20"/>
      <c r="T214" s="20"/>
      <c r="U214" s="20"/>
      <c r="V214" s="13"/>
      <c r="W214" s="10"/>
    </row>
    <row r="215" spans="1:23" s="11" customFormat="1" ht="15" customHeight="1" x14ac:dyDescent="0.2">
      <c r="A215" s="12" t="s">
        <v>899</v>
      </c>
      <c r="B215" s="8"/>
      <c r="C215" s="8" t="s">
        <v>900</v>
      </c>
      <c r="D215" s="8"/>
      <c r="E215" s="8" t="s">
        <v>901</v>
      </c>
      <c r="F215" s="8"/>
      <c r="G215" s="8"/>
      <c r="H215" s="8"/>
      <c r="I215" s="8"/>
      <c r="J215" s="8"/>
      <c r="K215" s="8"/>
      <c r="L215" s="20"/>
      <c r="M215" s="20"/>
      <c r="N215" s="20"/>
      <c r="O215" s="20"/>
      <c r="P215" s="20"/>
      <c r="Q215" s="20"/>
      <c r="R215" s="20"/>
      <c r="S215" s="20"/>
      <c r="T215" s="20"/>
      <c r="U215" s="20"/>
      <c r="V215" s="13"/>
      <c r="W215" s="10"/>
    </row>
    <row r="216" spans="1:23" s="11" customFormat="1" ht="15" customHeight="1" x14ac:dyDescent="0.2">
      <c r="A216" s="12" t="s">
        <v>902</v>
      </c>
      <c r="B216" s="8"/>
      <c r="C216" s="8" t="s">
        <v>903</v>
      </c>
      <c r="D216" s="8"/>
      <c r="E216" s="8" t="s">
        <v>904</v>
      </c>
      <c r="F216" s="8"/>
      <c r="G216" s="8"/>
      <c r="H216" s="8"/>
      <c r="I216" s="8"/>
      <c r="J216" s="8"/>
      <c r="K216" s="8"/>
      <c r="L216" s="24"/>
      <c r="M216" s="24"/>
      <c r="N216" s="20"/>
      <c r="O216" s="20"/>
      <c r="P216" s="20"/>
      <c r="Q216" s="24"/>
      <c r="R216" s="24"/>
      <c r="S216" s="20"/>
      <c r="T216" s="20"/>
      <c r="U216" s="20"/>
      <c r="V216" s="13"/>
      <c r="W216" s="10"/>
    </row>
    <row r="217" spans="1:23" s="11" customFormat="1" ht="15" customHeight="1" x14ac:dyDescent="0.2">
      <c r="A217" s="12" t="s">
        <v>905</v>
      </c>
      <c r="B217" s="8"/>
      <c r="C217" s="8" t="s">
        <v>906</v>
      </c>
      <c r="D217" s="8"/>
      <c r="E217" s="8" t="s">
        <v>907</v>
      </c>
      <c r="F217" s="8"/>
      <c r="G217" s="8"/>
      <c r="H217" s="8"/>
      <c r="I217" s="8"/>
      <c r="J217" s="8"/>
      <c r="K217" s="8"/>
      <c r="L217" s="20"/>
      <c r="M217" s="20"/>
      <c r="N217" s="20"/>
      <c r="O217" s="20"/>
      <c r="P217" s="20"/>
      <c r="Q217" s="20"/>
      <c r="R217" s="20"/>
      <c r="S217" s="20"/>
      <c r="T217" s="20"/>
      <c r="U217" s="20"/>
      <c r="V217" s="13"/>
      <c r="W217" s="10"/>
    </row>
    <row r="218" spans="1:23" s="11" customFormat="1" ht="15" customHeight="1" x14ac:dyDescent="0.2">
      <c r="A218" s="12" t="s">
        <v>908</v>
      </c>
      <c r="B218" s="8"/>
      <c r="C218" s="8" t="s">
        <v>909</v>
      </c>
      <c r="D218" s="8"/>
      <c r="E218" s="8" t="s">
        <v>910</v>
      </c>
      <c r="F218" s="8"/>
      <c r="G218" s="8"/>
      <c r="H218" s="8"/>
      <c r="I218" s="8"/>
      <c r="J218" s="8"/>
      <c r="K218" s="8"/>
      <c r="L218" s="24"/>
      <c r="M218" s="24"/>
      <c r="N218" s="20"/>
      <c r="O218" s="20"/>
      <c r="P218" s="20"/>
      <c r="Q218" s="24"/>
      <c r="R218" s="24"/>
      <c r="S218" s="20"/>
      <c r="T218" s="20"/>
      <c r="U218" s="20"/>
      <c r="V218" s="13"/>
      <c r="W218" s="10"/>
    </row>
    <row r="219" spans="1:23" s="11" customFormat="1" ht="15" customHeight="1" x14ac:dyDescent="0.2">
      <c r="A219" s="12" t="s">
        <v>918</v>
      </c>
      <c r="B219" s="8"/>
      <c r="C219" s="8" t="s">
        <v>919</v>
      </c>
      <c r="D219" s="8"/>
      <c r="E219" s="8" t="s">
        <v>920</v>
      </c>
      <c r="F219" s="8"/>
      <c r="G219" s="8"/>
      <c r="H219" s="8"/>
      <c r="I219" s="8"/>
      <c r="J219" s="8"/>
      <c r="K219" s="8"/>
      <c r="L219" s="20"/>
      <c r="M219" s="20"/>
      <c r="N219" s="20"/>
      <c r="O219" s="20"/>
      <c r="P219" s="20"/>
      <c r="Q219" s="20"/>
      <c r="R219" s="20"/>
      <c r="S219" s="20"/>
      <c r="T219" s="20"/>
      <c r="U219" s="20"/>
      <c r="V219" s="13"/>
      <c r="W219" s="10"/>
    </row>
    <row r="220" spans="1:23" s="11" customFormat="1" ht="15" customHeight="1" x14ac:dyDescent="0.2">
      <c r="A220" s="12" t="s">
        <v>921</v>
      </c>
      <c r="B220" s="8"/>
      <c r="C220" s="8" t="s">
        <v>922</v>
      </c>
      <c r="D220" s="8"/>
      <c r="E220" s="8" t="s">
        <v>923</v>
      </c>
      <c r="F220" s="8"/>
      <c r="G220" s="8"/>
      <c r="H220" s="8"/>
      <c r="I220" s="8"/>
      <c r="J220" s="8"/>
      <c r="K220" s="8"/>
      <c r="L220" s="24"/>
      <c r="M220" s="24"/>
      <c r="N220" s="20"/>
      <c r="O220" s="20"/>
      <c r="P220" s="20"/>
      <c r="Q220" s="24"/>
      <c r="R220" s="24"/>
      <c r="S220" s="20"/>
      <c r="T220" s="20"/>
      <c r="U220" s="20"/>
      <c r="V220" s="13"/>
      <c r="W220" s="10"/>
    </row>
    <row r="221" spans="1:23" s="11" customFormat="1" ht="15" customHeight="1" x14ac:dyDescent="0.2">
      <c r="A221" s="12" t="s">
        <v>924</v>
      </c>
      <c r="B221" s="8"/>
      <c r="C221" s="8" t="s">
        <v>925</v>
      </c>
      <c r="D221" s="8"/>
      <c r="E221" s="8" t="s">
        <v>926</v>
      </c>
      <c r="F221" s="8"/>
      <c r="G221" s="8"/>
      <c r="H221" s="8"/>
      <c r="I221" s="8"/>
      <c r="J221" s="8"/>
      <c r="K221" s="8"/>
      <c r="L221" s="20"/>
      <c r="M221" s="20"/>
      <c r="N221" s="20"/>
      <c r="O221" s="20"/>
      <c r="P221" s="20"/>
      <c r="Q221" s="20"/>
      <c r="R221" s="20"/>
      <c r="S221" s="20"/>
      <c r="T221" s="20"/>
      <c r="U221" s="20"/>
      <c r="V221" s="13"/>
      <c r="W221" s="10"/>
    </row>
    <row r="222" spans="1:23" s="11" customFormat="1" ht="15" customHeight="1" x14ac:dyDescent="0.2">
      <c r="A222" s="12" t="s">
        <v>927</v>
      </c>
      <c r="B222" s="8"/>
      <c r="C222" s="8" t="s">
        <v>928</v>
      </c>
      <c r="D222" s="8"/>
      <c r="E222" s="8" t="s">
        <v>929</v>
      </c>
      <c r="F222" s="8"/>
      <c r="G222" s="8"/>
      <c r="H222" s="8"/>
      <c r="I222" s="8"/>
      <c r="J222" s="8"/>
      <c r="K222" s="8"/>
      <c r="L222" s="24"/>
      <c r="M222" s="24"/>
      <c r="N222" s="20"/>
      <c r="O222" s="20"/>
      <c r="P222" s="20"/>
      <c r="Q222" s="24"/>
      <c r="R222" s="24"/>
      <c r="S222" s="20"/>
      <c r="T222" s="20"/>
      <c r="U222" s="20"/>
      <c r="V222" s="13"/>
      <c r="W222" s="10"/>
    </row>
    <row r="223" spans="1:23" s="11" customFormat="1" ht="15" customHeight="1" x14ac:dyDescent="0.2">
      <c r="A223" s="12" t="s">
        <v>937</v>
      </c>
      <c r="B223" s="8"/>
      <c r="C223" s="8" t="s">
        <v>938</v>
      </c>
      <c r="D223" s="8"/>
      <c r="E223" s="8" t="s">
        <v>939</v>
      </c>
      <c r="F223" s="8"/>
      <c r="G223" s="8"/>
      <c r="H223" s="8"/>
      <c r="I223" s="8"/>
      <c r="J223" s="8"/>
      <c r="K223" s="8"/>
      <c r="L223" s="20"/>
      <c r="M223" s="20"/>
      <c r="N223" s="20"/>
      <c r="O223" s="20"/>
      <c r="P223" s="20"/>
      <c r="Q223" s="20"/>
      <c r="R223" s="20"/>
      <c r="S223" s="20"/>
      <c r="T223" s="20"/>
      <c r="U223" s="20"/>
      <c r="V223" s="13"/>
      <c r="W223" s="10"/>
    </row>
    <row r="224" spans="1:23" s="11" customFormat="1" ht="15" customHeight="1" x14ac:dyDescent="0.2">
      <c r="A224" s="12" t="s">
        <v>940</v>
      </c>
      <c r="B224" s="8"/>
      <c r="C224" s="8" t="s">
        <v>941</v>
      </c>
      <c r="D224" s="8"/>
      <c r="E224" s="8" t="s">
        <v>942</v>
      </c>
      <c r="F224" s="8"/>
      <c r="G224" s="8"/>
      <c r="H224" s="8"/>
      <c r="I224" s="8"/>
      <c r="J224" s="8"/>
      <c r="K224" s="8"/>
      <c r="L224" s="24"/>
      <c r="M224" s="24"/>
      <c r="N224" s="20"/>
      <c r="O224" s="20"/>
      <c r="P224" s="20"/>
      <c r="Q224" s="24"/>
      <c r="R224" s="24"/>
      <c r="S224" s="20"/>
      <c r="T224" s="20"/>
      <c r="U224" s="20"/>
      <c r="V224" s="13"/>
      <c r="W224" s="10"/>
    </row>
    <row r="225" spans="1:23" s="11" customFormat="1" ht="15" customHeight="1" x14ac:dyDescent="0.2">
      <c r="A225" s="12" t="s">
        <v>943</v>
      </c>
      <c r="B225" s="8"/>
      <c r="C225" s="8" t="s">
        <v>944</v>
      </c>
      <c r="D225" s="8"/>
      <c r="E225" s="8" t="s">
        <v>945</v>
      </c>
      <c r="F225" s="8"/>
      <c r="G225" s="8"/>
      <c r="H225" s="8"/>
      <c r="I225" s="8"/>
      <c r="J225" s="8"/>
      <c r="K225" s="8"/>
      <c r="L225" s="20"/>
      <c r="M225" s="20"/>
      <c r="N225" s="20"/>
      <c r="O225" s="20"/>
      <c r="P225" s="20"/>
      <c r="Q225" s="20"/>
      <c r="R225" s="20"/>
      <c r="S225" s="20"/>
      <c r="T225" s="20"/>
      <c r="U225" s="20"/>
      <c r="V225" s="13"/>
      <c r="W225" s="10"/>
    </row>
    <row r="226" spans="1:23" s="11" customFormat="1" ht="15" customHeight="1" x14ac:dyDescent="0.2">
      <c r="A226" s="12" t="s">
        <v>946</v>
      </c>
      <c r="B226" s="8"/>
      <c r="C226" s="8" t="s">
        <v>947</v>
      </c>
      <c r="D226" s="8"/>
      <c r="E226" s="8" t="s">
        <v>948</v>
      </c>
      <c r="F226" s="8"/>
      <c r="G226" s="8"/>
      <c r="H226" s="8"/>
      <c r="I226" s="8"/>
      <c r="J226" s="8"/>
      <c r="K226" s="8"/>
      <c r="L226" s="24"/>
      <c r="M226" s="24"/>
      <c r="N226" s="20"/>
      <c r="O226" s="20"/>
      <c r="P226" s="20"/>
      <c r="Q226" s="24"/>
      <c r="R226" s="24"/>
      <c r="S226" s="20"/>
      <c r="T226" s="20"/>
      <c r="U226" s="20"/>
      <c r="V226" s="13"/>
      <c r="W226" s="10"/>
    </row>
    <row r="227" spans="1:23" s="11" customFormat="1" ht="15" customHeight="1" x14ac:dyDescent="0.2">
      <c r="A227" s="12" t="s">
        <v>949</v>
      </c>
      <c r="B227" s="8"/>
      <c r="C227" s="8" t="s">
        <v>950</v>
      </c>
      <c r="D227" s="8"/>
      <c r="E227" s="8" t="s">
        <v>945</v>
      </c>
      <c r="F227" s="8"/>
      <c r="G227" s="8"/>
      <c r="H227" s="8"/>
      <c r="I227" s="8"/>
      <c r="J227" s="8"/>
      <c r="K227" s="8"/>
      <c r="L227" s="20"/>
      <c r="M227" s="20"/>
      <c r="N227" s="20"/>
      <c r="O227" s="20"/>
      <c r="P227" s="20"/>
      <c r="Q227" s="20"/>
      <c r="R227" s="20"/>
      <c r="S227" s="20"/>
      <c r="T227" s="20"/>
      <c r="U227" s="20"/>
      <c r="V227" s="13"/>
      <c r="W227" s="10"/>
    </row>
    <row r="228" spans="1:23" s="11" customFormat="1" ht="15" customHeight="1" x14ac:dyDescent="0.2">
      <c r="A228" s="12" t="s">
        <v>951</v>
      </c>
      <c r="B228" s="8"/>
      <c r="C228" s="8" t="s">
        <v>952</v>
      </c>
      <c r="D228" s="8"/>
      <c r="E228" s="8" t="s">
        <v>953</v>
      </c>
      <c r="F228" s="8"/>
      <c r="G228" s="8"/>
      <c r="H228" s="8"/>
      <c r="I228" s="8"/>
      <c r="J228" s="8"/>
      <c r="K228" s="8"/>
      <c r="L228" s="24"/>
      <c r="M228" s="24"/>
      <c r="N228" s="20"/>
      <c r="O228" s="20"/>
      <c r="P228" s="20"/>
      <c r="Q228" s="24"/>
      <c r="R228" s="24"/>
      <c r="S228" s="20"/>
      <c r="T228" s="20"/>
      <c r="U228" s="20"/>
      <c r="V228" s="13"/>
      <c r="W228" s="10"/>
    </row>
    <row r="229" spans="1:23" s="11" customFormat="1" ht="15" customHeight="1" x14ac:dyDescent="0.2">
      <c r="A229" s="12" t="s">
        <v>960</v>
      </c>
      <c r="B229" s="8"/>
      <c r="C229" s="8" t="s">
        <v>961</v>
      </c>
      <c r="D229" s="8"/>
      <c r="E229" s="8" t="s">
        <v>962</v>
      </c>
      <c r="F229" s="8"/>
      <c r="G229" s="8"/>
      <c r="H229" s="8"/>
      <c r="I229" s="8"/>
      <c r="J229" s="8"/>
      <c r="K229" s="8"/>
      <c r="L229" s="20"/>
      <c r="M229" s="20"/>
      <c r="N229" s="20"/>
      <c r="O229" s="20"/>
      <c r="P229" s="20"/>
      <c r="Q229" s="20"/>
      <c r="R229" s="20"/>
      <c r="S229" s="20"/>
      <c r="T229" s="20"/>
      <c r="U229" s="20"/>
      <c r="V229" s="13"/>
      <c r="W229" s="10"/>
    </row>
    <row r="230" spans="1:23" s="11" customFormat="1" ht="15" customHeight="1" x14ac:dyDescent="0.2">
      <c r="A230" s="12" t="s">
        <v>963</v>
      </c>
      <c r="B230" s="8"/>
      <c r="C230" s="8" t="s">
        <v>964</v>
      </c>
      <c r="D230" s="8"/>
      <c r="E230" s="8" t="s">
        <v>965</v>
      </c>
      <c r="F230" s="8"/>
      <c r="G230" s="8"/>
      <c r="H230" s="8"/>
      <c r="I230" s="8"/>
      <c r="J230" s="8"/>
      <c r="K230" s="8"/>
      <c r="L230" s="24"/>
      <c r="M230" s="24"/>
      <c r="N230" s="20"/>
      <c r="O230" s="20"/>
      <c r="P230" s="20"/>
      <c r="Q230" s="24"/>
      <c r="R230" s="24"/>
      <c r="S230" s="20"/>
      <c r="T230" s="20"/>
      <c r="U230" s="20"/>
      <c r="V230" s="13"/>
      <c r="W230" s="10"/>
    </row>
    <row r="231" spans="1:23" s="11" customFormat="1" ht="15" customHeight="1" x14ac:dyDescent="0.2">
      <c r="A231" s="12" t="s">
        <v>966</v>
      </c>
      <c r="B231" s="8"/>
      <c r="C231" s="8" t="s">
        <v>967</v>
      </c>
      <c r="D231" s="8"/>
      <c r="E231" s="8" t="s">
        <v>945</v>
      </c>
      <c r="F231" s="8"/>
      <c r="G231" s="8"/>
      <c r="H231" s="8"/>
      <c r="I231" s="8"/>
      <c r="J231" s="8"/>
      <c r="K231" s="8"/>
      <c r="L231" s="20"/>
      <c r="M231" s="20"/>
      <c r="N231" s="20"/>
      <c r="O231" s="20"/>
      <c r="P231" s="20"/>
      <c r="Q231" s="20"/>
      <c r="R231" s="20"/>
      <c r="S231" s="20"/>
      <c r="T231" s="20"/>
      <c r="U231" s="20"/>
      <c r="V231" s="13"/>
      <c r="W231" s="10"/>
    </row>
    <row r="232" spans="1:23" s="11" customFormat="1" ht="15" customHeight="1" x14ac:dyDescent="0.2">
      <c r="A232" s="12" t="s">
        <v>968</v>
      </c>
      <c r="B232" s="8"/>
      <c r="C232" s="8" t="s">
        <v>969</v>
      </c>
      <c r="D232" s="8"/>
      <c r="E232" s="8" t="s">
        <v>970</v>
      </c>
      <c r="F232" s="8"/>
      <c r="G232" s="8"/>
      <c r="H232" s="8"/>
      <c r="I232" s="8"/>
      <c r="J232" s="8"/>
      <c r="K232" s="8"/>
      <c r="L232" s="24"/>
      <c r="M232" s="24"/>
      <c r="N232" s="20"/>
      <c r="O232" s="20"/>
      <c r="P232" s="20"/>
      <c r="Q232" s="24"/>
      <c r="R232" s="24"/>
      <c r="S232" s="20"/>
      <c r="T232" s="20"/>
      <c r="U232" s="20"/>
      <c r="V232" s="13"/>
      <c r="W232" s="10"/>
    </row>
    <row r="233" spans="1:23" s="11" customFormat="1" ht="15" customHeight="1" x14ac:dyDescent="0.2">
      <c r="A233" s="12" t="s">
        <v>971</v>
      </c>
      <c r="B233" s="8"/>
      <c r="C233" s="8" t="s">
        <v>972</v>
      </c>
      <c r="D233" s="8"/>
      <c r="E233" s="8" t="s">
        <v>973</v>
      </c>
      <c r="F233" s="8"/>
      <c r="G233" s="8"/>
      <c r="H233" s="8"/>
      <c r="I233" s="8"/>
      <c r="J233" s="8"/>
      <c r="K233" s="8"/>
      <c r="L233" s="20"/>
      <c r="M233" s="20"/>
      <c r="N233" s="20"/>
      <c r="O233" s="20"/>
      <c r="P233" s="20"/>
      <c r="Q233" s="20"/>
      <c r="R233" s="20"/>
      <c r="S233" s="20"/>
      <c r="T233" s="20"/>
      <c r="U233" s="20"/>
      <c r="V233" s="13"/>
      <c r="W233" s="10"/>
    </row>
    <row r="234" spans="1:23" s="11" customFormat="1" ht="15" customHeight="1" x14ac:dyDescent="0.2">
      <c r="A234" s="12" t="s">
        <v>984</v>
      </c>
      <c r="B234" s="8"/>
      <c r="C234" s="8" t="s">
        <v>985</v>
      </c>
      <c r="D234" s="8"/>
      <c r="E234" s="8" t="s">
        <v>945</v>
      </c>
      <c r="F234" s="8"/>
      <c r="G234" s="8"/>
      <c r="H234" s="8"/>
      <c r="I234" s="8"/>
      <c r="J234" s="8"/>
      <c r="K234" s="8"/>
      <c r="L234" s="24"/>
      <c r="M234" s="24"/>
      <c r="N234" s="20"/>
      <c r="O234" s="20"/>
      <c r="P234" s="20"/>
      <c r="Q234" s="24"/>
      <c r="R234" s="24"/>
      <c r="S234" s="20"/>
      <c r="T234" s="20"/>
      <c r="U234" s="20"/>
      <c r="V234" s="13"/>
      <c r="W234" s="10"/>
    </row>
    <row r="235" spans="1:23" s="11" customFormat="1" ht="15" customHeight="1" x14ac:dyDescent="0.2">
      <c r="A235" s="12" t="s">
        <v>986</v>
      </c>
      <c r="B235" s="8"/>
      <c r="C235" s="8" t="s">
        <v>987</v>
      </c>
      <c r="D235" s="8"/>
      <c r="E235" s="8" t="s">
        <v>945</v>
      </c>
      <c r="F235" s="8"/>
      <c r="G235" s="8"/>
      <c r="H235" s="8"/>
      <c r="I235" s="8"/>
      <c r="J235" s="8"/>
      <c r="K235" s="8"/>
      <c r="L235" s="20"/>
      <c r="M235" s="20"/>
      <c r="N235" s="20"/>
      <c r="O235" s="20"/>
      <c r="P235" s="20"/>
      <c r="Q235" s="20"/>
      <c r="R235" s="20"/>
      <c r="S235" s="20"/>
      <c r="T235" s="20"/>
      <c r="U235" s="20"/>
      <c r="V235" s="13"/>
      <c r="W235" s="10"/>
    </row>
    <row r="236" spans="1:23" s="11" customFormat="1" ht="15" customHeight="1" x14ac:dyDescent="0.2">
      <c r="A236" s="12" t="s">
        <v>988</v>
      </c>
      <c r="B236" s="8"/>
      <c r="C236" s="8" t="s">
        <v>989</v>
      </c>
      <c r="D236" s="8"/>
      <c r="E236" s="8" t="s">
        <v>990</v>
      </c>
      <c r="F236" s="8"/>
      <c r="G236" s="8"/>
      <c r="H236" s="8"/>
      <c r="I236" s="8"/>
      <c r="J236" s="8"/>
      <c r="K236" s="8"/>
      <c r="L236" s="24"/>
      <c r="M236" s="24"/>
      <c r="N236" s="20"/>
      <c r="O236" s="20"/>
      <c r="P236" s="20"/>
      <c r="Q236" s="24"/>
      <c r="R236" s="24"/>
      <c r="S236" s="20"/>
      <c r="T236" s="20"/>
      <c r="U236" s="20"/>
      <c r="V236" s="13"/>
      <c r="W236" s="10"/>
    </row>
    <row r="237" spans="1:23" s="11" customFormat="1" ht="15" customHeight="1" x14ac:dyDescent="0.2">
      <c r="A237" s="12" t="s">
        <v>991</v>
      </c>
      <c r="B237" s="8"/>
      <c r="C237" s="8" t="s">
        <v>992</v>
      </c>
      <c r="D237" s="8"/>
      <c r="E237" s="8" t="s">
        <v>945</v>
      </c>
      <c r="F237" s="8"/>
      <c r="G237" s="8"/>
      <c r="H237" s="8"/>
      <c r="I237" s="8"/>
      <c r="J237" s="8"/>
      <c r="K237" s="8"/>
      <c r="L237" s="20"/>
      <c r="M237" s="20"/>
      <c r="N237" s="20"/>
      <c r="O237" s="20"/>
      <c r="P237" s="20"/>
      <c r="Q237" s="20"/>
      <c r="R237" s="20"/>
      <c r="S237" s="20"/>
      <c r="T237" s="20"/>
      <c r="U237" s="20"/>
      <c r="V237" s="13"/>
      <c r="W237" s="10"/>
    </row>
    <row r="238" spans="1:23" s="11" customFormat="1" ht="15" customHeight="1" x14ac:dyDescent="0.2">
      <c r="A238" s="12" t="s">
        <v>993</v>
      </c>
      <c r="B238" s="8"/>
      <c r="C238" s="8" t="s">
        <v>994</v>
      </c>
      <c r="D238" s="8"/>
      <c r="E238" s="8" t="s">
        <v>995</v>
      </c>
      <c r="F238" s="8"/>
      <c r="G238" s="8"/>
      <c r="H238" s="8"/>
      <c r="I238" s="8"/>
      <c r="J238" s="8"/>
      <c r="K238" s="8"/>
      <c r="L238" s="24"/>
      <c r="M238" s="24"/>
      <c r="N238" s="20"/>
      <c r="O238" s="20"/>
      <c r="P238" s="20"/>
      <c r="Q238" s="24"/>
      <c r="R238" s="24"/>
      <c r="S238" s="20"/>
      <c r="T238" s="20"/>
      <c r="U238" s="20"/>
      <c r="V238" s="13"/>
      <c r="W238" s="10"/>
    </row>
    <row r="239" spans="1:23" s="11" customFormat="1" ht="15" customHeight="1" x14ac:dyDescent="0.2">
      <c r="A239" s="12" t="s">
        <v>1004</v>
      </c>
      <c r="B239" s="8"/>
      <c r="C239" s="8" t="s">
        <v>1005</v>
      </c>
      <c r="D239" s="8"/>
      <c r="E239" s="8" t="s">
        <v>1006</v>
      </c>
      <c r="F239" s="8"/>
      <c r="G239" s="8"/>
      <c r="H239" s="8"/>
      <c r="I239" s="8"/>
      <c r="J239" s="8"/>
      <c r="K239" s="8"/>
      <c r="L239" s="20"/>
      <c r="M239" s="20"/>
      <c r="N239" s="20"/>
      <c r="O239" s="20"/>
      <c r="P239" s="20"/>
      <c r="Q239" s="20"/>
      <c r="R239" s="20"/>
      <c r="S239" s="20"/>
      <c r="T239" s="20"/>
      <c r="U239" s="20"/>
      <c r="V239" s="13"/>
      <c r="W239" s="10"/>
    </row>
    <row r="240" spans="1:23" s="11" customFormat="1" ht="15" customHeight="1" x14ac:dyDescent="0.2">
      <c r="A240" s="12" t="s">
        <v>1007</v>
      </c>
      <c r="B240" s="8"/>
      <c r="C240" s="8" t="s">
        <v>1008</v>
      </c>
      <c r="D240" s="8"/>
      <c r="E240" s="8" t="s">
        <v>1009</v>
      </c>
      <c r="F240" s="8"/>
      <c r="G240" s="8"/>
      <c r="H240" s="8"/>
      <c r="I240" s="8"/>
      <c r="J240" s="8"/>
      <c r="K240" s="8"/>
      <c r="L240" s="24"/>
      <c r="M240" s="24"/>
      <c r="N240" s="20"/>
      <c r="O240" s="20"/>
      <c r="P240" s="20"/>
      <c r="Q240" s="24"/>
      <c r="R240" s="24"/>
      <c r="S240" s="20"/>
      <c r="T240" s="20"/>
      <c r="U240" s="20"/>
      <c r="V240" s="13"/>
      <c r="W240" s="10"/>
    </row>
    <row r="241" spans="1:23" s="11" customFormat="1" ht="15" customHeight="1" x14ac:dyDescent="0.2">
      <c r="A241" s="12" t="s">
        <v>1010</v>
      </c>
      <c r="B241" s="8"/>
      <c r="C241" s="8" t="s">
        <v>1011</v>
      </c>
      <c r="D241" s="8"/>
      <c r="E241" s="8" t="s">
        <v>945</v>
      </c>
      <c r="F241" s="8"/>
      <c r="G241" s="8"/>
      <c r="H241" s="8"/>
      <c r="I241" s="8"/>
      <c r="J241" s="8"/>
      <c r="K241" s="8"/>
      <c r="L241" s="20"/>
      <c r="M241" s="20"/>
      <c r="N241" s="20"/>
      <c r="O241" s="20"/>
      <c r="P241" s="20"/>
      <c r="Q241" s="20"/>
      <c r="R241" s="20"/>
      <c r="S241" s="20"/>
      <c r="T241" s="20"/>
      <c r="U241" s="20"/>
      <c r="V241" s="13"/>
      <c r="W241" s="10"/>
    </row>
    <row r="242" spans="1:23" s="11" customFormat="1" ht="15" customHeight="1" x14ac:dyDescent="0.2">
      <c r="A242" s="12" t="s">
        <v>1012</v>
      </c>
      <c r="B242" s="8"/>
      <c r="C242" s="8" t="s">
        <v>1013</v>
      </c>
      <c r="D242" s="8"/>
      <c r="E242" s="8" t="s">
        <v>1014</v>
      </c>
      <c r="F242" s="8"/>
      <c r="G242" s="8"/>
      <c r="H242" s="8"/>
      <c r="I242" s="8"/>
      <c r="J242" s="8"/>
      <c r="K242" s="8"/>
      <c r="L242" s="24"/>
      <c r="M242" s="24"/>
      <c r="N242" s="20"/>
      <c r="O242" s="20"/>
      <c r="P242" s="20"/>
      <c r="Q242" s="24"/>
      <c r="R242" s="24"/>
      <c r="S242" s="20"/>
      <c r="T242" s="20"/>
      <c r="U242" s="20"/>
      <c r="V242" s="13"/>
      <c r="W242" s="10"/>
    </row>
    <row r="243" spans="1:23" s="11" customFormat="1" ht="15" customHeight="1" x14ac:dyDescent="0.2">
      <c r="A243" s="12" t="s">
        <v>1015</v>
      </c>
      <c r="B243" s="8"/>
      <c r="C243" s="8" t="s">
        <v>961</v>
      </c>
      <c r="D243" s="8"/>
      <c r="E243" s="8" t="s">
        <v>1016</v>
      </c>
      <c r="F243" s="8"/>
      <c r="G243" s="8"/>
      <c r="H243" s="8"/>
      <c r="I243" s="8"/>
      <c r="J243" s="8"/>
      <c r="K243" s="8"/>
      <c r="L243" s="20"/>
      <c r="M243" s="20"/>
      <c r="N243" s="20"/>
      <c r="O243" s="20"/>
      <c r="P243" s="20"/>
      <c r="Q243" s="20"/>
      <c r="R243" s="20"/>
      <c r="S243" s="20"/>
      <c r="T243" s="20"/>
      <c r="U243" s="20"/>
      <c r="V243" s="13"/>
      <c r="W243" s="10"/>
    </row>
    <row r="244" spans="1:23" s="11" customFormat="1" ht="15" customHeight="1" x14ac:dyDescent="0.2">
      <c r="A244" s="12" t="s">
        <v>1017</v>
      </c>
      <c r="B244" s="8"/>
      <c r="C244" s="8" t="s">
        <v>1018</v>
      </c>
      <c r="D244" s="8"/>
      <c r="E244" s="8" t="s">
        <v>1019</v>
      </c>
      <c r="F244" s="8"/>
      <c r="G244" s="8"/>
      <c r="H244" s="8"/>
      <c r="I244" s="8"/>
      <c r="J244" s="8"/>
      <c r="K244" s="8"/>
      <c r="L244" s="24"/>
      <c r="M244" s="24"/>
      <c r="N244" s="20"/>
      <c r="O244" s="20"/>
      <c r="P244" s="20"/>
      <c r="Q244" s="24"/>
      <c r="R244" s="24"/>
      <c r="S244" s="20"/>
      <c r="T244" s="20"/>
      <c r="U244" s="20"/>
      <c r="V244" s="13"/>
      <c r="W244" s="10"/>
    </row>
    <row r="245" spans="1:23" s="11" customFormat="1" ht="15" customHeight="1" x14ac:dyDescent="0.2">
      <c r="A245" s="12" t="s">
        <v>1020</v>
      </c>
      <c r="B245" s="8"/>
      <c r="C245" s="8" t="s">
        <v>1021</v>
      </c>
      <c r="D245" s="8"/>
      <c r="E245" s="8" t="s">
        <v>1022</v>
      </c>
      <c r="F245" s="8"/>
      <c r="G245" s="8"/>
      <c r="H245" s="8"/>
      <c r="I245" s="8"/>
      <c r="J245" s="8"/>
      <c r="K245" s="8"/>
      <c r="L245" s="20"/>
      <c r="M245" s="20"/>
      <c r="N245" s="20"/>
      <c r="O245" s="20"/>
      <c r="P245" s="20"/>
      <c r="Q245" s="20"/>
      <c r="R245" s="20"/>
      <c r="S245" s="20"/>
      <c r="T245" s="20"/>
      <c r="U245" s="20"/>
      <c r="V245" s="13"/>
      <c r="W245" s="10"/>
    </row>
    <row r="246" spans="1:23" s="11" customFormat="1" ht="15" customHeight="1" x14ac:dyDescent="0.2">
      <c r="A246" s="12" t="s">
        <v>1023</v>
      </c>
      <c r="B246" s="8"/>
      <c r="C246" s="8" t="s">
        <v>1024</v>
      </c>
      <c r="D246" s="8"/>
      <c r="E246" s="8" t="s">
        <v>1025</v>
      </c>
      <c r="F246" s="8"/>
      <c r="G246" s="8"/>
      <c r="H246" s="8"/>
      <c r="I246" s="8"/>
      <c r="J246" s="8"/>
      <c r="K246" s="8"/>
      <c r="L246" s="24"/>
      <c r="M246" s="24"/>
      <c r="N246" s="20"/>
      <c r="O246" s="20"/>
      <c r="P246" s="20"/>
      <c r="Q246" s="24"/>
      <c r="R246" s="24"/>
      <c r="S246" s="20"/>
      <c r="T246" s="20"/>
      <c r="U246" s="20"/>
      <c r="V246" s="13"/>
      <c r="W246" s="10"/>
    </row>
    <row r="247" spans="1:23" s="11" customFormat="1" ht="15" customHeight="1" x14ac:dyDescent="0.2">
      <c r="A247" s="12" t="s">
        <v>1026</v>
      </c>
      <c r="B247" s="8"/>
      <c r="C247" s="8" t="s">
        <v>1027</v>
      </c>
      <c r="D247" s="8"/>
      <c r="E247" s="8" t="s">
        <v>1028</v>
      </c>
      <c r="F247" s="8"/>
      <c r="G247" s="8"/>
      <c r="H247" s="8"/>
      <c r="I247" s="8"/>
      <c r="J247" s="8"/>
      <c r="K247" s="8"/>
      <c r="L247" s="20"/>
      <c r="M247" s="20"/>
      <c r="N247" s="20"/>
      <c r="O247" s="20"/>
      <c r="P247" s="20"/>
      <c r="Q247" s="20"/>
      <c r="R247" s="20"/>
      <c r="S247" s="20"/>
      <c r="T247" s="20"/>
      <c r="U247" s="20"/>
      <c r="V247" s="13"/>
      <c r="W247" s="10"/>
    </row>
    <row r="248" spans="1:23" s="11" customFormat="1" ht="15" customHeight="1" x14ac:dyDescent="0.2">
      <c r="A248" s="12" t="s">
        <v>1029</v>
      </c>
      <c r="B248" s="8"/>
      <c r="C248" s="8" t="s">
        <v>1030</v>
      </c>
      <c r="D248" s="8"/>
      <c r="E248" s="8" t="s">
        <v>1031</v>
      </c>
      <c r="F248" s="8"/>
      <c r="G248" s="8"/>
      <c r="H248" s="8"/>
      <c r="I248" s="8"/>
      <c r="J248" s="8"/>
      <c r="K248" s="8"/>
      <c r="L248" s="24"/>
      <c r="M248" s="24"/>
      <c r="N248" s="20"/>
      <c r="O248" s="20"/>
      <c r="P248" s="20"/>
      <c r="Q248" s="24"/>
      <c r="R248" s="24"/>
      <c r="S248" s="20"/>
      <c r="T248" s="20"/>
      <c r="U248" s="20"/>
      <c r="V248" s="13"/>
      <c r="W248" s="10"/>
    </row>
    <row r="249" spans="1:23" s="11" customFormat="1" ht="15" customHeight="1" x14ac:dyDescent="0.2">
      <c r="A249" s="12" t="s">
        <v>1032</v>
      </c>
      <c r="B249" s="8"/>
      <c r="C249" s="8" t="s">
        <v>1033</v>
      </c>
      <c r="D249" s="8"/>
      <c r="E249" s="8" t="s">
        <v>1034</v>
      </c>
      <c r="F249" s="8"/>
      <c r="G249" s="8"/>
      <c r="H249" s="8"/>
      <c r="I249" s="8"/>
      <c r="J249" s="8"/>
      <c r="K249" s="8"/>
      <c r="L249" s="20"/>
      <c r="M249" s="20"/>
      <c r="N249" s="20"/>
      <c r="O249" s="20"/>
      <c r="P249" s="20"/>
      <c r="Q249" s="20"/>
      <c r="R249" s="20"/>
      <c r="S249" s="20"/>
      <c r="T249" s="20"/>
      <c r="U249" s="20"/>
      <c r="V249" s="13"/>
      <c r="W249" s="10"/>
    </row>
    <row r="250" spans="1:23" s="11" customFormat="1" ht="15" customHeight="1" x14ac:dyDescent="0.2">
      <c r="A250" s="12" t="s">
        <v>1035</v>
      </c>
      <c r="B250" s="8"/>
      <c r="C250" s="8" t="s">
        <v>1036</v>
      </c>
      <c r="D250" s="8"/>
      <c r="E250" s="8" t="s">
        <v>1037</v>
      </c>
      <c r="F250" s="8"/>
      <c r="G250" s="8"/>
      <c r="H250" s="8"/>
      <c r="I250" s="8"/>
      <c r="J250" s="8"/>
      <c r="K250" s="8"/>
      <c r="L250" s="24"/>
      <c r="M250" s="24"/>
      <c r="N250" s="20"/>
      <c r="O250" s="20"/>
      <c r="P250" s="20"/>
      <c r="Q250" s="24"/>
      <c r="R250" s="24"/>
      <c r="S250" s="20"/>
      <c r="T250" s="20"/>
      <c r="U250" s="20"/>
      <c r="V250" s="13"/>
      <c r="W250" s="10"/>
    </row>
    <row r="251" spans="1:23" s="11" customFormat="1" ht="15" customHeight="1" x14ac:dyDescent="0.2">
      <c r="A251" s="12" t="s">
        <v>1038</v>
      </c>
      <c r="B251" s="8"/>
      <c r="C251" s="8" t="s">
        <v>1039</v>
      </c>
      <c r="D251" s="8"/>
      <c r="E251" s="8" t="s">
        <v>1040</v>
      </c>
      <c r="F251" s="8"/>
      <c r="G251" s="8"/>
      <c r="H251" s="8"/>
      <c r="I251" s="8"/>
      <c r="J251" s="8"/>
      <c r="K251" s="8"/>
      <c r="L251" s="20"/>
      <c r="M251" s="20"/>
      <c r="N251" s="20"/>
      <c r="O251" s="20"/>
      <c r="P251" s="20"/>
      <c r="Q251" s="20"/>
      <c r="R251" s="20"/>
      <c r="S251" s="20"/>
      <c r="T251" s="20"/>
      <c r="U251" s="20"/>
      <c r="V251" s="13"/>
      <c r="W251" s="10"/>
    </row>
    <row r="252" spans="1:23" s="11" customFormat="1" ht="15" customHeight="1" x14ac:dyDescent="0.2">
      <c r="A252" s="12" t="s">
        <v>1041</v>
      </c>
      <c r="B252" s="8"/>
      <c r="C252" s="8" t="s">
        <v>1042</v>
      </c>
      <c r="D252" s="8"/>
      <c r="E252" s="8" t="s">
        <v>1043</v>
      </c>
      <c r="F252" s="8"/>
      <c r="G252" s="8"/>
      <c r="H252" s="8"/>
      <c r="I252" s="8"/>
      <c r="J252" s="8"/>
      <c r="K252" s="8"/>
      <c r="L252" s="24"/>
      <c r="M252" s="24"/>
      <c r="N252" s="20"/>
      <c r="O252" s="20"/>
      <c r="P252" s="20"/>
      <c r="Q252" s="24"/>
      <c r="R252" s="24"/>
      <c r="S252" s="20"/>
      <c r="T252" s="20"/>
      <c r="U252" s="20"/>
      <c r="V252" s="13"/>
      <c r="W252" s="10"/>
    </row>
    <row r="253" spans="1:23" s="11" customFormat="1" ht="15" customHeight="1" x14ac:dyDescent="0.2">
      <c r="A253" s="12" t="s">
        <v>1044</v>
      </c>
      <c r="B253" s="8"/>
      <c r="C253" s="8" t="s">
        <v>1045</v>
      </c>
      <c r="D253" s="8"/>
      <c r="E253" s="8" t="s">
        <v>1046</v>
      </c>
      <c r="F253" s="8"/>
      <c r="G253" s="8"/>
      <c r="H253" s="8"/>
      <c r="I253" s="8"/>
      <c r="J253" s="8"/>
      <c r="K253" s="8"/>
      <c r="L253" s="20"/>
      <c r="M253" s="20"/>
      <c r="N253" s="20"/>
      <c r="O253" s="20"/>
      <c r="P253" s="20"/>
      <c r="Q253" s="20"/>
      <c r="R253" s="20"/>
      <c r="S253" s="20"/>
      <c r="T253" s="20"/>
      <c r="U253" s="20"/>
      <c r="V253" s="13"/>
      <c r="W253" s="10"/>
    </row>
    <row r="254" spans="1:23" s="11" customFormat="1" ht="15" customHeight="1" x14ac:dyDescent="0.2">
      <c r="A254" s="12" t="s">
        <v>1047</v>
      </c>
      <c r="B254" s="8"/>
      <c r="C254" s="8" t="s">
        <v>1048</v>
      </c>
      <c r="D254" s="8"/>
      <c r="E254" s="8" t="s">
        <v>1049</v>
      </c>
      <c r="F254" s="8"/>
      <c r="G254" s="8"/>
      <c r="H254" s="8"/>
      <c r="I254" s="8"/>
      <c r="J254" s="8"/>
      <c r="K254" s="8"/>
      <c r="L254" s="24"/>
      <c r="M254" s="24"/>
      <c r="N254" s="20"/>
      <c r="O254" s="20"/>
      <c r="P254" s="20"/>
      <c r="Q254" s="24"/>
      <c r="R254" s="24"/>
      <c r="S254" s="20"/>
      <c r="T254" s="20"/>
      <c r="U254" s="20"/>
      <c r="V254" s="13"/>
      <c r="W254" s="10"/>
    </row>
    <row r="255" spans="1:23" s="11" customFormat="1" ht="15" customHeight="1" x14ac:dyDescent="0.2">
      <c r="A255" s="12" t="s">
        <v>1050</v>
      </c>
      <c r="B255" s="8"/>
      <c r="C255" s="8" t="s">
        <v>1051</v>
      </c>
      <c r="D255" s="8"/>
      <c r="E255" s="8" t="s">
        <v>1052</v>
      </c>
      <c r="F255" s="8"/>
      <c r="G255" s="8"/>
      <c r="H255" s="8"/>
      <c r="I255" s="8"/>
      <c r="J255" s="8"/>
      <c r="K255" s="8"/>
      <c r="L255" s="20"/>
      <c r="M255" s="20"/>
      <c r="N255" s="20"/>
      <c r="O255" s="20"/>
      <c r="P255" s="20"/>
      <c r="Q255" s="20"/>
      <c r="R255" s="20"/>
      <c r="S255" s="20"/>
      <c r="T255" s="20"/>
      <c r="U255" s="20"/>
      <c r="V255" s="13"/>
      <c r="W255" s="10"/>
    </row>
    <row r="256" spans="1:23" s="11" customFormat="1" ht="15" customHeight="1" x14ac:dyDescent="0.2">
      <c r="A256" s="12" t="s">
        <v>1053</v>
      </c>
      <c r="B256" s="8"/>
      <c r="C256" s="8" t="s">
        <v>1054</v>
      </c>
      <c r="D256" s="8"/>
      <c r="E256" s="8" t="s">
        <v>1055</v>
      </c>
      <c r="F256" s="8"/>
      <c r="G256" s="8"/>
      <c r="H256" s="8"/>
      <c r="I256" s="8"/>
      <c r="J256" s="8"/>
      <c r="K256" s="8"/>
      <c r="L256" s="24"/>
      <c r="M256" s="24"/>
      <c r="N256" s="20"/>
      <c r="O256" s="20"/>
      <c r="P256" s="20"/>
      <c r="Q256" s="24"/>
      <c r="R256" s="24"/>
      <c r="S256" s="20"/>
      <c r="T256" s="20"/>
      <c r="U256" s="20"/>
      <c r="V256" s="13"/>
      <c r="W256" s="10"/>
    </row>
    <row r="257" spans="1:23" s="11" customFormat="1" ht="15" customHeight="1" x14ac:dyDescent="0.2">
      <c r="A257" s="12" t="s">
        <v>1056</v>
      </c>
      <c r="B257" s="8"/>
      <c r="C257" s="8" t="s">
        <v>1057</v>
      </c>
      <c r="D257" s="8"/>
      <c r="E257" s="8" t="s">
        <v>1058</v>
      </c>
      <c r="F257" s="8"/>
      <c r="G257" s="8"/>
      <c r="H257" s="8"/>
      <c r="I257" s="8"/>
      <c r="J257" s="8"/>
      <c r="K257" s="8"/>
      <c r="L257" s="20"/>
      <c r="M257" s="20"/>
      <c r="N257" s="20"/>
      <c r="O257" s="20"/>
      <c r="P257" s="20"/>
      <c r="Q257" s="20"/>
      <c r="R257" s="20"/>
      <c r="S257" s="20"/>
      <c r="T257" s="20"/>
      <c r="U257" s="20"/>
      <c r="V257" s="13"/>
      <c r="W257" s="10"/>
    </row>
    <row r="258" spans="1:23" s="11" customFormat="1" ht="15" customHeight="1" x14ac:dyDescent="0.2">
      <c r="A258" s="12" t="s">
        <v>1059</v>
      </c>
      <c r="B258" s="8"/>
      <c r="C258" s="8" t="s">
        <v>1060</v>
      </c>
      <c r="D258" s="8"/>
      <c r="E258" s="8" t="s">
        <v>1061</v>
      </c>
      <c r="F258" s="8"/>
      <c r="G258" s="8"/>
      <c r="H258" s="8"/>
      <c r="I258" s="8"/>
      <c r="J258" s="8"/>
      <c r="K258" s="8"/>
      <c r="L258" s="24"/>
      <c r="M258" s="24"/>
      <c r="N258" s="20"/>
      <c r="O258" s="20"/>
      <c r="P258" s="20"/>
      <c r="Q258" s="24"/>
      <c r="R258" s="24"/>
      <c r="S258" s="20"/>
      <c r="T258" s="20"/>
      <c r="U258" s="20"/>
      <c r="V258" s="13"/>
      <c r="W258" s="10"/>
    </row>
    <row r="259" spans="1:23" s="11" customFormat="1" ht="15" customHeight="1" x14ac:dyDescent="0.2">
      <c r="A259" s="12" t="s">
        <v>1069</v>
      </c>
      <c r="B259" s="8"/>
      <c r="C259" s="8" t="s">
        <v>1070</v>
      </c>
      <c r="D259" s="8"/>
      <c r="E259" s="8" t="s">
        <v>1071</v>
      </c>
      <c r="F259" s="8"/>
      <c r="G259" s="8"/>
      <c r="H259" s="8"/>
      <c r="I259" s="8"/>
      <c r="J259" s="8"/>
      <c r="K259" s="8"/>
      <c r="L259" s="20"/>
      <c r="M259" s="20"/>
      <c r="N259" s="20"/>
      <c r="O259" s="20"/>
      <c r="P259" s="20"/>
      <c r="Q259" s="20"/>
      <c r="R259" s="20"/>
      <c r="S259" s="20"/>
      <c r="T259" s="20"/>
      <c r="U259" s="20"/>
      <c r="V259" s="13"/>
      <c r="W259" s="10"/>
    </row>
    <row r="260" spans="1:23" s="11" customFormat="1" ht="15" customHeight="1" x14ac:dyDescent="0.2">
      <c r="A260" s="12" t="s">
        <v>1072</v>
      </c>
      <c r="B260" s="8"/>
      <c r="C260" s="8" t="s">
        <v>1073</v>
      </c>
      <c r="D260" s="8"/>
      <c r="E260" s="8" t="s">
        <v>1074</v>
      </c>
      <c r="F260" s="8"/>
      <c r="G260" s="8"/>
      <c r="H260" s="8"/>
      <c r="I260" s="8"/>
      <c r="J260" s="8"/>
      <c r="K260" s="8"/>
      <c r="L260" s="24"/>
      <c r="M260" s="24"/>
      <c r="N260" s="20"/>
      <c r="O260" s="20"/>
      <c r="P260" s="20"/>
      <c r="Q260" s="24"/>
      <c r="R260" s="24"/>
      <c r="S260" s="20"/>
      <c r="T260" s="20"/>
      <c r="U260" s="20"/>
      <c r="V260" s="13"/>
      <c r="W260" s="10"/>
    </row>
    <row r="261" spans="1:23" s="11" customFormat="1" ht="15" customHeight="1" x14ac:dyDescent="0.2">
      <c r="A261" s="12" t="s">
        <v>1075</v>
      </c>
      <c r="B261" s="8"/>
      <c r="C261" s="8" t="s">
        <v>1076</v>
      </c>
      <c r="D261" s="8"/>
      <c r="E261" s="8" t="s">
        <v>1077</v>
      </c>
      <c r="F261" s="8"/>
      <c r="G261" s="8"/>
      <c r="H261" s="8"/>
      <c r="I261" s="8"/>
      <c r="J261" s="8"/>
      <c r="K261" s="8"/>
      <c r="L261" s="20"/>
      <c r="M261" s="20"/>
      <c r="N261" s="20"/>
      <c r="O261" s="20"/>
      <c r="P261" s="20"/>
      <c r="Q261" s="20"/>
      <c r="R261" s="20"/>
      <c r="S261" s="20"/>
      <c r="T261" s="20"/>
      <c r="U261" s="20"/>
      <c r="V261" s="13"/>
      <c r="W261" s="10"/>
    </row>
    <row r="262" spans="1:23" s="11" customFormat="1" ht="15" customHeight="1" x14ac:dyDescent="0.2">
      <c r="A262" s="12" t="s">
        <v>1078</v>
      </c>
      <c r="B262" s="8"/>
      <c r="C262" s="8" t="s">
        <v>1079</v>
      </c>
      <c r="D262" s="8"/>
      <c r="E262" s="8" t="s">
        <v>1080</v>
      </c>
      <c r="F262" s="8"/>
      <c r="G262" s="8"/>
      <c r="H262" s="8"/>
      <c r="I262" s="8"/>
      <c r="J262" s="8"/>
      <c r="K262" s="8"/>
      <c r="L262" s="24"/>
      <c r="M262" s="24"/>
      <c r="N262" s="20"/>
      <c r="O262" s="20"/>
      <c r="P262" s="20"/>
      <c r="Q262" s="24"/>
      <c r="R262" s="24"/>
      <c r="S262" s="20"/>
      <c r="T262" s="20"/>
      <c r="U262" s="20"/>
      <c r="V262" s="13"/>
      <c r="W262" s="10"/>
    </row>
    <row r="263" spans="1:23" s="11" customFormat="1" ht="15" customHeight="1" x14ac:dyDescent="0.2">
      <c r="A263" s="12" t="s">
        <v>1081</v>
      </c>
      <c r="B263" s="8"/>
      <c r="C263" s="8" t="s">
        <v>1082</v>
      </c>
      <c r="D263" s="8"/>
      <c r="E263" s="8" t="s">
        <v>1083</v>
      </c>
      <c r="F263" s="8"/>
      <c r="G263" s="8"/>
      <c r="H263" s="8"/>
      <c r="I263" s="8"/>
      <c r="J263" s="8"/>
      <c r="K263" s="8"/>
      <c r="L263" s="20"/>
      <c r="M263" s="20"/>
      <c r="N263" s="20"/>
      <c r="O263" s="20"/>
      <c r="P263" s="20"/>
      <c r="Q263" s="20"/>
      <c r="R263" s="20"/>
      <c r="S263" s="20"/>
      <c r="T263" s="20"/>
      <c r="U263" s="20"/>
      <c r="V263" s="13"/>
      <c r="W263" s="10"/>
    </row>
    <row r="264" spans="1:23" s="11" customFormat="1" ht="15" customHeight="1" x14ac:dyDescent="0.2">
      <c r="A264" s="12" t="s">
        <v>1084</v>
      </c>
      <c r="B264" s="8"/>
      <c r="C264" s="8" t="s">
        <v>776</v>
      </c>
      <c r="D264" s="8"/>
      <c r="E264" s="8" t="s">
        <v>1085</v>
      </c>
      <c r="F264" s="8"/>
      <c r="G264" s="8"/>
      <c r="H264" s="8"/>
      <c r="I264" s="8"/>
      <c r="J264" s="8"/>
      <c r="K264" s="8"/>
      <c r="L264" s="24"/>
      <c r="M264" s="24"/>
      <c r="N264" s="20"/>
      <c r="O264" s="20"/>
      <c r="P264" s="20"/>
      <c r="Q264" s="24"/>
      <c r="R264" s="24"/>
      <c r="S264" s="20"/>
      <c r="T264" s="20"/>
      <c r="U264" s="20"/>
      <c r="V264" s="13"/>
      <c r="W264" s="10"/>
    </row>
    <row r="265" spans="1:23" s="11" customFormat="1" ht="15" customHeight="1" x14ac:dyDescent="0.2">
      <c r="A265" s="12" t="s">
        <v>1086</v>
      </c>
      <c r="B265" s="8"/>
      <c r="C265" s="8" t="s">
        <v>1087</v>
      </c>
      <c r="D265" s="8"/>
      <c r="E265" s="8" t="s">
        <v>1088</v>
      </c>
      <c r="F265" s="8"/>
      <c r="G265" s="8"/>
      <c r="H265" s="8"/>
      <c r="I265" s="8"/>
      <c r="J265" s="8"/>
      <c r="K265" s="8"/>
      <c r="L265" s="20"/>
      <c r="M265" s="20"/>
      <c r="N265" s="20"/>
      <c r="O265" s="20"/>
      <c r="P265" s="20"/>
      <c r="Q265" s="20"/>
      <c r="R265" s="20"/>
      <c r="S265" s="20"/>
      <c r="T265" s="20"/>
      <c r="U265" s="20"/>
      <c r="V265" s="13"/>
      <c r="W265" s="10"/>
    </row>
    <row r="266" spans="1:23" s="11" customFormat="1" ht="15" customHeight="1" x14ac:dyDescent="0.2">
      <c r="A266" s="12" t="s">
        <v>1095</v>
      </c>
      <c r="B266" s="8"/>
      <c r="C266" s="8" t="s">
        <v>1096</v>
      </c>
      <c r="D266" s="8"/>
      <c r="E266" s="8" t="s">
        <v>1097</v>
      </c>
      <c r="F266" s="8"/>
      <c r="G266" s="8"/>
      <c r="H266" s="8"/>
      <c r="I266" s="8"/>
      <c r="J266" s="8"/>
      <c r="K266" s="8"/>
      <c r="L266" s="24"/>
      <c r="M266" s="24"/>
      <c r="N266" s="20"/>
      <c r="O266" s="20"/>
      <c r="P266" s="20"/>
      <c r="Q266" s="24"/>
      <c r="R266" s="24"/>
      <c r="S266" s="20"/>
      <c r="T266" s="20"/>
      <c r="U266" s="20"/>
      <c r="V266" s="13"/>
      <c r="W266" s="10"/>
    </row>
    <row r="267" spans="1:23" s="11" customFormat="1" ht="15" customHeight="1" x14ac:dyDescent="0.2">
      <c r="A267" s="12" t="s">
        <v>1134</v>
      </c>
      <c r="B267" s="8"/>
      <c r="C267" s="8" t="s">
        <v>1135</v>
      </c>
      <c r="D267" s="8"/>
      <c r="E267" s="8" t="s">
        <v>1136</v>
      </c>
      <c r="F267" s="8"/>
      <c r="G267" s="8"/>
      <c r="H267" s="8"/>
      <c r="I267" s="8"/>
      <c r="J267" s="8"/>
      <c r="K267" s="8"/>
      <c r="L267" s="20"/>
      <c r="M267" s="20"/>
      <c r="N267" s="20"/>
      <c r="O267" s="20"/>
      <c r="P267" s="20"/>
      <c r="Q267" s="20"/>
      <c r="R267" s="20"/>
      <c r="S267" s="20"/>
      <c r="T267" s="20"/>
      <c r="U267" s="20"/>
      <c r="V267" s="13"/>
      <c r="W267" s="10"/>
    </row>
    <row r="268" spans="1:23" s="11" customFormat="1" ht="15" customHeight="1" x14ac:dyDescent="0.2">
      <c r="A268" s="12" t="s">
        <v>1137</v>
      </c>
      <c r="B268" s="8"/>
      <c r="C268" s="8" t="s">
        <v>1138</v>
      </c>
      <c r="D268" s="8"/>
      <c r="E268" s="8" t="s">
        <v>1136</v>
      </c>
      <c r="F268" s="8"/>
      <c r="G268" s="8"/>
      <c r="H268" s="8"/>
      <c r="I268" s="8"/>
      <c r="J268" s="8"/>
      <c r="K268" s="8"/>
      <c r="L268" s="24"/>
      <c r="M268" s="24"/>
      <c r="N268" s="20"/>
      <c r="O268" s="20"/>
      <c r="P268" s="20"/>
      <c r="Q268" s="24"/>
      <c r="R268" s="24"/>
      <c r="S268" s="20"/>
      <c r="T268" s="20"/>
      <c r="U268" s="20"/>
      <c r="V268" s="13"/>
      <c r="W268" s="10"/>
    </row>
    <row r="269" spans="1:23" s="11" customFormat="1" ht="15" customHeight="1" x14ac:dyDescent="0.2">
      <c r="A269" s="12" t="s">
        <v>1139</v>
      </c>
      <c r="B269" s="8"/>
      <c r="C269" s="8" t="s">
        <v>1140</v>
      </c>
      <c r="D269" s="8"/>
      <c r="E269" s="8" t="s">
        <v>1136</v>
      </c>
      <c r="F269" s="8"/>
      <c r="G269" s="8"/>
      <c r="H269" s="8"/>
      <c r="I269" s="8"/>
      <c r="J269" s="8"/>
      <c r="K269" s="8"/>
      <c r="L269" s="20"/>
      <c r="M269" s="20"/>
      <c r="N269" s="20"/>
      <c r="O269" s="20"/>
      <c r="P269" s="20"/>
      <c r="Q269" s="20"/>
      <c r="R269" s="20"/>
      <c r="S269" s="20"/>
      <c r="T269" s="20"/>
      <c r="U269" s="20"/>
      <c r="V269" s="13"/>
      <c r="W269" s="10"/>
    </row>
    <row r="270" spans="1:23" s="11" customFormat="1" ht="15" customHeight="1" x14ac:dyDescent="0.2">
      <c r="A270" s="12" t="s">
        <v>1141</v>
      </c>
      <c r="B270" s="8"/>
      <c r="C270" s="8" t="s">
        <v>1142</v>
      </c>
      <c r="D270" s="8"/>
      <c r="E270" s="8" t="s">
        <v>1143</v>
      </c>
      <c r="F270" s="8"/>
      <c r="G270" s="8"/>
      <c r="H270" s="8"/>
      <c r="I270" s="8"/>
      <c r="J270" s="8"/>
      <c r="K270" s="8"/>
      <c r="L270" s="24"/>
      <c r="M270" s="24"/>
      <c r="N270" s="20"/>
      <c r="O270" s="20"/>
      <c r="P270" s="20"/>
      <c r="Q270" s="24"/>
      <c r="R270" s="24"/>
      <c r="S270" s="20"/>
      <c r="T270" s="20"/>
      <c r="U270" s="20"/>
      <c r="V270" s="13"/>
      <c r="W270" s="10"/>
    </row>
    <row r="271" spans="1:23" s="11" customFormat="1" ht="15" customHeight="1" x14ac:dyDescent="0.2">
      <c r="A271" s="12" t="s">
        <v>1144</v>
      </c>
      <c r="B271" s="8"/>
      <c r="C271" s="8" t="s">
        <v>1145</v>
      </c>
      <c r="D271" s="8"/>
      <c r="E271" s="8" t="s">
        <v>1136</v>
      </c>
      <c r="F271" s="8"/>
      <c r="G271" s="8"/>
      <c r="H271" s="8"/>
      <c r="I271" s="8"/>
      <c r="J271" s="8"/>
      <c r="K271" s="8"/>
      <c r="L271" s="20"/>
      <c r="M271" s="20"/>
      <c r="N271" s="20"/>
      <c r="O271" s="20"/>
      <c r="P271" s="20"/>
      <c r="Q271" s="20"/>
      <c r="R271" s="20"/>
      <c r="S271" s="20"/>
      <c r="T271" s="20"/>
      <c r="U271" s="20"/>
      <c r="V271" s="13"/>
      <c r="W271" s="10"/>
    </row>
    <row r="272" spans="1:23" s="11" customFormat="1" ht="15" customHeight="1" x14ac:dyDescent="0.2">
      <c r="A272" s="12" t="s">
        <v>1146</v>
      </c>
      <c r="B272" s="8"/>
      <c r="C272" s="8" t="s">
        <v>859</v>
      </c>
      <c r="D272" s="8"/>
      <c r="E272" s="8" t="s">
        <v>1147</v>
      </c>
      <c r="F272" s="8"/>
      <c r="G272" s="8"/>
      <c r="H272" s="8"/>
      <c r="I272" s="8"/>
      <c r="J272" s="8"/>
      <c r="K272" s="8"/>
      <c r="L272" s="24"/>
      <c r="M272" s="24"/>
      <c r="N272" s="20"/>
      <c r="O272" s="20"/>
      <c r="P272" s="20"/>
      <c r="Q272" s="24"/>
      <c r="R272" s="24"/>
      <c r="S272" s="20"/>
      <c r="T272" s="20"/>
      <c r="U272" s="20"/>
      <c r="V272" s="13"/>
      <c r="W272" s="10"/>
    </row>
    <row r="273" spans="1:23" s="11" customFormat="1" ht="15" customHeight="1" x14ac:dyDescent="0.2">
      <c r="A273" s="12" t="s">
        <v>1148</v>
      </c>
      <c r="B273" s="8"/>
      <c r="C273" s="8" t="s">
        <v>1149</v>
      </c>
      <c r="D273" s="8"/>
      <c r="E273" s="8" t="s">
        <v>1150</v>
      </c>
      <c r="F273" s="8"/>
      <c r="G273" s="8"/>
      <c r="H273" s="8"/>
      <c r="I273" s="8"/>
      <c r="J273" s="8"/>
      <c r="K273" s="8"/>
      <c r="L273" s="20"/>
      <c r="M273" s="20"/>
      <c r="N273" s="20"/>
      <c r="O273" s="20"/>
      <c r="P273" s="20"/>
      <c r="Q273" s="20"/>
      <c r="R273" s="20"/>
      <c r="S273" s="20"/>
      <c r="T273" s="20"/>
      <c r="U273" s="20"/>
      <c r="V273" s="13"/>
      <c r="W273" s="10"/>
    </row>
    <row r="274" spans="1:23" s="11" customFormat="1" ht="15" customHeight="1" x14ac:dyDescent="0.2">
      <c r="A274" s="12" t="s">
        <v>1167</v>
      </c>
      <c r="B274" s="8"/>
      <c r="C274" s="8" t="s">
        <v>1168</v>
      </c>
      <c r="D274" s="8"/>
      <c r="E274" s="8" t="s">
        <v>1169</v>
      </c>
      <c r="F274" s="8"/>
      <c r="G274" s="8"/>
      <c r="H274" s="8"/>
      <c r="I274" s="8"/>
      <c r="J274" s="8"/>
      <c r="K274" s="8"/>
      <c r="L274" s="24"/>
      <c r="M274" s="24"/>
      <c r="N274" s="20"/>
      <c r="O274" s="20"/>
      <c r="P274" s="20"/>
      <c r="Q274" s="24"/>
      <c r="R274" s="24"/>
      <c r="S274" s="20"/>
      <c r="T274" s="20"/>
      <c r="U274" s="20"/>
      <c r="V274" s="13"/>
      <c r="W274" s="10"/>
    </row>
    <row r="275" spans="1:23" s="11" customFormat="1" ht="15" customHeight="1" x14ac:dyDescent="0.2">
      <c r="A275" s="12" t="s">
        <v>1170</v>
      </c>
      <c r="B275" s="8"/>
      <c r="C275" s="8" t="s">
        <v>1171</v>
      </c>
      <c r="D275" s="8"/>
      <c r="E275" s="8" t="s">
        <v>1172</v>
      </c>
      <c r="F275" s="8"/>
      <c r="G275" s="8"/>
      <c r="H275" s="8"/>
      <c r="I275" s="8"/>
      <c r="J275" s="8"/>
      <c r="K275" s="8"/>
      <c r="L275" s="20"/>
      <c r="M275" s="20"/>
      <c r="N275" s="20"/>
      <c r="O275" s="20"/>
      <c r="P275" s="20"/>
      <c r="Q275" s="20"/>
      <c r="R275" s="20"/>
      <c r="S275" s="20"/>
      <c r="T275" s="20"/>
      <c r="U275" s="20"/>
      <c r="V275" s="13"/>
      <c r="W275" s="10"/>
    </row>
    <row r="276" spans="1:23" s="11" customFormat="1" ht="15" customHeight="1" x14ac:dyDescent="0.2">
      <c r="A276" s="12" t="s">
        <v>1173</v>
      </c>
      <c r="B276" s="8"/>
      <c r="C276" s="8" t="s">
        <v>1174</v>
      </c>
      <c r="D276" s="8"/>
      <c r="E276" s="8" t="s">
        <v>1175</v>
      </c>
      <c r="F276" s="8"/>
      <c r="G276" s="8"/>
      <c r="H276" s="8"/>
      <c r="I276" s="8"/>
      <c r="J276" s="8"/>
      <c r="K276" s="8"/>
      <c r="L276" s="24"/>
      <c r="M276" s="24"/>
      <c r="N276" s="20"/>
      <c r="O276" s="20"/>
      <c r="P276" s="20"/>
      <c r="Q276" s="24"/>
      <c r="R276" s="24"/>
      <c r="S276" s="20"/>
      <c r="T276" s="20"/>
      <c r="U276" s="20"/>
      <c r="V276" s="13"/>
      <c r="W276" s="10"/>
    </row>
    <row r="277" spans="1:23" s="11" customFormat="1" ht="15" customHeight="1" x14ac:dyDescent="0.2">
      <c r="A277" s="12" t="s">
        <v>1182</v>
      </c>
      <c r="B277" s="8"/>
      <c r="C277" s="8" t="s">
        <v>1183</v>
      </c>
      <c r="D277" s="8"/>
      <c r="E277" s="8" t="s">
        <v>1184</v>
      </c>
      <c r="F277" s="8"/>
      <c r="G277" s="8"/>
      <c r="H277" s="8"/>
      <c r="I277" s="8"/>
      <c r="J277" s="8"/>
      <c r="K277" s="8"/>
      <c r="L277" s="20"/>
      <c r="M277" s="20"/>
      <c r="N277" s="20"/>
      <c r="O277" s="20"/>
      <c r="P277" s="20"/>
      <c r="Q277" s="20"/>
      <c r="R277" s="20"/>
      <c r="S277" s="20"/>
      <c r="T277" s="20"/>
      <c r="U277" s="20"/>
      <c r="V277" s="13"/>
      <c r="W277" s="10"/>
    </row>
    <row r="278" spans="1:23" s="11" customFormat="1" ht="15" customHeight="1" x14ac:dyDescent="0.2">
      <c r="A278" s="12" t="s">
        <v>1185</v>
      </c>
      <c r="B278" s="8"/>
      <c r="C278" s="8" t="s">
        <v>1186</v>
      </c>
      <c r="D278" s="8"/>
      <c r="E278" s="8" t="s">
        <v>1187</v>
      </c>
      <c r="F278" s="8"/>
      <c r="G278" s="8"/>
      <c r="H278" s="8"/>
      <c r="I278" s="8"/>
      <c r="J278" s="8"/>
      <c r="K278" s="8"/>
      <c r="L278" s="24"/>
      <c r="M278" s="24"/>
      <c r="N278" s="20"/>
      <c r="O278" s="20"/>
      <c r="P278" s="20"/>
      <c r="Q278" s="24"/>
      <c r="R278" s="24"/>
      <c r="S278" s="20"/>
      <c r="T278" s="20"/>
      <c r="U278" s="20"/>
      <c r="V278" s="13"/>
      <c r="W278" s="10"/>
    </row>
    <row r="279" spans="1:23" s="11" customFormat="1" ht="15" customHeight="1" x14ac:dyDescent="0.2">
      <c r="A279" s="12" t="s">
        <v>1188</v>
      </c>
      <c r="B279" s="8"/>
      <c r="C279" s="8" t="s">
        <v>1189</v>
      </c>
      <c r="D279" s="8"/>
      <c r="E279" s="8" t="s">
        <v>1190</v>
      </c>
      <c r="F279" s="8"/>
      <c r="G279" s="8"/>
      <c r="H279" s="8"/>
      <c r="I279" s="8"/>
      <c r="J279" s="8"/>
      <c r="K279" s="8"/>
      <c r="L279" s="20"/>
      <c r="M279" s="20"/>
      <c r="N279" s="20"/>
      <c r="O279" s="20"/>
      <c r="P279" s="20"/>
      <c r="Q279" s="20"/>
      <c r="R279" s="20"/>
      <c r="S279" s="20"/>
      <c r="T279" s="20"/>
      <c r="U279" s="20"/>
      <c r="V279" s="13"/>
      <c r="W279" s="10"/>
    </row>
    <row r="280" spans="1:23" s="11" customFormat="1" ht="15" customHeight="1" x14ac:dyDescent="0.2">
      <c r="A280" s="12" t="s">
        <v>1191</v>
      </c>
      <c r="B280" s="8"/>
      <c r="C280" s="8" t="s">
        <v>650</v>
      </c>
      <c r="D280" s="8"/>
      <c r="E280" s="8" t="s">
        <v>1192</v>
      </c>
      <c r="F280" s="8"/>
      <c r="G280" s="8"/>
      <c r="H280" s="8"/>
      <c r="I280" s="8"/>
      <c r="J280" s="8"/>
      <c r="K280" s="8"/>
      <c r="L280" s="24"/>
      <c r="M280" s="24"/>
      <c r="N280" s="20"/>
      <c r="O280" s="20"/>
      <c r="P280" s="20"/>
      <c r="Q280" s="24"/>
      <c r="R280" s="24"/>
      <c r="S280" s="20"/>
      <c r="T280" s="20"/>
      <c r="U280" s="20"/>
      <c r="V280" s="13"/>
      <c r="W280" s="10"/>
    </row>
    <row r="281" spans="1:23" s="11" customFormat="1" ht="15" customHeight="1" x14ac:dyDescent="0.2">
      <c r="A281" s="12" t="s">
        <v>1193</v>
      </c>
      <c r="B281" s="8"/>
      <c r="C281" s="8" t="s">
        <v>1194</v>
      </c>
      <c r="D281" s="8"/>
      <c r="E281" s="8" t="s">
        <v>1195</v>
      </c>
      <c r="F281" s="8"/>
      <c r="G281" s="8"/>
      <c r="H281" s="8"/>
      <c r="I281" s="8"/>
      <c r="J281" s="8"/>
      <c r="K281" s="8"/>
      <c r="L281" s="20"/>
      <c r="M281" s="20"/>
      <c r="N281" s="20"/>
      <c r="O281" s="20"/>
      <c r="P281" s="20"/>
      <c r="Q281" s="20"/>
      <c r="R281" s="20"/>
      <c r="S281" s="20"/>
      <c r="T281" s="20"/>
      <c r="U281" s="20"/>
      <c r="V281" s="13"/>
      <c r="W281" s="10"/>
    </row>
    <row r="282" spans="1:23" s="11" customFormat="1" ht="15" customHeight="1" x14ac:dyDescent="0.2">
      <c r="A282" s="12" t="s">
        <v>1196</v>
      </c>
      <c r="B282" s="8"/>
      <c r="C282" s="8" t="s">
        <v>1197</v>
      </c>
      <c r="D282" s="8"/>
      <c r="E282" s="8" t="s">
        <v>1198</v>
      </c>
      <c r="F282" s="8"/>
      <c r="G282" s="8"/>
      <c r="H282" s="8"/>
      <c r="I282" s="8"/>
      <c r="J282" s="8"/>
      <c r="K282" s="8"/>
      <c r="L282" s="24"/>
      <c r="M282" s="24"/>
      <c r="N282" s="20"/>
      <c r="O282" s="20"/>
      <c r="P282" s="20"/>
      <c r="Q282" s="24"/>
      <c r="R282" s="24"/>
      <c r="S282" s="20"/>
      <c r="T282" s="20"/>
      <c r="U282" s="20"/>
      <c r="V282" s="13"/>
      <c r="W282" s="10"/>
    </row>
    <row r="283" spans="1:23" s="11" customFormat="1" ht="15" customHeight="1" x14ac:dyDescent="0.2">
      <c r="A283" s="12" t="s">
        <v>1206</v>
      </c>
      <c r="B283" s="8"/>
      <c r="C283" s="8" t="s">
        <v>1207</v>
      </c>
      <c r="D283" s="8"/>
      <c r="E283" s="8" t="s">
        <v>1208</v>
      </c>
      <c r="F283" s="8"/>
      <c r="G283" s="8"/>
      <c r="H283" s="8"/>
      <c r="I283" s="8"/>
      <c r="J283" s="8"/>
      <c r="K283" s="8"/>
      <c r="L283" s="20"/>
      <c r="M283" s="20"/>
      <c r="N283" s="20"/>
      <c r="O283" s="20"/>
      <c r="P283" s="20"/>
      <c r="Q283" s="20"/>
      <c r="R283" s="20"/>
      <c r="S283" s="20"/>
      <c r="T283" s="20"/>
      <c r="U283" s="20"/>
      <c r="V283" s="13"/>
      <c r="W283" s="10"/>
    </row>
    <row r="284" spans="1:23" s="11" customFormat="1" ht="15" customHeight="1" x14ac:dyDescent="0.2">
      <c r="A284" s="12" t="s">
        <v>1209</v>
      </c>
      <c r="B284" s="8"/>
      <c r="C284" s="8" t="s">
        <v>1210</v>
      </c>
      <c r="D284" s="8"/>
      <c r="E284" s="8" t="s">
        <v>1211</v>
      </c>
      <c r="F284" s="8"/>
      <c r="G284" s="8"/>
      <c r="H284" s="8"/>
      <c r="I284" s="8"/>
      <c r="J284" s="8"/>
      <c r="K284" s="8"/>
      <c r="L284" s="24"/>
      <c r="M284" s="24"/>
      <c r="N284" s="20"/>
      <c r="O284" s="20"/>
      <c r="P284" s="20"/>
      <c r="Q284" s="24"/>
      <c r="R284" s="24"/>
      <c r="S284" s="20"/>
      <c r="T284" s="20"/>
      <c r="U284" s="20"/>
      <c r="V284" s="13"/>
      <c r="W284" s="10"/>
    </row>
    <row r="285" spans="1:23" s="11" customFormat="1" ht="15" customHeight="1" x14ac:dyDescent="0.2">
      <c r="A285" s="12" t="s">
        <v>1212</v>
      </c>
      <c r="B285" s="8"/>
      <c r="C285" s="8" t="s">
        <v>1213</v>
      </c>
      <c r="D285" s="8"/>
      <c r="E285" s="8" t="s">
        <v>1214</v>
      </c>
      <c r="F285" s="8"/>
      <c r="G285" s="8"/>
      <c r="H285" s="8"/>
      <c r="I285" s="8"/>
      <c r="J285" s="8"/>
      <c r="K285" s="8"/>
      <c r="L285" s="20"/>
      <c r="M285" s="20"/>
      <c r="N285" s="20"/>
      <c r="O285" s="20"/>
      <c r="P285" s="20"/>
      <c r="Q285" s="20"/>
      <c r="R285" s="20"/>
      <c r="S285" s="20"/>
      <c r="T285" s="20"/>
      <c r="U285" s="20"/>
      <c r="V285" s="13"/>
      <c r="W285" s="10"/>
    </row>
    <row r="286" spans="1:23" s="11" customFormat="1" ht="15" customHeight="1" x14ac:dyDescent="0.2">
      <c r="A286" s="12" t="s">
        <v>1215</v>
      </c>
      <c r="B286" s="8"/>
      <c r="C286" s="8" t="s">
        <v>1216</v>
      </c>
      <c r="D286" s="8"/>
      <c r="E286" s="8" t="s">
        <v>1217</v>
      </c>
      <c r="F286" s="8"/>
      <c r="G286" s="8"/>
      <c r="H286" s="8"/>
      <c r="I286" s="8"/>
      <c r="J286" s="8"/>
      <c r="K286" s="8"/>
      <c r="L286" s="24"/>
      <c r="M286" s="24"/>
      <c r="N286" s="20"/>
      <c r="O286" s="20"/>
      <c r="P286" s="20"/>
      <c r="Q286" s="24"/>
      <c r="R286" s="24"/>
      <c r="S286" s="20"/>
      <c r="T286" s="20"/>
      <c r="U286" s="20"/>
      <c r="V286" s="13"/>
      <c r="W286" s="10"/>
    </row>
    <row r="287" spans="1:23" s="11" customFormat="1" ht="15" customHeight="1" x14ac:dyDescent="0.2">
      <c r="A287" s="12" t="s">
        <v>1218</v>
      </c>
      <c r="B287" s="8"/>
      <c r="C287" s="8" t="s">
        <v>1219</v>
      </c>
      <c r="D287" s="8"/>
      <c r="E287" s="8" t="s">
        <v>1220</v>
      </c>
      <c r="F287" s="8"/>
      <c r="G287" s="8"/>
      <c r="H287" s="8"/>
      <c r="I287" s="8"/>
      <c r="J287" s="8"/>
      <c r="K287" s="8"/>
      <c r="L287" s="20"/>
      <c r="M287" s="20"/>
      <c r="N287" s="20"/>
      <c r="O287" s="20"/>
      <c r="P287" s="20"/>
      <c r="Q287" s="20"/>
      <c r="R287" s="20"/>
      <c r="S287" s="20"/>
      <c r="T287" s="20"/>
      <c r="U287" s="20"/>
      <c r="V287" s="13"/>
      <c r="W287" s="10"/>
    </row>
    <row r="288" spans="1:23" s="11" customFormat="1" ht="15" customHeight="1" x14ac:dyDescent="0.2">
      <c r="A288" s="12" t="s">
        <v>1221</v>
      </c>
      <c r="B288" s="8"/>
      <c r="C288" s="8" t="s">
        <v>1222</v>
      </c>
      <c r="D288" s="8"/>
      <c r="E288" s="8" t="s">
        <v>1223</v>
      </c>
      <c r="F288" s="8"/>
      <c r="G288" s="8"/>
      <c r="H288" s="8"/>
      <c r="I288" s="8"/>
      <c r="J288" s="8"/>
      <c r="K288" s="8"/>
      <c r="L288" s="24"/>
      <c r="M288" s="24"/>
      <c r="N288" s="20"/>
      <c r="O288" s="20"/>
      <c r="P288" s="20"/>
      <c r="Q288" s="24"/>
      <c r="R288" s="24"/>
      <c r="S288" s="20"/>
      <c r="T288" s="20"/>
      <c r="U288" s="20"/>
      <c r="V288" s="13"/>
      <c r="W288" s="10"/>
    </row>
    <row r="289" spans="1:23" s="11" customFormat="1" ht="15" customHeight="1" x14ac:dyDescent="0.2">
      <c r="A289" s="12" t="s">
        <v>1224</v>
      </c>
      <c r="B289" s="8"/>
      <c r="C289" s="8" t="s">
        <v>1225</v>
      </c>
      <c r="D289" s="8"/>
      <c r="E289" s="8" t="s">
        <v>1226</v>
      </c>
      <c r="F289" s="8"/>
      <c r="G289" s="8"/>
      <c r="H289" s="8"/>
      <c r="I289" s="8"/>
      <c r="J289" s="8"/>
      <c r="K289" s="8"/>
      <c r="L289" s="20"/>
      <c r="M289" s="20"/>
      <c r="N289" s="20"/>
      <c r="O289" s="20"/>
      <c r="P289" s="20"/>
      <c r="Q289" s="20"/>
      <c r="R289" s="20"/>
      <c r="S289" s="20"/>
      <c r="T289" s="20"/>
      <c r="U289" s="20"/>
      <c r="V289" s="13"/>
      <c r="W289" s="10"/>
    </row>
    <row r="290" spans="1:23" s="11" customFormat="1" ht="15" customHeight="1" x14ac:dyDescent="0.2">
      <c r="A290" s="12" t="s">
        <v>1227</v>
      </c>
      <c r="B290" s="8"/>
      <c r="C290" s="8" t="s">
        <v>1228</v>
      </c>
      <c r="D290" s="8"/>
      <c r="E290" s="8" t="s">
        <v>1229</v>
      </c>
      <c r="F290" s="8"/>
      <c r="G290" s="8"/>
      <c r="H290" s="8"/>
      <c r="I290" s="8"/>
      <c r="J290" s="8"/>
      <c r="K290" s="8"/>
      <c r="L290" s="24"/>
      <c r="M290" s="24"/>
      <c r="N290" s="20"/>
      <c r="O290" s="20"/>
      <c r="P290" s="20"/>
      <c r="Q290" s="24"/>
      <c r="R290" s="24"/>
      <c r="S290" s="20"/>
      <c r="T290" s="20"/>
      <c r="U290" s="20"/>
      <c r="V290" s="13"/>
      <c r="W290" s="10"/>
    </row>
    <row r="291" spans="1:23" s="11" customFormat="1" ht="15" customHeight="1" x14ac:dyDescent="0.2">
      <c r="A291" s="12" t="s">
        <v>1230</v>
      </c>
      <c r="B291" s="8"/>
      <c r="C291" s="8" t="s">
        <v>1231</v>
      </c>
      <c r="D291" s="8"/>
      <c r="E291" s="8" t="s">
        <v>1232</v>
      </c>
      <c r="F291" s="8"/>
      <c r="G291" s="8"/>
      <c r="H291" s="8"/>
      <c r="I291" s="8"/>
      <c r="J291" s="8"/>
      <c r="K291" s="8"/>
      <c r="L291" s="20"/>
      <c r="M291" s="20"/>
      <c r="N291" s="20"/>
      <c r="O291" s="20"/>
      <c r="P291" s="20"/>
      <c r="Q291" s="20"/>
      <c r="R291" s="20"/>
      <c r="S291" s="20"/>
      <c r="T291" s="20"/>
      <c r="U291" s="20"/>
      <c r="V291" s="13"/>
      <c r="W291" s="10"/>
    </row>
    <row r="292" spans="1:23" s="11" customFormat="1" ht="15" customHeight="1" x14ac:dyDescent="0.2">
      <c r="A292" s="12" t="s">
        <v>1233</v>
      </c>
      <c r="B292" s="8"/>
      <c r="C292" s="8" t="s">
        <v>1234</v>
      </c>
      <c r="D292" s="8"/>
      <c r="E292" s="8" t="s">
        <v>1235</v>
      </c>
      <c r="F292" s="8"/>
      <c r="G292" s="8"/>
      <c r="H292" s="8"/>
      <c r="I292" s="8"/>
      <c r="J292" s="8"/>
      <c r="K292" s="8"/>
      <c r="L292" s="24"/>
      <c r="M292" s="24"/>
      <c r="N292" s="20"/>
      <c r="O292" s="20"/>
      <c r="P292" s="20"/>
      <c r="Q292" s="24"/>
      <c r="R292" s="24"/>
      <c r="S292" s="20"/>
      <c r="T292" s="20"/>
      <c r="U292" s="20"/>
      <c r="V292" s="13"/>
      <c r="W292" s="10"/>
    </row>
    <row r="293" spans="1:23" s="11" customFormat="1" ht="15" customHeight="1" x14ac:dyDescent="0.2">
      <c r="A293" s="12" t="s">
        <v>1236</v>
      </c>
      <c r="B293" s="8"/>
      <c r="C293" s="8" t="s">
        <v>1237</v>
      </c>
      <c r="D293" s="8"/>
      <c r="E293" s="8" t="s">
        <v>1238</v>
      </c>
      <c r="F293" s="8"/>
      <c r="G293" s="8"/>
      <c r="H293" s="8"/>
      <c r="I293" s="8"/>
      <c r="J293" s="8"/>
      <c r="K293" s="8"/>
      <c r="L293" s="20"/>
      <c r="M293" s="20"/>
      <c r="N293" s="20"/>
      <c r="O293" s="20"/>
      <c r="P293" s="20"/>
      <c r="Q293" s="20"/>
      <c r="R293" s="20"/>
      <c r="S293" s="20"/>
      <c r="T293" s="20"/>
      <c r="U293" s="20"/>
      <c r="V293" s="13"/>
      <c r="W293" s="10"/>
    </row>
    <row r="294" spans="1:23" s="11" customFormat="1" ht="15" customHeight="1" x14ac:dyDescent="0.2">
      <c r="A294" s="12" t="s">
        <v>1239</v>
      </c>
      <c r="B294" s="8"/>
      <c r="C294" s="8" t="s">
        <v>1240</v>
      </c>
      <c r="D294" s="8"/>
      <c r="E294" s="8" t="s">
        <v>1241</v>
      </c>
      <c r="F294" s="8"/>
      <c r="G294" s="8"/>
      <c r="H294" s="8"/>
      <c r="I294" s="8"/>
      <c r="J294" s="8"/>
      <c r="K294" s="8"/>
      <c r="L294" s="24"/>
      <c r="M294" s="24"/>
      <c r="N294" s="20"/>
      <c r="O294" s="20"/>
      <c r="P294" s="20"/>
      <c r="Q294" s="24"/>
      <c r="R294" s="24"/>
      <c r="S294" s="20"/>
      <c r="T294" s="20"/>
      <c r="U294" s="20"/>
      <c r="V294" s="13"/>
      <c r="W294" s="10"/>
    </row>
    <row r="295" spans="1:23" s="11" customFormat="1" ht="15" customHeight="1" x14ac:dyDescent="0.2">
      <c r="A295" s="12" t="s">
        <v>1242</v>
      </c>
      <c r="B295" s="8"/>
      <c r="C295" s="8" t="s">
        <v>1243</v>
      </c>
      <c r="D295" s="8"/>
      <c r="E295" s="8" t="s">
        <v>1244</v>
      </c>
      <c r="F295" s="8"/>
      <c r="G295" s="8"/>
      <c r="H295" s="8"/>
      <c r="I295" s="8"/>
      <c r="J295" s="8"/>
      <c r="K295" s="8"/>
      <c r="L295" s="20"/>
      <c r="M295" s="20"/>
      <c r="N295" s="20"/>
      <c r="O295" s="20"/>
      <c r="P295" s="20"/>
      <c r="Q295" s="20"/>
      <c r="R295" s="20"/>
      <c r="S295" s="20"/>
      <c r="T295" s="20"/>
      <c r="U295" s="20"/>
      <c r="V295" s="13"/>
      <c r="W295" s="10"/>
    </row>
    <row r="296" spans="1:23" s="11" customFormat="1" ht="15" customHeight="1" x14ac:dyDescent="0.2">
      <c r="A296" s="12" t="s">
        <v>1245</v>
      </c>
      <c r="B296" s="8"/>
      <c r="C296" s="8" t="s">
        <v>1246</v>
      </c>
      <c r="D296" s="8"/>
      <c r="E296" s="8" t="s">
        <v>1247</v>
      </c>
      <c r="F296" s="8"/>
      <c r="G296" s="8"/>
      <c r="H296" s="8"/>
      <c r="I296" s="8"/>
      <c r="J296" s="8"/>
      <c r="K296" s="8"/>
      <c r="L296" s="24"/>
      <c r="M296" s="24"/>
      <c r="N296" s="20"/>
      <c r="O296" s="20"/>
      <c r="P296" s="20"/>
      <c r="Q296" s="24"/>
      <c r="R296" s="24"/>
      <c r="S296" s="20"/>
      <c r="T296" s="20"/>
      <c r="U296" s="20"/>
      <c r="V296" s="13"/>
      <c r="W296" s="10"/>
    </row>
    <row r="297" spans="1:23" s="11" customFormat="1" ht="15" customHeight="1" x14ac:dyDescent="0.2">
      <c r="A297" s="12" t="s">
        <v>1248</v>
      </c>
      <c r="B297" s="8"/>
      <c r="C297" s="8" t="s">
        <v>1249</v>
      </c>
      <c r="D297" s="8"/>
      <c r="E297" s="8" t="s">
        <v>1250</v>
      </c>
      <c r="F297" s="8"/>
      <c r="G297" s="8"/>
      <c r="H297" s="8"/>
      <c r="I297" s="8"/>
      <c r="J297" s="8"/>
      <c r="K297" s="8"/>
      <c r="L297" s="20"/>
      <c r="M297" s="20"/>
      <c r="N297" s="20"/>
      <c r="O297" s="20"/>
      <c r="P297" s="20"/>
      <c r="Q297" s="20"/>
      <c r="R297" s="20"/>
      <c r="S297" s="20"/>
      <c r="T297" s="20"/>
      <c r="U297" s="20"/>
      <c r="V297" s="13"/>
      <c r="W297" s="10"/>
    </row>
    <row r="298" spans="1:23" s="11" customFormat="1" ht="15" customHeight="1" x14ac:dyDescent="0.2">
      <c r="A298" s="12" t="s">
        <v>1251</v>
      </c>
      <c r="B298" s="8"/>
      <c r="C298" s="8" t="s">
        <v>1252</v>
      </c>
      <c r="D298" s="8"/>
      <c r="E298" s="8" t="s">
        <v>1253</v>
      </c>
      <c r="F298" s="8"/>
      <c r="G298" s="8"/>
      <c r="H298" s="8"/>
      <c r="I298" s="8"/>
      <c r="J298" s="8"/>
      <c r="K298" s="8"/>
      <c r="L298" s="24"/>
      <c r="M298" s="24"/>
      <c r="N298" s="20"/>
      <c r="O298" s="20"/>
      <c r="P298" s="20"/>
      <c r="Q298" s="24"/>
      <c r="R298" s="24"/>
      <c r="S298" s="20"/>
      <c r="T298" s="20"/>
      <c r="U298" s="20"/>
      <c r="V298" s="13"/>
      <c r="W298" s="10"/>
    </row>
    <row r="299" spans="1:23" s="11" customFormat="1" ht="15" customHeight="1" x14ac:dyDescent="0.2">
      <c r="A299" s="12" t="s">
        <v>1254</v>
      </c>
      <c r="B299" s="8"/>
      <c r="C299" s="8" t="s">
        <v>1255</v>
      </c>
      <c r="D299" s="8"/>
      <c r="E299" s="8" t="s">
        <v>1256</v>
      </c>
      <c r="F299" s="8"/>
      <c r="G299" s="8"/>
      <c r="H299" s="8"/>
      <c r="I299" s="8"/>
      <c r="J299" s="8"/>
      <c r="K299" s="8"/>
      <c r="L299" s="20"/>
      <c r="M299" s="20"/>
      <c r="N299" s="20"/>
      <c r="O299" s="20"/>
      <c r="P299" s="20"/>
      <c r="Q299" s="20"/>
      <c r="R299" s="20"/>
      <c r="S299" s="20"/>
      <c r="T299" s="20"/>
      <c r="U299" s="20"/>
      <c r="V299" s="13"/>
      <c r="W299" s="10"/>
    </row>
    <row r="300" spans="1:23" s="11" customFormat="1" ht="15" customHeight="1" x14ac:dyDescent="0.2">
      <c r="A300" s="12" t="s">
        <v>1257</v>
      </c>
      <c r="B300" s="8"/>
      <c r="C300" s="8" t="s">
        <v>1258</v>
      </c>
      <c r="D300" s="8"/>
      <c r="E300" s="8" t="s">
        <v>1259</v>
      </c>
      <c r="F300" s="8"/>
      <c r="G300" s="8"/>
      <c r="H300" s="8"/>
      <c r="I300" s="8"/>
      <c r="J300" s="8"/>
      <c r="K300" s="8"/>
      <c r="L300" s="24"/>
      <c r="M300" s="24"/>
      <c r="N300" s="20"/>
      <c r="O300" s="20"/>
      <c r="P300" s="20"/>
      <c r="Q300" s="24"/>
      <c r="R300" s="24"/>
      <c r="S300" s="20"/>
      <c r="T300" s="20"/>
      <c r="U300" s="20"/>
      <c r="V300" s="13"/>
      <c r="W300" s="10"/>
    </row>
    <row r="301" spans="1:23" s="11" customFormat="1" ht="15" customHeight="1" x14ac:dyDescent="0.2">
      <c r="A301" s="12" t="s">
        <v>1267</v>
      </c>
      <c r="B301" s="8"/>
      <c r="C301" s="8" t="s">
        <v>1268</v>
      </c>
      <c r="D301" s="8"/>
      <c r="E301" s="8" t="s">
        <v>1269</v>
      </c>
      <c r="F301" s="8"/>
      <c r="G301" s="8"/>
      <c r="H301" s="8"/>
      <c r="I301" s="8"/>
      <c r="J301" s="8"/>
      <c r="K301" s="8"/>
      <c r="L301" s="20"/>
      <c r="M301" s="20"/>
      <c r="N301" s="20"/>
      <c r="O301" s="20"/>
      <c r="P301" s="20"/>
      <c r="Q301" s="20"/>
      <c r="R301" s="20"/>
      <c r="S301" s="20"/>
      <c r="T301" s="20"/>
      <c r="U301" s="20"/>
      <c r="V301" s="13"/>
      <c r="W301" s="10"/>
    </row>
    <row r="302" spans="1:23" s="11" customFormat="1" ht="15" customHeight="1" x14ac:dyDescent="0.2">
      <c r="A302" s="12" t="s">
        <v>1278</v>
      </c>
      <c r="B302" s="8"/>
      <c r="C302" s="8" t="s">
        <v>1279</v>
      </c>
      <c r="D302" s="8"/>
      <c r="E302" s="8" t="s">
        <v>1280</v>
      </c>
      <c r="F302" s="8"/>
      <c r="G302" s="8"/>
      <c r="H302" s="8"/>
      <c r="I302" s="8"/>
      <c r="J302" s="8"/>
      <c r="K302" s="8"/>
      <c r="L302" s="24"/>
      <c r="M302" s="24"/>
      <c r="N302" s="20"/>
      <c r="O302" s="20"/>
      <c r="P302" s="20"/>
      <c r="Q302" s="24"/>
      <c r="R302" s="24"/>
      <c r="S302" s="20"/>
      <c r="T302" s="20"/>
      <c r="U302" s="20"/>
      <c r="V302" s="13"/>
      <c r="W302" s="10"/>
    </row>
    <row r="303" spans="1:23" s="11" customFormat="1" ht="15" customHeight="1" x14ac:dyDescent="0.2">
      <c r="A303" s="12" t="s">
        <v>1281</v>
      </c>
      <c r="B303" s="8"/>
      <c r="C303" s="8" t="s">
        <v>1282</v>
      </c>
      <c r="D303" s="8"/>
      <c r="E303" s="8" t="s">
        <v>1283</v>
      </c>
      <c r="F303" s="8"/>
      <c r="G303" s="8"/>
      <c r="H303" s="8"/>
      <c r="I303" s="8"/>
      <c r="J303" s="8"/>
      <c r="K303" s="8"/>
      <c r="L303" s="20"/>
      <c r="M303" s="20"/>
      <c r="N303" s="20"/>
      <c r="O303" s="20"/>
      <c r="P303" s="20"/>
      <c r="Q303" s="20"/>
      <c r="R303" s="20"/>
      <c r="S303" s="20"/>
      <c r="T303" s="20"/>
      <c r="U303" s="20"/>
      <c r="V303" s="13"/>
      <c r="W303" s="10"/>
    </row>
    <row r="304" spans="1:23" s="11" customFormat="1" ht="15" customHeight="1" x14ac:dyDescent="0.2">
      <c r="A304" s="12" t="s">
        <v>1284</v>
      </c>
      <c r="B304" s="8"/>
      <c r="C304" s="8" t="s">
        <v>1285</v>
      </c>
      <c r="D304" s="8"/>
      <c r="E304" s="8" t="s">
        <v>1286</v>
      </c>
      <c r="F304" s="8"/>
      <c r="G304" s="8"/>
      <c r="H304" s="8"/>
      <c r="I304" s="8"/>
      <c r="J304" s="8"/>
      <c r="K304" s="8"/>
      <c r="L304" s="24"/>
      <c r="M304" s="24"/>
      <c r="N304" s="20"/>
      <c r="O304" s="20"/>
      <c r="P304" s="20"/>
      <c r="Q304" s="24"/>
      <c r="R304" s="24"/>
      <c r="S304" s="20"/>
      <c r="T304" s="20"/>
      <c r="U304" s="20"/>
      <c r="V304" s="13"/>
      <c r="W304" s="10"/>
    </row>
    <row r="305" spans="1:23" s="11" customFormat="1" ht="15" customHeight="1" x14ac:dyDescent="0.2">
      <c r="A305" s="12" t="s">
        <v>1287</v>
      </c>
      <c r="B305" s="8"/>
      <c r="C305" s="8" t="s">
        <v>1288</v>
      </c>
      <c r="D305" s="8"/>
      <c r="E305" s="8" t="s">
        <v>1289</v>
      </c>
      <c r="F305" s="8"/>
      <c r="G305" s="8"/>
      <c r="H305" s="8"/>
      <c r="I305" s="8"/>
      <c r="J305" s="8"/>
      <c r="K305" s="8"/>
      <c r="L305" s="20"/>
      <c r="M305" s="20"/>
      <c r="N305" s="20"/>
      <c r="O305" s="20"/>
      <c r="P305" s="20"/>
      <c r="Q305" s="20"/>
      <c r="R305" s="20"/>
      <c r="S305" s="20"/>
      <c r="T305" s="20"/>
      <c r="U305" s="20"/>
      <c r="V305" s="13"/>
      <c r="W305" s="10"/>
    </row>
    <row r="306" spans="1:23" s="11" customFormat="1" ht="15" customHeight="1" x14ac:dyDescent="0.2">
      <c r="A306" s="12" t="s">
        <v>1290</v>
      </c>
      <c r="B306" s="8"/>
      <c r="C306" s="8" t="s">
        <v>1291</v>
      </c>
      <c r="D306" s="8"/>
      <c r="E306" s="8" t="s">
        <v>1292</v>
      </c>
      <c r="F306" s="8"/>
      <c r="G306" s="8"/>
      <c r="H306" s="8"/>
      <c r="I306" s="8"/>
      <c r="J306" s="8"/>
      <c r="K306" s="8"/>
      <c r="L306" s="24"/>
      <c r="M306" s="24"/>
      <c r="N306" s="20"/>
      <c r="O306" s="20"/>
      <c r="P306" s="20"/>
      <c r="Q306" s="24"/>
      <c r="R306" s="24"/>
      <c r="S306" s="20"/>
      <c r="T306" s="20"/>
      <c r="U306" s="20"/>
      <c r="V306" s="13"/>
      <c r="W306" s="10"/>
    </row>
    <row r="307" spans="1:23" s="11" customFormat="1" ht="15" customHeight="1" x14ac:dyDescent="0.2">
      <c r="A307" s="12" t="s">
        <v>1293</v>
      </c>
      <c r="B307" s="8"/>
      <c r="C307" s="8" t="s">
        <v>1294</v>
      </c>
      <c r="D307" s="8"/>
      <c r="E307" s="8" t="s">
        <v>1295</v>
      </c>
      <c r="F307" s="8"/>
      <c r="G307" s="8"/>
      <c r="H307" s="8"/>
      <c r="I307" s="8"/>
      <c r="J307" s="8"/>
      <c r="K307" s="8"/>
      <c r="L307" s="20"/>
      <c r="M307" s="20"/>
      <c r="N307" s="20"/>
      <c r="O307" s="20"/>
      <c r="P307" s="20"/>
      <c r="Q307" s="20"/>
      <c r="R307" s="20"/>
      <c r="S307" s="20"/>
      <c r="T307" s="20"/>
      <c r="U307" s="20"/>
      <c r="V307" s="13"/>
      <c r="W307" s="10"/>
    </row>
    <row r="308" spans="1:23" s="11" customFormat="1" ht="15" customHeight="1" x14ac:dyDescent="0.2">
      <c r="A308" s="12" t="s">
        <v>1296</v>
      </c>
      <c r="B308" s="8"/>
      <c r="C308" s="8" t="s">
        <v>1297</v>
      </c>
      <c r="D308" s="8"/>
      <c r="E308" s="8" t="s">
        <v>1298</v>
      </c>
      <c r="F308" s="8"/>
      <c r="G308" s="8"/>
      <c r="H308" s="8"/>
      <c r="I308" s="8"/>
      <c r="J308" s="8"/>
      <c r="K308" s="8"/>
      <c r="L308" s="24"/>
      <c r="M308" s="24"/>
      <c r="N308" s="20"/>
      <c r="O308" s="20"/>
      <c r="P308" s="20"/>
      <c r="Q308" s="24"/>
      <c r="R308" s="24"/>
      <c r="S308" s="20"/>
      <c r="T308" s="20"/>
      <c r="U308" s="20"/>
      <c r="V308" s="13"/>
      <c r="W308" s="10"/>
    </row>
    <row r="309" spans="1:23" s="11" customFormat="1" ht="15" customHeight="1" x14ac:dyDescent="0.2">
      <c r="A309" s="12" t="s">
        <v>1299</v>
      </c>
      <c r="B309" s="8"/>
      <c r="C309" s="8" t="s">
        <v>1300</v>
      </c>
      <c r="D309" s="8"/>
      <c r="E309" s="8" t="s">
        <v>1301</v>
      </c>
      <c r="F309" s="8"/>
      <c r="G309" s="8"/>
      <c r="H309" s="8"/>
      <c r="I309" s="8"/>
      <c r="J309" s="8"/>
      <c r="K309" s="8"/>
      <c r="L309" s="20"/>
      <c r="M309" s="20"/>
      <c r="N309" s="20"/>
      <c r="O309" s="20"/>
      <c r="P309" s="20"/>
      <c r="Q309" s="20"/>
      <c r="R309" s="20"/>
      <c r="S309" s="20"/>
      <c r="T309" s="20"/>
      <c r="U309" s="20"/>
      <c r="V309" s="13"/>
      <c r="W309" s="10"/>
    </row>
    <row r="310" spans="1:23" s="11" customFormat="1" ht="15" customHeight="1" x14ac:dyDescent="0.2">
      <c r="A310" s="12" t="s">
        <v>1302</v>
      </c>
      <c r="B310" s="8"/>
      <c r="C310" s="8" t="s">
        <v>1303</v>
      </c>
      <c r="D310" s="8"/>
      <c r="E310" s="8" t="s">
        <v>1304</v>
      </c>
      <c r="F310" s="8"/>
      <c r="G310" s="8"/>
      <c r="H310" s="8"/>
      <c r="I310" s="8"/>
      <c r="J310" s="8"/>
      <c r="K310" s="8"/>
      <c r="L310" s="24"/>
      <c r="M310" s="24"/>
      <c r="N310" s="20"/>
      <c r="O310" s="20"/>
      <c r="P310" s="20"/>
      <c r="Q310" s="24"/>
      <c r="R310" s="24"/>
      <c r="S310" s="20"/>
      <c r="T310" s="20"/>
      <c r="U310" s="20"/>
      <c r="V310" s="13"/>
      <c r="W310" s="10"/>
    </row>
    <row r="311" spans="1:23" s="11" customFormat="1" ht="15" customHeight="1" x14ac:dyDescent="0.2">
      <c r="A311" s="12" t="s">
        <v>1305</v>
      </c>
      <c r="B311" s="8"/>
      <c r="C311" s="8" t="s">
        <v>1306</v>
      </c>
      <c r="D311" s="8"/>
      <c r="E311" s="8" t="s">
        <v>1307</v>
      </c>
      <c r="F311" s="8"/>
      <c r="G311" s="8"/>
      <c r="H311" s="8"/>
      <c r="I311" s="8"/>
      <c r="J311" s="8"/>
      <c r="K311" s="8"/>
      <c r="L311" s="20"/>
      <c r="M311" s="20"/>
      <c r="N311" s="20"/>
      <c r="O311" s="20"/>
      <c r="P311" s="20"/>
      <c r="Q311" s="20"/>
      <c r="R311" s="20"/>
      <c r="S311" s="20"/>
      <c r="T311" s="20"/>
      <c r="U311" s="20"/>
      <c r="V311" s="13"/>
      <c r="W311" s="10"/>
    </row>
    <row r="312" spans="1:23" s="11" customFormat="1" ht="15" customHeight="1" x14ac:dyDescent="0.2">
      <c r="A312" s="12" t="s">
        <v>1308</v>
      </c>
      <c r="B312" s="8"/>
      <c r="C312" s="8" t="s">
        <v>1309</v>
      </c>
      <c r="D312" s="8"/>
      <c r="E312" s="8" t="s">
        <v>1310</v>
      </c>
      <c r="F312" s="8"/>
      <c r="G312" s="8"/>
      <c r="H312" s="8"/>
      <c r="I312" s="8"/>
      <c r="J312" s="8"/>
      <c r="K312" s="8"/>
      <c r="L312" s="24"/>
      <c r="M312" s="24"/>
      <c r="N312" s="20"/>
      <c r="O312" s="20"/>
      <c r="P312" s="20"/>
      <c r="Q312" s="24"/>
      <c r="R312" s="24"/>
      <c r="S312" s="20"/>
      <c r="T312" s="20"/>
      <c r="U312" s="20"/>
      <c r="V312" s="13"/>
      <c r="W312" s="10"/>
    </row>
    <row r="313" spans="1:23" s="11" customFormat="1" ht="15" customHeight="1" x14ac:dyDescent="0.2">
      <c r="A313" s="12" t="s">
        <v>1311</v>
      </c>
      <c r="B313" s="8"/>
      <c r="C313" s="8" t="s">
        <v>1312</v>
      </c>
      <c r="D313" s="8"/>
      <c r="E313" s="8" t="s">
        <v>1313</v>
      </c>
      <c r="F313" s="8"/>
      <c r="G313" s="8"/>
      <c r="H313" s="8"/>
      <c r="I313" s="8"/>
      <c r="J313" s="8"/>
      <c r="K313" s="8"/>
      <c r="L313" s="20"/>
      <c r="M313" s="20"/>
      <c r="N313" s="20"/>
      <c r="O313" s="20"/>
      <c r="P313" s="20"/>
      <c r="Q313" s="20"/>
      <c r="R313" s="20"/>
      <c r="S313" s="20"/>
      <c r="T313" s="20"/>
      <c r="U313" s="20"/>
      <c r="V313" s="13"/>
      <c r="W313" s="10"/>
    </row>
    <row r="314" spans="1:23" s="11" customFormat="1" ht="15" customHeight="1" x14ac:dyDescent="0.2">
      <c r="A314" s="12" t="s">
        <v>1314</v>
      </c>
      <c r="B314" s="8"/>
      <c r="C314" s="8" t="s">
        <v>1315</v>
      </c>
      <c r="D314" s="8"/>
      <c r="E314" s="8" t="s">
        <v>1316</v>
      </c>
      <c r="F314" s="8"/>
      <c r="G314" s="8"/>
      <c r="H314" s="8"/>
      <c r="I314" s="8"/>
      <c r="J314" s="8"/>
      <c r="K314" s="8"/>
      <c r="L314" s="24"/>
      <c r="M314" s="24"/>
      <c r="N314" s="20"/>
      <c r="O314" s="20"/>
      <c r="P314" s="20"/>
      <c r="Q314" s="24"/>
      <c r="R314" s="24"/>
      <c r="S314" s="20"/>
      <c r="T314" s="20"/>
      <c r="U314" s="20"/>
      <c r="V314" s="13"/>
      <c r="W314" s="10"/>
    </row>
    <row r="315" spans="1:23" s="11" customFormat="1" ht="15" customHeight="1" x14ac:dyDescent="0.2">
      <c r="A315" s="12" t="s">
        <v>1317</v>
      </c>
      <c r="B315" s="8"/>
      <c r="C315" s="8" t="s">
        <v>1318</v>
      </c>
      <c r="D315" s="8"/>
      <c r="E315" s="8" t="s">
        <v>1319</v>
      </c>
      <c r="F315" s="8"/>
      <c r="G315" s="8"/>
      <c r="H315" s="8"/>
      <c r="I315" s="8"/>
      <c r="J315" s="8"/>
      <c r="K315" s="8"/>
      <c r="L315" s="20"/>
      <c r="M315" s="20"/>
      <c r="N315" s="20"/>
      <c r="O315" s="20"/>
      <c r="P315" s="20"/>
      <c r="Q315" s="20"/>
      <c r="R315" s="20"/>
      <c r="S315" s="20"/>
      <c r="T315" s="20"/>
      <c r="U315" s="20"/>
      <c r="V315" s="13"/>
      <c r="W315" s="10"/>
    </row>
    <row r="316" spans="1:23" s="11" customFormat="1" ht="15" customHeight="1" x14ac:dyDescent="0.2">
      <c r="A316" s="12" t="s">
        <v>1326</v>
      </c>
      <c r="B316" s="8"/>
      <c r="C316" s="8" t="s">
        <v>1327</v>
      </c>
      <c r="D316" s="8"/>
      <c r="E316" s="8" t="s">
        <v>1328</v>
      </c>
      <c r="F316" s="8"/>
      <c r="G316" s="8"/>
      <c r="H316" s="8"/>
      <c r="I316" s="8"/>
      <c r="J316" s="8"/>
      <c r="K316" s="8"/>
      <c r="L316" s="24"/>
      <c r="M316" s="24"/>
      <c r="N316" s="20"/>
      <c r="O316" s="20"/>
      <c r="P316" s="20"/>
      <c r="Q316" s="24"/>
      <c r="R316" s="24"/>
      <c r="S316" s="20"/>
      <c r="T316" s="20"/>
      <c r="U316" s="20"/>
      <c r="V316" s="13"/>
      <c r="W316" s="10"/>
    </row>
    <row r="317" spans="1:23" s="11" customFormat="1" ht="15" customHeight="1" x14ac:dyDescent="0.2">
      <c r="A317" s="12" t="s">
        <v>1336</v>
      </c>
      <c r="B317" s="8"/>
      <c r="C317" s="8" t="s">
        <v>1337</v>
      </c>
      <c r="D317" s="8"/>
      <c r="E317" s="8" t="s">
        <v>1338</v>
      </c>
      <c r="F317" s="8"/>
      <c r="G317" s="8"/>
      <c r="H317" s="8"/>
      <c r="I317" s="8"/>
      <c r="J317" s="8"/>
      <c r="K317" s="8"/>
      <c r="L317" s="20"/>
      <c r="M317" s="20"/>
      <c r="N317" s="20"/>
      <c r="O317" s="20"/>
      <c r="P317" s="20"/>
      <c r="Q317" s="20"/>
      <c r="R317" s="20"/>
      <c r="S317" s="20"/>
      <c r="T317" s="20"/>
      <c r="U317" s="20"/>
      <c r="V317" s="13"/>
      <c r="W317" s="10"/>
    </row>
    <row r="318" spans="1:23" s="11" customFormat="1" ht="15" customHeight="1" x14ac:dyDescent="0.2">
      <c r="A318" s="12" t="s">
        <v>1339</v>
      </c>
      <c r="B318" s="8"/>
      <c r="C318" s="8" t="s">
        <v>1340</v>
      </c>
      <c r="D318" s="8"/>
      <c r="E318" s="8" t="s">
        <v>1341</v>
      </c>
      <c r="F318" s="8"/>
      <c r="G318" s="8"/>
      <c r="H318" s="8"/>
      <c r="I318" s="8"/>
      <c r="J318" s="8"/>
      <c r="K318" s="8"/>
      <c r="L318" s="24"/>
      <c r="M318" s="24"/>
      <c r="N318" s="20"/>
      <c r="O318" s="20"/>
      <c r="P318" s="20"/>
      <c r="Q318" s="24"/>
      <c r="R318" s="24"/>
      <c r="S318" s="20"/>
      <c r="T318" s="20"/>
      <c r="U318" s="20"/>
      <c r="V318" s="13"/>
      <c r="W318" s="10"/>
    </row>
    <row r="319" spans="1:23" s="11" customFormat="1" ht="15" customHeight="1" x14ac:dyDescent="0.2">
      <c r="A319" s="12" t="s">
        <v>1342</v>
      </c>
      <c r="B319" s="8"/>
      <c r="C319" s="8" t="s">
        <v>1343</v>
      </c>
      <c r="D319" s="8"/>
      <c r="E319" s="8" t="s">
        <v>1344</v>
      </c>
      <c r="F319" s="8"/>
      <c r="G319" s="8"/>
      <c r="H319" s="8"/>
      <c r="I319" s="8"/>
      <c r="J319" s="8"/>
      <c r="K319" s="8"/>
      <c r="L319" s="20"/>
      <c r="M319" s="20"/>
      <c r="N319" s="20"/>
      <c r="O319" s="20"/>
      <c r="P319" s="20"/>
      <c r="Q319" s="20"/>
      <c r="R319" s="20"/>
      <c r="S319" s="20"/>
      <c r="T319" s="20"/>
      <c r="U319" s="20"/>
      <c r="V319" s="13"/>
      <c r="W319" s="10"/>
    </row>
    <row r="320" spans="1:23" s="11" customFormat="1" ht="15" customHeight="1" x14ac:dyDescent="0.2">
      <c r="A320" s="12" t="s">
        <v>1345</v>
      </c>
      <c r="B320" s="8"/>
      <c r="C320" s="8" t="s">
        <v>1346</v>
      </c>
      <c r="D320" s="8"/>
      <c r="E320" s="8" t="s">
        <v>1347</v>
      </c>
      <c r="F320" s="8"/>
      <c r="G320" s="8"/>
      <c r="H320" s="8"/>
      <c r="I320" s="8"/>
      <c r="J320" s="8"/>
      <c r="K320" s="8"/>
      <c r="L320" s="24"/>
      <c r="M320" s="24"/>
      <c r="N320" s="20"/>
      <c r="O320" s="20"/>
      <c r="P320" s="20"/>
      <c r="Q320" s="24"/>
      <c r="R320" s="24"/>
      <c r="S320" s="20"/>
      <c r="T320" s="20"/>
      <c r="U320" s="20"/>
      <c r="V320" s="13"/>
      <c r="W320" s="10"/>
    </row>
    <row r="321" spans="1:23" s="11" customFormat="1" ht="15" customHeight="1" x14ac:dyDescent="0.2">
      <c r="A321" s="12" t="s">
        <v>1348</v>
      </c>
      <c r="B321" s="8"/>
      <c r="C321" s="8" t="s">
        <v>1349</v>
      </c>
      <c r="D321" s="8"/>
      <c r="E321" s="8" t="s">
        <v>1350</v>
      </c>
      <c r="F321" s="8"/>
      <c r="G321" s="8"/>
      <c r="H321" s="8"/>
      <c r="I321" s="8"/>
      <c r="J321" s="8"/>
      <c r="K321" s="8"/>
      <c r="L321" s="20"/>
      <c r="M321" s="20"/>
      <c r="N321" s="20"/>
      <c r="O321" s="20"/>
      <c r="P321" s="20"/>
      <c r="Q321" s="20"/>
      <c r="R321" s="20"/>
      <c r="S321" s="20"/>
      <c r="T321" s="20"/>
      <c r="U321" s="20"/>
      <c r="V321" s="13"/>
      <c r="W321" s="10"/>
    </row>
    <row r="322" spans="1:23" s="11" customFormat="1" ht="15" customHeight="1" x14ac:dyDescent="0.2">
      <c r="A322" s="12" t="s">
        <v>1351</v>
      </c>
      <c r="B322" s="8"/>
      <c r="C322" s="8" t="s">
        <v>1352</v>
      </c>
      <c r="D322" s="8"/>
      <c r="E322" s="8" t="s">
        <v>1353</v>
      </c>
      <c r="F322" s="8"/>
      <c r="G322" s="8"/>
      <c r="H322" s="8"/>
      <c r="I322" s="8"/>
      <c r="J322" s="8"/>
      <c r="K322" s="8"/>
      <c r="L322" s="24"/>
      <c r="M322" s="24"/>
      <c r="N322" s="20"/>
      <c r="O322" s="20"/>
      <c r="P322" s="20"/>
      <c r="Q322" s="24"/>
      <c r="R322" s="24"/>
      <c r="S322" s="20"/>
      <c r="T322" s="20"/>
      <c r="U322" s="20"/>
      <c r="V322" s="13"/>
      <c r="W322" s="10"/>
    </row>
    <row r="323" spans="1:23" s="11" customFormat="1" ht="15" customHeight="1" x14ac:dyDescent="0.2">
      <c r="A323" s="12" t="s">
        <v>1354</v>
      </c>
      <c r="B323" s="8"/>
      <c r="C323" s="8" t="s">
        <v>1355</v>
      </c>
      <c r="D323" s="8"/>
      <c r="E323" s="8" t="s">
        <v>1356</v>
      </c>
      <c r="F323" s="8"/>
      <c r="G323" s="8"/>
      <c r="H323" s="8"/>
      <c r="I323" s="8"/>
      <c r="J323" s="8"/>
      <c r="K323" s="8"/>
      <c r="L323" s="20"/>
      <c r="M323" s="20"/>
      <c r="N323" s="20"/>
      <c r="O323" s="20"/>
      <c r="P323" s="20"/>
      <c r="Q323" s="20"/>
      <c r="R323" s="20"/>
      <c r="S323" s="20"/>
      <c r="T323" s="20"/>
      <c r="U323" s="20"/>
      <c r="V323" s="13"/>
      <c r="W323" s="10"/>
    </row>
    <row r="324" spans="1:23" s="11" customFormat="1" ht="15" customHeight="1" x14ac:dyDescent="0.2">
      <c r="A324" s="12" t="s">
        <v>1357</v>
      </c>
      <c r="B324" s="8"/>
      <c r="C324" s="8" t="s">
        <v>1358</v>
      </c>
      <c r="D324" s="8"/>
      <c r="E324" s="8" t="s">
        <v>1359</v>
      </c>
      <c r="F324" s="8"/>
      <c r="G324" s="8"/>
      <c r="H324" s="8"/>
      <c r="I324" s="8"/>
      <c r="J324" s="8"/>
      <c r="K324" s="8"/>
      <c r="L324" s="24"/>
      <c r="M324" s="24"/>
      <c r="N324" s="20"/>
      <c r="O324" s="20"/>
      <c r="P324" s="20"/>
      <c r="Q324" s="24"/>
      <c r="R324" s="24"/>
      <c r="S324" s="20"/>
      <c r="T324" s="20"/>
      <c r="U324" s="20"/>
      <c r="V324" s="13"/>
      <c r="W324" s="10"/>
    </row>
    <row r="325" spans="1:23" s="11" customFormat="1" ht="15" customHeight="1" x14ac:dyDescent="0.2">
      <c r="A325" s="12" t="s">
        <v>1360</v>
      </c>
      <c r="B325" s="8"/>
      <c r="C325" s="8" t="s">
        <v>1361</v>
      </c>
      <c r="D325" s="8"/>
      <c r="E325" s="8" t="s">
        <v>1362</v>
      </c>
      <c r="F325" s="8"/>
      <c r="G325" s="8"/>
      <c r="H325" s="8"/>
      <c r="I325" s="8"/>
      <c r="J325" s="8"/>
      <c r="K325" s="8"/>
      <c r="L325" s="20"/>
      <c r="M325" s="20"/>
      <c r="N325" s="20"/>
      <c r="O325" s="20"/>
      <c r="P325" s="20"/>
      <c r="Q325" s="20"/>
      <c r="R325" s="20"/>
      <c r="S325" s="20"/>
      <c r="T325" s="20"/>
      <c r="U325" s="20"/>
      <c r="V325" s="13"/>
      <c r="W325" s="10"/>
    </row>
    <row r="326" spans="1:23" s="11" customFormat="1" ht="15" customHeight="1" x14ac:dyDescent="0.2">
      <c r="A326" s="12" t="s">
        <v>1363</v>
      </c>
      <c r="B326" s="8"/>
      <c r="C326" s="8" t="s">
        <v>1364</v>
      </c>
      <c r="D326" s="8"/>
      <c r="E326" s="8" t="s">
        <v>1365</v>
      </c>
      <c r="F326" s="8"/>
      <c r="G326" s="8"/>
      <c r="H326" s="8"/>
      <c r="I326" s="8"/>
      <c r="J326" s="8"/>
      <c r="K326" s="8"/>
      <c r="L326" s="24"/>
      <c r="M326" s="24"/>
      <c r="N326" s="20"/>
      <c r="O326" s="20"/>
      <c r="P326" s="20"/>
      <c r="Q326" s="24"/>
      <c r="R326" s="24"/>
      <c r="S326" s="20"/>
      <c r="T326" s="20"/>
      <c r="U326" s="20"/>
      <c r="V326" s="13"/>
      <c r="W326" s="10"/>
    </row>
    <row r="327" spans="1:23" s="11" customFormat="1" ht="15" customHeight="1" x14ac:dyDescent="0.2">
      <c r="A327" s="12" t="s">
        <v>1366</v>
      </c>
      <c r="B327" s="8"/>
      <c r="C327" s="8" t="s">
        <v>1367</v>
      </c>
      <c r="D327" s="8"/>
      <c r="E327" s="8" t="s">
        <v>1368</v>
      </c>
      <c r="F327" s="8"/>
      <c r="G327" s="8"/>
      <c r="H327" s="8"/>
      <c r="I327" s="8"/>
      <c r="J327" s="8"/>
      <c r="K327" s="8"/>
      <c r="L327" s="20"/>
      <c r="M327" s="20"/>
      <c r="N327" s="20"/>
      <c r="O327" s="20"/>
      <c r="P327" s="20"/>
      <c r="Q327" s="20"/>
      <c r="R327" s="20"/>
      <c r="S327" s="20"/>
      <c r="T327" s="20"/>
      <c r="U327" s="20"/>
      <c r="V327" s="13"/>
      <c r="W327" s="10"/>
    </row>
    <row r="328" spans="1:23" s="11" customFormat="1" ht="15" customHeight="1" x14ac:dyDescent="0.2">
      <c r="A328" s="12" t="s">
        <v>1369</v>
      </c>
      <c r="B328" s="8"/>
      <c r="C328" s="8" t="s">
        <v>1370</v>
      </c>
      <c r="D328" s="8"/>
      <c r="E328" s="8" t="s">
        <v>1371</v>
      </c>
      <c r="F328" s="8"/>
      <c r="G328" s="8"/>
      <c r="H328" s="8"/>
      <c r="I328" s="8"/>
      <c r="J328" s="8"/>
      <c r="K328" s="8"/>
      <c r="L328" s="24"/>
      <c r="M328" s="24"/>
      <c r="N328" s="20"/>
      <c r="O328" s="20"/>
      <c r="P328" s="20"/>
      <c r="Q328" s="24"/>
      <c r="R328" s="24"/>
      <c r="S328" s="20"/>
      <c r="T328" s="20"/>
      <c r="U328" s="20"/>
      <c r="V328" s="13"/>
      <c r="W328" s="10"/>
    </row>
    <row r="329" spans="1:23" s="11" customFormat="1" ht="15" customHeight="1" x14ac:dyDescent="0.2">
      <c r="A329" s="12" t="s">
        <v>1372</v>
      </c>
      <c r="B329" s="8"/>
      <c r="C329" s="8" t="s">
        <v>178</v>
      </c>
      <c r="D329" s="8"/>
      <c r="E329" s="8" t="s">
        <v>179</v>
      </c>
      <c r="F329" s="8"/>
      <c r="G329" s="8"/>
      <c r="H329" s="8"/>
      <c r="I329" s="8"/>
      <c r="J329" s="8"/>
      <c r="K329" s="8"/>
      <c r="L329" s="20"/>
      <c r="M329" s="20"/>
      <c r="N329" s="20"/>
      <c r="O329" s="20"/>
      <c r="P329" s="20"/>
      <c r="Q329" s="20"/>
      <c r="R329" s="20"/>
      <c r="S329" s="20"/>
      <c r="T329" s="20"/>
      <c r="U329" s="20"/>
      <c r="V329" s="13"/>
      <c r="W329" s="10"/>
    </row>
    <row r="330" spans="1:23" s="11" customFormat="1" ht="15" customHeight="1" x14ac:dyDescent="0.2">
      <c r="A330" s="12" t="s">
        <v>1373</v>
      </c>
      <c r="B330" s="8"/>
      <c r="C330" s="8" t="s">
        <v>1374</v>
      </c>
      <c r="D330" s="8"/>
      <c r="E330" s="8" t="s">
        <v>1375</v>
      </c>
      <c r="F330" s="8"/>
      <c r="G330" s="8"/>
      <c r="H330" s="8"/>
      <c r="I330" s="8"/>
      <c r="J330" s="8"/>
      <c r="K330" s="8"/>
      <c r="L330" s="24"/>
      <c r="M330" s="24"/>
      <c r="N330" s="20"/>
      <c r="O330" s="20"/>
      <c r="P330" s="20"/>
      <c r="Q330" s="24"/>
      <c r="R330" s="24"/>
      <c r="S330" s="20"/>
      <c r="T330" s="20"/>
      <c r="U330" s="20"/>
      <c r="V330" s="13"/>
      <c r="W330" s="10"/>
    </row>
    <row r="331" spans="1:23" s="11" customFormat="1" ht="15" customHeight="1" x14ac:dyDescent="0.2">
      <c r="A331" s="12" t="s">
        <v>1376</v>
      </c>
      <c r="B331" s="8"/>
      <c r="C331" s="8" t="s">
        <v>417</v>
      </c>
      <c r="D331" s="8"/>
      <c r="E331" s="8" t="s">
        <v>1377</v>
      </c>
      <c r="F331" s="8"/>
      <c r="G331" s="8"/>
      <c r="H331" s="8"/>
      <c r="I331" s="8"/>
      <c r="J331" s="8"/>
      <c r="K331" s="8"/>
      <c r="L331" s="20"/>
      <c r="M331" s="20"/>
      <c r="N331" s="20"/>
      <c r="O331" s="20"/>
      <c r="P331" s="20"/>
      <c r="Q331" s="20"/>
      <c r="R331" s="20"/>
      <c r="S331" s="20"/>
      <c r="T331" s="20"/>
      <c r="U331" s="20"/>
      <c r="V331" s="13"/>
      <c r="W331" s="10"/>
    </row>
    <row r="332" spans="1:23" s="11" customFormat="1" ht="15" customHeight="1" x14ac:dyDescent="0.2">
      <c r="A332" s="12" t="s">
        <v>1378</v>
      </c>
      <c r="B332" s="8"/>
      <c r="C332" s="8" t="s">
        <v>1379</v>
      </c>
      <c r="D332" s="8"/>
      <c r="E332" s="8" t="s">
        <v>1380</v>
      </c>
      <c r="F332" s="8"/>
      <c r="G332" s="8"/>
      <c r="H332" s="8"/>
      <c r="I332" s="8"/>
      <c r="J332" s="8"/>
      <c r="K332" s="8"/>
      <c r="L332" s="24"/>
      <c r="M332" s="24"/>
      <c r="N332" s="20"/>
      <c r="O332" s="20"/>
      <c r="P332" s="20"/>
      <c r="Q332" s="24"/>
      <c r="R332" s="24"/>
      <c r="S332" s="20"/>
      <c r="T332" s="20"/>
      <c r="U332" s="20"/>
      <c r="V332" s="13"/>
      <c r="W332" s="10"/>
    </row>
    <row r="333" spans="1:23" s="11" customFormat="1" ht="15" customHeight="1" x14ac:dyDescent="0.2">
      <c r="A333" s="12" t="s">
        <v>1381</v>
      </c>
      <c r="B333" s="8"/>
      <c r="C333" s="8" t="s">
        <v>1382</v>
      </c>
      <c r="D333" s="8"/>
      <c r="E333" s="8" t="s">
        <v>1220</v>
      </c>
      <c r="F333" s="8"/>
      <c r="G333" s="8"/>
      <c r="H333" s="8"/>
      <c r="I333" s="8"/>
      <c r="J333" s="8"/>
      <c r="K333" s="8"/>
      <c r="L333" s="20"/>
      <c r="M333" s="20"/>
      <c r="N333" s="20"/>
      <c r="O333" s="20"/>
      <c r="P333" s="20"/>
      <c r="Q333" s="20"/>
      <c r="R333" s="20"/>
      <c r="S333" s="20"/>
      <c r="T333" s="20"/>
      <c r="U333" s="20"/>
      <c r="V333" s="13"/>
      <c r="W333" s="10"/>
    </row>
    <row r="334" spans="1:23" s="11" customFormat="1" ht="15" customHeight="1" x14ac:dyDescent="0.2">
      <c r="A334" s="12" t="s">
        <v>1383</v>
      </c>
      <c r="B334" s="8"/>
      <c r="C334" s="8" t="s">
        <v>236</v>
      </c>
      <c r="D334" s="8"/>
      <c r="E334" s="8" t="s">
        <v>1220</v>
      </c>
      <c r="F334" s="8"/>
      <c r="G334" s="8"/>
      <c r="H334" s="8"/>
      <c r="I334" s="8"/>
      <c r="J334" s="8"/>
      <c r="K334" s="8"/>
      <c r="L334" s="24"/>
      <c r="M334" s="24"/>
      <c r="N334" s="20"/>
      <c r="O334" s="20"/>
      <c r="P334" s="20"/>
      <c r="Q334" s="24"/>
      <c r="R334" s="24"/>
      <c r="S334" s="20"/>
      <c r="T334" s="20"/>
      <c r="U334" s="20"/>
      <c r="V334" s="13"/>
      <c r="W334" s="10"/>
    </row>
    <row r="335" spans="1:23" s="11" customFormat="1" ht="15" customHeight="1" x14ac:dyDescent="0.2">
      <c r="A335" s="12" t="s">
        <v>1384</v>
      </c>
      <c r="B335" s="8"/>
      <c r="C335" s="8" t="s">
        <v>1385</v>
      </c>
      <c r="D335" s="8"/>
      <c r="E335" s="8" t="s">
        <v>1386</v>
      </c>
      <c r="F335" s="8"/>
      <c r="G335" s="8"/>
      <c r="H335" s="8"/>
      <c r="I335" s="8"/>
      <c r="J335" s="8"/>
      <c r="K335" s="8"/>
      <c r="L335" s="20"/>
      <c r="M335" s="20"/>
      <c r="N335" s="20"/>
      <c r="O335" s="20"/>
      <c r="P335" s="20"/>
      <c r="Q335" s="20"/>
      <c r="R335" s="20"/>
      <c r="S335" s="20"/>
      <c r="T335" s="20"/>
      <c r="U335" s="20"/>
      <c r="V335" s="13"/>
      <c r="W335" s="10"/>
    </row>
    <row r="336" spans="1:23" s="11" customFormat="1" ht="15" customHeight="1" x14ac:dyDescent="0.2">
      <c r="A336" s="12" t="s">
        <v>1387</v>
      </c>
      <c r="B336" s="8"/>
      <c r="C336" s="8" t="s">
        <v>369</v>
      </c>
      <c r="D336" s="8"/>
      <c r="E336" s="8" t="s">
        <v>1388</v>
      </c>
      <c r="F336" s="8"/>
      <c r="G336" s="8"/>
      <c r="H336" s="8"/>
      <c r="I336" s="8"/>
      <c r="J336" s="8"/>
      <c r="K336" s="8"/>
      <c r="L336" s="24"/>
      <c r="M336" s="24"/>
      <c r="N336" s="20"/>
      <c r="O336" s="20"/>
      <c r="P336" s="20"/>
      <c r="Q336" s="24"/>
      <c r="R336" s="24"/>
      <c r="S336" s="20"/>
      <c r="T336" s="20"/>
      <c r="U336" s="20"/>
      <c r="V336" s="13"/>
      <c r="W336" s="10"/>
    </row>
    <row r="337" spans="1:23" s="11" customFormat="1" ht="15" customHeight="1" x14ac:dyDescent="0.2">
      <c r="A337" s="12" t="s">
        <v>1389</v>
      </c>
      <c r="B337" s="8"/>
      <c r="C337" s="8" t="s">
        <v>372</v>
      </c>
      <c r="D337" s="8"/>
      <c r="E337" s="8" t="s">
        <v>1390</v>
      </c>
      <c r="F337" s="8"/>
      <c r="G337" s="8"/>
      <c r="H337" s="8"/>
      <c r="I337" s="8"/>
      <c r="J337" s="8"/>
      <c r="K337" s="8"/>
      <c r="L337" s="20"/>
      <c r="M337" s="20"/>
      <c r="N337" s="20"/>
      <c r="O337" s="20"/>
      <c r="P337" s="20"/>
      <c r="Q337" s="20"/>
      <c r="R337" s="20"/>
      <c r="S337" s="20"/>
      <c r="T337" s="20"/>
      <c r="U337" s="20"/>
      <c r="V337" s="13"/>
      <c r="W337" s="10"/>
    </row>
    <row r="338" spans="1:23" s="11" customFormat="1" ht="15" customHeight="1" x14ac:dyDescent="0.2">
      <c r="A338" s="12" t="s">
        <v>1391</v>
      </c>
      <c r="B338" s="8"/>
      <c r="C338" s="8" t="s">
        <v>172</v>
      </c>
      <c r="D338" s="8"/>
      <c r="E338" s="8" t="s">
        <v>382</v>
      </c>
      <c r="F338" s="8"/>
      <c r="G338" s="8"/>
      <c r="H338" s="8"/>
      <c r="I338" s="8"/>
      <c r="J338" s="8"/>
      <c r="K338" s="8"/>
      <c r="L338" s="24"/>
      <c r="M338" s="24"/>
      <c r="N338" s="20"/>
      <c r="O338" s="20"/>
      <c r="P338" s="20"/>
      <c r="Q338" s="24"/>
      <c r="R338" s="24"/>
      <c r="S338" s="20"/>
      <c r="T338" s="20"/>
      <c r="U338" s="20"/>
      <c r="V338" s="13"/>
      <c r="W338" s="10"/>
    </row>
    <row r="339" spans="1:23" s="11" customFormat="1" ht="15" customHeight="1" x14ac:dyDescent="0.2">
      <c r="A339" s="12" t="s">
        <v>1392</v>
      </c>
      <c r="B339" s="8"/>
      <c r="C339" s="8" t="s">
        <v>1393</v>
      </c>
      <c r="D339" s="8"/>
      <c r="E339" s="8" t="s">
        <v>1394</v>
      </c>
      <c r="F339" s="8"/>
      <c r="G339" s="8"/>
      <c r="H339" s="8"/>
      <c r="I339" s="8"/>
      <c r="J339" s="8"/>
      <c r="K339" s="8"/>
      <c r="L339" s="20"/>
      <c r="M339" s="20"/>
      <c r="N339" s="20"/>
      <c r="O339" s="20"/>
      <c r="P339" s="20"/>
      <c r="Q339" s="20"/>
      <c r="R339" s="20"/>
      <c r="S339" s="20"/>
      <c r="T339" s="20"/>
      <c r="U339" s="20"/>
      <c r="V339" s="13"/>
      <c r="W339" s="10"/>
    </row>
    <row r="340" spans="1:23" s="11" customFormat="1" ht="15" customHeight="1" x14ac:dyDescent="0.2">
      <c r="A340" s="12" t="s">
        <v>1395</v>
      </c>
      <c r="B340" s="8"/>
      <c r="C340" s="8" t="s">
        <v>417</v>
      </c>
      <c r="D340" s="8"/>
      <c r="E340" s="8" t="s">
        <v>1396</v>
      </c>
      <c r="F340" s="8"/>
      <c r="G340" s="8"/>
      <c r="H340" s="8"/>
      <c r="I340" s="8"/>
      <c r="J340" s="8"/>
      <c r="K340" s="8"/>
      <c r="L340" s="24"/>
      <c r="M340" s="24"/>
      <c r="N340" s="20"/>
      <c r="O340" s="20"/>
      <c r="P340" s="20"/>
      <c r="Q340" s="24"/>
      <c r="R340" s="24"/>
      <c r="S340" s="20"/>
      <c r="T340" s="20"/>
      <c r="U340" s="20"/>
      <c r="V340" s="13"/>
      <c r="W340" s="10"/>
    </row>
    <row r="341" spans="1:23" s="11" customFormat="1" ht="15" customHeight="1" x14ac:dyDescent="0.2">
      <c r="A341" s="12" t="s">
        <v>1397</v>
      </c>
      <c r="B341" s="8"/>
      <c r="C341" s="8" t="s">
        <v>423</v>
      </c>
      <c r="D341" s="8"/>
      <c r="E341" s="8" t="s">
        <v>406</v>
      </c>
      <c r="F341" s="8"/>
      <c r="G341" s="8"/>
      <c r="H341" s="8"/>
      <c r="I341" s="8"/>
      <c r="J341" s="8"/>
      <c r="K341" s="8"/>
      <c r="L341" s="20"/>
      <c r="M341" s="20"/>
      <c r="N341" s="20"/>
      <c r="O341" s="20"/>
      <c r="P341" s="20"/>
      <c r="Q341" s="20"/>
      <c r="R341" s="20"/>
      <c r="S341" s="20"/>
      <c r="T341" s="20"/>
      <c r="U341" s="20"/>
      <c r="V341" s="13"/>
      <c r="W341" s="10"/>
    </row>
    <row r="342" spans="1:23" s="11" customFormat="1" ht="15" customHeight="1" x14ac:dyDescent="0.2">
      <c r="A342" s="12" t="s">
        <v>1398</v>
      </c>
      <c r="B342" s="8"/>
      <c r="C342" s="8" t="s">
        <v>442</v>
      </c>
      <c r="D342" s="8"/>
      <c r="E342" s="8" t="s">
        <v>443</v>
      </c>
      <c r="F342" s="8"/>
      <c r="G342" s="8"/>
      <c r="H342" s="8"/>
      <c r="I342" s="8"/>
      <c r="J342" s="8"/>
      <c r="K342" s="8"/>
      <c r="L342" s="24"/>
      <c r="M342" s="24"/>
      <c r="N342" s="20"/>
      <c r="O342" s="20"/>
      <c r="P342" s="20"/>
      <c r="Q342" s="24"/>
      <c r="R342" s="24"/>
      <c r="S342" s="20"/>
      <c r="T342" s="20"/>
      <c r="U342" s="20"/>
      <c r="V342" s="13"/>
      <c r="W342" s="10"/>
    </row>
    <row r="343" spans="1:23" s="11" customFormat="1" ht="15" customHeight="1" x14ac:dyDescent="0.2">
      <c r="A343" s="12" t="s">
        <v>1399</v>
      </c>
      <c r="B343" s="8"/>
      <c r="C343" s="8" t="s">
        <v>445</v>
      </c>
      <c r="D343" s="8"/>
      <c r="E343" s="8" t="s">
        <v>1400</v>
      </c>
      <c r="F343" s="8"/>
      <c r="G343" s="8"/>
      <c r="H343" s="8"/>
      <c r="I343" s="8"/>
      <c r="J343" s="8"/>
      <c r="K343" s="8"/>
      <c r="L343" s="20"/>
      <c r="M343" s="20"/>
      <c r="N343" s="20"/>
      <c r="O343" s="20"/>
      <c r="P343" s="20"/>
      <c r="Q343" s="20"/>
      <c r="R343" s="20"/>
      <c r="S343" s="20"/>
      <c r="T343" s="20"/>
      <c r="U343" s="20"/>
      <c r="V343" s="13"/>
      <c r="W343" s="10"/>
    </row>
    <row r="344" spans="1:23" s="11" customFormat="1" ht="15" customHeight="1" x14ac:dyDescent="0.2">
      <c r="A344" s="12" t="s">
        <v>1401</v>
      </c>
      <c r="B344" s="8"/>
      <c r="C344" s="8" t="s">
        <v>451</v>
      </c>
      <c r="D344" s="8"/>
      <c r="E344" s="8" t="s">
        <v>452</v>
      </c>
      <c r="F344" s="8"/>
      <c r="G344" s="8"/>
      <c r="H344" s="8"/>
      <c r="I344" s="8"/>
      <c r="J344" s="8"/>
      <c r="K344" s="8"/>
      <c r="L344" s="24"/>
      <c r="M344" s="24"/>
      <c r="N344" s="20"/>
      <c r="O344" s="20"/>
      <c r="P344" s="20"/>
      <c r="Q344" s="24"/>
      <c r="R344" s="24"/>
      <c r="S344" s="20"/>
      <c r="T344" s="20"/>
      <c r="U344" s="20"/>
      <c r="V344" s="13"/>
      <c r="W344" s="10"/>
    </row>
    <row r="345" spans="1:23" s="11" customFormat="1" ht="15" customHeight="1" x14ac:dyDescent="0.2">
      <c r="A345" s="12" t="s">
        <v>1402</v>
      </c>
      <c r="B345" s="8"/>
      <c r="C345" s="8" t="s">
        <v>454</v>
      </c>
      <c r="D345" s="8"/>
      <c r="E345" s="8" t="s">
        <v>455</v>
      </c>
      <c r="F345" s="8"/>
      <c r="G345" s="8"/>
      <c r="H345" s="8"/>
      <c r="I345" s="8"/>
      <c r="J345" s="8"/>
      <c r="K345" s="8"/>
      <c r="L345" s="20"/>
      <c r="M345" s="20"/>
      <c r="N345" s="20"/>
      <c r="O345" s="20"/>
      <c r="P345" s="20"/>
      <c r="Q345" s="20"/>
      <c r="R345" s="20"/>
      <c r="S345" s="20"/>
      <c r="T345" s="20"/>
      <c r="U345" s="20"/>
      <c r="V345" s="13"/>
      <c r="W345" s="10"/>
    </row>
    <row r="346" spans="1:23" s="11" customFormat="1" ht="15" customHeight="1" x14ac:dyDescent="0.2">
      <c r="A346" s="12" t="s">
        <v>1409</v>
      </c>
      <c r="B346" s="8"/>
      <c r="C346" s="8" t="s">
        <v>746</v>
      </c>
      <c r="D346" s="8"/>
      <c r="E346" s="8" t="s">
        <v>747</v>
      </c>
      <c r="F346" s="8"/>
      <c r="G346" s="8"/>
      <c r="H346" s="8"/>
      <c r="I346" s="8"/>
      <c r="J346" s="8"/>
      <c r="K346" s="8"/>
      <c r="L346" s="24"/>
      <c r="M346" s="24"/>
      <c r="N346" s="20"/>
      <c r="O346" s="20"/>
      <c r="P346" s="20"/>
      <c r="Q346" s="24"/>
      <c r="R346" s="24"/>
      <c r="S346" s="20"/>
      <c r="T346" s="20"/>
      <c r="U346" s="20"/>
      <c r="V346" s="13"/>
      <c r="W346" s="10"/>
    </row>
    <row r="347" spans="1:23" s="11" customFormat="1" ht="15" customHeight="1" x14ac:dyDescent="0.2">
      <c r="A347" s="12" t="s">
        <v>1410</v>
      </c>
      <c r="B347" s="8"/>
      <c r="C347" s="8" t="s">
        <v>755</v>
      </c>
      <c r="D347" s="8"/>
      <c r="E347" s="8" t="s">
        <v>756</v>
      </c>
      <c r="F347" s="8"/>
      <c r="G347" s="8"/>
      <c r="H347" s="8"/>
      <c r="I347" s="8"/>
      <c r="J347" s="8"/>
      <c r="K347" s="8"/>
      <c r="L347" s="20"/>
      <c r="M347" s="20"/>
      <c r="N347" s="20"/>
      <c r="O347" s="20"/>
      <c r="P347" s="20"/>
      <c r="Q347" s="20"/>
      <c r="R347" s="20"/>
      <c r="S347" s="20"/>
      <c r="T347" s="20"/>
      <c r="U347" s="20"/>
      <c r="V347" s="13"/>
      <c r="W347" s="10"/>
    </row>
    <row r="348" spans="1:23" s="11" customFormat="1" ht="15" customHeight="1" x14ac:dyDescent="0.2">
      <c r="A348" s="12" t="s">
        <v>1411</v>
      </c>
      <c r="B348" s="8"/>
      <c r="C348" s="8" t="s">
        <v>773</v>
      </c>
      <c r="D348" s="8"/>
      <c r="E348" s="8" t="s">
        <v>1412</v>
      </c>
      <c r="F348" s="8"/>
      <c r="G348" s="8"/>
      <c r="H348" s="8"/>
      <c r="I348" s="8"/>
      <c r="J348" s="8"/>
      <c r="K348" s="8"/>
      <c r="L348" s="24"/>
      <c r="M348" s="24"/>
      <c r="N348" s="20"/>
      <c r="O348" s="20"/>
      <c r="P348" s="20"/>
      <c r="Q348" s="24"/>
      <c r="R348" s="24"/>
      <c r="S348" s="20"/>
      <c r="T348" s="20"/>
      <c r="U348" s="20"/>
      <c r="V348" s="13"/>
      <c r="W348" s="10"/>
    </row>
    <row r="349" spans="1:23" s="11" customFormat="1" ht="15" customHeight="1" x14ac:dyDescent="0.2">
      <c r="A349" s="12" t="s">
        <v>1413</v>
      </c>
      <c r="B349" s="8"/>
      <c r="C349" s="8" t="s">
        <v>776</v>
      </c>
      <c r="D349" s="8"/>
      <c r="E349" s="8" t="s">
        <v>777</v>
      </c>
      <c r="F349" s="8"/>
      <c r="G349" s="8"/>
      <c r="H349" s="8"/>
      <c r="I349" s="8"/>
      <c r="J349" s="8"/>
      <c r="K349" s="8"/>
      <c r="L349" s="20"/>
      <c r="M349" s="20"/>
      <c r="N349" s="20"/>
      <c r="O349" s="20"/>
      <c r="P349" s="20"/>
      <c r="Q349" s="20"/>
      <c r="R349" s="20"/>
      <c r="S349" s="20"/>
      <c r="T349" s="20"/>
      <c r="U349" s="20"/>
      <c r="V349" s="13"/>
      <c r="W349" s="10"/>
    </row>
    <row r="350" spans="1:23" s="11" customFormat="1" ht="15" customHeight="1" x14ac:dyDescent="0.2">
      <c r="A350" s="12" t="s">
        <v>1414</v>
      </c>
      <c r="B350" s="8"/>
      <c r="C350" s="8" t="s">
        <v>1415</v>
      </c>
      <c r="D350" s="8"/>
      <c r="E350" s="8" t="s">
        <v>1416</v>
      </c>
      <c r="F350" s="8"/>
      <c r="G350" s="8"/>
      <c r="H350" s="8"/>
      <c r="I350" s="8"/>
      <c r="J350" s="8"/>
      <c r="K350" s="8"/>
      <c r="L350" s="24"/>
      <c r="M350" s="24"/>
      <c r="N350" s="20"/>
      <c r="O350" s="20"/>
      <c r="P350" s="20"/>
      <c r="Q350" s="24"/>
      <c r="R350" s="24"/>
      <c r="S350" s="20"/>
      <c r="T350" s="20"/>
      <c r="U350" s="20"/>
      <c r="V350" s="13"/>
      <c r="W350" s="10"/>
    </row>
    <row r="351" spans="1:23" s="11" customFormat="1" ht="15" customHeight="1" x14ac:dyDescent="0.2">
      <c r="A351" s="12" t="s">
        <v>1417</v>
      </c>
      <c r="B351" s="8"/>
      <c r="C351" s="8" t="s">
        <v>779</v>
      </c>
      <c r="D351" s="8"/>
      <c r="E351" s="8" t="s">
        <v>1418</v>
      </c>
      <c r="F351" s="8"/>
      <c r="G351" s="8"/>
      <c r="H351" s="8"/>
      <c r="I351" s="8"/>
      <c r="J351" s="8"/>
      <c r="K351" s="8"/>
      <c r="L351" s="20"/>
      <c r="M351" s="20"/>
      <c r="N351" s="20"/>
      <c r="O351" s="20"/>
      <c r="P351" s="20"/>
      <c r="Q351" s="20"/>
      <c r="R351" s="20"/>
      <c r="S351" s="20"/>
      <c r="T351" s="20"/>
      <c r="U351" s="20"/>
      <c r="V351" s="13"/>
      <c r="W351" s="10"/>
    </row>
    <row r="352" spans="1:23" s="11" customFormat="1" ht="15" customHeight="1" x14ac:dyDescent="0.2">
      <c r="A352" s="12" t="s">
        <v>1419</v>
      </c>
      <c r="B352" s="8"/>
      <c r="C352" s="8" t="s">
        <v>782</v>
      </c>
      <c r="D352" s="8"/>
      <c r="E352" s="8" t="s">
        <v>1420</v>
      </c>
      <c r="F352" s="8"/>
      <c r="G352" s="8"/>
      <c r="H352" s="8"/>
      <c r="I352" s="8"/>
      <c r="J352" s="8"/>
      <c r="K352" s="8"/>
      <c r="L352" s="24"/>
      <c r="M352" s="24"/>
      <c r="N352" s="20"/>
      <c r="O352" s="20"/>
      <c r="P352" s="20"/>
      <c r="Q352" s="24"/>
      <c r="R352" s="24"/>
      <c r="S352" s="20"/>
      <c r="T352" s="20"/>
      <c r="U352" s="20"/>
      <c r="V352" s="13"/>
      <c r="W352" s="10"/>
    </row>
    <row r="353" spans="1:23" s="11" customFormat="1" ht="15" customHeight="1" x14ac:dyDescent="0.2">
      <c r="A353" s="12" t="s">
        <v>1421</v>
      </c>
      <c r="B353" s="8"/>
      <c r="C353" s="8" t="s">
        <v>1422</v>
      </c>
      <c r="D353" s="8"/>
      <c r="E353" s="8" t="s">
        <v>1423</v>
      </c>
      <c r="F353" s="8"/>
      <c r="G353" s="8"/>
      <c r="H353" s="8"/>
      <c r="I353" s="8"/>
      <c r="J353" s="8"/>
      <c r="K353" s="8"/>
      <c r="L353" s="20"/>
      <c r="M353" s="20"/>
      <c r="N353" s="20"/>
      <c r="O353" s="20"/>
      <c r="P353" s="20"/>
      <c r="Q353" s="20"/>
      <c r="R353" s="20"/>
      <c r="S353" s="20"/>
      <c r="T353" s="20"/>
      <c r="U353" s="20"/>
      <c r="V353" s="13"/>
      <c r="W353" s="10"/>
    </row>
    <row r="354" spans="1:23" s="11" customFormat="1" ht="15" customHeight="1" x14ac:dyDescent="0.2">
      <c r="A354" s="12" t="s">
        <v>1424</v>
      </c>
      <c r="B354" s="8"/>
      <c r="C354" s="8" t="s">
        <v>807</v>
      </c>
      <c r="D354" s="8"/>
      <c r="E354" s="8" t="s">
        <v>1425</v>
      </c>
      <c r="F354" s="8"/>
      <c r="G354" s="8"/>
      <c r="H354" s="8"/>
      <c r="I354" s="8"/>
      <c r="J354" s="8"/>
      <c r="K354" s="8"/>
      <c r="L354" s="24"/>
      <c r="M354" s="24"/>
      <c r="N354" s="20"/>
      <c r="O354" s="20"/>
      <c r="P354" s="20"/>
      <c r="Q354" s="24"/>
      <c r="R354" s="24"/>
      <c r="S354" s="20"/>
      <c r="T354" s="20"/>
      <c r="U354" s="20"/>
      <c r="V354" s="13"/>
      <c r="W354" s="10"/>
    </row>
    <row r="355" spans="1:23" s="11" customFormat="1" ht="15" customHeight="1" x14ac:dyDescent="0.2">
      <c r="A355" s="12" t="s">
        <v>1440</v>
      </c>
      <c r="B355" s="8"/>
      <c r="C355" s="8" t="s">
        <v>813</v>
      </c>
      <c r="D355" s="8"/>
      <c r="E355" s="8" t="s">
        <v>1441</v>
      </c>
      <c r="F355" s="8"/>
      <c r="G355" s="8"/>
      <c r="H355" s="8"/>
      <c r="I355" s="8"/>
      <c r="J355" s="8"/>
      <c r="K355" s="8"/>
      <c r="L355" s="20"/>
      <c r="M355" s="20"/>
      <c r="N355" s="20"/>
      <c r="O355" s="20"/>
      <c r="P355" s="20"/>
      <c r="Q355" s="20"/>
      <c r="R355" s="20"/>
      <c r="S355" s="20"/>
      <c r="T355" s="20"/>
      <c r="U355" s="20"/>
      <c r="V355" s="13"/>
      <c r="W355" s="10"/>
    </row>
    <row r="356" spans="1:23" s="11" customFormat="1" ht="15" customHeight="1" x14ac:dyDescent="0.2">
      <c r="A356" s="12" t="s">
        <v>1442</v>
      </c>
      <c r="B356" s="8"/>
      <c r="C356" s="8" t="s">
        <v>816</v>
      </c>
      <c r="D356" s="8"/>
      <c r="E356" s="8" t="s">
        <v>1443</v>
      </c>
      <c r="F356" s="8"/>
      <c r="G356" s="8"/>
      <c r="H356" s="8"/>
      <c r="I356" s="8"/>
      <c r="J356" s="8"/>
      <c r="K356" s="8"/>
      <c r="L356" s="24"/>
      <c r="M356" s="24"/>
      <c r="N356" s="20"/>
      <c r="O356" s="20"/>
      <c r="P356" s="20"/>
      <c r="Q356" s="24"/>
      <c r="R356" s="24"/>
      <c r="S356" s="20"/>
      <c r="T356" s="20"/>
      <c r="U356" s="20"/>
      <c r="V356" s="13"/>
      <c r="W356" s="10"/>
    </row>
    <row r="357" spans="1:23" s="11" customFormat="1" ht="15" customHeight="1" x14ac:dyDescent="0.2">
      <c r="A357" s="12" t="s">
        <v>1444</v>
      </c>
      <c r="B357" s="8"/>
      <c r="C357" s="8" t="s">
        <v>829</v>
      </c>
      <c r="D357" s="8"/>
      <c r="E357" s="8" t="s">
        <v>830</v>
      </c>
      <c r="F357" s="8"/>
      <c r="G357" s="8"/>
      <c r="H357" s="8"/>
      <c r="I357" s="8"/>
      <c r="J357" s="8"/>
      <c r="K357" s="8"/>
      <c r="L357" s="20"/>
      <c r="M357" s="20"/>
      <c r="N357" s="20"/>
      <c r="O357" s="20"/>
      <c r="P357" s="20"/>
      <c r="Q357" s="20"/>
      <c r="R357" s="20"/>
      <c r="S357" s="20"/>
      <c r="T357" s="20"/>
      <c r="U357" s="20"/>
      <c r="V357" s="13"/>
      <c r="W357" s="10"/>
    </row>
    <row r="358" spans="1:23" s="11" customFormat="1" ht="15" customHeight="1" x14ac:dyDescent="0.2">
      <c r="A358" s="12" t="s">
        <v>1445</v>
      </c>
      <c r="B358" s="8"/>
      <c r="C358" s="8" t="s">
        <v>832</v>
      </c>
      <c r="D358" s="8"/>
      <c r="E358" s="8" t="s">
        <v>833</v>
      </c>
      <c r="F358" s="8"/>
      <c r="G358" s="8"/>
      <c r="H358" s="8"/>
      <c r="I358" s="8"/>
      <c r="J358" s="8"/>
      <c r="K358" s="8"/>
      <c r="L358" s="24"/>
      <c r="M358" s="24"/>
      <c r="N358" s="20"/>
      <c r="O358" s="20"/>
      <c r="P358" s="20"/>
      <c r="Q358" s="24"/>
      <c r="R358" s="24"/>
      <c r="S358" s="20"/>
      <c r="T358" s="20"/>
      <c r="U358" s="20"/>
      <c r="V358" s="13"/>
      <c r="W358" s="10"/>
    </row>
    <row r="359" spans="1:23" s="11" customFormat="1" ht="15" customHeight="1" x14ac:dyDescent="0.2">
      <c r="A359" s="12" t="s">
        <v>1446</v>
      </c>
      <c r="B359" s="8"/>
      <c r="C359" s="8" t="s">
        <v>841</v>
      </c>
      <c r="D359" s="8"/>
      <c r="E359" s="8" t="s">
        <v>842</v>
      </c>
      <c r="F359" s="8"/>
      <c r="G359" s="8"/>
      <c r="H359" s="8"/>
      <c r="I359" s="8"/>
      <c r="J359" s="8"/>
      <c r="K359" s="8"/>
      <c r="L359" s="20"/>
      <c r="M359" s="20"/>
      <c r="N359" s="20"/>
      <c r="O359" s="20"/>
      <c r="P359" s="20"/>
      <c r="Q359" s="20"/>
      <c r="R359" s="20"/>
      <c r="S359" s="20"/>
      <c r="T359" s="20"/>
      <c r="U359" s="20"/>
      <c r="V359" s="13"/>
      <c r="W359" s="10"/>
    </row>
    <row r="360" spans="1:23" s="11" customFormat="1" ht="15" customHeight="1" x14ac:dyDescent="0.2">
      <c r="A360" s="12" t="s">
        <v>1447</v>
      </c>
      <c r="B360" s="8"/>
      <c r="C360" s="8" t="s">
        <v>844</v>
      </c>
      <c r="D360" s="8"/>
      <c r="E360" s="8" t="s">
        <v>1448</v>
      </c>
      <c r="F360" s="8"/>
      <c r="G360" s="8"/>
      <c r="H360" s="8"/>
      <c r="I360" s="8"/>
      <c r="J360" s="8"/>
      <c r="K360" s="8"/>
      <c r="L360" s="24"/>
      <c r="M360" s="24"/>
      <c r="N360" s="20"/>
      <c r="O360" s="20"/>
      <c r="P360" s="20"/>
      <c r="Q360" s="24"/>
      <c r="R360" s="24"/>
      <c r="S360" s="20"/>
      <c r="T360" s="20"/>
      <c r="U360" s="20"/>
      <c r="V360" s="13"/>
      <c r="W360" s="10"/>
    </row>
    <row r="361" spans="1:23" s="11" customFormat="1" ht="15" customHeight="1" x14ac:dyDescent="0.2">
      <c r="A361" s="12" t="s">
        <v>1449</v>
      </c>
      <c r="B361" s="8"/>
      <c r="C361" s="8" t="s">
        <v>876</v>
      </c>
      <c r="D361" s="8"/>
      <c r="E361" s="8" t="s">
        <v>1450</v>
      </c>
      <c r="F361" s="8"/>
      <c r="G361" s="8"/>
      <c r="H361" s="8"/>
      <c r="I361" s="8"/>
      <c r="J361" s="8"/>
      <c r="K361" s="8"/>
      <c r="L361" s="20"/>
      <c r="M361" s="20"/>
      <c r="N361" s="20"/>
      <c r="O361" s="20"/>
      <c r="P361" s="20"/>
      <c r="Q361" s="20"/>
      <c r="R361" s="20"/>
      <c r="S361" s="20"/>
      <c r="T361" s="20"/>
      <c r="U361" s="20"/>
      <c r="V361" s="13"/>
      <c r="W361" s="10"/>
    </row>
    <row r="362" spans="1:23" s="11" customFormat="1" ht="15" customHeight="1" x14ac:dyDescent="0.2">
      <c r="A362" s="12" t="s">
        <v>1451</v>
      </c>
      <c r="B362" s="8"/>
      <c r="C362" s="8" t="s">
        <v>1452</v>
      </c>
      <c r="D362" s="8"/>
      <c r="E362" s="8" t="s">
        <v>1453</v>
      </c>
      <c r="F362" s="8"/>
      <c r="G362" s="8"/>
      <c r="H362" s="8"/>
      <c r="I362" s="8"/>
      <c r="J362" s="8"/>
      <c r="K362" s="8"/>
      <c r="L362" s="24"/>
      <c r="M362" s="24"/>
      <c r="N362" s="20"/>
      <c r="O362" s="20"/>
      <c r="P362" s="20"/>
      <c r="Q362" s="24"/>
      <c r="R362" s="24"/>
      <c r="S362" s="20"/>
      <c r="T362" s="20"/>
      <c r="U362" s="20"/>
      <c r="V362" s="13"/>
      <c r="W362" s="10"/>
    </row>
    <row r="363" spans="1:23" s="11" customFormat="1" ht="15" customHeight="1" x14ac:dyDescent="0.2">
      <c r="A363" s="12" t="s">
        <v>1454</v>
      </c>
      <c r="B363" s="8"/>
      <c r="C363" s="8" t="s">
        <v>1455</v>
      </c>
      <c r="D363" s="8"/>
      <c r="E363" s="8" t="s">
        <v>1456</v>
      </c>
      <c r="F363" s="8"/>
      <c r="G363" s="8"/>
      <c r="H363" s="8"/>
      <c r="I363" s="8"/>
      <c r="J363" s="8"/>
      <c r="K363" s="8"/>
      <c r="L363" s="20"/>
      <c r="M363" s="20"/>
      <c r="N363" s="20"/>
      <c r="O363" s="20"/>
      <c r="P363" s="20"/>
      <c r="Q363" s="20"/>
      <c r="R363" s="20"/>
      <c r="S363" s="20"/>
      <c r="T363" s="20"/>
      <c r="U363" s="20"/>
      <c r="V363" s="13"/>
      <c r="W363" s="10"/>
    </row>
    <row r="364" spans="1:23" s="11" customFormat="1" ht="15" customHeight="1" x14ac:dyDescent="0.2">
      <c r="A364" s="12" t="s">
        <v>1457</v>
      </c>
      <c r="B364" s="8"/>
      <c r="C364" s="8" t="s">
        <v>900</v>
      </c>
      <c r="D364" s="8"/>
      <c r="E364" s="8" t="s">
        <v>901</v>
      </c>
      <c r="F364" s="8"/>
      <c r="G364" s="8"/>
      <c r="H364" s="8"/>
      <c r="I364" s="8"/>
      <c r="J364" s="8"/>
      <c r="K364" s="8"/>
      <c r="L364" s="24"/>
      <c r="M364" s="24"/>
      <c r="N364" s="20"/>
      <c r="O364" s="20"/>
      <c r="P364" s="20"/>
      <c r="Q364" s="24"/>
      <c r="R364" s="24"/>
      <c r="S364" s="20"/>
      <c r="T364" s="20"/>
      <c r="U364" s="20"/>
      <c r="V364" s="13"/>
      <c r="W364" s="10"/>
    </row>
    <row r="365" spans="1:23" s="11" customFormat="1" ht="15" customHeight="1" x14ac:dyDescent="0.2">
      <c r="A365" s="12" t="s">
        <v>1458</v>
      </c>
      <c r="B365" s="8"/>
      <c r="C365" s="8" t="s">
        <v>1459</v>
      </c>
      <c r="D365" s="8"/>
      <c r="E365" s="8" t="s">
        <v>1460</v>
      </c>
      <c r="F365" s="8"/>
      <c r="G365" s="8"/>
      <c r="H365" s="8"/>
      <c r="I365" s="8"/>
      <c r="J365" s="8"/>
      <c r="K365" s="8"/>
      <c r="L365" s="20"/>
      <c r="M365" s="20"/>
      <c r="N365" s="20"/>
      <c r="O365" s="20"/>
      <c r="P365" s="20"/>
      <c r="Q365" s="20"/>
      <c r="R365" s="20"/>
      <c r="S365" s="20"/>
      <c r="T365" s="20"/>
      <c r="U365" s="20"/>
      <c r="V365" s="13"/>
      <c r="W365" s="10"/>
    </row>
    <row r="366" spans="1:23" s="11" customFormat="1" ht="15" customHeight="1" x14ac:dyDescent="0.2">
      <c r="A366" s="12" t="s">
        <v>1461</v>
      </c>
      <c r="B366" s="8"/>
      <c r="C366" s="8" t="s">
        <v>903</v>
      </c>
      <c r="D366" s="8"/>
      <c r="E366" s="8" t="s">
        <v>1462</v>
      </c>
      <c r="F366" s="8"/>
      <c r="G366" s="8"/>
      <c r="H366" s="8"/>
      <c r="I366" s="8"/>
      <c r="J366" s="8"/>
      <c r="K366" s="8"/>
      <c r="L366" s="24"/>
      <c r="M366" s="24"/>
      <c r="N366" s="20"/>
      <c r="O366" s="20"/>
      <c r="P366" s="20"/>
      <c r="Q366" s="24"/>
      <c r="R366" s="24"/>
      <c r="S366" s="20"/>
      <c r="T366" s="20"/>
      <c r="U366" s="20"/>
      <c r="V366" s="13"/>
      <c r="W366" s="10"/>
    </row>
    <row r="367" spans="1:23" s="11" customFormat="1" ht="15" customHeight="1" x14ac:dyDescent="0.2">
      <c r="A367" s="12" t="s">
        <v>1463</v>
      </c>
      <c r="B367" s="8"/>
      <c r="C367" s="8" t="s">
        <v>909</v>
      </c>
      <c r="D367" s="8"/>
      <c r="E367" s="8" t="s">
        <v>1464</v>
      </c>
      <c r="F367" s="8"/>
      <c r="G367" s="8"/>
      <c r="H367" s="8"/>
      <c r="I367" s="8"/>
      <c r="J367" s="8"/>
      <c r="K367" s="8"/>
      <c r="L367" s="20"/>
      <c r="M367" s="20"/>
      <c r="N367" s="20"/>
      <c r="O367" s="20"/>
      <c r="P367" s="20"/>
      <c r="Q367" s="20"/>
      <c r="R367" s="20"/>
      <c r="S367" s="20"/>
      <c r="T367" s="20"/>
      <c r="U367" s="20"/>
      <c r="V367" s="13"/>
      <c r="W367" s="10"/>
    </row>
    <row r="368" spans="1:23" s="11" customFormat="1" ht="15" customHeight="1" x14ac:dyDescent="0.2">
      <c r="A368" s="12" t="s">
        <v>1465</v>
      </c>
      <c r="B368" s="8"/>
      <c r="C368" s="8" t="s">
        <v>1018</v>
      </c>
      <c r="D368" s="8"/>
      <c r="E368" s="8" t="s">
        <v>1466</v>
      </c>
      <c r="F368" s="8"/>
      <c r="G368" s="8"/>
      <c r="H368" s="8"/>
      <c r="I368" s="8"/>
      <c r="J368" s="8"/>
      <c r="K368" s="8"/>
      <c r="L368" s="24"/>
      <c r="M368" s="24"/>
      <c r="N368" s="20"/>
      <c r="O368" s="20"/>
      <c r="P368" s="20"/>
      <c r="Q368" s="24"/>
      <c r="R368" s="24"/>
      <c r="S368" s="20"/>
      <c r="T368" s="20"/>
      <c r="U368" s="20"/>
      <c r="V368" s="13"/>
      <c r="W368" s="10"/>
    </row>
    <row r="369" spans="1:23" s="11" customFormat="1" ht="15" customHeight="1" x14ac:dyDescent="0.2">
      <c r="A369" s="12" t="s">
        <v>1467</v>
      </c>
      <c r="B369" s="8"/>
      <c r="C369" s="8" t="s">
        <v>1468</v>
      </c>
      <c r="D369" s="8"/>
      <c r="E369" s="8" t="s">
        <v>1469</v>
      </c>
      <c r="F369" s="8"/>
      <c r="G369" s="8"/>
      <c r="H369" s="8"/>
      <c r="I369" s="8"/>
      <c r="J369" s="8"/>
      <c r="K369" s="8"/>
      <c r="L369" s="20"/>
      <c r="M369" s="20"/>
      <c r="N369" s="20"/>
      <c r="O369" s="20"/>
      <c r="P369" s="20"/>
      <c r="Q369" s="20"/>
      <c r="R369" s="20"/>
      <c r="S369" s="20"/>
      <c r="T369" s="20"/>
      <c r="U369" s="20"/>
      <c r="V369" s="13"/>
      <c r="W369" s="10"/>
    </row>
    <row r="370" spans="1:23" s="11" customFormat="1" ht="15" customHeight="1" x14ac:dyDescent="0.2">
      <c r="A370" s="12" t="s">
        <v>1470</v>
      </c>
      <c r="B370" s="8"/>
      <c r="C370" s="8" t="s">
        <v>1027</v>
      </c>
      <c r="D370" s="8"/>
      <c r="E370" s="8" t="s">
        <v>1028</v>
      </c>
      <c r="F370" s="8"/>
      <c r="G370" s="8"/>
      <c r="H370" s="8"/>
      <c r="I370" s="8"/>
      <c r="J370" s="8"/>
      <c r="K370" s="8"/>
      <c r="L370" s="24"/>
      <c r="M370" s="24"/>
      <c r="N370" s="20"/>
      <c r="O370" s="20"/>
      <c r="P370" s="20"/>
      <c r="Q370" s="24"/>
      <c r="R370" s="24"/>
      <c r="S370" s="20"/>
      <c r="T370" s="20"/>
      <c r="U370" s="20"/>
      <c r="V370" s="13"/>
      <c r="W370" s="10"/>
    </row>
    <row r="371" spans="1:23" s="11" customFormat="1" ht="15" customHeight="1" x14ac:dyDescent="0.2">
      <c r="A371" s="12" t="s">
        <v>1471</v>
      </c>
      <c r="B371" s="8"/>
      <c r="C371" s="8" t="s">
        <v>1472</v>
      </c>
      <c r="D371" s="8"/>
      <c r="E371" s="8" t="s">
        <v>1473</v>
      </c>
      <c r="F371" s="8"/>
      <c r="G371" s="8"/>
      <c r="H371" s="8"/>
      <c r="I371" s="8"/>
      <c r="J371" s="8"/>
      <c r="K371" s="8"/>
      <c r="L371" s="20"/>
      <c r="M371" s="20"/>
      <c r="N371" s="20"/>
      <c r="O371" s="20"/>
      <c r="P371" s="20"/>
      <c r="Q371" s="20"/>
      <c r="R371" s="20"/>
      <c r="S371" s="20"/>
      <c r="T371" s="20"/>
      <c r="U371" s="20"/>
      <c r="V371" s="13"/>
      <c r="W371" s="10"/>
    </row>
    <row r="372" spans="1:23" s="11" customFormat="1" ht="15" customHeight="1" x14ac:dyDescent="0.2">
      <c r="A372" s="12" t="s">
        <v>1474</v>
      </c>
      <c r="B372" s="8"/>
      <c r="C372" s="8" t="s">
        <v>1030</v>
      </c>
      <c r="D372" s="8"/>
      <c r="E372" s="8" t="s">
        <v>1031</v>
      </c>
      <c r="F372" s="8"/>
      <c r="G372" s="8"/>
      <c r="H372" s="8"/>
      <c r="I372" s="8"/>
      <c r="J372" s="8"/>
      <c r="K372" s="8"/>
      <c r="L372" s="24"/>
      <c r="M372" s="24"/>
      <c r="N372" s="20"/>
      <c r="O372" s="20"/>
      <c r="P372" s="20"/>
      <c r="Q372" s="24"/>
      <c r="R372" s="24"/>
      <c r="S372" s="20"/>
      <c r="T372" s="20"/>
      <c r="U372" s="20"/>
      <c r="V372" s="13"/>
      <c r="W372" s="10"/>
    </row>
    <row r="373" spans="1:23" s="11" customFormat="1" ht="15" customHeight="1" x14ac:dyDescent="0.2">
      <c r="A373" s="12" t="s">
        <v>1475</v>
      </c>
      <c r="B373" s="8"/>
      <c r="C373" s="8" t="s">
        <v>1036</v>
      </c>
      <c r="D373" s="8"/>
      <c r="E373" s="8" t="s">
        <v>1037</v>
      </c>
      <c r="F373" s="8"/>
      <c r="G373" s="8"/>
      <c r="H373" s="8"/>
      <c r="I373" s="8"/>
      <c r="J373" s="8"/>
      <c r="K373" s="8"/>
      <c r="L373" s="20"/>
      <c r="M373" s="20"/>
      <c r="N373" s="20"/>
      <c r="O373" s="20"/>
      <c r="P373" s="20"/>
      <c r="Q373" s="20"/>
      <c r="R373" s="20"/>
      <c r="S373" s="20"/>
      <c r="T373" s="20"/>
      <c r="U373" s="20"/>
      <c r="V373" s="13"/>
      <c r="W373" s="10"/>
    </row>
    <row r="374" spans="1:23" s="11" customFormat="1" ht="15" customHeight="1" x14ac:dyDescent="0.2">
      <c r="A374" s="12" t="s">
        <v>1476</v>
      </c>
      <c r="B374" s="8"/>
      <c r="C374" s="8" t="s">
        <v>1477</v>
      </c>
      <c r="D374" s="8"/>
      <c r="E374" s="8" t="s">
        <v>1478</v>
      </c>
      <c r="F374" s="8"/>
      <c r="G374" s="8"/>
      <c r="H374" s="8"/>
      <c r="I374" s="8"/>
      <c r="J374" s="8"/>
      <c r="K374" s="8"/>
      <c r="L374" s="24"/>
      <c r="M374" s="24"/>
      <c r="N374" s="20"/>
      <c r="O374" s="20"/>
      <c r="P374" s="20"/>
      <c r="Q374" s="24"/>
      <c r="R374" s="24"/>
      <c r="S374" s="20"/>
      <c r="T374" s="20"/>
      <c r="U374" s="20"/>
      <c r="V374" s="13"/>
      <c r="W374" s="10"/>
    </row>
    <row r="375" spans="1:23" s="11" customFormat="1" ht="15" customHeight="1" x14ac:dyDescent="0.2">
      <c r="A375" s="12" t="s">
        <v>1479</v>
      </c>
      <c r="B375" s="8"/>
      <c r="C375" s="8" t="s">
        <v>1048</v>
      </c>
      <c r="D375" s="8"/>
      <c r="E375" s="8" t="s">
        <v>1049</v>
      </c>
      <c r="F375" s="8"/>
      <c r="G375" s="8"/>
      <c r="H375" s="8"/>
      <c r="I375" s="8"/>
      <c r="J375" s="8"/>
      <c r="K375" s="8"/>
      <c r="L375" s="20"/>
      <c r="M375" s="20"/>
      <c r="N375" s="20"/>
      <c r="O375" s="20"/>
      <c r="P375" s="20"/>
      <c r="Q375" s="20"/>
      <c r="R375" s="20"/>
      <c r="S375" s="20"/>
      <c r="T375" s="20"/>
      <c r="U375" s="20"/>
      <c r="V375" s="13"/>
      <c r="W375" s="10"/>
    </row>
    <row r="376" spans="1:23" s="11" customFormat="1" ht="15" customHeight="1" x14ac:dyDescent="0.2">
      <c r="A376" s="12" t="s">
        <v>1480</v>
      </c>
      <c r="B376" s="8"/>
      <c r="C376" s="8" t="s">
        <v>1057</v>
      </c>
      <c r="D376" s="8"/>
      <c r="E376" s="8" t="s">
        <v>1058</v>
      </c>
      <c r="F376" s="8"/>
      <c r="G376" s="8"/>
      <c r="H376" s="8"/>
      <c r="I376" s="8"/>
      <c r="J376" s="8"/>
      <c r="K376" s="8"/>
      <c r="L376" s="24"/>
      <c r="M376" s="24"/>
      <c r="N376" s="20"/>
      <c r="O376" s="20"/>
      <c r="P376" s="20"/>
      <c r="Q376" s="24"/>
      <c r="R376" s="24"/>
      <c r="S376" s="20"/>
      <c r="T376" s="20"/>
      <c r="U376" s="20"/>
      <c r="V376" s="13"/>
      <c r="W376" s="10"/>
    </row>
    <row r="377" spans="1:23" s="11" customFormat="1" ht="15" customHeight="1" x14ac:dyDescent="0.2">
      <c r="A377" s="12" t="s">
        <v>1481</v>
      </c>
      <c r="B377" s="8"/>
      <c r="C377" s="8" t="s">
        <v>1070</v>
      </c>
      <c r="D377" s="8"/>
      <c r="E377" s="8" t="s">
        <v>1482</v>
      </c>
      <c r="F377" s="8"/>
      <c r="G377" s="8"/>
      <c r="H377" s="8"/>
      <c r="I377" s="8"/>
      <c r="J377" s="8"/>
      <c r="K377" s="8"/>
      <c r="L377" s="20"/>
      <c r="M377" s="20"/>
      <c r="N377" s="20"/>
      <c r="O377" s="20"/>
      <c r="P377" s="20"/>
      <c r="Q377" s="20"/>
      <c r="R377" s="20"/>
      <c r="S377" s="20"/>
      <c r="T377" s="20"/>
      <c r="U377" s="20"/>
      <c r="V377" s="13"/>
      <c r="W377" s="10"/>
    </row>
    <row r="378" spans="1:23" s="11" customFormat="1" ht="15" customHeight="1" x14ac:dyDescent="0.2">
      <c r="A378" s="12" t="s">
        <v>1483</v>
      </c>
      <c r="B378" s="8"/>
      <c r="C378" s="8" t="s">
        <v>1171</v>
      </c>
      <c r="D378" s="8"/>
      <c r="E378" s="8" t="s">
        <v>1462</v>
      </c>
      <c r="F378" s="8"/>
      <c r="G378" s="8"/>
      <c r="H378" s="8"/>
      <c r="I378" s="8"/>
      <c r="J378" s="8"/>
      <c r="K378" s="8"/>
      <c r="L378" s="24"/>
      <c r="M378" s="24"/>
      <c r="N378" s="20"/>
      <c r="O378" s="20"/>
      <c r="P378" s="20"/>
      <c r="Q378" s="24"/>
      <c r="R378" s="24"/>
      <c r="S378" s="20"/>
      <c r="T378" s="20"/>
      <c r="U378" s="20"/>
      <c r="V378" s="13"/>
      <c r="W378" s="10"/>
    </row>
    <row r="379" spans="1:23" s="11" customFormat="1" ht="15" customHeight="1" x14ac:dyDescent="0.2">
      <c r="A379" s="12" t="s">
        <v>1484</v>
      </c>
      <c r="B379" s="8"/>
      <c r="C379" s="8" t="s">
        <v>1174</v>
      </c>
      <c r="D379" s="8"/>
      <c r="E379" s="8" t="s">
        <v>1485</v>
      </c>
      <c r="F379" s="8"/>
      <c r="G379" s="8"/>
      <c r="H379" s="8"/>
      <c r="I379" s="8"/>
      <c r="J379" s="8"/>
      <c r="K379" s="8"/>
      <c r="L379" s="20"/>
      <c r="M379" s="20"/>
      <c r="N379" s="20"/>
      <c r="O379" s="20"/>
      <c r="P379" s="20"/>
      <c r="Q379" s="20"/>
      <c r="R379" s="20"/>
      <c r="S379" s="20"/>
      <c r="T379" s="20"/>
      <c r="U379" s="20"/>
      <c r="V379" s="13"/>
      <c r="W379" s="10"/>
    </row>
    <row r="380" spans="1:23" s="11" customFormat="1" ht="15" customHeight="1" x14ac:dyDescent="0.2">
      <c r="A380" s="12" t="s">
        <v>1486</v>
      </c>
      <c r="B380" s="8"/>
      <c r="C380" s="8" t="s">
        <v>1207</v>
      </c>
      <c r="D380" s="8"/>
      <c r="E380" s="8" t="s">
        <v>1208</v>
      </c>
      <c r="F380" s="8"/>
      <c r="G380" s="8"/>
      <c r="H380" s="8"/>
      <c r="I380" s="8"/>
      <c r="J380" s="8"/>
      <c r="K380" s="8"/>
      <c r="L380" s="24"/>
      <c r="M380" s="24"/>
      <c r="N380" s="20"/>
      <c r="O380" s="20"/>
      <c r="P380" s="20"/>
      <c r="Q380" s="24"/>
      <c r="R380" s="24"/>
      <c r="S380" s="20"/>
      <c r="T380" s="20"/>
      <c r="U380" s="20"/>
      <c r="V380" s="13"/>
      <c r="W380" s="10"/>
    </row>
    <row r="381" spans="1:23" s="11" customFormat="1" ht="15" customHeight="1" x14ac:dyDescent="0.2">
      <c r="A381" s="12" t="s">
        <v>1487</v>
      </c>
      <c r="B381" s="8"/>
      <c r="C381" s="8" t="s">
        <v>1213</v>
      </c>
      <c r="D381" s="8"/>
      <c r="E381" s="8" t="s">
        <v>1488</v>
      </c>
      <c r="F381" s="8"/>
      <c r="G381" s="8"/>
      <c r="H381" s="8"/>
      <c r="I381" s="8"/>
      <c r="J381" s="8"/>
      <c r="K381" s="8"/>
      <c r="L381" s="20"/>
      <c r="M381" s="20"/>
      <c r="N381" s="20"/>
      <c r="O381" s="20"/>
      <c r="P381" s="20"/>
      <c r="Q381" s="20"/>
      <c r="R381" s="20"/>
      <c r="S381" s="20"/>
      <c r="T381" s="20"/>
      <c r="U381" s="20"/>
      <c r="V381" s="13"/>
      <c r="W381" s="10"/>
    </row>
    <row r="382" spans="1:23" s="11" customFormat="1" ht="15" customHeight="1" x14ac:dyDescent="0.2">
      <c r="A382" s="12" t="s">
        <v>1489</v>
      </c>
      <c r="B382" s="8"/>
      <c r="C382" s="8" t="s">
        <v>1219</v>
      </c>
      <c r="D382" s="8"/>
      <c r="E382" s="8" t="s">
        <v>1220</v>
      </c>
      <c r="F382" s="8"/>
      <c r="G382" s="8"/>
      <c r="H382" s="8"/>
      <c r="I382" s="8"/>
      <c r="J382" s="8"/>
      <c r="K382" s="8"/>
      <c r="L382" s="24"/>
      <c r="M382" s="24"/>
      <c r="N382" s="20"/>
      <c r="O382" s="20"/>
      <c r="P382" s="20"/>
      <c r="Q382" s="24"/>
      <c r="R382" s="24"/>
      <c r="S382" s="20"/>
      <c r="T382" s="20"/>
      <c r="U382" s="20"/>
      <c r="V382" s="13"/>
      <c r="W382" s="10"/>
    </row>
    <row r="383" spans="1:23" s="11" customFormat="1" ht="15" customHeight="1" x14ac:dyDescent="0.2">
      <c r="A383" s="12" t="s">
        <v>1490</v>
      </c>
      <c r="B383" s="8"/>
      <c r="C383" s="8" t="s">
        <v>1222</v>
      </c>
      <c r="D383" s="8"/>
      <c r="E383" s="8" t="s">
        <v>1223</v>
      </c>
      <c r="F383" s="8"/>
      <c r="G383" s="8"/>
      <c r="H383" s="8"/>
      <c r="I383" s="8"/>
      <c r="J383" s="8"/>
      <c r="K383" s="8"/>
      <c r="L383" s="20"/>
      <c r="M383" s="20"/>
      <c r="N383" s="20"/>
      <c r="O383" s="20"/>
      <c r="P383" s="20"/>
      <c r="Q383" s="20"/>
      <c r="R383" s="20"/>
      <c r="S383" s="20"/>
      <c r="T383" s="20"/>
      <c r="U383" s="20"/>
      <c r="V383" s="13"/>
      <c r="W383" s="10"/>
    </row>
    <row r="384" spans="1:23" s="11" customFormat="1" ht="15" customHeight="1" x14ac:dyDescent="0.2">
      <c r="A384" s="12" t="s">
        <v>1491</v>
      </c>
      <c r="B384" s="8"/>
      <c r="C384" s="8" t="s">
        <v>1234</v>
      </c>
      <c r="D384" s="8"/>
      <c r="E384" s="8" t="s">
        <v>1235</v>
      </c>
      <c r="F384" s="8"/>
      <c r="G384" s="8"/>
      <c r="H384" s="8"/>
      <c r="I384" s="8"/>
      <c r="J384" s="8"/>
      <c r="K384" s="8"/>
      <c r="L384" s="24"/>
      <c r="M384" s="24"/>
      <c r="N384" s="20"/>
      <c r="O384" s="20"/>
      <c r="P384" s="20"/>
      <c r="Q384" s="24"/>
      <c r="R384" s="24"/>
      <c r="S384" s="20"/>
      <c r="T384" s="20"/>
      <c r="U384" s="20"/>
      <c r="V384" s="13"/>
      <c r="W384" s="10"/>
    </row>
    <row r="385" spans="1:37" s="11" customFormat="1" ht="15" customHeight="1" x14ac:dyDescent="0.2">
      <c r="A385" s="12" t="s">
        <v>1492</v>
      </c>
      <c r="B385" s="8"/>
      <c r="C385" s="8" t="s">
        <v>1237</v>
      </c>
      <c r="D385" s="8"/>
      <c r="E385" s="8" t="s">
        <v>1238</v>
      </c>
      <c r="F385" s="8"/>
      <c r="G385" s="8"/>
      <c r="H385" s="8"/>
      <c r="I385" s="8"/>
      <c r="J385" s="8"/>
      <c r="K385" s="8"/>
      <c r="L385" s="20"/>
      <c r="M385" s="20"/>
      <c r="N385" s="20"/>
      <c r="O385" s="20"/>
      <c r="P385" s="20"/>
      <c r="Q385" s="20"/>
      <c r="R385" s="20"/>
      <c r="S385" s="20"/>
      <c r="T385" s="20"/>
      <c r="U385" s="20"/>
      <c r="V385" s="13"/>
      <c r="W385" s="10"/>
    </row>
    <row r="386" spans="1:37" s="11" customFormat="1" ht="15" customHeight="1" x14ac:dyDescent="0.2">
      <c r="A386" s="12" t="s">
        <v>1493</v>
      </c>
      <c r="B386" s="8"/>
      <c r="C386" s="8" t="s">
        <v>1243</v>
      </c>
      <c r="D386" s="8"/>
      <c r="E386" s="8" t="s">
        <v>1494</v>
      </c>
      <c r="F386" s="8"/>
      <c r="G386" s="8"/>
      <c r="H386" s="8"/>
      <c r="I386" s="8"/>
      <c r="J386" s="8"/>
      <c r="K386" s="8"/>
      <c r="L386" s="24"/>
      <c r="M386" s="24"/>
      <c r="N386" s="20"/>
      <c r="O386" s="20"/>
      <c r="P386" s="20"/>
      <c r="Q386" s="24"/>
      <c r="R386" s="24"/>
      <c r="S386" s="20"/>
      <c r="T386" s="20"/>
      <c r="U386" s="20"/>
      <c r="V386" s="13"/>
      <c r="W386" s="10"/>
    </row>
    <row r="387" spans="1:37" s="11" customFormat="1" ht="15" customHeight="1" x14ac:dyDescent="0.2">
      <c r="A387" s="12" t="s">
        <v>1495</v>
      </c>
      <c r="B387" s="8"/>
      <c r="C387" s="8" t="s">
        <v>1249</v>
      </c>
      <c r="D387" s="8"/>
      <c r="E387" s="8" t="s">
        <v>1250</v>
      </c>
      <c r="F387" s="8"/>
      <c r="G387" s="8"/>
      <c r="H387" s="8"/>
      <c r="I387" s="8"/>
      <c r="J387" s="8"/>
      <c r="K387" s="8"/>
      <c r="L387" s="20"/>
      <c r="M387" s="20"/>
      <c r="N387" s="20"/>
      <c r="O387" s="20"/>
      <c r="P387" s="20"/>
      <c r="Q387" s="20"/>
      <c r="R387" s="20"/>
      <c r="S387" s="20"/>
      <c r="T387" s="20"/>
      <c r="U387" s="20"/>
      <c r="V387" s="13"/>
      <c r="W387" s="10"/>
    </row>
    <row r="388" spans="1:37" s="11" customFormat="1" ht="15" customHeight="1" x14ac:dyDescent="0.2">
      <c r="A388" s="12" t="s">
        <v>1496</v>
      </c>
      <c r="B388" s="8"/>
      <c r="C388" s="8" t="s">
        <v>1255</v>
      </c>
      <c r="D388" s="8"/>
      <c r="E388" s="8" t="s">
        <v>1256</v>
      </c>
      <c r="F388" s="8"/>
      <c r="G388" s="8"/>
      <c r="H388" s="8"/>
      <c r="I388" s="8"/>
      <c r="J388" s="8"/>
      <c r="K388" s="8"/>
      <c r="L388" s="24"/>
      <c r="M388" s="24"/>
      <c r="N388" s="20"/>
      <c r="O388" s="20"/>
      <c r="P388" s="20"/>
      <c r="Q388" s="24"/>
      <c r="R388" s="24"/>
      <c r="S388" s="20"/>
      <c r="T388" s="20"/>
      <c r="U388" s="20"/>
      <c r="V388" s="13"/>
      <c r="W388" s="10"/>
    </row>
    <row r="389" spans="1:37" s="11" customFormat="1" ht="15" customHeight="1" x14ac:dyDescent="0.2">
      <c r="A389" s="12" t="s">
        <v>1497</v>
      </c>
      <c r="B389" s="8"/>
      <c r="C389" s="8" t="s">
        <v>1268</v>
      </c>
      <c r="D389" s="8"/>
      <c r="E389" s="8" t="s">
        <v>1269</v>
      </c>
      <c r="F389" s="8"/>
      <c r="G389" s="8"/>
      <c r="H389" s="8"/>
      <c r="I389" s="8"/>
      <c r="J389" s="8"/>
      <c r="K389" s="8"/>
      <c r="L389" s="20"/>
      <c r="M389" s="20"/>
      <c r="N389" s="20"/>
      <c r="O389" s="20"/>
      <c r="P389" s="20"/>
      <c r="Q389" s="20"/>
      <c r="R389" s="20"/>
      <c r="S389" s="20"/>
      <c r="T389" s="20"/>
      <c r="U389" s="20"/>
      <c r="V389" s="13"/>
      <c r="W389" s="10"/>
    </row>
    <row r="390" spans="1:37" s="11" customFormat="1" ht="15" customHeight="1" x14ac:dyDescent="0.2">
      <c r="A390" s="12" t="s">
        <v>1498</v>
      </c>
      <c r="B390" s="8"/>
      <c r="C390" s="8" t="s">
        <v>1279</v>
      </c>
      <c r="D390" s="8"/>
      <c r="E390" s="8" t="s">
        <v>1499</v>
      </c>
      <c r="F390" s="8"/>
      <c r="G390" s="8"/>
      <c r="H390" s="8"/>
      <c r="I390" s="8"/>
      <c r="J390" s="8"/>
      <c r="K390" s="8"/>
      <c r="L390" s="24"/>
      <c r="M390" s="24"/>
      <c r="N390" s="20"/>
      <c r="O390" s="20"/>
      <c r="P390" s="20"/>
      <c r="Q390" s="24"/>
      <c r="R390" s="24"/>
      <c r="S390" s="20"/>
      <c r="T390" s="20"/>
      <c r="U390" s="20"/>
      <c r="V390" s="13"/>
      <c r="W390" s="10"/>
    </row>
    <row r="391" spans="1:37" s="11" customFormat="1" ht="15" customHeight="1" x14ac:dyDescent="0.2">
      <c r="A391" s="12" t="s">
        <v>1500</v>
      </c>
      <c r="B391" s="8"/>
      <c r="C391" s="8" t="s">
        <v>1282</v>
      </c>
      <c r="D391" s="8"/>
      <c r="E391" s="8" t="s">
        <v>1283</v>
      </c>
      <c r="F391" s="8"/>
      <c r="G391" s="8"/>
      <c r="H391" s="8"/>
      <c r="I391" s="8"/>
      <c r="J391" s="8"/>
      <c r="K391" s="8"/>
      <c r="L391" s="20"/>
      <c r="M391" s="20"/>
      <c r="N391" s="20"/>
      <c r="O391" s="20"/>
      <c r="P391" s="20"/>
      <c r="Q391" s="20"/>
      <c r="R391" s="20"/>
      <c r="S391" s="20"/>
      <c r="T391" s="20"/>
      <c r="U391" s="20"/>
      <c r="V391" s="13"/>
      <c r="W391" s="10"/>
    </row>
    <row r="392" spans="1:37" s="11" customFormat="1" ht="15" customHeight="1" x14ac:dyDescent="0.2">
      <c r="A392" s="12" t="s">
        <v>1501</v>
      </c>
      <c r="B392" s="8"/>
      <c r="C392" s="8" t="s">
        <v>1285</v>
      </c>
      <c r="D392" s="8"/>
      <c r="E392" s="8" t="s">
        <v>1286</v>
      </c>
      <c r="F392" s="8"/>
      <c r="G392" s="8"/>
      <c r="H392" s="8"/>
      <c r="I392" s="8"/>
      <c r="J392" s="8"/>
      <c r="K392" s="8"/>
      <c r="L392" s="24"/>
      <c r="M392" s="24"/>
      <c r="N392" s="20"/>
      <c r="O392" s="20"/>
      <c r="P392" s="20"/>
      <c r="Q392" s="24"/>
      <c r="R392" s="24"/>
      <c r="S392" s="20"/>
      <c r="T392" s="20"/>
      <c r="U392" s="20"/>
      <c r="V392" s="13"/>
      <c r="W392" s="10"/>
    </row>
    <row r="393" spans="1:37" s="11" customFormat="1" ht="15" customHeight="1" x14ac:dyDescent="0.2">
      <c r="A393" s="12" t="s">
        <v>1502</v>
      </c>
      <c r="B393" s="8"/>
      <c r="C393" s="8" t="s">
        <v>1291</v>
      </c>
      <c r="D393" s="8"/>
      <c r="E393" s="8" t="s">
        <v>1503</v>
      </c>
      <c r="F393" s="8"/>
      <c r="G393" s="8"/>
      <c r="H393" s="8"/>
      <c r="I393" s="8"/>
      <c r="J393" s="8"/>
      <c r="K393" s="8"/>
      <c r="L393" s="20"/>
      <c r="M393" s="20"/>
      <c r="N393" s="20"/>
      <c r="O393" s="20"/>
      <c r="P393" s="20"/>
      <c r="Q393" s="20"/>
      <c r="R393" s="20"/>
      <c r="S393" s="20"/>
      <c r="T393" s="20"/>
      <c r="U393" s="20"/>
      <c r="V393" s="13"/>
      <c r="W393" s="10"/>
    </row>
    <row r="394" spans="1:37" s="11" customFormat="1" ht="15" customHeight="1" x14ac:dyDescent="0.2">
      <c r="A394" s="12" t="s">
        <v>1504</v>
      </c>
      <c r="B394" s="8"/>
      <c r="C394" s="8" t="s">
        <v>1505</v>
      </c>
      <c r="D394" s="8"/>
      <c r="E394" s="8" t="s">
        <v>1292</v>
      </c>
      <c r="F394" s="8"/>
      <c r="G394" s="8"/>
      <c r="H394" s="8"/>
      <c r="I394" s="8"/>
      <c r="J394" s="8"/>
      <c r="K394" s="8"/>
      <c r="L394" s="24"/>
      <c r="M394" s="24"/>
      <c r="N394" s="20"/>
      <c r="O394" s="20"/>
      <c r="P394" s="20"/>
      <c r="Q394" s="24"/>
      <c r="R394" s="24"/>
      <c r="S394" s="20"/>
      <c r="T394" s="20"/>
      <c r="U394" s="20"/>
      <c r="V394" s="13"/>
      <c r="W394" s="10"/>
    </row>
    <row r="395" spans="1:37" s="11" customFormat="1" ht="15" customHeight="1" x14ac:dyDescent="0.2">
      <c r="A395" s="17" t="s">
        <v>1506</v>
      </c>
      <c r="B395" s="18"/>
      <c r="C395" s="18" t="s">
        <v>1507</v>
      </c>
      <c r="D395" s="18"/>
      <c r="E395" s="18" t="s">
        <v>1508</v>
      </c>
      <c r="F395" s="18"/>
      <c r="G395" s="18"/>
      <c r="H395" s="18"/>
      <c r="I395" s="18"/>
      <c r="J395" s="18"/>
      <c r="K395" s="18"/>
      <c r="L395" s="21"/>
      <c r="M395" s="21"/>
      <c r="N395" s="21"/>
      <c r="O395" s="21"/>
      <c r="P395" s="21"/>
      <c r="Q395" s="21"/>
      <c r="R395" s="21"/>
      <c r="S395" s="21"/>
      <c r="T395" s="21"/>
      <c r="U395" s="21"/>
      <c r="V395" s="19"/>
      <c r="W395" s="9"/>
      <c r="X395" s="9"/>
      <c r="Y395" s="9"/>
      <c r="Z395" s="9"/>
      <c r="AA395" s="9"/>
      <c r="AB395" s="9"/>
      <c r="AC395" s="9"/>
      <c r="AD395" s="9"/>
      <c r="AE395" s="9"/>
      <c r="AF395" s="9"/>
      <c r="AG395" s="9"/>
      <c r="AH395" s="9"/>
      <c r="AI395" s="9"/>
      <c r="AJ395" s="9"/>
      <c r="AK395" s="9"/>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5"/>
  <sheetViews>
    <sheetView workbookViewId="0">
      <pane ySplit="1" topLeftCell="A2" activePane="bottomLeft" state="frozen"/>
      <selection pane="bottomLeft"/>
    </sheetView>
  </sheetViews>
  <sheetFormatPr defaultRowHeight="15" customHeight="1" x14ac:dyDescent="0.2"/>
  <cols>
    <col min="1" max="1" width="10.7109375" style="10" customWidth="1"/>
    <col min="2" max="2" width="16.140625" style="10" customWidth="1"/>
    <col min="3" max="3" width="50" style="10" customWidth="1"/>
    <col min="4" max="4" width="19.140625" style="10" customWidth="1"/>
    <col min="5" max="5" width="12.42578125" style="10" customWidth="1"/>
    <col min="6" max="6" width="18.5703125" style="10" customWidth="1"/>
    <col min="7" max="7" width="17.5703125" style="10" customWidth="1"/>
    <col min="8" max="8" width="22.28515625" style="10" customWidth="1"/>
    <col min="9" max="9" width="16.28515625" style="10" customWidth="1"/>
    <col min="10" max="10" width="20.85546875" style="10" customWidth="1"/>
    <col min="11" max="11" width="13.140625" style="10" customWidth="1"/>
    <col min="12" max="13" width="13.5703125" style="22" customWidth="1"/>
    <col min="14" max="16" width="8" style="22" customWidth="1"/>
    <col min="17" max="18" width="13.5703125" style="22" customWidth="1"/>
    <col min="19" max="21" width="8" style="22" customWidth="1"/>
    <col min="22" max="22" width="40" style="10" customWidth="1"/>
    <col min="23" max="23" width="9.140625" style="10" customWidth="1"/>
    <col min="24" max="37" width="9.140625" style="11" customWidth="1"/>
    <col min="38" max="16384" width="9.140625" style="11"/>
  </cols>
  <sheetData>
    <row r="1" spans="1:23" s="10" customFormat="1" ht="56.1" customHeight="1" x14ac:dyDescent="0.2">
      <c r="A1" s="14" t="s">
        <v>0</v>
      </c>
      <c r="B1" s="15" t="s">
        <v>1</v>
      </c>
      <c r="C1" s="15" t="s">
        <v>2</v>
      </c>
      <c r="D1" s="15" t="s">
        <v>3</v>
      </c>
      <c r="E1" s="15" t="s">
        <v>4</v>
      </c>
      <c r="F1" s="15" t="s">
        <v>5</v>
      </c>
      <c r="G1" s="15" t="s">
        <v>6</v>
      </c>
      <c r="H1" s="15" t="s">
        <v>7</v>
      </c>
      <c r="I1" s="15" t="s">
        <v>8</v>
      </c>
      <c r="J1" s="15" t="s">
        <v>9</v>
      </c>
      <c r="K1" s="15" t="s">
        <v>10</v>
      </c>
      <c r="L1" s="23" t="s">
        <v>11</v>
      </c>
      <c r="M1" s="23" t="s">
        <v>12</v>
      </c>
      <c r="N1" s="15" t="s">
        <v>13</v>
      </c>
      <c r="O1" s="15" t="s">
        <v>14</v>
      </c>
      <c r="P1" s="15" t="s">
        <v>15</v>
      </c>
      <c r="Q1" s="23" t="s">
        <v>16</v>
      </c>
      <c r="R1" s="23" t="s">
        <v>17</v>
      </c>
      <c r="S1" s="15" t="s">
        <v>18</v>
      </c>
      <c r="T1" s="15" t="s">
        <v>19</v>
      </c>
      <c r="U1" s="15" t="s">
        <v>20</v>
      </c>
      <c r="V1" s="16" t="s">
        <v>21</v>
      </c>
    </row>
    <row r="2" spans="1:23" s="11" customFormat="1" ht="15" customHeight="1" x14ac:dyDescent="0.2">
      <c r="A2" s="12" t="s">
        <v>22</v>
      </c>
      <c r="B2" s="8"/>
      <c r="C2" s="8" t="s">
        <v>23</v>
      </c>
      <c r="D2" s="8"/>
      <c r="E2" s="8" t="s">
        <v>24</v>
      </c>
      <c r="F2" s="8"/>
      <c r="G2" s="8"/>
      <c r="H2" s="8"/>
      <c r="I2" s="8"/>
      <c r="J2" s="8"/>
      <c r="K2" s="8"/>
      <c r="L2" s="24"/>
      <c r="M2" s="24"/>
      <c r="N2" s="20"/>
      <c r="O2" s="20"/>
      <c r="P2" s="20"/>
      <c r="Q2" s="24"/>
      <c r="R2" s="24"/>
      <c r="S2" s="20"/>
      <c r="T2" s="20"/>
      <c r="U2" s="20"/>
      <c r="V2" s="13"/>
      <c r="W2" s="10"/>
    </row>
    <row r="3" spans="1:23" s="11" customFormat="1" ht="15" customHeight="1" x14ac:dyDescent="0.2">
      <c r="A3" s="12" t="s">
        <v>25</v>
      </c>
      <c r="B3" s="8"/>
      <c r="C3" s="8" t="s">
        <v>26</v>
      </c>
      <c r="D3" s="8"/>
      <c r="E3" s="8" t="s">
        <v>27</v>
      </c>
      <c r="F3" s="8"/>
      <c r="G3" s="8"/>
      <c r="H3" s="8"/>
      <c r="I3" s="8"/>
      <c r="J3" s="8"/>
      <c r="K3" s="8"/>
      <c r="L3" s="20"/>
      <c r="M3" s="20"/>
      <c r="N3" s="20"/>
      <c r="O3" s="20"/>
      <c r="P3" s="20"/>
      <c r="Q3" s="20"/>
      <c r="R3" s="20"/>
      <c r="S3" s="20"/>
      <c r="T3" s="20"/>
      <c r="U3" s="20"/>
      <c r="V3" s="13"/>
      <c r="W3" s="10"/>
    </row>
    <row r="4" spans="1:23" s="11" customFormat="1" ht="15" customHeight="1" x14ac:dyDescent="0.2">
      <c r="A4" s="12" t="s">
        <v>28</v>
      </c>
      <c r="B4" s="8"/>
      <c r="C4" s="8" t="s">
        <v>29</v>
      </c>
      <c r="D4" s="8"/>
      <c r="E4" s="8" t="s">
        <v>30</v>
      </c>
      <c r="F4" s="8"/>
      <c r="G4" s="8"/>
      <c r="H4" s="8"/>
      <c r="I4" s="8"/>
      <c r="J4" s="8"/>
      <c r="K4" s="8"/>
      <c r="L4" s="24"/>
      <c r="M4" s="24"/>
      <c r="N4" s="20"/>
      <c r="O4" s="20"/>
      <c r="P4" s="20"/>
      <c r="Q4" s="24"/>
      <c r="R4" s="24"/>
      <c r="S4" s="20"/>
      <c r="T4" s="20"/>
      <c r="U4" s="20"/>
      <c r="V4" s="13"/>
      <c r="W4" s="10"/>
    </row>
    <row r="5" spans="1:23" s="11" customFormat="1" ht="15" customHeight="1" x14ac:dyDescent="0.2">
      <c r="A5" s="12" t="s">
        <v>31</v>
      </c>
      <c r="B5" s="8"/>
      <c r="C5" s="8" t="s">
        <v>32</v>
      </c>
      <c r="D5" s="8"/>
      <c r="E5" s="8" t="s">
        <v>33</v>
      </c>
      <c r="F5" s="8"/>
      <c r="G5" s="8"/>
      <c r="H5" s="8"/>
      <c r="I5" s="8"/>
      <c r="J5" s="8"/>
      <c r="K5" s="8"/>
      <c r="L5" s="20"/>
      <c r="M5" s="20"/>
      <c r="N5" s="20"/>
      <c r="O5" s="20"/>
      <c r="P5" s="20"/>
      <c r="Q5" s="20"/>
      <c r="R5" s="20"/>
      <c r="S5" s="20"/>
      <c r="T5" s="20"/>
      <c r="U5" s="20"/>
      <c r="V5" s="13"/>
      <c r="W5" s="10"/>
    </row>
    <row r="6" spans="1:23" s="11" customFormat="1" ht="15" customHeight="1" x14ac:dyDescent="0.2">
      <c r="A6" s="12" t="s">
        <v>34</v>
      </c>
      <c r="B6" s="8"/>
      <c r="C6" s="8" t="s">
        <v>35</v>
      </c>
      <c r="D6" s="8"/>
      <c r="E6" s="8" t="s">
        <v>36</v>
      </c>
      <c r="F6" s="8"/>
      <c r="G6" s="8"/>
      <c r="H6" s="8"/>
      <c r="I6" s="8"/>
      <c r="J6" s="8"/>
      <c r="K6" s="8"/>
      <c r="L6" s="24"/>
      <c r="M6" s="24"/>
      <c r="N6" s="20"/>
      <c r="O6" s="20"/>
      <c r="P6" s="20"/>
      <c r="Q6" s="24"/>
      <c r="R6" s="24"/>
      <c r="S6" s="20"/>
      <c r="T6" s="20"/>
      <c r="U6" s="20"/>
      <c r="V6" s="13"/>
      <c r="W6" s="10"/>
    </row>
    <row r="7" spans="1:23" s="11" customFormat="1" ht="15" customHeight="1" x14ac:dyDescent="0.2">
      <c r="A7" s="12" t="s">
        <v>37</v>
      </c>
      <c r="B7" s="8"/>
      <c r="C7" s="8" t="s">
        <v>38</v>
      </c>
      <c r="D7" s="8"/>
      <c r="E7" s="8" t="s">
        <v>39</v>
      </c>
      <c r="F7" s="8"/>
      <c r="G7" s="8"/>
      <c r="H7" s="8"/>
      <c r="I7" s="8"/>
      <c r="J7" s="8"/>
      <c r="K7" s="8"/>
      <c r="L7" s="20"/>
      <c r="M7" s="20"/>
      <c r="N7" s="20"/>
      <c r="O7" s="20"/>
      <c r="P7" s="20"/>
      <c r="Q7" s="20"/>
      <c r="R7" s="20"/>
      <c r="S7" s="20"/>
      <c r="T7" s="20"/>
      <c r="U7" s="20"/>
      <c r="V7" s="13"/>
      <c r="W7" s="10"/>
    </row>
    <row r="8" spans="1:23" s="11" customFormat="1" ht="15" customHeight="1" x14ac:dyDescent="0.2">
      <c r="A8" s="12" t="s">
        <v>48</v>
      </c>
      <c r="B8" s="8"/>
      <c r="C8" s="8" t="s">
        <v>49</v>
      </c>
      <c r="D8" s="8"/>
      <c r="E8" s="8" t="s">
        <v>50</v>
      </c>
      <c r="F8" s="8"/>
      <c r="G8" s="8"/>
      <c r="H8" s="8"/>
      <c r="I8" s="8"/>
      <c r="J8" s="8"/>
      <c r="K8" s="8"/>
      <c r="L8" s="24"/>
      <c r="M8" s="24"/>
      <c r="N8" s="20"/>
      <c r="O8" s="20"/>
      <c r="P8" s="20"/>
      <c r="Q8" s="24"/>
      <c r="R8" s="24"/>
      <c r="S8" s="20"/>
      <c r="T8" s="20"/>
      <c r="U8" s="20"/>
      <c r="V8" s="13"/>
      <c r="W8" s="10"/>
    </row>
    <row r="9" spans="1:23" s="11" customFormat="1" ht="15" customHeight="1" x14ac:dyDescent="0.2">
      <c r="A9" s="12" t="s">
        <v>51</v>
      </c>
      <c r="B9" s="8"/>
      <c r="C9" s="8" t="s">
        <v>52</v>
      </c>
      <c r="D9" s="8"/>
      <c r="E9" s="8" t="s">
        <v>53</v>
      </c>
      <c r="F9" s="8"/>
      <c r="G9" s="8"/>
      <c r="H9" s="8"/>
      <c r="I9" s="8"/>
      <c r="J9" s="8"/>
      <c r="K9" s="8"/>
      <c r="L9" s="20"/>
      <c r="M9" s="20"/>
      <c r="N9" s="20"/>
      <c r="O9" s="20"/>
      <c r="P9" s="20"/>
      <c r="Q9" s="20"/>
      <c r="R9" s="20"/>
      <c r="S9" s="20"/>
      <c r="T9" s="20"/>
      <c r="U9" s="20"/>
      <c r="V9" s="13"/>
      <c r="W9" s="10"/>
    </row>
    <row r="10" spans="1:23" s="11" customFormat="1" ht="15" customHeight="1" x14ac:dyDescent="0.2">
      <c r="A10" s="12" t="s">
        <v>54</v>
      </c>
      <c r="B10" s="8"/>
      <c r="C10" s="8" t="s">
        <v>55</v>
      </c>
      <c r="D10" s="8"/>
      <c r="E10" s="8" t="s">
        <v>56</v>
      </c>
      <c r="F10" s="8"/>
      <c r="G10" s="8"/>
      <c r="H10" s="8"/>
      <c r="I10" s="8"/>
      <c r="J10" s="8"/>
      <c r="K10" s="8"/>
      <c r="L10" s="24"/>
      <c r="M10" s="24"/>
      <c r="N10" s="20"/>
      <c r="O10" s="20"/>
      <c r="P10" s="20"/>
      <c r="Q10" s="24"/>
      <c r="R10" s="24"/>
      <c r="S10" s="20"/>
      <c r="T10" s="20"/>
      <c r="U10" s="20"/>
      <c r="V10" s="13"/>
      <c r="W10" s="10"/>
    </row>
    <row r="11" spans="1:23" s="11" customFormat="1" ht="15" customHeight="1" x14ac:dyDescent="0.2">
      <c r="A11" s="12" t="s">
        <v>57</v>
      </c>
      <c r="B11" s="8"/>
      <c r="C11" s="8" t="s">
        <v>58</v>
      </c>
      <c r="D11" s="8"/>
      <c r="E11" s="8" t="s">
        <v>36</v>
      </c>
      <c r="F11" s="8"/>
      <c r="G11" s="8"/>
      <c r="H11" s="8"/>
      <c r="I11" s="8"/>
      <c r="J11" s="8"/>
      <c r="K11" s="8"/>
      <c r="L11" s="20"/>
      <c r="M11" s="20"/>
      <c r="N11" s="20"/>
      <c r="O11" s="20"/>
      <c r="P11" s="20"/>
      <c r="Q11" s="20"/>
      <c r="R11" s="20"/>
      <c r="S11" s="20"/>
      <c r="T11" s="20"/>
      <c r="U11" s="20"/>
      <c r="V11" s="13"/>
      <c r="W11" s="10"/>
    </row>
    <row r="12" spans="1:23" s="11" customFormat="1" ht="15" customHeight="1" x14ac:dyDescent="0.2">
      <c r="A12" s="12" t="s">
        <v>59</v>
      </c>
      <c r="B12" s="8"/>
      <c r="C12" s="8" t="s">
        <v>60</v>
      </c>
      <c r="D12" s="8"/>
      <c r="E12" s="8" t="s">
        <v>61</v>
      </c>
      <c r="F12" s="8"/>
      <c r="G12" s="8"/>
      <c r="H12" s="8"/>
      <c r="I12" s="8"/>
      <c r="J12" s="8"/>
      <c r="K12" s="8"/>
      <c r="L12" s="24"/>
      <c r="M12" s="24"/>
      <c r="N12" s="20"/>
      <c r="O12" s="20"/>
      <c r="P12" s="20"/>
      <c r="Q12" s="24"/>
      <c r="R12" s="24"/>
      <c r="S12" s="20"/>
      <c r="T12" s="20"/>
      <c r="U12" s="20"/>
      <c r="V12" s="13"/>
      <c r="W12" s="10"/>
    </row>
    <row r="13" spans="1:23" s="11" customFormat="1" ht="15" customHeight="1" x14ac:dyDescent="0.2">
      <c r="A13" s="12" t="s">
        <v>62</v>
      </c>
      <c r="B13" s="8"/>
      <c r="C13" s="8" t="s">
        <v>63</v>
      </c>
      <c r="D13" s="8"/>
      <c r="E13" s="8" t="s">
        <v>64</v>
      </c>
      <c r="F13" s="8"/>
      <c r="G13" s="8"/>
      <c r="H13" s="8"/>
      <c r="I13" s="8"/>
      <c r="J13" s="8"/>
      <c r="K13" s="8"/>
      <c r="L13" s="20"/>
      <c r="M13" s="20"/>
      <c r="N13" s="20"/>
      <c r="O13" s="20"/>
      <c r="P13" s="20"/>
      <c r="Q13" s="20"/>
      <c r="R13" s="20"/>
      <c r="S13" s="20"/>
      <c r="T13" s="20"/>
      <c r="U13" s="20"/>
      <c r="V13" s="13"/>
      <c r="W13" s="10"/>
    </row>
    <row r="14" spans="1:23" s="11" customFormat="1" ht="15" customHeight="1" x14ac:dyDescent="0.2">
      <c r="A14" s="12" t="s">
        <v>65</v>
      </c>
      <c r="B14" s="8"/>
      <c r="C14" s="8" t="s">
        <v>66</v>
      </c>
      <c r="D14" s="8"/>
      <c r="E14" s="8" t="s">
        <v>67</v>
      </c>
      <c r="F14" s="8"/>
      <c r="G14" s="8"/>
      <c r="H14" s="8"/>
      <c r="I14" s="8"/>
      <c r="J14" s="8"/>
      <c r="K14" s="8"/>
      <c r="L14" s="24"/>
      <c r="M14" s="24"/>
      <c r="N14" s="20"/>
      <c r="O14" s="20"/>
      <c r="P14" s="20"/>
      <c r="Q14" s="24"/>
      <c r="R14" s="24"/>
      <c r="S14" s="20"/>
      <c r="T14" s="20"/>
      <c r="U14" s="20"/>
      <c r="V14" s="13"/>
      <c r="W14" s="10"/>
    </row>
    <row r="15" spans="1:23" s="11" customFormat="1" ht="15" customHeight="1" x14ac:dyDescent="0.2">
      <c r="A15" s="12" t="s">
        <v>68</v>
      </c>
      <c r="B15" s="8"/>
      <c r="C15" s="8" t="s">
        <v>69</v>
      </c>
      <c r="D15" s="8"/>
      <c r="E15" s="8" t="s">
        <v>70</v>
      </c>
      <c r="F15" s="8"/>
      <c r="G15" s="8"/>
      <c r="H15" s="8"/>
      <c r="I15" s="8"/>
      <c r="J15" s="8"/>
      <c r="K15" s="8"/>
      <c r="L15" s="20"/>
      <c r="M15" s="20"/>
      <c r="N15" s="20"/>
      <c r="O15" s="20"/>
      <c r="P15" s="20"/>
      <c r="Q15" s="20"/>
      <c r="R15" s="20"/>
      <c r="S15" s="20"/>
      <c r="T15" s="20"/>
      <c r="U15" s="20"/>
      <c r="V15" s="13"/>
      <c r="W15" s="10"/>
    </row>
    <row r="16" spans="1:23" s="11" customFormat="1" ht="15" customHeight="1" x14ac:dyDescent="0.2">
      <c r="A16" s="12" t="s">
        <v>71</v>
      </c>
      <c r="B16" s="8"/>
      <c r="C16" s="8" t="s">
        <v>72</v>
      </c>
      <c r="D16" s="8"/>
      <c r="E16" s="8" t="s">
        <v>73</v>
      </c>
      <c r="F16" s="8"/>
      <c r="G16" s="8"/>
      <c r="H16" s="8"/>
      <c r="I16" s="8"/>
      <c r="J16" s="8"/>
      <c r="K16" s="8"/>
      <c r="L16" s="24"/>
      <c r="M16" s="24"/>
      <c r="N16" s="20"/>
      <c r="O16" s="20"/>
      <c r="P16" s="20"/>
      <c r="Q16" s="24"/>
      <c r="R16" s="24"/>
      <c r="S16" s="20"/>
      <c r="T16" s="20"/>
      <c r="U16" s="20"/>
      <c r="V16" s="13"/>
      <c r="W16" s="10"/>
    </row>
    <row r="17" spans="1:23" s="11" customFormat="1" ht="15" customHeight="1" x14ac:dyDescent="0.2">
      <c r="A17" s="12" t="s">
        <v>74</v>
      </c>
      <c r="B17" s="8"/>
      <c r="C17" s="8" t="s">
        <v>75</v>
      </c>
      <c r="D17" s="8"/>
      <c r="E17" s="8" t="s">
        <v>76</v>
      </c>
      <c r="F17" s="8"/>
      <c r="G17" s="8"/>
      <c r="H17" s="8"/>
      <c r="I17" s="8"/>
      <c r="J17" s="8"/>
      <c r="K17" s="8"/>
      <c r="L17" s="20"/>
      <c r="M17" s="20"/>
      <c r="N17" s="20"/>
      <c r="O17" s="20"/>
      <c r="P17" s="20"/>
      <c r="Q17" s="20"/>
      <c r="R17" s="20"/>
      <c r="S17" s="20"/>
      <c r="T17" s="20"/>
      <c r="U17" s="20"/>
      <c r="V17" s="13"/>
      <c r="W17" s="10"/>
    </row>
    <row r="18" spans="1:23" s="11" customFormat="1" ht="15" customHeight="1" x14ac:dyDescent="0.2">
      <c r="A18" s="12" t="s">
        <v>77</v>
      </c>
      <c r="B18" s="8"/>
      <c r="C18" s="8" t="s">
        <v>78</v>
      </c>
      <c r="D18" s="8"/>
      <c r="E18" s="8" t="s">
        <v>79</v>
      </c>
      <c r="F18" s="8"/>
      <c r="G18" s="8"/>
      <c r="H18" s="8"/>
      <c r="I18" s="8"/>
      <c r="J18" s="8"/>
      <c r="K18" s="8"/>
      <c r="L18" s="24"/>
      <c r="M18" s="24"/>
      <c r="N18" s="20"/>
      <c r="O18" s="20"/>
      <c r="P18" s="20"/>
      <c r="Q18" s="24"/>
      <c r="R18" s="24"/>
      <c r="S18" s="20"/>
      <c r="T18" s="20"/>
      <c r="U18" s="20"/>
      <c r="V18" s="13"/>
      <c r="W18" s="10"/>
    </row>
    <row r="19" spans="1:23" s="11" customFormat="1" ht="15" customHeight="1" x14ac:dyDescent="0.2">
      <c r="A19" s="12" t="s">
        <v>87</v>
      </c>
      <c r="B19" s="8"/>
      <c r="C19" s="8" t="s">
        <v>88</v>
      </c>
      <c r="D19" s="8"/>
      <c r="E19" s="8" t="s">
        <v>89</v>
      </c>
      <c r="F19" s="8"/>
      <c r="G19" s="8"/>
      <c r="H19" s="8"/>
      <c r="I19" s="8"/>
      <c r="J19" s="8"/>
      <c r="K19" s="8"/>
      <c r="L19" s="20"/>
      <c r="M19" s="20"/>
      <c r="N19" s="20"/>
      <c r="O19" s="20"/>
      <c r="P19" s="20"/>
      <c r="Q19" s="20"/>
      <c r="R19" s="20"/>
      <c r="S19" s="20"/>
      <c r="T19" s="20"/>
      <c r="U19" s="20"/>
      <c r="V19" s="13"/>
      <c r="W19" s="10"/>
    </row>
    <row r="20" spans="1:23" s="11" customFormat="1" ht="15" customHeight="1" x14ac:dyDescent="0.2">
      <c r="A20" s="12" t="s">
        <v>90</v>
      </c>
      <c r="B20" s="8"/>
      <c r="C20" s="8" t="s">
        <v>91</v>
      </c>
      <c r="D20" s="8"/>
      <c r="E20" s="8" t="s">
        <v>36</v>
      </c>
      <c r="F20" s="8"/>
      <c r="G20" s="8"/>
      <c r="H20" s="8"/>
      <c r="I20" s="8"/>
      <c r="J20" s="8"/>
      <c r="K20" s="8"/>
      <c r="L20" s="24"/>
      <c r="M20" s="24"/>
      <c r="N20" s="20"/>
      <c r="O20" s="20"/>
      <c r="P20" s="20"/>
      <c r="Q20" s="24"/>
      <c r="R20" s="24"/>
      <c r="S20" s="20"/>
      <c r="T20" s="20"/>
      <c r="U20" s="20"/>
      <c r="V20" s="13"/>
      <c r="W20" s="10"/>
    </row>
    <row r="21" spans="1:23" s="11" customFormat="1" ht="15" customHeight="1" x14ac:dyDescent="0.2">
      <c r="A21" s="12" t="s">
        <v>92</v>
      </c>
      <c r="B21" s="8"/>
      <c r="C21" s="8" t="s">
        <v>93</v>
      </c>
      <c r="D21" s="8"/>
      <c r="E21" s="8" t="s">
        <v>94</v>
      </c>
      <c r="F21" s="8"/>
      <c r="G21" s="8"/>
      <c r="H21" s="8"/>
      <c r="I21" s="8"/>
      <c r="J21" s="8"/>
      <c r="K21" s="8"/>
      <c r="L21" s="20"/>
      <c r="M21" s="20"/>
      <c r="N21" s="20"/>
      <c r="O21" s="20"/>
      <c r="P21" s="20"/>
      <c r="Q21" s="20"/>
      <c r="R21" s="20"/>
      <c r="S21" s="20"/>
      <c r="T21" s="20"/>
      <c r="U21" s="20"/>
      <c r="V21" s="13"/>
      <c r="W21" s="10"/>
    </row>
    <row r="22" spans="1:23" s="11" customFormat="1" ht="15" customHeight="1" x14ac:dyDescent="0.2">
      <c r="A22" s="12" t="s">
        <v>95</v>
      </c>
      <c r="B22" s="8"/>
      <c r="C22" s="8" t="s">
        <v>96</v>
      </c>
      <c r="D22" s="8"/>
      <c r="E22" s="8" t="s">
        <v>36</v>
      </c>
      <c r="F22" s="8"/>
      <c r="G22" s="8"/>
      <c r="H22" s="8"/>
      <c r="I22" s="8"/>
      <c r="J22" s="8"/>
      <c r="K22" s="8"/>
      <c r="L22" s="24"/>
      <c r="M22" s="24"/>
      <c r="N22" s="20"/>
      <c r="O22" s="20"/>
      <c r="P22" s="20"/>
      <c r="Q22" s="24"/>
      <c r="R22" s="24"/>
      <c r="S22" s="20"/>
      <c r="T22" s="20"/>
      <c r="U22" s="20"/>
      <c r="V22" s="13"/>
      <c r="W22" s="10"/>
    </row>
    <row r="23" spans="1:23" s="11" customFormat="1" ht="15" customHeight="1" x14ac:dyDescent="0.2">
      <c r="A23" s="12" t="s">
        <v>97</v>
      </c>
      <c r="B23" s="8"/>
      <c r="C23" s="8" t="s">
        <v>98</v>
      </c>
      <c r="D23" s="8"/>
      <c r="E23" s="8" t="s">
        <v>99</v>
      </c>
      <c r="F23" s="8"/>
      <c r="G23" s="8"/>
      <c r="H23" s="8"/>
      <c r="I23" s="8"/>
      <c r="J23" s="8"/>
      <c r="K23" s="8"/>
      <c r="L23" s="20"/>
      <c r="M23" s="20"/>
      <c r="N23" s="20"/>
      <c r="O23" s="20"/>
      <c r="P23" s="20"/>
      <c r="Q23" s="20"/>
      <c r="R23" s="20"/>
      <c r="S23" s="20"/>
      <c r="T23" s="20"/>
      <c r="U23" s="20"/>
      <c r="V23" s="13"/>
      <c r="W23" s="10"/>
    </row>
    <row r="24" spans="1:23" s="11" customFormat="1" ht="15" customHeight="1" x14ac:dyDescent="0.2">
      <c r="A24" s="12" t="s">
        <v>100</v>
      </c>
      <c r="B24" s="8"/>
      <c r="C24" s="8" t="s">
        <v>101</v>
      </c>
      <c r="D24" s="8"/>
      <c r="E24" s="8" t="s">
        <v>36</v>
      </c>
      <c r="F24" s="8"/>
      <c r="G24" s="8"/>
      <c r="H24" s="8"/>
      <c r="I24" s="8"/>
      <c r="J24" s="8"/>
      <c r="K24" s="8"/>
      <c r="L24" s="24"/>
      <c r="M24" s="24"/>
      <c r="N24" s="20"/>
      <c r="O24" s="20"/>
      <c r="P24" s="20"/>
      <c r="Q24" s="24"/>
      <c r="R24" s="24"/>
      <c r="S24" s="20"/>
      <c r="T24" s="20"/>
      <c r="U24" s="20"/>
      <c r="V24" s="13"/>
      <c r="W24" s="10"/>
    </row>
    <row r="25" spans="1:23" s="11" customFormat="1" ht="15" customHeight="1" x14ac:dyDescent="0.2">
      <c r="A25" s="12" t="s">
        <v>102</v>
      </c>
      <c r="B25" s="8"/>
      <c r="C25" s="8" t="s">
        <v>103</v>
      </c>
      <c r="D25" s="8"/>
      <c r="E25" s="8" t="s">
        <v>104</v>
      </c>
      <c r="F25" s="8"/>
      <c r="G25" s="8"/>
      <c r="H25" s="8"/>
      <c r="I25" s="8"/>
      <c r="J25" s="8"/>
      <c r="K25" s="8"/>
      <c r="L25" s="20"/>
      <c r="M25" s="20"/>
      <c r="N25" s="20"/>
      <c r="O25" s="20"/>
      <c r="P25" s="20"/>
      <c r="Q25" s="20"/>
      <c r="R25" s="20"/>
      <c r="S25" s="20"/>
      <c r="T25" s="20"/>
      <c r="U25" s="20"/>
      <c r="V25" s="13"/>
      <c r="W25" s="10"/>
    </row>
    <row r="26" spans="1:23" s="11" customFormat="1" ht="15" customHeight="1" x14ac:dyDescent="0.2">
      <c r="A26" s="12" t="s">
        <v>105</v>
      </c>
      <c r="B26" s="8"/>
      <c r="C26" s="8" t="s">
        <v>106</v>
      </c>
      <c r="D26" s="8"/>
      <c r="E26" s="8" t="s">
        <v>36</v>
      </c>
      <c r="F26" s="8"/>
      <c r="G26" s="8"/>
      <c r="H26" s="8"/>
      <c r="I26" s="8"/>
      <c r="J26" s="8"/>
      <c r="K26" s="8"/>
      <c r="L26" s="24"/>
      <c r="M26" s="24"/>
      <c r="N26" s="20"/>
      <c r="O26" s="20"/>
      <c r="P26" s="20"/>
      <c r="Q26" s="24"/>
      <c r="R26" s="24"/>
      <c r="S26" s="20"/>
      <c r="T26" s="20"/>
      <c r="U26" s="20"/>
      <c r="V26" s="13"/>
      <c r="W26" s="10"/>
    </row>
    <row r="27" spans="1:23" s="11" customFormat="1" ht="15" customHeight="1" x14ac:dyDescent="0.2">
      <c r="A27" s="12" t="s">
        <v>107</v>
      </c>
      <c r="B27" s="8"/>
      <c r="C27" s="8" t="s">
        <v>108</v>
      </c>
      <c r="D27" s="8"/>
      <c r="E27" s="8" t="s">
        <v>36</v>
      </c>
      <c r="F27" s="8"/>
      <c r="G27" s="8"/>
      <c r="H27" s="8"/>
      <c r="I27" s="8"/>
      <c r="J27" s="8"/>
      <c r="K27" s="8"/>
      <c r="L27" s="20"/>
      <c r="M27" s="20"/>
      <c r="N27" s="20"/>
      <c r="O27" s="20"/>
      <c r="P27" s="20"/>
      <c r="Q27" s="20"/>
      <c r="R27" s="20"/>
      <c r="S27" s="20"/>
      <c r="T27" s="20"/>
      <c r="U27" s="20"/>
      <c r="V27" s="13"/>
      <c r="W27" s="10"/>
    </row>
    <row r="28" spans="1:23" s="11" customFormat="1" ht="15" customHeight="1" x14ac:dyDescent="0.2">
      <c r="A28" s="12" t="s">
        <v>109</v>
      </c>
      <c r="B28" s="8"/>
      <c r="C28" s="8" t="s">
        <v>110</v>
      </c>
      <c r="D28" s="8"/>
      <c r="E28" s="8" t="s">
        <v>111</v>
      </c>
      <c r="F28" s="8"/>
      <c r="G28" s="8"/>
      <c r="H28" s="8"/>
      <c r="I28" s="8"/>
      <c r="J28" s="8"/>
      <c r="K28" s="8"/>
      <c r="L28" s="24"/>
      <c r="M28" s="24"/>
      <c r="N28" s="20"/>
      <c r="O28" s="20"/>
      <c r="P28" s="20"/>
      <c r="Q28" s="24"/>
      <c r="R28" s="24"/>
      <c r="S28" s="20"/>
      <c r="T28" s="20"/>
      <c r="U28" s="20"/>
      <c r="V28" s="13"/>
      <c r="W28" s="10"/>
    </row>
    <row r="29" spans="1:23" s="11" customFormat="1" ht="15" customHeight="1" x14ac:dyDescent="0.2">
      <c r="A29" s="12" t="s">
        <v>112</v>
      </c>
      <c r="B29" s="8"/>
      <c r="C29" s="8" t="s">
        <v>113</v>
      </c>
      <c r="D29" s="8"/>
      <c r="E29" s="8" t="s">
        <v>36</v>
      </c>
      <c r="F29" s="8"/>
      <c r="G29" s="8"/>
      <c r="H29" s="8"/>
      <c r="I29" s="8"/>
      <c r="J29" s="8"/>
      <c r="K29" s="8"/>
      <c r="L29" s="20"/>
      <c r="M29" s="20"/>
      <c r="N29" s="20"/>
      <c r="O29" s="20"/>
      <c r="P29" s="20"/>
      <c r="Q29" s="20"/>
      <c r="R29" s="20"/>
      <c r="S29" s="20"/>
      <c r="T29" s="20"/>
      <c r="U29" s="20"/>
      <c r="V29" s="13"/>
      <c r="W29" s="10"/>
    </row>
    <row r="30" spans="1:23" s="11" customFormat="1" ht="15" customHeight="1" x14ac:dyDescent="0.2">
      <c r="A30" s="12" t="s">
        <v>114</v>
      </c>
      <c r="B30" s="8"/>
      <c r="C30" s="8" t="s">
        <v>115</v>
      </c>
      <c r="D30" s="8"/>
      <c r="E30" s="8" t="s">
        <v>36</v>
      </c>
      <c r="F30" s="8"/>
      <c r="G30" s="8"/>
      <c r="H30" s="8"/>
      <c r="I30" s="8"/>
      <c r="J30" s="8"/>
      <c r="K30" s="8"/>
      <c r="L30" s="24"/>
      <c r="M30" s="24"/>
      <c r="N30" s="20"/>
      <c r="O30" s="20"/>
      <c r="P30" s="20"/>
      <c r="Q30" s="24"/>
      <c r="R30" s="24"/>
      <c r="S30" s="20"/>
      <c r="T30" s="20"/>
      <c r="U30" s="20"/>
      <c r="V30" s="13"/>
      <c r="W30" s="10"/>
    </row>
    <row r="31" spans="1:23" s="11" customFormat="1" ht="15" customHeight="1" x14ac:dyDescent="0.2">
      <c r="A31" s="12" t="s">
        <v>116</v>
      </c>
      <c r="B31" s="8"/>
      <c r="C31" s="8" t="s">
        <v>117</v>
      </c>
      <c r="D31" s="8"/>
      <c r="E31" s="8" t="s">
        <v>36</v>
      </c>
      <c r="F31" s="8"/>
      <c r="G31" s="8"/>
      <c r="H31" s="8"/>
      <c r="I31" s="8"/>
      <c r="J31" s="8"/>
      <c r="K31" s="8"/>
      <c r="L31" s="20"/>
      <c r="M31" s="20"/>
      <c r="N31" s="20"/>
      <c r="O31" s="20"/>
      <c r="P31" s="20"/>
      <c r="Q31" s="20"/>
      <c r="R31" s="20"/>
      <c r="S31" s="20"/>
      <c r="T31" s="20"/>
      <c r="U31" s="20"/>
      <c r="V31" s="13"/>
      <c r="W31" s="10"/>
    </row>
    <row r="32" spans="1:23" s="11" customFormat="1" ht="15" customHeight="1" x14ac:dyDescent="0.2">
      <c r="A32" s="12" t="s">
        <v>118</v>
      </c>
      <c r="B32" s="8"/>
      <c r="C32" s="8" t="s">
        <v>119</v>
      </c>
      <c r="D32" s="8"/>
      <c r="E32" s="8" t="s">
        <v>120</v>
      </c>
      <c r="F32" s="8"/>
      <c r="G32" s="8"/>
      <c r="H32" s="8"/>
      <c r="I32" s="8"/>
      <c r="J32" s="8"/>
      <c r="K32" s="8"/>
      <c r="L32" s="24"/>
      <c r="M32" s="24"/>
      <c r="N32" s="20"/>
      <c r="O32" s="20"/>
      <c r="P32" s="20"/>
      <c r="Q32" s="24"/>
      <c r="R32" s="24"/>
      <c r="S32" s="20"/>
      <c r="T32" s="20"/>
      <c r="U32" s="20"/>
      <c r="V32" s="13"/>
      <c r="W32" s="10"/>
    </row>
    <row r="33" spans="1:23" s="11" customFormat="1" ht="15" customHeight="1" x14ac:dyDescent="0.2">
      <c r="A33" s="12" t="s">
        <v>121</v>
      </c>
      <c r="B33" s="8"/>
      <c r="C33" s="8" t="s">
        <v>122</v>
      </c>
      <c r="D33" s="8"/>
      <c r="E33" s="8" t="s">
        <v>123</v>
      </c>
      <c r="F33" s="8"/>
      <c r="G33" s="8"/>
      <c r="H33" s="8"/>
      <c r="I33" s="8"/>
      <c r="J33" s="8"/>
      <c r="K33" s="8"/>
      <c r="L33" s="20"/>
      <c r="M33" s="20"/>
      <c r="N33" s="20"/>
      <c r="O33" s="20"/>
      <c r="P33" s="20"/>
      <c r="Q33" s="20"/>
      <c r="R33" s="20"/>
      <c r="S33" s="20"/>
      <c r="T33" s="20"/>
      <c r="U33" s="20"/>
      <c r="V33" s="13"/>
      <c r="W33" s="10"/>
    </row>
    <row r="34" spans="1:23" s="11" customFormat="1" ht="15" customHeight="1" x14ac:dyDescent="0.2">
      <c r="A34" s="12" t="s">
        <v>124</v>
      </c>
      <c r="B34" s="8"/>
      <c r="C34" s="8" t="s">
        <v>125</v>
      </c>
      <c r="D34" s="8"/>
      <c r="E34" s="8" t="s">
        <v>126</v>
      </c>
      <c r="F34" s="8"/>
      <c r="G34" s="8"/>
      <c r="H34" s="8"/>
      <c r="I34" s="8"/>
      <c r="J34" s="8"/>
      <c r="K34" s="8"/>
      <c r="L34" s="24"/>
      <c r="M34" s="24"/>
      <c r="N34" s="20"/>
      <c r="O34" s="20"/>
      <c r="P34" s="20"/>
      <c r="Q34" s="24"/>
      <c r="R34" s="24"/>
      <c r="S34" s="20"/>
      <c r="T34" s="20"/>
      <c r="U34" s="20"/>
      <c r="V34" s="13"/>
      <c r="W34" s="10"/>
    </row>
    <row r="35" spans="1:23" s="11" customFormat="1" ht="15" customHeight="1" x14ac:dyDescent="0.2">
      <c r="A35" s="12" t="s">
        <v>127</v>
      </c>
      <c r="B35" s="8"/>
      <c r="C35" s="8" t="s">
        <v>128</v>
      </c>
      <c r="D35" s="8"/>
      <c r="E35" s="8" t="s">
        <v>129</v>
      </c>
      <c r="F35" s="8"/>
      <c r="G35" s="8"/>
      <c r="H35" s="8"/>
      <c r="I35" s="8"/>
      <c r="J35" s="8"/>
      <c r="K35" s="8"/>
      <c r="L35" s="20"/>
      <c r="M35" s="20"/>
      <c r="N35" s="20"/>
      <c r="O35" s="20"/>
      <c r="P35" s="20"/>
      <c r="Q35" s="20"/>
      <c r="R35" s="20"/>
      <c r="S35" s="20"/>
      <c r="T35" s="20"/>
      <c r="U35" s="20"/>
      <c r="V35" s="13"/>
      <c r="W35" s="10"/>
    </row>
    <row r="36" spans="1:23" s="11" customFormat="1" ht="15" customHeight="1" x14ac:dyDescent="0.2">
      <c r="A36" s="12" t="s">
        <v>130</v>
      </c>
      <c r="B36" s="8"/>
      <c r="C36" s="8" t="s">
        <v>131</v>
      </c>
      <c r="D36" s="8"/>
      <c r="E36" s="8" t="s">
        <v>36</v>
      </c>
      <c r="F36" s="8"/>
      <c r="G36" s="8"/>
      <c r="H36" s="8"/>
      <c r="I36" s="8"/>
      <c r="J36" s="8"/>
      <c r="K36" s="8"/>
      <c r="L36" s="24"/>
      <c r="M36" s="24"/>
      <c r="N36" s="20"/>
      <c r="O36" s="20"/>
      <c r="P36" s="20"/>
      <c r="Q36" s="24"/>
      <c r="R36" s="24"/>
      <c r="S36" s="20"/>
      <c r="T36" s="20"/>
      <c r="U36" s="20"/>
      <c r="V36" s="13"/>
      <c r="W36" s="10"/>
    </row>
    <row r="37" spans="1:23" s="11" customFormat="1" ht="15" customHeight="1" x14ac:dyDescent="0.2">
      <c r="A37" s="12" t="s">
        <v>132</v>
      </c>
      <c r="B37" s="8"/>
      <c r="C37" s="8" t="s">
        <v>133</v>
      </c>
      <c r="D37" s="8"/>
      <c r="E37" s="8" t="s">
        <v>36</v>
      </c>
      <c r="F37" s="8"/>
      <c r="G37" s="8"/>
      <c r="H37" s="8"/>
      <c r="I37" s="8"/>
      <c r="J37" s="8"/>
      <c r="K37" s="8"/>
      <c r="L37" s="20"/>
      <c r="M37" s="20"/>
      <c r="N37" s="20"/>
      <c r="O37" s="20"/>
      <c r="P37" s="20"/>
      <c r="Q37" s="20"/>
      <c r="R37" s="20"/>
      <c r="S37" s="20"/>
      <c r="T37" s="20"/>
      <c r="U37" s="20"/>
      <c r="V37" s="13"/>
      <c r="W37" s="10"/>
    </row>
    <row r="38" spans="1:23" s="11" customFormat="1" ht="15" customHeight="1" x14ac:dyDescent="0.2">
      <c r="A38" s="12" t="s">
        <v>134</v>
      </c>
      <c r="B38" s="8"/>
      <c r="C38" s="8" t="s">
        <v>135</v>
      </c>
      <c r="D38" s="8"/>
      <c r="E38" s="8" t="s">
        <v>36</v>
      </c>
      <c r="F38" s="8"/>
      <c r="G38" s="8"/>
      <c r="H38" s="8"/>
      <c r="I38" s="8"/>
      <c r="J38" s="8"/>
      <c r="K38" s="8"/>
      <c r="L38" s="24"/>
      <c r="M38" s="24"/>
      <c r="N38" s="20"/>
      <c r="O38" s="20"/>
      <c r="P38" s="20"/>
      <c r="Q38" s="24"/>
      <c r="R38" s="24"/>
      <c r="S38" s="20"/>
      <c r="T38" s="20"/>
      <c r="U38" s="20"/>
      <c r="V38" s="13"/>
      <c r="W38" s="10"/>
    </row>
    <row r="39" spans="1:23" s="11" customFormat="1" ht="15" customHeight="1" x14ac:dyDescent="0.2">
      <c r="A39" s="12" t="s">
        <v>136</v>
      </c>
      <c r="B39" s="8"/>
      <c r="C39" s="8" t="s">
        <v>137</v>
      </c>
      <c r="D39" s="8"/>
      <c r="E39" s="8" t="s">
        <v>36</v>
      </c>
      <c r="F39" s="8"/>
      <c r="G39" s="8"/>
      <c r="H39" s="8"/>
      <c r="I39" s="8"/>
      <c r="J39" s="8"/>
      <c r="K39" s="8"/>
      <c r="L39" s="20"/>
      <c r="M39" s="20"/>
      <c r="N39" s="20"/>
      <c r="O39" s="20"/>
      <c r="P39" s="20"/>
      <c r="Q39" s="20"/>
      <c r="R39" s="20"/>
      <c r="S39" s="20"/>
      <c r="T39" s="20"/>
      <c r="U39" s="20"/>
      <c r="V39" s="13"/>
      <c r="W39" s="10"/>
    </row>
    <row r="40" spans="1:23" s="11" customFormat="1" ht="15" customHeight="1" x14ac:dyDescent="0.2">
      <c r="A40" s="12" t="s">
        <v>138</v>
      </c>
      <c r="B40" s="8"/>
      <c r="C40" s="8" t="s">
        <v>139</v>
      </c>
      <c r="D40" s="8"/>
      <c r="E40" s="8" t="s">
        <v>36</v>
      </c>
      <c r="F40" s="8"/>
      <c r="G40" s="8"/>
      <c r="H40" s="8"/>
      <c r="I40" s="8"/>
      <c r="J40" s="8"/>
      <c r="K40" s="8"/>
      <c r="L40" s="24"/>
      <c r="M40" s="24"/>
      <c r="N40" s="20"/>
      <c r="O40" s="20"/>
      <c r="P40" s="20"/>
      <c r="Q40" s="24"/>
      <c r="R40" s="24"/>
      <c r="S40" s="20"/>
      <c r="T40" s="20"/>
      <c r="U40" s="20"/>
      <c r="V40" s="13"/>
      <c r="W40" s="10"/>
    </row>
    <row r="41" spans="1:23" s="11" customFormat="1" ht="15" customHeight="1" x14ac:dyDescent="0.2">
      <c r="A41" s="12" t="s">
        <v>140</v>
      </c>
      <c r="B41" s="8"/>
      <c r="C41" s="8" t="s">
        <v>141</v>
      </c>
      <c r="D41" s="8"/>
      <c r="E41" s="8" t="s">
        <v>36</v>
      </c>
      <c r="F41" s="8"/>
      <c r="G41" s="8"/>
      <c r="H41" s="8"/>
      <c r="I41" s="8"/>
      <c r="J41" s="8"/>
      <c r="K41" s="8"/>
      <c r="L41" s="20"/>
      <c r="M41" s="20"/>
      <c r="N41" s="20"/>
      <c r="O41" s="20"/>
      <c r="P41" s="20"/>
      <c r="Q41" s="20"/>
      <c r="R41" s="20"/>
      <c r="S41" s="20"/>
      <c r="T41" s="20"/>
      <c r="U41" s="20"/>
      <c r="V41" s="13"/>
      <c r="W41" s="10"/>
    </row>
    <row r="42" spans="1:23" s="11" customFormat="1" ht="15" customHeight="1" x14ac:dyDescent="0.2">
      <c r="A42" s="12" t="s">
        <v>142</v>
      </c>
      <c r="B42" s="8"/>
      <c r="C42" s="8" t="s">
        <v>143</v>
      </c>
      <c r="D42" s="8"/>
      <c r="E42" s="8" t="s">
        <v>36</v>
      </c>
      <c r="F42" s="8"/>
      <c r="G42" s="8"/>
      <c r="H42" s="8"/>
      <c r="I42" s="8"/>
      <c r="J42" s="8"/>
      <c r="K42" s="8"/>
      <c r="L42" s="24"/>
      <c r="M42" s="24"/>
      <c r="N42" s="20"/>
      <c r="O42" s="20"/>
      <c r="P42" s="20"/>
      <c r="Q42" s="24"/>
      <c r="R42" s="24"/>
      <c r="S42" s="20"/>
      <c r="T42" s="20"/>
      <c r="U42" s="20"/>
      <c r="V42" s="13"/>
      <c r="W42" s="10"/>
    </row>
    <row r="43" spans="1:23" s="11" customFormat="1" ht="15" customHeight="1" x14ac:dyDescent="0.2">
      <c r="A43" s="12" t="s">
        <v>144</v>
      </c>
      <c r="B43" s="8"/>
      <c r="C43" s="8" t="s">
        <v>145</v>
      </c>
      <c r="D43" s="8"/>
      <c r="E43" s="8" t="s">
        <v>146</v>
      </c>
      <c r="F43" s="8"/>
      <c r="G43" s="8"/>
      <c r="H43" s="8"/>
      <c r="I43" s="8"/>
      <c r="J43" s="8"/>
      <c r="K43" s="8"/>
      <c r="L43" s="20"/>
      <c r="M43" s="20"/>
      <c r="N43" s="20"/>
      <c r="O43" s="20"/>
      <c r="P43" s="20"/>
      <c r="Q43" s="20"/>
      <c r="R43" s="20"/>
      <c r="S43" s="20"/>
      <c r="T43" s="20"/>
      <c r="U43" s="20"/>
      <c r="V43" s="13"/>
      <c r="W43" s="10"/>
    </row>
    <row r="44" spans="1:23" s="11" customFormat="1" ht="15" customHeight="1" x14ac:dyDescent="0.2">
      <c r="A44" s="12" t="s">
        <v>147</v>
      </c>
      <c r="B44" s="8"/>
      <c r="C44" s="8" t="s">
        <v>148</v>
      </c>
      <c r="D44" s="8"/>
      <c r="E44" s="8" t="s">
        <v>149</v>
      </c>
      <c r="F44" s="8"/>
      <c r="G44" s="8"/>
      <c r="H44" s="8"/>
      <c r="I44" s="8"/>
      <c r="J44" s="8"/>
      <c r="K44" s="8"/>
      <c r="L44" s="24"/>
      <c r="M44" s="24"/>
      <c r="N44" s="20"/>
      <c r="O44" s="20"/>
      <c r="P44" s="20"/>
      <c r="Q44" s="24"/>
      <c r="R44" s="24"/>
      <c r="S44" s="20"/>
      <c r="T44" s="20"/>
      <c r="U44" s="20"/>
      <c r="V44" s="13"/>
      <c r="W44" s="10"/>
    </row>
    <row r="45" spans="1:23" s="11" customFormat="1" ht="15" customHeight="1" x14ac:dyDescent="0.2">
      <c r="A45" s="12" t="s">
        <v>150</v>
      </c>
      <c r="B45" s="8"/>
      <c r="C45" s="8" t="s">
        <v>151</v>
      </c>
      <c r="D45" s="8"/>
      <c r="E45" s="8" t="s">
        <v>152</v>
      </c>
      <c r="F45" s="8"/>
      <c r="G45" s="8"/>
      <c r="H45" s="8"/>
      <c r="I45" s="8"/>
      <c r="J45" s="8"/>
      <c r="K45" s="8"/>
      <c r="L45" s="20"/>
      <c r="M45" s="20"/>
      <c r="N45" s="20"/>
      <c r="O45" s="20"/>
      <c r="P45" s="20"/>
      <c r="Q45" s="20"/>
      <c r="R45" s="20"/>
      <c r="S45" s="20"/>
      <c r="T45" s="20"/>
      <c r="U45" s="20"/>
      <c r="V45" s="13"/>
      <c r="W45" s="10"/>
    </row>
    <row r="46" spans="1:23" s="11" customFormat="1" ht="15" customHeight="1" x14ac:dyDescent="0.2">
      <c r="A46" s="12" t="s">
        <v>153</v>
      </c>
      <c r="B46" s="8"/>
      <c r="C46" s="8" t="s">
        <v>154</v>
      </c>
      <c r="D46" s="8"/>
      <c r="E46" s="8" t="s">
        <v>155</v>
      </c>
      <c r="F46" s="8"/>
      <c r="G46" s="8"/>
      <c r="H46" s="8"/>
      <c r="I46" s="8"/>
      <c r="J46" s="8"/>
      <c r="K46" s="8"/>
      <c r="L46" s="24"/>
      <c r="M46" s="24"/>
      <c r="N46" s="20"/>
      <c r="O46" s="20"/>
      <c r="P46" s="20"/>
      <c r="Q46" s="24"/>
      <c r="R46" s="24"/>
      <c r="S46" s="20"/>
      <c r="T46" s="20"/>
      <c r="U46" s="20"/>
      <c r="V46" s="13"/>
      <c r="W46" s="10"/>
    </row>
    <row r="47" spans="1:23" s="11" customFormat="1" ht="15" customHeight="1" x14ac:dyDescent="0.2">
      <c r="A47" s="12" t="s">
        <v>156</v>
      </c>
      <c r="B47" s="8"/>
      <c r="C47" s="8" t="s">
        <v>157</v>
      </c>
      <c r="D47" s="8"/>
      <c r="E47" s="8" t="s">
        <v>158</v>
      </c>
      <c r="F47" s="8"/>
      <c r="G47" s="8"/>
      <c r="H47" s="8"/>
      <c r="I47" s="8"/>
      <c r="J47" s="8"/>
      <c r="K47" s="8"/>
      <c r="L47" s="20"/>
      <c r="M47" s="20"/>
      <c r="N47" s="20"/>
      <c r="O47" s="20"/>
      <c r="P47" s="20"/>
      <c r="Q47" s="20"/>
      <c r="R47" s="20"/>
      <c r="S47" s="20"/>
      <c r="T47" s="20"/>
      <c r="U47" s="20"/>
      <c r="V47" s="13"/>
      <c r="W47" s="10"/>
    </row>
    <row r="48" spans="1:23" s="11" customFormat="1" ht="15" customHeight="1" x14ac:dyDescent="0.2">
      <c r="A48" s="12" t="s">
        <v>159</v>
      </c>
      <c r="B48" s="8"/>
      <c r="C48" s="8" t="s">
        <v>160</v>
      </c>
      <c r="D48" s="8"/>
      <c r="E48" s="8" t="s">
        <v>161</v>
      </c>
      <c r="F48" s="8"/>
      <c r="G48" s="8"/>
      <c r="H48" s="8"/>
      <c r="I48" s="8"/>
      <c r="J48" s="8"/>
      <c r="K48" s="8"/>
      <c r="L48" s="24"/>
      <c r="M48" s="24"/>
      <c r="N48" s="20"/>
      <c r="O48" s="20"/>
      <c r="P48" s="20"/>
      <c r="Q48" s="24"/>
      <c r="R48" s="24"/>
      <c r="S48" s="20"/>
      <c r="T48" s="20"/>
      <c r="U48" s="20"/>
      <c r="V48" s="13"/>
      <c r="W48" s="10"/>
    </row>
    <row r="49" spans="1:23" s="11" customFormat="1" ht="15" customHeight="1" x14ac:dyDescent="0.2">
      <c r="A49" s="12" t="s">
        <v>162</v>
      </c>
      <c r="B49" s="8"/>
      <c r="C49" s="8" t="s">
        <v>163</v>
      </c>
      <c r="D49" s="8"/>
      <c r="E49" s="8" t="s">
        <v>164</v>
      </c>
      <c r="F49" s="8"/>
      <c r="G49" s="8"/>
      <c r="H49" s="8"/>
      <c r="I49" s="8"/>
      <c r="J49" s="8"/>
      <c r="K49" s="8"/>
      <c r="L49" s="20"/>
      <c r="M49" s="20"/>
      <c r="N49" s="20"/>
      <c r="O49" s="20"/>
      <c r="P49" s="20"/>
      <c r="Q49" s="20"/>
      <c r="R49" s="20"/>
      <c r="S49" s="20"/>
      <c r="T49" s="20"/>
      <c r="U49" s="20"/>
      <c r="V49" s="13"/>
      <c r="W49" s="10"/>
    </row>
    <row r="50" spans="1:23" s="11" customFormat="1" ht="15" customHeight="1" x14ac:dyDescent="0.2">
      <c r="A50" s="12" t="s">
        <v>165</v>
      </c>
      <c r="B50" s="8"/>
      <c r="C50" s="8" t="s">
        <v>166</v>
      </c>
      <c r="D50" s="8"/>
      <c r="E50" s="8" t="s">
        <v>167</v>
      </c>
      <c r="F50" s="8"/>
      <c r="G50" s="8"/>
      <c r="H50" s="8"/>
      <c r="I50" s="8"/>
      <c r="J50" s="8"/>
      <c r="K50" s="8"/>
      <c r="L50" s="24"/>
      <c r="M50" s="24"/>
      <c r="N50" s="20"/>
      <c r="O50" s="20"/>
      <c r="P50" s="20"/>
      <c r="Q50" s="24"/>
      <c r="R50" s="24"/>
      <c r="S50" s="20"/>
      <c r="T50" s="20"/>
      <c r="U50" s="20"/>
      <c r="V50" s="13"/>
      <c r="W50" s="10"/>
    </row>
    <row r="51" spans="1:23" s="11" customFormat="1" ht="15" customHeight="1" x14ac:dyDescent="0.2">
      <c r="A51" s="12" t="s">
        <v>168</v>
      </c>
      <c r="B51" s="8"/>
      <c r="C51" s="8" t="s">
        <v>169</v>
      </c>
      <c r="D51" s="8"/>
      <c r="E51" s="8" t="s">
        <v>170</v>
      </c>
      <c r="F51" s="8"/>
      <c r="G51" s="8"/>
      <c r="H51" s="8"/>
      <c r="I51" s="8"/>
      <c r="J51" s="8"/>
      <c r="K51" s="8"/>
      <c r="L51" s="20"/>
      <c r="M51" s="20"/>
      <c r="N51" s="20"/>
      <c r="O51" s="20"/>
      <c r="P51" s="20"/>
      <c r="Q51" s="20"/>
      <c r="R51" s="20"/>
      <c r="S51" s="20"/>
      <c r="T51" s="20"/>
      <c r="U51" s="20"/>
      <c r="V51" s="13"/>
      <c r="W51" s="10"/>
    </row>
    <row r="52" spans="1:23" s="11" customFormat="1" ht="15" customHeight="1" x14ac:dyDescent="0.2">
      <c r="A52" s="12" t="s">
        <v>171</v>
      </c>
      <c r="B52" s="8"/>
      <c r="C52" s="8" t="s">
        <v>172</v>
      </c>
      <c r="D52" s="8"/>
      <c r="E52" s="8" t="s">
        <v>173</v>
      </c>
      <c r="F52" s="8"/>
      <c r="G52" s="8"/>
      <c r="H52" s="8"/>
      <c r="I52" s="8"/>
      <c r="J52" s="8"/>
      <c r="K52" s="8"/>
      <c r="L52" s="24"/>
      <c r="M52" s="24"/>
      <c r="N52" s="20"/>
      <c r="O52" s="20"/>
      <c r="P52" s="20"/>
      <c r="Q52" s="24"/>
      <c r="R52" s="24"/>
      <c r="S52" s="20"/>
      <c r="T52" s="20"/>
      <c r="U52" s="20"/>
      <c r="V52" s="13"/>
      <c r="W52" s="10"/>
    </row>
    <row r="53" spans="1:23" s="11" customFormat="1" ht="15" customHeight="1" x14ac:dyDescent="0.2">
      <c r="A53" s="12" t="s">
        <v>174</v>
      </c>
      <c r="B53" s="8"/>
      <c r="C53" s="8" t="s">
        <v>175</v>
      </c>
      <c r="D53" s="8"/>
      <c r="E53" s="8" t="s">
        <v>176</v>
      </c>
      <c r="F53" s="8"/>
      <c r="G53" s="8"/>
      <c r="H53" s="8"/>
      <c r="I53" s="8"/>
      <c r="J53" s="8"/>
      <c r="K53" s="8"/>
      <c r="L53" s="20"/>
      <c r="M53" s="20"/>
      <c r="N53" s="20"/>
      <c r="O53" s="20"/>
      <c r="P53" s="20"/>
      <c r="Q53" s="20"/>
      <c r="R53" s="20"/>
      <c r="S53" s="20"/>
      <c r="T53" s="20"/>
      <c r="U53" s="20"/>
      <c r="V53" s="13"/>
      <c r="W53" s="10"/>
    </row>
    <row r="54" spans="1:23" s="11" customFormat="1" ht="15" customHeight="1" x14ac:dyDescent="0.2">
      <c r="A54" s="12" t="s">
        <v>177</v>
      </c>
      <c r="B54" s="8"/>
      <c r="C54" s="8" t="s">
        <v>178</v>
      </c>
      <c r="D54" s="8"/>
      <c r="E54" s="8" t="s">
        <v>179</v>
      </c>
      <c r="F54" s="8"/>
      <c r="G54" s="8"/>
      <c r="H54" s="8"/>
      <c r="I54" s="8"/>
      <c r="J54" s="8"/>
      <c r="K54" s="8"/>
      <c r="L54" s="24"/>
      <c r="M54" s="24"/>
      <c r="N54" s="20"/>
      <c r="O54" s="20"/>
      <c r="P54" s="20"/>
      <c r="Q54" s="24"/>
      <c r="R54" s="24"/>
      <c r="S54" s="20"/>
      <c r="T54" s="20"/>
      <c r="U54" s="20"/>
      <c r="V54" s="13"/>
      <c r="W54" s="10"/>
    </row>
    <row r="55" spans="1:23" s="11" customFormat="1" ht="15" customHeight="1" x14ac:dyDescent="0.2">
      <c r="A55" s="12" t="s">
        <v>189</v>
      </c>
      <c r="B55" s="8"/>
      <c r="C55" s="8" t="s">
        <v>190</v>
      </c>
      <c r="D55" s="8"/>
      <c r="E55" s="8" t="s">
        <v>191</v>
      </c>
      <c r="F55" s="8"/>
      <c r="G55" s="8"/>
      <c r="H55" s="8"/>
      <c r="I55" s="8"/>
      <c r="J55" s="8"/>
      <c r="K55" s="8"/>
      <c r="L55" s="20"/>
      <c r="M55" s="20"/>
      <c r="N55" s="20"/>
      <c r="O55" s="20"/>
      <c r="P55" s="20"/>
      <c r="Q55" s="20"/>
      <c r="R55" s="20"/>
      <c r="S55" s="20"/>
      <c r="T55" s="20"/>
      <c r="U55" s="20"/>
      <c r="V55" s="13"/>
      <c r="W55" s="10"/>
    </row>
    <row r="56" spans="1:23" s="11" customFormat="1" ht="15" customHeight="1" x14ac:dyDescent="0.2">
      <c r="A56" s="12" t="s">
        <v>192</v>
      </c>
      <c r="B56" s="8"/>
      <c r="C56" s="8" t="s">
        <v>193</v>
      </c>
      <c r="D56" s="8"/>
      <c r="E56" s="8" t="s">
        <v>194</v>
      </c>
      <c r="F56" s="8"/>
      <c r="G56" s="8"/>
      <c r="H56" s="8"/>
      <c r="I56" s="8"/>
      <c r="J56" s="8"/>
      <c r="K56" s="8"/>
      <c r="L56" s="24"/>
      <c r="M56" s="24"/>
      <c r="N56" s="20"/>
      <c r="O56" s="20"/>
      <c r="P56" s="20"/>
      <c r="Q56" s="24"/>
      <c r="R56" s="24"/>
      <c r="S56" s="20"/>
      <c r="T56" s="20"/>
      <c r="U56" s="20"/>
      <c r="V56" s="13"/>
      <c r="W56" s="10"/>
    </row>
    <row r="57" spans="1:23" s="11" customFormat="1" ht="15" customHeight="1" x14ac:dyDescent="0.2">
      <c r="A57" s="12" t="s">
        <v>195</v>
      </c>
      <c r="B57" s="8"/>
      <c r="C57" s="8" t="s">
        <v>196</v>
      </c>
      <c r="D57" s="8"/>
      <c r="E57" s="8" t="s">
        <v>197</v>
      </c>
      <c r="F57" s="8"/>
      <c r="G57" s="8"/>
      <c r="H57" s="8"/>
      <c r="I57" s="8"/>
      <c r="J57" s="8"/>
      <c r="K57" s="8"/>
      <c r="L57" s="20"/>
      <c r="M57" s="20"/>
      <c r="N57" s="20"/>
      <c r="O57" s="20"/>
      <c r="P57" s="20"/>
      <c r="Q57" s="20"/>
      <c r="R57" s="20"/>
      <c r="S57" s="20"/>
      <c r="T57" s="20"/>
      <c r="U57" s="20"/>
      <c r="V57" s="13"/>
      <c r="W57" s="10"/>
    </row>
    <row r="58" spans="1:23" s="11" customFormat="1" ht="15" customHeight="1" x14ac:dyDescent="0.2">
      <c r="A58" s="12" t="s">
        <v>198</v>
      </c>
      <c r="B58" s="8"/>
      <c r="C58" s="8" t="s">
        <v>199</v>
      </c>
      <c r="D58" s="8"/>
      <c r="E58" s="8" t="s">
        <v>200</v>
      </c>
      <c r="F58" s="8"/>
      <c r="G58" s="8"/>
      <c r="H58" s="8"/>
      <c r="I58" s="8"/>
      <c r="J58" s="8"/>
      <c r="K58" s="8"/>
      <c r="L58" s="24"/>
      <c r="M58" s="24"/>
      <c r="N58" s="20"/>
      <c r="O58" s="20"/>
      <c r="P58" s="20"/>
      <c r="Q58" s="24"/>
      <c r="R58" s="24"/>
      <c r="S58" s="20"/>
      <c r="T58" s="20"/>
      <c r="U58" s="20"/>
      <c r="V58" s="13"/>
      <c r="W58" s="10"/>
    </row>
    <row r="59" spans="1:23" s="11" customFormat="1" ht="15" customHeight="1" x14ac:dyDescent="0.2">
      <c r="A59" s="12" t="s">
        <v>201</v>
      </c>
      <c r="B59" s="8"/>
      <c r="C59" s="8" t="s">
        <v>202</v>
      </c>
      <c r="D59" s="8"/>
      <c r="E59" s="8" t="s">
        <v>203</v>
      </c>
      <c r="F59" s="8"/>
      <c r="G59" s="8"/>
      <c r="H59" s="8"/>
      <c r="I59" s="8"/>
      <c r="J59" s="8"/>
      <c r="K59" s="8"/>
      <c r="L59" s="20"/>
      <c r="M59" s="20"/>
      <c r="N59" s="20"/>
      <c r="O59" s="20"/>
      <c r="P59" s="20"/>
      <c r="Q59" s="20"/>
      <c r="R59" s="20"/>
      <c r="S59" s="20"/>
      <c r="T59" s="20"/>
      <c r="U59" s="20"/>
      <c r="V59" s="13"/>
      <c r="W59" s="10"/>
    </row>
    <row r="60" spans="1:23" s="11" customFormat="1" ht="15" customHeight="1" x14ac:dyDescent="0.2">
      <c r="A60" s="12" t="s">
        <v>204</v>
      </c>
      <c r="B60" s="8"/>
      <c r="C60" s="8" t="s">
        <v>205</v>
      </c>
      <c r="D60" s="8"/>
      <c r="E60" s="8" t="s">
        <v>206</v>
      </c>
      <c r="F60" s="8"/>
      <c r="G60" s="8"/>
      <c r="H60" s="8"/>
      <c r="I60" s="8"/>
      <c r="J60" s="8"/>
      <c r="K60" s="8"/>
      <c r="L60" s="24"/>
      <c r="M60" s="24"/>
      <c r="N60" s="20"/>
      <c r="O60" s="20"/>
      <c r="P60" s="20"/>
      <c r="Q60" s="24"/>
      <c r="R60" s="24"/>
      <c r="S60" s="20"/>
      <c r="T60" s="20"/>
      <c r="U60" s="20"/>
      <c r="V60" s="13"/>
      <c r="W60" s="10"/>
    </row>
    <row r="61" spans="1:23" s="11" customFormat="1" ht="15" customHeight="1" x14ac:dyDescent="0.2">
      <c r="A61" s="12" t="s">
        <v>235</v>
      </c>
      <c r="B61" s="8"/>
      <c r="C61" s="8" t="s">
        <v>236</v>
      </c>
      <c r="D61" s="8"/>
      <c r="E61" s="8" t="s">
        <v>237</v>
      </c>
      <c r="F61" s="8"/>
      <c r="G61" s="8"/>
      <c r="H61" s="8"/>
      <c r="I61" s="8"/>
      <c r="J61" s="8"/>
      <c r="K61" s="8"/>
      <c r="L61" s="20"/>
      <c r="M61" s="20"/>
      <c r="N61" s="20"/>
      <c r="O61" s="20"/>
      <c r="P61" s="20"/>
      <c r="Q61" s="20"/>
      <c r="R61" s="20"/>
      <c r="S61" s="20"/>
      <c r="T61" s="20"/>
      <c r="U61" s="20"/>
      <c r="V61" s="13"/>
      <c r="W61" s="10"/>
    </row>
    <row r="62" spans="1:23" s="11" customFormat="1" ht="15" customHeight="1" x14ac:dyDescent="0.2">
      <c r="A62" s="12" t="s">
        <v>238</v>
      </c>
      <c r="B62" s="8"/>
      <c r="C62" s="8" t="s">
        <v>239</v>
      </c>
      <c r="D62" s="8"/>
      <c r="E62" s="8" t="s">
        <v>240</v>
      </c>
      <c r="F62" s="8"/>
      <c r="G62" s="8"/>
      <c r="H62" s="8"/>
      <c r="I62" s="8"/>
      <c r="J62" s="8"/>
      <c r="K62" s="8"/>
      <c r="L62" s="24"/>
      <c r="M62" s="24"/>
      <c r="N62" s="20"/>
      <c r="O62" s="20"/>
      <c r="P62" s="20"/>
      <c r="Q62" s="24"/>
      <c r="R62" s="24"/>
      <c r="S62" s="20"/>
      <c r="T62" s="20"/>
      <c r="U62" s="20"/>
      <c r="V62" s="13"/>
      <c r="W62" s="10"/>
    </row>
    <row r="63" spans="1:23" s="11" customFormat="1" ht="15" customHeight="1" x14ac:dyDescent="0.2">
      <c r="A63" s="12" t="s">
        <v>241</v>
      </c>
      <c r="B63" s="8"/>
      <c r="C63" s="8" t="s">
        <v>242</v>
      </c>
      <c r="D63" s="8"/>
      <c r="E63" s="8" t="s">
        <v>243</v>
      </c>
      <c r="F63" s="8"/>
      <c r="G63" s="8"/>
      <c r="H63" s="8"/>
      <c r="I63" s="8"/>
      <c r="J63" s="8"/>
      <c r="K63" s="8"/>
      <c r="L63" s="20"/>
      <c r="M63" s="20"/>
      <c r="N63" s="20"/>
      <c r="O63" s="20"/>
      <c r="P63" s="20"/>
      <c r="Q63" s="20"/>
      <c r="R63" s="20"/>
      <c r="S63" s="20"/>
      <c r="T63" s="20"/>
      <c r="U63" s="20"/>
      <c r="V63" s="13"/>
      <c r="W63" s="10"/>
    </row>
    <row r="64" spans="1:23" s="11" customFormat="1" ht="15" customHeight="1" x14ac:dyDescent="0.2">
      <c r="A64" s="12" t="s">
        <v>244</v>
      </c>
      <c r="B64" s="8"/>
      <c r="C64" s="8" t="s">
        <v>245</v>
      </c>
      <c r="D64" s="8"/>
      <c r="E64" s="8" t="s">
        <v>246</v>
      </c>
      <c r="F64" s="8"/>
      <c r="G64" s="8"/>
      <c r="H64" s="8"/>
      <c r="I64" s="8"/>
      <c r="J64" s="8"/>
      <c r="K64" s="8"/>
      <c r="L64" s="24"/>
      <c r="M64" s="24"/>
      <c r="N64" s="20"/>
      <c r="O64" s="20"/>
      <c r="P64" s="20"/>
      <c r="Q64" s="24"/>
      <c r="R64" s="24"/>
      <c r="S64" s="20"/>
      <c r="T64" s="20"/>
      <c r="U64" s="20"/>
      <c r="V64" s="13"/>
      <c r="W64" s="10"/>
    </row>
    <row r="65" spans="1:23" s="11" customFormat="1" ht="15" customHeight="1" x14ac:dyDescent="0.2">
      <c r="A65" s="12" t="s">
        <v>247</v>
      </c>
      <c r="B65" s="8"/>
      <c r="C65" s="8" t="s">
        <v>248</v>
      </c>
      <c r="D65" s="8"/>
      <c r="E65" s="8" t="s">
        <v>249</v>
      </c>
      <c r="F65" s="8"/>
      <c r="G65" s="8"/>
      <c r="H65" s="8"/>
      <c r="I65" s="8"/>
      <c r="J65" s="8"/>
      <c r="K65" s="8"/>
      <c r="L65" s="20"/>
      <c r="M65" s="20"/>
      <c r="N65" s="20"/>
      <c r="O65" s="20"/>
      <c r="P65" s="20"/>
      <c r="Q65" s="20"/>
      <c r="R65" s="20"/>
      <c r="S65" s="20"/>
      <c r="T65" s="20"/>
      <c r="U65" s="20"/>
      <c r="V65" s="13"/>
      <c r="W65" s="10"/>
    </row>
    <row r="66" spans="1:23" s="11" customFormat="1" ht="15" customHeight="1" x14ac:dyDescent="0.2">
      <c r="A66" s="12" t="s">
        <v>250</v>
      </c>
      <c r="B66" s="8"/>
      <c r="C66" s="8" t="s">
        <v>251</v>
      </c>
      <c r="D66" s="8"/>
      <c r="E66" s="8" t="s">
        <v>252</v>
      </c>
      <c r="F66" s="8"/>
      <c r="G66" s="8"/>
      <c r="H66" s="8"/>
      <c r="I66" s="8"/>
      <c r="J66" s="8"/>
      <c r="K66" s="8"/>
      <c r="L66" s="24"/>
      <c r="M66" s="24"/>
      <c r="N66" s="20"/>
      <c r="O66" s="20"/>
      <c r="P66" s="20"/>
      <c r="Q66" s="24"/>
      <c r="R66" s="24"/>
      <c r="S66" s="20"/>
      <c r="T66" s="20"/>
      <c r="U66" s="20"/>
      <c r="V66" s="13"/>
      <c r="W66" s="10"/>
    </row>
    <row r="67" spans="1:23" s="11" customFormat="1" ht="15" customHeight="1" x14ac:dyDescent="0.2">
      <c r="A67" s="12" t="s">
        <v>262</v>
      </c>
      <c r="B67" s="8"/>
      <c r="C67" s="8" t="s">
        <v>263</v>
      </c>
      <c r="D67" s="8"/>
      <c r="E67" s="8" t="s">
        <v>264</v>
      </c>
      <c r="F67" s="8"/>
      <c r="G67" s="8"/>
      <c r="H67" s="8"/>
      <c r="I67" s="8"/>
      <c r="J67" s="8"/>
      <c r="K67" s="8"/>
      <c r="L67" s="20"/>
      <c r="M67" s="20"/>
      <c r="N67" s="20"/>
      <c r="O67" s="20"/>
      <c r="P67" s="20"/>
      <c r="Q67" s="20"/>
      <c r="R67" s="20"/>
      <c r="S67" s="20"/>
      <c r="T67" s="20"/>
      <c r="U67" s="20"/>
      <c r="V67" s="13"/>
      <c r="W67" s="10"/>
    </row>
    <row r="68" spans="1:23" s="11" customFormat="1" ht="15" customHeight="1" x14ac:dyDescent="0.2">
      <c r="A68" s="12" t="s">
        <v>265</v>
      </c>
      <c r="B68" s="8"/>
      <c r="C68" s="8" t="s">
        <v>266</v>
      </c>
      <c r="D68" s="8"/>
      <c r="E68" s="8" t="s">
        <v>267</v>
      </c>
      <c r="F68" s="8"/>
      <c r="G68" s="8"/>
      <c r="H68" s="8"/>
      <c r="I68" s="8"/>
      <c r="J68" s="8"/>
      <c r="K68" s="8"/>
      <c r="L68" s="24"/>
      <c r="M68" s="24"/>
      <c r="N68" s="20"/>
      <c r="O68" s="20"/>
      <c r="P68" s="20"/>
      <c r="Q68" s="24"/>
      <c r="R68" s="24"/>
      <c r="S68" s="20"/>
      <c r="T68" s="20"/>
      <c r="U68" s="20"/>
      <c r="V68" s="13"/>
      <c r="W68" s="10"/>
    </row>
    <row r="69" spans="1:23" s="11" customFormat="1" ht="15" customHeight="1" x14ac:dyDescent="0.2">
      <c r="A69" s="12" t="s">
        <v>268</v>
      </c>
      <c r="B69" s="8"/>
      <c r="C69" s="8" t="s">
        <v>269</v>
      </c>
      <c r="D69" s="8"/>
      <c r="E69" s="8" t="s">
        <v>270</v>
      </c>
      <c r="F69" s="8"/>
      <c r="G69" s="8"/>
      <c r="H69" s="8"/>
      <c r="I69" s="8"/>
      <c r="J69" s="8"/>
      <c r="K69" s="8"/>
      <c r="L69" s="20"/>
      <c r="M69" s="20"/>
      <c r="N69" s="20"/>
      <c r="O69" s="20"/>
      <c r="P69" s="20"/>
      <c r="Q69" s="20"/>
      <c r="R69" s="20"/>
      <c r="S69" s="20"/>
      <c r="T69" s="20"/>
      <c r="U69" s="20"/>
      <c r="V69" s="13"/>
      <c r="W69" s="10"/>
    </row>
    <row r="70" spans="1:23" s="11" customFormat="1" ht="15" customHeight="1" x14ac:dyDescent="0.2">
      <c r="A70" s="12" t="s">
        <v>271</v>
      </c>
      <c r="B70" s="8"/>
      <c r="C70" s="8" t="s">
        <v>272</v>
      </c>
      <c r="D70" s="8"/>
      <c r="E70" s="8" t="s">
        <v>273</v>
      </c>
      <c r="F70" s="8"/>
      <c r="G70" s="8"/>
      <c r="H70" s="8"/>
      <c r="I70" s="8"/>
      <c r="J70" s="8"/>
      <c r="K70" s="8"/>
      <c r="L70" s="24"/>
      <c r="M70" s="24"/>
      <c r="N70" s="20"/>
      <c r="O70" s="20"/>
      <c r="P70" s="20"/>
      <c r="Q70" s="24"/>
      <c r="R70" s="24"/>
      <c r="S70" s="20"/>
      <c r="T70" s="20"/>
      <c r="U70" s="20"/>
      <c r="V70" s="13"/>
      <c r="W70" s="10"/>
    </row>
    <row r="71" spans="1:23" s="11" customFormat="1" ht="15" customHeight="1" x14ac:dyDescent="0.2">
      <c r="A71" s="12" t="s">
        <v>286</v>
      </c>
      <c r="B71" s="8"/>
      <c r="C71" s="8" t="s">
        <v>287</v>
      </c>
      <c r="D71" s="8"/>
      <c r="E71" s="8" t="s">
        <v>288</v>
      </c>
      <c r="F71" s="8"/>
      <c r="G71" s="8"/>
      <c r="H71" s="8"/>
      <c r="I71" s="8"/>
      <c r="J71" s="8"/>
      <c r="K71" s="8"/>
      <c r="L71" s="20"/>
      <c r="M71" s="20"/>
      <c r="N71" s="20"/>
      <c r="O71" s="20"/>
      <c r="P71" s="20"/>
      <c r="Q71" s="20"/>
      <c r="R71" s="20"/>
      <c r="S71" s="20"/>
      <c r="T71" s="20"/>
      <c r="U71" s="20"/>
      <c r="V71" s="13"/>
      <c r="W71" s="10"/>
    </row>
    <row r="72" spans="1:23" s="11" customFormat="1" ht="15" customHeight="1" x14ac:dyDescent="0.2">
      <c r="A72" s="12" t="s">
        <v>296</v>
      </c>
      <c r="B72" s="8"/>
      <c r="C72" s="8" t="s">
        <v>297</v>
      </c>
      <c r="D72" s="8"/>
      <c r="E72" s="8" t="s">
        <v>298</v>
      </c>
      <c r="F72" s="8"/>
      <c r="G72" s="8"/>
      <c r="H72" s="8"/>
      <c r="I72" s="8"/>
      <c r="J72" s="8"/>
      <c r="K72" s="8"/>
      <c r="L72" s="24"/>
      <c r="M72" s="24"/>
      <c r="N72" s="20"/>
      <c r="O72" s="20"/>
      <c r="P72" s="20"/>
      <c r="Q72" s="24"/>
      <c r="R72" s="24"/>
      <c r="S72" s="20"/>
      <c r="T72" s="20"/>
      <c r="U72" s="20"/>
      <c r="V72" s="13"/>
      <c r="W72" s="10"/>
    </row>
    <row r="73" spans="1:23" s="11" customFormat="1" ht="15" customHeight="1" x14ac:dyDescent="0.2">
      <c r="A73" s="12" t="s">
        <v>299</v>
      </c>
      <c r="B73" s="8"/>
      <c r="C73" s="8" t="s">
        <v>300</v>
      </c>
      <c r="D73" s="8"/>
      <c r="E73" s="8" t="s">
        <v>301</v>
      </c>
      <c r="F73" s="8"/>
      <c r="G73" s="8"/>
      <c r="H73" s="8"/>
      <c r="I73" s="8"/>
      <c r="J73" s="8"/>
      <c r="K73" s="8"/>
      <c r="L73" s="20"/>
      <c r="M73" s="20"/>
      <c r="N73" s="20"/>
      <c r="O73" s="20"/>
      <c r="P73" s="20"/>
      <c r="Q73" s="20"/>
      <c r="R73" s="20"/>
      <c r="S73" s="20"/>
      <c r="T73" s="20"/>
      <c r="U73" s="20"/>
      <c r="V73" s="13"/>
      <c r="W73" s="10"/>
    </row>
    <row r="74" spans="1:23" s="11" customFormat="1" ht="15" customHeight="1" x14ac:dyDescent="0.2">
      <c r="A74" s="12" t="s">
        <v>302</v>
      </c>
      <c r="B74" s="8"/>
      <c r="C74" s="8" t="s">
        <v>303</v>
      </c>
      <c r="D74" s="8"/>
      <c r="E74" s="8" t="s">
        <v>304</v>
      </c>
      <c r="F74" s="8"/>
      <c r="G74" s="8"/>
      <c r="H74" s="8"/>
      <c r="I74" s="8"/>
      <c r="J74" s="8"/>
      <c r="K74" s="8"/>
      <c r="L74" s="24"/>
      <c r="M74" s="24"/>
      <c r="N74" s="20"/>
      <c r="O74" s="20"/>
      <c r="P74" s="20"/>
      <c r="Q74" s="24"/>
      <c r="R74" s="24"/>
      <c r="S74" s="20"/>
      <c r="T74" s="20"/>
      <c r="U74" s="20"/>
      <c r="V74" s="13"/>
      <c r="W74" s="10"/>
    </row>
    <row r="75" spans="1:23" s="11" customFormat="1" ht="15" customHeight="1" x14ac:dyDescent="0.2">
      <c r="A75" s="12" t="s">
        <v>305</v>
      </c>
      <c r="B75" s="8"/>
      <c r="C75" s="8" t="s">
        <v>306</v>
      </c>
      <c r="D75" s="8"/>
      <c r="E75" s="8" t="s">
        <v>307</v>
      </c>
      <c r="F75" s="8"/>
      <c r="G75" s="8"/>
      <c r="H75" s="8"/>
      <c r="I75" s="8"/>
      <c r="J75" s="8"/>
      <c r="K75" s="8"/>
      <c r="L75" s="20"/>
      <c r="M75" s="20"/>
      <c r="N75" s="20"/>
      <c r="O75" s="20"/>
      <c r="P75" s="20"/>
      <c r="Q75" s="20"/>
      <c r="R75" s="20"/>
      <c r="S75" s="20"/>
      <c r="T75" s="20"/>
      <c r="U75" s="20"/>
      <c r="V75" s="13"/>
      <c r="W75" s="10"/>
    </row>
    <row r="76" spans="1:23" s="11" customFormat="1" ht="15" customHeight="1" x14ac:dyDescent="0.2">
      <c r="A76" s="12" t="s">
        <v>308</v>
      </c>
      <c r="B76" s="8"/>
      <c r="C76" s="8" t="s">
        <v>309</v>
      </c>
      <c r="D76" s="8"/>
      <c r="E76" s="8" t="s">
        <v>310</v>
      </c>
      <c r="F76" s="8"/>
      <c r="G76" s="8"/>
      <c r="H76" s="8"/>
      <c r="I76" s="8"/>
      <c r="J76" s="8"/>
      <c r="K76" s="8"/>
      <c r="L76" s="24"/>
      <c r="M76" s="24"/>
      <c r="N76" s="20"/>
      <c r="O76" s="20"/>
      <c r="P76" s="20"/>
      <c r="Q76" s="24"/>
      <c r="R76" s="24"/>
      <c r="S76" s="20"/>
      <c r="T76" s="20"/>
      <c r="U76" s="20"/>
      <c r="V76" s="13"/>
      <c r="W76" s="10"/>
    </row>
    <row r="77" spans="1:23" s="11" customFormat="1" ht="15" customHeight="1" x14ac:dyDescent="0.2">
      <c r="A77" s="12" t="s">
        <v>311</v>
      </c>
      <c r="B77" s="8"/>
      <c r="C77" s="8" t="s">
        <v>312</v>
      </c>
      <c r="D77" s="8"/>
      <c r="E77" s="8" t="s">
        <v>313</v>
      </c>
      <c r="F77" s="8"/>
      <c r="G77" s="8"/>
      <c r="H77" s="8"/>
      <c r="I77" s="8"/>
      <c r="J77" s="8"/>
      <c r="K77" s="8"/>
      <c r="L77" s="20"/>
      <c r="M77" s="20"/>
      <c r="N77" s="20"/>
      <c r="O77" s="20"/>
      <c r="P77" s="20"/>
      <c r="Q77" s="20"/>
      <c r="R77" s="20"/>
      <c r="S77" s="20"/>
      <c r="T77" s="20"/>
      <c r="U77" s="20"/>
      <c r="V77" s="13"/>
      <c r="W77" s="10"/>
    </row>
    <row r="78" spans="1:23" s="11" customFormat="1" ht="15" customHeight="1" x14ac:dyDescent="0.2">
      <c r="A78" s="12" t="s">
        <v>314</v>
      </c>
      <c r="B78" s="8"/>
      <c r="C78" s="8" t="s">
        <v>315</v>
      </c>
      <c r="D78" s="8"/>
      <c r="E78" s="8" t="s">
        <v>316</v>
      </c>
      <c r="F78" s="8"/>
      <c r="G78" s="8"/>
      <c r="H78" s="8"/>
      <c r="I78" s="8"/>
      <c r="J78" s="8"/>
      <c r="K78" s="8"/>
      <c r="L78" s="24"/>
      <c r="M78" s="24"/>
      <c r="N78" s="20"/>
      <c r="O78" s="20"/>
      <c r="P78" s="20"/>
      <c r="Q78" s="24"/>
      <c r="R78" s="24"/>
      <c r="S78" s="20"/>
      <c r="T78" s="20"/>
      <c r="U78" s="20"/>
      <c r="V78" s="13"/>
      <c r="W78" s="10"/>
    </row>
    <row r="79" spans="1:23" s="11" customFormat="1" ht="15" customHeight="1" x14ac:dyDescent="0.2">
      <c r="A79" s="12" t="s">
        <v>317</v>
      </c>
      <c r="B79" s="8"/>
      <c r="C79" s="8" t="s">
        <v>318</v>
      </c>
      <c r="D79" s="8"/>
      <c r="E79" s="8" t="s">
        <v>319</v>
      </c>
      <c r="F79" s="8"/>
      <c r="G79" s="8"/>
      <c r="H79" s="8"/>
      <c r="I79" s="8"/>
      <c r="J79" s="8"/>
      <c r="K79" s="8"/>
      <c r="L79" s="20"/>
      <c r="M79" s="20"/>
      <c r="N79" s="20"/>
      <c r="O79" s="20"/>
      <c r="P79" s="20"/>
      <c r="Q79" s="20"/>
      <c r="R79" s="20"/>
      <c r="S79" s="20"/>
      <c r="T79" s="20"/>
      <c r="U79" s="20"/>
      <c r="V79" s="13"/>
      <c r="W79" s="10"/>
    </row>
    <row r="80" spans="1:23" s="11" customFormat="1" ht="15" customHeight="1" x14ac:dyDescent="0.2">
      <c r="A80" s="12" t="s">
        <v>320</v>
      </c>
      <c r="B80" s="8"/>
      <c r="C80" s="8" t="s">
        <v>321</v>
      </c>
      <c r="D80" s="8"/>
      <c r="E80" s="8" t="s">
        <v>322</v>
      </c>
      <c r="F80" s="8"/>
      <c r="G80" s="8"/>
      <c r="H80" s="8"/>
      <c r="I80" s="8"/>
      <c r="J80" s="8"/>
      <c r="K80" s="8"/>
      <c r="L80" s="24"/>
      <c r="M80" s="24"/>
      <c r="N80" s="20"/>
      <c r="O80" s="20"/>
      <c r="P80" s="20"/>
      <c r="Q80" s="24"/>
      <c r="R80" s="24"/>
      <c r="S80" s="20"/>
      <c r="T80" s="20"/>
      <c r="U80" s="20"/>
      <c r="V80" s="13"/>
      <c r="W80" s="10"/>
    </row>
    <row r="81" spans="1:23" s="11" customFormat="1" ht="15" customHeight="1" x14ac:dyDescent="0.2">
      <c r="A81" s="12" t="s">
        <v>323</v>
      </c>
      <c r="B81" s="8"/>
      <c r="C81" s="8" t="s">
        <v>324</v>
      </c>
      <c r="D81" s="8"/>
      <c r="E81" s="8" t="s">
        <v>325</v>
      </c>
      <c r="F81" s="8"/>
      <c r="G81" s="8"/>
      <c r="H81" s="8"/>
      <c r="I81" s="8"/>
      <c r="J81" s="8"/>
      <c r="K81" s="8"/>
      <c r="L81" s="20"/>
      <c r="M81" s="20"/>
      <c r="N81" s="20"/>
      <c r="O81" s="20"/>
      <c r="P81" s="20"/>
      <c r="Q81" s="20"/>
      <c r="R81" s="20"/>
      <c r="S81" s="20"/>
      <c r="T81" s="20"/>
      <c r="U81" s="20"/>
      <c r="V81" s="13"/>
      <c r="W81" s="10"/>
    </row>
    <row r="82" spans="1:23" s="11" customFormat="1" ht="15" customHeight="1" x14ac:dyDescent="0.2">
      <c r="A82" s="12" t="s">
        <v>326</v>
      </c>
      <c r="B82" s="8"/>
      <c r="C82" s="8" t="s">
        <v>327</v>
      </c>
      <c r="D82" s="8"/>
      <c r="E82" s="8" t="s">
        <v>328</v>
      </c>
      <c r="F82" s="8"/>
      <c r="G82" s="8"/>
      <c r="H82" s="8"/>
      <c r="I82" s="8"/>
      <c r="J82" s="8"/>
      <c r="K82" s="8"/>
      <c r="L82" s="24"/>
      <c r="M82" s="24"/>
      <c r="N82" s="20"/>
      <c r="O82" s="20"/>
      <c r="P82" s="20"/>
      <c r="Q82" s="24"/>
      <c r="R82" s="24"/>
      <c r="S82" s="20"/>
      <c r="T82" s="20"/>
      <c r="U82" s="20"/>
      <c r="V82" s="13"/>
      <c r="W82" s="10"/>
    </row>
    <row r="83" spans="1:23" s="11" customFormat="1" ht="15" customHeight="1" x14ac:dyDescent="0.2">
      <c r="A83" s="12" t="s">
        <v>329</v>
      </c>
      <c r="B83" s="8"/>
      <c r="C83" s="8" t="s">
        <v>330</v>
      </c>
      <c r="D83" s="8"/>
      <c r="E83" s="8" t="s">
        <v>331</v>
      </c>
      <c r="F83" s="8"/>
      <c r="G83" s="8"/>
      <c r="H83" s="8"/>
      <c r="I83" s="8"/>
      <c r="J83" s="8"/>
      <c r="K83" s="8"/>
      <c r="L83" s="20"/>
      <c r="M83" s="20"/>
      <c r="N83" s="20"/>
      <c r="O83" s="20"/>
      <c r="P83" s="20"/>
      <c r="Q83" s="20"/>
      <c r="R83" s="20"/>
      <c r="S83" s="20"/>
      <c r="T83" s="20"/>
      <c r="U83" s="20"/>
      <c r="V83" s="13"/>
      <c r="W83" s="10"/>
    </row>
    <row r="84" spans="1:23" s="11" customFormat="1" ht="15" customHeight="1" x14ac:dyDescent="0.2">
      <c r="A84" s="12" t="s">
        <v>332</v>
      </c>
      <c r="B84" s="8"/>
      <c r="C84" s="8" t="s">
        <v>333</v>
      </c>
      <c r="D84" s="8"/>
      <c r="E84" s="8" t="s">
        <v>334</v>
      </c>
      <c r="F84" s="8"/>
      <c r="G84" s="8"/>
      <c r="H84" s="8"/>
      <c r="I84" s="8"/>
      <c r="J84" s="8"/>
      <c r="K84" s="8"/>
      <c r="L84" s="24"/>
      <c r="M84" s="24"/>
      <c r="N84" s="20"/>
      <c r="O84" s="20"/>
      <c r="P84" s="20"/>
      <c r="Q84" s="24"/>
      <c r="R84" s="24"/>
      <c r="S84" s="20"/>
      <c r="T84" s="20"/>
      <c r="U84" s="20"/>
      <c r="V84" s="13"/>
      <c r="W84" s="10"/>
    </row>
    <row r="85" spans="1:23" s="11" customFormat="1" ht="15" customHeight="1" x14ac:dyDescent="0.2">
      <c r="A85" s="12" t="s">
        <v>342</v>
      </c>
      <c r="B85" s="8"/>
      <c r="C85" s="8" t="s">
        <v>343</v>
      </c>
      <c r="D85" s="8"/>
      <c r="E85" s="8" t="s">
        <v>344</v>
      </c>
      <c r="F85" s="8"/>
      <c r="G85" s="8"/>
      <c r="H85" s="8"/>
      <c r="I85" s="8"/>
      <c r="J85" s="8"/>
      <c r="K85" s="8"/>
      <c r="L85" s="20"/>
      <c r="M85" s="20"/>
      <c r="N85" s="20"/>
      <c r="O85" s="20"/>
      <c r="P85" s="20"/>
      <c r="Q85" s="20"/>
      <c r="R85" s="20"/>
      <c r="S85" s="20"/>
      <c r="T85" s="20"/>
      <c r="U85" s="20"/>
      <c r="V85" s="13"/>
      <c r="W85" s="10"/>
    </row>
    <row r="86" spans="1:23" s="11" customFormat="1" ht="15" customHeight="1" x14ac:dyDescent="0.2">
      <c r="A86" s="12" t="s">
        <v>362</v>
      </c>
      <c r="B86" s="8"/>
      <c r="C86" s="8" t="s">
        <v>363</v>
      </c>
      <c r="D86" s="8"/>
      <c r="E86" s="8" t="s">
        <v>364</v>
      </c>
      <c r="F86" s="8"/>
      <c r="G86" s="8"/>
      <c r="H86" s="8"/>
      <c r="I86" s="8"/>
      <c r="J86" s="8"/>
      <c r="K86" s="8"/>
      <c r="L86" s="24"/>
      <c r="M86" s="24"/>
      <c r="N86" s="20"/>
      <c r="O86" s="20"/>
      <c r="P86" s="20"/>
      <c r="Q86" s="24"/>
      <c r="R86" s="24"/>
      <c r="S86" s="20"/>
      <c r="T86" s="20"/>
      <c r="U86" s="20"/>
      <c r="V86" s="13"/>
      <c r="W86" s="10"/>
    </row>
    <row r="87" spans="1:23" s="11" customFormat="1" ht="15" customHeight="1" x14ac:dyDescent="0.2">
      <c r="A87" s="12" t="s">
        <v>365</v>
      </c>
      <c r="B87" s="8"/>
      <c r="C87" s="8" t="s">
        <v>366</v>
      </c>
      <c r="D87" s="8"/>
      <c r="E87" s="8" t="s">
        <v>367</v>
      </c>
      <c r="F87" s="8"/>
      <c r="G87" s="8"/>
      <c r="H87" s="8"/>
      <c r="I87" s="8"/>
      <c r="J87" s="8"/>
      <c r="K87" s="8"/>
      <c r="L87" s="20"/>
      <c r="M87" s="20"/>
      <c r="N87" s="20"/>
      <c r="O87" s="20"/>
      <c r="P87" s="20"/>
      <c r="Q87" s="20"/>
      <c r="R87" s="20"/>
      <c r="S87" s="20"/>
      <c r="T87" s="20"/>
      <c r="U87" s="20"/>
      <c r="V87" s="13"/>
      <c r="W87" s="10"/>
    </row>
    <row r="88" spans="1:23" s="11" customFormat="1" ht="15" customHeight="1" x14ac:dyDescent="0.2">
      <c r="A88" s="12" t="s">
        <v>368</v>
      </c>
      <c r="B88" s="8"/>
      <c r="C88" s="8" t="s">
        <v>369</v>
      </c>
      <c r="D88" s="8"/>
      <c r="E88" s="8" t="s">
        <v>370</v>
      </c>
      <c r="F88" s="8"/>
      <c r="G88" s="8"/>
      <c r="H88" s="8"/>
      <c r="I88" s="8"/>
      <c r="J88" s="8"/>
      <c r="K88" s="8"/>
      <c r="L88" s="24"/>
      <c r="M88" s="24"/>
      <c r="N88" s="20"/>
      <c r="O88" s="20"/>
      <c r="P88" s="20"/>
      <c r="Q88" s="24"/>
      <c r="R88" s="24"/>
      <c r="S88" s="20"/>
      <c r="T88" s="20"/>
      <c r="U88" s="20"/>
      <c r="V88" s="13"/>
      <c r="W88" s="10"/>
    </row>
    <row r="89" spans="1:23" s="11" customFormat="1" ht="15" customHeight="1" x14ac:dyDescent="0.2">
      <c r="A89" s="12" t="s">
        <v>371</v>
      </c>
      <c r="B89" s="8"/>
      <c r="C89" s="8" t="s">
        <v>372</v>
      </c>
      <c r="D89" s="8"/>
      <c r="E89" s="8" t="s">
        <v>373</v>
      </c>
      <c r="F89" s="8"/>
      <c r="G89" s="8"/>
      <c r="H89" s="8"/>
      <c r="I89" s="8"/>
      <c r="J89" s="8"/>
      <c r="K89" s="8"/>
      <c r="L89" s="20"/>
      <c r="M89" s="20"/>
      <c r="N89" s="20"/>
      <c r="O89" s="20"/>
      <c r="P89" s="20"/>
      <c r="Q89" s="20"/>
      <c r="R89" s="20"/>
      <c r="S89" s="20"/>
      <c r="T89" s="20"/>
      <c r="U89" s="20"/>
      <c r="V89" s="13"/>
      <c r="W89" s="10"/>
    </row>
    <row r="90" spans="1:23" s="11" customFormat="1" ht="15" customHeight="1" x14ac:dyDescent="0.2">
      <c r="A90" s="12" t="s">
        <v>381</v>
      </c>
      <c r="B90" s="8"/>
      <c r="C90" s="8" t="s">
        <v>172</v>
      </c>
      <c r="D90" s="8"/>
      <c r="E90" s="8" t="s">
        <v>382</v>
      </c>
      <c r="F90" s="8"/>
      <c r="G90" s="8"/>
      <c r="H90" s="8"/>
      <c r="I90" s="8"/>
      <c r="J90" s="8"/>
      <c r="K90" s="8"/>
      <c r="L90" s="24"/>
      <c r="M90" s="24"/>
      <c r="N90" s="20"/>
      <c r="O90" s="20"/>
      <c r="P90" s="20"/>
      <c r="Q90" s="24"/>
      <c r="R90" s="24"/>
      <c r="S90" s="20"/>
      <c r="T90" s="20"/>
      <c r="U90" s="20"/>
      <c r="V90" s="13"/>
      <c r="W90" s="10"/>
    </row>
    <row r="91" spans="1:23" s="11" customFormat="1" ht="15" customHeight="1" x14ac:dyDescent="0.2">
      <c r="A91" s="12" t="s">
        <v>383</v>
      </c>
      <c r="B91" s="8"/>
      <c r="C91" s="8" t="s">
        <v>384</v>
      </c>
      <c r="D91" s="8"/>
      <c r="E91" s="8" t="s">
        <v>385</v>
      </c>
      <c r="F91" s="8"/>
      <c r="G91" s="8"/>
      <c r="H91" s="8"/>
      <c r="I91" s="8"/>
      <c r="J91" s="8"/>
      <c r="K91" s="8"/>
      <c r="L91" s="20"/>
      <c r="M91" s="20"/>
      <c r="N91" s="20"/>
      <c r="O91" s="20"/>
      <c r="P91" s="20"/>
      <c r="Q91" s="20"/>
      <c r="R91" s="20"/>
      <c r="S91" s="20"/>
      <c r="T91" s="20"/>
      <c r="U91" s="20"/>
      <c r="V91" s="13"/>
      <c r="W91" s="10"/>
    </row>
    <row r="92" spans="1:23" s="11" customFormat="1" ht="15" customHeight="1" x14ac:dyDescent="0.2">
      <c r="A92" s="12" t="s">
        <v>386</v>
      </c>
      <c r="B92" s="8"/>
      <c r="C92" s="8" t="s">
        <v>387</v>
      </c>
      <c r="D92" s="8"/>
      <c r="E92" s="8" t="s">
        <v>388</v>
      </c>
      <c r="F92" s="8"/>
      <c r="G92" s="8"/>
      <c r="H92" s="8"/>
      <c r="I92" s="8"/>
      <c r="J92" s="8"/>
      <c r="K92" s="8"/>
      <c r="L92" s="24"/>
      <c r="M92" s="24"/>
      <c r="N92" s="20"/>
      <c r="O92" s="20"/>
      <c r="P92" s="20"/>
      <c r="Q92" s="24"/>
      <c r="R92" s="24"/>
      <c r="S92" s="20"/>
      <c r="T92" s="20"/>
      <c r="U92" s="20"/>
      <c r="V92" s="13"/>
      <c r="W92" s="10"/>
    </row>
    <row r="93" spans="1:23" s="11" customFormat="1" ht="15" customHeight="1" x14ac:dyDescent="0.2">
      <c r="A93" s="12" t="s">
        <v>389</v>
      </c>
      <c r="B93" s="8"/>
      <c r="C93" s="8" t="s">
        <v>390</v>
      </c>
      <c r="D93" s="8"/>
      <c r="E93" s="8" t="s">
        <v>391</v>
      </c>
      <c r="F93" s="8"/>
      <c r="G93" s="8"/>
      <c r="H93" s="8"/>
      <c r="I93" s="8"/>
      <c r="J93" s="8"/>
      <c r="K93" s="8"/>
      <c r="L93" s="20"/>
      <c r="M93" s="20"/>
      <c r="N93" s="20"/>
      <c r="O93" s="20"/>
      <c r="P93" s="20"/>
      <c r="Q93" s="20"/>
      <c r="R93" s="20"/>
      <c r="S93" s="20"/>
      <c r="T93" s="20"/>
      <c r="U93" s="20"/>
      <c r="V93" s="13"/>
      <c r="W93" s="10"/>
    </row>
    <row r="94" spans="1:23" s="11" customFormat="1" ht="15" customHeight="1" x14ac:dyDescent="0.2">
      <c r="A94" s="12" t="s">
        <v>392</v>
      </c>
      <c r="B94" s="8"/>
      <c r="C94" s="8" t="s">
        <v>393</v>
      </c>
      <c r="D94" s="8"/>
      <c r="E94" s="8" t="s">
        <v>394</v>
      </c>
      <c r="F94" s="8"/>
      <c r="G94" s="8"/>
      <c r="H94" s="8"/>
      <c r="I94" s="8"/>
      <c r="J94" s="8"/>
      <c r="K94" s="8"/>
      <c r="L94" s="24"/>
      <c r="M94" s="24"/>
      <c r="N94" s="20"/>
      <c r="O94" s="20"/>
      <c r="P94" s="20"/>
      <c r="Q94" s="24"/>
      <c r="R94" s="24"/>
      <c r="S94" s="20"/>
      <c r="T94" s="20"/>
      <c r="U94" s="20"/>
      <c r="V94" s="13"/>
      <c r="W94" s="10"/>
    </row>
    <row r="95" spans="1:23" s="11" customFormat="1" ht="15" customHeight="1" x14ac:dyDescent="0.2">
      <c r="A95" s="12" t="s">
        <v>395</v>
      </c>
      <c r="B95" s="8"/>
      <c r="C95" s="8" t="s">
        <v>396</v>
      </c>
      <c r="D95" s="8"/>
      <c r="E95" s="8" t="s">
        <v>397</v>
      </c>
      <c r="F95" s="8"/>
      <c r="G95" s="8"/>
      <c r="H95" s="8"/>
      <c r="I95" s="8"/>
      <c r="J95" s="8"/>
      <c r="K95" s="8"/>
      <c r="L95" s="20"/>
      <c r="M95" s="20"/>
      <c r="N95" s="20"/>
      <c r="O95" s="20"/>
      <c r="P95" s="20"/>
      <c r="Q95" s="20"/>
      <c r="R95" s="20"/>
      <c r="S95" s="20"/>
      <c r="T95" s="20"/>
      <c r="U95" s="20"/>
      <c r="V95" s="13"/>
      <c r="W95" s="10"/>
    </row>
    <row r="96" spans="1:23" s="11" customFormat="1" ht="15" customHeight="1" x14ac:dyDescent="0.2">
      <c r="A96" s="12" t="s">
        <v>395</v>
      </c>
      <c r="B96" s="8" t="s">
        <v>3653</v>
      </c>
      <c r="C96" s="8" t="s">
        <v>3654</v>
      </c>
      <c r="D96" s="8" t="s">
        <v>42</v>
      </c>
      <c r="E96" s="8" t="s">
        <v>3655</v>
      </c>
      <c r="F96" s="8" t="s">
        <v>3656</v>
      </c>
      <c r="G96" s="8" t="s">
        <v>3657</v>
      </c>
      <c r="H96" s="8" t="s">
        <v>3658</v>
      </c>
      <c r="I96" s="8" t="s">
        <v>3659</v>
      </c>
      <c r="J96" s="8"/>
      <c r="K96" s="8" t="s">
        <v>2587</v>
      </c>
      <c r="L96" s="24" t="s">
        <v>2588</v>
      </c>
      <c r="M96" s="24"/>
      <c r="N96" s="20"/>
      <c r="O96" s="20" t="s">
        <v>188</v>
      </c>
      <c r="P96" s="20" t="s">
        <v>188</v>
      </c>
      <c r="Q96" s="24" t="s">
        <v>1855</v>
      </c>
      <c r="R96" s="24"/>
      <c r="S96" s="20"/>
      <c r="T96" s="20" t="s">
        <v>188</v>
      </c>
      <c r="U96" s="20" t="s">
        <v>188</v>
      </c>
      <c r="V96" s="13"/>
      <c r="W96" s="10"/>
    </row>
    <row r="97" spans="1:23" s="11" customFormat="1" ht="15" customHeight="1" x14ac:dyDescent="0.2">
      <c r="A97" s="12" t="s">
        <v>395</v>
      </c>
      <c r="B97" s="8" t="s">
        <v>3660</v>
      </c>
      <c r="C97" s="8" t="s">
        <v>3661</v>
      </c>
      <c r="D97" s="8" t="s">
        <v>42</v>
      </c>
      <c r="E97" s="8" t="s">
        <v>3662</v>
      </c>
      <c r="F97" s="8" t="s">
        <v>3663</v>
      </c>
      <c r="G97" s="8" t="s">
        <v>3664</v>
      </c>
      <c r="H97" s="8" t="s">
        <v>3665</v>
      </c>
      <c r="I97" s="8" t="s">
        <v>3666</v>
      </c>
      <c r="J97" s="8"/>
      <c r="K97" s="8" t="s">
        <v>2587</v>
      </c>
      <c r="L97" s="20" t="s">
        <v>2588</v>
      </c>
      <c r="M97" s="20"/>
      <c r="N97" s="20"/>
      <c r="O97" s="20" t="s">
        <v>188</v>
      </c>
      <c r="P97" s="20" t="s">
        <v>188</v>
      </c>
      <c r="Q97" s="20" t="s">
        <v>1855</v>
      </c>
      <c r="R97" s="20"/>
      <c r="S97" s="20"/>
      <c r="T97" s="20" t="s">
        <v>188</v>
      </c>
      <c r="U97" s="20" t="s">
        <v>188</v>
      </c>
      <c r="V97" s="13"/>
      <c r="W97" s="10"/>
    </row>
    <row r="98" spans="1:23" s="11" customFormat="1" ht="15" customHeight="1" x14ac:dyDescent="0.2">
      <c r="A98" s="12" t="s">
        <v>395</v>
      </c>
      <c r="B98" s="8" t="s">
        <v>3667</v>
      </c>
      <c r="C98" s="8" t="s">
        <v>3668</v>
      </c>
      <c r="D98" s="8" t="s">
        <v>42</v>
      </c>
      <c r="E98" s="8" t="s">
        <v>3669</v>
      </c>
      <c r="F98" s="8" t="s">
        <v>3670</v>
      </c>
      <c r="G98" s="8" t="s">
        <v>3671</v>
      </c>
      <c r="H98" s="8" t="s">
        <v>3672</v>
      </c>
      <c r="I98" s="8" t="s">
        <v>3673</v>
      </c>
      <c r="J98" s="8"/>
      <c r="K98" s="8" t="s">
        <v>2587</v>
      </c>
      <c r="L98" s="24" t="s">
        <v>2588</v>
      </c>
      <c r="M98" s="24"/>
      <c r="N98" s="20"/>
      <c r="O98" s="20" t="s">
        <v>188</v>
      </c>
      <c r="P98" s="20" t="s">
        <v>188</v>
      </c>
      <c r="Q98" s="24" t="s">
        <v>1855</v>
      </c>
      <c r="R98" s="24"/>
      <c r="S98" s="20"/>
      <c r="T98" s="20" t="s">
        <v>188</v>
      </c>
      <c r="U98" s="20" t="s">
        <v>188</v>
      </c>
      <c r="V98" s="13"/>
      <c r="W98" s="10"/>
    </row>
    <row r="99" spans="1:23" s="11" customFormat="1" ht="15" customHeight="1" x14ac:dyDescent="0.2">
      <c r="A99" s="12" t="s">
        <v>395</v>
      </c>
      <c r="B99" s="8" t="s">
        <v>3674</v>
      </c>
      <c r="C99" s="8" t="s">
        <v>3675</v>
      </c>
      <c r="D99" s="8" t="s">
        <v>42</v>
      </c>
      <c r="E99" s="8" t="s">
        <v>3676</v>
      </c>
      <c r="F99" s="8" t="s">
        <v>3677</v>
      </c>
      <c r="G99" s="8" t="s">
        <v>3664</v>
      </c>
      <c r="H99" s="8" t="s">
        <v>3678</v>
      </c>
      <c r="I99" s="8" t="s">
        <v>3679</v>
      </c>
      <c r="J99" s="8"/>
      <c r="K99" s="8" t="s">
        <v>2587</v>
      </c>
      <c r="L99" s="20" t="s">
        <v>2588</v>
      </c>
      <c r="M99" s="20"/>
      <c r="N99" s="20"/>
      <c r="O99" s="20" t="s">
        <v>188</v>
      </c>
      <c r="P99" s="20" t="s">
        <v>188</v>
      </c>
      <c r="Q99" s="20" t="s">
        <v>1855</v>
      </c>
      <c r="R99" s="20"/>
      <c r="S99" s="20"/>
      <c r="T99" s="20" t="s">
        <v>188</v>
      </c>
      <c r="U99" s="20" t="s">
        <v>188</v>
      </c>
      <c r="V99" s="13"/>
      <c r="W99" s="10"/>
    </row>
    <row r="100" spans="1:23" s="11" customFormat="1" ht="15" customHeight="1" x14ac:dyDescent="0.2">
      <c r="A100" s="12" t="s">
        <v>395</v>
      </c>
      <c r="B100" s="8" t="s">
        <v>3694</v>
      </c>
      <c r="C100" s="8" t="s">
        <v>3695</v>
      </c>
      <c r="D100" s="8" t="s">
        <v>42</v>
      </c>
      <c r="E100" s="8" t="s">
        <v>3696</v>
      </c>
      <c r="F100" s="8" t="s">
        <v>3697</v>
      </c>
      <c r="G100" s="8" t="s">
        <v>3698</v>
      </c>
      <c r="H100" s="8" t="s">
        <v>3699</v>
      </c>
      <c r="I100" s="8" t="s">
        <v>3686</v>
      </c>
      <c r="J100" s="8"/>
      <c r="K100" s="8" t="s">
        <v>2587</v>
      </c>
      <c r="L100" s="24" t="s">
        <v>2588</v>
      </c>
      <c r="M100" s="24"/>
      <c r="N100" s="20"/>
      <c r="O100" s="20" t="s">
        <v>188</v>
      </c>
      <c r="P100" s="20" t="s">
        <v>188</v>
      </c>
      <c r="Q100" s="24" t="s">
        <v>1855</v>
      </c>
      <c r="R100" s="24"/>
      <c r="S100" s="20"/>
      <c r="T100" s="20" t="s">
        <v>188</v>
      </c>
      <c r="U100" s="20" t="s">
        <v>188</v>
      </c>
      <c r="V100" s="13"/>
      <c r="W100" s="10"/>
    </row>
    <row r="101" spans="1:23" s="11" customFormat="1" ht="15" customHeight="1" x14ac:dyDescent="0.2">
      <c r="A101" s="12" t="s">
        <v>395</v>
      </c>
      <c r="B101" s="8" t="s">
        <v>3687</v>
      </c>
      <c r="C101" s="8" t="s">
        <v>3688</v>
      </c>
      <c r="D101" s="8" t="s">
        <v>42</v>
      </c>
      <c r="E101" s="8" t="s">
        <v>3689</v>
      </c>
      <c r="F101" s="8" t="s">
        <v>3690</v>
      </c>
      <c r="G101" s="8" t="s">
        <v>3691</v>
      </c>
      <c r="H101" s="8" t="s">
        <v>3692</v>
      </c>
      <c r="I101" s="8" t="s">
        <v>3693</v>
      </c>
      <c r="J101" s="8"/>
      <c r="K101" s="8" t="s">
        <v>2587</v>
      </c>
      <c r="L101" s="20" t="s">
        <v>2588</v>
      </c>
      <c r="M101" s="20"/>
      <c r="N101" s="20"/>
      <c r="O101" s="20" t="s">
        <v>188</v>
      </c>
      <c r="P101" s="20" t="s">
        <v>188</v>
      </c>
      <c r="Q101" s="20" t="s">
        <v>1855</v>
      </c>
      <c r="R101" s="20"/>
      <c r="S101" s="20"/>
      <c r="T101" s="20" t="s">
        <v>188</v>
      </c>
      <c r="U101" s="20" t="s">
        <v>188</v>
      </c>
      <c r="V101" s="13"/>
      <c r="W101" s="10"/>
    </row>
    <row r="102" spans="1:23" s="11" customFormat="1" ht="15" customHeight="1" x14ac:dyDescent="0.2">
      <c r="A102" s="12" t="s">
        <v>398</v>
      </c>
      <c r="B102" s="8"/>
      <c r="C102" s="8" t="s">
        <v>399</v>
      </c>
      <c r="D102" s="8"/>
      <c r="E102" s="8" t="s">
        <v>400</v>
      </c>
      <c r="F102" s="8"/>
      <c r="G102" s="8"/>
      <c r="H102" s="8"/>
      <c r="I102" s="8"/>
      <c r="J102" s="8"/>
      <c r="K102" s="8"/>
      <c r="L102" s="24"/>
      <c r="M102" s="24"/>
      <c r="N102" s="20"/>
      <c r="O102" s="20"/>
      <c r="P102" s="20"/>
      <c r="Q102" s="24"/>
      <c r="R102" s="24"/>
      <c r="S102" s="20"/>
      <c r="T102" s="20"/>
      <c r="U102" s="20"/>
      <c r="V102" s="13"/>
      <c r="W102" s="10"/>
    </row>
    <row r="103" spans="1:23" s="11" customFormat="1" ht="15" customHeight="1" x14ac:dyDescent="0.2">
      <c r="A103" s="12" t="s">
        <v>401</v>
      </c>
      <c r="B103" s="8"/>
      <c r="C103" s="8" t="s">
        <v>402</v>
      </c>
      <c r="D103" s="8"/>
      <c r="E103" s="8" t="s">
        <v>403</v>
      </c>
      <c r="F103" s="8"/>
      <c r="G103" s="8"/>
      <c r="H103" s="8"/>
      <c r="I103" s="8"/>
      <c r="J103" s="8"/>
      <c r="K103" s="8"/>
      <c r="L103" s="20"/>
      <c r="M103" s="20"/>
      <c r="N103" s="20"/>
      <c r="O103" s="20"/>
      <c r="P103" s="20"/>
      <c r="Q103" s="20"/>
      <c r="R103" s="20"/>
      <c r="S103" s="20"/>
      <c r="T103" s="20"/>
      <c r="U103" s="20"/>
      <c r="V103" s="13"/>
      <c r="W103" s="10"/>
    </row>
    <row r="104" spans="1:23" s="11" customFormat="1" ht="15" customHeight="1" x14ac:dyDescent="0.2">
      <c r="A104" s="12" t="s">
        <v>404</v>
      </c>
      <c r="B104" s="8"/>
      <c r="C104" s="8" t="s">
        <v>405</v>
      </c>
      <c r="D104" s="8"/>
      <c r="E104" s="8" t="s">
        <v>406</v>
      </c>
      <c r="F104" s="8"/>
      <c r="G104" s="8"/>
      <c r="H104" s="8"/>
      <c r="I104" s="8"/>
      <c r="J104" s="8"/>
      <c r="K104" s="8"/>
      <c r="L104" s="24"/>
      <c r="M104" s="24"/>
      <c r="N104" s="20"/>
      <c r="O104" s="20"/>
      <c r="P104" s="20"/>
      <c r="Q104" s="24"/>
      <c r="R104" s="24"/>
      <c r="S104" s="20"/>
      <c r="T104" s="20"/>
      <c r="U104" s="20"/>
      <c r="V104" s="13"/>
      <c r="W104" s="10"/>
    </row>
    <row r="105" spans="1:23" s="11" customFormat="1" ht="15" customHeight="1" x14ac:dyDescent="0.2">
      <c r="A105" s="12" t="s">
        <v>407</v>
      </c>
      <c r="B105" s="8"/>
      <c r="C105" s="8" t="s">
        <v>408</v>
      </c>
      <c r="D105" s="8"/>
      <c r="E105" s="8" t="s">
        <v>409</v>
      </c>
      <c r="F105" s="8"/>
      <c r="G105" s="8"/>
      <c r="H105" s="8"/>
      <c r="I105" s="8"/>
      <c r="J105" s="8"/>
      <c r="K105" s="8"/>
      <c r="L105" s="20"/>
      <c r="M105" s="20"/>
      <c r="N105" s="20"/>
      <c r="O105" s="20"/>
      <c r="P105" s="20"/>
      <c r="Q105" s="20"/>
      <c r="R105" s="20"/>
      <c r="S105" s="20"/>
      <c r="T105" s="20"/>
      <c r="U105" s="20"/>
      <c r="V105" s="13"/>
      <c r="W105" s="10"/>
    </row>
    <row r="106" spans="1:23" s="11" customFormat="1" ht="15" customHeight="1" x14ac:dyDescent="0.2">
      <c r="A106" s="12" t="s">
        <v>410</v>
      </c>
      <c r="B106" s="8"/>
      <c r="C106" s="8" t="s">
        <v>411</v>
      </c>
      <c r="D106" s="8"/>
      <c r="E106" s="8" t="s">
        <v>412</v>
      </c>
      <c r="F106" s="8"/>
      <c r="G106" s="8"/>
      <c r="H106" s="8"/>
      <c r="I106" s="8"/>
      <c r="J106" s="8"/>
      <c r="K106" s="8"/>
      <c r="L106" s="24"/>
      <c r="M106" s="24"/>
      <c r="N106" s="20"/>
      <c r="O106" s="20"/>
      <c r="P106" s="20"/>
      <c r="Q106" s="24"/>
      <c r="R106" s="24"/>
      <c r="S106" s="20"/>
      <c r="T106" s="20"/>
      <c r="U106" s="20"/>
      <c r="V106" s="13"/>
      <c r="W106" s="10"/>
    </row>
    <row r="107" spans="1:23" s="11" customFormat="1" ht="15" customHeight="1" x14ac:dyDescent="0.2">
      <c r="A107" s="12" t="s">
        <v>413</v>
      </c>
      <c r="B107" s="8"/>
      <c r="C107" s="8" t="s">
        <v>414</v>
      </c>
      <c r="D107" s="8"/>
      <c r="E107" s="8" t="s">
        <v>415</v>
      </c>
      <c r="F107" s="8"/>
      <c r="G107" s="8"/>
      <c r="H107" s="8"/>
      <c r="I107" s="8"/>
      <c r="J107" s="8"/>
      <c r="K107" s="8"/>
      <c r="L107" s="20"/>
      <c r="M107" s="20"/>
      <c r="N107" s="20"/>
      <c r="O107" s="20"/>
      <c r="P107" s="20"/>
      <c r="Q107" s="20"/>
      <c r="R107" s="20"/>
      <c r="S107" s="20"/>
      <c r="T107" s="20"/>
      <c r="U107" s="20"/>
      <c r="V107" s="13"/>
      <c r="W107" s="10"/>
    </row>
    <row r="108" spans="1:23" s="11" customFormat="1" ht="15" customHeight="1" x14ac:dyDescent="0.2">
      <c r="A108" s="12" t="s">
        <v>416</v>
      </c>
      <c r="B108" s="8"/>
      <c r="C108" s="8" t="s">
        <v>417</v>
      </c>
      <c r="D108" s="8"/>
      <c r="E108" s="8" t="s">
        <v>418</v>
      </c>
      <c r="F108" s="8"/>
      <c r="G108" s="8"/>
      <c r="H108" s="8"/>
      <c r="I108" s="8"/>
      <c r="J108" s="8"/>
      <c r="K108" s="8"/>
      <c r="L108" s="24"/>
      <c r="M108" s="24"/>
      <c r="N108" s="20"/>
      <c r="O108" s="20"/>
      <c r="P108" s="20"/>
      <c r="Q108" s="24"/>
      <c r="R108" s="24"/>
      <c r="S108" s="20"/>
      <c r="T108" s="20"/>
      <c r="U108" s="20"/>
      <c r="V108" s="13"/>
      <c r="W108" s="10"/>
    </row>
    <row r="109" spans="1:23" s="11" customFormat="1" ht="15" customHeight="1" x14ac:dyDescent="0.2">
      <c r="A109" s="12" t="s">
        <v>419</v>
      </c>
      <c r="B109" s="8"/>
      <c r="C109" s="8" t="s">
        <v>420</v>
      </c>
      <c r="D109" s="8"/>
      <c r="E109" s="8" t="s">
        <v>421</v>
      </c>
      <c r="F109" s="8"/>
      <c r="G109" s="8"/>
      <c r="H109" s="8"/>
      <c r="I109" s="8"/>
      <c r="J109" s="8"/>
      <c r="K109" s="8"/>
      <c r="L109" s="20"/>
      <c r="M109" s="20"/>
      <c r="N109" s="20"/>
      <c r="O109" s="20"/>
      <c r="P109" s="20"/>
      <c r="Q109" s="20"/>
      <c r="R109" s="20"/>
      <c r="S109" s="20"/>
      <c r="T109" s="20"/>
      <c r="U109" s="20"/>
      <c r="V109" s="13"/>
      <c r="W109" s="10"/>
    </row>
    <row r="110" spans="1:23" s="11" customFormat="1" ht="15" customHeight="1" x14ac:dyDescent="0.2">
      <c r="A110" s="12" t="s">
        <v>422</v>
      </c>
      <c r="B110" s="8"/>
      <c r="C110" s="8" t="s">
        <v>423</v>
      </c>
      <c r="D110" s="8"/>
      <c r="E110" s="8" t="s">
        <v>406</v>
      </c>
      <c r="F110" s="8"/>
      <c r="G110" s="8"/>
      <c r="H110" s="8"/>
      <c r="I110" s="8"/>
      <c r="J110" s="8"/>
      <c r="K110" s="8"/>
      <c r="L110" s="24"/>
      <c r="M110" s="24"/>
      <c r="N110" s="20"/>
      <c r="O110" s="20"/>
      <c r="P110" s="20"/>
      <c r="Q110" s="24"/>
      <c r="R110" s="24"/>
      <c r="S110" s="20"/>
      <c r="T110" s="20"/>
      <c r="U110" s="20"/>
      <c r="V110" s="13"/>
      <c r="W110" s="10"/>
    </row>
    <row r="111" spans="1:23" s="11" customFormat="1" ht="15" customHeight="1" x14ac:dyDescent="0.2">
      <c r="A111" s="12" t="s">
        <v>424</v>
      </c>
      <c r="B111" s="8"/>
      <c r="C111" s="8" t="s">
        <v>425</v>
      </c>
      <c r="D111" s="8"/>
      <c r="E111" s="8" t="s">
        <v>426</v>
      </c>
      <c r="F111" s="8"/>
      <c r="G111" s="8"/>
      <c r="H111" s="8"/>
      <c r="I111" s="8"/>
      <c r="J111" s="8"/>
      <c r="K111" s="8"/>
      <c r="L111" s="20"/>
      <c r="M111" s="20"/>
      <c r="N111" s="20"/>
      <c r="O111" s="20"/>
      <c r="P111" s="20"/>
      <c r="Q111" s="20"/>
      <c r="R111" s="20"/>
      <c r="S111" s="20"/>
      <c r="T111" s="20"/>
      <c r="U111" s="20"/>
      <c r="V111" s="13"/>
      <c r="W111" s="10"/>
    </row>
    <row r="112" spans="1:23" s="11" customFormat="1" ht="15" customHeight="1" x14ac:dyDescent="0.2">
      <c r="A112" s="12" t="s">
        <v>427</v>
      </c>
      <c r="B112" s="8"/>
      <c r="C112" s="8" t="s">
        <v>428</v>
      </c>
      <c r="D112" s="8"/>
      <c r="E112" s="8" t="s">
        <v>429</v>
      </c>
      <c r="F112" s="8"/>
      <c r="G112" s="8"/>
      <c r="H112" s="8"/>
      <c r="I112" s="8"/>
      <c r="J112" s="8"/>
      <c r="K112" s="8"/>
      <c r="L112" s="24"/>
      <c r="M112" s="24"/>
      <c r="N112" s="20"/>
      <c r="O112" s="20"/>
      <c r="P112" s="20"/>
      <c r="Q112" s="24"/>
      <c r="R112" s="24"/>
      <c r="S112" s="20"/>
      <c r="T112" s="20"/>
      <c r="U112" s="20"/>
      <c r="V112" s="13"/>
      <c r="W112" s="10"/>
    </row>
    <row r="113" spans="1:23" s="11" customFormat="1" ht="15" customHeight="1" x14ac:dyDescent="0.2">
      <c r="A113" s="12" t="s">
        <v>430</v>
      </c>
      <c r="B113" s="8"/>
      <c r="C113" s="8" t="s">
        <v>431</v>
      </c>
      <c r="D113" s="8"/>
      <c r="E113" s="8" t="s">
        <v>385</v>
      </c>
      <c r="F113" s="8"/>
      <c r="G113" s="8"/>
      <c r="H113" s="8"/>
      <c r="I113" s="8"/>
      <c r="J113" s="8"/>
      <c r="K113" s="8"/>
      <c r="L113" s="20"/>
      <c r="M113" s="20"/>
      <c r="N113" s="20"/>
      <c r="O113" s="20"/>
      <c r="P113" s="20"/>
      <c r="Q113" s="20"/>
      <c r="R113" s="20"/>
      <c r="S113" s="20"/>
      <c r="T113" s="20"/>
      <c r="U113" s="20"/>
      <c r="V113" s="13"/>
      <c r="W113" s="10"/>
    </row>
    <row r="114" spans="1:23" s="11" customFormat="1" ht="15" customHeight="1" x14ac:dyDescent="0.2">
      <c r="A114" s="12" t="s">
        <v>432</v>
      </c>
      <c r="B114" s="8"/>
      <c r="C114" s="8" t="s">
        <v>433</v>
      </c>
      <c r="D114" s="8"/>
      <c r="E114" s="8" t="s">
        <v>434</v>
      </c>
      <c r="F114" s="8"/>
      <c r="G114" s="8"/>
      <c r="H114" s="8"/>
      <c r="I114" s="8"/>
      <c r="J114" s="8"/>
      <c r="K114" s="8"/>
      <c r="L114" s="24"/>
      <c r="M114" s="24"/>
      <c r="N114" s="20"/>
      <c r="O114" s="20"/>
      <c r="P114" s="20"/>
      <c r="Q114" s="24"/>
      <c r="R114" s="24"/>
      <c r="S114" s="20"/>
      <c r="T114" s="20"/>
      <c r="U114" s="20"/>
      <c r="V114" s="13"/>
      <c r="W114" s="10"/>
    </row>
    <row r="115" spans="1:23" s="11" customFormat="1" ht="15" customHeight="1" x14ac:dyDescent="0.2">
      <c r="A115" s="12" t="s">
        <v>435</v>
      </c>
      <c r="B115" s="8"/>
      <c r="C115" s="8" t="s">
        <v>436</v>
      </c>
      <c r="D115" s="8"/>
      <c r="E115" s="8" t="s">
        <v>437</v>
      </c>
      <c r="F115" s="8"/>
      <c r="G115" s="8"/>
      <c r="H115" s="8"/>
      <c r="I115" s="8"/>
      <c r="J115" s="8"/>
      <c r="K115" s="8"/>
      <c r="L115" s="20"/>
      <c r="M115" s="20"/>
      <c r="N115" s="20"/>
      <c r="O115" s="20"/>
      <c r="P115" s="20"/>
      <c r="Q115" s="20"/>
      <c r="R115" s="20"/>
      <c r="S115" s="20"/>
      <c r="T115" s="20"/>
      <c r="U115" s="20"/>
      <c r="V115" s="13"/>
      <c r="W115" s="10"/>
    </row>
    <row r="116" spans="1:23" s="11" customFormat="1" ht="15" customHeight="1" x14ac:dyDescent="0.2">
      <c r="A116" s="12" t="s">
        <v>438</v>
      </c>
      <c r="B116" s="8"/>
      <c r="C116" s="8" t="s">
        <v>439</v>
      </c>
      <c r="D116" s="8"/>
      <c r="E116" s="8" t="s">
        <v>440</v>
      </c>
      <c r="F116" s="8"/>
      <c r="G116" s="8"/>
      <c r="H116" s="8"/>
      <c r="I116" s="8"/>
      <c r="J116" s="8"/>
      <c r="K116" s="8"/>
      <c r="L116" s="24"/>
      <c r="M116" s="24"/>
      <c r="N116" s="20"/>
      <c r="O116" s="20"/>
      <c r="P116" s="20"/>
      <c r="Q116" s="24"/>
      <c r="R116" s="24"/>
      <c r="S116" s="20"/>
      <c r="T116" s="20"/>
      <c r="U116" s="20"/>
      <c r="V116" s="13"/>
      <c r="W116" s="10"/>
    </row>
    <row r="117" spans="1:23" s="11" customFormat="1" ht="15" customHeight="1" x14ac:dyDescent="0.2">
      <c r="A117" s="12" t="s">
        <v>441</v>
      </c>
      <c r="B117" s="8"/>
      <c r="C117" s="8" t="s">
        <v>442</v>
      </c>
      <c r="D117" s="8"/>
      <c r="E117" s="8" t="s">
        <v>443</v>
      </c>
      <c r="F117" s="8"/>
      <c r="G117" s="8"/>
      <c r="H117" s="8"/>
      <c r="I117" s="8"/>
      <c r="J117" s="8"/>
      <c r="K117" s="8"/>
      <c r="L117" s="20"/>
      <c r="M117" s="20"/>
      <c r="N117" s="20"/>
      <c r="O117" s="20"/>
      <c r="P117" s="20"/>
      <c r="Q117" s="20"/>
      <c r="R117" s="20"/>
      <c r="S117" s="20"/>
      <c r="T117" s="20"/>
      <c r="U117" s="20"/>
      <c r="V117" s="13"/>
      <c r="W117" s="10"/>
    </row>
    <row r="118" spans="1:23" s="11" customFormat="1" ht="15" customHeight="1" x14ac:dyDescent="0.2">
      <c r="A118" s="12" t="s">
        <v>444</v>
      </c>
      <c r="B118" s="8"/>
      <c r="C118" s="8" t="s">
        <v>445</v>
      </c>
      <c r="D118" s="8"/>
      <c r="E118" s="8" t="s">
        <v>446</v>
      </c>
      <c r="F118" s="8"/>
      <c r="G118" s="8"/>
      <c r="H118" s="8"/>
      <c r="I118" s="8"/>
      <c r="J118" s="8"/>
      <c r="K118" s="8"/>
      <c r="L118" s="24"/>
      <c r="M118" s="24"/>
      <c r="N118" s="20"/>
      <c r="O118" s="20"/>
      <c r="P118" s="20"/>
      <c r="Q118" s="24"/>
      <c r="R118" s="24"/>
      <c r="S118" s="20"/>
      <c r="T118" s="20"/>
      <c r="U118" s="20"/>
      <c r="V118" s="13"/>
      <c r="W118" s="10"/>
    </row>
    <row r="119" spans="1:23" s="11" customFormat="1" ht="15" customHeight="1" x14ac:dyDescent="0.2">
      <c r="A119" s="12" t="s">
        <v>447</v>
      </c>
      <c r="B119" s="8"/>
      <c r="C119" s="8" t="s">
        <v>448</v>
      </c>
      <c r="D119" s="8"/>
      <c r="E119" s="8" t="s">
        <v>449</v>
      </c>
      <c r="F119" s="8"/>
      <c r="G119" s="8"/>
      <c r="H119" s="8"/>
      <c r="I119" s="8"/>
      <c r="J119" s="8"/>
      <c r="K119" s="8"/>
      <c r="L119" s="20"/>
      <c r="M119" s="20"/>
      <c r="N119" s="20"/>
      <c r="O119" s="20"/>
      <c r="P119" s="20"/>
      <c r="Q119" s="20"/>
      <c r="R119" s="20"/>
      <c r="S119" s="20"/>
      <c r="T119" s="20"/>
      <c r="U119" s="20"/>
      <c r="V119" s="13"/>
      <c r="W119" s="10"/>
    </row>
    <row r="120" spans="1:23" s="11" customFormat="1" ht="15" customHeight="1" x14ac:dyDescent="0.2">
      <c r="A120" s="12" t="s">
        <v>450</v>
      </c>
      <c r="B120" s="8"/>
      <c r="C120" s="8" t="s">
        <v>451</v>
      </c>
      <c r="D120" s="8"/>
      <c r="E120" s="8" t="s">
        <v>452</v>
      </c>
      <c r="F120" s="8"/>
      <c r="G120" s="8"/>
      <c r="H120" s="8"/>
      <c r="I120" s="8"/>
      <c r="J120" s="8"/>
      <c r="K120" s="8"/>
      <c r="L120" s="24"/>
      <c r="M120" s="24"/>
      <c r="N120" s="20"/>
      <c r="O120" s="20"/>
      <c r="P120" s="20"/>
      <c r="Q120" s="24"/>
      <c r="R120" s="24"/>
      <c r="S120" s="20"/>
      <c r="T120" s="20"/>
      <c r="U120" s="20"/>
      <c r="V120" s="13"/>
      <c r="W120" s="10"/>
    </row>
    <row r="121" spans="1:23" s="11" customFormat="1" ht="15" customHeight="1" x14ac:dyDescent="0.2">
      <c r="A121" s="12" t="s">
        <v>453</v>
      </c>
      <c r="B121" s="8"/>
      <c r="C121" s="8" t="s">
        <v>454</v>
      </c>
      <c r="D121" s="8"/>
      <c r="E121" s="8" t="s">
        <v>455</v>
      </c>
      <c r="F121" s="8"/>
      <c r="G121" s="8"/>
      <c r="H121" s="8"/>
      <c r="I121" s="8"/>
      <c r="J121" s="8"/>
      <c r="K121" s="8"/>
      <c r="L121" s="20"/>
      <c r="M121" s="20"/>
      <c r="N121" s="20"/>
      <c r="O121" s="20"/>
      <c r="P121" s="20"/>
      <c r="Q121" s="20"/>
      <c r="R121" s="20"/>
      <c r="S121" s="20"/>
      <c r="T121" s="20"/>
      <c r="U121" s="20"/>
      <c r="V121" s="13"/>
      <c r="W121" s="10"/>
    </row>
    <row r="122" spans="1:23" s="11" customFormat="1" ht="15" customHeight="1" x14ac:dyDescent="0.2">
      <c r="A122" s="12" t="s">
        <v>532</v>
      </c>
      <c r="B122" s="8"/>
      <c r="C122" s="8" t="s">
        <v>533</v>
      </c>
      <c r="D122" s="8"/>
      <c r="E122" s="8" t="s">
        <v>534</v>
      </c>
      <c r="F122" s="8"/>
      <c r="G122" s="8"/>
      <c r="H122" s="8"/>
      <c r="I122" s="8"/>
      <c r="J122" s="8"/>
      <c r="K122" s="8"/>
      <c r="L122" s="24"/>
      <c r="M122" s="24"/>
      <c r="N122" s="20"/>
      <c r="O122" s="20"/>
      <c r="P122" s="20"/>
      <c r="Q122" s="24"/>
      <c r="R122" s="24"/>
      <c r="S122" s="20"/>
      <c r="T122" s="20"/>
      <c r="U122" s="20"/>
      <c r="V122" s="13"/>
      <c r="W122" s="10"/>
    </row>
    <row r="123" spans="1:23" s="11" customFormat="1" ht="15" customHeight="1" x14ac:dyDescent="0.2">
      <c r="A123" s="12" t="s">
        <v>535</v>
      </c>
      <c r="B123" s="8"/>
      <c r="C123" s="8" t="s">
        <v>536</v>
      </c>
      <c r="D123" s="8"/>
      <c r="E123" s="8" t="s">
        <v>537</v>
      </c>
      <c r="F123" s="8"/>
      <c r="G123" s="8"/>
      <c r="H123" s="8"/>
      <c r="I123" s="8"/>
      <c r="J123" s="8"/>
      <c r="K123" s="8"/>
      <c r="L123" s="20"/>
      <c r="M123" s="20"/>
      <c r="N123" s="20"/>
      <c r="O123" s="20"/>
      <c r="P123" s="20"/>
      <c r="Q123" s="20"/>
      <c r="R123" s="20"/>
      <c r="S123" s="20"/>
      <c r="T123" s="20"/>
      <c r="U123" s="20"/>
      <c r="V123" s="13"/>
      <c r="W123" s="10"/>
    </row>
    <row r="124" spans="1:23" s="11" customFormat="1" ht="15" customHeight="1" x14ac:dyDescent="0.2">
      <c r="A124" s="12" t="s">
        <v>538</v>
      </c>
      <c r="B124" s="8"/>
      <c r="C124" s="8" t="s">
        <v>539</v>
      </c>
      <c r="D124" s="8"/>
      <c r="E124" s="8" t="s">
        <v>540</v>
      </c>
      <c r="F124" s="8"/>
      <c r="G124" s="8"/>
      <c r="H124" s="8"/>
      <c r="I124" s="8"/>
      <c r="J124" s="8"/>
      <c r="K124" s="8"/>
      <c r="L124" s="24"/>
      <c r="M124" s="24"/>
      <c r="N124" s="20"/>
      <c r="O124" s="20"/>
      <c r="P124" s="20"/>
      <c r="Q124" s="24"/>
      <c r="R124" s="24"/>
      <c r="S124" s="20"/>
      <c r="T124" s="20"/>
      <c r="U124" s="20"/>
      <c r="V124" s="13"/>
      <c r="W124" s="10"/>
    </row>
    <row r="125" spans="1:23" s="11" customFormat="1" ht="15" customHeight="1" x14ac:dyDescent="0.2">
      <c r="A125" s="12" t="s">
        <v>547</v>
      </c>
      <c r="B125" s="8"/>
      <c r="C125" s="8" t="s">
        <v>548</v>
      </c>
      <c r="D125" s="8"/>
      <c r="E125" s="8" t="s">
        <v>549</v>
      </c>
      <c r="F125" s="8"/>
      <c r="G125" s="8"/>
      <c r="H125" s="8"/>
      <c r="I125" s="8"/>
      <c r="J125" s="8"/>
      <c r="K125" s="8"/>
      <c r="L125" s="20"/>
      <c r="M125" s="20"/>
      <c r="N125" s="20"/>
      <c r="O125" s="20"/>
      <c r="P125" s="20"/>
      <c r="Q125" s="20"/>
      <c r="R125" s="20"/>
      <c r="S125" s="20"/>
      <c r="T125" s="20"/>
      <c r="U125" s="20"/>
      <c r="V125" s="13"/>
      <c r="W125" s="10"/>
    </row>
    <row r="126" spans="1:23" s="11" customFormat="1" ht="15" customHeight="1" x14ac:dyDescent="0.2">
      <c r="A126" s="12" t="s">
        <v>550</v>
      </c>
      <c r="B126" s="8"/>
      <c r="C126" s="8" t="s">
        <v>551</v>
      </c>
      <c r="D126" s="8"/>
      <c r="E126" s="8" t="s">
        <v>552</v>
      </c>
      <c r="F126" s="8"/>
      <c r="G126" s="8"/>
      <c r="H126" s="8"/>
      <c r="I126" s="8"/>
      <c r="J126" s="8"/>
      <c r="K126" s="8"/>
      <c r="L126" s="24"/>
      <c r="M126" s="24"/>
      <c r="N126" s="20"/>
      <c r="O126" s="20"/>
      <c r="P126" s="20"/>
      <c r="Q126" s="24"/>
      <c r="R126" s="24"/>
      <c r="S126" s="20"/>
      <c r="T126" s="20"/>
      <c r="U126" s="20"/>
      <c r="V126" s="13"/>
      <c r="W126" s="10"/>
    </row>
    <row r="127" spans="1:23" s="11" customFormat="1" ht="15" customHeight="1" x14ac:dyDescent="0.2">
      <c r="A127" s="12" t="s">
        <v>560</v>
      </c>
      <c r="B127" s="8"/>
      <c r="C127" s="8" t="s">
        <v>561</v>
      </c>
      <c r="D127" s="8"/>
      <c r="E127" s="8" t="s">
        <v>562</v>
      </c>
      <c r="F127" s="8"/>
      <c r="G127" s="8"/>
      <c r="H127" s="8"/>
      <c r="I127" s="8"/>
      <c r="J127" s="8"/>
      <c r="K127" s="8"/>
      <c r="L127" s="20"/>
      <c r="M127" s="20"/>
      <c r="N127" s="20"/>
      <c r="O127" s="20"/>
      <c r="P127" s="20"/>
      <c r="Q127" s="20"/>
      <c r="R127" s="20"/>
      <c r="S127" s="20"/>
      <c r="T127" s="20"/>
      <c r="U127" s="20"/>
      <c r="V127" s="13"/>
      <c r="W127" s="10"/>
    </row>
    <row r="128" spans="1:23" s="11" customFormat="1" ht="15" customHeight="1" x14ac:dyDescent="0.2">
      <c r="A128" s="12" t="s">
        <v>563</v>
      </c>
      <c r="B128" s="8"/>
      <c r="C128" s="8" t="s">
        <v>564</v>
      </c>
      <c r="D128" s="8"/>
      <c r="E128" s="8" t="s">
        <v>565</v>
      </c>
      <c r="F128" s="8"/>
      <c r="G128" s="8"/>
      <c r="H128" s="8"/>
      <c r="I128" s="8"/>
      <c r="J128" s="8"/>
      <c r="K128" s="8"/>
      <c r="L128" s="24"/>
      <c r="M128" s="24"/>
      <c r="N128" s="20"/>
      <c r="O128" s="20"/>
      <c r="P128" s="20"/>
      <c r="Q128" s="24"/>
      <c r="R128" s="24"/>
      <c r="S128" s="20"/>
      <c r="T128" s="20"/>
      <c r="U128" s="20"/>
      <c r="V128" s="13"/>
      <c r="W128" s="10"/>
    </row>
    <row r="129" spans="1:23" s="11" customFormat="1" ht="15" customHeight="1" x14ac:dyDescent="0.2">
      <c r="A129" s="12" t="s">
        <v>566</v>
      </c>
      <c r="B129" s="8"/>
      <c r="C129" s="8" t="s">
        <v>567</v>
      </c>
      <c r="D129" s="8"/>
      <c r="E129" s="8" t="s">
        <v>568</v>
      </c>
      <c r="F129" s="8"/>
      <c r="G129" s="8"/>
      <c r="H129" s="8"/>
      <c r="I129" s="8"/>
      <c r="J129" s="8"/>
      <c r="K129" s="8"/>
      <c r="L129" s="20"/>
      <c r="M129" s="20"/>
      <c r="N129" s="20"/>
      <c r="O129" s="20"/>
      <c r="P129" s="20"/>
      <c r="Q129" s="20"/>
      <c r="R129" s="20"/>
      <c r="S129" s="20"/>
      <c r="T129" s="20"/>
      <c r="U129" s="20"/>
      <c r="V129" s="13"/>
      <c r="W129" s="10"/>
    </row>
    <row r="130" spans="1:23" s="11" customFormat="1" ht="15" customHeight="1" x14ac:dyDescent="0.2">
      <c r="A130" s="12" t="s">
        <v>569</v>
      </c>
      <c r="B130" s="8"/>
      <c r="C130" s="8" t="s">
        <v>570</v>
      </c>
      <c r="D130" s="8"/>
      <c r="E130" s="8" t="s">
        <v>571</v>
      </c>
      <c r="F130" s="8"/>
      <c r="G130" s="8"/>
      <c r="H130" s="8"/>
      <c r="I130" s="8"/>
      <c r="J130" s="8"/>
      <c r="K130" s="8"/>
      <c r="L130" s="24"/>
      <c r="M130" s="24"/>
      <c r="N130" s="20"/>
      <c r="O130" s="20"/>
      <c r="P130" s="20"/>
      <c r="Q130" s="24"/>
      <c r="R130" s="24"/>
      <c r="S130" s="20"/>
      <c r="T130" s="20"/>
      <c r="U130" s="20"/>
      <c r="V130" s="13"/>
      <c r="W130" s="10"/>
    </row>
    <row r="131" spans="1:23" s="11" customFormat="1" ht="15" customHeight="1" x14ac:dyDescent="0.2">
      <c r="A131" s="12" t="s">
        <v>585</v>
      </c>
      <c r="B131" s="8"/>
      <c r="C131" s="8" t="s">
        <v>586</v>
      </c>
      <c r="D131" s="8"/>
      <c r="E131" s="8" t="s">
        <v>587</v>
      </c>
      <c r="F131" s="8"/>
      <c r="G131" s="8"/>
      <c r="H131" s="8"/>
      <c r="I131" s="8"/>
      <c r="J131" s="8"/>
      <c r="K131" s="8"/>
      <c r="L131" s="20"/>
      <c r="M131" s="20"/>
      <c r="N131" s="20"/>
      <c r="O131" s="20"/>
      <c r="P131" s="20"/>
      <c r="Q131" s="20"/>
      <c r="R131" s="20"/>
      <c r="S131" s="20"/>
      <c r="T131" s="20"/>
      <c r="U131" s="20"/>
      <c r="V131" s="13"/>
      <c r="W131" s="10"/>
    </row>
    <row r="132" spans="1:23" s="11" customFormat="1" ht="15" customHeight="1" x14ac:dyDescent="0.2">
      <c r="A132" s="12" t="s">
        <v>588</v>
      </c>
      <c r="B132" s="8"/>
      <c r="C132" s="8" t="s">
        <v>589</v>
      </c>
      <c r="D132" s="8"/>
      <c r="E132" s="8" t="s">
        <v>590</v>
      </c>
      <c r="F132" s="8"/>
      <c r="G132" s="8"/>
      <c r="H132" s="8"/>
      <c r="I132" s="8"/>
      <c r="J132" s="8"/>
      <c r="K132" s="8"/>
      <c r="L132" s="24"/>
      <c r="M132" s="24"/>
      <c r="N132" s="20"/>
      <c r="O132" s="20"/>
      <c r="P132" s="20"/>
      <c r="Q132" s="24"/>
      <c r="R132" s="24"/>
      <c r="S132" s="20"/>
      <c r="T132" s="20"/>
      <c r="U132" s="20"/>
      <c r="V132" s="13"/>
      <c r="W132" s="10"/>
    </row>
    <row r="133" spans="1:23" s="11" customFormat="1" ht="15" customHeight="1" x14ac:dyDescent="0.2">
      <c r="A133" s="12" t="s">
        <v>591</v>
      </c>
      <c r="B133" s="8"/>
      <c r="C133" s="8" t="s">
        <v>592</v>
      </c>
      <c r="D133" s="8"/>
      <c r="E133" s="8" t="s">
        <v>593</v>
      </c>
      <c r="F133" s="8"/>
      <c r="G133" s="8"/>
      <c r="H133" s="8"/>
      <c r="I133" s="8"/>
      <c r="J133" s="8"/>
      <c r="K133" s="8"/>
      <c r="L133" s="20"/>
      <c r="M133" s="20"/>
      <c r="N133" s="20"/>
      <c r="O133" s="20"/>
      <c r="P133" s="20"/>
      <c r="Q133" s="20"/>
      <c r="R133" s="20"/>
      <c r="S133" s="20"/>
      <c r="T133" s="20"/>
      <c r="U133" s="20"/>
      <c r="V133" s="13"/>
      <c r="W133" s="10"/>
    </row>
    <row r="134" spans="1:23" s="11" customFormat="1" ht="15" customHeight="1" x14ac:dyDescent="0.2">
      <c r="A134" s="12" t="s">
        <v>594</v>
      </c>
      <c r="B134" s="8"/>
      <c r="C134" s="8" t="s">
        <v>595</v>
      </c>
      <c r="D134" s="8"/>
      <c r="E134" s="8" t="s">
        <v>596</v>
      </c>
      <c r="F134" s="8"/>
      <c r="G134" s="8"/>
      <c r="H134" s="8"/>
      <c r="I134" s="8"/>
      <c r="J134" s="8"/>
      <c r="K134" s="8"/>
      <c r="L134" s="24"/>
      <c r="M134" s="24"/>
      <c r="N134" s="20"/>
      <c r="O134" s="20"/>
      <c r="P134" s="20"/>
      <c r="Q134" s="24"/>
      <c r="R134" s="24"/>
      <c r="S134" s="20"/>
      <c r="T134" s="20"/>
      <c r="U134" s="20"/>
      <c r="V134" s="13"/>
      <c r="W134" s="10"/>
    </row>
    <row r="135" spans="1:23" s="11" customFormat="1" ht="15" customHeight="1" x14ac:dyDescent="0.2">
      <c r="A135" s="12" t="s">
        <v>597</v>
      </c>
      <c r="B135" s="8"/>
      <c r="C135" s="8" t="s">
        <v>598</v>
      </c>
      <c r="D135" s="8"/>
      <c r="E135" s="8" t="s">
        <v>599</v>
      </c>
      <c r="F135" s="8"/>
      <c r="G135" s="8"/>
      <c r="H135" s="8"/>
      <c r="I135" s="8"/>
      <c r="J135" s="8"/>
      <c r="K135" s="8"/>
      <c r="L135" s="20"/>
      <c r="M135" s="20"/>
      <c r="N135" s="20"/>
      <c r="O135" s="20"/>
      <c r="P135" s="20"/>
      <c r="Q135" s="20"/>
      <c r="R135" s="20"/>
      <c r="S135" s="20"/>
      <c r="T135" s="20"/>
      <c r="U135" s="20"/>
      <c r="V135" s="13"/>
      <c r="W135" s="10"/>
    </row>
    <row r="136" spans="1:23" s="11" customFormat="1" ht="15" customHeight="1" x14ac:dyDescent="0.2">
      <c r="A136" s="12" t="s">
        <v>600</v>
      </c>
      <c r="B136" s="8"/>
      <c r="C136" s="8" t="s">
        <v>601</v>
      </c>
      <c r="D136" s="8"/>
      <c r="E136" s="8" t="s">
        <v>596</v>
      </c>
      <c r="F136" s="8"/>
      <c r="G136" s="8"/>
      <c r="H136" s="8"/>
      <c r="I136" s="8"/>
      <c r="J136" s="8"/>
      <c r="K136" s="8"/>
      <c r="L136" s="24"/>
      <c r="M136" s="24"/>
      <c r="N136" s="20"/>
      <c r="O136" s="20"/>
      <c r="P136" s="20"/>
      <c r="Q136" s="24"/>
      <c r="R136" s="24"/>
      <c r="S136" s="20"/>
      <c r="T136" s="20"/>
      <c r="U136" s="20"/>
      <c r="V136" s="13"/>
      <c r="W136" s="10"/>
    </row>
    <row r="137" spans="1:23" s="11" customFormat="1" ht="15" customHeight="1" x14ac:dyDescent="0.2">
      <c r="A137" s="12" t="s">
        <v>602</v>
      </c>
      <c r="B137" s="8"/>
      <c r="C137" s="8" t="s">
        <v>603</v>
      </c>
      <c r="D137" s="8"/>
      <c r="E137" s="8" t="s">
        <v>596</v>
      </c>
      <c r="F137" s="8"/>
      <c r="G137" s="8"/>
      <c r="H137" s="8"/>
      <c r="I137" s="8"/>
      <c r="J137" s="8"/>
      <c r="K137" s="8"/>
      <c r="L137" s="20"/>
      <c r="M137" s="20"/>
      <c r="N137" s="20"/>
      <c r="O137" s="20"/>
      <c r="P137" s="20"/>
      <c r="Q137" s="20"/>
      <c r="R137" s="20"/>
      <c r="S137" s="20"/>
      <c r="T137" s="20"/>
      <c r="U137" s="20"/>
      <c r="V137" s="13"/>
      <c r="W137" s="10"/>
    </row>
    <row r="138" spans="1:23" s="11" customFormat="1" ht="15" customHeight="1" x14ac:dyDescent="0.2">
      <c r="A138" s="12" t="s">
        <v>604</v>
      </c>
      <c r="B138" s="8"/>
      <c r="C138" s="8" t="s">
        <v>605</v>
      </c>
      <c r="D138" s="8"/>
      <c r="E138" s="8" t="s">
        <v>606</v>
      </c>
      <c r="F138" s="8"/>
      <c r="G138" s="8"/>
      <c r="H138" s="8"/>
      <c r="I138" s="8"/>
      <c r="J138" s="8"/>
      <c r="K138" s="8"/>
      <c r="L138" s="24"/>
      <c r="M138" s="24"/>
      <c r="N138" s="20"/>
      <c r="O138" s="20"/>
      <c r="P138" s="20"/>
      <c r="Q138" s="24"/>
      <c r="R138" s="24"/>
      <c r="S138" s="20"/>
      <c r="T138" s="20"/>
      <c r="U138" s="20"/>
      <c r="V138" s="13"/>
      <c r="W138" s="10"/>
    </row>
    <row r="139" spans="1:23" s="11" customFormat="1" ht="15" customHeight="1" x14ac:dyDescent="0.2">
      <c r="A139" s="12" t="s">
        <v>607</v>
      </c>
      <c r="B139" s="8"/>
      <c r="C139" s="8" t="s">
        <v>608</v>
      </c>
      <c r="D139" s="8"/>
      <c r="E139" s="8" t="s">
        <v>609</v>
      </c>
      <c r="F139" s="8"/>
      <c r="G139" s="8"/>
      <c r="H139" s="8"/>
      <c r="I139" s="8"/>
      <c r="J139" s="8"/>
      <c r="K139" s="8"/>
      <c r="L139" s="20"/>
      <c r="M139" s="20"/>
      <c r="N139" s="20"/>
      <c r="O139" s="20"/>
      <c r="P139" s="20"/>
      <c r="Q139" s="20"/>
      <c r="R139" s="20"/>
      <c r="S139" s="20"/>
      <c r="T139" s="20"/>
      <c r="U139" s="20"/>
      <c r="V139" s="13"/>
      <c r="W139" s="10"/>
    </row>
    <row r="140" spans="1:23" s="11" customFormat="1" ht="15" customHeight="1" x14ac:dyDescent="0.2">
      <c r="A140" s="12" t="s">
        <v>623</v>
      </c>
      <c r="B140" s="8"/>
      <c r="C140" s="8" t="s">
        <v>624</v>
      </c>
      <c r="D140" s="8"/>
      <c r="E140" s="8" t="s">
        <v>625</v>
      </c>
      <c r="F140" s="8"/>
      <c r="G140" s="8"/>
      <c r="H140" s="8"/>
      <c r="I140" s="8"/>
      <c r="J140" s="8"/>
      <c r="K140" s="8"/>
      <c r="L140" s="24"/>
      <c r="M140" s="24"/>
      <c r="N140" s="20"/>
      <c r="O140" s="20"/>
      <c r="P140" s="20"/>
      <c r="Q140" s="24"/>
      <c r="R140" s="24"/>
      <c r="S140" s="20"/>
      <c r="T140" s="20"/>
      <c r="U140" s="20"/>
      <c r="V140" s="13"/>
      <c r="W140" s="10"/>
    </row>
    <row r="141" spans="1:23" s="11" customFormat="1" ht="15" customHeight="1" x14ac:dyDescent="0.2">
      <c r="A141" s="12" t="s">
        <v>626</v>
      </c>
      <c r="B141" s="8"/>
      <c r="C141" s="8" t="s">
        <v>627</v>
      </c>
      <c r="D141" s="8"/>
      <c r="E141" s="8" t="s">
        <v>628</v>
      </c>
      <c r="F141" s="8"/>
      <c r="G141" s="8"/>
      <c r="H141" s="8"/>
      <c r="I141" s="8"/>
      <c r="J141" s="8"/>
      <c r="K141" s="8"/>
      <c r="L141" s="20"/>
      <c r="M141" s="20"/>
      <c r="N141" s="20"/>
      <c r="O141" s="20"/>
      <c r="P141" s="20"/>
      <c r="Q141" s="20"/>
      <c r="R141" s="20"/>
      <c r="S141" s="20"/>
      <c r="T141" s="20"/>
      <c r="U141" s="20"/>
      <c r="V141" s="13"/>
      <c r="W141" s="10"/>
    </row>
    <row r="142" spans="1:23" s="11" customFormat="1" ht="15" customHeight="1" x14ac:dyDescent="0.2">
      <c r="A142" s="12" t="s">
        <v>629</v>
      </c>
      <c r="B142" s="8"/>
      <c r="C142" s="8" t="s">
        <v>630</v>
      </c>
      <c r="D142" s="8"/>
      <c r="E142" s="8" t="s">
        <v>631</v>
      </c>
      <c r="F142" s="8"/>
      <c r="G142" s="8"/>
      <c r="H142" s="8"/>
      <c r="I142" s="8"/>
      <c r="J142" s="8"/>
      <c r="K142" s="8"/>
      <c r="L142" s="24"/>
      <c r="M142" s="24"/>
      <c r="N142" s="20"/>
      <c r="O142" s="20"/>
      <c r="P142" s="20"/>
      <c r="Q142" s="24"/>
      <c r="R142" s="24"/>
      <c r="S142" s="20"/>
      <c r="T142" s="20"/>
      <c r="U142" s="20"/>
      <c r="V142" s="13"/>
      <c r="W142" s="10"/>
    </row>
    <row r="143" spans="1:23" s="11" customFormat="1" ht="15" customHeight="1" x14ac:dyDescent="0.2">
      <c r="A143" s="12" t="s">
        <v>632</v>
      </c>
      <c r="B143" s="8"/>
      <c r="C143" s="8" t="s">
        <v>633</v>
      </c>
      <c r="D143" s="8"/>
      <c r="E143" s="8" t="s">
        <v>634</v>
      </c>
      <c r="F143" s="8"/>
      <c r="G143" s="8"/>
      <c r="H143" s="8"/>
      <c r="I143" s="8"/>
      <c r="J143" s="8"/>
      <c r="K143" s="8"/>
      <c r="L143" s="20"/>
      <c r="M143" s="20"/>
      <c r="N143" s="20"/>
      <c r="O143" s="20"/>
      <c r="P143" s="20"/>
      <c r="Q143" s="20"/>
      <c r="R143" s="20"/>
      <c r="S143" s="20"/>
      <c r="T143" s="20"/>
      <c r="U143" s="20"/>
      <c r="V143" s="13"/>
      <c r="W143" s="10"/>
    </row>
    <row r="144" spans="1:23" s="11" customFormat="1" ht="15" customHeight="1" x14ac:dyDescent="0.2">
      <c r="A144" s="12" t="s">
        <v>635</v>
      </c>
      <c r="B144" s="8"/>
      <c r="C144" s="8" t="s">
        <v>636</v>
      </c>
      <c r="D144" s="8"/>
      <c r="E144" s="8" t="s">
        <v>637</v>
      </c>
      <c r="F144" s="8"/>
      <c r="G144" s="8"/>
      <c r="H144" s="8"/>
      <c r="I144" s="8"/>
      <c r="J144" s="8"/>
      <c r="K144" s="8"/>
      <c r="L144" s="24"/>
      <c r="M144" s="24"/>
      <c r="N144" s="20"/>
      <c r="O144" s="20"/>
      <c r="P144" s="20"/>
      <c r="Q144" s="24"/>
      <c r="R144" s="24"/>
      <c r="S144" s="20"/>
      <c r="T144" s="20"/>
      <c r="U144" s="20"/>
      <c r="V144" s="13"/>
      <c r="W144" s="10"/>
    </row>
    <row r="145" spans="1:23" s="11" customFormat="1" ht="15" customHeight="1" x14ac:dyDescent="0.2">
      <c r="A145" s="12" t="s">
        <v>638</v>
      </c>
      <c r="B145" s="8"/>
      <c r="C145" s="8" t="s">
        <v>639</v>
      </c>
      <c r="D145" s="8"/>
      <c r="E145" s="8" t="s">
        <v>640</v>
      </c>
      <c r="F145" s="8"/>
      <c r="G145" s="8"/>
      <c r="H145" s="8"/>
      <c r="I145" s="8"/>
      <c r="J145" s="8"/>
      <c r="K145" s="8"/>
      <c r="L145" s="20"/>
      <c r="M145" s="20"/>
      <c r="N145" s="20"/>
      <c r="O145" s="20"/>
      <c r="P145" s="20"/>
      <c r="Q145" s="20"/>
      <c r="R145" s="20"/>
      <c r="S145" s="20"/>
      <c r="T145" s="20"/>
      <c r="U145" s="20"/>
      <c r="V145" s="13"/>
      <c r="W145" s="10"/>
    </row>
    <row r="146" spans="1:23" s="11" customFormat="1" ht="15" customHeight="1" x14ac:dyDescent="0.2">
      <c r="A146" s="12" t="s">
        <v>641</v>
      </c>
      <c r="B146" s="8"/>
      <c r="C146" s="8" t="s">
        <v>642</v>
      </c>
      <c r="D146" s="8"/>
      <c r="E146" s="8" t="s">
        <v>643</v>
      </c>
      <c r="F146" s="8"/>
      <c r="G146" s="8"/>
      <c r="H146" s="8"/>
      <c r="I146" s="8"/>
      <c r="J146" s="8"/>
      <c r="K146" s="8"/>
      <c r="L146" s="24"/>
      <c r="M146" s="24"/>
      <c r="N146" s="20"/>
      <c r="O146" s="20"/>
      <c r="P146" s="20"/>
      <c r="Q146" s="24"/>
      <c r="R146" s="24"/>
      <c r="S146" s="20"/>
      <c r="T146" s="20"/>
      <c r="U146" s="20"/>
      <c r="V146" s="13"/>
      <c r="W146" s="10"/>
    </row>
    <row r="147" spans="1:23" s="11" customFormat="1" ht="15" customHeight="1" x14ac:dyDescent="0.2">
      <c r="A147" s="12" t="s">
        <v>644</v>
      </c>
      <c r="B147" s="8"/>
      <c r="C147" s="8" t="s">
        <v>645</v>
      </c>
      <c r="D147" s="8"/>
      <c r="E147" s="8" t="s">
        <v>646</v>
      </c>
      <c r="F147" s="8"/>
      <c r="G147" s="8"/>
      <c r="H147" s="8"/>
      <c r="I147" s="8"/>
      <c r="J147" s="8"/>
      <c r="K147" s="8"/>
      <c r="L147" s="20"/>
      <c r="M147" s="20"/>
      <c r="N147" s="20"/>
      <c r="O147" s="20"/>
      <c r="P147" s="20"/>
      <c r="Q147" s="20"/>
      <c r="R147" s="20"/>
      <c r="S147" s="20"/>
      <c r="T147" s="20"/>
      <c r="U147" s="20"/>
      <c r="V147" s="13"/>
      <c r="W147" s="10"/>
    </row>
    <row r="148" spans="1:23" s="11" customFormat="1" ht="15" customHeight="1" x14ac:dyDescent="0.2">
      <c r="A148" s="12" t="s">
        <v>647</v>
      </c>
      <c r="B148" s="8"/>
      <c r="C148" s="8" t="s">
        <v>93</v>
      </c>
      <c r="D148" s="8"/>
      <c r="E148" s="8" t="s">
        <v>648</v>
      </c>
      <c r="F148" s="8"/>
      <c r="G148" s="8"/>
      <c r="H148" s="8"/>
      <c r="I148" s="8"/>
      <c r="J148" s="8"/>
      <c r="K148" s="8"/>
      <c r="L148" s="24"/>
      <c r="M148" s="24"/>
      <c r="N148" s="20"/>
      <c r="O148" s="20"/>
      <c r="P148" s="20"/>
      <c r="Q148" s="24"/>
      <c r="R148" s="24"/>
      <c r="S148" s="20"/>
      <c r="T148" s="20"/>
      <c r="U148" s="20"/>
      <c r="V148" s="13"/>
      <c r="W148" s="10"/>
    </row>
    <row r="149" spans="1:23" s="11" customFormat="1" ht="15" customHeight="1" x14ac:dyDescent="0.2">
      <c r="A149" s="12" t="s">
        <v>649</v>
      </c>
      <c r="B149" s="8"/>
      <c r="C149" s="8" t="s">
        <v>650</v>
      </c>
      <c r="D149" s="8"/>
      <c r="E149" s="8" t="s">
        <v>651</v>
      </c>
      <c r="F149" s="8"/>
      <c r="G149" s="8"/>
      <c r="H149" s="8"/>
      <c r="I149" s="8"/>
      <c r="J149" s="8"/>
      <c r="K149" s="8"/>
      <c r="L149" s="20"/>
      <c r="M149" s="20"/>
      <c r="N149" s="20"/>
      <c r="O149" s="20"/>
      <c r="P149" s="20"/>
      <c r="Q149" s="20"/>
      <c r="R149" s="20"/>
      <c r="S149" s="20"/>
      <c r="T149" s="20"/>
      <c r="U149" s="20"/>
      <c r="V149" s="13"/>
      <c r="W149" s="10"/>
    </row>
    <row r="150" spans="1:23" s="11" customFormat="1" ht="15" customHeight="1" x14ac:dyDescent="0.2">
      <c r="A150" s="12" t="s">
        <v>652</v>
      </c>
      <c r="B150" s="8"/>
      <c r="C150" s="8" t="s">
        <v>653</v>
      </c>
      <c r="D150" s="8"/>
      <c r="E150" s="8" t="s">
        <v>654</v>
      </c>
      <c r="F150" s="8"/>
      <c r="G150" s="8"/>
      <c r="H150" s="8"/>
      <c r="I150" s="8"/>
      <c r="J150" s="8"/>
      <c r="K150" s="8"/>
      <c r="L150" s="24"/>
      <c r="M150" s="24"/>
      <c r="N150" s="20"/>
      <c r="O150" s="20"/>
      <c r="P150" s="20"/>
      <c r="Q150" s="24"/>
      <c r="R150" s="24"/>
      <c r="S150" s="20"/>
      <c r="T150" s="20"/>
      <c r="U150" s="20"/>
      <c r="V150" s="13"/>
      <c r="W150" s="10"/>
    </row>
    <row r="151" spans="1:23" s="11" customFormat="1" ht="15" customHeight="1" x14ac:dyDescent="0.2">
      <c r="A151" s="12" t="s">
        <v>655</v>
      </c>
      <c r="B151" s="8"/>
      <c r="C151" s="8" t="s">
        <v>656</v>
      </c>
      <c r="D151" s="8"/>
      <c r="E151" s="8" t="s">
        <v>657</v>
      </c>
      <c r="F151" s="8"/>
      <c r="G151" s="8"/>
      <c r="H151" s="8"/>
      <c r="I151" s="8"/>
      <c r="J151" s="8"/>
      <c r="K151" s="8"/>
      <c r="L151" s="20"/>
      <c r="M151" s="20"/>
      <c r="N151" s="20"/>
      <c r="O151" s="20"/>
      <c r="P151" s="20"/>
      <c r="Q151" s="20"/>
      <c r="R151" s="20"/>
      <c r="S151" s="20"/>
      <c r="T151" s="20"/>
      <c r="U151" s="20"/>
      <c r="V151" s="13"/>
      <c r="W151" s="10"/>
    </row>
    <row r="152" spans="1:23" s="11" customFormat="1" ht="15" customHeight="1" x14ac:dyDescent="0.2">
      <c r="A152" s="12" t="s">
        <v>658</v>
      </c>
      <c r="B152" s="8"/>
      <c r="C152" s="8" t="s">
        <v>659</v>
      </c>
      <c r="D152" s="8"/>
      <c r="E152" s="8" t="s">
        <v>660</v>
      </c>
      <c r="F152" s="8"/>
      <c r="G152" s="8"/>
      <c r="H152" s="8"/>
      <c r="I152" s="8"/>
      <c r="J152" s="8"/>
      <c r="K152" s="8"/>
      <c r="L152" s="24"/>
      <c r="M152" s="24"/>
      <c r="N152" s="20"/>
      <c r="O152" s="20"/>
      <c r="P152" s="20"/>
      <c r="Q152" s="24"/>
      <c r="R152" s="24"/>
      <c r="S152" s="20"/>
      <c r="T152" s="20"/>
      <c r="U152" s="20"/>
      <c r="V152" s="13"/>
      <c r="W152" s="10"/>
    </row>
    <row r="153" spans="1:23" s="11" customFormat="1" ht="15" customHeight="1" x14ac:dyDescent="0.2">
      <c r="A153" s="12" t="s">
        <v>661</v>
      </c>
      <c r="B153" s="8"/>
      <c r="C153" s="8" t="s">
        <v>662</v>
      </c>
      <c r="D153" s="8"/>
      <c r="E153" s="8" t="s">
        <v>663</v>
      </c>
      <c r="F153" s="8"/>
      <c r="G153" s="8"/>
      <c r="H153" s="8"/>
      <c r="I153" s="8"/>
      <c r="J153" s="8"/>
      <c r="K153" s="8"/>
      <c r="L153" s="20"/>
      <c r="M153" s="20"/>
      <c r="N153" s="20"/>
      <c r="O153" s="20"/>
      <c r="P153" s="20"/>
      <c r="Q153" s="20"/>
      <c r="R153" s="20"/>
      <c r="S153" s="20"/>
      <c r="T153" s="20"/>
      <c r="U153" s="20"/>
      <c r="V153" s="13"/>
      <c r="W153" s="10"/>
    </row>
    <row r="154" spans="1:23" s="11" customFormat="1" ht="15" customHeight="1" x14ac:dyDescent="0.2">
      <c r="A154" s="12" t="s">
        <v>664</v>
      </c>
      <c r="B154" s="8"/>
      <c r="C154" s="8" t="s">
        <v>665</v>
      </c>
      <c r="D154" s="8"/>
      <c r="E154" s="8" t="s">
        <v>666</v>
      </c>
      <c r="F154" s="8"/>
      <c r="G154" s="8"/>
      <c r="H154" s="8"/>
      <c r="I154" s="8"/>
      <c r="J154" s="8"/>
      <c r="K154" s="8"/>
      <c r="L154" s="24"/>
      <c r="M154" s="24"/>
      <c r="N154" s="20"/>
      <c r="O154" s="20"/>
      <c r="P154" s="20"/>
      <c r="Q154" s="24"/>
      <c r="R154" s="24"/>
      <c r="S154" s="20"/>
      <c r="T154" s="20"/>
      <c r="U154" s="20"/>
      <c r="V154" s="13"/>
      <c r="W154" s="10"/>
    </row>
    <row r="155" spans="1:23" s="11" customFormat="1" ht="15" customHeight="1" x14ac:dyDescent="0.2">
      <c r="A155" s="12" t="s">
        <v>667</v>
      </c>
      <c r="B155" s="8"/>
      <c r="C155" s="8" t="s">
        <v>668</v>
      </c>
      <c r="D155" s="8"/>
      <c r="E155" s="8" t="s">
        <v>669</v>
      </c>
      <c r="F155" s="8"/>
      <c r="G155" s="8"/>
      <c r="H155" s="8"/>
      <c r="I155" s="8"/>
      <c r="J155" s="8"/>
      <c r="K155" s="8"/>
      <c r="L155" s="20"/>
      <c r="M155" s="20"/>
      <c r="N155" s="20"/>
      <c r="O155" s="20"/>
      <c r="P155" s="20"/>
      <c r="Q155" s="20"/>
      <c r="R155" s="20"/>
      <c r="S155" s="20"/>
      <c r="T155" s="20"/>
      <c r="U155" s="20"/>
      <c r="V155" s="13"/>
      <c r="W155" s="10"/>
    </row>
    <row r="156" spans="1:23" s="11" customFormat="1" ht="15" customHeight="1" x14ac:dyDescent="0.2">
      <c r="A156" s="12" t="s">
        <v>670</v>
      </c>
      <c r="B156" s="8"/>
      <c r="C156" s="8" t="s">
        <v>671</v>
      </c>
      <c r="D156" s="8"/>
      <c r="E156" s="8" t="s">
        <v>672</v>
      </c>
      <c r="F156" s="8"/>
      <c r="G156" s="8"/>
      <c r="H156" s="8"/>
      <c r="I156" s="8"/>
      <c r="J156" s="8"/>
      <c r="K156" s="8"/>
      <c r="L156" s="24"/>
      <c r="M156" s="24"/>
      <c r="N156" s="20"/>
      <c r="O156" s="20"/>
      <c r="P156" s="20"/>
      <c r="Q156" s="24"/>
      <c r="R156" s="24"/>
      <c r="S156" s="20"/>
      <c r="T156" s="20"/>
      <c r="U156" s="20"/>
      <c r="V156" s="13"/>
      <c r="W156" s="10"/>
    </row>
    <row r="157" spans="1:23" s="11" customFormat="1" ht="15" customHeight="1" x14ac:dyDescent="0.2">
      <c r="A157" s="12" t="s">
        <v>673</v>
      </c>
      <c r="B157" s="8"/>
      <c r="C157" s="8" t="s">
        <v>674</v>
      </c>
      <c r="D157" s="8"/>
      <c r="E157" s="8" t="s">
        <v>675</v>
      </c>
      <c r="F157" s="8"/>
      <c r="G157" s="8"/>
      <c r="H157" s="8"/>
      <c r="I157" s="8"/>
      <c r="J157" s="8"/>
      <c r="K157" s="8"/>
      <c r="L157" s="20"/>
      <c r="M157" s="20"/>
      <c r="N157" s="20"/>
      <c r="O157" s="20"/>
      <c r="P157" s="20"/>
      <c r="Q157" s="20"/>
      <c r="R157" s="20"/>
      <c r="S157" s="20"/>
      <c r="T157" s="20"/>
      <c r="U157" s="20"/>
      <c r="V157" s="13"/>
      <c r="W157" s="10"/>
    </row>
    <row r="158" spans="1:23" s="11" customFormat="1" ht="15" customHeight="1" x14ac:dyDescent="0.2">
      <c r="A158" s="12" t="s">
        <v>676</v>
      </c>
      <c r="B158" s="8"/>
      <c r="C158" s="8" t="s">
        <v>677</v>
      </c>
      <c r="D158" s="8"/>
      <c r="E158" s="8" t="s">
        <v>678</v>
      </c>
      <c r="F158" s="8"/>
      <c r="G158" s="8"/>
      <c r="H158" s="8"/>
      <c r="I158" s="8"/>
      <c r="J158" s="8"/>
      <c r="K158" s="8"/>
      <c r="L158" s="24"/>
      <c r="M158" s="24"/>
      <c r="N158" s="20"/>
      <c r="O158" s="20"/>
      <c r="P158" s="20"/>
      <c r="Q158" s="24"/>
      <c r="R158" s="24"/>
      <c r="S158" s="20"/>
      <c r="T158" s="20"/>
      <c r="U158" s="20"/>
      <c r="V158" s="13"/>
      <c r="W158" s="10"/>
    </row>
    <row r="159" spans="1:23" s="11" customFormat="1" ht="15" customHeight="1" x14ac:dyDescent="0.2">
      <c r="A159" s="12" t="s">
        <v>685</v>
      </c>
      <c r="B159" s="8"/>
      <c r="C159" s="8" t="s">
        <v>686</v>
      </c>
      <c r="D159" s="8"/>
      <c r="E159" s="8" t="s">
        <v>687</v>
      </c>
      <c r="F159" s="8"/>
      <c r="G159" s="8"/>
      <c r="H159" s="8"/>
      <c r="I159" s="8"/>
      <c r="J159" s="8"/>
      <c r="K159" s="8"/>
      <c r="L159" s="20"/>
      <c r="M159" s="20"/>
      <c r="N159" s="20"/>
      <c r="O159" s="20"/>
      <c r="P159" s="20"/>
      <c r="Q159" s="20"/>
      <c r="R159" s="20"/>
      <c r="S159" s="20"/>
      <c r="T159" s="20"/>
      <c r="U159" s="20"/>
      <c r="V159" s="13"/>
      <c r="W159" s="10"/>
    </row>
    <row r="160" spans="1:23" s="11" customFormat="1" ht="15" customHeight="1" x14ac:dyDescent="0.2">
      <c r="A160" s="12" t="s">
        <v>688</v>
      </c>
      <c r="B160" s="8"/>
      <c r="C160" s="8" t="s">
        <v>689</v>
      </c>
      <c r="D160" s="8"/>
      <c r="E160" s="8" t="s">
        <v>690</v>
      </c>
      <c r="F160" s="8"/>
      <c r="G160" s="8"/>
      <c r="H160" s="8"/>
      <c r="I160" s="8"/>
      <c r="J160" s="8"/>
      <c r="K160" s="8"/>
      <c r="L160" s="24"/>
      <c r="M160" s="24"/>
      <c r="N160" s="20"/>
      <c r="O160" s="20"/>
      <c r="P160" s="20"/>
      <c r="Q160" s="24"/>
      <c r="R160" s="24"/>
      <c r="S160" s="20"/>
      <c r="T160" s="20"/>
      <c r="U160" s="20"/>
      <c r="V160" s="13"/>
      <c r="W160" s="10"/>
    </row>
    <row r="161" spans="1:23" s="11" customFormat="1" ht="15" customHeight="1" x14ac:dyDescent="0.2">
      <c r="A161" s="12" t="s">
        <v>691</v>
      </c>
      <c r="B161" s="8"/>
      <c r="C161" s="8" t="s">
        <v>692</v>
      </c>
      <c r="D161" s="8"/>
      <c r="E161" s="8" t="s">
        <v>693</v>
      </c>
      <c r="F161" s="8"/>
      <c r="G161" s="8"/>
      <c r="H161" s="8"/>
      <c r="I161" s="8"/>
      <c r="J161" s="8"/>
      <c r="K161" s="8"/>
      <c r="L161" s="20"/>
      <c r="M161" s="20"/>
      <c r="N161" s="20"/>
      <c r="O161" s="20"/>
      <c r="P161" s="20"/>
      <c r="Q161" s="20"/>
      <c r="R161" s="20"/>
      <c r="S161" s="20"/>
      <c r="T161" s="20"/>
      <c r="U161" s="20"/>
      <c r="V161" s="13"/>
      <c r="W161" s="10"/>
    </row>
    <row r="162" spans="1:23" s="11" customFormat="1" ht="15" customHeight="1" x14ac:dyDescent="0.2">
      <c r="A162" s="12" t="s">
        <v>694</v>
      </c>
      <c r="B162" s="8"/>
      <c r="C162" s="8" t="s">
        <v>695</v>
      </c>
      <c r="D162" s="8"/>
      <c r="E162" s="8" t="s">
        <v>696</v>
      </c>
      <c r="F162" s="8"/>
      <c r="G162" s="8"/>
      <c r="H162" s="8"/>
      <c r="I162" s="8"/>
      <c r="J162" s="8"/>
      <c r="K162" s="8"/>
      <c r="L162" s="24"/>
      <c r="M162" s="24"/>
      <c r="N162" s="20"/>
      <c r="O162" s="20"/>
      <c r="P162" s="20"/>
      <c r="Q162" s="24"/>
      <c r="R162" s="24"/>
      <c r="S162" s="20"/>
      <c r="T162" s="20"/>
      <c r="U162" s="20"/>
      <c r="V162" s="13"/>
      <c r="W162" s="10"/>
    </row>
    <row r="163" spans="1:23" s="11" customFormat="1" ht="15" customHeight="1" x14ac:dyDescent="0.2">
      <c r="A163" s="12" t="s">
        <v>697</v>
      </c>
      <c r="B163" s="8"/>
      <c r="C163" s="8" t="s">
        <v>698</v>
      </c>
      <c r="D163" s="8"/>
      <c r="E163" s="8" t="s">
        <v>699</v>
      </c>
      <c r="F163" s="8"/>
      <c r="G163" s="8"/>
      <c r="H163" s="8"/>
      <c r="I163" s="8"/>
      <c r="J163" s="8"/>
      <c r="K163" s="8"/>
      <c r="L163" s="20"/>
      <c r="M163" s="20"/>
      <c r="N163" s="20"/>
      <c r="O163" s="20"/>
      <c r="P163" s="20"/>
      <c r="Q163" s="20"/>
      <c r="R163" s="20"/>
      <c r="S163" s="20"/>
      <c r="T163" s="20"/>
      <c r="U163" s="20"/>
      <c r="V163" s="13"/>
      <c r="W163" s="10"/>
    </row>
    <row r="164" spans="1:23" s="11" customFormat="1" ht="15" customHeight="1" x14ac:dyDescent="0.2">
      <c r="A164" s="12" t="s">
        <v>700</v>
      </c>
      <c r="B164" s="8"/>
      <c r="C164" s="8" t="s">
        <v>701</v>
      </c>
      <c r="D164" s="8"/>
      <c r="E164" s="8" t="s">
        <v>702</v>
      </c>
      <c r="F164" s="8"/>
      <c r="G164" s="8"/>
      <c r="H164" s="8"/>
      <c r="I164" s="8"/>
      <c r="J164" s="8"/>
      <c r="K164" s="8"/>
      <c r="L164" s="24"/>
      <c r="M164" s="24"/>
      <c r="N164" s="20"/>
      <c r="O164" s="20"/>
      <c r="P164" s="20"/>
      <c r="Q164" s="24"/>
      <c r="R164" s="24"/>
      <c r="S164" s="20"/>
      <c r="T164" s="20"/>
      <c r="U164" s="20"/>
      <c r="V164" s="13"/>
      <c r="W164" s="10"/>
    </row>
    <row r="165" spans="1:23" s="11" customFormat="1" ht="15" customHeight="1" x14ac:dyDescent="0.2">
      <c r="A165" s="12" t="s">
        <v>710</v>
      </c>
      <c r="B165" s="8"/>
      <c r="C165" s="8" t="s">
        <v>711</v>
      </c>
      <c r="D165" s="8"/>
      <c r="E165" s="8" t="s">
        <v>712</v>
      </c>
      <c r="F165" s="8"/>
      <c r="G165" s="8"/>
      <c r="H165" s="8"/>
      <c r="I165" s="8"/>
      <c r="J165" s="8"/>
      <c r="K165" s="8"/>
      <c r="L165" s="20"/>
      <c r="M165" s="20"/>
      <c r="N165" s="20"/>
      <c r="O165" s="20"/>
      <c r="P165" s="20"/>
      <c r="Q165" s="20"/>
      <c r="R165" s="20"/>
      <c r="S165" s="20"/>
      <c r="T165" s="20"/>
      <c r="U165" s="20"/>
      <c r="V165" s="13"/>
      <c r="W165" s="10"/>
    </row>
    <row r="166" spans="1:23" s="11" customFormat="1" ht="15" customHeight="1" x14ac:dyDescent="0.2">
      <c r="A166" s="12" t="s">
        <v>713</v>
      </c>
      <c r="B166" s="8"/>
      <c r="C166" s="8" t="s">
        <v>714</v>
      </c>
      <c r="D166" s="8"/>
      <c r="E166" s="8" t="s">
        <v>715</v>
      </c>
      <c r="F166" s="8"/>
      <c r="G166" s="8"/>
      <c r="H166" s="8"/>
      <c r="I166" s="8"/>
      <c r="J166" s="8"/>
      <c r="K166" s="8"/>
      <c r="L166" s="24"/>
      <c r="M166" s="24"/>
      <c r="N166" s="20"/>
      <c r="O166" s="20"/>
      <c r="P166" s="20"/>
      <c r="Q166" s="24"/>
      <c r="R166" s="24"/>
      <c r="S166" s="20"/>
      <c r="T166" s="20"/>
      <c r="U166" s="20"/>
      <c r="V166" s="13"/>
      <c r="W166" s="10"/>
    </row>
    <row r="167" spans="1:23" s="11" customFormat="1" ht="15" customHeight="1" x14ac:dyDescent="0.2">
      <c r="A167" s="12" t="s">
        <v>723</v>
      </c>
      <c r="B167" s="8"/>
      <c r="C167" s="8" t="s">
        <v>724</v>
      </c>
      <c r="D167" s="8"/>
      <c r="E167" s="8" t="s">
        <v>725</v>
      </c>
      <c r="F167" s="8"/>
      <c r="G167" s="8"/>
      <c r="H167" s="8"/>
      <c r="I167" s="8"/>
      <c r="J167" s="8"/>
      <c r="K167" s="8"/>
      <c r="L167" s="20"/>
      <c r="M167" s="20"/>
      <c r="N167" s="20"/>
      <c r="O167" s="20"/>
      <c r="P167" s="20"/>
      <c r="Q167" s="20"/>
      <c r="R167" s="20"/>
      <c r="S167" s="20"/>
      <c r="T167" s="20"/>
      <c r="U167" s="20"/>
      <c r="V167" s="13"/>
      <c r="W167" s="10"/>
    </row>
    <row r="168" spans="1:23" s="11" customFormat="1" ht="15" customHeight="1" x14ac:dyDescent="0.2">
      <c r="A168" s="12" t="s">
        <v>726</v>
      </c>
      <c r="B168" s="8"/>
      <c r="C168" s="8" t="s">
        <v>727</v>
      </c>
      <c r="D168" s="8"/>
      <c r="E168" s="8" t="s">
        <v>728</v>
      </c>
      <c r="F168" s="8"/>
      <c r="G168" s="8"/>
      <c r="H168" s="8"/>
      <c r="I168" s="8"/>
      <c r="J168" s="8"/>
      <c r="K168" s="8"/>
      <c r="L168" s="24"/>
      <c r="M168" s="24"/>
      <c r="N168" s="20"/>
      <c r="O168" s="20"/>
      <c r="P168" s="20"/>
      <c r="Q168" s="24"/>
      <c r="R168" s="24"/>
      <c r="S168" s="20"/>
      <c r="T168" s="20"/>
      <c r="U168" s="20"/>
      <c r="V168" s="13"/>
      <c r="W168" s="10"/>
    </row>
    <row r="169" spans="1:23" s="11" customFormat="1" ht="15" customHeight="1" x14ac:dyDescent="0.2">
      <c r="A169" s="12" t="s">
        <v>729</v>
      </c>
      <c r="B169" s="8"/>
      <c r="C169" s="8" t="s">
        <v>730</v>
      </c>
      <c r="D169" s="8"/>
      <c r="E169" s="8" t="s">
        <v>731</v>
      </c>
      <c r="F169" s="8"/>
      <c r="G169" s="8"/>
      <c r="H169" s="8"/>
      <c r="I169" s="8"/>
      <c r="J169" s="8"/>
      <c r="K169" s="8"/>
      <c r="L169" s="20"/>
      <c r="M169" s="20"/>
      <c r="N169" s="20"/>
      <c r="O169" s="20"/>
      <c r="P169" s="20"/>
      <c r="Q169" s="20"/>
      <c r="R169" s="20"/>
      <c r="S169" s="20"/>
      <c r="T169" s="20"/>
      <c r="U169" s="20"/>
      <c r="V169" s="13"/>
      <c r="W169" s="10"/>
    </row>
    <row r="170" spans="1:23" s="11" customFormat="1" ht="15" customHeight="1" x14ac:dyDescent="0.2">
      <c r="A170" s="12" t="s">
        <v>732</v>
      </c>
      <c r="B170" s="8"/>
      <c r="C170" s="8" t="s">
        <v>733</v>
      </c>
      <c r="D170" s="8"/>
      <c r="E170" s="8" t="s">
        <v>734</v>
      </c>
      <c r="F170" s="8"/>
      <c r="G170" s="8"/>
      <c r="H170" s="8"/>
      <c r="I170" s="8"/>
      <c r="J170" s="8"/>
      <c r="K170" s="8"/>
      <c r="L170" s="24"/>
      <c r="M170" s="24"/>
      <c r="N170" s="20"/>
      <c r="O170" s="20"/>
      <c r="P170" s="20"/>
      <c r="Q170" s="24"/>
      <c r="R170" s="24"/>
      <c r="S170" s="20"/>
      <c r="T170" s="20"/>
      <c r="U170" s="20"/>
      <c r="V170" s="13"/>
      <c r="W170" s="10"/>
    </row>
    <row r="171" spans="1:23" s="11" customFormat="1" ht="15" customHeight="1" x14ac:dyDescent="0.2">
      <c r="A171" s="12" t="s">
        <v>745</v>
      </c>
      <c r="B171" s="8"/>
      <c r="C171" s="8" t="s">
        <v>746</v>
      </c>
      <c r="D171" s="8"/>
      <c r="E171" s="8" t="s">
        <v>747</v>
      </c>
      <c r="F171" s="8"/>
      <c r="G171" s="8"/>
      <c r="H171" s="8"/>
      <c r="I171" s="8"/>
      <c r="J171" s="8"/>
      <c r="K171" s="8"/>
      <c r="L171" s="20"/>
      <c r="M171" s="20"/>
      <c r="N171" s="20"/>
      <c r="O171" s="20"/>
      <c r="P171" s="20"/>
      <c r="Q171" s="20"/>
      <c r="R171" s="20"/>
      <c r="S171" s="20"/>
      <c r="T171" s="20"/>
      <c r="U171" s="20"/>
      <c r="V171" s="13"/>
      <c r="W171" s="10"/>
    </row>
    <row r="172" spans="1:23" s="11" customFormat="1" ht="15" customHeight="1" x14ac:dyDescent="0.2">
      <c r="A172" s="12" t="s">
        <v>748</v>
      </c>
      <c r="B172" s="8"/>
      <c r="C172" s="8" t="s">
        <v>749</v>
      </c>
      <c r="D172" s="8"/>
      <c r="E172" s="8" t="s">
        <v>750</v>
      </c>
      <c r="F172" s="8"/>
      <c r="G172" s="8"/>
      <c r="H172" s="8"/>
      <c r="I172" s="8"/>
      <c r="J172" s="8"/>
      <c r="K172" s="8"/>
      <c r="L172" s="24"/>
      <c r="M172" s="24"/>
      <c r="N172" s="20"/>
      <c r="O172" s="20"/>
      <c r="P172" s="20"/>
      <c r="Q172" s="24"/>
      <c r="R172" s="24"/>
      <c r="S172" s="20"/>
      <c r="T172" s="20"/>
      <c r="U172" s="20"/>
      <c r="V172" s="13"/>
      <c r="W172" s="10"/>
    </row>
    <row r="173" spans="1:23" s="11" customFormat="1" ht="15" customHeight="1" x14ac:dyDescent="0.2">
      <c r="A173" s="12" t="s">
        <v>751</v>
      </c>
      <c r="B173" s="8"/>
      <c r="C173" s="8" t="s">
        <v>752</v>
      </c>
      <c r="D173" s="8"/>
      <c r="E173" s="8" t="s">
        <v>753</v>
      </c>
      <c r="F173" s="8"/>
      <c r="G173" s="8"/>
      <c r="H173" s="8"/>
      <c r="I173" s="8"/>
      <c r="J173" s="8"/>
      <c r="K173" s="8"/>
      <c r="L173" s="20"/>
      <c r="M173" s="20"/>
      <c r="N173" s="20"/>
      <c r="O173" s="20"/>
      <c r="P173" s="20"/>
      <c r="Q173" s="20"/>
      <c r="R173" s="20"/>
      <c r="S173" s="20"/>
      <c r="T173" s="20"/>
      <c r="U173" s="20"/>
      <c r="V173" s="13"/>
      <c r="W173" s="10"/>
    </row>
    <row r="174" spans="1:23" s="11" customFormat="1" ht="15" customHeight="1" x14ac:dyDescent="0.2">
      <c r="A174" s="12" t="s">
        <v>754</v>
      </c>
      <c r="B174" s="8"/>
      <c r="C174" s="8" t="s">
        <v>755</v>
      </c>
      <c r="D174" s="8"/>
      <c r="E174" s="8" t="s">
        <v>756</v>
      </c>
      <c r="F174" s="8"/>
      <c r="G174" s="8"/>
      <c r="H174" s="8"/>
      <c r="I174" s="8"/>
      <c r="J174" s="8"/>
      <c r="K174" s="8"/>
      <c r="L174" s="24"/>
      <c r="M174" s="24"/>
      <c r="N174" s="20"/>
      <c r="O174" s="20"/>
      <c r="P174" s="20"/>
      <c r="Q174" s="24"/>
      <c r="R174" s="24"/>
      <c r="S174" s="20"/>
      <c r="T174" s="20"/>
      <c r="U174" s="20"/>
      <c r="V174" s="13"/>
      <c r="W174" s="10"/>
    </row>
    <row r="175" spans="1:23" s="11" customFormat="1" ht="15" customHeight="1" x14ac:dyDescent="0.2">
      <c r="A175" s="12" t="s">
        <v>757</v>
      </c>
      <c r="B175" s="8"/>
      <c r="C175" s="8" t="s">
        <v>758</v>
      </c>
      <c r="D175" s="8"/>
      <c r="E175" s="8" t="s">
        <v>759</v>
      </c>
      <c r="F175" s="8"/>
      <c r="G175" s="8"/>
      <c r="H175" s="8"/>
      <c r="I175" s="8"/>
      <c r="J175" s="8"/>
      <c r="K175" s="8"/>
      <c r="L175" s="20"/>
      <c r="M175" s="20"/>
      <c r="N175" s="20"/>
      <c r="O175" s="20"/>
      <c r="P175" s="20"/>
      <c r="Q175" s="20"/>
      <c r="R175" s="20"/>
      <c r="S175" s="20"/>
      <c r="T175" s="20"/>
      <c r="U175" s="20"/>
      <c r="V175" s="13"/>
      <c r="W175" s="10"/>
    </row>
    <row r="176" spans="1:23" s="11" customFormat="1" ht="15" customHeight="1" x14ac:dyDescent="0.2">
      <c r="A176" s="12" t="s">
        <v>769</v>
      </c>
      <c r="B176" s="8"/>
      <c r="C176" s="8" t="s">
        <v>770</v>
      </c>
      <c r="D176" s="8"/>
      <c r="E176" s="8" t="s">
        <v>771</v>
      </c>
      <c r="F176" s="8"/>
      <c r="G176" s="8"/>
      <c r="H176" s="8"/>
      <c r="I176" s="8"/>
      <c r="J176" s="8"/>
      <c r="K176" s="8"/>
      <c r="L176" s="24"/>
      <c r="M176" s="24"/>
      <c r="N176" s="20"/>
      <c r="O176" s="20"/>
      <c r="P176" s="20"/>
      <c r="Q176" s="24"/>
      <c r="R176" s="24"/>
      <c r="S176" s="20"/>
      <c r="T176" s="20"/>
      <c r="U176" s="20"/>
      <c r="V176" s="13"/>
      <c r="W176" s="10"/>
    </row>
    <row r="177" spans="1:23" s="11" customFormat="1" ht="15" customHeight="1" x14ac:dyDescent="0.2">
      <c r="A177" s="12" t="s">
        <v>772</v>
      </c>
      <c r="B177" s="8"/>
      <c r="C177" s="8" t="s">
        <v>773</v>
      </c>
      <c r="D177" s="8"/>
      <c r="E177" s="8" t="s">
        <v>774</v>
      </c>
      <c r="F177" s="8"/>
      <c r="G177" s="8"/>
      <c r="H177" s="8"/>
      <c r="I177" s="8"/>
      <c r="J177" s="8"/>
      <c r="K177" s="8"/>
      <c r="L177" s="20"/>
      <c r="M177" s="20"/>
      <c r="N177" s="20"/>
      <c r="O177" s="20"/>
      <c r="P177" s="20"/>
      <c r="Q177" s="20"/>
      <c r="R177" s="20"/>
      <c r="S177" s="20"/>
      <c r="T177" s="20"/>
      <c r="U177" s="20"/>
      <c r="V177" s="13"/>
      <c r="W177" s="10"/>
    </row>
    <row r="178" spans="1:23" s="11" customFormat="1" ht="15" customHeight="1" x14ac:dyDescent="0.2">
      <c r="A178" s="12" t="s">
        <v>775</v>
      </c>
      <c r="B178" s="8"/>
      <c r="C178" s="8" t="s">
        <v>776</v>
      </c>
      <c r="D178" s="8"/>
      <c r="E178" s="8" t="s">
        <v>777</v>
      </c>
      <c r="F178" s="8"/>
      <c r="G178" s="8"/>
      <c r="H178" s="8"/>
      <c r="I178" s="8"/>
      <c r="J178" s="8"/>
      <c r="K178" s="8"/>
      <c r="L178" s="24"/>
      <c r="M178" s="24"/>
      <c r="N178" s="20"/>
      <c r="O178" s="20"/>
      <c r="P178" s="20"/>
      <c r="Q178" s="24"/>
      <c r="R178" s="24"/>
      <c r="S178" s="20"/>
      <c r="T178" s="20"/>
      <c r="U178" s="20"/>
      <c r="V178" s="13"/>
      <c r="W178" s="10"/>
    </row>
    <row r="179" spans="1:23" s="11" customFormat="1" ht="15" customHeight="1" x14ac:dyDescent="0.2">
      <c r="A179" s="12" t="s">
        <v>778</v>
      </c>
      <c r="B179" s="8"/>
      <c r="C179" s="8" t="s">
        <v>779</v>
      </c>
      <c r="D179" s="8"/>
      <c r="E179" s="8" t="s">
        <v>780</v>
      </c>
      <c r="F179" s="8"/>
      <c r="G179" s="8"/>
      <c r="H179" s="8"/>
      <c r="I179" s="8"/>
      <c r="J179" s="8"/>
      <c r="K179" s="8"/>
      <c r="L179" s="20"/>
      <c r="M179" s="20"/>
      <c r="N179" s="20"/>
      <c r="O179" s="20"/>
      <c r="P179" s="20"/>
      <c r="Q179" s="20"/>
      <c r="R179" s="20"/>
      <c r="S179" s="20"/>
      <c r="T179" s="20"/>
      <c r="U179" s="20"/>
      <c r="V179" s="13"/>
      <c r="W179" s="10"/>
    </row>
    <row r="180" spans="1:23" s="11" customFormat="1" ht="15" customHeight="1" x14ac:dyDescent="0.2">
      <c r="A180" s="12" t="s">
        <v>781</v>
      </c>
      <c r="B180" s="8"/>
      <c r="C180" s="8" t="s">
        <v>782</v>
      </c>
      <c r="D180" s="8"/>
      <c r="E180" s="8" t="s">
        <v>783</v>
      </c>
      <c r="F180" s="8"/>
      <c r="G180" s="8"/>
      <c r="H180" s="8"/>
      <c r="I180" s="8"/>
      <c r="J180" s="8"/>
      <c r="K180" s="8"/>
      <c r="L180" s="24"/>
      <c r="M180" s="24"/>
      <c r="N180" s="20"/>
      <c r="O180" s="20"/>
      <c r="P180" s="20"/>
      <c r="Q180" s="24"/>
      <c r="R180" s="24"/>
      <c r="S180" s="20"/>
      <c r="T180" s="20"/>
      <c r="U180" s="20"/>
      <c r="V180" s="13"/>
      <c r="W180" s="10"/>
    </row>
    <row r="181" spans="1:23" s="11" customFormat="1" ht="15" customHeight="1" x14ac:dyDescent="0.2">
      <c r="A181" s="12" t="s">
        <v>784</v>
      </c>
      <c r="B181" s="8"/>
      <c r="C181" s="8" t="s">
        <v>785</v>
      </c>
      <c r="D181" s="8"/>
      <c r="E181" s="8" t="s">
        <v>786</v>
      </c>
      <c r="F181" s="8"/>
      <c r="G181" s="8"/>
      <c r="H181" s="8"/>
      <c r="I181" s="8"/>
      <c r="J181" s="8"/>
      <c r="K181" s="8"/>
      <c r="L181" s="20"/>
      <c r="M181" s="20"/>
      <c r="N181" s="20"/>
      <c r="O181" s="20"/>
      <c r="P181" s="20"/>
      <c r="Q181" s="20"/>
      <c r="R181" s="20"/>
      <c r="S181" s="20"/>
      <c r="T181" s="20"/>
      <c r="U181" s="20"/>
      <c r="V181" s="13"/>
      <c r="W181" s="10"/>
    </row>
    <row r="182" spans="1:23" s="11" customFormat="1" ht="15" customHeight="1" x14ac:dyDescent="0.2">
      <c r="A182" s="12" t="s">
        <v>787</v>
      </c>
      <c r="B182" s="8"/>
      <c r="C182" s="8" t="s">
        <v>788</v>
      </c>
      <c r="D182" s="8"/>
      <c r="E182" s="8" t="s">
        <v>789</v>
      </c>
      <c r="F182" s="8"/>
      <c r="G182" s="8"/>
      <c r="H182" s="8"/>
      <c r="I182" s="8"/>
      <c r="J182" s="8"/>
      <c r="K182" s="8"/>
      <c r="L182" s="24"/>
      <c r="M182" s="24"/>
      <c r="N182" s="20"/>
      <c r="O182" s="20"/>
      <c r="P182" s="20"/>
      <c r="Q182" s="24"/>
      <c r="R182" s="24"/>
      <c r="S182" s="20"/>
      <c r="T182" s="20"/>
      <c r="U182" s="20"/>
      <c r="V182" s="13"/>
      <c r="W182" s="10"/>
    </row>
    <row r="183" spans="1:23" s="11" customFormat="1" ht="15" customHeight="1" x14ac:dyDescent="0.2">
      <c r="A183" s="12" t="s">
        <v>790</v>
      </c>
      <c r="B183" s="8"/>
      <c r="C183" s="8" t="s">
        <v>791</v>
      </c>
      <c r="D183" s="8"/>
      <c r="E183" s="8" t="s">
        <v>792</v>
      </c>
      <c r="F183" s="8"/>
      <c r="G183" s="8"/>
      <c r="H183" s="8"/>
      <c r="I183" s="8"/>
      <c r="J183" s="8"/>
      <c r="K183" s="8"/>
      <c r="L183" s="20"/>
      <c r="M183" s="20"/>
      <c r="N183" s="20"/>
      <c r="O183" s="20"/>
      <c r="P183" s="20"/>
      <c r="Q183" s="20"/>
      <c r="R183" s="20"/>
      <c r="S183" s="20"/>
      <c r="T183" s="20"/>
      <c r="U183" s="20"/>
      <c r="V183" s="13"/>
      <c r="W183" s="10"/>
    </row>
    <row r="184" spans="1:23" s="11" customFormat="1" ht="15" customHeight="1" x14ac:dyDescent="0.2">
      <c r="A184" s="12" t="s">
        <v>793</v>
      </c>
      <c r="B184" s="8"/>
      <c r="C184" s="8" t="s">
        <v>794</v>
      </c>
      <c r="D184" s="8"/>
      <c r="E184" s="8" t="s">
        <v>795</v>
      </c>
      <c r="F184" s="8"/>
      <c r="G184" s="8"/>
      <c r="H184" s="8"/>
      <c r="I184" s="8"/>
      <c r="J184" s="8"/>
      <c r="K184" s="8"/>
      <c r="L184" s="24"/>
      <c r="M184" s="24"/>
      <c r="N184" s="20"/>
      <c r="O184" s="20"/>
      <c r="P184" s="20"/>
      <c r="Q184" s="24"/>
      <c r="R184" s="24"/>
      <c r="S184" s="20"/>
      <c r="T184" s="20"/>
      <c r="U184" s="20"/>
      <c r="V184" s="13"/>
      <c r="W184" s="10"/>
    </row>
    <row r="185" spans="1:23" s="11" customFormat="1" ht="15" customHeight="1" x14ac:dyDescent="0.2">
      <c r="A185" s="12" t="s">
        <v>803</v>
      </c>
      <c r="B185" s="8"/>
      <c r="C185" s="8" t="s">
        <v>804</v>
      </c>
      <c r="D185" s="8"/>
      <c r="E185" s="8" t="s">
        <v>805</v>
      </c>
      <c r="F185" s="8"/>
      <c r="G185" s="8"/>
      <c r="H185" s="8"/>
      <c r="I185" s="8"/>
      <c r="J185" s="8"/>
      <c r="K185" s="8"/>
      <c r="L185" s="20"/>
      <c r="M185" s="20"/>
      <c r="N185" s="20"/>
      <c r="O185" s="20"/>
      <c r="P185" s="20"/>
      <c r="Q185" s="20"/>
      <c r="R185" s="20"/>
      <c r="S185" s="20"/>
      <c r="T185" s="20"/>
      <c r="U185" s="20"/>
      <c r="V185" s="13"/>
      <c r="W185" s="10"/>
    </row>
    <row r="186" spans="1:23" s="11" customFormat="1" ht="15" customHeight="1" x14ac:dyDescent="0.2">
      <c r="A186" s="12" t="s">
        <v>806</v>
      </c>
      <c r="B186" s="8"/>
      <c r="C186" s="8" t="s">
        <v>807</v>
      </c>
      <c r="D186" s="8"/>
      <c r="E186" s="8" t="s">
        <v>808</v>
      </c>
      <c r="F186" s="8"/>
      <c r="G186" s="8"/>
      <c r="H186" s="8"/>
      <c r="I186" s="8"/>
      <c r="J186" s="8"/>
      <c r="K186" s="8"/>
      <c r="L186" s="24"/>
      <c r="M186" s="24"/>
      <c r="N186" s="20"/>
      <c r="O186" s="20"/>
      <c r="P186" s="20"/>
      <c r="Q186" s="24"/>
      <c r="R186" s="24"/>
      <c r="S186" s="20"/>
      <c r="T186" s="20"/>
      <c r="U186" s="20"/>
      <c r="V186" s="13"/>
      <c r="W186" s="10"/>
    </row>
    <row r="187" spans="1:23" s="11" customFormat="1" ht="15" customHeight="1" x14ac:dyDescent="0.2">
      <c r="A187" s="12" t="s">
        <v>809</v>
      </c>
      <c r="B187" s="8"/>
      <c r="C187" s="8" t="s">
        <v>810</v>
      </c>
      <c r="D187" s="8"/>
      <c r="E187" s="8" t="s">
        <v>811</v>
      </c>
      <c r="F187" s="8"/>
      <c r="G187" s="8"/>
      <c r="H187" s="8"/>
      <c r="I187" s="8"/>
      <c r="J187" s="8"/>
      <c r="K187" s="8"/>
      <c r="L187" s="20"/>
      <c r="M187" s="20"/>
      <c r="N187" s="20"/>
      <c r="O187" s="20"/>
      <c r="P187" s="20"/>
      <c r="Q187" s="20"/>
      <c r="R187" s="20"/>
      <c r="S187" s="20"/>
      <c r="T187" s="20"/>
      <c r="U187" s="20"/>
      <c r="V187" s="13"/>
      <c r="W187" s="10"/>
    </row>
    <row r="188" spans="1:23" s="11" customFormat="1" ht="15" customHeight="1" x14ac:dyDescent="0.2">
      <c r="A188" s="12" t="s">
        <v>812</v>
      </c>
      <c r="B188" s="8"/>
      <c r="C188" s="8" t="s">
        <v>813</v>
      </c>
      <c r="D188" s="8"/>
      <c r="E188" s="8" t="s">
        <v>814</v>
      </c>
      <c r="F188" s="8"/>
      <c r="G188" s="8"/>
      <c r="H188" s="8"/>
      <c r="I188" s="8"/>
      <c r="J188" s="8"/>
      <c r="K188" s="8"/>
      <c r="L188" s="24"/>
      <c r="M188" s="24"/>
      <c r="N188" s="20"/>
      <c r="O188" s="20"/>
      <c r="P188" s="20"/>
      <c r="Q188" s="24"/>
      <c r="R188" s="24"/>
      <c r="S188" s="20"/>
      <c r="T188" s="20"/>
      <c r="U188" s="20"/>
      <c r="V188" s="13"/>
      <c r="W188" s="10"/>
    </row>
    <row r="189" spans="1:23" s="11" customFormat="1" ht="15" customHeight="1" x14ac:dyDescent="0.2">
      <c r="A189" s="12" t="s">
        <v>815</v>
      </c>
      <c r="B189" s="8"/>
      <c r="C189" s="8" t="s">
        <v>816</v>
      </c>
      <c r="D189" s="8"/>
      <c r="E189" s="8" t="s">
        <v>817</v>
      </c>
      <c r="F189" s="8"/>
      <c r="G189" s="8"/>
      <c r="H189" s="8"/>
      <c r="I189" s="8"/>
      <c r="J189" s="8"/>
      <c r="K189" s="8"/>
      <c r="L189" s="20"/>
      <c r="M189" s="20"/>
      <c r="N189" s="20"/>
      <c r="O189" s="20"/>
      <c r="P189" s="20"/>
      <c r="Q189" s="20"/>
      <c r="R189" s="20"/>
      <c r="S189" s="20"/>
      <c r="T189" s="20"/>
      <c r="U189" s="20"/>
      <c r="V189" s="13"/>
      <c r="W189" s="10"/>
    </row>
    <row r="190" spans="1:23" s="11" customFormat="1" ht="15" customHeight="1" x14ac:dyDescent="0.2">
      <c r="A190" s="12" t="s">
        <v>825</v>
      </c>
      <c r="B190" s="8"/>
      <c r="C190" s="8" t="s">
        <v>826</v>
      </c>
      <c r="D190" s="8"/>
      <c r="E190" s="8" t="s">
        <v>827</v>
      </c>
      <c r="F190" s="8"/>
      <c r="G190" s="8"/>
      <c r="H190" s="8"/>
      <c r="I190" s="8"/>
      <c r="J190" s="8"/>
      <c r="K190" s="8"/>
      <c r="L190" s="24"/>
      <c r="M190" s="24"/>
      <c r="N190" s="20"/>
      <c r="O190" s="20"/>
      <c r="P190" s="20"/>
      <c r="Q190" s="24"/>
      <c r="R190" s="24"/>
      <c r="S190" s="20"/>
      <c r="T190" s="20"/>
      <c r="U190" s="20"/>
      <c r="V190" s="13"/>
      <c r="W190" s="10"/>
    </row>
    <row r="191" spans="1:23" s="11" customFormat="1" ht="15" customHeight="1" x14ac:dyDescent="0.2">
      <c r="A191" s="12" t="s">
        <v>828</v>
      </c>
      <c r="B191" s="8"/>
      <c r="C191" s="8" t="s">
        <v>829</v>
      </c>
      <c r="D191" s="8"/>
      <c r="E191" s="8" t="s">
        <v>830</v>
      </c>
      <c r="F191" s="8"/>
      <c r="G191" s="8"/>
      <c r="H191" s="8"/>
      <c r="I191" s="8"/>
      <c r="J191" s="8"/>
      <c r="K191" s="8"/>
      <c r="L191" s="20"/>
      <c r="M191" s="20"/>
      <c r="N191" s="20"/>
      <c r="O191" s="20"/>
      <c r="P191" s="20"/>
      <c r="Q191" s="20"/>
      <c r="R191" s="20"/>
      <c r="S191" s="20"/>
      <c r="T191" s="20"/>
      <c r="U191" s="20"/>
      <c r="V191" s="13"/>
      <c r="W191" s="10"/>
    </row>
    <row r="192" spans="1:23" s="11" customFormat="1" ht="15" customHeight="1" x14ac:dyDescent="0.2">
      <c r="A192" s="12" t="s">
        <v>831</v>
      </c>
      <c r="B192" s="8"/>
      <c r="C192" s="8" t="s">
        <v>832</v>
      </c>
      <c r="D192" s="8"/>
      <c r="E192" s="8" t="s">
        <v>833</v>
      </c>
      <c r="F192" s="8"/>
      <c r="G192" s="8"/>
      <c r="H192" s="8"/>
      <c r="I192" s="8"/>
      <c r="J192" s="8"/>
      <c r="K192" s="8"/>
      <c r="L192" s="24"/>
      <c r="M192" s="24"/>
      <c r="N192" s="20"/>
      <c r="O192" s="20"/>
      <c r="P192" s="20"/>
      <c r="Q192" s="24"/>
      <c r="R192" s="24"/>
      <c r="S192" s="20"/>
      <c r="T192" s="20"/>
      <c r="U192" s="20"/>
      <c r="V192" s="13"/>
      <c r="W192" s="10"/>
    </row>
    <row r="193" spans="1:23" s="11" customFormat="1" ht="15" customHeight="1" x14ac:dyDescent="0.2">
      <c r="A193" s="12" t="s">
        <v>834</v>
      </c>
      <c r="B193" s="8"/>
      <c r="C193" s="8" t="s">
        <v>835</v>
      </c>
      <c r="D193" s="8"/>
      <c r="E193" s="8" t="s">
        <v>836</v>
      </c>
      <c r="F193" s="8"/>
      <c r="G193" s="8"/>
      <c r="H193" s="8"/>
      <c r="I193" s="8"/>
      <c r="J193" s="8"/>
      <c r="K193" s="8"/>
      <c r="L193" s="20"/>
      <c r="M193" s="20"/>
      <c r="N193" s="20"/>
      <c r="O193" s="20"/>
      <c r="P193" s="20"/>
      <c r="Q193" s="20"/>
      <c r="R193" s="20"/>
      <c r="S193" s="20"/>
      <c r="T193" s="20"/>
      <c r="U193" s="20"/>
      <c r="V193" s="13"/>
      <c r="W193" s="10"/>
    </row>
    <row r="194" spans="1:23" s="11" customFormat="1" ht="15" customHeight="1" x14ac:dyDescent="0.2">
      <c r="A194" s="12" t="s">
        <v>837</v>
      </c>
      <c r="B194" s="8"/>
      <c r="C194" s="8" t="s">
        <v>838</v>
      </c>
      <c r="D194" s="8"/>
      <c r="E194" s="8" t="s">
        <v>839</v>
      </c>
      <c r="F194" s="8"/>
      <c r="G194" s="8"/>
      <c r="H194" s="8"/>
      <c r="I194" s="8"/>
      <c r="J194" s="8"/>
      <c r="K194" s="8"/>
      <c r="L194" s="24"/>
      <c r="M194" s="24"/>
      <c r="N194" s="20"/>
      <c r="O194" s="20"/>
      <c r="P194" s="20"/>
      <c r="Q194" s="24"/>
      <c r="R194" s="24"/>
      <c r="S194" s="20"/>
      <c r="T194" s="20"/>
      <c r="U194" s="20"/>
      <c r="V194" s="13"/>
      <c r="W194" s="10"/>
    </row>
    <row r="195" spans="1:23" s="11" customFormat="1" ht="15" customHeight="1" x14ac:dyDescent="0.2">
      <c r="A195" s="12" t="s">
        <v>840</v>
      </c>
      <c r="B195" s="8"/>
      <c r="C195" s="8" t="s">
        <v>841</v>
      </c>
      <c r="D195" s="8"/>
      <c r="E195" s="8" t="s">
        <v>842</v>
      </c>
      <c r="F195" s="8"/>
      <c r="G195" s="8"/>
      <c r="H195" s="8"/>
      <c r="I195" s="8"/>
      <c r="J195" s="8"/>
      <c r="K195" s="8"/>
      <c r="L195" s="20"/>
      <c r="M195" s="20"/>
      <c r="N195" s="20"/>
      <c r="O195" s="20"/>
      <c r="P195" s="20"/>
      <c r="Q195" s="20"/>
      <c r="R195" s="20"/>
      <c r="S195" s="20"/>
      <c r="T195" s="20"/>
      <c r="U195" s="20"/>
      <c r="V195" s="13"/>
      <c r="W195" s="10"/>
    </row>
    <row r="196" spans="1:23" s="11" customFormat="1" ht="15" customHeight="1" x14ac:dyDescent="0.2">
      <c r="A196" s="12" t="s">
        <v>843</v>
      </c>
      <c r="B196" s="8"/>
      <c r="C196" s="8" t="s">
        <v>844</v>
      </c>
      <c r="D196" s="8"/>
      <c r="E196" s="8" t="s">
        <v>845</v>
      </c>
      <c r="F196" s="8"/>
      <c r="G196" s="8"/>
      <c r="H196" s="8"/>
      <c r="I196" s="8"/>
      <c r="J196" s="8"/>
      <c r="K196" s="8"/>
      <c r="L196" s="24"/>
      <c r="M196" s="24"/>
      <c r="N196" s="20"/>
      <c r="O196" s="20"/>
      <c r="P196" s="20"/>
      <c r="Q196" s="24"/>
      <c r="R196" s="24"/>
      <c r="S196" s="20"/>
      <c r="T196" s="20"/>
      <c r="U196" s="20"/>
      <c r="V196" s="13"/>
      <c r="W196" s="10"/>
    </row>
    <row r="197" spans="1:23" s="11" customFormat="1" ht="15" customHeight="1" x14ac:dyDescent="0.2">
      <c r="A197" s="12" t="s">
        <v>846</v>
      </c>
      <c r="B197" s="8"/>
      <c r="C197" s="8" t="s">
        <v>847</v>
      </c>
      <c r="D197" s="8"/>
      <c r="E197" s="8" t="s">
        <v>848</v>
      </c>
      <c r="F197" s="8"/>
      <c r="G197" s="8"/>
      <c r="H197" s="8"/>
      <c r="I197" s="8"/>
      <c r="J197" s="8"/>
      <c r="K197" s="8"/>
      <c r="L197" s="20"/>
      <c r="M197" s="20"/>
      <c r="N197" s="20"/>
      <c r="O197" s="20"/>
      <c r="P197" s="20"/>
      <c r="Q197" s="20"/>
      <c r="R197" s="20"/>
      <c r="S197" s="20"/>
      <c r="T197" s="20"/>
      <c r="U197" s="20"/>
      <c r="V197" s="13"/>
      <c r="W197" s="10"/>
    </row>
    <row r="198" spans="1:23" s="11" customFormat="1" ht="15" customHeight="1" x14ac:dyDescent="0.2">
      <c r="A198" s="12" t="s">
        <v>849</v>
      </c>
      <c r="B198" s="8"/>
      <c r="C198" s="8" t="s">
        <v>850</v>
      </c>
      <c r="D198" s="8"/>
      <c r="E198" s="8" t="s">
        <v>851</v>
      </c>
      <c r="F198" s="8"/>
      <c r="G198" s="8"/>
      <c r="H198" s="8"/>
      <c r="I198" s="8"/>
      <c r="J198" s="8"/>
      <c r="K198" s="8"/>
      <c r="L198" s="24"/>
      <c r="M198" s="24"/>
      <c r="N198" s="20"/>
      <c r="O198" s="20"/>
      <c r="P198" s="20"/>
      <c r="Q198" s="24"/>
      <c r="R198" s="24"/>
      <c r="S198" s="20"/>
      <c r="T198" s="20"/>
      <c r="U198" s="20"/>
      <c r="V198" s="13"/>
      <c r="W198" s="10"/>
    </row>
    <row r="199" spans="1:23" s="11" customFormat="1" ht="15" customHeight="1" x14ac:dyDescent="0.2">
      <c r="A199" s="12" t="s">
        <v>852</v>
      </c>
      <c r="B199" s="8"/>
      <c r="C199" s="8" t="s">
        <v>853</v>
      </c>
      <c r="D199" s="8"/>
      <c r="E199" s="8" t="s">
        <v>854</v>
      </c>
      <c r="F199" s="8"/>
      <c r="G199" s="8"/>
      <c r="H199" s="8"/>
      <c r="I199" s="8"/>
      <c r="J199" s="8"/>
      <c r="K199" s="8"/>
      <c r="L199" s="20"/>
      <c r="M199" s="20"/>
      <c r="N199" s="20"/>
      <c r="O199" s="20"/>
      <c r="P199" s="20"/>
      <c r="Q199" s="20"/>
      <c r="R199" s="20"/>
      <c r="S199" s="20"/>
      <c r="T199" s="20"/>
      <c r="U199" s="20"/>
      <c r="V199" s="13"/>
      <c r="W199" s="10"/>
    </row>
    <row r="200" spans="1:23" s="11" customFormat="1" ht="15" customHeight="1" x14ac:dyDescent="0.2">
      <c r="A200" s="12" t="s">
        <v>855</v>
      </c>
      <c r="B200" s="8"/>
      <c r="C200" s="8" t="s">
        <v>856</v>
      </c>
      <c r="D200" s="8"/>
      <c r="E200" s="8" t="s">
        <v>857</v>
      </c>
      <c r="F200" s="8"/>
      <c r="G200" s="8"/>
      <c r="H200" s="8"/>
      <c r="I200" s="8"/>
      <c r="J200" s="8"/>
      <c r="K200" s="8"/>
      <c r="L200" s="24"/>
      <c r="M200" s="24"/>
      <c r="N200" s="20"/>
      <c r="O200" s="20"/>
      <c r="P200" s="20"/>
      <c r="Q200" s="24"/>
      <c r="R200" s="24"/>
      <c r="S200" s="20"/>
      <c r="T200" s="20"/>
      <c r="U200" s="20"/>
      <c r="V200" s="13"/>
      <c r="W200" s="10"/>
    </row>
    <row r="201" spans="1:23" s="11" customFormat="1" ht="15" customHeight="1" x14ac:dyDescent="0.2">
      <c r="A201" s="12" t="s">
        <v>858</v>
      </c>
      <c r="B201" s="8"/>
      <c r="C201" s="8" t="s">
        <v>859</v>
      </c>
      <c r="D201" s="8"/>
      <c r="E201" s="8" t="s">
        <v>860</v>
      </c>
      <c r="F201" s="8"/>
      <c r="G201" s="8"/>
      <c r="H201" s="8"/>
      <c r="I201" s="8"/>
      <c r="J201" s="8"/>
      <c r="K201" s="8"/>
      <c r="L201" s="20"/>
      <c r="M201" s="20"/>
      <c r="N201" s="20"/>
      <c r="O201" s="20"/>
      <c r="P201" s="20"/>
      <c r="Q201" s="20"/>
      <c r="R201" s="20"/>
      <c r="S201" s="20"/>
      <c r="T201" s="20"/>
      <c r="U201" s="20"/>
      <c r="V201" s="13"/>
      <c r="W201" s="10"/>
    </row>
    <row r="202" spans="1:23" s="11" customFormat="1" ht="15" customHeight="1" x14ac:dyDescent="0.2">
      <c r="A202" s="12" t="s">
        <v>861</v>
      </c>
      <c r="B202" s="8"/>
      <c r="C202" s="8" t="s">
        <v>862</v>
      </c>
      <c r="D202" s="8"/>
      <c r="E202" s="8" t="s">
        <v>863</v>
      </c>
      <c r="F202" s="8"/>
      <c r="G202" s="8"/>
      <c r="H202" s="8"/>
      <c r="I202" s="8"/>
      <c r="J202" s="8"/>
      <c r="K202" s="8"/>
      <c r="L202" s="24"/>
      <c r="M202" s="24"/>
      <c r="N202" s="20"/>
      <c r="O202" s="20"/>
      <c r="P202" s="20"/>
      <c r="Q202" s="24"/>
      <c r="R202" s="24"/>
      <c r="S202" s="20"/>
      <c r="T202" s="20"/>
      <c r="U202" s="20"/>
      <c r="V202" s="13"/>
      <c r="W202" s="10"/>
    </row>
    <row r="203" spans="1:23" s="11" customFormat="1" ht="15" customHeight="1" x14ac:dyDescent="0.2">
      <c r="A203" s="12" t="s">
        <v>864</v>
      </c>
      <c r="B203" s="8"/>
      <c r="C203" s="8" t="s">
        <v>172</v>
      </c>
      <c r="D203" s="8"/>
      <c r="E203" s="8" t="s">
        <v>865</v>
      </c>
      <c r="F203" s="8"/>
      <c r="G203" s="8"/>
      <c r="H203" s="8"/>
      <c r="I203" s="8"/>
      <c r="J203" s="8"/>
      <c r="K203" s="8"/>
      <c r="L203" s="20"/>
      <c r="M203" s="20"/>
      <c r="N203" s="20"/>
      <c r="O203" s="20"/>
      <c r="P203" s="20"/>
      <c r="Q203" s="20"/>
      <c r="R203" s="20"/>
      <c r="S203" s="20"/>
      <c r="T203" s="20"/>
      <c r="U203" s="20"/>
      <c r="V203" s="13"/>
      <c r="W203" s="10"/>
    </row>
    <row r="204" spans="1:23" s="11" customFormat="1" ht="15" customHeight="1" x14ac:dyDescent="0.2">
      <c r="A204" s="12" t="s">
        <v>866</v>
      </c>
      <c r="B204" s="8"/>
      <c r="C204" s="8" t="s">
        <v>867</v>
      </c>
      <c r="D204" s="8"/>
      <c r="E204" s="8" t="s">
        <v>868</v>
      </c>
      <c r="F204" s="8"/>
      <c r="G204" s="8"/>
      <c r="H204" s="8"/>
      <c r="I204" s="8"/>
      <c r="J204" s="8"/>
      <c r="K204" s="8"/>
      <c r="L204" s="24"/>
      <c r="M204" s="24"/>
      <c r="N204" s="20"/>
      <c r="O204" s="20"/>
      <c r="P204" s="20"/>
      <c r="Q204" s="24"/>
      <c r="R204" s="24"/>
      <c r="S204" s="20"/>
      <c r="T204" s="20"/>
      <c r="U204" s="20"/>
      <c r="V204" s="13"/>
      <c r="W204" s="10"/>
    </row>
    <row r="205" spans="1:23" s="11" customFormat="1" ht="15" customHeight="1" x14ac:dyDescent="0.2">
      <c r="A205" s="12" t="s">
        <v>869</v>
      </c>
      <c r="B205" s="8"/>
      <c r="C205" s="8" t="s">
        <v>870</v>
      </c>
      <c r="D205" s="8"/>
      <c r="E205" s="8" t="s">
        <v>871</v>
      </c>
      <c r="F205" s="8"/>
      <c r="G205" s="8"/>
      <c r="H205" s="8"/>
      <c r="I205" s="8"/>
      <c r="J205" s="8"/>
      <c r="K205" s="8"/>
      <c r="L205" s="20"/>
      <c r="M205" s="20"/>
      <c r="N205" s="20"/>
      <c r="O205" s="20"/>
      <c r="P205" s="20"/>
      <c r="Q205" s="20"/>
      <c r="R205" s="20"/>
      <c r="S205" s="20"/>
      <c r="T205" s="20"/>
      <c r="U205" s="20"/>
      <c r="V205" s="13"/>
      <c r="W205" s="10"/>
    </row>
    <row r="206" spans="1:23" s="11" customFormat="1" ht="15" customHeight="1" x14ac:dyDescent="0.2">
      <c r="A206" s="12" t="s">
        <v>872</v>
      </c>
      <c r="B206" s="8"/>
      <c r="C206" s="8" t="s">
        <v>873</v>
      </c>
      <c r="D206" s="8"/>
      <c r="E206" s="8" t="s">
        <v>874</v>
      </c>
      <c r="F206" s="8"/>
      <c r="G206" s="8"/>
      <c r="H206" s="8"/>
      <c r="I206" s="8"/>
      <c r="J206" s="8"/>
      <c r="K206" s="8"/>
      <c r="L206" s="24"/>
      <c r="M206" s="24"/>
      <c r="N206" s="20"/>
      <c r="O206" s="20"/>
      <c r="P206" s="20"/>
      <c r="Q206" s="24"/>
      <c r="R206" s="24"/>
      <c r="S206" s="20"/>
      <c r="T206" s="20"/>
      <c r="U206" s="20"/>
      <c r="V206" s="13"/>
      <c r="W206" s="10"/>
    </row>
    <row r="207" spans="1:23" s="11" customFormat="1" ht="15" customHeight="1" x14ac:dyDescent="0.2">
      <c r="A207" s="12" t="s">
        <v>875</v>
      </c>
      <c r="B207" s="8"/>
      <c r="C207" s="8" t="s">
        <v>876</v>
      </c>
      <c r="D207" s="8"/>
      <c r="E207" s="8" t="s">
        <v>877</v>
      </c>
      <c r="F207" s="8"/>
      <c r="G207" s="8"/>
      <c r="H207" s="8"/>
      <c r="I207" s="8"/>
      <c r="J207" s="8"/>
      <c r="K207" s="8"/>
      <c r="L207" s="20"/>
      <c r="M207" s="20"/>
      <c r="N207" s="20"/>
      <c r="O207" s="20"/>
      <c r="P207" s="20"/>
      <c r="Q207" s="20"/>
      <c r="R207" s="20"/>
      <c r="S207" s="20"/>
      <c r="T207" s="20"/>
      <c r="U207" s="20"/>
      <c r="V207" s="13"/>
      <c r="W207" s="10"/>
    </row>
    <row r="208" spans="1:23" s="11" customFormat="1" ht="15" customHeight="1" x14ac:dyDescent="0.2">
      <c r="A208" s="12" t="s">
        <v>878</v>
      </c>
      <c r="B208" s="8"/>
      <c r="C208" s="8" t="s">
        <v>879</v>
      </c>
      <c r="D208" s="8"/>
      <c r="E208" s="8" t="s">
        <v>880</v>
      </c>
      <c r="F208" s="8"/>
      <c r="G208" s="8"/>
      <c r="H208" s="8"/>
      <c r="I208" s="8"/>
      <c r="J208" s="8"/>
      <c r="K208" s="8"/>
      <c r="L208" s="24"/>
      <c r="M208" s="24"/>
      <c r="N208" s="20"/>
      <c r="O208" s="20"/>
      <c r="P208" s="20"/>
      <c r="Q208" s="24"/>
      <c r="R208" s="24"/>
      <c r="S208" s="20"/>
      <c r="T208" s="20"/>
      <c r="U208" s="20"/>
      <c r="V208" s="13"/>
      <c r="W208" s="10"/>
    </row>
    <row r="209" spans="1:23" s="11" customFormat="1" ht="15" customHeight="1" x14ac:dyDescent="0.2">
      <c r="A209" s="12" t="s">
        <v>881</v>
      </c>
      <c r="B209" s="8"/>
      <c r="C209" s="8" t="s">
        <v>882</v>
      </c>
      <c r="D209" s="8"/>
      <c r="E209" s="8" t="s">
        <v>883</v>
      </c>
      <c r="F209" s="8"/>
      <c r="G209" s="8"/>
      <c r="H209" s="8"/>
      <c r="I209" s="8"/>
      <c r="J209" s="8"/>
      <c r="K209" s="8"/>
      <c r="L209" s="20"/>
      <c r="M209" s="20"/>
      <c r="N209" s="20"/>
      <c r="O209" s="20"/>
      <c r="P209" s="20"/>
      <c r="Q209" s="20"/>
      <c r="R209" s="20"/>
      <c r="S209" s="20"/>
      <c r="T209" s="20"/>
      <c r="U209" s="20"/>
      <c r="V209" s="13"/>
      <c r="W209" s="10"/>
    </row>
    <row r="210" spans="1:23" s="11" customFormat="1" ht="15" customHeight="1" x14ac:dyDescent="0.2">
      <c r="A210" s="12" t="s">
        <v>884</v>
      </c>
      <c r="B210" s="8"/>
      <c r="C210" s="8" t="s">
        <v>885</v>
      </c>
      <c r="D210" s="8"/>
      <c r="E210" s="8" t="s">
        <v>886</v>
      </c>
      <c r="F210" s="8"/>
      <c r="G210" s="8"/>
      <c r="H210" s="8"/>
      <c r="I210" s="8"/>
      <c r="J210" s="8"/>
      <c r="K210" s="8"/>
      <c r="L210" s="24"/>
      <c r="M210" s="24"/>
      <c r="N210" s="20"/>
      <c r="O210" s="20"/>
      <c r="P210" s="20"/>
      <c r="Q210" s="24"/>
      <c r="R210" s="24"/>
      <c r="S210" s="20"/>
      <c r="T210" s="20"/>
      <c r="U210" s="20"/>
      <c r="V210" s="13"/>
      <c r="W210" s="10"/>
    </row>
    <row r="211" spans="1:23" s="11" customFormat="1" ht="15" customHeight="1" x14ac:dyDescent="0.2">
      <c r="A211" s="12" t="s">
        <v>887</v>
      </c>
      <c r="B211" s="8"/>
      <c r="C211" s="8" t="s">
        <v>888</v>
      </c>
      <c r="D211" s="8"/>
      <c r="E211" s="8" t="s">
        <v>889</v>
      </c>
      <c r="F211" s="8"/>
      <c r="G211" s="8"/>
      <c r="H211" s="8"/>
      <c r="I211" s="8"/>
      <c r="J211" s="8"/>
      <c r="K211" s="8"/>
      <c r="L211" s="20"/>
      <c r="M211" s="20"/>
      <c r="N211" s="20"/>
      <c r="O211" s="20"/>
      <c r="P211" s="20"/>
      <c r="Q211" s="20"/>
      <c r="R211" s="20"/>
      <c r="S211" s="20"/>
      <c r="T211" s="20"/>
      <c r="U211" s="20"/>
      <c r="V211" s="13"/>
      <c r="W211" s="10"/>
    </row>
    <row r="212" spans="1:23" s="11" customFormat="1" ht="15" customHeight="1" x14ac:dyDescent="0.2">
      <c r="A212" s="12" t="s">
        <v>890</v>
      </c>
      <c r="B212" s="8"/>
      <c r="C212" s="8" t="s">
        <v>891</v>
      </c>
      <c r="D212" s="8"/>
      <c r="E212" s="8" t="s">
        <v>892</v>
      </c>
      <c r="F212" s="8"/>
      <c r="G212" s="8"/>
      <c r="H212" s="8"/>
      <c r="I212" s="8"/>
      <c r="J212" s="8"/>
      <c r="K212" s="8"/>
      <c r="L212" s="24"/>
      <c r="M212" s="24"/>
      <c r="N212" s="20"/>
      <c r="O212" s="20"/>
      <c r="P212" s="20"/>
      <c r="Q212" s="24"/>
      <c r="R212" s="24"/>
      <c r="S212" s="20"/>
      <c r="T212" s="20"/>
      <c r="U212" s="20"/>
      <c r="V212" s="13"/>
      <c r="W212" s="10"/>
    </row>
    <row r="213" spans="1:23" s="11" customFormat="1" ht="15" customHeight="1" x14ac:dyDescent="0.2">
      <c r="A213" s="12" t="s">
        <v>893</v>
      </c>
      <c r="B213" s="8"/>
      <c r="C213" s="8" t="s">
        <v>894</v>
      </c>
      <c r="D213" s="8"/>
      <c r="E213" s="8" t="s">
        <v>895</v>
      </c>
      <c r="F213" s="8"/>
      <c r="G213" s="8"/>
      <c r="H213" s="8"/>
      <c r="I213" s="8"/>
      <c r="J213" s="8"/>
      <c r="K213" s="8"/>
      <c r="L213" s="20"/>
      <c r="M213" s="20"/>
      <c r="N213" s="20"/>
      <c r="O213" s="20"/>
      <c r="P213" s="20"/>
      <c r="Q213" s="20"/>
      <c r="R213" s="20"/>
      <c r="S213" s="20"/>
      <c r="T213" s="20"/>
      <c r="U213" s="20"/>
      <c r="V213" s="13"/>
      <c r="W213" s="10"/>
    </row>
    <row r="214" spans="1:23" s="11" customFormat="1" ht="15" customHeight="1" x14ac:dyDescent="0.2">
      <c r="A214" s="12" t="s">
        <v>896</v>
      </c>
      <c r="B214" s="8"/>
      <c r="C214" s="8" t="s">
        <v>897</v>
      </c>
      <c r="D214" s="8"/>
      <c r="E214" s="8" t="s">
        <v>898</v>
      </c>
      <c r="F214" s="8"/>
      <c r="G214" s="8"/>
      <c r="H214" s="8"/>
      <c r="I214" s="8"/>
      <c r="J214" s="8"/>
      <c r="K214" s="8"/>
      <c r="L214" s="24"/>
      <c r="M214" s="24"/>
      <c r="N214" s="20"/>
      <c r="O214" s="20"/>
      <c r="P214" s="20"/>
      <c r="Q214" s="24"/>
      <c r="R214" s="24"/>
      <c r="S214" s="20"/>
      <c r="T214" s="20"/>
      <c r="U214" s="20"/>
      <c r="V214" s="13"/>
      <c r="W214" s="10"/>
    </row>
    <row r="215" spans="1:23" s="11" customFormat="1" ht="15" customHeight="1" x14ac:dyDescent="0.2">
      <c r="A215" s="12" t="s">
        <v>899</v>
      </c>
      <c r="B215" s="8"/>
      <c r="C215" s="8" t="s">
        <v>900</v>
      </c>
      <c r="D215" s="8"/>
      <c r="E215" s="8" t="s">
        <v>901</v>
      </c>
      <c r="F215" s="8"/>
      <c r="G215" s="8"/>
      <c r="H215" s="8"/>
      <c r="I215" s="8"/>
      <c r="J215" s="8"/>
      <c r="K215" s="8"/>
      <c r="L215" s="20"/>
      <c r="M215" s="20"/>
      <c r="N215" s="20"/>
      <c r="O215" s="20"/>
      <c r="P215" s="20"/>
      <c r="Q215" s="20"/>
      <c r="R215" s="20"/>
      <c r="S215" s="20"/>
      <c r="T215" s="20"/>
      <c r="U215" s="20"/>
      <c r="V215" s="13"/>
      <c r="W215" s="10"/>
    </row>
    <row r="216" spans="1:23" s="11" customFormat="1" ht="15" customHeight="1" x14ac:dyDescent="0.2">
      <c r="A216" s="12" t="s">
        <v>902</v>
      </c>
      <c r="B216" s="8"/>
      <c r="C216" s="8" t="s">
        <v>903</v>
      </c>
      <c r="D216" s="8"/>
      <c r="E216" s="8" t="s">
        <v>904</v>
      </c>
      <c r="F216" s="8"/>
      <c r="G216" s="8"/>
      <c r="H216" s="8"/>
      <c r="I216" s="8"/>
      <c r="J216" s="8"/>
      <c r="K216" s="8"/>
      <c r="L216" s="24"/>
      <c r="M216" s="24"/>
      <c r="N216" s="20"/>
      <c r="O216" s="20"/>
      <c r="P216" s="20"/>
      <c r="Q216" s="24"/>
      <c r="R216" s="24"/>
      <c r="S216" s="20"/>
      <c r="T216" s="20"/>
      <c r="U216" s="20"/>
      <c r="V216" s="13"/>
      <c r="W216" s="10"/>
    </row>
    <row r="217" spans="1:23" s="11" customFormat="1" ht="15" customHeight="1" x14ac:dyDescent="0.2">
      <c r="A217" s="12" t="s">
        <v>905</v>
      </c>
      <c r="B217" s="8"/>
      <c r="C217" s="8" t="s">
        <v>906</v>
      </c>
      <c r="D217" s="8"/>
      <c r="E217" s="8" t="s">
        <v>907</v>
      </c>
      <c r="F217" s="8"/>
      <c r="G217" s="8"/>
      <c r="H217" s="8"/>
      <c r="I217" s="8"/>
      <c r="J217" s="8"/>
      <c r="K217" s="8"/>
      <c r="L217" s="20"/>
      <c r="M217" s="20"/>
      <c r="N217" s="20"/>
      <c r="O217" s="20"/>
      <c r="P217" s="20"/>
      <c r="Q217" s="20"/>
      <c r="R217" s="20"/>
      <c r="S217" s="20"/>
      <c r="T217" s="20"/>
      <c r="U217" s="20"/>
      <c r="V217" s="13"/>
      <c r="W217" s="10"/>
    </row>
    <row r="218" spans="1:23" s="11" customFormat="1" ht="15" customHeight="1" x14ac:dyDescent="0.2">
      <c r="A218" s="12" t="s">
        <v>908</v>
      </c>
      <c r="B218" s="8"/>
      <c r="C218" s="8" t="s">
        <v>909</v>
      </c>
      <c r="D218" s="8"/>
      <c r="E218" s="8" t="s">
        <v>910</v>
      </c>
      <c r="F218" s="8"/>
      <c r="G218" s="8"/>
      <c r="H218" s="8"/>
      <c r="I218" s="8"/>
      <c r="J218" s="8"/>
      <c r="K218" s="8"/>
      <c r="L218" s="24"/>
      <c r="M218" s="24"/>
      <c r="N218" s="20"/>
      <c r="O218" s="20"/>
      <c r="P218" s="20"/>
      <c r="Q218" s="24"/>
      <c r="R218" s="24"/>
      <c r="S218" s="20"/>
      <c r="T218" s="20"/>
      <c r="U218" s="20"/>
      <c r="V218" s="13"/>
      <c r="W218" s="10"/>
    </row>
    <row r="219" spans="1:23" s="11" customFormat="1" ht="15" customHeight="1" x14ac:dyDescent="0.2">
      <c r="A219" s="12" t="s">
        <v>918</v>
      </c>
      <c r="B219" s="8"/>
      <c r="C219" s="8" t="s">
        <v>919</v>
      </c>
      <c r="D219" s="8"/>
      <c r="E219" s="8" t="s">
        <v>920</v>
      </c>
      <c r="F219" s="8"/>
      <c r="G219" s="8"/>
      <c r="H219" s="8"/>
      <c r="I219" s="8"/>
      <c r="J219" s="8"/>
      <c r="K219" s="8"/>
      <c r="L219" s="20"/>
      <c r="M219" s="20"/>
      <c r="N219" s="20"/>
      <c r="O219" s="20"/>
      <c r="P219" s="20"/>
      <c r="Q219" s="20"/>
      <c r="R219" s="20"/>
      <c r="S219" s="20"/>
      <c r="T219" s="20"/>
      <c r="U219" s="20"/>
      <c r="V219" s="13"/>
      <c r="W219" s="10"/>
    </row>
    <row r="220" spans="1:23" s="11" customFormat="1" ht="15" customHeight="1" x14ac:dyDescent="0.2">
      <c r="A220" s="12" t="s">
        <v>921</v>
      </c>
      <c r="B220" s="8"/>
      <c r="C220" s="8" t="s">
        <v>922</v>
      </c>
      <c r="D220" s="8"/>
      <c r="E220" s="8" t="s">
        <v>923</v>
      </c>
      <c r="F220" s="8"/>
      <c r="G220" s="8"/>
      <c r="H220" s="8"/>
      <c r="I220" s="8"/>
      <c r="J220" s="8"/>
      <c r="K220" s="8"/>
      <c r="L220" s="24"/>
      <c r="M220" s="24"/>
      <c r="N220" s="20"/>
      <c r="O220" s="20"/>
      <c r="P220" s="20"/>
      <c r="Q220" s="24"/>
      <c r="R220" s="24"/>
      <c r="S220" s="20"/>
      <c r="T220" s="20"/>
      <c r="U220" s="20"/>
      <c r="V220" s="13"/>
      <c r="W220" s="10"/>
    </row>
    <row r="221" spans="1:23" s="11" customFormat="1" ht="15" customHeight="1" x14ac:dyDescent="0.2">
      <c r="A221" s="12" t="s">
        <v>924</v>
      </c>
      <c r="B221" s="8"/>
      <c r="C221" s="8" t="s">
        <v>925</v>
      </c>
      <c r="D221" s="8"/>
      <c r="E221" s="8" t="s">
        <v>926</v>
      </c>
      <c r="F221" s="8"/>
      <c r="G221" s="8"/>
      <c r="H221" s="8"/>
      <c r="I221" s="8"/>
      <c r="J221" s="8"/>
      <c r="K221" s="8"/>
      <c r="L221" s="20"/>
      <c r="M221" s="20"/>
      <c r="N221" s="20"/>
      <c r="O221" s="20"/>
      <c r="P221" s="20"/>
      <c r="Q221" s="20"/>
      <c r="R221" s="20"/>
      <c r="S221" s="20"/>
      <c r="T221" s="20"/>
      <c r="U221" s="20"/>
      <c r="V221" s="13"/>
      <c r="W221" s="10"/>
    </row>
    <row r="222" spans="1:23" s="11" customFormat="1" ht="15" customHeight="1" x14ac:dyDescent="0.2">
      <c r="A222" s="12" t="s">
        <v>927</v>
      </c>
      <c r="B222" s="8"/>
      <c r="C222" s="8" t="s">
        <v>928</v>
      </c>
      <c r="D222" s="8"/>
      <c r="E222" s="8" t="s">
        <v>929</v>
      </c>
      <c r="F222" s="8"/>
      <c r="G222" s="8"/>
      <c r="H222" s="8"/>
      <c r="I222" s="8"/>
      <c r="J222" s="8"/>
      <c r="K222" s="8"/>
      <c r="L222" s="24"/>
      <c r="M222" s="24"/>
      <c r="N222" s="20"/>
      <c r="O222" s="20"/>
      <c r="P222" s="20"/>
      <c r="Q222" s="24"/>
      <c r="R222" s="24"/>
      <c r="S222" s="20"/>
      <c r="T222" s="20"/>
      <c r="U222" s="20"/>
      <c r="V222" s="13"/>
      <c r="W222" s="10"/>
    </row>
    <row r="223" spans="1:23" s="11" customFormat="1" ht="15" customHeight="1" x14ac:dyDescent="0.2">
      <c r="A223" s="12" t="s">
        <v>937</v>
      </c>
      <c r="B223" s="8"/>
      <c r="C223" s="8" t="s">
        <v>938</v>
      </c>
      <c r="D223" s="8"/>
      <c r="E223" s="8" t="s">
        <v>939</v>
      </c>
      <c r="F223" s="8"/>
      <c r="G223" s="8"/>
      <c r="H223" s="8"/>
      <c r="I223" s="8"/>
      <c r="J223" s="8"/>
      <c r="K223" s="8"/>
      <c r="L223" s="20"/>
      <c r="M223" s="20"/>
      <c r="N223" s="20"/>
      <c r="O223" s="20"/>
      <c r="P223" s="20"/>
      <c r="Q223" s="20"/>
      <c r="R223" s="20"/>
      <c r="S223" s="20"/>
      <c r="T223" s="20"/>
      <c r="U223" s="20"/>
      <c r="V223" s="13"/>
      <c r="W223" s="10"/>
    </row>
    <row r="224" spans="1:23" s="11" customFormat="1" ht="15" customHeight="1" x14ac:dyDescent="0.2">
      <c r="A224" s="12" t="s">
        <v>940</v>
      </c>
      <c r="B224" s="8"/>
      <c r="C224" s="8" t="s">
        <v>941</v>
      </c>
      <c r="D224" s="8"/>
      <c r="E224" s="8" t="s">
        <v>942</v>
      </c>
      <c r="F224" s="8"/>
      <c r="G224" s="8"/>
      <c r="H224" s="8"/>
      <c r="I224" s="8"/>
      <c r="J224" s="8"/>
      <c r="K224" s="8"/>
      <c r="L224" s="24"/>
      <c r="M224" s="24"/>
      <c r="N224" s="20"/>
      <c r="O224" s="20"/>
      <c r="P224" s="20"/>
      <c r="Q224" s="24"/>
      <c r="R224" s="24"/>
      <c r="S224" s="20"/>
      <c r="T224" s="20"/>
      <c r="U224" s="20"/>
      <c r="V224" s="13"/>
      <c r="W224" s="10"/>
    </row>
    <row r="225" spans="1:23" s="11" customFormat="1" ht="15" customHeight="1" x14ac:dyDescent="0.2">
      <c r="A225" s="12" t="s">
        <v>943</v>
      </c>
      <c r="B225" s="8"/>
      <c r="C225" s="8" t="s">
        <v>944</v>
      </c>
      <c r="D225" s="8"/>
      <c r="E225" s="8" t="s">
        <v>945</v>
      </c>
      <c r="F225" s="8"/>
      <c r="G225" s="8"/>
      <c r="H225" s="8"/>
      <c r="I225" s="8"/>
      <c r="J225" s="8"/>
      <c r="K225" s="8"/>
      <c r="L225" s="20"/>
      <c r="M225" s="20"/>
      <c r="N225" s="20"/>
      <c r="O225" s="20"/>
      <c r="P225" s="20"/>
      <c r="Q225" s="20"/>
      <c r="R225" s="20"/>
      <c r="S225" s="20"/>
      <c r="T225" s="20"/>
      <c r="U225" s="20"/>
      <c r="V225" s="13"/>
      <c r="W225" s="10"/>
    </row>
    <row r="226" spans="1:23" s="11" customFormat="1" ht="15" customHeight="1" x14ac:dyDescent="0.2">
      <c r="A226" s="12" t="s">
        <v>946</v>
      </c>
      <c r="B226" s="8"/>
      <c r="C226" s="8" t="s">
        <v>947</v>
      </c>
      <c r="D226" s="8"/>
      <c r="E226" s="8" t="s">
        <v>948</v>
      </c>
      <c r="F226" s="8"/>
      <c r="G226" s="8"/>
      <c r="H226" s="8"/>
      <c r="I226" s="8"/>
      <c r="J226" s="8"/>
      <c r="K226" s="8"/>
      <c r="L226" s="24"/>
      <c r="M226" s="24"/>
      <c r="N226" s="20"/>
      <c r="O226" s="20"/>
      <c r="P226" s="20"/>
      <c r="Q226" s="24"/>
      <c r="R226" s="24"/>
      <c r="S226" s="20"/>
      <c r="T226" s="20"/>
      <c r="U226" s="20"/>
      <c r="V226" s="13"/>
      <c r="W226" s="10"/>
    </row>
    <row r="227" spans="1:23" s="11" customFormat="1" ht="15" customHeight="1" x14ac:dyDescent="0.2">
      <c r="A227" s="12" t="s">
        <v>949</v>
      </c>
      <c r="B227" s="8"/>
      <c r="C227" s="8" t="s">
        <v>950</v>
      </c>
      <c r="D227" s="8"/>
      <c r="E227" s="8" t="s">
        <v>945</v>
      </c>
      <c r="F227" s="8"/>
      <c r="G227" s="8"/>
      <c r="H227" s="8"/>
      <c r="I227" s="8"/>
      <c r="J227" s="8"/>
      <c r="K227" s="8"/>
      <c r="L227" s="20"/>
      <c r="M227" s="20"/>
      <c r="N227" s="20"/>
      <c r="O227" s="20"/>
      <c r="P227" s="20"/>
      <c r="Q227" s="20"/>
      <c r="R227" s="20"/>
      <c r="S227" s="20"/>
      <c r="T227" s="20"/>
      <c r="U227" s="20"/>
      <c r="V227" s="13"/>
      <c r="W227" s="10"/>
    </row>
    <row r="228" spans="1:23" s="11" customFormat="1" ht="15" customHeight="1" x14ac:dyDescent="0.2">
      <c r="A228" s="12" t="s">
        <v>951</v>
      </c>
      <c r="B228" s="8"/>
      <c r="C228" s="8" t="s">
        <v>952</v>
      </c>
      <c r="D228" s="8"/>
      <c r="E228" s="8" t="s">
        <v>953</v>
      </c>
      <c r="F228" s="8"/>
      <c r="G228" s="8"/>
      <c r="H228" s="8"/>
      <c r="I228" s="8"/>
      <c r="J228" s="8"/>
      <c r="K228" s="8"/>
      <c r="L228" s="24"/>
      <c r="M228" s="24"/>
      <c r="N228" s="20"/>
      <c r="O228" s="20"/>
      <c r="P228" s="20"/>
      <c r="Q228" s="24"/>
      <c r="R228" s="24"/>
      <c r="S228" s="20"/>
      <c r="T228" s="20"/>
      <c r="U228" s="20"/>
      <c r="V228" s="13"/>
      <c r="W228" s="10"/>
    </row>
    <row r="229" spans="1:23" s="11" customFormat="1" ht="15" customHeight="1" x14ac:dyDescent="0.2">
      <c r="A229" s="12" t="s">
        <v>960</v>
      </c>
      <c r="B229" s="8"/>
      <c r="C229" s="8" t="s">
        <v>961</v>
      </c>
      <c r="D229" s="8"/>
      <c r="E229" s="8" t="s">
        <v>962</v>
      </c>
      <c r="F229" s="8"/>
      <c r="G229" s="8"/>
      <c r="H229" s="8"/>
      <c r="I229" s="8"/>
      <c r="J229" s="8"/>
      <c r="K229" s="8"/>
      <c r="L229" s="20"/>
      <c r="M229" s="20"/>
      <c r="N229" s="20"/>
      <c r="O229" s="20"/>
      <c r="P229" s="20"/>
      <c r="Q229" s="20"/>
      <c r="R229" s="20"/>
      <c r="S229" s="20"/>
      <c r="T229" s="20"/>
      <c r="U229" s="20"/>
      <c r="V229" s="13"/>
      <c r="W229" s="10"/>
    </row>
    <row r="230" spans="1:23" s="11" customFormat="1" ht="15" customHeight="1" x14ac:dyDescent="0.2">
      <c r="A230" s="12" t="s">
        <v>963</v>
      </c>
      <c r="B230" s="8"/>
      <c r="C230" s="8" t="s">
        <v>964</v>
      </c>
      <c r="D230" s="8"/>
      <c r="E230" s="8" t="s">
        <v>965</v>
      </c>
      <c r="F230" s="8"/>
      <c r="G230" s="8"/>
      <c r="H230" s="8"/>
      <c r="I230" s="8"/>
      <c r="J230" s="8"/>
      <c r="K230" s="8"/>
      <c r="L230" s="24"/>
      <c r="M230" s="24"/>
      <c r="N230" s="20"/>
      <c r="O230" s="20"/>
      <c r="P230" s="20"/>
      <c r="Q230" s="24"/>
      <c r="R230" s="24"/>
      <c r="S230" s="20"/>
      <c r="T230" s="20"/>
      <c r="U230" s="20"/>
      <c r="V230" s="13"/>
      <c r="W230" s="10"/>
    </row>
    <row r="231" spans="1:23" s="11" customFormat="1" ht="15" customHeight="1" x14ac:dyDescent="0.2">
      <c r="A231" s="12" t="s">
        <v>966</v>
      </c>
      <c r="B231" s="8"/>
      <c r="C231" s="8" t="s">
        <v>967</v>
      </c>
      <c r="D231" s="8"/>
      <c r="E231" s="8" t="s">
        <v>945</v>
      </c>
      <c r="F231" s="8"/>
      <c r="G231" s="8"/>
      <c r="H231" s="8"/>
      <c r="I231" s="8"/>
      <c r="J231" s="8"/>
      <c r="K231" s="8"/>
      <c r="L231" s="20"/>
      <c r="M231" s="20"/>
      <c r="N231" s="20"/>
      <c r="O231" s="20"/>
      <c r="P231" s="20"/>
      <c r="Q231" s="20"/>
      <c r="R231" s="20"/>
      <c r="S231" s="20"/>
      <c r="T231" s="20"/>
      <c r="U231" s="20"/>
      <c r="V231" s="13"/>
      <c r="W231" s="10"/>
    </row>
    <row r="232" spans="1:23" s="11" customFormat="1" ht="15" customHeight="1" x14ac:dyDescent="0.2">
      <c r="A232" s="12" t="s">
        <v>968</v>
      </c>
      <c r="B232" s="8"/>
      <c r="C232" s="8" t="s">
        <v>969</v>
      </c>
      <c r="D232" s="8"/>
      <c r="E232" s="8" t="s">
        <v>970</v>
      </c>
      <c r="F232" s="8"/>
      <c r="G232" s="8"/>
      <c r="H232" s="8"/>
      <c r="I232" s="8"/>
      <c r="J232" s="8"/>
      <c r="K232" s="8"/>
      <c r="L232" s="24"/>
      <c r="M232" s="24"/>
      <c r="N232" s="20"/>
      <c r="O232" s="20"/>
      <c r="P232" s="20"/>
      <c r="Q232" s="24"/>
      <c r="R232" s="24"/>
      <c r="S232" s="20"/>
      <c r="T232" s="20"/>
      <c r="U232" s="20"/>
      <c r="V232" s="13"/>
      <c r="W232" s="10"/>
    </row>
    <row r="233" spans="1:23" s="11" customFormat="1" ht="15" customHeight="1" x14ac:dyDescent="0.2">
      <c r="A233" s="12" t="s">
        <v>971</v>
      </c>
      <c r="B233" s="8"/>
      <c r="C233" s="8" t="s">
        <v>972</v>
      </c>
      <c r="D233" s="8"/>
      <c r="E233" s="8" t="s">
        <v>973</v>
      </c>
      <c r="F233" s="8"/>
      <c r="G233" s="8"/>
      <c r="H233" s="8"/>
      <c r="I233" s="8"/>
      <c r="J233" s="8"/>
      <c r="K233" s="8"/>
      <c r="L233" s="20"/>
      <c r="M233" s="20"/>
      <c r="N233" s="20"/>
      <c r="O233" s="20"/>
      <c r="P233" s="20"/>
      <c r="Q233" s="20"/>
      <c r="R233" s="20"/>
      <c r="S233" s="20"/>
      <c r="T233" s="20"/>
      <c r="U233" s="20"/>
      <c r="V233" s="13"/>
      <c r="W233" s="10"/>
    </row>
    <row r="234" spans="1:23" s="11" customFormat="1" ht="15" customHeight="1" x14ac:dyDescent="0.2">
      <c r="A234" s="12" t="s">
        <v>984</v>
      </c>
      <c r="B234" s="8"/>
      <c r="C234" s="8" t="s">
        <v>985</v>
      </c>
      <c r="D234" s="8"/>
      <c r="E234" s="8" t="s">
        <v>945</v>
      </c>
      <c r="F234" s="8"/>
      <c r="G234" s="8"/>
      <c r="H234" s="8"/>
      <c r="I234" s="8"/>
      <c r="J234" s="8"/>
      <c r="K234" s="8"/>
      <c r="L234" s="24"/>
      <c r="M234" s="24"/>
      <c r="N234" s="20"/>
      <c r="O234" s="20"/>
      <c r="P234" s="20"/>
      <c r="Q234" s="24"/>
      <c r="R234" s="24"/>
      <c r="S234" s="20"/>
      <c r="T234" s="20"/>
      <c r="U234" s="20"/>
      <c r="V234" s="13"/>
      <c r="W234" s="10"/>
    </row>
    <row r="235" spans="1:23" s="11" customFormat="1" ht="15" customHeight="1" x14ac:dyDescent="0.2">
      <c r="A235" s="12" t="s">
        <v>986</v>
      </c>
      <c r="B235" s="8"/>
      <c r="C235" s="8" t="s">
        <v>987</v>
      </c>
      <c r="D235" s="8"/>
      <c r="E235" s="8" t="s">
        <v>945</v>
      </c>
      <c r="F235" s="8"/>
      <c r="G235" s="8"/>
      <c r="H235" s="8"/>
      <c r="I235" s="8"/>
      <c r="J235" s="8"/>
      <c r="K235" s="8"/>
      <c r="L235" s="20"/>
      <c r="M235" s="20"/>
      <c r="N235" s="20"/>
      <c r="O235" s="20"/>
      <c r="P235" s="20"/>
      <c r="Q235" s="20"/>
      <c r="R235" s="20"/>
      <c r="S235" s="20"/>
      <c r="T235" s="20"/>
      <c r="U235" s="20"/>
      <c r="V235" s="13"/>
      <c r="W235" s="10"/>
    </row>
    <row r="236" spans="1:23" s="11" customFormat="1" ht="15" customHeight="1" x14ac:dyDescent="0.2">
      <c r="A236" s="12" t="s">
        <v>988</v>
      </c>
      <c r="B236" s="8"/>
      <c r="C236" s="8" t="s">
        <v>989</v>
      </c>
      <c r="D236" s="8"/>
      <c r="E236" s="8" t="s">
        <v>990</v>
      </c>
      <c r="F236" s="8"/>
      <c r="G236" s="8"/>
      <c r="H236" s="8"/>
      <c r="I236" s="8"/>
      <c r="J236" s="8"/>
      <c r="K236" s="8"/>
      <c r="L236" s="24"/>
      <c r="M236" s="24"/>
      <c r="N236" s="20"/>
      <c r="O236" s="20"/>
      <c r="P236" s="20"/>
      <c r="Q236" s="24"/>
      <c r="R236" s="24"/>
      <c r="S236" s="20"/>
      <c r="T236" s="20"/>
      <c r="U236" s="20"/>
      <c r="V236" s="13"/>
      <c r="W236" s="10"/>
    </row>
    <row r="237" spans="1:23" s="11" customFormat="1" ht="15" customHeight="1" x14ac:dyDescent="0.2">
      <c r="A237" s="12" t="s">
        <v>991</v>
      </c>
      <c r="B237" s="8"/>
      <c r="C237" s="8" t="s">
        <v>992</v>
      </c>
      <c r="D237" s="8"/>
      <c r="E237" s="8" t="s">
        <v>945</v>
      </c>
      <c r="F237" s="8"/>
      <c r="G237" s="8"/>
      <c r="H237" s="8"/>
      <c r="I237" s="8"/>
      <c r="J237" s="8"/>
      <c r="K237" s="8"/>
      <c r="L237" s="20"/>
      <c r="M237" s="20"/>
      <c r="N237" s="20"/>
      <c r="O237" s="20"/>
      <c r="P237" s="20"/>
      <c r="Q237" s="20"/>
      <c r="R237" s="20"/>
      <c r="S237" s="20"/>
      <c r="T237" s="20"/>
      <c r="U237" s="20"/>
      <c r="V237" s="13"/>
      <c r="W237" s="10"/>
    </row>
    <row r="238" spans="1:23" s="11" customFormat="1" ht="15" customHeight="1" x14ac:dyDescent="0.2">
      <c r="A238" s="12" t="s">
        <v>993</v>
      </c>
      <c r="B238" s="8"/>
      <c r="C238" s="8" t="s">
        <v>994</v>
      </c>
      <c r="D238" s="8"/>
      <c r="E238" s="8" t="s">
        <v>995</v>
      </c>
      <c r="F238" s="8"/>
      <c r="G238" s="8"/>
      <c r="H238" s="8"/>
      <c r="I238" s="8"/>
      <c r="J238" s="8"/>
      <c r="K238" s="8"/>
      <c r="L238" s="24"/>
      <c r="M238" s="24"/>
      <c r="N238" s="20"/>
      <c r="O238" s="20"/>
      <c r="P238" s="20"/>
      <c r="Q238" s="24"/>
      <c r="R238" s="24"/>
      <c r="S238" s="20"/>
      <c r="T238" s="20"/>
      <c r="U238" s="20"/>
      <c r="V238" s="13"/>
      <c r="W238" s="10"/>
    </row>
    <row r="239" spans="1:23" s="11" customFormat="1" ht="15" customHeight="1" x14ac:dyDescent="0.2">
      <c r="A239" s="12" t="s">
        <v>1004</v>
      </c>
      <c r="B239" s="8"/>
      <c r="C239" s="8" t="s">
        <v>1005</v>
      </c>
      <c r="D239" s="8"/>
      <c r="E239" s="8" t="s">
        <v>1006</v>
      </c>
      <c r="F239" s="8"/>
      <c r="G239" s="8"/>
      <c r="H239" s="8"/>
      <c r="I239" s="8"/>
      <c r="J239" s="8"/>
      <c r="K239" s="8"/>
      <c r="L239" s="20"/>
      <c r="M239" s="20"/>
      <c r="N239" s="20"/>
      <c r="O239" s="20"/>
      <c r="P239" s="20"/>
      <c r="Q239" s="20"/>
      <c r="R239" s="20"/>
      <c r="S239" s="20"/>
      <c r="T239" s="20"/>
      <c r="U239" s="20"/>
      <c r="V239" s="13"/>
      <c r="W239" s="10"/>
    </row>
    <row r="240" spans="1:23" s="11" customFormat="1" ht="15" customHeight="1" x14ac:dyDescent="0.2">
      <c r="A240" s="12" t="s">
        <v>1007</v>
      </c>
      <c r="B240" s="8"/>
      <c r="C240" s="8" t="s">
        <v>1008</v>
      </c>
      <c r="D240" s="8"/>
      <c r="E240" s="8" t="s">
        <v>1009</v>
      </c>
      <c r="F240" s="8"/>
      <c r="G240" s="8"/>
      <c r="H240" s="8"/>
      <c r="I240" s="8"/>
      <c r="J240" s="8"/>
      <c r="K240" s="8"/>
      <c r="L240" s="24"/>
      <c r="M240" s="24"/>
      <c r="N240" s="20"/>
      <c r="O240" s="20"/>
      <c r="P240" s="20"/>
      <c r="Q240" s="24"/>
      <c r="R240" s="24"/>
      <c r="S240" s="20"/>
      <c r="T240" s="20"/>
      <c r="U240" s="20"/>
      <c r="V240" s="13"/>
      <c r="W240" s="10"/>
    </row>
    <row r="241" spans="1:23" s="11" customFormat="1" ht="15" customHeight="1" x14ac:dyDescent="0.2">
      <c r="A241" s="12" t="s">
        <v>1010</v>
      </c>
      <c r="B241" s="8"/>
      <c r="C241" s="8" t="s">
        <v>1011</v>
      </c>
      <c r="D241" s="8"/>
      <c r="E241" s="8" t="s">
        <v>945</v>
      </c>
      <c r="F241" s="8"/>
      <c r="G241" s="8"/>
      <c r="H241" s="8"/>
      <c r="I241" s="8"/>
      <c r="J241" s="8"/>
      <c r="K241" s="8"/>
      <c r="L241" s="20"/>
      <c r="M241" s="20"/>
      <c r="N241" s="20"/>
      <c r="O241" s="20"/>
      <c r="P241" s="20"/>
      <c r="Q241" s="20"/>
      <c r="R241" s="20"/>
      <c r="S241" s="20"/>
      <c r="T241" s="20"/>
      <c r="U241" s="20"/>
      <c r="V241" s="13"/>
      <c r="W241" s="10"/>
    </row>
    <row r="242" spans="1:23" s="11" customFormat="1" ht="15" customHeight="1" x14ac:dyDescent="0.2">
      <c r="A242" s="12" t="s">
        <v>1012</v>
      </c>
      <c r="B242" s="8"/>
      <c r="C242" s="8" t="s">
        <v>1013</v>
      </c>
      <c r="D242" s="8"/>
      <c r="E242" s="8" t="s">
        <v>1014</v>
      </c>
      <c r="F242" s="8"/>
      <c r="G242" s="8"/>
      <c r="H242" s="8"/>
      <c r="I242" s="8"/>
      <c r="J242" s="8"/>
      <c r="K242" s="8"/>
      <c r="L242" s="24"/>
      <c r="M242" s="24"/>
      <c r="N242" s="20"/>
      <c r="O242" s="20"/>
      <c r="P242" s="20"/>
      <c r="Q242" s="24"/>
      <c r="R242" s="24"/>
      <c r="S242" s="20"/>
      <c r="T242" s="20"/>
      <c r="U242" s="20"/>
      <c r="V242" s="13"/>
      <c r="W242" s="10"/>
    </row>
    <row r="243" spans="1:23" s="11" customFormat="1" ht="15" customHeight="1" x14ac:dyDescent="0.2">
      <c r="A243" s="12" t="s">
        <v>1015</v>
      </c>
      <c r="B243" s="8"/>
      <c r="C243" s="8" t="s">
        <v>961</v>
      </c>
      <c r="D243" s="8"/>
      <c r="E243" s="8" t="s">
        <v>1016</v>
      </c>
      <c r="F243" s="8"/>
      <c r="G243" s="8"/>
      <c r="H243" s="8"/>
      <c r="I243" s="8"/>
      <c r="J243" s="8"/>
      <c r="K243" s="8"/>
      <c r="L243" s="20"/>
      <c r="M243" s="20"/>
      <c r="N243" s="20"/>
      <c r="O243" s="20"/>
      <c r="P243" s="20"/>
      <c r="Q243" s="20"/>
      <c r="R243" s="20"/>
      <c r="S243" s="20"/>
      <c r="T243" s="20"/>
      <c r="U243" s="20"/>
      <c r="V243" s="13"/>
      <c r="W243" s="10"/>
    </row>
    <row r="244" spans="1:23" s="11" customFormat="1" ht="15" customHeight="1" x14ac:dyDescent="0.2">
      <c r="A244" s="12" t="s">
        <v>1017</v>
      </c>
      <c r="B244" s="8"/>
      <c r="C244" s="8" t="s">
        <v>1018</v>
      </c>
      <c r="D244" s="8"/>
      <c r="E244" s="8" t="s">
        <v>1019</v>
      </c>
      <c r="F244" s="8"/>
      <c r="G244" s="8"/>
      <c r="H244" s="8"/>
      <c r="I244" s="8"/>
      <c r="J244" s="8"/>
      <c r="K244" s="8"/>
      <c r="L244" s="24"/>
      <c r="M244" s="24"/>
      <c r="N244" s="20"/>
      <c r="O244" s="20"/>
      <c r="P244" s="20"/>
      <c r="Q244" s="24"/>
      <c r="R244" s="24"/>
      <c r="S244" s="20"/>
      <c r="T244" s="20"/>
      <c r="U244" s="20"/>
      <c r="V244" s="13"/>
      <c r="W244" s="10"/>
    </row>
    <row r="245" spans="1:23" s="11" customFormat="1" ht="15" customHeight="1" x14ac:dyDescent="0.2">
      <c r="A245" s="12" t="s">
        <v>1020</v>
      </c>
      <c r="B245" s="8"/>
      <c r="C245" s="8" t="s">
        <v>1021</v>
      </c>
      <c r="D245" s="8"/>
      <c r="E245" s="8" t="s">
        <v>1022</v>
      </c>
      <c r="F245" s="8"/>
      <c r="G245" s="8"/>
      <c r="H245" s="8"/>
      <c r="I245" s="8"/>
      <c r="J245" s="8"/>
      <c r="K245" s="8"/>
      <c r="L245" s="20"/>
      <c r="M245" s="20"/>
      <c r="N245" s="20"/>
      <c r="O245" s="20"/>
      <c r="P245" s="20"/>
      <c r="Q245" s="20"/>
      <c r="R245" s="20"/>
      <c r="S245" s="20"/>
      <c r="T245" s="20"/>
      <c r="U245" s="20"/>
      <c r="V245" s="13"/>
      <c r="W245" s="10"/>
    </row>
    <row r="246" spans="1:23" s="11" customFormat="1" ht="15" customHeight="1" x14ac:dyDescent="0.2">
      <c r="A246" s="12" t="s">
        <v>1023</v>
      </c>
      <c r="B246" s="8"/>
      <c r="C246" s="8" t="s">
        <v>1024</v>
      </c>
      <c r="D246" s="8"/>
      <c r="E246" s="8" t="s">
        <v>1025</v>
      </c>
      <c r="F246" s="8"/>
      <c r="G246" s="8"/>
      <c r="H246" s="8"/>
      <c r="I246" s="8"/>
      <c r="J246" s="8"/>
      <c r="K246" s="8"/>
      <c r="L246" s="24"/>
      <c r="M246" s="24"/>
      <c r="N246" s="20"/>
      <c r="O246" s="20"/>
      <c r="P246" s="20"/>
      <c r="Q246" s="24"/>
      <c r="R246" s="24"/>
      <c r="S246" s="20"/>
      <c r="T246" s="20"/>
      <c r="U246" s="20"/>
      <c r="V246" s="13"/>
      <c r="W246" s="10"/>
    </row>
    <row r="247" spans="1:23" s="11" customFormat="1" ht="15" customHeight="1" x14ac:dyDescent="0.2">
      <c r="A247" s="12" t="s">
        <v>1026</v>
      </c>
      <c r="B247" s="8"/>
      <c r="C247" s="8" t="s">
        <v>1027</v>
      </c>
      <c r="D247" s="8"/>
      <c r="E247" s="8" t="s">
        <v>1028</v>
      </c>
      <c r="F247" s="8"/>
      <c r="G247" s="8"/>
      <c r="H247" s="8"/>
      <c r="I247" s="8"/>
      <c r="J247" s="8"/>
      <c r="K247" s="8"/>
      <c r="L247" s="20"/>
      <c r="M247" s="20"/>
      <c r="N247" s="20"/>
      <c r="O247" s="20"/>
      <c r="P247" s="20"/>
      <c r="Q247" s="20"/>
      <c r="R247" s="20"/>
      <c r="S247" s="20"/>
      <c r="T247" s="20"/>
      <c r="U247" s="20"/>
      <c r="V247" s="13"/>
      <c r="W247" s="10"/>
    </row>
    <row r="248" spans="1:23" s="11" customFormat="1" ht="15" customHeight="1" x14ac:dyDescent="0.2">
      <c r="A248" s="12" t="s">
        <v>1029</v>
      </c>
      <c r="B248" s="8"/>
      <c r="C248" s="8" t="s">
        <v>1030</v>
      </c>
      <c r="D248" s="8"/>
      <c r="E248" s="8" t="s">
        <v>1031</v>
      </c>
      <c r="F248" s="8"/>
      <c r="G248" s="8"/>
      <c r="H248" s="8"/>
      <c r="I248" s="8"/>
      <c r="J248" s="8"/>
      <c r="K248" s="8"/>
      <c r="L248" s="24"/>
      <c r="M248" s="24"/>
      <c r="N248" s="20"/>
      <c r="O248" s="20"/>
      <c r="P248" s="20"/>
      <c r="Q248" s="24"/>
      <c r="R248" s="24"/>
      <c r="S248" s="20"/>
      <c r="T248" s="20"/>
      <c r="U248" s="20"/>
      <c r="V248" s="13"/>
      <c r="W248" s="10"/>
    </row>
    <row r="249" spans="1:23" s="11" customFormat="1" ht="15" customHeight="1" x14ac:dyDescent="0.2">
      <c r="A249" s="12" t="s">
        <v>1032</v>
      </c>
      <c r="B249" s="8"/>
      <c r="C249" s="8" t="s">
        <v>1033</v>
      </c>
      <c r="D249" s="8"/>
      <c r="E249" s="8" t="s">
        <v>1034</v>
      </c>
      <c r="F249" s="8"/>
      <c r="G249" s="8"/>
      <c r="H249" s="8"/>
      <c r="I249" s="8"/>
      <c r="J249" s="8"/>
      <c r="K249" s="8"/>
      <c r="L249" s="20"/>
      <c r="M249" s="20"/>
      <c r="N249" s="20"/>
      <c r="O249" s="20"/>
      <c r="P249" s="20"/>
      <c r="Q249" s="20"/>
      <c r="R249" s="20"/>
      <c r="S249" s="20"/>
      <c r="T249" s="20"/>
      <c r="U249" s="20"/>
      <c r="V249" s="13"/>
      <c r="W249" s="10"/>
    </row>
    <row r="250" spans="1:23" s="11" customFormat="1" ht="15" customHeight="1" x14ac:dyDescent="0.2">
      <c r="A250" s="12" t="s">
        <v>1035</v>
      </c>
      <c r="B250" s="8"/>
      <c r="C250" s="8" t="s">
        <v>1036</v>
      </c>
      <c r="D250" s="8"/>
      <c r="E250" s="8" t="s">
        <v>1037</v>
      </c>
      <c r="F250" s="8"/>
      <c r="G250" s="8"/>
      <c r="H250" s="8"/>
      <c r="I250" s="8"/>
      <c r="J250" s="8"/>
      <c r="K250" s="8"/>
      <c r="L250" s="24"/>
      <c r="M250" s="24"/>
      <c r="N250" s="20"/>
      <c r="O250" s="20"/>
      <c r="P250" s="20"/>
      <c r="Q250" s="24"/>
      <c r="R250" s="24"/>
      <c r="S250" s="20"/>
      <c r="T250" s="20"/>
      <c r="U250" s="20"/>
      <c r="V250" s="13"/>
      <c r="W250" s="10"/>
    </row>
    <row r="251" spans="1:23" s="11" customFormat="1" ht="15" customHeight="1" x14ac:dyDescent="0.2">
      <c r="A251" s="12" t="s">
        <v>1038</v>
      </c>
      <c r="B251" s="8"/>
      <c r="C251" s="8" t="s">
        <v>1039</v>
      </c>
      <c r="D251" s="8"/>
      <c r="E251" s="8" t="s">
        <v>1040</v>
      </c>
      <c r="F251" s="8"/>
      <c r="G251" s="8"/>
      <c r="H251" s="8"/>
      <c r="I251" s="8"/>
      <c r="J251" s="8"/>
      <c r="K251" s="8"/>
      <c r="L251" s="20"/>
      <c r="M251" s="20"/>
      <c r="N251" s="20"/>
      <c r="O251" s="20"/>
      <c r="P251" s="20"/>
      <c r="Q251" s="20"/>
      <c r="R251" s="20"/>
      <c r="S251" s="20"/>
      <c r="T251" s="20"/>
      <c r="U251" s="20"/>
      <c r="V251" s="13"/>
      <c r="W251" s="10"/>
    </row>
    <row r="252" spans="1:23" s="11" customFormat="1" ht="15" customHeight="1" x14ac:dyDescent="0.2">
      <c r="A252" s="12" t="s">
        <v>1041</v>
      </c>
      <c r="B252" s="8"/>
      <c r="C252" s="8" t="s">
        <v>1042</v>
      </c>
      <c r="D252" s="8"/>
      <c r="E252" s="8" t="s">
        <v>1043</v>
      </c>
      <c r="F252" s="8"/>
      <c r="G252" s="8"/>
      <c r="H252" s="8"/>
      <c r="I252" s="8"/>
      <c r="J252" s="8"/>
      <c r="K252" s="8"/>
      <c r="L252" s="24"/>
      <c r="M252" s="24"/>
      <c r="N252" s="20"/>
      <c r="O252" s="20"/>
      <c r="P252" s="20"/>
      <c r="Q252" s="24"/>
      <c r="R252" s="24"/>
      <c r="S252" s="20"/>
      <c r="T252" s="20"/>
      <c r="U252" s="20"/>
      <c r="V252" s="13"/>
      <c r="W252" s="10"/>
    </row>
    <row r="253" spans="1:23" s="11" customFormat="1" ht="15" customHeight="1" x14ac:dyDescent="0.2">
      <c r="A253" s="12" t="s">
        <v>1044</v>
      </c>
      <c r="B253" s="8"/>
      <c r="C253" s="8" t="s">
        <v>1045</v>
      </c>
      <c r="D253" s="8"/>
      <c r="E253" s="8" t="s">
        <v>1046</v>
      </c>
      <c r="F253" s="8"/>
      <c r="G253" s="8"/>
      <c r="H253" s="8"/>
      <c r="I253" s="8"/>
      <c r="J253" s="8"/>
      <c r="K253" s="8"/>
      <c r="L253" s="20"/>
      <c r="M253" s="20"/>
      <c r="N253" s="20"/>
      <c r="O253" s="20"/>
      <c r="P253" s="20"/>
      <c r="Q253" s="20"/>
      <c r="R253" s="20"/>
      <c r="S253" s="20"/>
      <c r="T253" s="20"/>
      <c r="U253" s="20"/>
      <c r="V253" s="13"/>
      <c r="W253" s="10"/>
    </row>
    <row r="254" spans="1:23" s="11" customFormat="1" ht="15" customHeight="1" x14ac:dyDescent="0.2">
      <c r="A254" s="12" t="s">
        <v>1047</v>
      </c>
      <c r="B254" s="8"/>
      <c r="C254" s="8" t="s">
        <v>1048</v>
      </c>
      <c r="D254" s="8"/>
      <c r="E254" s="8" t="s">
        <v>1049</v>
      </c>
      <c r="F254" s="8"/>
      <c r="G254" s="8"/>
      <c r="H254" s="8"/>
      <c r="I254" s="8"/>
      <c r="J254" s="8"/>
      <c r="K254" s="8"/>
      <c r="L254" s="24"/>
      <c r="M254" s="24"/>
      <c r="N254" s="20"/>
      <c r="O254" s="20"/>
      <c r="P254" s="20"/>
      <c r="Q254" s="24"/>
      <c r="R254" s="24"/>
      <c r="S254" s="20"/>
      <c r="T254" s="20"/>
      <c r="U254" s="20"/>
      <c r="V254" s="13"/>
      <c r="W254" s="10"/>
    </row>
    <row r="255" spans="1:23" s="11" customFormat="1" ht="15" customHeight="1" x14ac:dyDescent="0.2">
      <c r="A255" s="12" t="s">
        <v>1050</v>
      </c>
      <c r="B255" s="8"/>
      <c r="C255" s="8" t="s">
        <v>1051</v>
      </c>
      <c r="D255" s="8"/>
      <c r="E255" s="8" t="s">
        <v>1052</v>
      </c>
      <c r="F255" s="8"/>
      <c r="G255" s="8"/>
      <c r="H255" s="8"/>
      <c r="I255" s="8"/>
      <c r="J255" s="8"/>
      <c r="K255" s="8"/>
      <c r="L255" s="20"/>
      <c r="M255" s="20"/>
      <c r="N255" s="20"/>
      <c r="O255" s="20"/>
      <c r="P255" s="20"/>
      <c r="Q255" s="20"/>
      <c r="R255" s="20"/>
      <c r="S255" s="20"/>
      <c r="T255" s="20"/>
      <c r="U255" s="20"/>
      <c r="V255" s="13"/>
      <c r="W255" s="10"/>
    </row>
    <row r="256" spans="1:23" s="11" customFormat="1" ht="15" customHeight="1" x14ac:dyDescent="0.2">
      <c r="A256" s="12" t="s">
        <v>1053</v>
      </c>
      <c r="B256" s="8"/>
      <c r="C256" s="8" t="s">
        <v>1054</v>
      </c>
      <c r="D256" s="8"/>
      <c r="E256" s="8" t="s">
        <v>1055</v>
      </c>
      <c r="F256" s="8"/>
      <c r="G256" s="8"/>
      <c r="H256" s="8"/>
      <c r="I256" s="8"/>
      <c r="J256" s="8"/>
      <c r="K256" s="8"/>
      <c r="L256" s="24"/>
      <c r="M256" s="24"/>
      <c r="N256" s="20"/>
      <c r="O256" s="20"/>
      <c r="P256" s="20"/>
      <c r="Q256" s="24"/>
      <c r="R256" s="24"/>
      <c r="S256" s="20"/>
      <c r="T256" s="20"/>
      <c r="U256" s="20"/>
      <c r="V256" s="13"/>
      <c r="W256" s="10"/>
    </row>
    <row r="257" spans="1:23" s="11" customFormat="1" ht="15" customHeight="1" x14ac:dyDescent="0.2">
      <c r="A257" s="12" t="s">
        <v>1056</v>
      </c>
      <c r="B257" s="8"/>
      <c r="C257" s="8" t="s">
        <v>1057</v>
      </c>
      <c r="D257" s="8"/>
      <c r="E257" s="8" t="s">
        <v>1058</v>
      </c>
      <c r="F257" s="8"/>
      <c r="G257" s="8"/>
      <c r="H257" s="8"/>
      <c r="I257" s="8"/>
      <c r="J257" s="8"/>
      <c r="K257" s="8"/>
      <c r="L257" s="20"/>
      <c r="M257" s="20"/>
      <c r="N257" s="20"/>
      <c r="O257" s="20"/>
      <c r="P257" s="20"/>
      <c r="Q257" s="20"/>
      <c r="R257" s="20"/>
      <c r="S257" s="20"/>
      <c r="T257" s="20"/>
      <c r="U257" s="20"/>
      <c r="V257" s="13"/>
      <c r="W257" s="10"/>
    </row>
    <row r="258" spans="1:23" s="11" customFormat="1" ht="15" customHeight="1" x14ac:dyDescent="0.2">
      <c r="A258" s="12" t="s">
        <v>1059</v>
      </c>
      <c r="B258" s="8"/>
      <c r="C258" s="8" t="s">
        <v>1060</v>
      </c>
      <c r="D258" s="8"/>
      <c r="E258" s="8" t="s">
        <v>1061</v>
      </c>
      <c r="F258" s="8"/>
      <c r="G258" s="8"/>
      <c r="H258" s="8"/>
      <c r="I258" s="8"/>
      <c r="J258" s="8"/>
      <c r="K258" s="8"/>
      <c r="L258" s="24"/>
      <c r="M258" s="24"/>
      <c r="N258" s="20"/>
      <c r="O258" s="20"/>
      <c r="P258" s="20"/>
      <c r="Q258" s="24"/>
      <c r="R258" s="24"/>
      <c r="S258" s="20"/>
      <c r="T258" s="20"/>
      <c r="U258" s="20"/>
      <c r="V258" s="13"/>
      <c r="W258" s="10"/>
    </row>
    <row r="259" spans="1:23" s="11" customFormat="1" ht="15" customHeight="1" x14ac:dyDescent="0.2">
      <c r="A259" s="12" t="s">
        <v>1069</v>
      </c>
      <c r="B259" s="8"/>
      <c r="C259" s="8" t="s">
        <v>1070</v>
      </c>
      <c r="D259" s="8"/>
      <c r="E259" s="8" t="s">
        <v>1071</v>
      </c>
      <c r="F259" s="8"/>
      <c r="G259" s="8"/>
      <c r="H259" s="8"/>
      <c r="I259" s="8"/>
      <c r="J259" s="8"/>
      <c r="K259" s="8"/>
      <c r="L259" s="20"/>
      <c r="M259" s="20"/>
      <c r="N259" s="20"/>
      <c r="O259" s="20"/>
      <c r="P259" s="20"/>
      <c r="Q259" s="20"/>
      <c r="R259" s="20"/>
      <c r="S259" s="20"/>
      <c r="T259" s="20"/>
      <c r="U259" s="20"/>
      <c r="V259" s="13"/>
      <c r="W259" s="10"/>
    </row>
    <row r="260" spans="1:23" s="11" customFormat="1" ht="15" customHeight="1" x14ac:dyDescent="0.2">
      <c r="A260" s="12" t="s">
        <v>1072</v>
      </c>
      <c r="B260" s="8"/>
      <c r="C260" s="8" t="s">
        <v>1073</v>
      </c>
      <c r="D260" s="8"/>
      <c r="E260" s="8" t="s">
        <v>1074</v>
      </c>
      <c r="F260" s="8"/>
      <c r="G260" s="8"/>
      <c r="H260" s="8"/>
      <c r="I260" s="8"/>
      <c r="J260" s="8"/>
      <c r="K260" s="8"/>
      <c r="L260" s="24"/>
      <c r="M260" s="24"/>
      <c r="N260" s="20"/>
      <c r="O260" s="20"/>
      <c r="P260" s="20"/>
      <c r="Q260" s="24"/>
      <c r="R260" s="24"/>
      <c r="S260" s="20"/>
      <c r="T260" s="20"/>
      <c r="U260" s="20"/>
      <c r="V260" s="13"/>
      <c r="W260" s="10"/>
    </row>
    <row r="261" spans="1:23" s="11" customFormat="1" ht="15" customHeight="1" x14ac:dyDescent="0.2">
      <c r="A261" s="12" t="s">
        <v>1075</v>
      </c>
      <c r="B261" s="8"/>
      <c r="C261" s="8" t="s">
        <v>1076</v>
      </c>
      <c r="D261" s="8"/>
      <c r="E261" s="8" t="s">
        <v>1077</v>
      </c>
      <c r="F261" s="8"/>
      <c r="G261" s="8"/>
      <c r="H261" s="8"/>
      <c r="I261" s="8"/>
      <c r="J261" s="8"/>
      <c r="K261" s="8"/>
      <c r="L261" s="20"/>
      <c r="M261" s="20"/>
      <c r="N261" s="20"/>
      <c r="O261" s="20"/>
      <c r="P261" s="20"/>
      <c r="Q261" s="20"/>
      <c r="R261" s="20"/>
      <c r="S261" s="20"/>
      <c r="T261" s="20"/>
      <c r="U261" s="20"/>
      <c r="V261" s="13"/>
      <c r="W261" s="10"/>
    </row>
    <row r="262" spans="1:23" s="11" customFormat="1" ht="15" customHeight="1" x14ac:dyDescent="0.2">
      <c r="A262" s="12" t="s">
        <v>1078</v>
      </c>
      <c r="B262" s="8"/>
      <c r="C262" s="8" t="s">
        <v>1079</v>
      </c>
      <c r="D262" s="8"/>
      <c r="E262" s="8" t="s">
        <v>1080</v>
      </c>
      <c r="F262" s="8"/>
      <c r="G262" s="8"/>
      <c r="H262" s="8"/>
      <c r="I262" s="8"/>
      <c r="J262" s="8"/>
      <c r="K262" s="8"/>
      <c r="L262" s="24"/>
      <c r="M262" s="24"/>
      <c r="N262" s="20"/>
      <c r="O262" s="20"/>
      <c r="P262" s="20"/>
      <c r="Q262" s="24"/>
      <c r="R262" s="24"/>
      <c r="S262" s="20"/>
      <c r="T262" s="20"/>
      <c r="U262" s="20"/>
      <c r="V262" s="13"/>
      <c r="W262" s="10"/>
    </row>
    <row r="263" spans="1:23" s="11" customFormat="1" ht="15" customHeight="1" x14ac:dyDescent="0.2">
      <c r="A263" s="12" t="s">
        <v>1081</v>
      </c>
      <c r="B263" s="8"/>
      <c r="C263" s="8" t="s">
        <v>1082</v>
      </c>
      <c r="D263" s="8"/>
      <c r="E263" s="8" t="s">
        <v>1083</v>
      </c>
      <c r="F263" s="8"/>
      <c r="G263" s="8"/>
      <c r="H263" s="8"/>
      <c r="I263" s="8"/>
      <c r="J263" s="8"/>
      <c r="K263" s="8"/>
      <c r="L263" s="20"/>
      <c r="M263" s="20"/>
      <c r="N263" s="20"/>
      <c r="O263" s="20"/>
      <c r="P263" s="20"/>
      <c r="Q263" s="20"/>
      <c r="R263" s="20"/>
      <c r="S263" s="20"/>
      <c r="T263" s="20"/>
      <c r="U263" s="20"/>
      <c r="V263" s="13"/>
      <c r="W263" s="10"/>
    </row>
    <row r="264" spans="1:23" s="11" customFormat="1" ht="15" customHeight="1" x14ac:dyDescent="0.2">
      <c r="A264" s="12" t="s">
        <v>1084</v>
      </c>
      <c r="B264" s="8"/>
      <c r="C264" s="8" t="s">
        <v>776</v>
      </c>
      <c r="D264" s="8"/>
      <c r="E264" s="8" t="s">
        <v>1085</v>
      </c>
      <c r="F264" s="8"/>
      <c r="G264" s="8"/>
      <c r="H264" s="8"/>
      <c r="I264" s="8"/>
      <c r="J264" s="8"/>
      <c r="K264" s="8"/>
      <c r="L264" s="24"/>
      <c r="M264" s="24"/>
      <c r="N264" s="20"/>
      <c r="O264" s="20"/>
      <c r="P264" s="20"/>
      <c r="Q264" s="24"/>
      <c r="R264" s="24"/>
      <c r="S264" s="20"/>
      <c r="T264" s="20"/>
      <c r="U264" s="20"/>
      <c r="V264" s="13"/>
      <c r="W264" s="10"/>
    </row>
    <row r="265" spans="1:23" s="11" customFormat="1" ht="15" customHeight="1" x14ac:dyDescent="0.2">
      <c r="A265" s="12" t="s">
        <v>1086</v>
      </c>
      <c r="B265" s="8"/>
      <c r="C265" s="8" t="s">
        <v>1087</v>
      </c>
      <c r="D265" s="8"/>
      <c r="E265" s="8" t="s">
        <v>1088</v>
      </c>
      <c r="F265" s="8"/>
      <c r="G265" s="8"/>
      <c r="H265" s="8"/>
      <c r="I265" s="8"/>
      <c r="J265" s="8"/>
      <c r="K265" s="8"/>
      <c r="L265" s="20"/>
      <c r="M265" s="20"/>
      <c r="N265" s="20"/>
      <c r="O265" s="20"/>
      <c r="P265" s="20"/>
      <c r="Q265" s="20"/>
      <c r="R265" s="20"/>
      <c r="S265" s="20"/>
      <c r="T265" s="20"/>
      <c r="U265" s="20"/>
      <c r="V265" s="13"/>
      <c r="W265" s="10"/>
    </row>
    <row r="266" spans="1:23" s="11" customFormat="1" ht="15" customHeight="1" x14ac:dyDescent="0.2">
      <c r="A266" s="12" t="s">
        <v>1095</v>
      </c>
      <c r="B266" s="8"/>
      <c r="C266" s="8" t="s">
        <v>1096</v>
      </c>
      <c r="D266" s="8"/>
      <c r="E266" s="8" t="s">
        <v>1097</v>
      </c>
      <c r="F266" s="8"/>
      <c r="G266" s="8"/>
      <c r="H266" s="8"/>
      <c r="I266" s="8"/>
      <c r="J266" s="8"/>
      <c r="K266" s="8"/>
      <c r="L266" s="24"/>
      <c r="M266" s="24"/>
      <c r="N266" s="20"/>
      <c r="O266" s="20"/>
      <c r="P266" s="20"/>
      <c r="Q266" s="24"/>
      <c r="R266" s="24"/>
      <c r="S266" s="20"/>
      <c r="T266" s="20"/>
      <c r="U266" s="20"/>
      <c r="V266" s="13"/>
      <c r="W266" s="10"/>
    </row>
    <row r="267" spans="1:23" s="11" customFormat="1" ht="15" customHeight="1" x14ac:dyDescent="0.2">
      <c r="A267" s="12" t="s">
        <v>1134</v>
      </c>
      <c r="B267" s="8"/>
      <c r="C267" s="8" t="s">
        <v>1135</v>
      </c>
      <c r="D267" s="8"/>
      <c r="E267" s="8" t="s">
        <v>1136</v>
      </c>
      <c r="F267" s="8"/>
      <c r="G267" s="8"/>
      <c r="H267" s="8"/>
      <c r="I267" s="8"/>
      <c r="J267" s="8"/>
      <c r="K267" s="8"/>
      <c r="L267" s="20"/>
      <c r="M267" s="20"/>
      <c r="N267" s="20"/>
      <c r="O267" s="20"/>
      <c r="P267" s="20"/>
      <c r="Q267" s="20"/>
      <c r="R267" s="20"/>
      <c r="S267" s="20"/>
      <c r="T267" s="20"/>
      <c r="U267" s="20"/>
      <c r="V267" s="13"/>
      <c r="W267" s="10"/>
    </row>
    <row r="268" spans="1:23" s="11" customFormat="1" ht="15" customHeight="1" x14ac:dyDescent="0.2">
      <c r="A268" s="12" t="s">
        <v>1137</v>
      </c>
      <c r="B268" s="8"/>
      <c r="C268" s="8" t="s">
        <v>1138</v>
      </c>
      <c r="D268" s="8"/>
      <c r="E268" s="8" t="s">
        <v>1136</v>
      </c>
      <c r="F268" s="8"/>
      <c r="G268" s="8"/>
      <c r="H268" s="8"/>
      <c r="I268" s="8"/>
      <c r="J268" s="8"/>
      <c r="K268" s="8"/>
      <c r="L268" s="24"/>
      <c r="M268" s="24"/>
      <c r="N268" s="20"/>
      <c r="O268" s="20"/>
      <c r="P268" s="20"/>
      <c r="Q268" s="24"/>
      <c r="R268" s="24"/>
      <c r="S268" s="20"/>
      <c r="T268" s="20"/>
      <c r="U268" s="20"/>
      <c r="V268" s="13"/>
      <c r="W268" s="10"/>
    </row>
    <row r="269" spans="1:23" s="11" customFormat="1" ht="15" customHeight="1" x14ac:dyDescent="0.2">
      <c r="A269" s="12" t="s">
        <v>1139</v>
      </c>
      <c r="B269" s="8"/>
      <c r="C269" s="8" t="s">
        <v>1140</v>
      </c>
      <c r="D269" s="8"/>
      <c r="E269" s="8" t="s">
        <v>1136</v>
      </c>
      <c r="F269" s="8"/>
      <c r="G269" s="8"/>
      <c r="H269" s="8"/>
      <c r="I269" s="8"/>
      <c r="J269" s="8"/>
      <c r="K269" s="8"/>
      <c r="L269" s="20"/>
      <c r="M269" s="20"/>
      <c r="N269" s="20"/>
      <c r="O269" s="20"/>
      <c r="P269" s="20"/>
      <c r="Q269" s="20"/>
      <c r="R269" s="20"/>
      <c r="S269" s="20"/>
      <c r="T269" s="20"/>
      <c r="U269" s="20"/>
      <c r="V269" s="13"/>
      <c r="W269" s="10"/>
    </row>
    <row r="270" spans="1:23" s="11" customFormat="1" ht="15" customHeight="1" x14ac:dyDescent="0.2">
      <c r="A270" s="12" t="s">
        <v>1141</v>
      </c>
      <c r="B270" s="8"/>
      <c r="C270" s="8" t="s">
        <v>1142</v>
      </c>
      <c r="D270" s="8"/>
      <c r="E270" s="8" t="s">
        <v>1143</v>
      </c>
      <c r="F270" s="8"/>
      <c r="G270" s="8"/>
      <c r="H270" s="8"/>
      <c r="I270" s="8"/>
      <c r="J270" s="8"/>
      <c r="K270" s="8"/>
      <c r="L270" s="24"/>
      <c r="M270" s="24"/>
      <c r="N270" s="20"/>
      <c r="O270" s="20"/>
      <c r="P270" s="20"/>
      <c r="Q270" s="24"/>
      <c r="R270" s="24"/>
      <c r="S270" s="20"/>
      <c r="T270" s="20"/>
      <c r="U270" s="20"/>
      <c r="V270" s="13"/>
      <c r="W270" s="10"/>
    </row>
    <row r="271" spans="1:23" s="11" customFormat="1" ht="15" customHeight="1" x14ac:dyDescent="0.2">
      <c r="A271" s="12" t="s">
        <v>1144</v>
      </c>
      <c r="B271" s="8"/>
      <c r="C271" s="8" t="s">
        <v>1145</v>
      </c>
      <c r="D271" s="8"/>
      <c r="E271" s="8" t="s">
        <v>1136</v>
      </c>
      <c r="F271" s="8"/>
      <c r="G271" s="8"/>
      <c r="H271" s="8"/>
      <c r="I271" s="8"/>
      <c r="J271" s="8"/>
      <c r="K271" s="8"/>
      <c r="L271" s="20"/>
      <c r="M271" s="20"/>
      <c r="N271" s="20"/>
      <c r="O271" s="20"/>
      <c r="P271" s="20"/>
      <c r="Q271" s="20"/>
      <c r="R271" s="20"/>
      <c r="S271" s="20"/>
      <c r="T271" s="20"/>
      <c r="U271" s="20"/>
      <c r="V271" s="13"/>
      <c r="W271" s="10"/>
    </row>
    <row r="272" spans="1:23" s="11" customFormat="1" ht="15" customHeight="1" x14ac:dyDescent="0.2">
      <c r="A272" s="12" t="s">
        <v>1146</v>
      </c>
      <c r="B272" s="8"/>
      <c r="C272" s="8" t="s">
        <v>859</v>
      </c>
      <c r="D272" s="8"/>
      <c r="E272" s="8" t="s">
        <v>1147</v>
      </c>
      <c r="F272" s="8"/>
      <c r="G272" s="8"/>
      <c r="H272" s="8"/>
      <c r="I272" s="8"/>
      <c r="J272" s="8"/>
      <c r="K272" s="8"/>
      <c r="L272" s="24"/>
      <c r="M272" s="24"/>
      <c r="N272" s="20"/>
      <c r="O272" s="20"/>
      <c r="P272" s="20"/>
      <c r="Q272" s="24"/>
      <c r="R272" s="24"/>
      <c r="S272" s="20"/>
      <c r="T272" s="20"/>
      <c r="U272" s="20"/>
      <c r="V272" s="13"/>
      <c r="W272" s="10"/>
    </row>
    <row r="273" spans="1:23" s="11" customFormat="1" ht="15" customHeight="1" x14ac:dyDescent="0.2">
      <c r="A273" s="12" t="s">
        <v>1148</v>
      </c>
      <c r="B273" s="8"/>
      <c r="C273" s="8" t="s">
        <v>1149</v>
      </c>
      <c r="D273" s="8"/>
      <c r="E273" s="8" t="s">
        <v>1150</v>
      </c>
      <c r="F273" s="8"/>
      <c r="G273" s="8"/>
      <c r="H273" s="8"/>
      <c r="I273" s="8"/>
      <c r="J273" s="8"/>
      <c r="K273" s="8"/>
      <c r="L273" s="20"/>
      <c r="M273" s="20"/>
      <c r="N273" s="20"/>
      <c r="O273" s="20"/>
      <c r="P273" s="20"/>
      <c r="Q273" s="20"/>
      <c r="R273" s="20"/>
      <c r="S273" s="20"/>
      <c r="T273" s="20"/>
      <c r="U273" s="20"/>
      <c r="V273" s="13"/>
      <c r="W273" s="10"/>
    </row>
    <row r="274" spans="1:23" s="11" customFormat="1" ht="15" customHeight="1" x14ac:dyDescent="0.2">
      <c r="A274" s="12" t="s">
        <v>1167</v>
      </c>
      <c r="B274" s="8"/>
      <c r="C274" s="8" t="s">
        <v>1168</v>
      </c>
      <c r="D274" s="8"/>
      <c r="E274" s="8" t="s">
        <v>1169</v>
      </c>
      <c r="F274" s="8"/>
      <c r="G274" s="8"/>
      <c r="H274" s="8"/>
      <c r="I274" s="8"/>
      <c r="J274" s="8"/>
      <c r="K274" s="8"/>
      <c r="L274" s="24"/>
      <c r="M274" s="24"/>
      <c r="N274" s="20"/>
      <c r="O274" s="20"/>
      <c r="P274" s="20"/>
      <c r="Q274" s="24"/>
      <c r="R274" s="24"/>
      <c r="S274" s="20"/>
      <c r="T274" s="20"/>
      <c r="U274" s="20"/>
      <c r="V274" s="13"/>
      <c r="W274" s="10"/>
    </row>
    <row r="275" spans="1:23" s="11" customFormat="1" ht="15" customHeight="1" x14ac:dyDescent="0.2">
      <c r="A275" s="12" t="s">
        <v>1170</v>
      </c>
      <c r="B275" s="8"/>
      <c r="C275" s="8" t="s">
        <v>1171</v>
      </c>
      <c r="D275" s="8"/>
      <c r="E275" s="8" t="s">
        <v>1172</v>
      </c>
      <c r="F275" s="8"/>
      <c r="G275" s="8"/>
      <c r="H275" s="8"/>
      <c r="I275" s="8"/>
      <c r="J275" s="8"/>
      <c r="K275" s="8"/>
      <c r="L275" s="20"/>
      <c r="M275" s="20"/>
      <c r="N275" s="20"/>
      <c r="O275" s="20"/>
      <c r="P275" s="20"/>
      <c r="Q275" s="20"/>
      <c r="R275" s="20"/>
      <c r="S275" s="20"/>
      <c r="T275" s="20"/>
      <c r="U275" s="20"/>
      <c r="V275" s="13"/>
      <c r="W275" s="10"/>
    </row>
    <row r="276" spans="1:23" s="11" customFormat="1" ht="15" customHeight="1" x14ac:dyDescent="0.2">
      <c r="A276" s="12" t="s">
        <v>1173</v>
      </c>
      <c r="B276" s="8"/>
      <c r="C276" s="8" t="s">
        <v>1174</v>
      </c>
      <c r="D276" s="8"/>
      <c r="E276" s="8" t="s">
        <v>1175</v>
      </c>
      <c r="F276" s="8"/>
      <c r="G276" s="8"/>
      <c r="H276" s="8"/>
      <c r="I276" s="8"/>
      <c r="J276" s="8"/>
      <c r="K276" s="8"/>
      <c r="L276" s="24"/>
      <c r="M276" s="24"/>
      <c r="N276" s="20"/>
      <c r="O276" s="20"/>
      <c r="P276" s="20"/>
      <c r="Q276" s="24"/>
      <c r="R276" s="24"/>
      <c r="S276" s="20"/>
      <c r="T276" s="20"/>
      <c r="U276" s="20"/>
      <c r="V276" s="13"/>
      <c r="W276" s="10"/>
    </row>
    <row r="277" spans="1:23" s="11" customFormat="1" ht="15" customHeight="1" x14ac:dyDescent="0.2">
      <c r="A277" s="12" t="s">
        <v>1182</v>
      </c>
      <c r="B277" s="8"/>
      <c r="C277" s="8" t="s">
        <v>1183</v>
      </c>
      <c r="D277" s="8"/>
      <c r="E277" s="8" t="s">
        <v>1184</v>
      </c>
      <c r="F277" s="8"/>
      <c r="G277" s="8"/>
      <c r="H277" s="8"/>
      <c r="I277" s="8"/>
      <c r="J277" s="8"/>
      <c r="K277" s="8"/>
      <c r="L277" s="20"/>
      <c r="M277" s="20"/>
      <c r="N277" s="20"/>
      <c r="O277" s="20"/>
      <c r="P277" s="20"/>
      <c r="Q277" s="20"/>
      <c r="R277" s="20"/>
      <c r="S277" s="20"/>
      <c r="T277" s="20"/>
      <c r="U277" s="20"/>
      <c r="V277" s="13"/>
      <c r="W277" s="10"/>
    </row>
    <row r="278" spans="1:23" s="11" customFormat="1" ht="15" customHeight="1" x14ac:dyDescent="0.2">
      <c r="A278" s="12" t="s">
        <v>1185</v>
      </c>
      <c r="B278" s="8"/>
      <c r="C278" s="8" t="s">
        <v>1186</v>
      </c>
      <c r="D278" s="8"/>
      <c r="E278" s="8" t="s">
        <v>1187</v>
      </c>
      <c r="F278" s="8"/>
      <c r="G278" s="8"/>
      <c r="H278" s="8"/>
      <c r="I278" s="8"/>
      <c r="J278" s="8"/>
      <c r="K278" s="8"/>
      <c r="L278" s="24"/>
      <c r="M278" s="24"/>
      <c r="N278" s="20"/>
      <c r="O278" s="20"/>
      <c r="P278" s="20"/>
      <c r="Q278" s="24"/>
      <c r="R278" s="24"/>
      <c r="S278" s="20"/>
      <c r="T278" s="20"/>
      <c r="U278" s="20"/>
      <c r="V278" s="13"/>
      <c r="W278" s="10"/>
    </row>
    <row r="279" spans="1:23" s="11" customFormat="1" ht="15" customHeight="1" x14ac:dyDescent="0.2">
      <c r="A279" s="12" t="s">
        <v>1188</v>
      </c>
      <c r="B279" s="8"/>
      <c r="C279" s="8" t="s">
        <v>1189</v>
      </c>
      <c r="D279" s="8"/>
      <c r="E279" s="8" t="s">
        <v>1190</v>
      </c>
      <c r="F279" s="8"/>
      <c r="G279" s="8"/>
      <c r="H279" s="8"/>
      <c r="I279" s="8"/>
      <c r="J279" s="8"/>
      <c r="K279" s="8"/>
      <c r="L279" s="20"/>
      <c r="M279" s="20"/>
      <c r="N279" s="20"/>
      <c r="O279" s="20"/>
      <c r="P279" s="20"/>
      <c r="Q279" s="20"/>
      <c r="R279" s="20"/>
      <c r="S279" s="20"/>
      <c r="T279" s="20"/>
      <c r="U279" s="20"/>
      <c r="V279" s="13"/>
      <c r="W279" s="10"/>
    </row>
    <row r="280" spans="1:23" s="11" customFormat="1" ht="15" customHeight="1" x14ac:dyDescent="0.2">
      <c r="A280" s="12" t="s">
        <v>1191</v>
      </c>
      <c r="B280" s="8"/>
      <c r="C280" s="8" t="s">
        <v>650</v>
      </c>
      <c r="D280" s="8"/>
      <c r="E280" s="8" t="s">
        <v>1192</v>
      </c>
      <c r="F280" s="8"/>
      <c r="G280" s="8"/>
      <c r="H280" s="8"/>
      <c r="I280" s="8"/>
      <c r="J280" s="8"/>
      <c r="K280" s="8"/>
      <c r="L280" s="24"/>
      <c r="M280" s="24"/>
      <c r="N280" s="20"/>
      <c r="O280" s="20"/>
      <c r="P280" s="20"/>
      <c r="Q280" s="24"/>
      <c r="R280" s="24"/>
      <c r="S280" s="20"/>
      <c r="T280" s="20"/>
      <c r="U280" s="20"/>
      <c r="V280" s="13"/>
      <c r="W280" s="10"/>
    </row>
    <row r="281" spans="1:23" s="11" customFormat="1" ht="15" customHeight="1" x14ac:dyDescent="0.2">
      <c r="A281" s="12" t="s">
        <v>1193</v>
      </c>
      <c r="B281" s="8"/>
      <c r="C281" s="8" t="s">
        <v>1194</v>
      </c>
      <c r="D281" s="8"/>
      <c r="E281" s="8" t="s">
        <v>1195</v>
      </c>
      <c r="F281" s="8"/>
      <c r="G281" s="8"/>
      <c r="H281" s="8"/>
      <c r="I281" s="8"/>
      <c r="J281" s="8"/>
      <c r="K281" s="8"/>
      <c r="L281" s="20"/>
      <c r="M281" s="20"/>
      <c r="N281" s="20"/>
      <c r="O281" s="20"/>
      <c r="P281" s="20"/>
      <c r="Q281" s="20"/>
      <c r="R281" s="20"/>
      <c r="S281" s="20"/>
      <c r="T281" s="20"/>
      <c r="U281" s="20"/>
      <c r="V281" s="13"/>
      <c r="W281" s="10"/>
    </row>
    <row r="282" spans="1:23" s="11" customFormat="1" ht="15" customHeight="1" x14ac:dyDescent="0.2">
      <c r="A282" s="12" t="s">
        <v>1196</v>
      </c>
      <c r="B282" s="8"/>
      <c r="C282" s="8" t="s">
        <v>1197</v>
      </c>
      <c r="D282" s="8"/>
      <c r="E282" s="8" t="s">
        <v>1198</v>
      </c>
      <c r="F282" s="8"/>
      <c r="G282" s="8"/>
      <c r="H282" s="8"/>
      <c r="I282" s="8"/>
      <c r="J282" s="8"/>
      <c r="K282" s="8"/>
      <c r="L282" s="24"/>
      <c r="M282" s="24"/>
      <c r="N282" s="20"/>
      <c r="O282" s="20"/>
      <c r="P282" s="20"/>
      <c r="Q282" s="24"/>
      <c r="R282" s="24"/>
      <c r="S282" s="20"/>
      <c r="T282" s="20"/>
      <c r="U282" s="20"/>
      <c r="V282" s="13"/>
      <c r="W282" s="10"/>
    </row>
    <row r="283" spans="1:23" s="11" customFormat="1" ht="15" customHeight="1" x14ac:dyDescent="0.2">
      <c r="A283" s="12" t="s">
        <v>1206</v>
      </c>
      <c r="B283" s="8"/>
      <c r="C283" s="8" t="s">
        <v>1207</v>
      </c>
      <c r="D283" s="8"/>
      <c r="E283" s="8" t="s">
        <v>1208</v>
      </c>
      <c r="F283" s="8"/>
      <c r="G283" s="8"/>
      <c r="H283" s="8"/>
      <c r="I283" s="8"/>
      <c r="J283" s="8"/>
      <c r="K283" s="8"/>
      <c r="L283" s="20"/>
      <c r="M283" s="20"/>
      <c r="N283" s="20"/>
      <c r="O283" s="20"/>
      <c r="P283" s="20"/>
      <c r="Q283" s="20"/>
      <c r="R283" s="20"/>
      <c r="S283" s="20"/>
      <c r="T283" s="20"/>
      <c r="U283" s="20"/>
      <c r="V283" s="13"/>
      <c r="W283" s="10"/>
    </row>
    <row r="284" spans="1:23" s="11" customFormat="1" ht="15" customHeight="1" x14ac:dyDescent="0.2">
      <c r="A284" s="12" t="s">
        <v>1209</v>
      </c>
      <c r="B284" s="8"/>
      <c r="C284" s="8" t="s">
        <v>1210</v>
      </c>
      <c r="D284" s="8"/>
      <c r="E284" s="8" t="s">
        <v>1211</v>
      </c>
      <c r="F284" s="8"/>
      <c r="G284" s="8"/>
      <c r="H284" s="8"/>
      <c r="I284" s="8"/>
      <c r="J284" s="8"/>
      <c r="K284" s="8"/>
      <c r="L284" s="24"/>
      <c r="M284" s="24"/>
      <c r="N284" s="20"/>
      <c r="O284" s="20"/>
      <c r="P284" s="20"/>
      <c r="Q284" s="24"/>
      <c r="R284" s="24"/>
      <c r="S284" s="20"/>
      <c r="T284" s="20"/>
      <c r="U284" s="20"/>
      <c r="V284" s="13"/>
      <c r="W284" s="10"/>
    </row>
    <row r="285" spans="1:23" s="11" customFormat="1" ht="15" customHeight="1" x14ac:dyDescent="0.2">
      <c r="A285" s="12" t="s">
        <v>1212</v>
      </c>
      <c r="B285" s="8"/>
      <c r="C285" s="8" t="s">
        <v>1213</v>
      </c>
      <c r="D285" s="8"/>
      <c r="E285" s="8" t="s">
        <v>1214</v>
      </c>
      <c r="F285" s="8"/>
      <c r="G285" s="8"/>
      <c r="H285" s="8"/>
      <c r="I285" s="8"/>
      <c r="J285" s="8"/>
      <c r="K285" s="8"/>
      <c r="L285" s="20"/>
      <c r="M285" s="20"/>
      <c r="N285" s="20"/>
      <c r="O285" s="20"/>
      <c r="P285" s="20"/>
      <c r="Q285" s="20"/>
      <c r="R285" s="20"/>
      <c r="S285" s="20"/>
      <c r="T285" s="20"/>
      <c r="U285" s="20"/>
      <c r="V285" s="13"/>
      <c r="W285" s="10"/>
    </row>
    <row r="286" spans="1:23" s="11" customFormat="1" ht="15" customHeight="1" x14ac:dyDescent="0.2">
      <c r="A286" s="12" t="s">
        <v>1215</v>
      </c>
      <c r="B286" s="8"/>
      <c r="C286" s="8" t="s">
        <v>1216</v>
      </c>
      <c r="D286" s="8"/>
      <c r="E286" s="8" t="s">
        <v>1217</v>
      </c>
      <c r="F286" s="8"/>
      <c r="G286" s="8"/>
      <c r="H286" s="8"/>
      <c r="I286" s="8"/>
      <c r="J286" s="8"/>
      <c r="K286" s="8"/>
      <c r="L286" s="24"/>
      <c r="M286" s="24"/>
      <c r="N286" s="20"/>
      <c r="O286" s="20"/>
      <c r="P286" s="20"/>
      <c r="Q286" s="24"/>
      <c r="R286" s="24"/>
      <c r="S286" s="20"/>
      <c r="T286" s="20"/>
      <c r="U286" s="20"/>
      <c r="V286" s="13"/>
      <c r="W286" s="10"/>
    </row>
    <row r="287" spans="1:23" s="11" customFormat="1" ht="15" customHeight="1" x14ac:dyDescent="0.2">
      <c r="A287" s="12" t="s">
        <v>1218</v>
      </c>
      <c r="B287" s="8"/>
      <c r="C287" s="8" t="s">
        <v>1219</v>
      </c>
      <c r="D287" s="8"/>
      <c r="E287" s="8" t="s">
        <v>1220</v>
      </c>
      <c r="F287" s="8"/>
      <c r="G287" s="8"/>
      <c r="H287" s="8"/>
      <c r="I287" s="8"/>
      <c r="J287" s="8"/>
      <c r="K287" s="8"/>
      <c r="L287" s="20"/>
      <c r="M287" s="20"/>
      <c r="N287" s="20"/>
      <c r="O287" s="20"/>
      <c r="P287" s="20"/>
      <c r="Q287" s="20"/>
      <c r="R287" s="20"/>
      <c r="S287" s="20"/>
      <c r="T287" s="20"/>
      <c r="U287" s="20"/>
      <c r="V287" s="13"/>
      <c r="W287" s="10"/>
    </row>
    <row r="288" spans="1:23" s="11" customFormat="1" ht="15" customHeight="1" x14ac:dyDescent="0.2">
      <c r="A288" s="12" t="s">
        <v>1221</v>
      </c>
      <c r="B288" s="8"/>
      <c r="C288" s="8" t="s">
        <v>1222</v>
      </c>
      <c r="D288" s="8"/>
      <c r="E288" s="8" t="s">
        <v>1223</v>
      </c>
      <c r="F288" s="8"/>
      <c r="G288" s="8"/>
      <c r="H288" s="8"/>
      <c r="I288" s="8"/>
      <c r="J288" s="8"/>
      <c r="K288" s="8"/>
      <c r="L288" s="24"/>
      <c r="M288" s="24"/>
      <c r="N288" s="20"/>
      <c r="O288" s="20"/>
      <c r="P288" s="20"/>
      <c r="Q288" s="24"/>
      <c r="R288" s="24"/>
      <c r="S288" s="20"/>
      <c r="T288" s="20"/>
      <c r="U288" s="20"/>
      <c r="V288" s="13"/>
      <c r="W288" s="10"/>
    </row>
    <row r="289" spans="1:23" s="11" customFormat="1" ht="15" customHeight="1" x14ac:dyDescent="0.2">
      <c r="A289" s="12" t="s">
        <v>1224</v>
      </c>
      <c r="B289" s="8"/>
      <c r="C289" s="8" t="s">
        <v>1225</v>
      </c>
      <c r="D289" s="8"/>
      <c r="E289" s="8" t="s">
        <v>1226</v>
      </c>
      <c r="F289" s="8"/>
      <c r="G289" s="8"/>
      <c r="H289" s="8"/>
      <c r="I289" s="8"/>
      <c r="J289" s="8"/>
      <c r="K289" s="8"/>
      <c r="L289" s="20"/>
      <c r="M289" s="20"/>
      <c r="N289" s="20"/>
      <c r="O289" s="20"/>
      <c r="P289" s="20"/>
      <c r="Q289" s="20"/>
      <c r="R289" s="20"/>
      <c r="S289" s="20"/>
      <c r="T289" s="20"/>
      <c r="U289" s="20"/>
      <c r="V289" s="13"/>
      <c r="W289" s="10"/>
    </row>
    <row r="290" spans="1:23" s="11" customFormat="1" ht="15" customHeight="1" x14ac:dyDescent="0.2">
      <c r="A290" s="12" t="s">
        <v>1227</v>
      </c>
      <c r="B290" s="8"/>
      <c r="C290" s="8" t="s">
        <v>1228</v>
      </c>
      <c r="D290" s="8"/>
      <c r="E290" s="8" t="s">
        <v>1229</v>
      </c>
      <c r="F290" s="8"/>
      <c r="G290" s="8"/>
      <c r="H290" s="8"/>
      <c r="I290" s="8"/>
      <c r="J290" s="8"/>
      <c r="K290" s="8"/>
      <c r="L290" s="24"/>
      <c r="M290" s="24"/>
      <c r="N290" s="20"/>
      <c r="O290" s="20"/>
      <c r="P290" s="20"/>
      <c r="Q290" s="24"/>
      <c r="R290" s="24"/>
      <c r="S290" s="20"/>
      <c r="T290" s="20"/>
      <c r="U290" s="20"/>
      <c r="V290" s="13"/>
      <c r="W290" s="10"/>
    </row>
    <row r="291" spans="1:23" s="11" customFormat="1" ht="15" customHeight="1" x14ac:dyDescent="0.2">
      <c r="A291" s="12" t="s">
        <v>1230</v>
      </c>
      <c r="B291" s="8"/>
      <c r="C291" s="8" t="s">
        <v>1231</v>
      </c>
      <c r="D291" s="8"/>
      <c r="E291" s="8" t="s">
        <v>1232</v>
      </c>
      <c r="F291" s="8"/>
      <c r="G291" s="8"/>
      <c r="H291" s="8"/>
      <c r="I291" s="8"/>
      <c r="J291" s="8"/>
      <c r="K291" s="8"/>
      <c r="L291" s="20"/>
      <c r="M291" s="20"/>
      <c r="N291" s="20"/>
      <c r="O291" s="20"/>
      <c r="P291" s="20"/>
      <c r="Q291" s="20"/>
      <c r="R291" s="20"/>
      <c r="S291" s="20"/>
      <c r="T291" s="20"/>
      <c r="U291" s="20"/>
      <c r="V291" s="13"/>
      <c r="W291" s="10"/>
    </row>
    <row r="292" spans="1:23" s="11" customFormat="1" ht="15" customHeight="1" x14ac:dyDescent="0.2">
      <c r="A292" s="12" t="s">
        <v>1233</v>
      </c>
      <c r="B292" s="8"/>
      <c r="C292" s="8" t="s">
        <v>1234</v>
      </c>
      <c r="D292" s="8"/>
      <c r="E292" s="8" t="s">
        <v>1235</v>
      </c>
      <c r="F292" s="8"/>
      <c r="G292" s="8"/>
      <c r="H292" s="8"/>
      <c r="I292" s="8"/>
      <c r="J292" s="8"/>
      <c r="K292" s="8"/>
      <c r="L292" s="24"/>
      <c r="M292" s="24"/>
      <c r="N292" s="20"/>
      <c r="O292" s="20"/>
      <c r="P292" s="20"/>
      <c r="Q292" s="24"/>
      <c r="R292" s="24"/>
      <c r="S292" s="20"/>
      <c r="T292" s="20"/>
      <c r="U292" s="20"/>
      <c r="V292" s="13"/>
      <c r="W292" s="10"/>
    </row>
    <row r="293" spans="1:23" s="11" customFormat="1" ht="15" customHeight="1" x14ac:dyDescent="0.2">
      <c r="A293" s="12" t="s">
        <v>1236</v>
      </c>
      <c r="B293" s="8"/>
      <c r="C293" s="8" t="s">
        <v>1237</v>
      </c>
      <c r="D293" s="8"/>
      <c r="E293" s="8" t="s">
        <v>1238</v>
      </c>
      <c r="F293" s="8"/>
      <c r="G293" s="8"/>
      <c r="H293" s="8"/>
      <c r="I293" s="8"/>
      <c r="J293" s="8"/>
      <c r="K293" s="8"/>
      <c r="L293" s="20"/>
      <c r="M293" s="20"/>
      <c r="N293" s="20"/>
      <c r="O293" s="20"/>
      <c r="P293" s="20"/>
      <c r="Q293" s="20"/>
      <c r="R293" s="20"/>
      <c r="S293" s="20"/>
      <c r="T293" s="20"/>
      <c r="U293" s="20"/>
      <c r="V293" s="13"/>
      <c r="W293" s="10"/>
    </row>
    <row r="294" spans="1:23" s="11" customFormat="1" ht="15" customHeight="1" x14ac:dyDescent="0.2">
      <c r="A294" s="12" t="s">
        <v>1239</v>
      </c>
      <c r="B294" s="8"/>
      <c r="C294" s="8" t="s">
        <v>1240</v>
      </c>
      <c r="D294" s="8"/>
      <c r="E294" s="8" t="s">
        <v>1241</v>
      </c>
      <c r="F294" s="8"/>
      <c r="G294" s="8"/>
      <c r="H294" s="8"/>
      <c r="I294" s="8"/>
      <c r="J294" s="8"/>
      <c r="K294" s="8"/>
      <c r="L294" s="24"/>
      <c r="M294" s="24"/>
      <c r="N294" s="20"/>
      <c r="O294" s="20"/>
      <c r="P294" s="20"/>
      <c r="Q294" s="24"/>
      <c r="R294" s="24"/>
      <c r="S294" s="20"/>
      <c r="T294" s="20"/>
      <c r="U294" s="20"/>
      <c r="V294" s="13"/>
      <c r="W294" s="10"/>
    </row>
    <row r="295" spans="1:23" s="11" customFormat="1" ht="15" customHeight="1" x14ac:dyDescent="0.2">
      <c r="A295" s="12" t="s">
        <v>1242</v>
      </c>
      <c r="B295" s="8"/>
      <c r="C295" s="8" t="s">
        <v>1243</v>
      </c>
      <c r="D295" s="8"/>
      <c r="E295" s="8" t="s">
        <v>1244</v>
      </c>
      <c r="F295" s="8"/>
      <c r="G295" s="8"/>
      <c r="H295" s="8"/>
      <c r="I295" s="8"/>
      <c r="J295" s="8"/>
      <c r="K295" s="8"/>
      <c r="L295" s="20"/>
      <c r="M295" s="20"/>
      <c r="N295" s="20"/>
      <c r="O295" s="20"/>
      <c r="P295" s="20"/>
      <c r="Q295" s="20"/>
      <c r="R295" s="20"/>
      <c r="S295" s="20"/>
      <c r="T295" s="20"/>
      <c r="U295" s="20"/>
      <c r="V295" s="13"/>
      <c r="W295" s="10"/>
    </row>
    <row r="296" spans="1:23" s="11" customFormat="1" ht="15" customHeight="1" x14ac:dyDescent="0.2">
      <c r="A296" s="12" t="s">
        <v>1245</v>
      </c>
      <c r="B296" s="8"/>
      <c r="C296" s="8" t="s">
        <v>1246</v>
      </c>
      <c r="D296" s="8"/>
      <c r="E296" s="8" t="s">
        <v>1247</v>
      </c>
      <c r="F296" s="8"/>
      <c r="G296" s="8"/>
      <c r="H296" s="8"/>
      <c r="I296" s="8"/>
      <c r="J296" s="8"/>
      <c r="K296" s="8"/>
      <c r="L296" s="24"/>
      <c r="M296" s="24"/>
      <c r="N296" s="20"/>
      <c r="O296" s="20"/>
      <c r="P296" s="20"/>
      <c r="Q296" s="24"/>
      <c r="R296" s="24"/>
      <c r="S296" s="20"/>
      <c r="T296" s="20"/>
      <c r="U296" s="20"/>
      <c r="V296" s="13"/>
      <c r="W296" s="10"/>
    </row>
    <row r="297" spans="1:23" s="11" customFormat="1" ht="15" customHeight="1" x14ac:dyDescent="0.2">
      <c r="A297" s="12" t="s">
        <v>1248</v>
      </c>
      <c r="B297" s="8"/>
      <c r="C297" s="8" t="s">
        <v>1249</v>
      </c>
      <c r="D297" s="8"/>
      <c r="E297" s="8" t="s">
        <v>1250</v>
      </c>
      <c r="F297" s="8"/>
      <c r="G297" s="8"/>
      <c r="H297" s="8"/>
      <c r="I297" s="8"/>
      <c r="J297" s="8"/>
      <c r="K297" s="8"/>
      <c r="L297" s="20"/>
      <c r="M297" s="20"/>
      <c r="N297" s="20"/>
      <c r="O297" s="20"/>
      <c r="P297" s="20"/>
      <c r="Q297" s="20"/>
      <c r="R297" s="20"/>
      <c r="S297" s="20"/>
      <c r="T297" s="20"/>
      <c r="U297" s="20"/>
      <c r="V297" s="13"/>
      <c r="W297" s="10"/>
    </row>
    <row r="298" spans="1:23" s="11" customFormat="1" ht="15" customHeight="1" x14ac:dyDescent="0.2">
      <c r="A298" s="12" t="s">
        <v>1251</v>
      </c>
      <c r="B298" s="8"/>
      <c r="C298" s="8" t="s">
        <v>1252</v>
      </c>
      <c r="D298" s="8"/>
      <c r="E298" s="8" t="s">
        <v>1253</v>
      </c>
      <c r="F298" s="8"/>
      <c r="G298" s="8"/>
      <c r="H298" s="8"/>
      <c r="I298" s="8"/>
      <c r="J298" s="8"/>
      <c r="K298" s="8"/>
      <c r="L298" s="24"/>
      <c r="M298" s="24"/>
      <c r="N298" s="20"/>
      <c r="O298" s="20"/>
      <c r="P298" s="20"/>
      <c r="Q298" s="24"/>
      <c r="R298" s="24"/>
      <c r="S298" s="20"/>
      <c r="T298" s="20"/>
      <c r="U298" s="20"/>
      <c r="V298" s="13"/>
      <c r="W298" s="10"/>
    </row>
    <row r="299" spans="1:23" s="11" customFormat="1" ht="15" customHeight="1" x14ac:dyDescent="0.2">
      <c r="A299" s="12" t="s">
        <v>1254</v>
      </c>
      <c r="B299" s="8"/>
      <c r="C299" s="8" t="s">
        <v>1255</v>
      </c>
      <c r="D299" s="8"/>
      <c r="E299" s="8" t="s">
        <v>1256</v>
      </c>
      <c r="F299" s="8"/>
      <c r="G299" s="8"/>
      <c r="H299" s="8"/>
      <c r="I299" s="8"/>
      <c r="J299" s="8"/>
      <c r="K299" s="8"/>
      <c r="L299" s="20"/>
      <c r="M299" s="20"/>
      <c r="N299" s="20"/>
      <c r="O299" s="20"/>
      <c r="P299" s="20"/>
      <c r="Q299" s="20"/>
      <c r="R299" s="20"/>
      <c r="S299" s="20"/>
      <c r="T299" s="20"/>
      <c r="U299" s="20"/>
      <c r="V299" s="13"/>
      <c r="W299" s="10"/>
    </row>
    <row r="300" spans="1:23" s="11" customFormat="1" ht="15" customHeight="1" x14ac:dyDescent="0.2">
      <c r="A300" s="12" t="s">
        <v>1257</v>
      </c>
      <c r="B300" s="8"/>
      <c r="C300" s="8" t="s">
        <v>1258</v>
      </c>
      <c r="D300" s="8"/>
      <c r="E300" s="8" t="s">
        <v>1259</v>
      </c>
      <c r="F300" s="8"/>
      <c r="G300" s="8"/>
      <c r="H300" s="8"/>
      <c r="I300" s="8"/>
      <c r="J300" s="8"/>
      <c r="K300" s="8"/>
      <c r="L300" s="24"/>
      <c r="M300" s="24"/>
      <c r="N300" s="20"/>
      <c r="O300" s="20"/>
      <c r="P300" s="20"/>
      <c r="Q300" s="24"/>
      <c r="R300" s="24"/>
      <c r="S300" s="20"/>
      <c r="T300" s="20"/>
      <c r="U300" s="20"/>
      <c r="V300" s="13"/>
      <c r="W300" s="10"/>
    </row>
    <row r="301" spans="1:23" s="11" customFormat="1" ht="15" customHeight="1" x14ac:dyDescent="0.2">
      <c r="A301" s="12" t="s">
        <v>1267</v>
      </c>
      <c r="B301" s="8"/>
      <c r="C301" s="8" t="s">
        <v>1268</v>
      </c>
      <c r="D301" s="8"/>
      <c r="E301" s="8" t="s">
        <v>1269</v>
      </c>
      <c r="F301" s="8"/>
      <c r="G301" s="8"/>
      <c r="H301" s="8"/>
      <c r="I301" s="8"/>
      <c r="J301" s="8"/>
      <c r="K301" s="8"/>
      <c r="L301" s="20"/>
      <c r="M301" s="20"/>
      <c r="N301" s="20"/>
      <c r="O301" s="20"/>
      <c r="P301" s="20"/>
      <c r="Q301" s="20"/>
      <c r="R301" s="20"/>
      <c r="S301" s="20"/>
      <c r="T301" s="20"/>
      <c r="U301" s="20"/>
      <c r="V301" s="13"/>
      <c r="W301" s="10"/>
    </row>
    <row r="302" spans="1:23" s="11" customFormat="1" ht="15" customHeight="1" x14ac:dyDescent="0.2">
      <c r="A302" s="12" t="s">
        <v>1278</v>
      </c>
      <c r="B302" s="8"/>
      <c r="C302" s="8" t="s">
        <v>1279</v>
      </c>
      <c r="D302" s="8"/>
      <c r="E302" s="8" t="s">
        <v>1280</v>
      </c>
      <c r="F302" s="8"/>
      <c r="G302" s="8"/>
      <c r="H302" s="8"/>
      <c r="I302" s="8"/>
      <c r="J302" s="8"/>
      <c r="K302" s="8"/>
      <c r="L302" s="24"/>
      <c r="M302" s="24"/>
      <c r="N302" s="20"/>
      <c r="O302" s="20"/>
      <c r="P302" s="20"/>
      <c r="Q302" s="24"/>
      <c r="R302" s="24"/>
      <c r="S302" s="20"/>
      <c r="T302" s="20"/>
      <c r="U302" s="20"/>
      <c r="V302" s="13"/>
      <c r="W302" s="10"/>
    </row>
    <row r="303" spans="1:23" s="11" customFormat="1" ht="15" customHeight="1" x14ac:dyDescent="0.2">
      <c r="A303" s="12" t="s">
        <v>1281</v>
      </c>
      <c r="B303" s="8"/>
      <c r="C303" s="8" t="s">
        <v>1282</v>
      </c>
      <c r="D303" s="8"/>
      <c r="E303" s="8" t="s">
        <v>1283</v>
      </c>
      <c r="F303" s="8"/>
      <c r="G303" s="8"/>
      <c r="H303" s="8"/>
      <c r="I303" s="8"/>
      <c r="J303" s="8"/>
      <c r="K303" s="8"/>
      <c r="L303" s="20"/>
      <c r="M303" s="20"/>
      <c r="N303" s="20"/>
      <c r="O303" s="20"/>
      <c r="P303" s="20"/>
      <c r="Q303" s="20"/>
      <c r="R303" s="20"/>
      <c r="S303" s="20"/>
      <c r="T303" s="20"/>
      <c r="U303" s="20"/>
      <c r="V303" s="13"/>
      <c r="W303" s="10"/>
    </row>
    <row r="304" spans="1:23" s="11" customFormat="1" ht="15" customHeight="1" x14ac:dyDescent="0.2">
      <c r="A304" s="12" t="s">
        <v>1284</v>
      </c>
      <c r="B304" s="8"/>
      <c r="C304" s="8" t="s">
        <v>1285</v>
      </c>
      <c r="D304" s="8"/>
      <c r="E304" s="8" t="s">
        <v>1286</v>
      </c>
      <c r="F304" s="8"/>
      <c r="G304" s="8"/>
      <c r="H304" s="8"/>
      <c r="I304" s="8"/>
      <c r="J304" s="8"/>
      <c r="K304" s="8"/>
      <c r="L304" s="24"/>
      <c r="M304" s="24"/>
      <c r="N304" s="20"/>
      <c r="O304" s="20"/>
      <c r="P304" s="20"/>
      <c r="Q304" s="24"/>
      <c r="R304" s="24"/>
      <c r="S304" s="20"/>
      <c r="T304" s="20"/>
      <c r="U304" s="20"/>
      <c r="V304" s="13"/>
      <c r="W304" s="10"/>
    </row>
    <row r="305" spans="1:23" s="11" customFormat="1" ht="15" customHeight="1" x14ac:dyDescent="0.2">
      <c r="A305" s="12" t="s">
        <v>1287</v>
      </c>
      <c r="B305" s="8"/>
      <c r="C305" s="8" t="s">
        <v>1288</v>
      </c>
      <c r="D305" s="8"/>
      <c r="E305" s="8" t="s">
        <v>1289</v>
      </c>
      <c r="F305" s="8"/>
      <c r="G305" s="8"/>
      <c r="H305" s="8"/>
      <c r="I305" s="8"/>
      <c r="J305" s="8"/>
      <c r="K305" s="8"/>
      <c r="L305" s="20"/>
      <c r="M305" s="20"/>
      <c r="N305" s="20"/>
      <c r="O305" s="20"/>
      <c r="P305" s="20"/>
      <c r="Q305" s="20"/>
      <c r="R305" s="20"/>
      <c r="S305" s="20"/>
      <c r="T305" s="20"/>
      <c r="U305" s="20"/>
      <c r="V305" s="13"/>
      <c r="W305" s="10"/>
    </row>
    <row r="306" spans="1:23" s="11" customFormat="1" ht="15" customHeight="1" x14ac:dyDescent="0.2">
      <c r="A306" s="12" t="s">
        <v>1290</v>
      </c>
      <c r="B306" s="8"/>
      <c r="C306" s="8" t="s">
        <v>1291</v>
      </c>
      <c r="D306" s="8"/>
      <c r="E306" s="8" t="s">
        <v>1292</v>
      </c>
      <c r="F306" s="8"/>
      <c r="G306" s="8"/>
      <c r="H306" s="8"/>
      <c r="I306" s="8"/>
      <c r="J306" s="8"/>
      <c r="K306" s="8"/>
      <c r="L306" s="24"/>
      <c r="M306" s="24"/>
      <c r="N306" s="20"/>
      <c r="O306" s="20"/>
      <c r="P306" s="20"/>
      <c r="Q306" s="24"/>
      <c r="R306" s="24"/>
      <c r="S306" s="20"/>
      <c r="T306" s="20"/>
      <c r="U306" s="20"/>
      <c r="V306" s="13"/>
      <c r="W306" s="10"/>
    </row>
    <row r="307" spans="1:23" s="11" customFormat="1" ht="15" customHeight="1" x14ac:dyDescent="0.2">
      <c r="A307" s="12" t="s">
        <v>1293</v>
      </c>
      <c r="B307" s="8"/>
      <c r="C307" s="8" t="s">
        <v>1294</v>
      </c>
      <c r="D307" s="8"/>
      <c r="E307" s="8" t="s">
        <v>1295</v>
      </c>
      <c r="F307" s="8"/>
      <c r="G307" s="8"/>
      <c r="H307" s="8"/>
      <c r="I307" s="8"/>
      <c r="J307" s="8"/>
      <c r="K307" s="8"/>
      <c r="L307" s="20"/>
      <c r="M307" s="20"/>
      <c r="N307" s="20"/>
      <c r="O307" s="20"/>
      <c r="P307" s="20"/>
      <c r="Q307" s="20"/>
      <c r="R307" s="20"/>
      <c r="S307" s="20"/>
      <c r="T307" s="20"/>
      <c r="U307" s="20"/>
      <c r="V307" s="13"/>
      <c r="W307" s="10"/>
    </row>
    <row r="308" spans="1:23" s="11" customFormat="1" ht="15" customHeight="1" x14ac:dyDescent="0.2">
      <c r="A308" s="12" t="s">
        <v>1296</v>
      </c>
      <c r="B308" s="8"/>
      <c r="C308" s="8" t="s">
        <v>1297</v>
      </c>
      <c r="D308" s="8"/>
      <c r="E308" s="8" t="s">
        <v>1298</v>
      </c>
      <c r="F308" s="8"/>
      <c r="G308" s="8"/>
      <c r="H308" s="8"/>
      <c r="I308" s="8"/>
      <c r="J308" s="8"/>
      <c r="K308" s="8"/>
      <c r="L308" s="24"/>
      <c r="M308" s="24"/>
      <c r="N308" s="20"/>
      <c r="O308" s="20"/>
      <c r="P308" s="20"/>
      <c r="Q308" s="24"/>
      <c r="R308" s="24"/>
      <c r="S308" s="20"/>
      <c r="T308" s="20"/>
      <c r="U308" s="20"/>
      <c r="V308" s="13"/>
      <c r="W308" s="10"/>
    </row>
    <row r="309" spans="1:23" s="11" customFormat="1" ht="15" customHeight="1" x14ac:dyDescent="0.2">
      <c r="A309" s="12" t="s">
        <v>1299</v>
      </c>
      <c r="B309" s="8"/>
      <c r="C309" s="8" t="s">
        <v>1300</v>
      </c>
      <c r="D309" s="8"/>
      <c r="E309" s="8" t="s">
        <v>1301</v>
      </c>
      <c r="F309" s="8"/>
      <c r="G309" s="8"/>
      <c r="H309" s="8"/>
      <c r="I309" s="8"/>
      <c r="J309" s="8"/>
      <c r="K309" s="8"/>
      <c r="L309" s="20"/>
      <c r="M309" s="20"/>
      <c r="N309" s="20"/>
      <c r="O309" s="20"/>
      <c r="P309" s="20"/>
      <c r="Q309" s="20"/>
      <c r="R309" s="20"/>
      <c r="S309" s="20"/>
      <c r="T309" s="20"/>
      <c r="U309" s="20"/>
      <c r="V309" s="13"/>
      <c r="W309" s="10"/>
    </row>
    <row r="310" spans="1:23" s="11" customFormat="1" ht="15" customHeight="1" x14ac:dyDescent="0.2">
      <c r="A310" s="12" t="s">
        <v>1302</v>
      </c>
      <c r="B310" s="8"/>
      <c r="C310" s="8" t="s">
        <v>1303</v>
      </c>
      <c r="D310" s="8"/>
      <c r="E310" s="8" t="s">
        <v>1304</v>
      </c>
      <c r="F310" s="8"/>
      <c r="G310" s="8"/>
      <c r="H310" s="8"/>
      <c r="I310" s="8"/>
      <c r="J310" s="8"/>
      <c r="K310" s="8"/>
      <c r="L310" s="24"/>
      <c r="M310" s="24"/>
      <c r="N310" s="20"/>
      <c r="O310" s="20"/>
      <c r="P310" s="20"/>
      <c r="Q310" s="24"/>
      <c r="R310" s="24"/>
      <c r="S310" s="20"/>
      <c r="T310" s="20"/>
      <c r="U310" s="20"/>
      <c r="V310" s="13"/>
      <c r="W310" s="10"/>
    </row>
    <row r="311" spans="1:23" s="11" customFormat="1" ht="15" customHeight="1" x14ac:dyDescent="0.2">
      <c r="A311" s="12" t="s">
        <v>1305</v>
      </c>
      <c r="B311" s="8"/>
      <c r="C311" s="8" t="s">
        <v>1306</v>
      </c>
      <c r="D311" s="8"/>
      <c r="E311" s="8" t="s">
        <v>1307</v>
      </c>
      <c r="F311" s="8"/>
      <c r="G311" s="8"/>
      <c r="H311" s="8"/>
      <c r="I311" s="8"/>
      <c r="J311" s="8"/>
      <c r="K311" s="8"/>
      <c r="L311" s="20"/>
      <c r="M311" s="20"/>
      <c r="N311" s="20"/>
      <c r="O311" s="20"/>
      <c r="P311" s="20"/>
      <c r="Q311" s="20"/>
      <c r="R311" s="20"/>
      <c r="S311" s="20"/>
      <c r="T311" s="20"/>
      <c r="U311" s="20"/>
      <c r="V311" s="13"/>
      <c r="W311" s="10"/>
    </row>
    <row r="312" spans="1:23" s="11" customFormat="1" ht="15" customHeight="1" x14ac:dyDescent="0.2">
      <c r="A312" s="12" t="s">
        <v>1308</v>
      </c>
      <c r="B312" s="8"/>
      <c r="C312" s="8" t="s">
        <v>1309</v>
      </c>
      <c r="D312" s="8"/>
      <c r="E312" s="8" t="s">
        <v>1310</v>
      </c>
      <c r="F312" s="8"/>
      <c r="G312" s="8"/>
      <c r="H312" s="8"/>
      <c r="I312" s="8"/>
      <c r="J312" s="8"/>
      <c r="K312" s="8"/>
      <c r="L312" s="24"/>
      <c r="M312" s="24"/>
      <c r="N312" s="20"/>
      <c r="O312" s="20"/>
      <c r="P312" s="20"/>
      <c r="Q312" s="24"/>
      <c r="R312" s="24"/>
      <c r="S312" s="20"/>
      <c r="T312" s="20"/>
      <c r="U312" s="20"/>
      <c r="V312" s="13"/>
      <c r="W312" s="10"/>
    </row>
    <row r="313" spans="1:23" s="11" customFormat="1" ht="15" customHeight="1" x14ac:dyDescent="0.2">
      <c r="A313" s="12" t="s">
        <v>1311</v>
      </c>
      <c r="B313" s="8"/>
      <c r="C313" s="8" t="s">
        <v>1312</v>
      </c>
      <c r="D313" s="8"/>
      <c r="E313" s="8" t="s">
        <v>1313</v>
      </c>
      <c r="F313" s="8"/>
      <c r="G313" s="8"/>
      <c r="H313" s="8"/>
      <c r="I313" s="8"/>
      <c r="J313" s="8"/>
      <c r="K313" s="8"/>
      <c r="L313" s="20"/>
      <c r="M313" s="20"/>
      <c r="N313" s="20"/>
      <c r="O313" s="20"/>
      <c r="P313" s="20"/>
      <c r="Q313" s="20"/>
      <c r="R313" s="20"/>
      <c r="S313" s="20"/>
      <c r="T313" s="20"/>
      <c r="U313" s="20"/>
      <c r="V313" s="13"/>
      <c r="W313" s="10"/>
    </row>
    <row r="314" spans="1:23" s="11" customFormat="1" ht="15" customHeight="1" x14ac:dyDescent="0.2">
      <c r="A314" s="12" t="s">
        <v>1314</v>
      </c>
      <c r="B314" s="8"/>
      <c r="C314" s="8" t="s">
        <v>1315</v>
      </c>
      <c r="D314" s="8"/>
      <c r="E314" s="8" t="s">
        <v>1316</v>
      </c>
      <c r="F314" s="8"/>
      <c r="G314" s="8"/>
      <c r="H314" s="8"/>
      <c r="I314" s="8"/>
      <c r="J314" s="8"/>
      <c r="K314" s="8"/>
      <c r="L314" s="24"/>
      <c r="M314" s="24"/>
      <c r="N314" s="20"/>
      <c r="O314" s="20"/>
      <c r="P314" s="20"/>
      <c r="Q314" s="24"/>
      <c r="R314" s="24"/>
      <c r="S314" s="20"/>
      <c r="T314" s="20"/>
      <c r="U314" s="20"/>
      <c r="V314" s="13"/>
      <c r="W314" s="10"/>
    </row>
    <row r="315" spans="1:23" s="11" customFormat="1" ht="15" customHeight="1" x14ac:dyDescent="0.2">
      <c r="A315" s="12" t="s">
        <v>1317</v>
      </c>
      <c r="B315" s="8"/>
      <c r="C315" s="8" t="s">
        <v>1318</v>
      </c>
      <c r="D315" s="8"/>
      <c r="E315" s="8" t="s">
        <v>1319</v>
      </c>
      <c r="F315" s="8"/>
      <c r="G315" s="8"/>
      <c r="H315" s="8"/>
      <c r="I315" s="8"/>
      <c r="J315" s="8"/>
      <c r="K315" s="8"/>
      <c r="L315" s="20"/>
      <c r="M315" s="20"/>
      <c r="N315" s="20"/>
      <c r="O315" s="20"/>
      <c r="P315" s="20"/>
      <c r="Q315" s="20"/>
      <c r="R315" s="20"/>
      <c r="S315" s="20"/>
      <c r="T315" s="20"/>
      <c r="U315" s="20"/>
      <c r="V315" s="13"/>
      <c r="W315" s="10"/>
    </row>
    <row r="316" spans="1:23" s="11" customFormat="1" ht="15" customHeight="1" x14ac:dyDescent="0.2">
      <c r="A316" s="12" t="s">
        <v>1326</v>
      </c>
      <c r="B316" s="8"/>
      <c r="C316" s="8" t="s">
        <v>1327</v>
      </c>
      <c r="D316" s="8"/>
      <c r="E316" s="8" t="s">
        <v>1328</v>
      </c>
      <c r="F316" s="8"/>
      <c r="G316" s="8"/>
      <c r="H316" s="8"/>
      <c r="I316" s="8"/>
      <c r="J316" s="8"/>
      <c r="K316" s="8"/>
      <c r="L316" s="24"/>
      <c r="M316" s="24"/>
      <c r="N316" s="20"/>
      <c r="O316" s="20"/>
      <c r="P316" s="20"/>
      <c r="Q316" s="24"/>
      <c r="R316" s="24"/>
      <c r="S316" s="20"/>
      <c r="T316" s="20"/>
      <c r="U316" s="20"/>
      <c r="V316" s="13"/>
      <c r="W316" s="10"/>
    </row>
    <row r="317" spans="1:23" s="11" customFormat="1" ht="15" customHeight="1" x14ac:dyDescent="0.2">
      <c r="A317" s="12" t="s">
        <v>1336</v>
      </c>
      <c r="B317" s="8"/>
      <c r="C317" s="8" t="s">
        <v>1337</v>
      </c>
      <c r="D317" s="8"/>
      <c r="E317" s="8" t="s">
        <v>1338</v>
      </c>
      <c r="F317" s="8"/>
      <c r="G317" s="8"/>
      <c r="H317" s="8"/>
      <c r="I317" s="8"/>
      <c r="J317" s="8"/>
      <c r="K317" s="8"/>
      <c r="L317" s="20"/>
      <c r="M317" s="20"/>
      <c r="N317" s="20"/>
      <c r="O317" s="20"/>
      <c r="P317" s="20"/>
      <c r="Q317" s="20"/>
      <c r="R317" s="20"/>
      <c r="S317" s="20"/>
      <c r="T317" s="20"/>
      <c r="U317" s="20"/>
      <c r="V317" s="13"/>
      <c r="W317" s="10"/>
    </row>
    <row r="318" spans="1:23" s="11" customFormat="1" ht="15" customHeight="1" x14ac:dyDescent="0.2">
      <c r="A318" s="12" t="s">
        <v>1339</v>
      </c>
      <c r="B318" s="8"/>
      <c r="C318" s="8" t="s">
        <v>1340</v>
      </c>
      <c r="D318" s="8"/>
      <c r="E318" s="8" t="s">
        <v>1341</v>
      </c>
      <c r="F318" s="8"/>
      <c r="G318" s="8"/>
      <c r="H318" s="8"/>
      <c r="I318" s="8"/>
      <c r="J318" s="8"/>
      <c r="K318" s="8"/>
      <c r="L318" s="24"/>
      <c r="M318" s="24"/>
      <c r="N318" s="20"/>
      <c r="O318" s="20"/>
      <c r="P318" s="20"/>
      <c r="Q318" s="24"/>
      <c r="R318" s="24"/>
      <c r="S318" s="20"/>
      <c r="T318" s="20"/>
      <c r="U318" s="20"/>
      <c r="V318" s="13"/>
      <c r="W318" s="10"/>
    </row>
    <row r="319" spans="1:23" s="11" customFormat="1" ht="15" customHeight="1" x14ac:dyDescent="0.2">
      <c r="A319" s="12" t="s">
        <v>1342</v>
      </c>
      <c r="B319" s="8"/>
      <c r="C319" s="8" t="s">
        <v>1343</v>
      </c>
      <c r="D319" s="8"/>
      <c r="E319" s="8" t="s">
        <v>1344</v>
      </c>
      <c r="F319" s="8"/>
      <c r="G319" s="8"/>
      <c r="H319" s="8"/>
      <c r="I319" s="8"/>
      <c r="J319" s="8"/>
      <c r="K319" s="8"/>
      <c r="L319" s="20"/>
      <c r="M319" s="20"/>
      <c r="N319" s="20"/>
      <c r="O319" s="20"/>
      <c r="P319" s="20"/>
      <c r="Q319" s="20"/>
      <c r="R319" s="20"/>
      <c r="S319" s="20"/>
      <c r="T319" s="20"/>
      <c r="U319" s="20"/>
      <c r="V319" s="13"/>
      <c r="W319" s="10"/>
    </row>
    <row r="320" spans="1:23" s="11" customFormat="1" ht="15" customHeight="1" x14ac:dyDescent="0.2">
      <c r="A320" s="12" t="s">
        <v>1345</v>
      </c>
      <c r="B320" s="8"/>
      <c r="C320" s="8" t="s">
        <v>1346</v>
      </c>
      <c r="D320" s="8"/>
      <c r="E320" s="8" t="s">
        <v>1347</v>
      </c>
      <c r="F320" s="8"/>
      <c r="G320" s="8"/>
      <c r="H320" s="8"/>
      <c r="I320" s="8"/>
      <c r="J320" s="8"/>
      <c r="K320" s="8"/>
      <c r="L320" s="24"/>
      <c r="M320" s="24"/>
      <c r="N320" s="20"/>
      <c r="O320" s="20"/>
      <c r="P320" s="20"/>
      <c r="Q320" s="24"/>
      <c r="R320" s="24"/>
      <c r="S320" s="20"/>
      <c r="T320" s="20"/>
      <c r="U320" s="20"/>
      <c r="V320" s="13"/>
      <c r="W320" s="10"/>
    </row>
    <row r="321" spans="1:23" s="11" customFormat="1" ht="15" customHeight="1" x14ac:dyDescent="0.2">
      <c r="A321" s="12" t="s">
        <v>1348</v>
      </c>
      <c r="B321" s="8"/>
      <c r="C321" s="8" t="s">
        <v>1349</v>
      </c>
      <c r="D321" s="8"/>
      <c r="E321" s="8" t="s">
        <v>1350</v>
      </c>
      <c r="F321" s="8"/>
      <c r="G321" s="8"/>
      <c r="H321" s="8"/>
      <c r="I321" s="8"/>
      <c r="J321" s="8"/>
      <c r="K321" s="8"/>
      <c r="L321" s="20"/>
      <c r="M321" s="20"/>
      <c r="N321" s="20"/>
      <c r="O321" s="20"/>
      <c r="P321" s="20"/>
      <c r="Q321" s="20"/>
      <c r="R321" s="20"/>
      <c r="S321" s="20"/>
      <c r="T321" s="20"/>
      <c r="U321" s="20"/>
      <c r="V321" s="13"/>
      <c r="W321" s="10"/>
    </row>
    <row r="322" spans="1:23" s="11" customFormat="1" ht="15" customHeight="1" x14ac:dyDescent="0.2">
      <c r="A322" s="12" t="s">
        <v>1351</v>
      </c>
      <c r="B322" s="8"/>
      <c r="C322" s="8" t="s">
        <v>1352</v>
      </c>
      <c r="D322" s="8"/>
      <c r="E322" s="8" t="s">
        <v>1353</v>
      </c>
      <c r="F322" s="8"/>
      <c r="G322" s="8"/>
      <c r="H322" s="8"/>
      <c r="I322" s="8"/>
      <c r="J322" s="8"/>
      <c r="K322" s="8"/>
      <c r="L322" s="24"/>
      <c r="M322" s="24"/>
      <c r="N322" s="20"/>
      <c r="O322" s="20"/>
      <c r="P322" s="20"/>
      <c r="Q322" s="24"/>
      <c r="R322" s="24"/>
      <c r="S322" s="20"/>
      <c r="T322" s="20"/>
      <c r="U322" s="20"/>
      <c r="V322" s="13"/>
      <c r="W322" s="10"/>
    </row>
    <row r="323" spans="1:23" s="11" customFormat="1" ht="15" customHeight="1" x14ac:dyDescent="0.2">
      <c r="A323" s="12" t="s">
        <v>1354</v>
      </c>
      <c r="B323" s="8"/>
      <c r="C323" s="8" t="s">
        <v>1355</v>
      </c>
      <c r="D323" s="8"/>
      <c r="E323" s="8" t="s">
        <v>1356</v>
      </c>
      <c r="F323" s="8"/>
      <c r="G323" s="8"/>
      <c r="H323" s="8"/>
      <c r="I323" s="8"/>
      <c r="J323" s="8"/>
      <c r="K323" s="8"/>
      <c r="L323" s="20"/>
      <c r="M323" s="20"/>
      <c r="N323" s="20"/>
      <c r="O323" s="20"/>
      <c r="P323" s="20"/>
      <c r="Q323" s="20"/>
      <c r="R323" s="20"/>
      <c r="S323" s="20"/>
      <c r="T323" s="20"/>
      <c r="U323" s="20"/>
      <c r="V323" s="13"/>
      <c r="W323" s="10"/>
    </row>
    <row r="324" spans="1:23" s="11" customFormat="1" ht="15" customHeight="1" x14ac:dyDescent="0.2">
      <c r="A324" s="12" t="s">
        <v>1357</v>
      </c>
      <c r="B324" s="8"/>
      <c r="C324" s="8" t="s">
        <v>1358</v>
      </c>
      <c r="D324" s="8"/>
      <c r="E324" s="8" t="s">
        <v>1359</v>
      </c>
      <c r="F324" s="8"/>
      <c r="G324" s="8"/>
      <c r="H324" s="8"/>
      <c r="I324" s="8"/>
      <c r="J324" s="8"/>
      <c r="K324" s="8"/>
      <c r="L324" s="24"/>
      <c r="M324" s="24"/>
      <c r="N324" s="20"/>
      <c r="O324" s="20"/>
      <c r="P324" s="20"/>
      <c r="Q324" s="24"/>
      <c r="R324" s="24"/>
      <c r="S324" s="20"/>
      <c r="T324" s="20"/>
      <c r="U324" s="20"/>
      <c r="V324" s="13"/>
      <c r="W324" s="10"/>
    </row>
    <row r="325" spans="1:23" s="11" customFormat="1" ht="15" customHeight="1" x14ac:dyDescent="0.2">
      <c r="A325" s="12" t="s">
        <v>1360</v>
      </c>
      <c r="B325" s="8"/>
      <c r="C325" s="8" t="s">
        <v>1361</v>
      </c>
      <c r="D325" s="8"/>
      <c r="E325" s="8" t="s">
        <v>1362</v>
      </c>
      <c r="F325" s="8"/>
      <c r="G325" s="8"/>
      <c r="H325" s="8"/>
      <c r="I325" s="8"/>
      <c r="J325" s="8"/>
      <c r="K325" s="8"/>
      <c r="L325" s="20"/>
      <c r="M325" s="20"/>
      <c r="N325" s="20"/>
      <c r="O325" s="20"/>
      <c r="P325" s="20"/>
      <c r="Q325" s="20"/>
      <c r="R325" s="20"/>
      <c r="S325" s="20"/>
      <c r="T325" s="20"/>
      <c r="U325" s="20"/>
      <c r="V325" s="13"/>
      <c r="W325" s="10"/>
    </row>
    <row r="326" spans="1:23" s="11" customFormat="1" ht="15" customHeight="1" x14ac:dyDescent="0.2">
      <c r="A326" s="12" t="s">
        <v>1363</v>
      </c>
      <c r="B326" s="8"/>
      <c r="C326" s="8" t="s">
        <v>1364</v>
      </c>
      <c r="D326" s="8"/>
      <c r="E326" s="8" t="s">
        <v>1365</v>
      </c>
      <c r="F326" s="8"/>
      <c r="G326" s="8"/>
      <c r="H326" s="8"/>
      <c r="I326" s="8"/>
      <c r="J326" s="8"/>
      <c r="K326" s="8"/>
      <c r="L326" s="24"/>
      <c r="M326" s="24"/>
      <c r="N326" s="20"/>
      <c r="O326" s="20"/>
      <c r="P326" s="20"/>
      <c r="Q326" s="24"/>
      <c r="R326" s="24"/>
      <c r="S326" s="20"/>
      <c r="T326" s="20"/>
      <c r="U326" s="20"/>
      <c r="V326" s="13"/>
      <c r="W326" s="10"/>
    </row>
    <row r="327" spans="1:23" s="11" customFormat="1" ht="15" customHeight="1" x14ac:dyDescent="0.2">
      <c r="A327" s="12" t="s">
        <v>1366</v>
      </c>
      <c r="B327" s="8"/>
      <c r="C327" s="8" t="s">
        <v>1367</v>
      </c>
      <c r="D327" s="8"/>
      <c r="E327" s="8" t="s">
        <v>1368</v>
      </c>
      <c r="F327" s="8"/>
      <c r="G327" s="8"/>
      <c r="H327" s="8"/>
      <c r="I327" s="8"/>
      <c r="J327" s="8"/>
      <c r="K327" s="8"/>
      <c r="L327" s="20"/>
      <c r="M327" s="20"/>
      <c r="N327" s="20"/>
      <c r="O327" s="20"/>
      <c r="P327" s="20"/>
      <c r="Q327" s="20"/>
      <c r="R327" s="20"/>
      <c r="S327" s="20"/>
      <c r="T327" s="20"/>
      <c r="U327" s="20"/>
      <c r="V327" s="13"/>
      <c r="W327" s="10"/>
    </row>
    <row r="328" spans="1:23" s="11" customFormat="1" ht="15" customHeight="1" x14ac:dyDescent="0.2">
      <c r="A328" s="12" t="s">
        <v>1369</v>
      </c>
      <c r="B328" s="8"/>
      <c r="C328" s="8" t="s">
        <v>1370</v>
      </c>
      <c r="D328" s="8"/>
      <c r="E328" s="8" t="s">
        <v>1371</v>
      </c>
      <c r="F328" s="8"/>
      <c r="G328" s="8"/>
      <c r="H328" s="8"/>
      <c r="I328" s="8"/>
      <c r="J328" s="8"/>
      <c r="K328" s="8"/>
      <c r="L328" s="24"/>
      <c r="M328" s="24"/>
      <c r="N328" s="20"/>
      <c r="O328" s="20"/>
      <c r="P328" s="20"/>
      <c r="Q328" s="24"/>
      <c r="R328" s="24"/>
      <c r="S328" s="20"/>
      <c r="T328" s="20"/>
      <c r="U328" s="20"/>
      <c r="V328" s="13"/>
      <c r="W328" s="10"/>
    </row>
    <row r="329" spans="1:23" s="11" customFormat="1" ht="15" customHeight="1" x14ac:dyDescent="0.2">
      <c r="A329" s="12" t="s">
        <v>1372</v>
      </c>
      <c r="B329" s="8"/>
      <c r="C329" s="8" t="s">
        <v>178</v>
      </c>
      <c r="D329" s="8"/>
      <c r="E329" s="8" t="s">
        <v>179</v>
      </c>
      <c r="F329" s="8"/>
      <c r="G329" s="8"/>
      <c r="H329" s="8"/>
      <c r="I329" s="8"/>
      <c r="J329" s="8"/>
      <c r="K329" s="8"/>
      <c r="L329" s="20"/>
      <c r="M329" s="20"/>
      <c r="N329" s="20"/>
      <c r="O329" s="20"/>
      <c r="P329" s="20"/>
      <c r="Q329" s="20"/>
      <c r="R329" s="20"/>
      <c r="S329" s="20"/>
      <c r="T329" s="20"/>
      <c r="U329" s="20"/>
      <c r="V329" s="13"/>
      <c r="W329" s="10"/>
    </row>
    <row r="330" spans="1:23" s="11" customFormat="1" ht="15" customHeight="1" x14ac:dyDescent="0.2">
      <c r="A330" s="12" t="s">
        <v>1373</v>
      </c>
      <c r="B330" s="8"/>
      <c r="C330" s="8" t="s">
        <v>1374</v>
      </c>
      <c r="D330" s="8"/>
      <c r="E330" s="8" t="s">
        <v>1375</v>
      </c>
      <c r="F330" s="8"/>
      <c r="G330" s="8"/>
      <c r="H330" s="8"/>
      <c r="I330" s="8"/>
      <c r="J330" s="8"/>
      <c r="K330" s="8"/>
      <c r="L330" s="24"/>
      <c r="M330" s="24"/>
      <c r="N330" s="20"/>
      <c r="O330" s="20"/>
      <c r="P330" s="20"/>
      <c r="Q330" s="24"/>
      <c r="R330" s="24"/>
      <c r="S330" s="20"/>
      <c r="T330" s="20"/>
      <c r="U330" s="20"/>
      <c r="V330" s="13"/>
      <c r="W330" s="10"/>
    </row>
    <row r="331" spans="1:23" s="11" customFormat="1" ht="15" customHeight="1" x14ac:dyDescent="0.2">
      <c r="A331" s="12" t="s">
        <v>1376</v>
      </c>
      <c r="B331" s="8"/>
      <c r="C331" s="8" t="s">
        <v>417</v>
      </c>
      <c r="D331" s="8"/>
      <c r="E331" s="8" t="s">
        <v>1377</v>
      </c>
      <c r="F331" s="8"/>
      <c r="G331" s="8"/>
      <c r="H331" s="8"/>
      <c r="I331" s="8"/>
      <c r="J331" s="8"/>
      <c r="K331" s="8"/>
      <c r="L331" s="20"/>
      <c r="M331" s="20"/>
      <c r="N331" s="20"/>
      <c r="O331" s="20"/>
      <c r="P331" s="20"/>
      <c r="Q331" s="20"/>
      <c r="R331" s="20"/>
      <c r="S331" s="20"/>
      <c r="T331" s="20"/>
      <c r="U331" s="20"/>
      <c r="V331" s="13"/>
      <c r="W331" s="10"/>
    </row>
    <row r="332" spans="1:23" s="11" customFormat="1" ht="15" customHeight="1" x14ac:dyDescent="0.2">
      <c r="A332" s="12" t="s">
        <v>1378</v>
      </c>
      <c r="B332" s="8"/>
      <c r="C332" s="8" t="s">
        <v>1379</v>
      </c>
      <c r="D332" s="8"/>
      <c r="E332" s="8" t="s">
        <v>1380</v>
      </c>
      <c r="F332" s="8"/>
      <c r="G332" s="8"/>
      <c r="H332" s="8"/>
      <c r="I332" s="8"/>
      <c r="J332" s="8"/>
      <c r="K332" s="8"/>
      <c r="L332" s="24"/>
      <c r="M332" s="24"/>
      <c r="N332" s="20"/>
      <c r="O332" s="20"/>
      <c r="P332" s="20"/>
      <c r="Q332" s="24"/>
      <c r="R332" s="24"/>
      <c r="S332" s="20"/>
      <c r="T332" s="20"/>
      <c r="U332" s="20"/>
      <c r="V332" s="13"/>
      <c r="W332" s="10"/>
    </row>
    <row r="333" spans="1:23" s="11" customFormat="1" ht="15" customHeight="1" x14ac:dyDescent="0.2">
      <c r="A333" s="12" t="s">
        <v>1381</v>
      </c>
      <c r="B333" s="8"/>
      <c r="C333" s="8" t="s">
        <v>1382</v>
      </c>
      <c r="D333" s="8"/>
      <c r="E333" s="8" t="s">
        <v>1220</v>
      </c>
      <c r="F333" s="8"/>
      <c r="G333" s="8"/>
      <c r="H333" s="8"/>
      <c r="I333" s="8"/>
      <c r="J333" s="8"/>
      <c r="K333" s="8"/>
      <c r="L333" s="20"/>
      <c r="M333" s="20"/>
      <c r="N333" s="20"/>
      <c r="O333" s="20"/>
      <c r="P333" s="20"/>
      <c r="Q333" s="20"/>
      <c r="R333" s="20"/>
      <c r="S333" s="20"/>
      <c r="T333" s="20"/>
      <c r="U333" s="20"/>
      <c r="V333" s="13"/>
      <c r="W333" s="10"/>
    </row>
    <row r="334" spans="1:23" s="11" customFormat="1" ht="15" customHeight="1" x14ac:dyDescent="0.2">
      <c r="A334" s="12" t="s">
        <v>1383</v>
      </c>
      <c r="B334" s="8"/>
      <c r="C334" s="8" t="s">
        <v>236</v>
      </c>
      <c r="D334" s="8"/>
      <c r="E334" s="8" t="s">
        <v>1220</v>
      </c>
      <c r="F334" s="8"/>
      <c r="G334" s="8"/>
      <c r="H334" s="8"/>
      <c r="I334" s="8"/>
      <c r="J334" s="8"/>
      <c r="K334" s="8"/>
      <c r="L334" s="24"/>
      <c r="M334" s="24"/>
      <c r="N334" s="20"/>
      <c r="O334" s="20"/>
      <c r="P334" s="20"/>
      <c r="Q334" s="24"/>
      <c r="R334" s="24"/>
      <c r="S334" s="20"/>
      <c r="T334" s="20"/>
      <c r="U334" s="20"/>
      <c r="V334" s="13"/>
      <c r="W334" s="10"/>
    </row>
    <row r="335" spans="1:23" s="11" customFormat="1" ht="15" customHeight="1" x14ac:dyDescent="0.2">
      <c r="A335" s="12" t="s">
        <v>1384</v>
      </c>
      <c r="B335" s="8"/>
      <c r="C335" s="8" t="s">
        <v>1385</v>
      </c>
      <c r="D335" s="8"/>
      <c r="E335" s="8" t="s">
        <v>1386</v>
      </c>
      <c r="F335" s="8"/>
      <c r="G335" s="8"/>
      <c r="H335" s="8"/>
      <c r="I335" s="8"/>
      <c r="J335" s="8"/>
      <c r="K335" s="8"/>
      <c r="L335" s="20"/>
      <c r="M335" s="20"/>
      <c r="N335" s="20"/>
      <c r="O335" s="20"/>
      <c r="P335" s="20"/>
      <c r="Q335" s="20"/>
      <c r="R335" s="20"/>
      <c r="S335" s="20"/>
      <c r="T335" s="20"/>
      <c r="U335" s="20"/>
      <c r="V335" s="13"/>
      <c r="W335" s="10"/>
    </row>
    <row r="336" spans="1:23" s="11" customFormat="1" ht="15" customHeight="1" x14ac:dyDescent="0.2">
      <c r="A336" s="12" t="s">
        <v>1387</v>
      </c>
      <c r="B336" s="8"/>
      <c r="C336" s="8" t="s">
        <v>369</v>
      </c>
      <c r="D336" s="8"/>
      <c r="E336" s="8" t="s">
        <v>1388</v>
      </c>
      <c r="F336" s="8"/>
      <c r="G336" s="8"/>
      <c r="H336" s="8"/>
      <c r="I336" s="8"/>
      <c r="J336" s="8"/>
      <c r="K336" s="8"/>
      <c r="L336" s="24"/>
      <c r="M336" s="24"/>
      <c r="N336" s="20"/>
      <c r="O336" s="20"/>
      <c r="P336" s="20"/>
      <c r="Q336" s="24"/>
      <c r="R336" s="24"/>
      <c r="S336" s="20"/>
      <c r="T336" s="20"/>
      <c r="U336" s="20"/>
      <c r="V336" s="13"/>
      <c r="W336" s="10"/>
    </row>
    <row r="337" spans="1:23" s="11" customFormat="1" ht="15" customHeight="1" x14ac:dyDescent="0.2">
      <c r="A337" s="12" t="s">
        <v>1389</v>
      </c>
      <c r="B337" s="8"/>
      <c r="C337" s="8" t="s">
        <v>372</v>
      </c>
      <c r="D337" s="8"/>
      <c r="E337" s="8" t="s">
        <v>1390</v>
      </c>
      <c r="F337" s="8"/>
      <c r="G337" s="8"/>
      <c r="H337" s="8"/>
      <c r="I337" s="8"/>
      <c r="J337" s="8"/>
      <c r="K337" s="8"/>
      <c r="L337" s="20"/>
      <c r="M337" s="20"/>
      <c r="N337" s="20"/>
      <c r="O337" s="20"/>
      <c r="P337" s="20"/>
      <c r="Q337" s="20"/>
      <c r="R337" s="20"/>
      <c r="S337" s="20"/>
      <c r="T337" s="20"/>
      <c r="U337" s="20"/>
      <c r="V337" s="13"/>
      <c r="W337" s="10"/>
    </row>
    <row r="338" spans="1:23" s="11" customFormat="1" ht="15" customHeight="1" x14ac:dyDescent="0.2">
      <c r="A338" s="12" t="s">
        <v>1391</v>
      </c>
      <c r="B338" s="8"/>
      <c r="C338" s="8" t="s">
        <v>172</v>
      </c>
      <c r="D338" s="8"/>
      <c r="E338" s="8" t="s">
        <v>382</v>
      </c>
      <c r="F338" s="8"/>
      <c r="G338" s="8"/>
      <c r="H338" s="8"/>
      <c r="I338" s="8"/>
      <c r="J338" s="8"/>
      <c r="K338" s="8"/>
      <c r="L338" s="24"/>
      <c r="M338" s="24"/>
      <c r="N338" s="20"/>
      <c r="O338" s="20"/>
      <c r="P338" s="20"/>
      <c r="Q338" s="24"/>
      <c r="R338" s="24"/>
      <c r="S338" s="20"/>
      <c r="T338" s="20"/>
      <c r="U338" s="20"/>
      <c r="V338" s="13"/>
      <c r="W338" s="10"/>
    </row>
    <row r="339" spans="1:23" s="11" customFormat="1" ht="15" customHeight="1" x14ac:dyDescent="0.2">
      <c r="A339" s="12" t="s">
        <v>1392</v>
      </c>
      <c r="B339" s="8"/>
      <c r="C339" s="8" t="s">
        <v>1393</v>
      </c>
      <c r="D339" s="8"/>
      <c r="E339" s="8" t="s">
        <v>1394</v>
      </c>
      <c r="F339" s="8"/>
      <c r="G339" s="8"/>
      <c r="H339" s="8"/>
      <c r="I339" s="8"/>
      <c r="J339" s="8"/>
      <c r="K339" s="8"/>
      <c r="L339" s="20"/>
      <c r="M339" s="20"/>
      <c r="N339" s="20"/>
      <c r="O339" s="20"/>
      <c r="P339" s="20"/>
      <c r="Q339" s="20"/>
      <c r="R339" s="20"/>
      <c r="S339" s="20"/>
      <c r="T339" s="20"/>
      <c r="U339" s="20"/>
      <c r="V339" s="13"/>
      <c r="W339" s="10"/>
    </row>
    <row r="340" spans="1:23" s="11" customFormat="1" ht="15" customHeight="1" x14ac:dyDescent="0.2">
      <c r="A340" s="12" t="s">
        <v>1395</v>
      </c>
      <c r="B340" s="8"/>
      <c r="C340" s="8" t="s">
        <v>417</v>
      </c>
      <c r="D340" s="8"/>
      <c r="E340" s="8" t="s">
        <v>1396</v>
      </c>
      <c r="F340" s="8"/>
      <c r="G340" s="8"/>
      <c r="H340" s="8"/>
      <c r="I340" s="8"/>
      <c r="J340" s="8"/>
      <c r="K340" s="8"/>
      <c r="L340" s="24"/>
      <c r="M340" s="24"/>
      <c r="N340" s="20"/>
      <c r="O340" s="20"/>
      <c r="P340" s="20"/>
      <c r="Q340" s="24"/>
      <c r="R340" s="24"/>
      <c r="S340" s="20"/>
      <c r="T340" s="20"/>
      <c r="U340" s="20"/>
      <c r="V340" s="13"/>
      <c r="W340" s="10"/>
    </row>
    <row r="341" spans="1:23" s="11" customFormat="1" ht="15" customHeight="1" x14ac:dyDescent="0.2">
      <c r="A341" s="12" t="s">
        <v>1397</v>
      </c>
      <c r="B341" s="8"/>
      <c r="C341" s="8" t="s">
        <v>423</v>
      </c>
      <c r="D341" s="8"/>
      <c r="E341" s="8" t="s">
        <v>406</v>
      </c>
      <c r="F341" s="8"/>
      <c r="G341" s="8"/>
      <c r="H341" s="8"/>
      <c r="I341" s="8"/>
      <c r="J341" s="8"/>
      <c r="K341" s="8"/>
      <c r="L341" s="20"/>
      <c r="M341" s="20"/>
      <c r="N341" s="20"/>
      <c r="O341" s="20"/>
      <c r="P341" s="20"/>
      <c r="Q341" s="20"/>
      <c r="R341" s="20"/>
      <c r="S341" s="20"/>
      <c r="T341" s="20"/>
      <c r="U341" s="20"/>
      <c r="V341" s="13"/>
      <c r="W341" s="10"/>
    </row>
    <row r="342" spans="1:23" s="11" customFormat="1" ht="15" customHeight="1" x14ac:dyDescent="0.2">
      <c r="A342" s="12" t="s">
        <v>1398</v>
      </c>
      <c r="B342" s="8"/>
      <c r="C342" s="8" t="s">
        <v>442</v>
      </c>
      <c r="D342" s="8"/>
      <c r="E342" s="8" t="s">
        <v>443</v>
      </c>
      <c r="F342" s="8"/>
      <c r="G342" s="8"/>
      <c r="H342" s="8"/>
      <c r="I342" s="8"/>
      <c r="J342" s="8"/>
      <c r="K342" s="8"/>
      <c r="L342" s="24"/>
      <c r="M342" s="24"/>
      <c r="N342" s="20"/>
      <c r="O342" s="20"/>
      <c r="P342" s="20"/>
      <c r="Q342" s="24"/>
      <c r="R342" s="24"/>
      <c r="S342" s="20"/>
      <c r="T342" s="20"/>
      <c r="U342" s="20"/>
      <c r="V342" s="13"/>
      <c r="W342" s="10"/>
    </row>
    <row r="343" spans="1:23" s="11" customFormat="1" ht="15" customHeight="1" x14ac:dyDescent="0.2">
      <c r="A343" s="12" t="s">
        <v>1399</v>
      </c>
      <c r="B343" s="8"/>
      <c r="C343" s="8" t="s">
        <v>445</v>
      </c>
      <c r="D343" s="8"/>
      <c r="E343" s="8" t="s">
        <v>1400</v>
      </c>
      <c r="F343" s="8"/>
      <c r="G343" s="8"/>
      <c r="H343" s="8"/>
      <c r="I343" s="8"/>
      <c r="J343" s="8"/>
      <c r="K343" s="8"/>
      <c r="L343" s="20"/>
      <c r="M343" s="20"/>
      <c r="N343" s="20"/>
      <c r="O343" s="20"/>
      <c r="P343" s="20"/>
      <c r="Q343" s="20"/>
      <c r="R343" s="20"/>
      <c r="S343" s="20"/>
      <c r="T343" s="20"/>
      <c r="U343" s="20"/>
      <c r="V343" s="13"/>
      <c r="W343" s="10"/>
    </row>
    <row r="344" spans="1:23" s="11" customFormat="1" ht="15" customHeight="1" x14ac:dyDescent="0.2">
      <c r="A344" s="12" t="s">
        <v>1401</v>
      </c>
      <c r="B344" s="8"/>
      <c r="C344" s="8" t="s">
        <v>451</v>
      </c>
      <c r="D344" s="8"/>
      <c r="E344" s="8" t="s">
        <v>452</v>
      </c>
      <c r="F344" s="8"/>
      <c r="G344" s="8"/>
      <c r="H344" s="8"/>
      <c r="I344" s="8"/>
      <c r="J344" s="8"/>
      <c r="K344" s="8"/>
      <c r="L344" s="24"/>
      <c r="M344" s="24"/>
      <c r="N344" s="20"/>
      <c r="O344" s="20"/>
      <c r="P344" s="20"/>
      <c r="Q344" s="24"/>
      <c r="R344" s="24"/>
      <c r="S344" s="20"/>
      <c r="T344" s="20"/>
      <c r="U344" s="20"/>
      <c r="V344" s="13"/>
      <c r="W344" s="10"/>
    </row>
    <row r="345" spans="1:23" s="11" customFormat="1" ht="15" customHeight="1" x14ac:dyDescent="0.2">
      <c r="A345" s="12" t="s">
        <v>1402</v>
      </c>
      <c r="B345" s="8"/>
      <c r="C345" s="8" t="s">
        <v>454</v>
      </c>
      <c r="D345" s="8"/>
      <c r="E345" s="8" t="s">
        <v>455</v>
      </c>
      <c r="F345" s="8"/>
      <c r="G345" s="8"/>
      <c r="H345" s="8"/>
      <c r="I345" s="8"/>
      <c r="J345" s="8"/>
      <c r="K345" s="8"/>
      <c r="L345" s="20"/>
      <c r="M345" s="20"/>
      <c r="N345" s="20"/>
      <c r="O345" s="20"/>
      <c r="P345" s="20"/>
      <c r="Q345" s="20"/>
      <c r="R345" s="20"/>
      <c r="S345" s="20"/>
      <c r="T345" s="20"/>
      <c r="U345" s="20"/>
      <c r="V345" s="13"/>
      <c r="W345" s="10"/>
    </row>
    <row r="346" spans="1:23" s="11" customFormat="1" ht="15" customHeight="1" x14ac:dyDescent="0.2">
      <c r="A346" s="12" t="s">
        <v>1409</v>
      </c>
      <c r="B346" s="8"/>
      <c r="C346" s="8" t="s">
        <v>746</v>
      </c>
      <c r="D346" s="8"/>
      <c r="E346" s="8" t="s">
        <v>747</v>
      </c>
      <c r="F346" s="8"/>
      <c r="G346" s="8"/>
      <c r="H346" s="8"/>
      <c r="I346" s="8"/>
      <c r="J346" s="8"/>
      <c r="K346" s="8"/>
      <c r="L346" s="24"/>
      <c r="M346" s="24"/>
      <c r="N346" s="20"/>
      <c r="O346" s="20"/>
      <c r="P346" s="20"/>
      <c r="Q346" s="24"/>
      <c r="R346" s="24"/>
      <c r="S346" s="20"/>
      <c r="T346" s="20"/>
      <c r="U346" s="20"/>
      <c r="V346" s="13"/>
      <c r="W346" s="10"/>
    </row>
    <row r="347" spans="1:23" s="11" customFormat="1" ht="15" customHeight="1" x14ac:dyDescent="0.2">
      <c r="A347" s="12" t="s">
        <v>1410</v>
      </c>
      <c r="B347" s="8"/>
      <c r="C347" s="8" t="s">
        <v>755</v>
      </c>
      <c r="D347" s="8"/>
      <c r="E347" s="8" t="s">
        <v>756</v>
      </c>
      <c r="F347" s="8"/>
      <c r="G347" s="8"/>
      <c r="H347" s="8"/>
      <c r="I347" s="8"/>
      <c r="J347" s="8"/>
      <c r="K347" s="8"/>
      <c r="L347" s="20"/>
      <c r="M347" s="20"/>
      <c r="N347" s="20"/>
      <c r="O347" s="20"/>
      <c r="P347" s="20"/>
      <c r="Q347" s="20"/>
      <c r="R347" s="20"/>
      <c r="S347" s="20"/>
      <c r="T347" s="20"/>
      <c r="U347" s="20"/>
      <c r="V347" s="13"/>
      <c r="W347" s="10"/>
    </row>
    <row r="348" spans="1:23" s="11" customFormat="1" ht="15" customHeight="1" x14ac:dyDescent="0.2">
      <c r="A348" s="12" t="s">
        <v>1411</v>
      </c>
      <c r="B348" s="8"/>
      <c r="C348" s="8" t="s">
        <v>773</v>
      </c>
      <c r="D348" s="8"/>
      <c r="E348" s="8" t="s">
        <v>1412</v>
      </c>
      <c r="F348" s="8"/>
      <c r="G348" s="8"/>
      <c r="H348" s="8"/>
      <c r="I348" s="8"/>
      <c r="J348" s="8"/>
      <c r="K348" s="8"/>
      <c r="L348" s="24"/>
      <c r="M348" s="24"/>
      <c r="N348" s="20"/>
      <c r="O348" s="20"/>
      <c r="P348" s="20"/>
      <c r="Q348" s="24"/>
      <c r="R348" s="24"/>
      <c r="S348" s="20"/>
      <c r="T348" s="20"/>
      <c r="U348" s="20"/>
      <c r="V348" s="13"/>
      <c r="W348" s="10"/>
    </row>
    <row r="349" spans="1:23" s="11" customFormat="1" ht="15" customHeight="1" x14ac:dyDescent="0.2">
      <c r="A349" s="12" t="s">
        <v>1413</v>
      </c>
      <c r="B349" s="8"/>
      <c r="C349" s="8" t="s">
        <v>776</v>
      </c>
      <c r="D349" s="8"/>
      <c r="E349" s="8" t="s">
        <v>777</v>
      </c>
      <c r="F349" s="8"/>
      <c r="G349" s="8"/>
      <c r="H349" s="8"/>
      <c r="I349" s="8"/>
      <c r="J349" s="8"/>
      <c r="K349" s="8"/>
      <c r="L349" s="20"/>
      <c r="M349" s="20"/>
      <c r="N349" s="20"/>
      <c r="O349" s="20"/>
      <c r="P349" s="20"/>
      <c r="Q349" s="20"/>
      <c r="R349" s="20"/>
      <c r="S349" s="20"/>
      <c r="T349" s="20"/>
      <c r="U349" s="20"/>
      <c r="V349" s="13"/>
      <c r="W349" s="10"/>
    </row>
    <row r="350" spans="1:23" s="11" customFormat="1" ht="15" customHeight="1" x14ac:dyDescent="0.2">
      <c r="A350" s="12" t="s">
        <v>1414</v>
      </c>
      <c r="B350" s="8"/>
      <c r="C350" s="8" t="s">
        <v>1415</v>
      </c>
      <c r="D350" s="8"/>
      <c r="E350" s="8" t="s">
        <v>1416</v>
      </c>
      <c r="F350" s="8"/>
      <c r="G350" s="8"/>
      <c r="H350" s="8"/>
      <c r="I350" s="8"/>
      <c r="J350" s="8"/>
      <c r="K350" s="8"/>
      <c r="L350" s="24"/>
      <c r="M350" s="24"/>
      <c r="N350" s="20"/>
      <c r="O350" s="20"/>
      <c r="P350" s="20"/>
      <c r="Q350" s="24"/>
      <c r="R350" s="24"/>
      <c r="S350" s="20"/>
      <c r="T350" s="20"/>
      <c r="U350" s="20"/>
      <c r="V350" s="13"/>
      <c r="W350" s="10"/>
    </row>
    <row r="351" spans="1:23" s="11" customFormat="1" ht="15" customHeight="1" x14ac:dyDescent="0.2">
      <c r="A351" s="12" t="s">
        <v>1417</v>
      </c>
      <c r="B351" s="8"/>
      <c r="C351" s="8" t="s">
        <v>779</v>
      </c>
      <c r="D351" s="8"/>
      <c r="E351" s="8" t="s">
        <v>1418</v>
      </c>
      <c r="F351" s="8"/>
      <c r="G351" s="8"/>
      <c r="H351" s="8"/>
      <c r="I351" s="8"/>
      <c r="J351" s="8"/>
      <c r="K351" s="8"/>
      <c r="L351" s="20"/>
      <c r="M351" s="20"/>
      <c r="N351" s="20"/>
      <c r="O351" s="20"/>
      <c r="P351" s="20"/>
      <c r="Q351" s="20"/>
      <c r="R351" s="20"/>
      <c r="S351" s="20"/>
      <c r="T351" s="20"/>
      <c r="U351" s="20"/>
      <c r="V351" s="13"/>
      <c r="W351" s="10"/>
    </row>
    <row r="352" spans="1:23" s="11" customFormat="1" ht="15" customHeight="1" x14ac:dyDescent="0.2">
      <c r="A352" s="12" t="s">
        <v>1419</v>
      </c>
      <c r="B352" s="8"/>
      <c r="C352" s="8" t="s">
        <v>782</v>
      </c>
      <c r="D352" s="8"/>
      <c r="E352" s="8" t="s">
        <v>1420</v>
      </c>
      <c r="F352" s="8"/>
      <c r="G352" s="8"/>
      <c r="H352" s="8"/>
      <c r="I352" s="8"/>
      <c r="J352" s="8"/>
      <c r="K352" s="8"/>
      <c r="L352" s="24"/>
      <c r="M352" s="24"/>
      <c r="N352" s="20"/>
      <c r="O352" s="20"/>
      <c r="P352" s="20"/>
      <c r="Q352" s="24"/>
      <c r="R352" s="24"/>
      <c r="S352" s="20"/>
      <c r="T352" s="20"/>
      <c r="U352" s="20"/>
      <c r="V352" s="13"/>
      <c r="W352" s="10"/>
    </row>
    <row r="353" spans="1:23" s="11" customFormat="1" ht="15" customHeight="1" x14ac:dyDescent="0.2">
      <c r="A353" s="12" t="s">
        <v>1421</v>
      </c>
      <c r="B353" s="8"/>
      <c r="C353" s="8" t="s">
        <v>1422</v>
      </c>
      <c r="D353" s="8"/>
      <c r="E353" s="8" t="s">
        <v>1423</v>
      </c>
      <c r="F353" s="8"/>
      <c r="G353" s="8"/>
      <c r="H353" s="8"/>
      <c r="I353" s="8"/>
      <c r="J353" s="8"/>
      <c r="K353" s="8"/>
      <c r="L353" s="20"/>
      <c r="M353" s="20"/>
      <c r="N353" s="20"/>
      <c r="O353" s="20"/>
      <c r="P353" s="20"/>
      <c r="Q353" s="20"/>
      <c r="R353" s="20"/>
      <c r="S353" s="20"/>
      <c r="T353" s="20"/>
      <c r="U353" s="20"/>
      <c r="V353" s="13"/>
      <c r="W353" s="10"/>
    </row>
    <row r="354" spans="1:23" s="11" customFormat="1" ht="15" customHeight="1" x14ac:dyDescent="0.2">
      <c r="A354" s="12" t="s">
        <v>1424</v>
      </c>
      <c r="B354" s="8"/>
      <c r="C354" s="8" t="s">
        <v>807</v>
      </c>
      <c r="D354" s="8"/>
      <c r="E354" s="8" t="s">
        <v>1425</v>
      </c>
      <c r="F354" s="8"/>
      <c r="G354" s="8"/>
      <c r="H354" s="8"/>
      <c r="I354" s="8"/>
      <c r="J354" s="8"/>
      <c r="K354" s="8"/>
      <c r="L354" s="24"/>
      <c r="M354" s="24"/>
      <c r="N354" s="20"/>
      <c r="O354" s="20"/>
      <c r="P354" s="20"/>
      <c r="Q354" s="24"/>
      <c r="R354" s="24"/>
      <c r="S354" s="20"/>
      <c r="T354" s="20"/>
      <c r="U354" s="20"/>
      <c r="V354" s="13"/>
      <c r="W354" s="10"/>
    </row>
    <row r="355" spans="1:23" s="11" customFormat="1" ht="15" customHeight="1" x14ac:dyDescent="0.2">
      <c r="A355" s="12" t="s">
        <v>1440</v>
      </c>
      <c r="B355" s="8"/>
      <c r="C355" s="8" t="s">
        <v>813</v>
      </c>
      <c r="D355" s="8"/>
      <c r="E355" s="8" t="s">
        <v>1441</v>
      </c>
      <c r="F355" s="8"/>
      <c r="G355" s="8"/>
      <c r="H355" s="8"/>
      <c r="I355" s="8"/>
      <c r="J355" s="8"/>
      <c r="K355" s="8"/>
      <c r="L355" s="20"/>
      <c r="M355" s="20"/>
      <c r="N355" s="20"/>
      <c r="O355" s="20"/>
      <c r="P355" s="20"/>
      <c r="Q355" s="20"/>
      <c r="R355" s="20"/>
      <c r="S355" s="20"/>
      <c r="T355" s="20"/>
      <c r="U355" s="20"/>
      <c r="V355" s="13"/>
      <c r="W355" s="10"/>
    </row>
    <row r="356" spans="1:23" s="11" customFormat="1" ht="15" customHeight="1" x14ac:dyDescent="0.2">
      <c r="A356" s="12" t="s">
        <v>1442</v>
      </c>
      <c r="B356" s="8"/>
      <c r="C356" s="8" t="s">
        <v>816</v>
      </c>
      <c r="D356" s="8"/>
      <c r="E356" s="8" t="s">
        <v>1443</v>
      </c>
      <c r="F356" s="8"/>
      <c r="G356" s="8"/>
      <c r="H356" s="8"/>
      <c r="I356" s="8"/>
      <c r="J356" s="8"/>
      <c r="K356" s="8"/>
      <c r="L356" s="24"/>
      <c r="M356" s="24"/>
      <c r="N356" s="20"/>
      <c r="O356" s="20"/>
      <c r="P356" s="20"/>
      <c r="Q356" s="24"/>
      <c r="R356" s="24"/>
      <c r="S356" s="20"/>
      <c r="T356" s="20"/>
      <c r="U356" s="20"/>
      <c r="V356" s="13"/>
      <c r="W356" s="10"/>
    </row>
    <row r="357" spans="1:23" s="11" customFormat="1" ht="15" customHeight="1" x14ac:dyDescent="0.2">
      <c r="A357" s="12" t="s">
        <v>1444</v>
      </c>
      <c r="B357" s="8"/>
      <c r="C357" s="8" t="s">
        <v>829</v>
      </c>
      <c r="D357" s="8"/>
      <c r="E357" s="8" t="s">
        <v>830</v>
      </c>
      <c r="F357" s="8"/>
      <c r="G357" s="8"/>
      <c r="H357" s="8"/>
      <c r="I357" s="8"/>
      <c r="J357" s="8"/>
      <c r="K357" s="8"/>
      <c r="L357" s="20"/>
      <c r="M357" s="20"/>
      <c r="N357" s="20"/>
      <c r="O357" s="20"/>
      <c r="P357" s="20"/>
      <c r="Q357" s="20"/>
      <c r="R357" s="20"/>
      <c r="S357" s="20"/>
      <c r="T357" s="20"/>
      <c r="U357" s="20"/>
      <c r="V357" s="13"/>
      <c r="W357" s="10"/>
    </row>
    <row r="358" spans="1:23" s="11" customFormat="1" ht="15" customHeight="1" x14ac:dyDescent="0.2">
      <c r="A358" s="12" t="s">
        <v>1445</v>
      </c>
      <c r="B358" s="8"/>
      <c r="C358" s="8" t="s">
        <v>832</v>
      </c>
      <c r="D358" s="8"/>
      <c r="E358" s="8" t="s">
        <v>833</v>
      </c>
      <c r="F358" s="8"/>
      <c r="G358" s="8"/>
      <c r="H358" s="8"/>
      <c r="I358" s="8"/>
      <c r="J358" s="8"/>
      <c r="K358" s="8"/>
      <c r="L358" s="24"/>
      <c r="M358" s="24"/>
      <c r="N358" s="20"/>
      <c r="O358" s="20"/>
      <c r="P358" s="20"/>
      <c r="Q358" s="24"/>
      <c r="R358" s="24"/>
      <c r="S358" s="20"/>
      <c r="T358" s="20"/>
      <c r="U358" s="20"/>
      <c r="V358" s="13"/>
      <c r="W358" s="10"/>
    </row>
    <row r="359" spans="1:23" s="11" customFormat="1" ht="15" customHeight="1" x14ac:dyDescent="0.2">
      <c r="A359" s="12" t="s">
        <v>1446</v>
      </c>
      <c r="B359" s="8"/>
      <c r="C359" s="8" t="s">
        <v>841</v>
      </c>
      <c r="D359" s="8"/>
      <c r="E359" s="8" t="s">
        <v>842</v>
      </c>
      <c r="F359" s="8"/>
      <c r="G359" s="8"/>
      <c r="H359" s="8"/>
      <c r="I359" s="8"/>
      <c r="J359" s="8"/>
      <c r="K359" s="8"/>
      <c r="L359" s="20"/>
      <c r="M359" s="20"/>
      <c r="N359" s="20"/>
      <c r="O359" s="20"/>
      <c r="P359" s="20"/>
      <c r="Q359" s="20"/>
      <c r="R359" s="20"/>
      <c r="S359" s="20"/>
      <c r="T359" s="20"/>
      <c r="U359" s="20"/>
      <c r="V359" s="13"/>
      <c r="W359" s="10"/>
    </row>
    <row r="360" spans="1:23" s="11" customFormat="1" ht="15" customHeight="1" x14ac:dyDescent="0.2">
      <c r="A360" s="12" t="s">
        <v>1447</v>
      </c>
      <c r="B360" s="8"/>
      <c r="C360" s="8" t="s">
        <v>844</v>
      </c>
      <c r="D360" s="8"/>
      <c r="E360" s="8" t="s">
        <v>1448</v>
      </c>
      <c r="F360" s="8"/>
      <c r="G360" s="8"/>
      <c r="H360" s="8"/>
      <c r="I360" s="8"/>
      <c r="J360" s="8"/>
      <c r="K360" s="8"/>
      <c r="L360" s="24"/>
      <c r="M360" s="24"/>
      <c r="N360" s="20"/>
      <c r="O360" s="20"/>
      <c r="P360" s="20"/>
      <c r="Q360" s="24"/>
      <c r="R360" s="24"/>
      <c r="S360" s="20"/>
      <c r="T360" s="20"/>
      <c r="U360" s="20"/>
      <c r="V360" s="13"/>
      <c r="W360" s="10"/>
    </row>
    <row r="361" spans="1:23" s="11" customFormat="1" ht="15" customHeight="1" x14ac:dyDescent="0.2">
      <c r="A361" s="12" t="s">
        <v>1449</v>
      </c>
      <c r="B361" s="8"/>
      <c r="C361" s="8" t="s">
        <v>876</v>
      </c>
      <c r="D361" s="8"/>
      <c r="E361" s="8" t="s">
        <v>1450</v>
      </c>
      <c r="F361" s="8"/>
      <c r="G361" s="8"/>
      <c r="H361" s="8"/>
      <c r="I361" s="8"/>
      <c r="J361" s="8"/>
      <c r="K361" s="8"/>
      <c r="L361" s="20"/>
      <c r="M361" s="20"/>
      <c r="N361" s="20"/>
      <c r="O361" s="20"/>
      <c r="P361" s="20"/>
      <c r="Q361" s="20"/>
      <c r="R361" s="20"/>
      <c r="S361" s="20"/>
      <c r="T361" s="20"/>
      <c r="U361" s="20"/>
      <c r="V361" s="13"/>
      <c r="W361" s="10"/>
    </row>
    <row r="362" spans="1:23" s="11" customFormat="1" ht="15" customHeight="1" x14ac:dyDescent="0.2">
      <c r="A362" s="12" t="s">
        <v>1451</v>
      </c>
      <c r="B362" s="8"/>
      <c r="C362" s="8" t="s">
        <v>1452</v>
      </c>
      <c r="D362" s="8"/>
      <c r="E362" s="8" t="s">
        <v>1453</v>
      </c>
      <c r="F362" s="8"/>
      <c r="G362" s="8"/>
      <c r="H362" s="8"/>
      <c r="I362" s="8"/>
      <c r="J362" s="8"/>
      <c r="K362" s="8"/>
      <c r="L362" s="24"/>
      <c r="M362" s="24"/>
      <c r="N362" s="20"/>
      <c r="O362" s="20"/>
      <c r="P362" s="20"/>
      <c r="Q362" s="24"/>
      <c r="R362" s="24"/>
      <c r="S362" s="20"/>
      <c r="T362" s="20"/>
      <c r="U362" s="20"/>
      <c r="V362" s="13"/>
      <c r="W362" s="10"/>
    </row>
    <row r="363" spans="1:23" s="11" customFormat="1" ht="15" customHeight="1" x14ac:dyDescent="0.2">
      <c r="A363" s="12" t="s">
        <v>1454</v>
      </c>
      <c r="B363" s="8"/>
      <c r="C363" s="8" t="s">
        <v>1455</v>
      </c>
      <c r="D363" s="8"/>
      <c r="E363" s="8" t="s">
        <v>1456</v>
      </c>
      <c r="F363" s="8"/>
      <c r="G363" s="8"/>
      <c r="H363" s="8"/>
      <c r="I363" s="8"/>
      <c r="J363" s="8"/>
      <c r="K363" s="8"/>
      <c r="L363" s="20"/>
      <c r="M363" s="20"/>
      <c r="N363" s="20"/>
      <c r="O363" s="20"/>
      <c r="P363" s="20"/>
      <c r="Q363" s="20"/>
      <c r="R363" s="20"/>
      <c r="S363" s="20"/>
      <c r="T363" s="20"/>
      <c r="U363" s="20"/>
      <c r="V363" s="13"/>
      <c r="W363" s="10"/>
    </row>
    <row r="364" spans="1:23" s="11" customFormat="1" ht="15" customHeight="1" x14ac:dyDescent="0.2">
      <c r="A364" s="12" t="s">
        <v>1457</v>
      </c>
      <c r="B364" s="8"/>
      <c r="C364" s="8" t="s">
        <v>900</v>
      </c>
      <c r="D364" s="8"/>
      <c r="E364" s="8" t="s">
        <v>901</v>
      </c>
      <c r="F364" s="8"/>
      <c r="G364" s="8"/>
      <c r="H364" s="8"/>
      <c r="I364" s="8"/>
      <c r="J364" s="8"/>
      <c r="K364" s="8"/>
      <c r="L364" s="24"/>
      <c r="M364" s="24"/>
      <c r="N364" s="20"/>
      <c r="O364" s="20"/>
      <c r="P364" s="20"/>
      <c r="Q364" s="24"/>
      <c r="R364" s="24"/>
      <c r="S364" s="20"/>
      <c r="T364" s="20"/>
      <c r="U364" s="20"/>
      <c r="V364" s="13"/>
      <c r="W364" s="10"/>
    </row>
    <row r="365" spans="1:23" s="11" customFormat="1" ht="15" customHeight="1" x14ac:dyDescent="0.2">
      <c r="A365" s="12" t="s">
        <v>1458</v>
      </c>
      <c r="B365" s="8"/>
      <c r="C365" s="8" t="s">
        <v>1459</v>
      </c>
      <c r="D365" s="8"/>
      <c r="E365" s="8" t="s">
        <v>1460</v>
      </c>
      <c r="F365" s="8"/>
      <c r="G365" s="8"/>
      <c r="H365" s="8"/>
      <c r="I365" s="8"/>
      <c r="J365" s="8"/>
      <c r="K365" s="8"/>
      <c r="L365" s="20"/>
      <c r="M365" s="20"/>
      <c r="N365" s="20"/>
      <c r="O365" s="20"/>
      <c r="P365" s="20"/>
      <c r="Q365" s="20"/>
      <c r="R365" s="20"/>
      <c r="S365" s="20"/>
      <c r="T365" s="20"/>
      <c r="U365" s="20"/>
      <c r="V365" s="13"/>
      <c r="W365" s="10"/>
    </row>
    <row r="366" spans="1:23" s="11" customFormat="1" ht="15" customHeight="1" x14ac:dyDescent="0.2">
      <c r="A366" s="12" t="s">
        <v>1461</v>
      </c>
      <c r="B366" s="8"/>
      <c r="C366" s="8" t="s">
        <v>903</v>
      </c>
      <c r="D366" s="8"/>
      <c r="E366" s="8" t="s">
        <v>1462</v>
      </c>
      <c r="F366" s="8"/>
      <c r="G366" s="8"/>
      <c r="H366" s="8"/>
      <c r="I366" s="8"/>
      <c r="J366" s="8"/>
      <c r="K366" s="8"/>
      <c r="L366" s="24"/>
      <c r="M366" s="24"/>
      <c r="N366" s="20"/>
      <c r="O366" s="20"/>
      <c r="P366" s="20"/>
      <c r="Q366" s="24"/>
      <c r="R366" s="24"/>
      <c r="S366" s="20"/>
      <c r="T366" s="20"/>
      <c r="U366" s="20"/>
      <c r="V366" s="13"/>
      <c r="W366" s="10"/>
    </row>
    <row r="367" spans="1:23" s="11" customFormat="1" ht="15" customHeight="1" x14ac:dyDescent="0.2">
      <c r="A367" s="12" t="s">
        <v>1463</v>
      </c>
      <c r="B367" s="8"/>
      <c r="C367" s="8" t="s">
        <v>909</v>
      </c>
      <c r="D367" s="8"/>
      <c r="E367" s="8" t="s">
        <v>1464</v>
      </c>
      <c r="F367" s="8"/>
      <c r="G367" s="8"/>
      <c r="H367" s="8"/>
      <c r="I367" s="8"/>
      <c r="J367" s="8"/>
      <c r="K367" s="8"/>
      <c r="L367" s="20"/>
      <c r="M367" s="20"/>
      <c r="N367" s="20"/>
      <c r="O367" s="20"/>
      <c r="P367" s="20"/>
      <c r="Q367" s="20"/>
      <c r="R367" s="20"/>
      <c r="S367" s="20"/>
      <c r="T367" s="20"/>
      <c r="U367" s="20"/>
      <c r="V367" s="13"/>
      <c r="W367" s="10"/>
    </row>
    <row r="368" spans="1:23" s="11" customFormat="1" ht="15" customHeight="1" x14ac:dyDescent="0.2">
      <c r="A368" s="12" t="s">
        <v>1465</v>
      </c>
      <c r="B368" s="8"/>
      <c r="C368" s="8" t="s">
        <v>1018</v>
      </c>
      <c r="D368" s="8"/>
      <c r="E368" s="8" t="s">
        <v>1466</v>
      </c>
      <c r="F368" s="8"/>
      <c r="G368" s="8"/>
      <c r="H368" s="8"/>
      <c r="I368" s="8"/>
      <c r="J368" s="8"/>
      <c r="K368" s="8"/>
      <c r="L368" s="24"/>
      <c r="M368" s="24"/>
      <c r="N368" s="20"/>
      <c r="O368" s="20"/>
      <c r="P368" s="20"/>
      <c r="Q368" s="24"/>
      <c r="R368" s="24"/>
      <c r="S368" s="20"/>
      <c r="T368" s="20"/>
      <c r="U368" s="20"/>
      <c r="V368" s="13"/>
      <c r="W368" s="10"/>
    </row>
    <row r="369" spans="1:23" s="11" customFormat="1" ht="15" customHeight="1" x14ac:dyDescent="0.2">
      <c r="A369" s="12" t="s">
        <v>1467</v>
      </c>
      <c r="B369" s="8"/>
      <c r="C369" s="8" t="s">
        <v>1468</v>
      </c>
      <c r="D369" s="8"/>
      <c r="E369" s="8" t="s">
        <v>1469</v>
      </c>
      <c r="F369" s="8"/>
      <c r="G369" s="8"/>
      <c r="H369" s="8"/>
      <c r="I369" s="8"/>
      <c r="J369" s="8"/>
      <c r="K369" s="8"/>
      <c r="L369" s="20"/>
      <c r="M369" s="20"/>
      <c r="N369" s="20"/>
      <c r="O369" s="20"/>
      <c r="P369" s="20"/>
      <c r="Q369" s="20"/>
      <c r="R369" s="20"/>
      <c r="S369" s="20"/>
      <c r="T369" s="20"/>
      <c r="U369" s="20"/>
      <c r="V369" s="13"/>
      <c r="W369" s="10"/>
    </row>
    <row r="370" spans="1:23" s="11" customFormat="1" ht="15" customHeight="1" x14ac:dyDescent="0.2">
      <c r="A370" s="12" t="s">
        <v>1470</v>
      </c>
      <c r="B370" s="8"/>
      <c r="C370" s="8" t="s">
        <v>1027</v>
      </c>
      <c r="D370" s="8"/>
      <c r="E370" s="8" t="s">
        <v>1028</v>
      </c>
      <c r="F370" s="8"/>
      <c r="G370" s="8"/>
      <c r="H370" s="8"/>
      <c r="I370" s="8"/>
      <c r="J370" s="8"/>
      <c r="K370" s="8"/>
      <c r="L370" s="24"/>
      <c r="M370" s="24"/>
      <c r="N370" s="20"/>
      <c r="O370" s="20"/>
      <c r="P370" s="20"/>
      <c r="Q370" s="24"/>
      <c r="R370" s="24"/>
      <c r="S370" s="20"/>
      <c r="T370" s="20"/>
      <c r="U370" s="20"/>
      <c r="V370" s="13"/>
      <c r="W370" s="10"/>
    </row>
    <row r="371" spans="1:23" s="11" customFormat="1" ht="15" customHeight="1" x14ac:dyDescent="0.2">
      <c r="A371" s="12" t="s">
        <v>1471</v>
      </c>
      <c r="B371" s="8"/>
      <c r="C371" s="8" t="s">
        <v>1472</v>
      </c>
      <c r="D371" s="8"/>
      <c r="E371" s="8" t="s">
        <v>1473</v>
      </c>
      <c r="F371" s="8"/>
      <c r="G371" s="8"/>
      <c r="H371" s="8"/>
      <c r="I371" s="8"/>
      <c r="J371" s="8"/>
      <c r="K371" s="8"/>
      <c r="L371" s="20"/>
      <c r="M371" s="20"/>
      <c r="N371" s="20"/>
      <c r="O371" s="20"/>
      <c r="P371" s="20"/>
      <c r="Q371" s="20"/>
      <c r="R371" s="20"/>
      <c r="S371" s="20"/>
      <c r="T371" s="20"/>
      <c r="U371" s="20"/>
      <c r="V371" s="13"/>
      <c r="W371" s="10"/>
    </row>
    <row r="372" spans="1:23" s="11" customFormat="1" ht="15" customHeight="1" x14ac:dyDescent="0.2">
      <c r="A372" s="12" t="s">
        <v>1474</v>
      </c>
      <c r="B372" s="8"/>
      <c r="C372" s="8" t="s">
        <v>1030</v>
      </c>
      <c r="D372" s="8"/>
      <c r="E372" s="8" t="s">
        <v>1031</v>
      </c>
      <c r="F372" s="8"/>
      <c r="G372" s="8"/>
      <c r="H372" s="8"/>
      <c r="I372" s="8"/>
      <c r="J372" s="8"/>
      <c r="K372" s="8"/>
      <c r="L372" s="24"/>
      <c r="M372" s="24"/>
      <c r="N372" s="20"/>
      <c r="O372" s="20"/>
      <c r="P372" s="20"/>
      <c r="Q372" s="24"/>
      <c r="R372" s="24"/>
      <c r="S372" s="20"/>
      <c r="T372" s="20"/>
      <c r="U372" s="20"/>
      <c r="V372" s="13"/>
      <c r="W372" s="10"/>
    </row>
    <row r="373" spans="1:23" s="11" customFormat="1" ht="15" customHeight="1" x14ac:dyDescent="0.2">
      <c r="A373" s="12" t="s">
        <v>1475</v>
      </c>
      <c r="B373" s="8"/>
      <c r="C373" s="8" t="s">
        <v>1036</v>
      </c>
      <c r="D373" s="8"/>
      <c r="E373" s="8" t="s">
        <v>1037</v>
      </c>
      <c r="F373" s="8"/>
      <c r="G373" s="8"/>
      <c r="H373" s="8"/>
      <c r="I373" s="8"/>
      <c r="J373" s="8"/>
      <c r="K373" s="8"/>
      <c r="L373" s="20"/>
      <c r="M373" s="20"/>
      <c r="N373" s="20"/>
      <c r="O373" s="20"/>
      <c r="P373" s="20"/>
      <c r="Q373" s="20"/>
      <c r="R373" s="20"/>
      <c r="S373" s="20"/>
      <c r="T373" s="20"/>
      <c r="U373" s="20"/>
      <c r="V373" s="13"/>
      <c r="W373" s="10"/>
    </row>
    <row r="374" spans="1:23" s="11" customFormat="1" ht="15" customHeight="1" x14ac:dyDescent="0.2">
      <c r="A374" s="12" t="s">
        <v>1476</v>
      </c>
      <c r="B374" s="8"/>
      <c r="C374" s="8" t="s">
        <v>1477</v>
      </c>
      <c r="D374" s="8"/>
      <c r="E374" s="8" t="s">
        <v>1478</v>
      </c>
      <c r="F374" s="8"/>
      <c r="G374" s="8"/>
      <c r="H374" s="8"/>
      <c r="I374" s="8"/>
      <c r="J374" s="8"/>
      <c r="K374" s="8"/>
      <c r="L374" s="24"/>
      <c r="M374" s="24"/>
      <c r="N374" s="20"/>
      <c r="O374" s="20"/>
      <c r="P374" s="20"/>
      <c r="Q374" s="24"/>
      <c r="R374" s="24"/>
      <c r="S374" s="20"/>
      <c r="T374" s="20"/>
      <c r="U374" s="20"/>
      <c r="V374" s="13"/>
      <c r="W374" s="10"/>
    </row>
    <row r="375" spans="1:23" s="11" customFormat="1" ht="15" customHeight="1" x14ac:dyDescent="0.2">
      <c r="A375" s="12" t="s">
        <v>1479</v>
      </c>
      <c r="B375" s="8"/>
      <c r="C375" s="8" t="s">
        <v>1048</v>
      </c>
      <c r="D375" s="8"/>
      <c r="E375" s="8" t="s">
        <v>1049</v>
      </c>
      <c r="F375" s="8"/>
      <c r="G375" s="8"/>
      <c r="H375" s="8"/>
      <c r="I375" s="8"/>
      <c r="J375" s="8"/>
      <c r="K375" s="8"/>
      <c r="L375" s="20"/>
      <c r="M375" s="20"/>
      <c r="N375" s="20"/>
      <c r="O375" s="20"/>
      <c r="P375" s="20"/>
      <c r="Q375" s="20"/>
      <c r="R375" s="20"/>
      <c r="S375" s="20"/>
      <c r="T375" s="20"/>
      <c r="U375" s="20"/>
      <c r="V375" s="13"/>
      <c r="W375" s="10"/>
    </row>
    <row r="376" spans="1:23" s="11" customFormat="1" ht="15" customHeight="1" x14ac:dyDescent="0.2">
      <c r="A376" s="12" t="s">
        <v>1480</v>
      </c>
      <c r="B376" s="8"/>
      <c r="C376" s="8" t="s">
        <v>1057</v>
      </c>
      <c r="D376" s="8"/>
      <c r="E376" s="8" t="s">
        <v>1058</v>
      </c>
      <c r="F376" s="8"/>
      <c r="G376" s="8"/>
      <c r="H376" s="8"/>
      <c r="I376" s="8"/>
      <c r="J376" s="8"/>
      <c r="K376" s="8"/>
      <c r="L376" s="24"/>
      <c r="M376" s="24"/>
      <c r="N376" s="20"/>
      <c r="O376" s="20"/>
      <c r="P376" s="20"/>
      <c r="Q376" s="24"/>
      <c r="R376" s="24"/>
      <c r="S376" s="20"/>
      <c r="T376" s="20"/>
      <c r="U376" s="20"/>
      <c r="V376" s="13"/>
      <c r="W376" s="10"/>
    </row>
    <row r="377" spans="1:23" s="11" customFormat="1" ht="15" customHeight="1" x14ac:dyDescent="0.2">
      <c r="A377" s="12" t="s">
        <v>1481</v>
      </c>
      <c r="B377" s="8"/>
      <c r="C377" s="8" t="s">
        <v>1070</v>
      </c>
      <c r="D377" s="8"/>
      <c r="E377" s="8" t="s">
        <v>1482</v>
      </c>
      <c r="F377" s="8"/>
      <c r="G377" s="8"/>
      <c r="H377" s="8"/>
      <c r="I377" s="8"/>
      <c r="J377" s="8"/>
      <c r="K377" s="8"/>
      <c r="L377" s="20"/>
      <c r="M377" s="20"/>
      <c r="N377" s="20"/>
      <c r="O377" s="20"/>
      <c r="P377" s="20"/>
      <c r="Q377" s="20"/>
      <c r="R377" s="20"/>
      <c r="S377" s="20"/>
      <c r="T377" s="20"/>
      <c r="U377" s="20"/>
      <c r="V377" s="13"/>
      <c r="W377" s="10"/>
    </row>
    <row r="378" spans="1:23" s="11" customFormat="1" ht="15" customHeight="1" x14ac:dyDescent="0.2">
      <c r="A378" s="12" t="s">
        <v>1483</v>
      </c>
      <c r="B378" s="8"/>
      <c r="C378" s="8" t="s">
        <v>1171</v>
      </c>
      <c r="D378" s="8"/>
      <c r="E378" s="8" t="s">
        <v>1462</v>
      </c>
      <c r="F378" s="8"/>
      <c r="G378" s="8"/>
      <c r="H378" s="8"/>
      <c r="I378" s="8"/>
      <c r="J378" s="8"/>
      <c r="K378" s="8"/>
      <c r="L378" s="24"/>
      <c r="M378" s="24"/>
      <c r="N378" s="20"/>
      <c r="O378" s="20"/>
      <c r="P378" s="20"/>
      <c r="Q378" s="24"/>
      <c r="R378" s="24"/>
      <c r="S378" s="20"/>
      <c r="T378" s="20"/>
      <c r="U378" s="20"/>
      <c r="V378" s="13"/>
      <c r="W378" s="10"/>
    </row>
    <row r="379" spans="1:23" s="11" customFormat="1" ht="15" customHeight="1" x14ac:dyDescent="0.2">
      <c r="A379" s="12" t="s">
        <v>1484</v>
      </c>
      <c r="B379" s="8"/>
      <c r="C379" s="8" t="s">
        <v>1174</v>
      </c>
      <c r="D379" s="8"/>
      <c r="E379" s="8" t="s">
        <v>1485</v>
      </c>
      <c r="F379" s="8"/>
      <c r="G379" s="8"/>
      <c r="H379" s="8"/>
      <c r="I379" s="8"/>
      <c r="J379" s="8"/>
      <c r="K379" s="8"/>
      <c r="L379" s="20"/>
      <c r="M379" s="20"/>
      <c r="N379" s="20"/>
      <c r="O379" s="20"/>
      <c r="P379" s="20"/>
      <c r="Q379" s="20"/>
      <c r="R379" s="20"/>
      <c r="S379" s="20"/>
      <c r="T379" s="20"/>
      <c r="U379" s="20"/>
      <c r="V379" s="13"/>
      <c r="W379" s="10"/>
    </row>
    <row r="380" spans="1:23" s="11" customFormat="1" ht="15" customHeight="1" x14ac:dyDescent="0.2">
      <c r="A380" s="12" t="s">
        <v>1486</v>
      </c>
      <c r="B380" s="8"/>
      <c r="C380" s="8" t="s">
        <v>1207</v>
      </c>
      <c r="D380" s="8"/>
      <c r="E380" s="8" t="s">
        <v>1208</v>
      </c>
      <c r="F380" s="8"/>
      <c r="G380" s="8"/>
      <c r="H380" s="8"/>
      <c r="I380" s="8"/>
      <c r="J380" s="8"/>
      <c r="K380" s="8"/>
      <c r="L380" s="24"/>
      <c r="M380" s="24"/>
      <c r="N380" s="20"/>
      <c r="O380" s="20"/>
      <c r="P380" s="20"/>
      <c r="Q380" s="24"/>
      <c r="R380" s="24"/>
      <c r="S380" s="20"/>
      <c r="T380" s="20"/>
      <c r="U380" s="20"/>
      <c r="V380" s="13"/>
      <c r="W380" s="10"/>
    </row>
    <row r="381" spans="1:23" s="11" customFormat="1" ht="15" customHeight="1" x14ac:dyDescent="0.2">
      <c r="A381" s="12" t="s">
        <v>1487</v>
      </c>
      <c r="B381" s="8"/>
      <c r="C381" s="8" t="s">
        <v>1213</v>
      </c>
      <c r="D381" s="8"/>
      <c r="E381" s="8" t="s">
        <v>1488</v>
      </c>
      <c r="F381" s="8"/>
      <c r="G381" s="8"/>
      <c r="H381" s="8"/>
      <c r="I381" s="8"/>
      <c r="J381" s="8"/>
      <c r="K381" s="8"/>
      <c r="L381" s="20"/>
      <c r="M381" s="20"/>
      <c r="N381" s="20"/>
      <c r="O381" s="20"/>
      <c r="P381" s="20"/>
      <c r="Q381" s="20"/>
      <c r="R381" s="20"/>
      <c r="S381" s="20"/>
      <c r="T381" s="20"/>
      <c r="U381" s="20"/>
      <c r="V381" s="13"/>
      <c r="W381" s="10"/>
    </row>
    <row r="382" spans="1:23" s="11" customFormat="1" ht="15" customHeight="1" x14ac:dyDescent="0.2">
      <c r="A382" s="12" t="s">
        <v>1489</v>
      </c>
      <c r="B382" s="8"/>
      <c r="C382" s="8" t="s">
        <v>1219</v>
      </c>
      <c r="D382" s="8"/>
      <c r="E382" s="8" t="s">
        <v>1220</v>
      </c>
      <c r="F382" s="8"/>
      <c r="G382" s="8"/>
      <c r="H382" s="8"/>
      <c r="I382" s="8"/>
      <c r="J382" s="8"/>
      <c r="K382" s="8"/>
      <c r="L382" s="24"/>
      <c r="M382" s="24"/>
      <c r="N382" s="20"/>
      <c r="O382" s="20"/>
      <c r="P382" s="20"/>
      <c r="Q382" s="24"/>
      <c r="R382" s="24"/>
      <c r="S382" s="20"/>
      <c r="T382" s="20"/>
      <c r="U382" s="20"/>
      <c r="V382" s="13"/>
      <c r="W382" s="10"/>
    </row>
    <row r="383" spans="1:23" s="11" customFormat="1" ht="15" customHeight="1" x14ac:dyDescent="0.2">
      <c r="A383" s="12" t="s">
        <v>1490</v>
      </c>
      <c r="B383" s="8"/>
      <c r="C383" s="8" t="s">
        <v>1222</v>
      </c>
      <c r="D383" s="8"/>
      <c r="E383" s="8" t="s">
        <v>1223</v>
      </c>
      <c r="F383" s="8"/>
      <c r="G383" s="8"/>
      <c r="H383" s="8"/>
      <c r="I383" s="8"/>
      <c r="J383" s="8"/>
      <c r="K383" s="8"/>
      <c r="L383" s="20"/>
      <c r="M383" s="20"/>
      <c r="N383" s="20"/>
      <c r="O383" s="20"/>
      <c r="P383" s="20"/>
      <c r="Q383" s="20"/>
      <c r="R383" s="20"/>
      <c r="S383" s="20"/>
      <c r="T383" s="20"/>
      <c r="U383" s="20"/>
      <c r="V383" s="13"/>
      <c r="W383" s="10"/>
    </row>
    <row r="384" spans="1:23" s="11" customFormat="1" ht="15" customHeight="1" x14ac:dyDescent="0.2">
      <c r="A384" s="12" t="s">
        <v>1491</v>
      </c>
      <c r="B384" s="8"/>
      <c r="C384" s="8" t="s">
        <v>1234</v>
      </c>
      <c r="D384" s="8"/>
      <c r="E384" s="8" t="s">
        <v>1235</v>
      </c>
      <c r="F384" s="8"/>
      <c r="G384" s="8"/>
      <c r="H384" s="8"/>
      <c r="I384" s="8"/>
      <c r="J384" s="8"/>
      <c r="K384" s="8"/>
      <c r="L384" s="24"/>
      <c r="M384" s="24"/>
      <c r="N384" s="20"/>
      <c r="O384" s="20"/>
      <c r="P384" s="20"/>
      <c r="Q384" s="24"/>
      <c r="R384" s="24"/>
      <c r="S384" s="20"/>
      <c r="T384" s="20"/>
      <c r="U384" s="20"/>
      <c r="V384" s="13"/>
      <c r="W384" s="10"/>
    </row>
    <row r="385" spans="1:37" s="11" customFormat="1" ht="15" customHeight="1" x14ac:dyDescent="0.2">
      <c r="A385" s="12" t="s">
        <v>1492</v>
      </c>
      <c r="B385" s="8"/>
      <c r="C385" s="8" t="s">
        <v>1237</v>
      </c>
      <c r="D385" s="8"/>
      <c r="E385" s="8" t="s">
        <v>1238</v>
      </c>
      <c r="F385" s="8"/>
      <c r="G385" s="8"/>
      <c r="H385" s="8"/>
      <c r="I385" s="8"/>
      <c r="J385" s="8"/>
      <c r="K385" s="8"/>
      <c r="L385" s="20"/>
      <c r="M385" s="20"/>
      <c r="N385" s="20"/>
      <c r="O385" s="20"/>
      <c r="P385" s="20"/>
      <c r="Q385" s="20"/>
      <c r="R385" s="20"/>
      <c r="S385" s="20"/>
      <c r="T385" s="20"/>
      <c r="U385" s="20"/>
      <c r="V385" s="13"/>
      <c r="W385" s="10"/>
    </row>
    <row r="386" spans="1:37" s="11" customFormat="1" ht="15" customHeight="1" x14ac:dyDescent="0.2">
      <c r="A386" s="12" t="s">
        <v>1493</v>
      </c>
      <c r="B386" s="8"/>
      <c r="C386" s="8" t="s">
        <v>1243</v>
      </c>
      <c r="D386" s="8"/>
      <c r="E386" s="8" t="s">
        <v>1494</v>
      </c>
      <c r="F386" s="8"/>
      <c r="G386" s="8"/>
      <c r="H386" s="8"/>
      <c r="I386" s="8"/>
      <c r="J386" s="8"/>
      <c r="K386" s="8"/>
      <c r="L386" s="24"/>
      <c r="M386" s="24"/>
      <c r="N386" s="20"/>
      <c r="O386" s="20"/>
      <c r="P386" s="20"/>
      <c r="Q386" s="24"/>
      <c r="R386" s="24"/>
      <c r="S386" s="20"/>
      <c r="T386" s="20"/>
      <c r="U386" s="20"/>
      <c r="V386" s="13"/>
      <c r="W386" s="10"/>
    </row>
    <row r="387" spans="1:37" s="11" customFormat="1" ht="15" customHeight="1" x14ac:dyDescent="0.2">
      <c r="A387" s="12" t="s">
        <v>1495</v>
      </c>
      <c r="B387" s="8"/>
      <c r="C387" s="8" t="s">
        <v>1249</v>
      </c>
      <c r="D387" s="8"/>
      <c r="E387" s="8" t="s">
        <v>1250</v>
      </c>
      <c r="F387" s="8"/>
      <c r="G387" s="8"/>
      <c r="H387" s="8"/>
      <c r="I387" s="8"/>
      <c r="J387" s="8"/>
      <c r="K387" s="8"/>
      <c r="L387" s="20"/>
      <c r="M387" s="20"/>
      <c r="N387" s="20"/>
      <c r="O387" s="20"/>
      <c r="P387" s="20"/>
      <c r="Q387" s="20"/>
      <c r="R387" s="20"/>
      <c r="S387" s="20"/>
      <c r="T387" s="20"/>
      <c r="U387" s="20"/>
      <c r="V387" s="13"/>
      <c r="W387" s="10"/>
    </row>
    <row r="388" spans="1:37" s="11" customFormat="1" ht="15" customHeight="1" x14ac:dyDescent="0.2">
      <c r="A388" s="12" t="s">
        <v>1496</v>
      </c>
      <c r="B388" s="8"/>
      <c r="C388" s="8" t="s">
        <v>1255</v>
      </c>
      <c r="D388" s="8"/>
      <c r="E388" s="8" t="s">
        <v>1256</v>
      </c>
      <c r="F388" s="8"/>
      <c r="G388" s="8"/>
      <c r="H388" s="8"/>
      <c r="I388" s="8"/>
      <c r="J388" s="8"/>
      <c r="K388" s="8"/>
      <c r="L388" s="24"/>
      <c r="M388" s="24"/>
      <c r="N388" s="20"/>
      <c r="O388" s="20"/>
      <c r="P388" s="20"/>
      <c r="Q388" s="24"/>
      <c r="R388" s="24"/>
      <c r="S388" s="20"/>
      <c r="T388" s="20"/>
      <c r="U388" s="20"/>
      <c r="V388" s="13"/>
      <c r="W388" s="10"/>
    </row>
    <row r="389" spans="1:37" s="11" customFormat="1" ht="15" customHeight="1" x14ac:dyDescent="0.2">
      <c r="A389" s="12" t="s">
        <v>1497</v>
      </c>
      <c r="B389" s="8"/>
      <c r="C389" s="8" t="s">
        <v>1268</v>
      </c>
      <c r="D389" s="8"/>
      <c r="E389" s="8" t="s">
        <v>1269</v>
      </c>
      <c r="F389" s="8"/>
      <c r="G389" s="8"/>
      <c r="H389" s="8"/>
      <c r="I389" s="8"/>
      <c r="J389" s="8"/>
      <c r="K389" s="8"/>
      <c r="L389" s="20"/>
      <c r="M389" s="20"/>
      <c r="N389" s="20"/>
      <c r="O389" s="20"/>
      <c r="P389" s="20"/>
      <c r="Q389" s="20"/>
      <c r="R389" s="20"/>
      <c r="S389" s="20"/>
      <c r="T389" s="20"/>
      <c r="U389" s="20"/>
      <c r="V389" s="13"/>
      <c r="W389" s="10"/>
    </row>
    <row r="390" spans="1:37" s="11" customFormat="1" ht="15" customHeight="1" x14ac:dyDescent="0.2">
      <c r="A390" s="12" t="s">
        <v>1498</v>
      </c>
      <c r="B390" s="8"/>
      <c r="C390" s="8" t="s">
        <v>1279</v>
      </c>
      <c r="D390" s="8"/>
      <c r="E390" s="8" t="s">
        <v>1499</v>
      </c>
      <c r="F390" s="8"/>
      <c r="G390" s="8"/>
      <c r="H390" s="8"/>
      <c r="I390" s="8"/>
      <c r="J390" s="8"/>
      <c r="K390" s="8"/>
      <c r="L390" s="24"/>
      <c r="M390" s="24"/>
      <c r="N390" s="20"/>
      <c r="O390" s="20"/>
      <c r="P390" s="20"/>
      <c r="Q390" s="24"/>
      <c r="R390" s="24"/>
      <c r="S390" s="20"/>
      <c r="T390" s="20"/>
      <c r="U390" s="20"/>
      <c r="V390" s="13"/>
      <c r="W390" s="10"/>
    </row>
    <row r="391" spans="1:37" s="11" customFormat="1" ht="15" customHeight="1" x14ac:dyDescent="0.2">
      <c r="A391" s="12" t="s">
        <v>1500</v>
      </c>
      <c r="B391" s="8"/>
      <c r="C391" s="8" t="s">
        <v>1282</v>
      </c>
      <c r="D391" s="8"/>
      <c r="E391" s="8" t="s">
        <v>1283</v>
      </c>
      <c r="F391" s="8"/>
      <c r="G391" s="8"/>
      <c r="H391" s="8"/>
      <c r="I391" s="8"/>
      <c r="J391" s="8"/>
      <c r="K391" s="8"/>
      <c r="L391" s="20"/>
      <c r="M391" s="20"/>
      <c r="N391" s="20"/>
      <c r="O391" s="20"/>
      <c r="P391" s="20"/>
      <c r="Q391" s="20"/>
      <c r="R391" s="20"/>
      <c r="S391" s="20"/>
      <c r="T391" s="20"/>
      <c r="U391" s="20"/>
      <c r="V391" s="13"/>
      <c r="W391" s="10"/>
    </row>
    <row r="392" spans="1:37" s="11" customFormat="1" ht="15" customHeight="1" x14ac:dyDescent="0.2">
      <c r="A392" s="12" t="s">
        <v>1501</v>
      </c>
      <c r="B392" s="8"/>
      <c r="C392" s="8" t="s">
        <v>1285</v>
      </c>
      <c r="D392" s="8"/>
      <c r="E392" s="8" t="s">
        <v>1286</v>
      </c>
      <c r="F392" s="8"/>
      <c r="G392" s="8"/>
      <c r="H392" s="8"/>
      <c r="I392" s="8"/>
      <c r="J392" s="8"/>
      <c r="K392" s="8"/>
      <c r="L392" s="24"/>
      <c r="M392" s="24"/>
      <c r="N392" s="20"/>
      <c r="O392" s="20"/>
      <c r="P392" s="20"/>
      <c r="Q392" s="24"/>
      <c r="R392" s="24"/>
      <c r="S392" s="20"/>
      <c r="T392" s="20"/>
      <c r="U392" s="20"/>
      <c r="V392" s="13"/>
      <c r="W392" s="10"/>
    </row>
    <row r="393" spans="1:37" s="11" customFormat="1" ht="15" customHeight="1" x14ac:dyDescent="0.2">
      <c r="A393" s="12" t="s">
        <v>1502</v>
      </c>
      <c r="B393" s="8"/>
      <c r="C393" s="8" t="s">
        <v>1291</v>
      </c>
      <c r="D393" s="8"/>
      <c r="E393" s="8" t="s">
        <v>1503</v>
      </c>
      <c r="F393" s="8"/>
      <c r="G393" s="8"/>
      <c r="H393" s="8"/>
      <c r="I393" s="8"/>
      <c r="J393" s="8"/>
      <c r="K393" s="8"/>
      <c r="L393" s="20"/>
      <c r="M393" s="20"/>
      <c r="N393" s="20"/>
      <c r="O393" s="20"/>
      <c r="P393" s="20"/>
      <c r="Q393" s="20"/>
      <c r="R393" s="20"/>
      <c r="S393" s="20"/>
      <c r="T393" s="20"/>
      <c r="U393" s="20"/>
      <c r="V393" s="13"/>
      <c r="W393" s="10"/>
    </row>
    <row r="394" spans="1:37" s="11" customFormat="1" ht="15" customHeight="1" x14ac:dyDescent="0.2">
      <c r="A394" s="12" t="s">
        <v>1504</v>
      </c>
      <c r="B394" s="8"/>
      <c r="C394" s="8" t="s">
        <v>1505</v>
      </c>
      <c r="D394" s="8"/>
      <c r="E394" s="8" t="s">
        <v>1292</v>
      </c>
      <c r="F394" s="8"/>
      <c r="G394" s="8"/>
      <c r="H394" s="8"/>
      <c r="I394" s="8"/>
      <c r="J394" s="8"/>
      <c r="K394" s="8"/>
      <c r="L394" s="24"/>
      <c r="M394" s="24"/>
      <c r="N394" s="20"/>
      <c r="O394" s="20"/>
      <c r="P394" s="20"/>
      <c r="Q394" s="24"/>
      <c r="R394" s="24"/>
      <c r="S394" s="20"/>
      <c r="T394" s="20"/>
      <c r="U394" s="20"/>
      <c r="V394" s="13"/>
      <c r="W394" s="10"/>
    </row>
    <row r="395" spans="1:37" s="11" customFormat="1" ht="15" customHeight="1" x14ac:dyDescent="0.2">
      <c r="A395" s="17" t="s">
        <v>1506</v>
      </c>
      <c r="B395" s="18"/>
      <c r="C395" s="18" t="s">
        <v>1507</v>
      </c>
      <c r="D395" s="18"/>
      <c r="E395" s="18" t="s">
        <v>1508</v>
      </c>
      <c r="F395" s="18"/>
      <c r="G395" s="18"/>
      <c r="H395" s="18"/>
      <c r="I395" s="18"/>
      <c r="J395" s="18"/>
      <c r="K395" s="18"/>
      <c r="L395" s="21"/>
      <c r="M395" s="21"/>
      <c r="N395" s="21"/>
      <c r="O395" s="21"/>
      <c r="P395" s="21"/>
      <c r="Q395" s="21"/>
      <c r="R395" s="21"/>
      <c r="S395" s="21"/>
      <c r="T395" s="21"/>
      <c r="U395" s="21"/>
      <c r="V395" s="19"/>
      <c r="W395" s="9"/>
      <c r="X395" s="9"/>
      <c r="Y395" s="9"/>
      <c r="Z395" s="9"/>
      <c r="AA395" s="9"/>
      <c r="AB395" s="9"/>
      <c r="AC395" s="9"/>
      <c r="AD395" s="9"/>
      <c r="AE395" s="9"/>
      <c r="AF395" s="9"/>
      <c r="AG395" s="9"/>
      <c r="AH395" s="9"/>
      <c r="AI395" s="9"/>
      <c r="AJ395" s="9"/>
      <c r="AK395" s="9"/>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44"/>
  <sheetViews>
    <sheetView workbookViewId="0"/>
  </sheetViews>
  <sheetFormatPr defaultRowHeight="12" x14ac:dyDescent="0.2"/>
  <cols>
    <col min="1" max="1" width="10.7109375" style="25" customWidth="1"/>
    <col min="2" max="2" width="16.28515625" style="25" customWidth="1"/>
    <col min="3" max="3" width="10.7109375" style="25" customWidth="1"/>
    <col min="4" max="4" width="50.7109375" style="25" customWidth="1"/>
    <col min="5" max="5" width="19.140625" style="25" customWidth="1"/>
    <col min="6" max="6" width="12.42578125" style="25" customWidth="1"/>
    <col min="7" max="7" width="18.5703125" style="25" customWidth="1"/>
    <col min="8" max="8" width="17.5703125" style="25" customWidth="1"/>
    <col min="9" max="9" width="22.28515625" style="25" customWidth="1"/>
    <col min="10" max="10" width="16.28515625" style="25" customWidth="1"/>
    <col min="11" max="11" width="20.85546875" style="25" customWidth="1"/>
    <col min="12" max="12" width="13.140625" style="25" customWidth="1"/>
    <col min="13" max="14" width="13.140625" style="31" customWidth="1"/>
    <col min="15" max="17" width="9.28515625" style="31" customWidth="1"/>
    <col min="18" max="19" width="13.140625" style="31" customWidth="1"/>
    <col min="20" max="20" width="9.28515625" style="31" customWidth="1"/>
    <col min="21" max="21" width="9.140625" style="31"/>
    <col min="22" max="22" width="8.28515625" style="31" customWidth="1"/>
    <col min="23" max="23" width="37.5703125" style="25" customWidth="1"/>
    <col min="24" max="16384" width="9.140625" style="25"/>
  </cols>
  <sheetData>
    <row r="1" spans="1:24" s="10" customFormat="1" ht="56.1" customHeight="1" thickBot="1" x14ac:dyDescent="0.25">
      <c r="A1" s="14" t="s">
        <v>0</v>
      </c>
      <c r="B1" s="15" t="s">
        <v>1</v>
      </c>
      <c r="C1" s="15" t="s">
        <v>3700</v>
      </c>
      <c r="D1" s="15" t="s">
        <v>2</v>
      </c>
      <c r="E1" s="15" t="s">
        <v>3</v>
      </c>
      <c r="F1" s="15" t="s">
        <v>4</v>
      </c>
      <c r="G1" s="15" t="s">
        <v>5</v>
      </c>
      <c r="H1" s="15" t="s">
        <v>6</v>
      </c>
      <c r="I1" s="15" t="s">
        <v>7</v>
      </c>
      <c r="J1" s="15" t="s">
        <v>8</v>
      </c>
      <c r="K1" s="15" t="s">
        <v>9</v>
      </c>
      <c r="L1" s="15" t="s">
        <v>10</v>
      </c>
      <c r="M1" s="23" t="s">
        <v>11</v>
      </c>
      <c r="N1" s="23" t="s">
        <v>12</v>
      </c>
      <c r="O1" s="15" t="s">
        <v>13</v>
      </c>
      <c r="P1" s="15" t="s">
        <v>14</v>
      </c>
      <c r="Q1" s="15" t="s">
        <v>15</v>
      </c>
      <c r="R1" s="23" t="s">
        <v>16</v>
      </c>
      <c r="S1" s="23" t="s">
        <v>17</v>
      </c>
      <c r="T1" s="15" t="s">
        <v>18</v>
      </c>
      <c r="U1" s="15" t="s">
        <v>19</v>
      </c>
      <c r="V1" s="15" t="s">
        <v>20</v>
      </c>
      <c r="W1" s="16" t="s">
        <v>21</v>
      </c>
    </row>
    <row r="2" spans="1:24" s="11" customFormat="1" ht="15" customHeight="1" thickTop="1" x14ac:dyDescent="0.2">
      <c r="A2" s="12" t="s">
        <v>22</v>
      </c>
      <c r="B2" s="8"/>
      <c r="C2" s="8"/>
      <c r="D2" s="8" t="s">
        <v>23</v>
      </c>
      <c r="E2" s="8"/>
      <c r="F2" s="8" t="s">
        <v>24</v>
      </c>
      <c r="G2" s="8"/>
      <c r="H2" s="8"/>
      <c r="I2" s="8"/>
      <c r="J2" s="8"/>
      <c r="K2" s="8"/>
      <c r="L2" s="8"/>
      <c r="M2" s="24"/>
      <c r="N2" s="24"/>
      <c r="O2" s="20"/>
      <c r="P2" s="20"/>
      <c r="Q2" s="20"/>
      <c r="R2" s="24"/>
      <c r="S2" s="24"/>
      <c r="T2" s="20"/>
      <c r="U2" s="20"/>
      <c r="V2" s="20"/>
      <c r="W2" s="13"/>
      <c r="X2" s="10"/>
    </row>
    <row r="3" spans="1:24" s="11" customFormat="1" ht="15" customHeight="1" x14ac:dyDescent="0.2">
      <c r="A3" s="12" t="s">
        <v>25</v>
      </c>
      <c r="B3" s="8"/>
      <c r="C3" s="8"/>
      <c r="D3" s="8" t="s">
        <v>26</v>
      </c>
      <c r="E3" s="8"/>
      <c r="F3" s="8" t="s">
        <v>27</v>
      </c>
      <c r="G3" s="8"/>
      <c r="H3" s="8"/>
      <c r="I3" s="8"/>
      <c r="J3" s="8"/>
      <c r="K3" s="8"/>
      <c r="L3" s="8"/>
      <c r="M3" s="20"/>
      <c r="N3" s="20"/>
      <c r="O3" s="20"/>
      <c r="P3" s="20"/>
      <c r="Q3" s="20"/>
      <c r="R3" s="20"/>
      <c r="S3" s="20"/>
      <c r="T3" s="20"/>
      <c r="U3" s="20"/>
      <c r="V3" s="20"/>
      <c r="W3" s="13"/>
      <c r="X3" s="10"/>
    </row>
    <row r="4" spans="1:24" s="11" customFormat="1" ht="15" customHeight="1" x14ac:dyDescent="0.2">
      <c r="A4" s="12" t="s">
        <v>25</v>
      </c>
      <c r="B4" s="8" t="s">
        <v>1516</v>
      </c>
      <c r="C4" s="8" t="s">
        <v>3701</v>
      </c>
      <c r="D4" s="8" t="s">
        <v>1517</v>
      </c>
      <c r="E4" s="8" t="s">
        <v>42</v>
      </c>
      <c r="F4" s="8" t="s">
        <v>1518</v>
      </c>
      <c r="G4" s="8" t="s">
        <v>1519</v>
      </c>
      <c r="H4" s="8" t="s">
        <v>1520</v>
      </c>
      <c r="I4" s="8" t="s">
        <v>1521</v>
      </c>
      <c r="J4" s="8" t="s">
        <v>47</v>
      </c>
      <c r="K4" s="8"/>
      <c r="L4" s="8" t="s">
        <v>1522</v>
      </c>
      <c r="M4" s="24" t="s">
        <v>1523</v>
      </c>
      <c r="N4" s="24"/>
      <c r="O4" s="20" t="s">
        <v>188</v>
      </c>
      <c r="P4" s="20" t="s">
        <v>188</v>
      </c>
      <c r="Q4" s="20" t="s">
        <v>188</v>
      </c>
      <c r="R4" s="24" t="s">
        <v>1524</v>
      </c>
      <c r="S4" s="24"/>
      <c r="T4" s="20"/>
      <c r="U4" s="20" t="s">
        <v>188</v>
      </c>
      <c r="V4" s="20" t="s">
        <v>188</v>
      </c>
      <c r="W4" s="13" t="s">
        <v>1525</v>
      </c>
      <c r="X4" s="10"/>
    </row>
    <row r="5" spans="1:24" s="11" customFormat="1" ht="15" customHeight="1" x14ac:dyDescent="0.2">
      <c r="A5" s="12" t="s">
        <v>25</v>
      </c>
      <c r="B5" s="8" t="s">
        <v>1516</v>
      </c>
      <c r="C5" s="8" t="s">
        <v>3702</v>
      </c>
      <c r="D5" s="8" t="s">
        <v>1517</v>
      </c>
      <c r="E5" s="8" t="s">
        <v>42</v>
      </c>
      <c r="F5" s="8" t="s">
        <v>1518</v>
      </c>
      <c r="G5" s="8" t="s">
        <v>1519</v>
      </c>
      <c r="H5" s="8" t="s">
        <v>1520</v>
      </c>
      <c r="I5" s="8" t="s">
        <v>1521</v>
      </c>
      <c r="J5" s="8" t="s">
        <v>47</v>
      </c>
      <c r="K5" s="8"/>
      <c r="L5" s="8" t="s">
        <v>1522</v>
      </c>
      <c r="M5" s="29" t="s">
        <v>1523</v>
      </c>
      <c r="N5" s="29"/>
      <c r="O5" s="20" t="s">
        <v>188</v>
      </c>
      <c r="P5" s="20" t="s">
        <v>188</v>
      </c>
      <c r="Q5" s="20" t="s">
        <v>188</v>
      </c>
      <c r="R5" s="29" t="s">
        <v>1524</v>
      </c>
      <c r="S5" s="29"/>
      <c r="T5" s="20"/>
      <c r="U5" s="20" t="s">
        <v>188</v>
      </c>
      <c r="V5" s="20" t="s">
        <v>188</v>
      </c>
      <c r="W5" s="13" t="s">
        <v>1525</v>
      </c>
      <c r="X5" s="10"/>
    </row>
    <row r="6" spans="1:24" s="11" customFormat="1" ht="15" customHeight="1" x14ac:dyDescent="0.2">
      <c r="A6" s="12" t="s">
        <v>25</v>
      </c>
      <c r="B6" s="8" t="s">
        <v>1526</v>
      </c>
      <c r="C6" s="8" t="s">
        <v>3701</v>
      </c>
      <c r="D6" s="8" t="s">
        <v>1527</v>
      </c>
      <c r="E6" s="8" t="s">
        <v>42</v>
      </c>
      <c r="F6" s="8" t="s">
        <v>1528</v>
      </c>
      <c r="G6" s="8" t="s">
        <v>1529</v>
      </c>
      <c r="H6" s="8" t="s">
        <v>1530</v>
      </c>
      <c r="I6" s="8" t="s">
        <v>1531</v>
      </c>
      <c r="J6" s="8" t="s">
        <v>47</v>
      </c>
      <c r="K6" s="8"/>
      <c r="L6" s="8" t="s">
        <v>1532</v>
      </c>
      <c r="M6" s="30" t="s">
        <v>1523</v>
      </c>
      <c r="N6" s="30"/>
      <c r="O6" s="20" t="s">
        <v>188</v>
      </c>
      <c r="P6" s="20" t="s">
        <v>188</v>
      </c>
      <c r="Q6" s="20" t="s">
        <v>188</v>
      </c>
      <c r="R6" s="30" t="s">
        <v>1533</v>
      </c>
      <c r="S6" s="30"/>
      <c r="T6" s="20"/>
      <c r="U6" s="20" t="s">
        <v>188</v>
      </c>
      <c r="V6" s="20" t="s">
        <v>188</v>
      </c>
      <c r="W6" s="13" t="s">
        <v>1525</v>
      </c>
      <c r="X6" s="10"/>
    </row>
    <row r="7" spans="1:24" s="11" customFormat="1" ht="15" customHeight="1" x14ac:dyDescent="0.2">
      <c r="A7" s="12" t="s">
        <v>25</v>
      </c>
      <c r="B7" s="8" t="s">
        <v>1526</v>
      </c>
      <c r="C7" s="8" t="s">
        <v>3702</v>
      </c>
      <c r="D7" s="8" t="s">
        <v>1527</v>
      </c>
      <c r="E7" s="8" t="s">
        <v>42</v>
      </c>
      <c r="F7" s="8" t="s">
        <v>1528</v>
      </c>
      <c r="G7" s="8" t="s">
        <v>1529</v>
      </c>
      <c r="H7" s="8" t="s">
        <v>1530</v>
      </c>
      <c r="I7" s="8" t="s">
        <v>1531</v>
      </c>
      <c r="J7" s="8" t="s">
        <v>47</v>
      </c>
      <c r="K7" s="8"/>
      <c r="L7" s="8" t="s">
        <v>1532</v>
      </c>
      <c r="M7" s="20" t="s">
        <v>1523</v>
      </c>
      <c r="N7" s="20"/>
      <c r="O7" s="20" t="s">
        <v>188</v>
      </c>
      <c r="P7" s="20" t="s">
        <v>188</v>
      </c>
      <c r="Q7" s="20" t="s">
        <v>188</v>
      </c>
      <c r="R7" s="20" t="s">
        <v>1533</v>
      </c>
      <c r="S7" s="20"/>
      <c r="T7" s="20"/>
      <c r="U7" s="20" t="s">
        <v>188</v>
      </c>
      <c r="V7" s="20" t="s">
        <v>188</v>
      </c>
      <c r="W7" s="13" t="s">
        <v>1525</v>
      </c>
      <c r="X7" s="10"/>
    </row>
    <row r="8" spans="1:24" s="11" customFormat="1" ht="15" customHeight="1" x14ac:dyDescent="0.2">
      <c r="A8" s="12" t="s">
        <v>25</v>
      </c>
      <c r="B8" s="8" t="s">
        <v>1534</v>
      </c>
      <c r="C8" s="8" t="s">
        <v>3701</v>
      </c>
      <c r="D8" s="8" t="s">
        <v>1535</v>
      </c>
      <c r="E8" s="8" t="s">
        <v>42</v>
      </c>
      <c r="F8" s="8" t="s">
        <v>1536</v>
      </c>
      <c r="G8" s="8" t="s">
        <v>1537</v>
      </c>
      <c r="H8" s="8" t="s">
        <v>1538</v>
      </c>
      <c r="I8" s="8" t="s">
        <v>1539</v>
      </c>
      <c r="J8" s="8" t="s">
        <v>47</v>
      </c>
      <c r="K8" s="8"/>
      <c r="L8" s="8" t="s">
        <v>1532</v>
      </c>
      <c r="M8" s="24" t="s">
        <v>1523</v>
      </c>
      <c r="N8" s="24"/>
      <c r="O8" s="20" t="s">
        <v>188</v>
      </c>
      <c r="P8" s="20" t="s">
        <v>188</v>
      </c>
      <c r="Q8" s="20" t="s">
        <v>188</v>
      </c>
      <c r="R8" s="24" t="s">
        <v>1533</v>
      </c>
      <c r="S8" s="24"/>
      <c r="T8" s="20"/>
      <c r="U8" s="20" t="s">
        <v>188</v>
      </c>
      <c r="V8" s="20" t="s">
        <v>188</v>
      </c>
      <c r="W8" s="13" t="s">
        <v>1525</v>
      </c>
      <c r="X8" s="10"/>
    </row>
    <row r="9" spans="1:24" s="11" customFormat="1" ht="15" customHeight="1" x14ac:dyDescent="0.2">
      <c r="A9" s="12" t="s">
        <v>25</v>
      </c>
      <c r="B9" s="8" t="s">
        <v>1534</v>
      </c>
      <c r="C9" s="8" t="s">
        <v>3702</v>
      </c>
      <c r="D9" s="8" t="s">
        <v>1535</v>
      </c>
      <c r="E9" s="8" t="s">
        <v>42</v>
      </c>
      <c r="F9" s="8" t="s">
        <v>1536</v>
      </c>
      <c r="G9" s="8" t="s">
        <v>1537</v>
      </c>
      <c r="H9" s="8" t="s">
        <v>1538</v>
      </c>
      <c r="I9" s="8" t="s">
        <v>1539</v>
      </c>
      <c r="J9" s="8" t="s">
        <v>47</v>
      </c>
      <c r="K9" s="8"/>
      <c r="L9" s="8" t="s">
        <v>1532</v>
      </c>
      <c r="M9" s="29" t="s">
        <v>1523</v>
      </c>
      <c r="N9" s="29"/>
      <c r="O9" s="20" t="s">
        <v>188</v>
      </c>
      <c r="P9" s="20" t="s">
        <v>188</v>
      </c>
      <c r="Q9" s="20" t="s">
        <v>188</v>
      </c>
      <c r="R9" s="29" t="s">
        <v>1533</v>
      </c>
      <c r="S9" s="29"/>
      <c r="T9" s="20"/>
      <c r="U9" s="20" t="s">
        <v>188</v>
      </c>
      <c r="V9" s="20" t="s">
        <v>188</v>
      </c>
      <c r="W9" s="13" t="s">
        <v>1525</v>
      </c>
      <c r="X9" s="10"/>
    </row>
    <row r="10" spans="1:24" s="11" customFormat="1" ht="15" customHeight="1" x14ac:dyDescent="0.2">
      <c r="A10" s="12" t="s">
        <v>25</v>
      </c>
      <c r="B10" s="8" t="s">
        <v>1540</v>
      </c>
      <c r="C10" s="8" t="s">
        <v>3701</v>
      </c>
      <c r="D10" s="8" t="s">
        <v>1541</v>
      </c>
      <c r="E10" s="8" t="s">
        <v>42</v>
      </c>
      <c r="F10" s="8" t="s">
        <v>1542</v>
      </c>
      <c r="G10" s="8" t="s">
        <v>1543</v>
      </c>
      <c r="H10" s="8" t="s">
        <v>1544</v>
      </c>
      <c r="I10" s="8" t="s">
        <v>1545</v>
      </c>
      <c r="J10" s="8" t="s">
        <v>47</v>
      </c>
      <c r="K10" s="8"/>
      <c r="L10" s="8" t="s">
        <v>1546</v>
      </c>
      <c r="M10" s="30" t="s">
        <v>1523</v>
      </c>
      <c r="N10" s="30"/>
      <c r="O10" s="20" t="s">
        <v>188</v>
      </c>
      <c r="P10" s="20" t="s">
        <v>188</v>
      </c>
      <c r="Q10" s="20" t="s">
        <v>188</v>
      </c>
      <c r="R10" s="30" t="s">
        <v>1547</v>
      </c>
      <c r="S10" s="30"/>
      <c r="T10" s="20"/>
      <c r="U10" s="20" t="s">
        <v>188</v>
      </c>
      <c r="V10" s="20" t="s">
        <v>188</v>
      </c>
      <c r="W10" s="13" t="s">
        <v>1525</v>
      </c>
      <c r="X10" s="10"/>
    </row>
    <row r="11" spans="1:24" s="11" customFormat="1" ht="15" customHeight="1" x14ac:dyDescent="0.2">
      <c r="A11" s="12" t="s">
        <v>25</v>
      </c>
      <c r="B11" s="8" t="s">
        <v>1540</v>
      </c>
      <c r="C11" s="8" t="s">
        <v>3702</v>
      </c>
      <c r="D11" s="8" t="s">
        <v>1541</v>
      </c>
      <c r="E11" s="8" t="s">
        <v>42</v>
      </c>
      <c r="F11" s="8" t="s">
        <v>1542</v>
      </c>
      <c r="G11" s="8" t="s">
        <v>1543</v>
      </c>
      <c r="H11" s="8" t="s">
        <v>1544</v>
      </c>
      <c r="I11" s="8" t="s">
        <v>1545</v>
      </c>
      <c r="J11" s="8" t="s">
        <v>47</v>
      </c>
      <c r="K11" s="8"/>
      <c r="L11" s="8" t="s">
        <v>1546</v>
      </c>
      <c r="M11" s="20" t="s">
        <v>1523</v>
      </c>
      <c r="N11" s="20"/>
      <c r="O11" s="20" t="s">
        <v>188</v>
      </c>
      <c r="P11" s="20" t="s">
        <v>188</v>
      </c>
      <c r="Q11" s="20" t="s">
        <v>188</v>
      </c>
      <c r="R11" s="20" t="s">
        <v>1547</v>
      </c>
      <c r="S11" s="20"/>
      <c r="T11" s="20"/>
      <c r="U11" s="20" t="s">
        <v>188</v>
      </c>
      <c r="V11" s="20" t="s">
        <v>188</v>
      </c>
      <c r="W11" s="13" t="s">
        <v>1525</v>
      </c>
      <c r="X11" s="10"/>
    </row>
    <row r="12" spans="1:24" s="11" customFormat="1" ht="15" customHeight="1" x14ac:dyDescent="0.2">
      <c r="A12" s="12" t="s">
        <v>25</v>
      </c>
      <c r="B12" s="8" t="s">
        <v>1548</v>
      </c>
      <c r="C12" s="8" t="s">
        <v>3701</v>
      </c>
      <c r="D12" s="8" t="s">
        <v>1549</v>
      </c>
      <c r="E12" s="8" t="s">
        <v>42</v>
      </c>
      <c r="F12" s="8" t="s">
        <v>1550</v>
      </c>
      <c r="G12" s="8" t="s">
        <v>1551</v>
      </c>
      <c r="H12" s="8" t="s">
        <v>1552</v>
      </c>
      <c r="I12" s="8" t="s">
        <v>1553</v>
      </c>
      <c r="J12" s="8" t="s">
        <v>47</v>
      </c>
      <c r="K12" s="8"/>
      <c r="L12" s="8" t="s">
        <v>1546</v>
      </c>
      <c r="M12" s="24" t="s">
        <v>1523</v>
      </c>
      <c r="N12" s="24"/>
      <c r="O12" s="20" t="s">
        <v>188</v>
      </c>
      <c r="P12" s="20" t="s">
        <v>188</v>
      </c>
      <c r="Q12" s="20" t="s">
        <v>188</v>
      </c>
      <c r="R12" s="24" t="s">
        <v>1547</v>
      </c>
      <c r="S12" s="24"/>
      <c r="T12" s="20"/>
      <c r="U12" s="20" t="s">
        <v>188</v>
      </c>
      <c r="V12" s="20" t="s">
        <v>188</v>
      </c>
      <c r="W12" s="13" t="s">
        <v>1525</v>
      </c>
      <c r="X12" s="10"/>
    </row>
    <row r="13" spans="1:24" s="11" customFormat="1" ht="15" customHeight="1" x14ac:dyDescent="0.2">
      <c r="A13" s="12" t="s">
        <v>25</v>
      </c>
      <c r="B13" s="8" t="s">
        <v>1548</v>
      </c>
      <c r="C13" s="8" t="s">
        <v>3702</v>
      </c>
      <c r="D13" s="8" t="s">
        <v>1549</v>
      </c>
      <c r="E13" s="8" t="s">
        <v>42</v>
      </c>
      <c r="F13" s="8" t="s">
        <v>1550</v>
      </c>
      <c r="G13" s="8" t="s">
        <v>1551</v>
      </c>
      <c r="H13" s="8" t="s">
        <v>1552</v>
      </c>
      <c r="I13" s="8" t="s">
        <v>1553</v>
      </c>
      <c r="J13" s="8" t="s">
        <v>47</v>
      </c>
      <c r="K13" s="8"/>
      <c r="L13" s="8" t="s">
        <v>1546</v>
      </c>
      <c r="M13" s="29" t="s">
        <v>1523</v>
      </c>
      <c r="N13" s="29"/>
      <c r="O13" s="20" t="s">
        <v>188</v>
      </c>
      <c r="P13" s="20" t="s">
        <v>188</v>
      </c>
      <c r="Q13" s="20" t="s">
        <v>188</v>
      </c>
      <c r="R13" s="29" t="s">
        <v>1547</v>
      </c>
      <c r="S13" s="29"/>
      <c r="T13" s="20"/>
      <c r="U13" s="20" t="s">
        <v>188</v>
      </c>
      <c r="V13" s="20" t="s">
        <v>188</v>
      </c>
      <c r="W13" s="13" t="s">
        <v>1525</v>
      </c>
      <c r="X13" s="10"/>
    </row>
    <row r="14" spans="1:24" s="11" customFormat="1" ht="15" customHeight="1" x14ac:dyDescent="0.2">
      <c r="A14" s="12" t="s">
        <v>25</v>
      </c>
      <c r="B14" s="8" t="s">
        <v>3479</v>
      </c>
      <c r="C14" s="8" t="s">
        <v>3702</v>
      </c>
      <c r="D14" s="8" t="s">
        <v>3480</v>
      </c>
      <c r="E14" s="8" t="s">
        <v>42</v>
      </c>
      <c r="F14" s="8" t="s">
        <v>3481</v>
      </c>
      <c r="G14" s="8" t="s">
        <v>3482</v>
      </c>
      <c r="H14" s="8" t="s">
        <v>3483</v>
      </c>
      <c r="I14" s="8" t="s">
        <v>3484</v>
      </c>
      <c r="J14" s="8" t="s">
        <v>3485</v>
      </c>
      <c r="K14" s="8"/>
      <c r="L14" s="8" t="s">
        <v>1546</v>
      </c>
      <c r="M14" s="30" t="s">
        <v>1523</v>
      </c>
      <c r="N14" s="30"/>
      <c r="O14" s="20" t="s">
        <v>188</v>
      </c>
      <c r="P14" s="20" t="s">
        <v>188</v>
      </c>
      <c r="Q14" s="20" t="s">
        <v>188</v>
      </c>
      <c r="R14" s="30" t="s">
        <v>1547</v>
      </c>
      <c r="S14" s="30"/>
      <c r="T14" s="20"/>
      <c r="U14" s="20" t="s">
        <v>188</v>
      </c>
      <c r="V14" s="20" t="s">
        <v>188</v>
      </c>
      <c r="W14" s="13" t="s">
        <v>3486</v>
      </c>
      <c r="X14" s="10"/>
    </row>
    <row r="15" spans="1:24" s="11" customFormat="1" ht="15" customHeight="1" x14ac:dyDescent="0.2">
      <c r="A15" s="12" t="s">
        <v>25</v>
      </c>
      <c r="B15" s="8" t="s">
        <v>1554</v>
      </c>
      <c r="C15" s="8" t="s">
        <v>3701</v>
      </c>
      <c r="D15" s="8" t="s">
        <v>1555</v>
      </c>
      <c r="E15" s="8" t="s">
        <v>42</v>
      </c>
      <c r="F15" s="8" t="s">
        <v>1556</v>
      </c>
      <c r="G15" s="8" t="s">
        <v>1557</v>
      </c>
      <c r="H15" s="8" t="s">
        <v>1558</v>
      </c>
      <c r="I15" s="8" t="s">
        <v>1559</v>
      </c>
      <c r="J15" s="8" t="s">
        <v>47</v>
      </c>
      <c r="K15" s="8"/>
      <c r="L15" s="8" t="s">
        <v>1560</v>
      </c>
      <c r="M15" s="20" t="s">
        <v>1561</v>
      </c>
      <c r="N15" s="20"/>
      <c r="O15" s="20"/>
      <c r="P15" s="20" t="s">
        <v>188</v>
      </c>
      <c r="Q15" s="20" t="s">
        <v>188</v>
      </c>
      <c r="R15" s="20" t="s">
        <v>1562</v>
      </c>
      <c r="S15" s="20"/>
      <c r="T15" s="20"/>
      <c r="U15" s="20" t="s">
        <v>188</v>
      </c>
      <c r="V15" s="20" t="s">
        <v>188</v>
      </c>
      <c r="W15" s="13" t="s">
        <v>1525</v>
      </c>
      <c r="X15" s="10"/>
    </row>
    <row r="16" spans="1:24" s="11" customFormat="1" ht="15" customHeight="1" x14ac:dyDescent="0.2">
      <c r="A16" s="12" t="s">
        <v>25</v>
      </c>
      <c r="B16" s="8" t="s">
        <v>1554</v>
      </c>
      <c r="C16" s="8" t="s">
        <v>3702</v>
      </c>
      <c r="D16" s="8" t="s">
        <v>1555</v>
      </c>
      <c r="E16" s="8" t="s">
        <v>42</v>
      </c>
      <c r="F16" s="8" t="s">
        <v>1556</v>
      </c>
      <c r="G16" s="8" t="s">
        <v>1557</v>
      </c>
      <c r="H16" s="8" t="s">
        <v>1558</v>
      </c>
      <c r="I16" s="8" t="s">
        <v>1559</v>
      </c>
      <c r="J16" s="8" t="s">
        <v>47</v>
      </c>
      <c r="K16" s="8"/>
      <c r="L16" s="8" t="s">
        <v>1560</v>
      </c>
      <c r="M16" s="24" t="s">
        <v>1561</v>
      </c>
      <c r="N16" s="24"/>
      <c r="O16" s="20"/>
      <c r="P16" s="20" t="s">
        <v>188</v>
      </c>
      <c r="Q16" s="20" t="s">
        <v>188</v>
      </c>
      <c r="R16" s="24" t="s">
        <v>1562</v>
      </c>
      <c r="S16" s="24"/>
      <c r="T16" s="20"/>
      <c r="U16" s="20" t="s">
        <v>188</v>
      </c>
      <c r="V16" s="20" t="s">
        <v>188</v>
      </c>
      <c r="W16" s="13" t="s">
        <v>1525</v>
      </c>
      <c r="X16" s="10"/>
    </row>
    <row r="17" spans="1:24" s="11" customFormat="1" ht="15" customHeight="1" x14ac:dyDescent="0.2">
      <c r="A17" s="12" t="s">
        <v>28</v>
      </c>
      <c r="B17" s="8"/>
      <c r="C17" s="8"/>
      <c r="D17" s="8" t="s">
        <v>29</v>
      </c>
      <c r="E17" s="8"/>
      <c r="F17" s="8" t="s">
        <v>30</v>
      </c>
      <c r="G17" s="8"/>
      <c r="H17" s="8"/>
      <c r="I17" s="8"/>
      <c r="J17" s="8"/>
      <c r="K17" s="8"/>
      <c r="L17" s="8"/>
      <c r="M17" s="29"/>
      <c r="N17" s="29"/>
      <c r="O17" s="20"/>
      <c r="P17" s="20"/>
      <c r="Q17" s="20"/>
      <c r="R17" s="29"/>
      <c r="S17" s="29"/>
      <c r="T17" s="20"/>
      <c r="U17" s="20"/>
      <c r="V17" s="20"/>
      <c r="W17" s="13"/>
      <c r="X17" s="10"/>
    </row>
    <row r="18" spans="1:24" s="11" customFormat="1" ht="15" customHeight="1" x14ac:dyDescent="0.2">
      <c r="A18" s="12" t="s">
        <v>28</v>
      </c>
      <c r="B18" s="8" t="s">
        <v>1563</v>
      </c>
      <c r="C18" s="8" t="s">
        <v>3701</v>
      </c>
      <c r="D18" s="8" t="s">
        <v>1564</v>
      </c>
      <c r="E18" s="8" t="s">
        <v>42</v>
      </c>
      <c r="F18" s="8" t="s">
        <v>1565</v>
      </c>
      <c r="G18" s="8" t="s">
        <v>1566</v>
      </c>
      <c r="H18" s="8" t="s">
        <v>1567</v>
      </c>
      <c r="I18" s="8" t="s">
        <v>1568</v>
      </c>
      <c r="J18" s="8" t="s">
        <v>47</v>
      </c>
      <c r="K18" s="8"/>
      <c r="L18" s="8" t="s">
        <v>1569</v>
      </c>
      <c r="M18" s="30" t="s">
        <v>1570</v>
      </c>
      <c r="N18" s="30"/>
      <c r="O18" s="20"/>
      <c r="P18" s="20" t="s">
        <v>188</v>
      </c>
      <c r="Q18" s="20" t="s">
        <v>188</v>
      </c>
      <c r="R18" s="30" t="s">
        <v>1159</v>
      </c>
      <c r="S18" s="30"/>
      <c r="T18" s="20" t="s">
        <v>188</v>
      </c>
      <c r="U18" s="20" t="s">
        <v>188</v>
      </c>
      <c r="V18" s="20" t="s">
        <v>188</v>
      </c>
      <c r="W18" s="13" t="s">
        <v>1525</v>
      </c>
      <c r="X18" s="10"/>
    </row>
    <row r="19" spans="1:24" s="11" customFormat="1" ht="15" customHeight="1" x14ac:dyDescent="0.2">
      <c r="A19" s="12" t="s">
        <v>28</v>
      </c>
      <c r="B19" s="8" t="s">
        <v>1563</v>
      </c>
      <c r="C19" s="8" t="s">
        <v>3702</v>
      </c>
      <c r="D19" s="8" t="s">
        <v>1564</v>
      </c>
      <c r="E19" s="8" t="s">
        <v>42</v>
      </c>
      <c r="F19" s="8" t="s">
        <v>1565</v>
      </c>
      <c r="G19" s="8" t="s">
        <v>1566</v>
      </c>
      <c r="H19" s="8" t="s">
        <v>1567</v>
      </c>
      <c r="I19" s="8" t="s">
        <v>1568</v>
      </c>
      <c r="J19" s="8" t="s">
        <v>47</v>
      </c>
      <c r="K19" s="8"/>
      <c r="L19" s="8" t="s">
        <v>1569</v>
      </c>
      <c r="M19" s="29" t="s">
        <v>1570</v>
      </c>
      <c r="N19" s="29"/>
      <c r="O19" s="20"/>
      <c r="P19" s="20" t="s">
        <v>188</v>
      </c>
      <c r="Q19" s="20" t="s">
        <v>188</v>
      </c>
      <c r="R19" s="29" t="s">
        <v>1159</v>
      </c>
      <c r="S19" s="29"/>
      <c r="T19" s="20" t="s">
        <v>188</v>
      </c>
      <c r="U19" s="20" t="s">
        <v>188</v>
      </c>
      <c r="V19" s="20" t="s">
        <v>188</v>
      </c>
      <c r="W19" s="13" t="s">
        <v>1525</v>
      </c>
      <c r="X19" s="10"/>
    </row>
    <row r="20" spans="1:24" s="11" customFormat="1" ht="15" customHeight="1" x14ac:dyDescent="0.2">
      <c r="A20" s="12" t="s">
        <v>28</v>
      </c>
      <c r="B20" s="8" t="s">
        <v>1571</v>
      </c>
      <c r="C20" s="8" t="s">
        <v>3701</v>
      </c>
      <c r="D20" s="8" t="s">
        <v>1572</v>
      </c>
      <c r="E20" s="8" t="s">
        <v>42</v>
      </c>
      <c r="F20" s="8" t="s">
        <v>1573</v>
      </c>
      <c r="G20" s="8" t="s">
        <v>1574</v>
      </c>
      <c r="H20" s="8" t="s">
        <v>1575</v>
      </c>
      <c r="I20" s="8" t="s">
        <v>1576</v>
      </c>
      <c r="J20" s="8" t="s">
        <v>47</v>
      </c>
      <c r="K20" s="8"/>
      <c r="L20" s="8" t="s">
        <v>1569</v>
      </c>
      <c r="M20" s="24" t="s">
        <v>1570</v>
      </c>
      <c r="N20" s="24"/>
      <c r="O20" s="20"/>
      <c r="P20" s="20" t="s">
        <v>188</v>
      </c>
      <c r="Q20" s="20" t="s">
        <v>188</v>
      </c>
      <c r="R20" s="24" t="s">
        <v>1159</v>
      </c>
      <c r="S20" s="24"/>
      <c r="T20" s="20" t="s">
        <v>188</v>
      </c>
      <c r="U20" s="20" t="s">
        <v>188</v>
      </c>
      <c r="V20" s="20" t="s">
        <v>188</v>
      </c>
      <c r="W20" s="13" t="s">
        <v>1525</v>
      </c>
      <c r="X20" s="10"/>
    </row>
    <row r="21" spans="1:24" s="11" customFormat="1" ht="15" customHeight="1" x14ac:dyDescent="0.2">
      <c r="A21" s="12" t="s">
        <v>28</v>
      </c>
      <c r="B21" s="8" t="s">
        <v>1571</v>
      </c>
      <c r="C21" s="8" t="s">
        <v>3702</v>
      </c>
      <c r="D21" s="8" t="s">
        <v>1572</v>
      </c>
      <c r="E21" s="8" t="s">
        <v>42</v>
      </c>
      <c r="F21" s="8" t="s">
        <v>1573</v>
      </c>
      <c r="G21" s="8" t="s">
        <v>1574</v>
      </c>
      <c r="H21" s="8" t="s">
        <v>1575</v>
      </c>
      <c r="I21" s="8" t="s">
        <v>1576</v>
      </c>
      <c r="J21" s="8" t="s">
        <v>47</v>
      </c>
      <c r="K21" s="8"/>
      <c r="L21" s="8" t="s">
        <v>1569</v>
      </c>
      <c r="M21" s="20" t="s">
        <v>1570</v>
      </c>
      <c r="N21" s="20"/>
      <c r="O21" s="20"/>
      <c r="P21" s="20" t="s">
        <v>188</v>
      </c>
      <c r="Q21" s="20" t="s">
        <v>188</v>
      </c>
      <c r="R21" s="20" t="s">
        <v>1159</v>
      </c>
      <c r="S21" s="20"/>
      <c r="T21" s="20" t="s">
        <v>188</v>
      </c>
      <c r="U21" s="20" t="s">
        <v>188</v>
      </c>
      <c r="V21" s="20" t="s">
        <v>188</v>
      </c>
      <c r="W21" s="13" t="s">
        <v>1525</v>
      </c>
      <c r="X21" s="10"/>
    </row>
    <row r="22" spans="1:24" s="11" customFormat="1" ht="15" customHeight="1" x14ac:dyDescent="0.2">
      <c r="A22" s="12" t="s">
        <v>28</v>
      </c>
      <c r="B22" s="8" t="s">
        <v>1577</v>
      </c>
      <c r="C22" s="8" t="s">
        <v>3701</v>
      </c>
      <c r="D22" s="8" t="s">
        <v>1578</v>
      </c>
      <c r="E22" s="8" t="s">
        <v>42</v>
      </c>
      <c r="F22" s="8" t="s">
        <v>1579</v>
      </c>
      <c r="G22" s="8" t="s">
        <v>1580</v>
      </c>
      <c r="H22" s="8" t="s">
        <v>1581</v>
      </c>
      <c r="I22" s="8" t="s">
        <v>1582</v>
      </c>
      <c r="J22" s="8" t="s">
        <v>47</v>
      </c>
      <c r="K22" s="8"/>
      <c r="L22" s="8" t="s">
        <v>1583</v>
      </c>
      <c r="M22" s="30" t="s">
        <v>1570</v>
      </c>
      <c r="N22" s="30"/>
      <c r="O22" s="20"/>
      <c r="P22" s="20" t="s">
        <v>188</v>
      </c>
      <c r="Q22" s="20" t="s">
        <v>188</v>
      </c>
      <c r="R22" s="30" t="s">
        <v>261</v>
      </c>
      <c r="S22" s="30"/>
      <c r="T22" s="20"/>
      <c r="U22" s="20" t="s">
        <v>188</v>
      </c>
      <c r="V22" s="20" t="s">
        <v>188</v>
      </c>
      <c r="W22" s="13" t="s">
        <v>1525</v>
      </c>
      <c r="X22" s="10"/>
    </row>
    <row r="23" spans="1:24" s="11" customFormat="1" ht="15" customHeight="1" x14ac:dyDescent="0.2">
      <c r="A23" s="12" t="s">
        <v>28</v>
      </c>
      <c r="B23" s="8" t="s">
        <v>1577</v>
      </c>
      <c r="C23" s="8" t="s">
        <v>3702</v>
      </c>
      <c r="D23" s="8" t="s">
        <v>1578</v>
      </c>
      <c r="E23" s="8" t="s">
        <v>42</v>
      </c>
      <c r="F23" s="8" t="s">
        <v>1579</v>
      </c>
      <c r="G23" s="8" t="s">
        <v>1580</v>
      </c>
      <c r="H23" s="8" t="s">
        <v>1581</v>
      </c>
      <c r="I23" s="8" t="s">
        <v>1582</v>
      </c>
      <c r="J23" s="8" t="s">
        <v>47</v>
      </c>
      <c r="K23" s="8"/>
      <c r="L23" s="8" t="s">
        <v>1583</v>
      </c>
      <c r="M23" s="29" t="s">
        <v>1570</v>
      </c>
      <c r="N23" s="29"/>
      <c r="O23" s="20"/>
      <c r="P23" s="20" t="s">
        <v>188</v>
      </c>
      <c r="Q23" s="20" t="s">
        <v>188</v>
      </c>
      <c r="R23" s="29" t="s">
        <v>261</v>
      </c>
      <c r="S23" s="29"/>
      <c r="T23" s="20"/>
      <c r="U23" s="20" t="s">
        <v>188</v>
      </c>
      <c r="V23" s="20" t="s">
        <v>188</v>
      </c>
      <c r="W23" s="13" t="s">
        <v>1525</v>
      </c>
      <c r="X23" s="10"/>
    </row>
    <row r="24" spans="1:24" s="11" customFormat="1" ht="15" customHeight="1" x14ac:dyDescent="0.2">
      <c r="A24" s="12" t="s">
        <v>31</v>
      </c>
      <c r="B24" s="8"/>
      <c r="C24" s="8"/>
      <c r="D24" s="8" t="s">
        <v>32</v>
      </c>
      <c r="E24" s="8"/>
      <c r="F24" s="8" t="s">
        <v>33</v>
      </c>
      <c r="G24" s="8"/>
      <c r="H24" s="8"/>
      <c r="I24" s="8"/>
      <c r="J24" s="8"/>
      <c r="K24" s="8"/>
      <c r="L24" s="8"/>
      <c r="M24" s="24"/>
      <c r="N24" s="24"/>
      <c r="O24" s="20"/>
      <c r="P24" s="20"/>
      <c r="Q24" s="20"/>
      <c r="R24" s="24"/>
      <c r="S24" s="24"/>
      <c r="T24" s="20"/>
      <c r="U24" s="20"/>
      <c r="V24" s="20"/>
      <c r="W24" s="13"/>
      <c r="X24" s="10"/>
    </row>
    <row r="25" spans="1:24" s="11" customFormat="1" ht="15" customHeight="1" x14ac:dyDescent="0.2">
      <c r="A25" s="12" t="s">
        <v>34</v>
      </c>
      <c r="B25" s="8"/>
      <c r="C25" s="8"/>
      <c r="D25" s="8" t="s">
        <v>35</v>
      </c>
      <c r="E25" s="8"/>
      <c r="F25" s="8" t="s">
        <v>36</v>
      </c>
      <c r="G25" s="8"/>
      <c r="H25" s="8"/>
      <c r="I25" s="8"/>
      <c r="J25" s="8"/>
      <c r="K25" s="8"/>
      <c r="L25" s="8"/>
      <c r="M25" s="20"/>
      <c r="N25" s="20"/>
      <c r="O25" s="20"/>
      <c r="P25" s="20"/>
      <c r="Q25" s="20"/>
      <c r="R25" s="20"/>
      <c r="S25" s="20"/>
      <c r="T25" s="20"/>
      <c r="U25" s="20"/>
      <c r="V25" s="20"/>
      <c r="W25" s="13"/>
      <c r="X25" s="10"/>
    </row>
    <row r="26" spans="1:24" s="11" customFormat="1" ht="15" customHeight="1" x14ac:dyDescent="0.2">
      <c r="A26" s="12" t="s">
        <v>37</v>
      </c>
      <c r="B26" s="8"/>
      <c r="C26" s="8"/>
      <c r="D26" s="8" t="s">
        <v>38</v>
      </c>
      <c r="E26" s="8"/>
      <c r="F26" s="8" t="s">
        <v>39</v>
      </c>
      <c r="G26" s="8"/>
      <c r="H26" s="8"/>
      <c r="I26" s="8"/>
      <c r="J26" s="8"/>
      <c r="K26" s="8"/>
      <c r="L26" s="8"/>
      <c r="M26" s="24"/>
      <c r="N26" s="24"/>
      <c r="O26" s="20"/>
      <c r="P26" s="20"/>
      <c r="Q26" s="20"/>
      <c r="R26" s="24"/>
      <c r="S26" s="24"/>
      <c r="T26" s="20"/>
      <c r="U26" s="20"/>
      <c r="V26" s="20"/>
      <c r="W26" s="13"/>
      <c r="X26" s="10"/>
    </row>
    <row r="27" spans="1:24" s="11" customFormat="1" ht="15" customHeight="1" x14ac:dyDescent="0.2">
      <c r="A27" s="12" t="s">
        <v>37</v>
      </c>
      <c r="B27" s="8" t="s">
        <v>1584</v>
      </c>
      <c r="C27" s="8" t="s">
        <v>3701</v>
      </c>
      <c r="D27" s="8" t="s">
        <v>1585</v>
      </c>
      <c r="E27" s="8" t="s">
        <v>42</v>
      </c>
      <c r="F27" s="8" t="s">
        <v>1586</v>
      </c>
      <c r="G27" s="8" t="s">
        <v>1587</v>
      </c>
      <c r="H27" s="8" t="s">
        <v>278</v>
      </c>
      <c r="I27" s="8" t="s">
        <v>1588</v>
      </c>
      <c r="J27" s="8" t="s">
        <v>47</v>
      </c>
      <c r="K27" s="8"/>
      <c r="L27" s="8" t="s">
        <v>1589</v>
      </c>
      <c r="M27" s="20"/>
      <c r="N27" s="20"/>
      <c r="O27" s="20"/>
      <c r="P27" s="20"/>
      <c r="Q27" s="20"/>
      <c r="R27" s="20" t="s">
        <v>215</v>
      </c>
      <c r="S27" s="20"/>
      <c r="T27" s="20"/>
      <c r="U27" s="20" t="s">
        <v>188</v>
      </c>
      <c r="V27" s="20" t="s">
        <v>188</v>
      </c>
      <c r="W27" s="13"/>
      <c r="X27" s="10"/>
    </row>
    <row r="28" spans="1:24" s="11" customFormat="1" ht="15" customHeight="1" x14ac:dyDescent="0.2">
      <c r="A28" s="12" t="s">
        <v>37</v>
      </c>
      <c r="B28" s="8" t="s">
        <v>1584</v>
      </c>
      <c r="C28" s="8" t="s">
        <v>3702</v>
      </c>
      <c r="D28" s="8" t="s">
        <v>1585</v>
      </c>
      <c r="E28" s="8" t="s">
        <v>42</v>
      </c>
      <c r="F28" s="8" t="s">
        <v>1586</v>
      </c>
      <c r="G28" s="8" t="s">
        <v>1587</v>
      </c>
      <c r="H28" s="8" t="s">
        <v>278</v>
      </c>
      <c r="I28" s="8" t="s">
        <v>1588</v>
      </c>
      <c r="J28" s="8" t="s">
        <v>47</v>
      </c>
      <c r="K28" s="8"/>
      <c r="L28" s="8" t="s">
        <v>1589</v>
      </c>
      <c r="M28" s="24"/>
      <c r="N28" s="24"/>
      <c r="O28" s="20"/>
      <c r="P28" s="20"/>
      <c r="Q28" s="20"/>
      <c r="R28" s="24" t="s">
        <v>215</v>
      </c>
      <c r="S28" s="24"/>
      <c r="T28" s="20"/>
      <c r="U28" s="20" t="s">
        <v>188</v>
      </c>
      <c r="V28" s="20" t="s">
        <v>188</v>
      </c>
      <c r="W28" s="13"/>
      <c r="X28" s="10"/>
    </row>
    <row r="29" spans="1:24" s="11" customFormat="1" ht="15" customHeight="1" x14ac:dyDescent="0.2">
      <c r="A29" s="12" t="s">
        <v>37</v>
      </c>
      <c r="B29" s="8" t="s">
        <v>1590</v>
      </c>
      <c r="C29" s="8" t="s">
        <v>3701</v>
      </c>
      <c r="D29" s="8" t="s">
        <v>1591</v>
      </c>
      <c r="E29" s="8" t="s">
        <v>42</v>
      </c>
      <c r="F29" s="8" t="s">
        <v>1592</v>
      </c>
      <c r="G29" s="8" t="s">
        <v>1593</v>
      </c>
      <c r="H29" s="8" t="s">
        <v>1594</v>
      </c>
      <c r="I29" s="8" t="s">
        <v>1595</v>
      </c>
      <c r="J29" s="8" t="s">
        <v>47</v>
      </c>
      <c r="K29" s="8"/>
      <c r="L29" s="8" t="s">
        <v>230</v>
      </c>
      <c r="M29" s="29"/>
      <c r="N29" s="29"/>
      <c r="O29" s="20"/>
      <c r="P29" s="20"/>
      <c r="Q29" s="20"/>
      <c r="R29" s="29" t="s">
        <v>124</v>
      </c>
      <c r="S29" s="29"/>
      <c r="T29" s="20"/>
      <c r="U29" s="20" t="s">
        <v>188</v>
      </c>
      <c r="V29" s="20" t="s">
        <v>188</v>
      </c>
      <c r="W29" s="13"/>
      <c r="X29" s="10"/>
    </row>
    <row r="30" spans="1:24" s="11" customFormat="1" ht="15" customHeight="1" x14ac:dyDescent="0.2">
      <c r="A30" s="12" t="s">
        <v>37</v>
      </c>
      <c r="B30" s="8" t="s">
        <v>3487</v>
      </c>
      <c r="C30" s="8" t="s">
        <v>3702</v>
      </c>
      <c r="D30" s="8" t="s">
        <v>3488</v>
      </c>
      <c r="E30" s="8" t="s">
        <v>42</v>
      </c>
      <c r="F30" s="8" t="s">
        <v>3489</v>
      </c>
      <c r="G30" s="8" t="s">
        <v>1593</v>
      </c>
      <c r="H30" s="8" t="s">
        <v>1594</v>
      </c>
      <c r="I30" s="8" t="s">
        <v>1595</v>
      </c>
      <c r="J30" s="8" t="s">
        <v>47</v>
      </c>
      <c r="K30" s="8"/>
      <c r="L30" s="8" t="s">
        <v>230</v>
      </c>
      <c r="M30" s="30"/>
      <c r="N30" s="30"/>
      <c r="O30" s="20"/>
      <c r="P30" s="20"/>
      <c r="Q30" s="20"/>
      <c r="R30" s="30" t="s">
        <v>124</v>
      </c>
      <c r="S30" s="30"/>
      <c r="T30" s="20"/>
      <c r="U30" s="20" t="s">
        <v>188</v>
      </c>
      <c r="V30" s="20" t="s">
        <v>188</v>
      </c>
      <c r="W30" s="13"/>
      <c r="X30" s="10"/>
    </row>
    <row r="31" spans="1:24" s="11" customFormat="1" ht="15" customHeight="1" x14ac:dyDescent="0.2">
      <c r="A31" s="12" t="s">
        <v>37</v>
      </c>
      <c r="B31" s="8" t="s">
        <v>1596</v>
      </c>
      <c r="C31" s="8" t="s">
        <v>3701</v>
      </c>
      <c r="D31" s="8" t="s">
        <v>1597</v>
      </c>
      <c r="E31" s="8" t="s">
        <v>42</v>
      </c>
      <c r="F31" s="8" t="s">
        <v>1598</v>
      </c>
      <c r="G31" s="8" t="s">
        <v>1599</v>
      </c>
      <c r="H31" s="8" t="s">
        <v>1600</v>
      </c>
      <c r="I31" s="8" t="s">
        <v>1601</v>
      </c>
      <c r="J31" s="8" t="s">
        <v>47</v>
      </c>
      <c r="K31" s="8"/>
      <c r="L31" s="8"/>
      <c r="M31" s="20"/>
      <c r="N31" s="20"/>
      <c r="O31" s="20"/>
      <c r="P31" s="20"/>
      <c r="Q31" s="20"/>
      <c r="R31" s="20"/>
      <c r="S31" s="20"/>
      <c r="T31" s="20"/>
      <c r="U31" s="20"/>
      <c r="V31" s="20"/>
      <c r="W31" s="13"/>
      <c r="X31" s="10"/>
    </row>
    <row r="32" spans="1:24" s="11" customFormat="1" ht="15" customHeight="1" x14ac:dyDescent="0.2">
      <c r="A32" s="12" t="s">
        <v>37</v>
      </c>
      <c r="B32" s="8" t="s">
        <v>1596</v>
      </c>
      <c r="C32" s="8" t="s">
        <v>3702</v>
      </c>
      <c r="D32" s="8" t="s">
        <v>1597</v>
      </c>
      <c r="E32" s="8" t="s">
        <v>42</v>
      </c>
      <c r="F32" s="8" t="s">
        <v>1598</v>
      </c>
      <c r="G32" s="8" t="s">
        <v>1599</v>
      </c>
      <c r="H32" s="8" t="s">
        <v>1600</v>
      </c>
      <c r="I32" s="8" t="s">
        <v>1601</v>
      </c>
      <c r="J32" s="8" t="s">
        <v>47</v>
      </c>
      <c r="K32" s="8"/>
      <c r="L32" s="8"/>
      <c r="M32" s="24"/>
      <c r="N32" s="24"/>
      <c r="O32" s="20"/>
      <c r="P32" s="20"/>
      <c r="Q32" s="20"/>
      <c r="R32" s="24"/>
      <c r="S32" s="24"/>
      <c r="T32" s="20"/>
      <c r="U32" s="20"/>
      <c r="V32" s="20"/>
      <c r="W32" s="13"/>
      <c r="X32" s="10"/>
    </row>
    <row r="33" spans="1:24" s="11" customFormat="1" ht="15" customHeight="1" x14ac:dyDescent="0.2">
      <c r="A33" s="12" t="s">
        <v>37</v>
      </c>
      <c r="B33" s="8" t="s">
        <v>1602</v>
      </c>
      <c r="C33" s="8" t="s">
        <v>3701</v>
      </c>
      <c r="D33" s="8" t="s">
        <v>1603</v>
      </c>
      <c r="E33" s="8" t="s">
        <v>42</v>
      </c>
      <c r="F33" s="8" t="s">
        <v>1604</v>
      </c>
      <c r="G33" s="8" t="s">
        <v>1605</v>
      </c>
      <c r="H33" s="8" t="s">
        <v>1606</v>
      </c>
      <c r="I33" s="8" t="s">
        <v>1607</v>
      </c>
      <c r="J33" s="8" t="s">
        <v>47</v>
      </c>
      <c r="K33" s="8"/>
      <c r="L33" s="8" t="s">
        <v>1608</v>
      </c>
      <c r="M33" s="29"/>
      <c r="N33" s="29"/>
      <c r="O33" s="20"/>
      <c r="P33" s="20"/>
      <c r="Q33" s="20"/>
      <c r="R33" s="29" t="s">
        <v>1609</v>
      </c>
      <c r="S33" s="29"/>
      <c r="T33" s="20" t="s">
        <v>188</v>
      </c>
      <c r="U33" s="20" t="s">
        <v>188</v>
      </c>
      <c r="V33" s="20" t="s">
        <v>188</v>
      </c>
      <c r="W33" s="13"/>
      <c r="X33" s="10"/>
    </row>
    <row r="34" spans="1:24" s="11" customFormat="1" ht="15" customHeight="1" x14ac:dyDescent="0.2">
      <c r="A34" s="12" t="s">
        <v>37</v>
      </c>
      <c r="B34" s="8" t="s">
        <v>1610</v>
      </c>
      <c r="C34" s="8" t="s">
        <v>3701</v>
      </c>
      <c r="D34" s="8" t="s">
        <v>1611</v>
      </c>
      <c r="E34" s="8" t="s">
        <v>42</v>
      </c>
      <c r="F34" s="8" t="s">
        <v>1612</v>
      </c>
      <c r="G34" s="8" t="s">
        <v>1613</v>
      </c>
      <c r="H34" s="8" t="s">
        <v>1614</v>
      </c>
      <c r="I34" s="8" t="s">
        <v>1615</v>
      </c>
      <c r="J34" s="8" t="s">
        <v>47</v>
      </c>
      <c r="K34" s="8"/>
      <c r="L34" s="8"/>
      <c r="M34" s="30"/>
      <c r="N34" s="30"/>
      <c r="O34" s="20"/>
      <c r="P34" s="20"/>
      <c r="Q34" s="20"/>
      <c r="R34" s="30"/>
      <c r="S34" s="30"/>
      <c r="T34" s="20"/>
      <c r="U34" s="20"/>
      <c r="V34" s="20"/>
      <c r="W34" s="13"/>
      <c r="X34" s="10"/>
    </row>
    <row r="35" spans="1:24" s="11" customFormat="1" ht="15" customHeight="1" x14ac:dyDescent="0.2">
      <c r="A35" s="12" t="s">
        <v>37</v>
      </c>
      <c r="B35" s="8" t="s">
        <v>1610</v>
      </c>
      <c r="C35" s="8" t="s">
        <v>3702</v>
      </c>
      <c r="D35" s="8" t="s">
        <v>1611</v>
      </c>
      <c r="E35" s="8" t="s">
        <v>42</v>
      </c>
      <c r="F35" s="8" t="s">
        <v>1612</v>
      </c>
      <c r="G35" s="8" t="s">
        <v>1613</v>
      </c>
      <c r="H35" s="8" t="s">
        <v>1614</v>
      </c>
      <c r="I35" s="8" t="s">
        <v>1615</v>
      </c>
      <c r="J35" s="8" t="s">
        <v>47</v>
      </c>
      <c r="K35" s="8"/>
      <c r="L35" s="8"/>
      <c r="M35" s="20"/>
      <c r="N35" s="20"/>
      <c r="O35" s="20"/>
      <c r="P35" s="20"/>
      <c r="Q35" s="20"/>
      <c r="R35" s="20"/>
      <c r="S35" s="20"/>
      <c r="T35" s="20"/>
      <c r="U35" s="20"/>
      <c r="V35" s="20"/>
      <c r="W35" s="13"/>
      <c r="X35" s="10"/>
    </row>
    <row r="36" spans="1:24" s="11" customFormat="1" ht="15" customHeight="1" x14ac:dyDescent="0.2">
      <c r="A36" s="12" t="s">
        <v>37</v>
      </c>
      <c r="B36" s="8" t="s">
        <v>1616</v>
      </c>
      <c r="C36" s="8" t="s">
        <v>3701</v>
      </c>
      <c r="D36" s="8" t="s">
        <v>1617</v>
      </c>
      <c r="E36" s="8" t="s">
        <v>42</v>
      </c>
      <c r="F36" s="8" t="s">
        <v>1618</v>
      </c>
      <c r="G36" s="8" t="s">
        <v>1619</v>
      </c>
      <c r="H36" s="8" t="s">
        <v>1620</v>
      </c>
      <c r="I36" s="8" t="s">
        <v>1621</v>
      </c>
      <c r="J36" s="8" t="s">
        <v>47</v>
      </c>
      <c r="K36" s="8"/>
      <c r="L36" s="8"/>
      <c r="M36" s="24"/>
      <c r="N36" s="24"/>
      <c r="O36" s="20"/>
      <c r="P36" s="20"/>
      <c r="Q36" s="20"/>
      <c r="R36" s="24"/>
      <c r="S36" s="24"/>
      <c r="T36" s="20"/>
      <c r="U36" s="20"/>
      <c r="V36" s="20"/>
      <c r="W36" s="13"/>
      <c r="X36" s="10"/>
    </row>
    <row r="37" spans="1:24" s="11" customFormat="1" ht="15" customHeight="1" x14ac:dyDescent="0.2">
      <c r="A37" s="12" t="s">
        <v>37</v>
      </c>
      <c r="B37" s="8" t="s">
        <v>1616</v>
      </c>
      <c r="C37" s="8" t="s">
        <v>3702</v>
      </c>
      <c r="D37" s="8" t="s">
        <v>1617</v>
      </c>
      <c r="E37" s="8" t="s">
        <v>42</v>
      </c>
      <c r="F37" s="8" t="s">
        <v>1618</v>
      </c>
      <c r="G37" s="8" t="s">
        <v>1619</v>
      </c>
      <c r="H37" s="8" t="s">
        <v>1620</v>
      </c>
      <c r="I37" s="8" t="s">
        <v>1621</v>
      </c>
      <c r="J37" s="8" t="s">
        <v>47</v>
      </c>
      <c r="K37" s="8"/>
      <c r="L37" s="8"/>
      <c r="M37" s="29"/>
      <c r="N37" s="29"/>
      <c r="O37" s="20"/>
      <c r="P37" s="20"/>
      <c r="Q37" s="20"/>
      <c r="R37" s="29"/>
      <c r="S37" s="29"/>
      <c r="T37" s="20"/>
      <c r="U37" s="20"/>
      <c r="V37" s="20"/>
      <c r="W37" s="13"/>
      <c r="X37" s="10"/>
    </row>
    <row r="38" spans="1:24" s="11" customFormat="1" ht="15" customHeight="1" x14ac:dyDescent="0.2">
      <c r="A38" s="12" t="s">
        <v>37</v>
      </c>
      <c r="B38" s="8" t="s">
        <v>1622</v>
      </c>
      <c r="C38" s="8" t="s">
        <v>3701</v>
      </c>
      <c r="D38" s="8" t="s">
        <v>1623</v>
      </c>
      <c r="E38" s="8" t="s">
        <v>42</v>
      </c>
      <c r="F38" s="8" t="s">
        <v>1624</v>
      </c>
      <c r="G38" s="8" t="s">
        <v>1625</v>
      </c>
      <c r="H38" s="8" t="s">
        <v>1626</v>
      </c>
      <c r="I38" s="8" t="s">
        <v>1627</v>
      </c>
      <c r="J38" s="8" t="s">
        <v>47</v>
      </c>
      <c r="K38" s="8"/>
      <c r="L38" s="8" t="s">
        <v>1608</v>
      </c>
      <c r="M38" s="30"/>
      <c r="N38" s="30"/>
      <c r="O38" s="20"/>
      <c r="P38" s="20"/>
      <c r="Q38" s="20"/>
      <c r="R38" s="30" t="s">
        <v>1609</v>
      </c>
      <c r="S38" s="30"/>
      <c r="T38" s="20" t="s">
        <v>188</v>
      </c>
      <c r="U38" s="20" t="s">
        <v>188</v>
      </c>
      <c r="V38" s="20" t="s">
        <v>188</v>
      </c>
      <c r="W38" s="13"/>
      <c r="X38" s="10"/>
    </row>
    <row r="39" spans="1:24" s="11" customFormat="1" ht="15" customHeight="1" x14ac:dyDescent="0.2">
      <c r="A39" s="12" t="s">
        <v>37</v>
      </c>
      <c r="B39" s="8" t="s">
        <v>3490</v>
      </c>
      <c r="C39" s="8" t="s">
        <v>3702</v>
      </c>
      <c r="D39" s="8" t="s">
        <v>3491</v>
      </c>
      <c r="E39" s="8" t="s">
        <v>42</v>
      </c>
      <c r="F39" s="8" t="s">
        <v>3492</v>
      </c>
      <c r="G39" s="8" t="s">
        <v>1625</v>
      </c>
      <c r="H39" s="8" t="s">
        <v>1626</v>
      </c>
      <c r="I39" s="8" t="s">
        <v>1627</v>
      </c>
      <c r="J39" s="8" t="s">
        <v>47</v>
      </c>
      <c r="K39" s="8"/>
      <c r="L39" s="8" t="s">
        <v>1608</v>
      </c>
      <c r="M39" s="20"/>
      <c r="N39" s="20"/>
      <c r="O39" s="20"/>
      <c r="P39" s="20"/>
      <c r="Q39" s="20"/>
      <c r="R39" s="20" t="s">
        <v>1609</v>
      </c>
      <c r="S39" s="20"/>
      <c r="T39" s="20" t="s">
        <v>188</v>
      </c>
      <c r="U39" s="20" t="s">
        <v>188</v>
      </c>
      <c r="V39" s="20" t="s">
        <v>188</v>
      </c>
      <c r="W39" s="13"/>
      <c r="X39" s="10"/>
    </row>
    <row r="40" spans="1:24" s="11" customFormat="1" ht="15" customHeight="1" x14ac:dyDescent="0.2">
      <c r="A40" s="12" t="s">
        <v>37</v>
      </c>
      <c r="B40" s="8" t="s">
        <v>1628</v>
      </c>
      <c r="C40" s="8" t="s">
        <v>3701</v>
      </c>
      <c r="D40" s="8" t="s">
        <v>1629</v>
      </c>
      <c r="E40" s="8" t="s">
        <v>42</v>
      </c>
      <c r="F40" s="8" t="s">
        <v>1630</v>
      </c>
      <c r="G40" s="8" t="s">
        <v>1631</v>
      </c>
      <c r="H40" s="8" t="s">
        <v>1632</v>
      </c>
      <c r="I40" s="8" t="s">
        <v>1633</v>
      </c>
      <c r="J40" s="8" t="s">
        <v>47</v>
      </c>
      <c r="K40" s="8"/>
      <c r="L40" s="8"/>
      <c r="M40" s="24"/>
      <c r="N40" s="24"/>
      <c r="O40" s="20"/>
      <c r="P40" s="20"/>
      <c r="Q40" s="20"/>
      <c r="R40" s="24"/>
      <c r="S40" s="24"/>
      <c r="T40" s="20"/>
      <c r="U40" s="20"/>
      <c r="V40" s="20"/>
      <c r="W40" s="13"/>
      <c r="X40" s="10"/>
    </row>
    <row r="41" spans="1:24" s="11" customFormat="1" ht="15" customHeight="1" x14ac:dyDescent="0.2">
      <c r="A41" s="12" t="s">
        <v>37</v>
      </c>
      <c r="B41" s="8" t="s">
        <v>1628</v>
      </c>
      <c r="C41" s="8" t="s">
        <v>3702</v>
      </c>
      <c r="D41" s="8" t="s">
        <v>1629</v>
      </c>
      <c r="E41" s="8" t="s">
        <v>42</v>
      </c>
      <c r="F41" s="8" t="s">
        <v>1630</v>
      </c>
      <c r="G41" s="8" t="s">
        <v>1631</v>
      </c>
      <c r="H41" s="8" t="s">
        <v>1632</v>
      </c>
      <c r="I41" s="8" t="s">
        <v>1633</v>
      </c>
      <c r="J41" s="8" t="s">
        <v>47</v>
      </c>
      <c r="K41" s="8"/>
      <c r="L41" s="8"/>
      <c r="M41" s="29"/>
      <c r="N41" s="29"/>
      <c r="O41" s="20"/>
      <c r="P41" s="20"/>
      <c r="Q41" s="20"/>
      <c r="R41" s="29"/>
      <c r="S41" s="29"/>
      <c r="T41" s="20"/>
      <c r="U41" s="20"/>
      <c r="V41" s="20"/>
      <c r="W41" s="13"/>
      <c r="X41" s="10"/>
    </row>
    <row r="42" spans="1:24" s="11" customFormat="1" ht="15" customHeight="1" x14ac:dyDescent="0.2">
      <c r="A42" s="12" t="s">
        <v>37</v>
      </c>
      <c r="B42" s="8" t="s">
        <v>1634</v>
      </c>
      <c r="C42" s="8" t="s">
        <v>3701</v>
      </c>
      <c r="D42" s="8" t="s">
        <v>1635</v>
      </c>
      <c r="E42" s="8" t="s">
        <v>42</v>
      </c>
      <c r="F42" s="8" t="s">
        <v>1636</v>
      </c>
      <c r="G42" s="8" t="s">
        <v>1637</v>
      </c>
      <c r="H42" s="8" t="s">
        <v>1638</v>
      </c>
      <c r="I42" s="8" t="s">
        <v>1639</v>
      </c>
      <c r="J42" s="8" t="s">
        <v>47</v>
      </c>
      <c r="K42" s="8"/>
      <c r="L42" s="8"/>
      <c r="M42" s="30"/>
      <c r="N42" s="30"/>
      <c r="O42" s="20"/>
      <c r="P42" s="20"/>
      <c r="Q42" s="20"/>
      <c r="R42" s="30"/>
      <c r="S42" s="30"/>
      <c r="T42" s="20"/>
      <c r="U42" s="20"/>
      <c r="V42" s="20"/>
      <c r="W42" s="13"/>
      <c r="X42" s="10"/>
    </row>
    <row r="43" spans="1:24" s="11" customFormat="1" ht="15" customHeight="1" x14ac:dyDescent="0.2">
      <c r="A43" s="12" t="s">
        <v>37</v>
      </c>
      <c r="B43" s="8" t="s">
        <v>1634</v>
      </c>
      <c r="C43" s="8" t="s">
        <v>3702</v>
      </c>
      <c r="D43" s="8" t="s">
        <v>1635</v>
      </c>
      <c r="E43" s="8" t="s">
        <v>42</v>
      </c>
      <c r="F43" s="8" t="s">
        <v>1636</v>
      </c>
      <c r="G43" s="8" t="s">
        <v>1637</v>
      </c>
      <c r="H43" s="8" t="s">
        <v>1638</v>
      </c>
      <c r="I43" s="8" t="s">
        <v>1639</v>
      </c>
      <c r="J43" s="8" t="s">
        <v>47</v>
      </c>
      <c r="K43" s="8"/>
      <c r="L43" s="8"/>
      <c r="M43" s="20"/>
      <c r="N43" s="20"/>
      <c r="O43" s="20"/>
      <c r="P43" s="20"/>
      <c r="Q43" s="20"/>
      <c r="R43" s="20"/>
      <c r="S43" s="20"/>
      <c r="T43" s="20"/>
      <c r="U43" s="20"/>
      <c r="V43" s="20"/>
      <c r="W43" s="13"/>
      <c r="X43" s="10"/>
    </row>
    <row r="44" spans="1:24" s="11" customFormat="1" ht="15" customHeight="1" x14ac:dyDescent="0.2">
      <c r="A44" s="12" t="s">
        <v>37</v>
      </c>
      <c r="B44" s="8" t="s">
        <v>1640</v>
      </c>
      <c r="C44" s="8" t="s">
        <v>3701</v>
      </c>
      <c r="D44" s="8" t="s">
        <v>1641</v>
      </c>
      <c r="E44" s="8" t="s">
        <v>42</v>
      </c>
      <c r="F44" s="8" t="s">
        <v>1642</v>
      </c>
      <c r="G44" s="8" t="s">
        <v>1643</v>
      </c>
      <c r="H44" s="8" t="s">
        <v>278</v>
      </c>
      <c r="I44" s="8" t="s">
        <v>1644</v>
      </c>
      <c r="J44" s="8" t="s">
        <v>47</v>
      </c>
      <c r="K44" s="8"/>
      <c r="L44" s="8"/>
      <c r="M44" s="24"/>
      <c r="N44" s="24"/>
      <c r="O44" s="20"/>
      <c r="P44" s="20"/>
      <c r="Q44" s="20"/>
      <c r="R44" s="24"/>
      <c r="S44" s="24"/>
      <c r="T44" s="20"/>
      <c r="U44" s="20"/>
      <c r="V44" s="20"/>
      <c r="W44" s="13"/>
      <c r="X44" s="10"/>
    </row>
    <row r="45" spans="1:24" s="11" customFormat="1" ht="15" customHeight="1" x14ac:dyDescent="0.2">
      <c r="A45" s="12" t="s">
        <v>37</v>
      </c>
      <c r="B45" s="8" t="s">
        <v>1640</v>
      </c>
      <c r="C45" s="8" t="s">
        <v>3702</v>
      </c>
      <c r="D45" s="8" t="s">
        <v>1641</v>
      </c>
      <c r="E45" s="8" t="s">
        <v>42</v>
      </c>
      <c r="F45" s="8" t="s">
        <v>1642</v>
      </c>
      <c r="G45" s="8" t="s">
        <v>1643</v>
      </c>
      <c r="H45" s="8" t="s">
        <v>278</v>
      </c>
      <c r="I45" s="8" t="s">
        <v>1644</v>
      </c>
      <c r="J45" s="8" t="s">
        <v>47</v>
      </c>
      <c r="K45" s="8"/>
      <c r="L45" s="8"/>
      <c r="M45" s="29"/>
      <c r="N45" s="29"/>
      <c r="O45" s="20"/>
      <c r="P45" s="20"/>
      <c r="Q45" s="20"/>
      <c r="R45" s="29"/>
      <c r="S45" s="29"/>
      <c r="T45" s="20"/>
      <c r="U45" s="20"/>
      <c r="V45" s="20"/>
      <c r="W45" s="13"/>
      <c r="X45" s="10"/>
    </row>
    <row r="46" spans="1:24" s="11" customFormat="1" ht="15" customHeight="1" x14ac:dyDescent="0.2">
      <c r="A46" s="12" t="s">
        <v>37</v>
      </c>
      <c r="B46" s="8" t="s">
        <v>1645</v>
      </c>
      <c r="C46" s="8" t="s">
        <v>3701</v>
      </c>
      <c r="D46" s="8" t="s">
        <v>1646</v>
      </c>
      <c r="E46" s="8" t="s">
        <v>42</v>
      </c>
      <c r="F46" s="8" t="s">
        <v>1647</v>
      </c>
      <c r="G46" s="8" t="s">
        <v>1648</v>
      </c>
      <c r="H46" s="8" t="s">
        <v>278</v>
      </c>
      <c r="I46" s="8" t="s">
        <v>1649</v>
      </c>
      <c r="J46" s="8" t="s">
        <v>47</v>
      </c>
      <c r="K46" s="8"/>
      <c r="L46" s="8"/>
      <c r="M46" s="30"/>
      <c r="N46" s="30"/>
      <c r="O46" s="20"/>
      <c r="P46" s="20"/>
      <c r="Q46" s="20"/>
      <c r="R46" s="30"/>
      <c r="S46" s="30"/>
      <c r="T46" s="20"/>
      <c r="U46" s="20"/>
      <c r="V46" s="20"/>
      <c r="W46" s="13"/>
      <c r="X46" s="10"/>
    </row>
    <row r="47" spans="1:24" s="11" customFormat="1" ht="15" customHeight="1" x14ac:dyDescent="0.2">
      <c r="A47" s="12" t="s">
        <v>37</v>
      </c>
      <c r="B47" s="8" t="s">
        <v>1645</v>
      </c>
      <c r="C47" s="8" t="s">
        <v>3702</v>
      </c>
      <c r="D47" s="8" t="s">
        <v>1646</v>
      </c>
      <c r="E47" s="8" t="s">
        <v>42</v>
      </c>
      <c r="F47" s="8" t="s">
        <v>1647</v>
      </c>
      <c r="G47" s="8" t="s">
        <v>1648</v>
      </c>
      <c r="H47" s="8" t="s">
        <v>278</v>
      </c>
      <c r="I47" s="8" t="s">
        <v>1649</v>
      </c>
      <c r="J47" s="8" t="s">
        <v>47</v>
      </c>
      <c r="K47" s="8"/>
      <c r="L47" s="8"/>
      <c r="M47" s="20"/>
      <c r="N47" s="20"/>
      <c r="O47" s="20"/>
      <c r="P47" s="20"/>
      <c r="Q47" s="20"/>
      <c r="R47" s="20"/>
      <c r="S47" s="20"/>
      <c r="T47" s="20"/>
      <c r="U47" s="20"/>
      <c r="V47" s="20"/>
      <c r="W47" s="13"/>
      <c r="X47" s="10"/>
    </row>
    <row r="48" spans="1:24" s="11" customFormat="1" ht="15" customHeight="1" x14ac:dyDescent="0.2">
      <c r="A48" s="12" t="s">
        <v>37</v>
      </c>
      <c r="B48" s="8" t="s">
        <v>1650</v>
      </c>
      <c r="C48" s="8" t="s">
        <v>3701</v>
      </c>
      <c r="D48" s="8" t="s">
        <v>1651</v>
      </c>
      <c r="E48" s="8" t="s">
        <v>42</v>
      </c>
      <c r="F48" s="8" t="s">
        <v>1652</v>
      </c>
      <c r="G48" s="8" t="s">
        <v>1653</v>
      </c>
      <c r="H48" s="8" t="s">
        <v>278</v>
      </c>
      <c r="I48" s="8" t="s">
        <v>1654</v>
      </c>
      <c r="J48" s="8" t="s">
        <v>47</v>
      </c>
      <c r="K48" s="8"/>
      <c r="L48" s="8"/>
      <c r="M48" s="24"/>
      <c r="N48" s="24"/>
      <c r="O48" s="20"/>
      <c r="P48" s="20"/>
      <c r="Q48" s="20"/>
      <c r="R48" s="24"/>
      <c r="S48" s="24"/>
      <c r="T48" s="20"/>
      <c r="U48" s="20"/>
      <c r="V48" s="20"/>
      <c r="W48" s="13"/>
      <c r="X48" s="10"/>
    </row>
    <row r="49" spans="1:24" s="11" customFormat="1" ht="15" customHeight="1" x14ac:dyDescent="0.2">
      <c r="A49" s="12" t="s">
        <v>37</v>
      </c>
      <c r="B49" s="8" t="s">
        <v>1650</v>
      </c>
      <c r="C49" s="8" t="s">
        <v>3702</v>
      </c>
      <c r="D49" s="8" t="s">
        <v>1651</v>
      </c>
      <c r="E49" s="8" t="s">
        <v>42</v>
      </c>
      <c r="F49" s="8" t="s">
        <v>1652</v>
      </c>
      <c r="G49" s="8" t="s">
        <v>1653</v>
      </c>
      <c r="H49" s="8" t="s">
        <v>278</v>
      </c>
      <c r="I49" s="8" t="s">
        <v>1654</v>
      </c>
      <c r="J49" s="8" t="s">
        <v>47</v>
      </c>
      <c r="K49" s="8"/>
      <c r="L49" s="8"/>
      <c r="M49" s="29"/>
      <c r="N49" s="29"/>
      <c r="O49" s="20"/>
      <c r="P49" s="20"/>
      <c r="Q49" s="20"/>
      <c r="R49" s="29"/>
      <c r="S49" s="29"/>
      <c r="T49" s="20"/>
      <c r="U49" s="20"/>
      <c r="V49" s="20"/>
      <c r="W49" s="13"/>
      <c r="X49" s="10"/>
    </row>
    <row r="50" spans="1:24" s="11" customFormat="1" ht="15" customHeight="1" x14ac:dyDescent="0.2">
      <c r="A50" s="12" t="s">
        <v>37</v>
      </c>
      <c r="B50" s="8" t="s">
        <v>1655</v>
      </c>
      <c r="C50" s="8" t="s">
        <v>3701</v>
      </c>
      <c r="D50" s="8" t="s">
        <v>1656</v>
      </c>
      <c r="E50" s="8" t="s">
        <v>42</v>
      </c>
      <c r="F50" s="8" t="s">
        <v>1657</v>
      </c>
      <c r="G50" s="8" t="s">
        <v>1658</v>
      </c>
      <c r="H50" s="8" t="s">
        <v>278</v>
      </c>
      <c r="I50" s="8" t="s">
        <v>1659</v>
      </c>
      <c r="J50" s="8" t="s">
        <v>47</v>
      </c>
      <c r="K50" s="8"/>
      <c r="L50" s="8"/>
      <c r="M50" s="30"/>
      <c r="N50" s="30"/>
      <c r="O50" s="20"/>
      <c r="P50" s="20"/>
      <c r="Q50" s="20"/>
      <c r="R50" s="30"/>
      <c r="S50" s="30"/>
      <c r="T50" s="20"/>
      <c r="U50" s="20"/>
      <c r="V50" s="20"/>
      <c r="W50" s="13"/>
      <c r="X50" s="10"/>
    </row>
    <row r="51" spans="1:24" s="11" customFormat="1" ht="15" customHeight="1" x14ac:dyDescent="0.2">
      <c r="A51" s="12" t="s">
        <v>37</v>
      </c>
      <c r="B51" s="8" t="s">
        <v>1655</v>
      </c>
      <c r="C51" s="8" t="s">
        <v>3702</v>
      </c>
      <c r="D51" s="8" t="s">
        <v>1656</v>
      </c>
      <c r="E51" s="8" t="s">
        <v>42</v>
      </c>
      <c r="F51" s="8" t="s">
        <v>1657</v>
      </c>
      <c r="G51" s="8" t="s">
        <v>1658</v>
      </c>
      <c r="H51" s="8" t="s">
        <v>278</v>
      </c>
      <c r="I51" s="8" t="s">
        <v>1659</v>
      </c>
      <c r="J51" s="8" t="s">
        <v>47</v>
      </c>
      <c r="K51" s="8"/>
      <c r="L51" s="8"/>
      <c r="M51" s="20"/>
      <c r="N51" s="20"/>
      <c r="O51" s="20"/>
      <c r="P51" s="20"/>
      <c r="Q51" s="20"/>
      <c r="R51" s="20"/>
      <c r="S51" s="20"/>
      <c r="T51" s="20"/>
      <c r="U51" s="20"/>
      <c r="V51" s="20"/>
      <c r="W51" s="13"/>
      <c r="X51" s="10"/>
    </row>
    <row r="52" spans="1:24" s="11" customFormat="1" ht="15" customHeight="1" x14ac:dyDescent="0.2">
      <c r="A52" s="12" t="s">
        <v>37</v>
      </c>
      <c r="B52" s="8" t="s">
        <v>1660</v>
      </c>
      <c r="C52" s="8" t="s">
        <v>3701</v>
      </c>
      <c r="D52" s="8" t="s">
        <v>1661</v>
      </c>
      <c r="E52" s="8" t="s">
        <v>42</v>
      </c>
      <c r="F52" s="8" t="s">
        <v>1662</v>
      </c>
      <c r="G52" s="8" t="s">
        <v>1663</v>
      </c>
      <c r="H52" s="8" t="s">
        <v>278</v>
      </c>
      <c r="I52" s="8" t="s">
        <v>1664</v>
      </c>
      <c r="J52" s="8" t="s">
        <v>47</v>
      </c>
      <c r="K52" s="8"/>
      <c r="L52" s="8"/>
      <c r="M52" s="24"/>
      <c r="N52" s="24"/>
      <c r="O52" s="20"/>
      <c r="P52" s="20"/>
      <c r="Q52" s="20"/>
      <c r="R52" s="24"/>
      <c r="S52" s="24"/>
      <c r="T52" s="20"/>
      <c r="U52" s="20"/>
      <c r="V52" s="20"/>
      <c r="W52" s="13"/>
      <c r="X52" s="10"/>
    </row>
    <row r="53" spans="1:24" s="11" customFormat="1" ht="15" customHeight="1" x14ac:dyDescent="0.2">
      <c r="A53" s="12" t="s">
        <v>37</v>
      </c>
      <c r="B53" s="8" t="s">
        <v>1660</v>
      </c>
      <c r="C53" s="8" t="s">
        <v>3702</v>
      </c>
      <c r="D53" s="8" t="s">
        <v>1661</v>
      </c>
      <c r="E53" s="8" t="s">
        <v>42</v>
      </c>
      <c r="F53" s="8" t="s">
        <v>1662</v>
      </c>
      <c r="G53" s="8" t="s">
        <v>1663</v>
      </c>
      <c r="H53" s="8" t="s">
        <v>278</v>
      </c>
      <c r="I53" s="8" t="s">
        <v>1664</v>
      </c>
      <c r="J53" s="8" t="s">
        <v>47</v>
      </c>
      <c r="K53" s="8"/>
      <c r="L53" s="8"/>
      <c r="M53" s="29"/>
      <c r="N53" s="29"/>
      <c r="O53" s="20"/>
      <c r="P53" s="20"/>
      <c r="Q53" s="20"/>
      <c r="R53" s="29"/>
      <c r="S53" s="29"/>
      <c r="T53" s="20"/>
      <c r="U53" s="20"/>
      <c r="V53" s="20"/>
      <c r="W53" s="13"/>
      <c r="X53" s="10"/>
    </row>
    <row r="54" spans="1:24" s="11" customFormat="1" ht="15" customHeight="1" x14ac:dyDescent="0.2">
      <c r="A54" s="12" t="s">
        <v>37</v>
      </c>
      <c r="B54" s="8" t="s">
        <v>1665</v>
      </c>
      <c r="C54" s="8" t="s">
        <v>3701</v>
      </c>
      <c r="D54" s="8" t="s">
        <v>1666</v>
      </c>
      <c r="E54" s="8" t="s">
        <v>42</v>
      </c>
      <c r="F54" s="8" t="s">
        <v>1667</v>
      </c>
      <c r="G54" s="8" t="s">
        <v>1668</v>
      </c>
      <c r="H54" s="8" t="s">
        <v>1669</v>
      </c>
      <c r="I54" s="8" t="s">
        <v>1670</v>
      </c>
      <c r="J54" s="8" t="s">
        <v>47</v>
      </c>
      <c r="K54" s="8"/>
      <c r="L54" s="8"/>
      <c r="M54" s="30"/>
      <c r="N54" s="30"/>
      <c r="O54" s="20"/>
      <c r="P54" s="20"/>
      <c r="Q54" s="20"/>
      <c r="R54" s="30"/>
      <c r="S54" s="30"/>
      <c r="T54" s="20"/>
      <c r="U54" s="20"/>
      <c r="V54" s="20"/>
      <c r="W54" s="13"/>
      <c r="X54" s="10"/>
    </row>
    <row r="55" spans="1:24" s="11" customFormat="1" ht="15" customHeight="1" x14ac:dyDescent="0.2">
      <c r="A55" s="12" t="s">
        <v>37</v>
      </c>
      <c r="B55" s="8" t="s">
        <v>3493</v>
      </c>
      <c r="C55" s="8" t="s">
        <v>3702</v>
      </c>
      <c r="D55" s="8" t="s">
        <v>3494</v>
      </c>
      <c r="E55" s="8" t="s">
        <v>42</v>
      </c>
      <c r="F55" s="8" t="s">
        <v>3495</v>
      </c>
      <c r="G55" s="8" t="s">
        <v>1668</v>
      </c>
      <c r="H55" s="8" t="s">
        <v>1669</v>
      </c>
      <c r="I55" s="8" t="s">
        <v>1670</v>
      </c>
      <c r="J55" s="8" t="s">
        <v>47</v>
      </c>
      <c r="K55" s="8"/>
      <c r="L55" s="8"/>
      <c r="M55" s="20"/>
      <c r="N55" s="20"/>
      <c r="O55" s="20"/>
      <c r="P55" s="20"/>
      <c r="Q55" s="20"/>
      <c r="R55" s="20"/>
      <c r="S55" s="20"/>
      <c r="T55" s="20"/>
      <c r="U55" s="20"/>
      <c r="V55" s="20"/>
      <c r="W55" s="13"/>
      <c r="X55" s="10"/>
    </row>
    <row r="56" spans="1:24" s="11" customFormat="1" ht="15" customHeight="1" x14ac:dyDescent="0.2">
      <c r="A56" s="12" t="s">
        <v>37</v>
      </c>
      <c r="B56" s="8" t="s">
        <v>1671</v>
      </c>
      <c r="C56" s="8" t="s">
        <v>3701</v>
      </c>
      <c r="D56" s="8" t="s">
        <v>1672</v>
      </c>
      <c r="E56" s="8" t="s">
        <v>42</v>
      </c>
      <c r="F56" s="8" t="s">
        <v>1673</v>
      </c>
      <c r="G56" s="8" t="s">
        <v>1674</v>
      </c>
      <c r="H56" s="8" t="s">
        <v>1675</v>
      </c>
      <c r="I56" s="8" t="s">
        <v>1676</v>
      </c>
      <c r="J56" s="8" t="s">
        <v>47</v>
      </c>
      <c r="K56" s="8"/>
      <c r="L56" s="8" t="s">
        <v>1677</v>
      </c>
      <c r="M56" s="24"/>
      <c r="N56" s="24"/>
      <c r="O56" s="20"/>
      <c r="P56" s="20"/>
      <c r="Q56" s="20"/>
      <c r="R56" s="24" t="s">
        <v>198</v>
      </c>
      <c r="S56" s="24"/>
      <c r="T56" s="20"/>
      <c r="U56" s="20" t="s">
        <v>188</v>
      </c>
      <c r="V56" s="20" t="s">
        <v>188</v>
      </c>
      <c r="W56" s="13"/>
      <c r="X56" s="10"/>
    </row>
    <row r="57" spans="1:24" s="11" customFormat="1" ht="15" customHeight="1" x14ac:dyDescent="0.2">
      <c r="A57" s="12" t="s">
        <v>37</v>
      </c>
      <c r="B57" s="8" t="s">
        <v>1671</v>
      </c>
      <c r="C57" s="8" t="s">
        <v>3702</v>
      </c>
      <c r="D57" s="8" t="s">
        <v>1672</v>
      </c>
      <c r="E57" s="8" t="s">
        <v>42</v>
      </c>
      <c r="F57" s="8" t="s">
        <v>1673</v>
      </c>
      <c r="G57" s="8" t="s">
        <v>1674</v>
      </c>
      <c r="H57" s="8" t="s">
        <v>1675</v>
      </c>
      <c r="I57" s="8" t="s">
        <v>1676</v>
      </c>
      <c r="J57" s="8" t="s">
        <v>47</v>
      </c>
      <c r="K57" s="8"/>
      <c r="L57" s="8" t="s">
        <v>1677</v>
      </c>
      <c r="M57" s="29"/>
      <c r="N57" s="29"/>
      <c r="O57" s="20"/>
      <c r="P57" s="20"/>
      <c r="Q57" s="20"/>
      <c r="R57" s="29" t="s">
        <v>198</v>
      </c>
      <c r="S57" s="29"/>
      <c r="T57" s="20"/>
      <c r="U57" s="20" t="s">
        <v>188</v>
      </c>
      <c r="V57" s="20" t="s">
        <v>188</v>
      </c>
      <c r="W57" s="13"/>
      <c r="X57" s="10"/>
    </row>
    <row r="58" spans="1:24" s="11" customFormat="1" ht="15" customHeight="1" x14ac:dyDescent="0.2">
      <c r="A58" s="12" t="s">
        <v>37</v>
      </c>
      <c r="B58" s="8" t="s">
        <v>1678</v>
      </c>
      <c r="C58" s="8" t="s">
        <v>3701</v>
      </c>
      <c r="D58" s="8" t="s">
        <v>1679</v>
      </c>
      <c r="E58" s="8" t="s">
        <v>42</v>
      </c>
      <c r="F58" s="8" t="s">
        <v>1680</v>
      </c>
      <c r="G58" s="8" t="s">
        <v>1681</v>
      </c>
      <c r="H58" s="8" t="s">
        <v>1682</v>
      </c>
      <c r="I58" s="8" t="s">
        <v>1683</v>
      </c>
      <c r="J58" s="8" t="s">
        <v>47</v>
      </c>
      <c r="K58" s="8"/>
      <c r="L58" s="8"/>
      <c r="M58" s="30"/>
      <c r="N58" s="30"/>
      <c r="O58" s="20"/>
      <c r="P58" s="20"/>
      <c r="Q58" s="20"/>
      <c r="R58" s="30"/>
      <c r="S58" s="30"/>
      <c r="T58" s="20"/>
      <c r="U58" s="20"/>
      <c r="V58" s="20"/>
      <c r="W58" s="13"/>
      <c r="X58" s="10"/>
    </row>
    <row r="59" spans="1:24" s="11" customFormat="1" ht="15" customHeight="1" x14ac:dyDescent="0.2">
      <c r="A59" s="12" t="s">
        <v>37</v>
      </c>
      <c r="B59" s="8" t="s">
        <v>3496</v>
      </c>
      <c r="C59" s="8" t="s">
        <v>3702</v>
      </c>
      <c r="D59" s="8" t="s">
        <v>3497</v>
      </c>
      <c r="E59" s="8" t="s">
        <v>42</v>
      </c>
      <c r="F59" s="8" t="s">
        <v>3498</v>
      </c>
      <c r="G59" s="8" t="s">
        <v>1681</v>
      </c>
      <c r="H59" s="8" t="s">
        <v>1682</v>
      </c>
      <c r="I59" s="8" t="s">
        <v>3499</v>
      </c>
      <c r="J59" s="8" t="s">
        <v>47</v>
      </c>
      <c r="K59" s="8"/>
      <c r="L59" s="8"/>
      <c r="M59" s="20"/>
      <c r="N59" s="20"/>
      <c r="O59" s="20"/>
      <c r="P59" s="20"/>
      <c r="Q59" s="20"/>
      <c r="R59" s="20"/>
      <c r="S59" s="20"/>
      <c r="T59" s="20"/>
      <c r="U59" s="20"/>
      <c r="V59" s="20"/>
      <c r="W59" s="13"/>
      <c r="X59" s="10"/>
    </row>
    <row r="60" spans="1:24" s="11" customFormat="1" ht="15" customHeight="1" x14ac:dyDescent="0.2">
      <c r="A60" s="12" t="s">
        <v>37</v>
      </c>
      <c r="B60" s="8" t="s">
        <v>1684</v>
      </c>
      <c r="C60" s="8" t="s">
        <v>3701</v>
      </c>
      <c r="D60" s="8" t="s">
        <v>1685</v>
      </c>
      <c r="E60" s="8" t="s">
        <v>42</v>
      </c>
      <c r="F60" s="8" t="s">
        <v>1686</v>
      </c>
      <c r="G60" s="8" t="s">
        <v>1687</v>
      </c>
      <c r="H60" s="8" t="s">
        <v>1688</v>
      </c>
      <c r="I60" s="8" t="s">
        <v>1689</v>
      </c>
      <c r="J60" s="8" t="s">
        <v>47</v>
      </c>
      <c r="K60" s="8"/>
      <c r="L60" s="8"/>
      <c r="M60" s="24"/>
      <c r="N60" s="24"/>
      <c r="O60" s="20"/>
      <c r="P60" s="20"/>
      <c r="Q60" s="20"/>
      <c r="R60" s="24"/>
      <c r="S60" s="24"/>
      <c r="T60" s="20"/>
      <c r="U60" s="20"/>
      <c r="V60" s="20"/>
      <c r="W60" s="13"/>
      <c r="X60" s="10"/>
    </row>
    <row r="61" spans="1:24" s="11" customFormat="1" ht="15" customHeight="1" x14ac:dyDescent="0.2">
      <c r="A61" s="12" t="s">
        <v>37</v>
      </c>
      <c r="B61" s="8" t="s">
        <v>1684</v>
      </c>
      <c r="C61" s="8" t="s">
        <v>3702</v>
      </c>
      <c r="D61" s="8" t="s">
        <v>1685</v>
      </c>
      <c r="E61" s="8" t="s">
        <v>42</v>
      </c>
      <c r="F61" s="8" t="s">
        <v>1686</v>
      </c>
      <c r="G61" s="8" t="s">
        <v>1687</v>
      </c>
      <c r="H61" s="8" t="s">
        <v>1688</v>
      </c>
      <c r="I61" s="8" t="s">
        <v>1689</v>
      </c>
      <c r="J61" s="8" t="s">
        <v>47</v>
      </c>
      <c r="K61" s="8"/>
      <c r="L61" s="8"/>
      <c r="M61" s="29"/>
      <c r="N61" s="29"/>
      <c r="O61" s="20"/>
      <c r="P61" s="20"/>
      <c r="Q61" s="20"/>
      <c r="R61" s="29"/>
      <c r="S61" s="29"/>
      <c r="T61" s="20"/>
      <c r="U61" s="20"/>
      <c r="V61" s="20"/>
      <c r="W61" s="13"/>
      <c r="X61" s="10"/>
    </row>
    <row r="62" spans="1:24" s="11" customFormat="1" ht="15" customHeight="1" x14ac:dyDescent="0.2">
      <c r="A62" s="12" t="s">
        <v>37</v>
      </c>
      <c r="B62" s="8" t="s">
        <v>1690</v>
      </c>
      <c r="C62" s="8" t="s">
        <v>3701</v>
      </c>
      <c r="D62" s="8" t="s">
        <v>1691</v>
      </c>
      <c r="E62" s="8" t="s">
        <v>42</v>
      </c>
      <c r="F62" s="8" t="s">
        <v>1692</v>
      </c>
      <c r="G62" s="8" t="s">
        <v>1693</v>
      </c>
      <c r="H62" s="8" t="s">
        <v>1694</v>
      </c>
      <c r="I62" s="8" t="s">
        <v>1695</v>
      </c>
      <c r="J62" s="8" t="s">
        <v>47</v>
      </c>
      <c r="K62" s="8"/>
      <c r="L62" s="8"/>
      <c r="M62" s="30"/>
      <c r="N62" s="30"/>
      <c r="O62" s="20"/>
      <c r="P62" s="20"/>
      <c r="Q62" s="20"/>
      <c r="R62" s="30"/>
      <c r="S62" s="30"/>
      <c r="T62" s="20"/>
      <c r="U62" s="20"/>
      <c r="V62" s="20"/>
      <c r="W62" s="13"/>
      <c r="X62" s="10"/>
    </row>
    <row r="63" spans="1:24" s="11" customFormat="1" ht="15" customHeight="1" x14ac:dyDescent="0.2">
      <c r="A63" s="12" t="s">
        <v>37</v>
      </c>
      <c r="B63" s="8" t="s">
        <v>1690</v>
      </c>
      <c r="C63" s="8" t="s">
        <v>3702</v>
      </c>
      <c r="D63" s="8" t="s">
        <v>1691</v>
      </c>
      <c r="E63" s="8" t="s">
        <v>42</v>
      </c>
      <c r="F63" s="8" t="s">
        <v>1692</v>
      </c>
      <c r="G63" s="8" t="s">
        <v>1693</v>
      </c>
      <c r="H63" s="8" t="s">
        <v>1694</v>
      </c>
      <c r="I63" s="8" t="s">
        <v>1695</v>
      </c>
      <c r="J63" s="8" t="s">
        <v>47</v>
      </c>
      <c r="K63" s="8"/>
      <c r="L63" s="8"/>
      <c r="M63" s="20"/>
      <c r="N63" s="20"/>
      <c r="O63" s="20"/>
      <c r="P63" s="20"/>
      <c r="Q63" s="20"/>
      <c r="R63" s="20"/>
      <c r="S63" s="20"/>
      <c r="T63" s="20"/>
      <c r="U63" s="20"/>
      <c r="V63" s="20"/>
      <c r="W63" s="13"/>
      <c r="X63" s="10"/>
    </row>
    <row r="64" spans="1:24" s="11" customFormat="1" ht="15" customHeight="1" x14ac:dyDescent="0.2">
      <c r="A64" s="12" t="s">
        <v>37</v>
      </c>
      <c r="B64" s="8" t="s">
        <v>1696</v>
      </c>
      <c r="C64" s="8" t="s">
        <v>3701</v>
      </c>
      <c r="D64" s="8" t="s">
        <v>1697</v>
      </c>
      <c r="E64" s="8" t="s">
        <v>42</v>
      </c>
      <c r="F64" s="8" t="s">
        <v>1698</v>
      </c>
      <c r="G64" s="8" t="s">
        <v>1699</v>
      </c>
      <c r="H64" s="8" t="s">
        <v>1700</v>
      </c>
      <c r="I64" s="8" t="s">
        <v>1701</v>
      </c>
      <c r="J64" s="8" t="s">
        <v>47</v>
      </c>
      <c r="K64" s="8"/>
      <c r="L64" s="8"/>
      <c r="M64" s="24"/>
      <c r="N64" s="24"/>
      <c r="O64" s="20"/>
      <c r="P64" s="20"/>
      <c r="Q64" s="20"/>
      <c r="R64" s="24"/>
      <c r="S64" s="24"/>
      <c r="T64" s="20"/>
      <c r="U64" s="20"/>
      <c r="V64" s="20"/>
      <c r="W64" s="13"/>
      <c r="X64" s="10"/>
    </row>
    <row r="65" spans="1:24" s="11" customFormat="1" ht="15" customHeight="1" x14ac:dyDescent="0.2">
      <c r="A65" s="12" t="s">
        <v>37</v>
      </c>
      <c r="B65" s="8" t="s">
        <v>1696</v>
      </c>
      <c r="C65" s="8" t="s">
        <v>3702</v>
      </c>
      <c r="D65" s="8" t="s">
        <v>1697</v>
      </c>
      <c r="E65" s="8" t="s">
        <v>42</v>
      </c>
      <c r="F65" s="8" t="s">
        <v>1698</v>
      </c>
      <c r="G65" s="8" t="s">
        <v>1699</v>
      </c>
      <c r="H65" s="8" t="s">
        <v>1700</v>
      </c>
      <c r="I65" s="8" t="s">
        <v>1701</v>
      </c>
      <c r="J65" s="8" t="s">
        <v>47</v>
      </c>
      <c r="K65" s="8"/>
      <c r="L65" s="8"/>
      <c r="M65" s="29"/>
      <c r="N65" s="29"/>
      <c r="O65" s="20"/>
      <c r="P65" s="20"/>
      <c r="Q65" s="20"/>
      <c r="R65" s="29"/>
      <c r="S65" s="29"/>
      <c r="T65" s="20"/>
      <c r="U65" s="20"/>
      <c r="V65" s="20"/>
      <c r="W65" s="13"/>
      <c r="X65" s="10"/>
    </row>
    <row r="66" spans="1:24" s="11" customFormat="1" ht="15" customHeight="1" x14ac:dyDescent="0.2">
      <c r="A66" s="12" t="s">
        <v>37</v>
      </c>
      <c r="B66" s="8" t="s">
        <v>1702</v>
      </c>
      <c r="C66" s="8" t="s">
        <v>3701</v>
      </c>
      <c r="D66" s="8" t="s">
        <v>1703</v>
      </c>
      <c r="E66" s="8" t="s">
        <v>42</v>
      </c>
      <c r="F66" s="8" t="s">
        <v>1704</v>
      </c>
      <c r="G66" s="8" t="s">
        <v>1705</v>
      </c>
      <c r="H66" s="8" t="s">
        <v>1706</v>
      </c>
      <c r="I66" s="8" t="s">
        <v>1707</v>
      </c>
      <c r="J66" s="8" t="s">
        <v>47</v>
      </c>
      <c r="K66" s="8"/>
      <c r="L66" s="8"/>
      <c r="M66" s="30"/>
      <c r="N66" s="30"/>
      <c r="O66" s="20"/>
      <c r="P66" s="20"/>
      <c r="Q66" s="20"/>
      <c r="R66" s="30"/>
      <c r="S66" s="30"/>
      <c r="T66" s="20"/>
      <c r="U66" s="20"/>
      <c r="V66" s="20"/>
      <c r="W66" s="13"/>
      <c r="X66" s="10"/>
    </row>
    <row r="67" spans="1:24" s="11" customFormat="1" ht="15" customHeight="1" x14ac:dyDescent="0.2">
      <c r="A67" s="12" t="s">
        <v>37</v>
      </c>
      <c r="B67" s="8" t="s">
        <v>3500</v>
      </c>
      <c r="C67" s="8" t="s">
        <v>3702</v>
      </c>
      <c r="D67" s="8" t="s">
        <v>3501</v>
      </c>
      <c r="E67" s="8" t="s">
        <v>42</v>
      </c>
      <c r="F67" s="8" t="s">
        <v>3502</v>
      </c>
      <c r="G67" s="8" t="s">
        <v>1705</v>
      </c>
      <c r="H67" s="8" t="s">
        <v>1706</v>
      </c>
      <c r="I67" s="8" t="s">
        <v>1707</v>
      </c>
      <c r="J67" s="8" t="s">
        <v>47</v>
      </c>
      <c r="K67" s="8"/>
      <c r="L67" s="8"/>
      <c r="M67" s="20"/>
      <c r="N67" s="20"/>
      <c r="O67" s="20"/>
      <c r="P67" s="20"/>
      <c r="Q67" s="20"/>
      <c r="R67" s="20"/>
      <c r="S67" s="20"/>
      <c r="T67" s="20"/>
      <c r="U67" s="20"/>
      <c r="V67" s="20"/>
      <c r="W67" s="13"/>
      <c r="X67" s="10"/>
    </row>
    <row r="68" spans="1:24" s="11" customFormat="1" ht="15" customHeight="1" x14ac:dyDescent="0.2">
      <c r="A68" s="12" t="s">
        <v>37</v>
      </c>
      <c r="B68" s="8" t="s">
        <v>1708</v>
      </c>
      <c r="C68" s="8" t="s">
        <v>3701</v>
      </c>
      <c r="D68" s="8" t="s">
        <v>1709</v>
      </c>
      <c r="E68" s="8" t="s">
        <v>42</v>
      </c>
      <c r="F68" s="8" t="s">
        <v>1710</v>
      </c>
      <c r="G68" s="8" t="s">
        <v>1711</v>
      </c>
      <c r="H68" s="8" t="s">
        <v>278</v>
      </c>
      <c r="I68" s="8" t="s">
        <v>1712</v>
      </c>
      <c r="J68" s="8" t="s">
        <v>47</v>
      </c>
      <c r="K68" s="8"/>
      <c r="L68" s="8" t="s">
        <v>1713</v>
      </c>
      <c r="M68" s="24"/>
      <c r="N68" s="24"/>
      <c r="O68" s="20"/>
      <c r="P68" s="20"/>
      <c r="Q68" s="20"/>
      <c r="R68" s="24" t="s">
        <v>1714</v>
      </c>
      <c r="S68" s="24"/>
      <c r="T68" s="20"/>
      <c r="U68" s="20" t="s">
        <v>188</v>
      </c>
      <c r="V68" s="20" t="s">
        <v>188</v>
      </c>
      <c r="W68" s="13"/>
      <c r="X68" s="10"/>
    </row>
    <row r="69" spans="1:24" s="11" customFormat="1" ht="15" customHeight="1" x14ac:dyDescent="0.2">
      <c r="A69" s="12" t="s">
        <v>37</v>
      </c>
      <c r="B69" s="8" t="s">
        <v>3503</v>
      </c>
      <c r="C69" s="8" t="s">
        <v>3702</v>
      </c>
      <c r="D69" s="8" t="s">
        <v>3504</v>
      </c>
      <c r="E69" s="8" t="s">
        <v>42</v>
      </c>
      <c r="F69" s="8" t="s">
        <v>3505</v>
      </c>
      <c r="G69" s="8" t="s">
        <v>1711</v>
      </c>
      <c r="H69" s="8" t="s">
        <v>278</v>
      </c>
      <c r="I69" s="8" t="s">
        <v>1712</v>
      </c>
      <c r="J69" s="8" t="s">
        <v>47</v>
      </c>
      <c r="K69" s="8"/>
      <c r="L69" s="8" t="s">
        <v>1713</v>
      </c>
      <c r="M69" s="29"/>
      <c r="N69" s="29"/>
      <c r="O69" s="20"/>
      <c r="P69" s="20"/>
      <c r="Q69" s="20"/>
      <c r="R69" s="29" t="s">
        <v>1714</v>
      </c>
      <c r="S69" s="29"/>
      <c r="T69" s="20"/>
      <c r="U69" s="20" t="s">
        <v>188</v>
      </c>
      <c r="V69" s="20" t="s">
        <v>188</v>
      </c>
      <c r="W69" s="13"/>
      <c r="X69" s="10"/>
    </row>
    <row r="70" spans="1:24" s="11" customFormat="1" ht="15" customHeight="1" x14ac:dyDescent="0.2">
      <c r="A70" s="12" t="s">
        <v>37</v>
      </c>
      <c r="B70" s="8" t="s">
        <v>1715</v>
      </c>
      <c r="C70" s="8" t="s">
        <v>3701</v>
      </c>
      <c r="D70" s="8" t="s">
        <v>1716</v>
      </c>
      <c r="E70" s="8" t="s">
        <v>42</v>
      </c>
      <c r="F70" s="8" t="s">
        <v>1717</v>
      </c>
      <c r="G70" s="8" t="s">
        <v>1718</v>
      </c>
      <c r="H70" s="8" t="s">
        <v>1719</v>
      </c>
      <c r="I70" s="8" t="s">
        <v>1720</v>
      </c>
      <c r="J70" s="8" t="s">
        <v>47</v>
      </c>
      <c r="K70" s="8"/>
      <c r="L70" s="8" t="s">
        <v>1713</v>
      </c>
      <c r="M70" s="30"/>
      <c r="N70" s="30"/>
      <c r="O70" s="20"/>
      <c r="P70" s="20"/>
      <c r="Q70" s="20"/>
      <c r="R70" s="30" t="s">
        <v>1714</v>
      </c>
      <c r="S70" s="30"/>
      <c r="T70" s="20"/>
      <c r="U70" s="20" t="s">
        <v>188</v>
      </c>
      <c r="V70" s="20" t="s">
        <v>188</v>
      </c>
      <c r="W70" s="13"/>
      <c r="X70" s="10"/>
    </row>
    <row r="71" spans="1:24" s="11" customFormat="1" ht="15" customHeight="1" x14ac:dyDescent="0.2">
      <c r="A71" s="12" t="s">
        <v>37</v>
      </c>
      <c r="B71" s="8" t="s">
        <v>1715</v>
      </c>
      <c r="C71" s="8" t="s">
        <v>3702</v>
      </c>
      <c r="D71" s="8" t="s">
        <v>1716</v>
      </c>
      <c r="E71" s="8" t="s">
        <v>42</v>
      </c>
      <c r="F71" s="8" t="s">
        <v>1717</v>
      </c>
      <c r="G71" s="8" t="s">
        <v>1718</v>
      </c>
      <c r="H71" s="8" t="s">
        <v>1719</v>
      </c>
      <c r="I71" s="8" t="s">
        <v>1720</v>
      </c>
      <c r="J71" s="8" t="s">
        <v>47</v>
      </c>
      <c r="K71" s="8"/>
      <c r="L71" s="8" t="s">
        <v>1713</v>
      </c>
      <c r="M71" s="20"/>
      <c r="N71" s="20"/>
      <c r="O71" s="20"/>
      <c r="P71" s="20"/>
      <c r="Q71" s="20"/>
      <c r="R71" s="20" t="s">
        <v>1714</v>
      </c>
      <c r="S71" s="20"/>
      <c r="T71" s="20"/>
      <c r="U71" s="20" t="s">
        <v>188</v>
      </c>
      <c r="V71" s="20" t="s">
        <v>188</v>
      </c>
      <c r="W71" s="13"/>
      <c r="X71" s="10"/>
    </row>
    <row r="72" spans="1:24" s="11" customFormat="1" ht="15" customHeight="1" x14ac:dyDescent="0.2">
      <c r="A72" s="12" t="s">
        <v>37</v>
      </c>
      <c r="B72" s="8" t="s">
        <v>1721</v>
      </c>
      <c r="C72" s="8" t="s">
        <v>3701</v>
      </c>
      <c r="D72" s="8" t="s">
        <v>1722</v>
      </c>
      <c r="E72" s="8" t="s">
        <v>42</v>
      </c>
      <c r="F72" s="8" t="s">
        <v>1723</v>
      </c>
      <c r="G72" s="8" t="s">
        <v>1724</v>
      </c>
      <c r="H72" s="8" t="s">
        <v>1725</v>
      </c>
      <c r="I72" s="8" t="s">
        <v>1726</v>
      </c>
      <c r="J72" s="8" t="s">
        <v>47</v>
      </c>
      <c r="K72" s="8"/>
      <c r="L72" s="8" t="s">
        <v>1727</v>
      </c>
      <c r="M72" s="24" t="s">
        <v>1728</v>
      </c>
      <c r="N72" s="24"/>
      <c r="O72" s="20" t="s">
        <v>188</v>
      </c>
      <c r="P72" s="20" t="s">
        <v>188</v>
      </c>
      <c r="Q72" s="20" t="s">
        <v>188</v>
      </c>
      <c r="R72" s="24" t="s">
        <v>1729</v>
      </c>
      <c r="S72" s="24"/>
      <c r="T72" s="20" t="s">
        <v>188</v>
      </c>
      <c r="U72" s="20" t="s">
        <v>188</v>
      </c>
      <c r="V72" s="20" t="s">
        <v>188</v>
      </c>
      <c r="W72" s="13"/>
      <c r="X72" s="10"/>
    </row>
    <row r="73" spans="1:24" s="11" customFormat="1" ht="15" customHeight="1" x14ac:dyDescent="0.2">
      <c r="A73" s="12" t="s">
        <v>37</v>
      </c>
      <c r="B73" s="8" t="s">
        <v>1721</v>
      </c>
      <c r="C73" s="8" t="s">
        <v>3702</v>
      </c>
      <c r="D73" s="8" t="s">
        <v>1722</v>
      </c>
      <c r="E73" s="8" t="s">
        <v>42</v>
      </c>
      <c r="F73" s="8" t="s">
        <v>1723</v>
      </c>
      <c r="G73" s="8" t="s">
        <v>1724</v>
      </c>
      <c r="H73" s="8" t="s">
        <v>1725</v>
      </c>
      <c r="I73" s="8" t="s">
        <v>1726</v>
      </c>
      <c r="J73" s="8" t="s">
        <v>47</v>
      </c>
      <c r="K73" s="8"/>
      <c r="L73" s="8" t="s">
        <v>1727</v>
      </c>
      <c r="M73" s="29" t="s">
        <v>1728</v>
      </c>
      <c r="N73" s="29"/>
      <c r="O73" s="20" t="s">
        <v>188</v>
      </c>
      <c r="P73" s="20" t="s">
        <v>188</v>
      </c>
      <c r="Q73" s="20" t="s">
        <v>188</v>
      </c>
      <c r="R73" s="29" t="s">
        <v>1729</v>
      </c>
      <c r="S73" s="29"/>
      <c r="T73" s="20" t="s">
        <v>188</v>
      </c>
      <c r="U73" s="20" t="s">
        <v>188</v>
      </c>
      <c r="V73" s="20" t="s">
        <v>188</v>
      </c>
      <c r="W73" s="13"/>
      <c r="X73" s="10"/>
    </row>
    <row r="74" spans="1:24" s="11" customFormat="1" ht="15" customHeight="1" x14ac:dyDescent="0.2">
      <c r="A74" s="12" t="s">
        <v>37</v>
      </c>
      <c r="B74" s="8" t="s">
        <v>1730</v>
      </c>
      <c r="C74" s="8" t="s">
        <v>3701</v>
      </c>
      <c r="D74" s="8" t="s">
        <v>1731</v>
      </c>
      <c r="E74" s="8" t="s">
        <v>42</v>
      </c>
      <c r="F74" s="8" t="s">
        <v>1732</v>
      </c>
      <c r="G74" s="8" t="s">
        <v>1733</v>
      </c>
      <c r="H74" s="8" t="s">
        <v>1734</v>
      </c>
      <c r="I74" s="8" t="s">
        <v>1735</v>
      </c>
      <c r="J74" s="8" t="s">
        <v>47</v>
      </c>
      <c r="K74" s="8"/>
      <c r="L74" s="8"/>
      <c r="M74" s="30"/>
      <c r="N74" s="30"/>
      <c r="O74" s="20"/>
      <c r="P74" s="20"/>
      <c r="Q74" s="20"/>
      <c r="R74" s="30"/>
      <c r="S74" s="30"/>
      <c r="T74" s="20"/>
      <c r="U74" s="20"/>
      <c r="V74" s="20"/>
      <c r="W74" s="13"/>
      <c r="X74" s="10"/>
    </row>
    <row r="75" spans="1:24" s="11" customFormat="1" ht="15" customHeight="1" x14ac:dyDescent="0.2">
      <c r="A75" s="12" t="s">
        <v>37</v>
      </c>
      <c r="B75" s="8" t="s">
        <v>3506</v>
      </c>
      <c r="C75" s="8" t="s">
        <v>3702</v>
      </c>
      <c r="D75" s="8" t="s">
        <v>3507</v>
      </c>
      <c r="E75" s="8" t="s">
        <v>42</v>
      </c>
      <c r="F75" s="8" t="s">
        <v>3508</v>
      </c>
      <c r="G75" s="8" t="s">
        <v>1733</v>
      </c>
      <c r="H75" s="8" t="s">
        <v>1734</v>
      </c>
      <c r="I75" s="8" t="s">
        <v>1735</v>
      </c>
      <c r="J75" s="8" t="s">
        <v>47</v>
      </c>
      <c r="K75" s="8"/>
      <c r="L75" s="8"/>
      <c r="M75" s="20"/>
      <c r="N75" s="20"/>
      <c r="O75" s="20"/>
      <c r="P75" s="20"/>
      <c r="Q75" s="20"/>
      <c r="R75" s="20"/>
      <c r="S75" s="20"/>
      <c r="T75" s="20"/>
      <c r="U75" s="20"/>
      <c r="V75" s="20"/>
      <c r="W75" s="13"/>
      <c r="X75" s="10"/>
    </row>
    <row r="76" spans="1:24" s="11" customFormat="1" ht="15" customHeight="1" x14ac:dyDescent="0.2">
      <c r="A76" s="12" t="s">
        <v>37</v>
      </c>
      <c r="B76" s="8" t="s">
        <v>1736</v>
      </c>
      <c r="C76" s="8" t="s">
        <v>3701</v>
      </c>
      <c r="D76" s="8" t="s">
        <v>1737</v>
      </c>
      <c r="E76" s="8" t="s">
        <v>42</v>
      </c>
      <c r="F76" s="8" t="s">
        <v>1738</v>
      </c>
      <c r="G76" s="8" t="s">
        <v>1739</v>
      </c>
      <c r="H76" s="8" t="s">
        <v>278</v>
      </c>
      <c r="I76" s="8" t="s">
        <v>1740</v>
      </c>
      <c r="J76" s="8" t="s">
        <v>47</v>
      </c>
      <c r="K76" s="8"/>
      <c r="L76" s="8"/>
      <c r="M76" s="24"/>
      <c r="N76" s="24"/>
      <c r="O76" s="20"/>
      <c r="P76" s="20"/>
      <c r="Q76" s="20"/>
      <c r="R76" s="24"/>
      <c r="S76" s="24"/>
      <c r="T76" s="20"/>
      <c r="U76" s="20"/>
      <c r="V76" s="20"/>
      <c r="W76" s="13"/>
      <c r="X76" s="10"/>
    </row>
    <row r="77" spans="1:24" s="11" customFormat="1" ht="15" customHeight="1" x14ac:dyDescent="0.2">
      <c r="A77" s="12" t="s">
        <v>37</v>
      </c>
      <c r="B77" s="8" t="s">
        <v>1736</v>
      </c>
      <c r="C77" s="8" t="s">
        <v>3702</v>
      </c>
      <c r="D77" s="8" t="s">
        <v>1737</v>
      </c>
      <c r="E77" s="8" t="s">
        <v>42</v>
      </c>
      <c r="F77" s="8" t="s">
        <v>1738</v>
      </c>
      <c r="G77" s="8" t="s">
        <v>1739</v>
      </c>
      <c r="H77" s="8" t="s">
        <v>278</v>
      </c>
      <c r="I77" s="8" t="s">
        <v>1740</v>
      </c>
      <c r="J77" s="8" t="s">
        <v>47</v>
      </c>
      <c r="K77" s="8"/>
      <c r="L77" s="8"/>
      <c r="M77" s="29"/>
      <c r="N77" s="29"/>
      <c r="O77" s="20"/>
      <c r="P77" s="20"/>
      <c r="Q77" s="20"/>
      <c r="R77" s="29"/>
      <c r="S77" s="29"/>
      <c r="T77" s="20"/>
      <c r="U77" s="20"/>
      <c r="V77" s="20"/>
      <c r="W77" s="13"/>
      <c r="X77" s="10"/>
    </row>
    <row r="78" spans="1:24" s="11" customFormat="1" ht="15" customHeight="1" x14ac:dyDescent="0.2">
      <c r="A78" s="12" t="s">
        <v>37</v>
      </c>
      <c r="B78" s="8" t="s">
        <v>1741</v>
      </c>
      <c r="C78" s="8" t="s">
        <v>3701</v>
      </c>
      <c r="D78" s="8" t="s">
        <v>1742</v>
      </c>
      <c r="E78" s="8" t="s">
        <v>42</v>
      </c>
      <c r="F78" s="8" t="s">
        <v>1743</v>
      </c>
      <c r="G78" s="8" t="s">
        <v>1744</v>
      </c>
      <c r="H78" s="8" t="s">
        <v>1745</v>
      </c>
      <c r="I78" s="8" t="s">
        <v>1746</v>
      </c>
      <c r="J78" s="8" t="s">
        <v>47</v>
      </c>
      <c r="K78" s="8"/>
      <c r="L78" s="8"/>
      <c r="M78" s="30"/>
      <c r="N78" s="30"/>
      <c r="O78" s="20"/>
      <c r="P78" s="20"/>
      <c r="Q78" s="20"/>
      <c r="R78" s="30"/>
      <c r="S78" s="30"/>
      <c r="T78" s="20"/>
      <c r="U78" s="20"/>
      <c r="V78" s="20"/>
      <c r="W78" s="13"/>
      <c r="X78" s="10"/>
    </row>
    <row r="79" spans="1:24" s="11" customFormat="1" ht="15" customHeight="1" x14ac:dyDescent="0.2">
      <c r="A79" s="12" t="s">
        <v>37</v>
      </c>
      <c r="B79" s="8" t="s">
        <v>1741</v>
      </c>
      <c r="C79" s="8" t="s">
        <v>3702</v>
      </c>
      <c r="D79" s="8" t="s">
        <v>1742</v>
      </c>
      <c r="E79" s="8" t="s">
        <v>42</v>
      </c>
      <c r="F79" s="8" t="s">
        <v>1743</v>
      </c>
      <c r="G79" s="8" t="s">
        <v>1744</v>
      </c>
      <c r="H79" s="8" t="s">
        <v>1745</v>
      </c>
      <c r="I79" s="8" t="s">
        <v>1746</v>
      </c>
      <c r="J79" s="8" t="s">
        <v>47</v>
      </c>
      <c r="K79" s="8"/>
      <c r="L79" s="8"/>
      <c r="M79" s="20"/>
      <c r="N79" s="20"/>
      <c r="O79" s="20"/>
      <c r="P79" s="20"/>
      <c r="Q79" s="20"/>
      <c r="R79" s="20"/>
      <c r="S79" s="20"/>
      <c r="T79" s="20"/>
      <c r="U79" s="20"/>
      <c r="V79" s="20"/>
      <c r="W79" s="13"/>
      <c r="X79" s="10"/>
    </row>
    <row r="80" spans="1:24" s="11" customFormat="1" ht="15" customHeight="1" x14ac:dyDescent="0.2">
      <c r="A80" s="12" t="s">
        <v>37</v>
      </c>
      <c r="B80" s="8" t="s">
        <v>1747</v>
      </c>
      <c r="C80" s="8" t="s">
        <v>3701</v>
      </c>
      <c r="D80" s="8" t="s">
        <v>1748</v>
      </c>
      <c r="E80" s="8" t="s">
        <v>42</v>
      </c>
      <c r="F80" s="8" t="s">
        <v>1749</v>
      </c>
      <c r="G80" s="8" t="s">
        <v>1750</v>
      </c>
      <c r="H80" s="8" t="s">
        <v>278</v>
      </c>
      <c r="I80" s="8" t="s">
        <v>1751</v>
      </c>
      <c r="J80" s="8" t="s">
        <v>47</v>
      </c>
      <c r="K80" s="8"/>
      <c r="L80" s="8"/>
      <c r="M80" s="24"/>
      <c r="N80" s="24"/>
      <c r="O80" s="20"/>
      <c r="P80" s="20"/>
      <c r="Q80" s="20"/>
      <c r="R80" s="24"/>
      <c r="S80" s="24"/>
      <c r="T80" s="20"/>
      <c r="U80" s="20"/>
      <c r="V80" s="20"/>
      <c r="W80" s="13"/>
      <c r="X80" s="10"/>
    </row>
    <row r="81" spans="1:24" s="11" customFormat="1" ht="15" customHeight="1" x14ac:dyDescent="0.2">
      <c r="A81" s="12" t="s">
        <v>37</v>
      </c>
      <c r="B81" s="8" t="s">
        <v>1747</v>
      </c>
      <c r="C81" s="8" t="s">
        <v>3702</v>
      </c>
      <c r="D81" s="8" t="s">
        <v>1748</v>
      </c>
      <c r="E81" s="8" t="s">
        <v>42</v>
      </c>
      <c r="F81" s="8" t="s">
        <v>1749</v>
      </c>
      <c r="G81" s="8" t="s">
        <v>1750</v>
      </c>
      <c r="H81" s="8" t="s">
        <v>278</v>
      </c>
      <c r="I81" s="8" t="s">
        <v>1751</v>
      </c>
      <c r="J81" s="8" t="s">
        <v>47</v>
      </c>
      <c r="K81" s="8"/>
      <c r="L81" s="8"/>
      <c r="M81" s="29"/>
      <c r="N81" s="29"/>
      <c r="O81" s="20"/>
      <c r="P81" s="20"/>
      <c r="Q81" s="20"/>
      <c r="R81" s="29"/>
      <c r="S81" s="29"/>
      <c r="T81" s="20"/>
      <c r="U81" s="20"/>
      <c r="V81" s="20"/>
      <c r="W81" s="13"/>
      <c r="X81" s="10"/>
    </row>
    <row r="82" spans="1:24" s="11" customFormat="1" ht="15" customHeight="1" x14ac:dyDescent="0.2">
      <c r="A82" s="12" t="s">
        <v>37</v>
      </c>
      <c r="B82" s="8" t="s">
        <v>40</v>
      </c>
      <c r="C82" s="8" t="s">
        <v>3703</v>
      </c>
      <c r="D82" s="8" t="s">
        <v>41</v>
      </c>
      <c r="E82" s="8" t="s">
        <v>42</v>
      </c>
      <c r="F82" s="8" t="s">
        <v>43</v>
      </c>
      <c r="G82" s="8" t="s">
        <v>44</v>
      </c>
      <c r="H82" s="8" t="s">
        <v>45</v>
      </c>
      <c r="I82" s="8" t="s">
        <v>46</v>
      </c>
      <c r="J82" s="8" t="s">
        <v>47</v>
      </c>
      <c r="K82" s="8"/>
      <c r="L82" s="8"/>
      <c r="M82" s="24"/>
      <c r="N82" s="24"/>
      <c r="O82" s="20"/>
      <c r="P82" s="20"/>
      <c r="Q82" s="20"/>
      <c r="R82" s="24"/>
      <c r="S82" s="24"/>
      <c r="T82" s="20"/>
      <c r="U82" s="20"/>
      <c r="V82" s="20"/>
      <c r="W82" s="13"/>
      <c r="X82" s="10"/>
    </row>
    <row r="83" spans="1:24" s="11" customFormat="1" ht="15" customHeight="1" x14ac:dyDescent="0.2">
      <c r="A83" s="12" t="s">
        <v>37</v>
      </c>
      <c r="B83" s="8" t="s">
        <v>1752</v>
      </c>
      <c r="C83" s="8" t="s">
        <v>3701</v>
      </c>
      <c r="D83" s="8" t="s">
        <v>1753</v>
      </c>
      <c r="E83" s="8" t="s">
        <v>42</v>
      </c>
      <c r="F83" s="8" t="s">
        <v>1754</v>
      </c>
      <c r="G83" s="8" t="s">
        <v>1755</v>
      </c>
      <c r="H83" s="8" t="s">
        <v>278</v>
      </c>
      <c r="I83" s="8" t="s">
        <v>1756</v>
      </c>
      <c r="J83" s="8" t="s">
        <v>47</v>
      </c>
      <c r="K83" s="8"/>
      <c r="L83" s="8"/>
      <c r="M83" s="20"/>
      <c r="N83" s="20"/>
      <c r="O83" s="20"/>
      <c r="P83" s="20"/>
      <c r="Q83" s="20"/>
      <c r="R83" s="20"/>
      <c r="S83" s="20"/>
      <c r="T83" s="20"/>
      <c r="U83" s="20"/>
      <c r="V83" s="20"/>
      <c r="W83" s="13"/>
      <c r="X83" s="10"/>
    </row>
    <row r="84" spans="1:24" s="11" customFormat="1" ht="15" customHeight="1" x14ac:dyDescent="0.2">
      <c r="A84" s="12" t="s">
        <v>37</v>
      </c>
      <c r="B84" s="8" t="s">
        <v>3509</v>
      </c>
      <c r="C84" s="8" t="s">
        <v>3702</v>
      </c>
      <c r="D84" s="8" t="s">
        <v>3510</v>
      </c>
      <c r="E84" s="8" t="s">
        <v>42</v>
      </c>
      <c r="F84" s="8" t="s">
        <v>3511</v>
      </c>
      <c r="G84" s="8" t="s">
        <v>1755</v>
      </c>
      <c r="H84" s="8" t="s">
        <v>278</v>
      </c>
      <c r="I84" s="8" t="s">
        <v>3512</v>
      </c>
      <c r="J84" s="8" t="s">
        <v>47</v>
      </c>
      <c r="K84" s="8"/>
      <c r="L84" s="8"/>
      <c r="M84" s="30"/>
      <c r="N84" s="30"/>
      <c r="O84" s="20"/>
      <c r="P84" s="20"/>
      <c r="Q84" s="20"/>
      <c r="R84" s="30"/>
      <c r="S84" s="30"/>
      <c r="T84" s="20"/>
      <c r="U84" s="20"/>
      <c r="V84" s="20"/>
      <c r="W84" s="13"/>
      <c r="X84" s="10"/>
    </row>
    <row r="85" spans="1:24" s="11" customFormat="1" ht="15" customHeight="1" x14ac:dyDescent="0.2">
      <c r="A85" s="12" t="s">
        <v>37</v>
      </c>
      <c r="B85" s="8" t="s">
        <v>1757</v>
      </c>
      <c r="C85" s="8" t="s">
        <v>3701</v>
      </c>
      <c r="D85" s="8" t="s">
        <v>1758</v>
      </c>
      <c r="E85" s="8" t="s">
        <v>42</v>
      </c>
      <c r="F85" s="8" t="s">
        <v>1759</v>
      </c>
      <c r="G85" s="8" t="s">
        <v>1760</v>
      </c>
      <c r="H85" s="8" t="s">
        <v>278</v>
      </c>
      <c r="I85" s="8" t="s">
        <v>1761</v>
      </c>
      <c r="J85" s="8" t="s">
        <v>47</v>
      </c>
      <c r="K85" s="8"/>
      <c r="L85" s="8"/>
      <c r="M85" s="29"/>
      <c r="N85" s="29"/>
      <c r="O85" s="20"/>
      <c r="P85" s="20"/>
      <c r="Q85" s="20"/>
      <c r="R85" s="29"/>
      <c r="S85" s="29"/>
      <c r="T85" s="20"/>
      <c r="U85" s="20"/>
      <c r="V85" s="20"/>
      <c r="W85" s="13"/>
      <c r="X85" s="10"/>
    </row>
    <row r="86" spans="1:24" s="11" customFormat="1" ht="15" customHeight="1" x14ac:dyDescent="0.2">
      <c r="A86" s="12" t="s">
        <v>37</v>
      </c>
      <c r="B86" s="8" t="s">
        <v>1757</v>
      </c>
      <c r="C86" s="8" t="s">
        <v>3702</v>
      </c>
      <c r="D86" s="8" t="s">
        <v>1758</v>
      </c>
      <c r="E86" s="8" t="s">
        <v>42</v>
      </c>
      <c r="F86" s="8" t="s">
        <v>1759</v>
      </c>
      <c r="G86" s="8" t="s">
        <v>1760</v>
      </c>
      <c r="H86" s="8" t="s">
        <v>278</v>
      </c>
      <c r="I86" s="8" t="s">
        <v>1761</v>
      </c>
      <c r="J86" s="8" t="s">
        <v>47</v>
      </c>
      <c r="K86" s="8"/>
      <c r="L86" s="8"/>
      <c r="M86" s="24"/>
      <c r="N86" s="24"/>
      <c r="O86" s="20"/>
      <c r="P86" s="20"/>
      <c r="Q86" s="20"/>
      <c r="R86" s="24"/>
      <c r="S86" s="24"/>
      <c r="T86" s="20"/>
      <c r="U86" s="20"/>
      <c r="V86" s="20"/>
      <c r="W86" s="13"/>
      <c r="X86" s="10"/>
    </row>
    <row r="87" spans="1:24" s="11" customFormat="1" ht="15" customHeight="1" x14ac:dyDescent="0.2">
      <c r="A87" s="12" t="s">
        <v>37</v>
      </c>
      <c r="B87" s="8" t="s">
        <v>1762</v>
      </c>
      <c r="C87" s="8" t="s">
        <v>3701</v>
      </c>
      <c r="D87" s="8" t="s">
        <v>1763</v>
      </c>
      <c r="E87" s="8" t="s">
        <v>42</v>
      </c>
      <c r="F87" s="8" t="s">
        <v>1764</v>
      </c>
      <c r="G87" s="8" t="s">
        <v>1765</v>
      </c>
      <c r="H87" s="8" t="s">
        <v>278</v>
      </c>
      <c r="I87" s="8" t="s">
        <v>1766</v>
      </c>
      <c r="J87" s="8" t="s">
        <v>47</v>
      </c>
      <c r="K87" s="8"/>
      <c r="L87" s="8"/>
      <c r="M87" s="20"/>
      <c r="N87" s="20"/>
      <c r="O87" s="20"/>
      <c r="P87" s="20"/>
      <c r="Q87" s="20"/>
      <c r="R87" s="20"/>
      <c r="S87" s="20"/>
      <c r="T87" s="20"/>
      <c r="U87" s="20"/>
      <c r="V87" s="20"/>
      <c r="W87" s="13"/>
      <c r="X87" s="10"/>
    </row>
    <row r="88" spans="1:24" s="11" customFormat="1" ht="15" customHeight="1" x14ac:dyDescent="0.2">
      <c r="A88" s="12" t="s">
        <v>37</v>
      </c>
      <c r="B88" s="8" t="s">
        <v>1762</v>
      </c>
      <c r="C88" s="8" t="s">
        <v>3702</v>
      </c>
      <c r="D88" s="8" t="s">
        <v>1763</v>
      </c>
      <c r="E88" s="8" t="s">
        <v>42</v>
      </c>
      <c r="F88" s="8" t="s">
        <v>1764</v>
      </c>
      <c r="G88" s="8" t="s">
        <v>1765</v>
      </c>
      <c r="H88" s="8" t="s">
        <v>278</v>
      </c>
      <c r="I88" s="8" t="s">
        <v>1766</v>
      </c>
      <c r="J88" s="8" t="s">
        <v>47</v>
      </c>
      <c r="K88" s="8"/>
      <c r="L88" s="8"/>
      <c r="M88" s="30"/>
      <c r="N88" s="30"/>
      <c r="O88" s="20"/>
      <c r="P88" s="20"/>
      <c r="Q88" s="20"/>
      <c r="R88" s="30"/>
      <c r="S88" s="30"/>
      <c r="T88" s="20"/>
      <c r="U88" s="20"/>
      <c r="V88" s="20"/>
      <c r="W88" s="13"/>
      <c r="X88" s="10"/>
    </row>
    <row r="89" spans="1:24" s="11" customFormat="1" ht="15" customHeight="1" x14ac:dyDescent="0.2">
      <c r="A89" s="12" t="s">
        <v>37</v>
      </c>
      <c r="B89" s="8" t="s">
        <v>1767</v>
      </c>
      <c r="C89" s="8" t="s">
        <v>3701</v>
      </c>
      <c r="D89" s="8" t="s">
        <v>1768</v>
      </c>
      <c r="E89" s="8" t="s">
        <v>42</v>
      </c>
      <c r="F89" s="8" t="s">
        <v>1769</v>
      </c>
      <c r="G89" s="8" t="s">
        <v>1770</v>
      </c>
      <c r="H89" s="8" t="s">
        <v>278</v>
      </c>
      <c r="I89" s="8" t="s">
        <v>1771</v>
      </c>
      <c r="J89" s="8" t="s">
        <v>47</v>
      </c>
      <c r="K89" s="8"/>
      <c r="L89" s="8"/>
      <c r="M89" s="29"/>
      <c r="N89" s="29"/>
      <c r="O89" s="20"/>
      <c r="P89" s="20"/>
      <c r="Q89" s="20"/>
      <c r="R89" s="29"/>
      <c r="S89" s="29"/>
      <c r="T89" s="20"/>
      <c r="U89" s="20"/>
      <c r="V89" s="20"/>
      <c r="W89" s="13"/>
      <c r="X89" s="10"/>
    </row>
    <row r="90" spans="1:24" s="11" customFormat="1" ht="15" customHeight="1" x14ac:dyDescent="0.2">
      <c r="A90" s="12" t="s">
        <v>37</v>
      </c>
      <c r="B90" s="8" t="s">
        <v>1767</v>
      </c>
      <c r="C90" s="8" t="s">
        <v>3702</v>
      </c>
      <c r="D90" s="8" t="s">
        <v>1768</v>
      </c>
      <c r="E90" s="8" t="s">
        <v>42</v>
      </c>
      <c r="F90" s="8" t="s">
        <v>1769</v>
      </c>
      <c r="G90" s="8" t="s">
        <v>1770</v>
      </c>
      <c r="H90" s="8" t="s">
        <v>278</v>
      </c>
      <c r="I90" s="8" t="s">
        <v>1771</v>
      </c>
      <c r="J90" s="8" t="s">
        <v>47</v>
      </c>
      <c r="K90" s="8"/>
      <c r="L90" s="8"/>
      <c r="M90" s="24"/>
      <c r="N90" s="24"/>
      <c r="O90" s="20"/>
      <c r="P90" s="20"/>
      <c r="Q90" s="20"/>
      <c r="R90" s="24"/>
      <c r="S90" s="24"/>
      <c r="T90" s="20"/>
      <c r="U90" s="20"/>
      <c r="V90" s="20"/>
      <c r="W90" s="13"/>
      <c r="X90" s="10"/>
    </row>
    <row r="91" spans="1:24" s="11" customFormat="1" ht="15" customHeight="1" x14ac:dyDescent="0.2">
      <c r="A91" s="12" t="s">
        <v>37</v>
      </c>
      <c r="B91" s="8" t="s">
        <v>1772</v>
      </c>
      <c r="C91" s="8" t="s">
        <v>3701</v>
      </c>
      <c r="D91" s="8" t="s">
        <v>1773</v>
      </c>
      <c r="E91" s="8" t="s">
        <v>42</v>
      </c>
      <c r="F91" s="8" t="s">
        <v>1774</v>
      </c>
      <c r="G91" s="8" t="s">
        <v>1775</v>
      </c>
      <c r="H91" s="8" t="s">
        <v>278</v>
      </c>
      <c r="I91" s="8" t="s">
        <v>1776</v>
      </c>
      <c r="J91" s="8" t="s">
        <v>47</v>
      </c>
      <c r="K91" s="8"/>
      <c r="L91" s="8"/>
      <c r="M91" s="20"/>
      <c r="N91" s="20"/>
      <c r="O91" s="20"/>
      <c r="P91" s="20"/>
      <c r="Q91" s="20"/>
      <c r="R91" s="20"/>
      <c r="S91" s="20"/>
      <c r="T91" s="20"/>
      <c r="U91" s="20"/>
      <c r="V91" s="20"/>
      <c r="W91" s="13"/>
      <c r="X91" s="10"/>
    </row>
    <row r="92" spans="1:24" s="11" customFormat="1" ht="15" customHeight="1" x14ac:dyDescent="0.2">
      <c r="A92" s="12" t="s">
        <v>37</v>
      </c>
      <c r="B92" s="8" t="s">
        <v>1772</v>
      </c>
      <c r="C92" s="8" t="s">
        <v>3702</v>
      </c>
      <c r="D92" s="8" t="s">
        <v>1773</v>
      </c>
      <c r="E92" s="8" t="s">
        <v>42</v>
      </c>
      <c r="F92" s="8" t="s">
        <v>1774</v>
      </c>
      <c r="G92" s="8" t="s">
        <v>1775</v>
      </c>
      <c r="H92" s="8" t="s">
        <v>278</v>
      </c>
      <c r="I92" s="8" t="s">
        <v>1776</v>
      </c>
      <c r="J92" s="8" t="s">
        <v>47</v>
      </c>
      <c r="K92" s="8"/>
      <c r="L92" s="8"/>
      <c r="M92" s="30"/>
      <c r="N92" s="30"/>
      <c r="O92" s="20"/>
      <c r="P92" s="20"/>
      <c r="Q92" s="20"/>
      <c r="R92" s="30"/>
      <c r="S92" s="30"/>
      <c r="T92" s="20"/>
      <c r="U92" s="20"/>
      <c r="V92" s="20"/>
      <c r="W92" s="13"/>
      <c r="X92" s="10"/>
    </row>
    <row r="93" spans="1:24" s="11" customFormat="1" ht="15" customHeight="1" x14ac:dyDescent="0.2">
      <c r="A93" s="12" t="s">
        <v>37</v>
      </c>
      <c r="B93" s="8" t="s">
        <v>1777</v>
      </c>
      <c r="C93" s="8" t="s">
        <v>3701</v>
      </c>
      <c r="D93" s="8" t="s">
        <v>1778</v>
      </c>
      <c r="E93" s="8" t="s">
        <v>42</v>
      </c>
      <c r="F93" s="8" t="s">
        <v>1779</v>
      </c>
      <c r="G93" s="8" t="s">
        <v>1780</v>
      </c>
      <c r="H93" s="8" t="s">
        <v>278</v>
      </c>
      <c r="I93" s="8" t="s">
        <v>1781</v>
      </c>
      <c r="J93" s="8" t="s">
        <v>47</v>
      </c>
      <c r="K93" s="8"/>
      <c r="L93" s="8"/>
      <c r="M93" s="29"/>
      <c r="N93" s="29"/>
      <c r="O93" s="20"/>
      <c r="P93" s="20"/>
      <c r="Q93" s="20"/>
      <c r="R93" s="29"/>
      <c r="S93" s="29"/>
      <c r="T93" s="20"/>
      <c r="U93" s="20"/>
      <c r="V93" s="20"/>
      <c r="W93" s="13"/>
      <c r="X93" s="10"/>
    </row>
    <row r="94" spans="1:24" s="11" customFormat="1" ht="15" customHeight="1" x14ac:dyDescent="0.2">
      <c r="A94" s="12" t="s">
        <v>37</v>
      </c>
      <c r="B94" s="8" t="s">
        <v>1777</v>
      </c>
      <c r="C94" s="8" t="s">
        <v>3702</v>
      </c>
      <c r="D94" s="8" t="s">
        <v>1778</v>
      </c>
      <c r="E94" s="8" t="s">
        <v>42</v>
      </c>
      <c r="F94" s="8" t="s">
        <v>1779</v>
      </c>
      <c r="G94" s="8" t="s">
        <v>1780</v>
      </c>
      <c r="H94" s="8" t="s">
        <v>278</v>
      </c>
      <c r="I94" s="8" t="s">
        <v>1781</v>
      </c>
      <c r="J94" s="8" t="s">
        <v>47</v>
      </c>
      <c r="K94" s="8"/>
      <c r="L94" s="8"/>
      <c r="M94" s="24"/>
      <c r="N94" s="24"/>
      <c r="O94" s="20"/>
      <c r="P94" s="20"/>
      <c r="Q94" s="20"/>
      <c r="R94" s="24"/>
      <c r="S94" s="24"/>
      <c r="T94" s="20"/>
      <c r="U94" s="20"/>
      <c r="V94" s="20"/>
      <c r="W94" s="13"/>
      <c r="X94" s="10"/>
    </row>
    <row r="95" spans="1:24" s="11" customFormat="1" ht="15" customHeight="1" x14ac:dyDescent="0.2">
      <c r="A95" s="12" t="s">
        <v>37</v>
      </c>
      <c r="B95" s="8" t="s">
        <v>1782</v>
      </c>
      <c r="C95" s="8" t="s">
        <v>3701</v>
      </c>
      <c r="D95" s="8" t="s">
        <v>1783</v>
      </c>
      <c r="E95" s="8" t="s">
        <v>42</v>
      </c>
      <c r="F95" s="8" t="s">
        <v>1784</v>
      </c>
      <c r="G95" s="8" t="s">
        <v>1785</v>
      </c>
      <c r="H95" s="8" t="s">
        <v>1786</v>
      </c>
      <c r="I95" s="8" t="s">
        <v>1787</v>
      </c>
      <c r="J95" s="8" t="s">
        <v>47</v>
      </c>
      <c r="K95" s="8"/>
      <c r="L95" s="8"/>
      <c r="M95" s="20"/>
      <c r="N95" s="20"/>
      <c r="O95" s="20"/>
      <c r="P95" s="20"/>
      <c r="Q95" s="20"/>
      <c r="R95" s="20"/>
      <c r="S95" s="20"/>
      <c r="T95" s="20"/>
      <c r="U95" s="20"/>
      <c r="V95" s="20"/>
      <c r="W95" s="13"/>
      <c r="X95" s="10"/>
    </row>
    <row r="96" spans="1:24" s="11" customFormat="1" ht="15" customHeight="1" x14ac:dyDescent="0.2">
      <c r="A96" s="12" t="s">
        <v>37</v>
      </c>
      <c r="B96" s="8" t="s">
        <v>1782</v>
      </c>
      <c r="C96" s="8" t="s">
        <v>3702</v>
      </c>
      <c r="D96" s="8" t="s">
        <v>1783</v>
      </c>
      <c r="E96" s="8" t="s">
        <v>42</v>
      </c>
      <c r="F96" s="8" t="s">
        <v>1784</v>
      </c>
      <c r="G96" s="8" t="s">
        <v>1785</v>
      </c>
      <c r="H96" s="8" t="s">
        <v>1786</v>
      </c>
      <c r="I96" s="8" t="s">
        <v>1787</v>
      </c>
      <c r="J96" s="8" t="s">
        <v>47</v>
      </c>
      <c r="K96" s="8"/>
      <c r="L96" s="8"/>
      <c r="M96" s="30"/>
      <c r="N96" s="30"/>
      <c r="O96" s="20"/>
      <c r="P96" s="20"/>
      <c r="Q96" s="20"/>
      <c r="R96" s="30"/>
      <c r="S96" s="30"/>
      <c r="T96" s="20"/>
      <c r="U96" s="20"/>
      <c r="V96" s="20"/>
      <c r="W96" s="13"/>
      <c r="X96" s="10"/>
    </row>
    <row r="97" spans="1:24" s="11" customFormat="1" ht="15" customHeight="1" x14ac:dyDescent="0.2">
      <c r="A97" s="12" t="s">
        <v>37</v>
      </c>
      <c r="B97" s="8" t="s">
        <v>1788</v>
      </c>
      <c r="C97" s="8" t="s">
        <v>3701</v>
      </c>
      <c r="D97" s="8" t="s">
        <v>1789</v>
      </c>
      <c r="E97" s="8" t="s">
        <v>42</v>
      </c>
      <c r="F97" s="8" t="s">
        <v>1790</v>
      </c>
      <c r="G97" s="8" t="s">
        <v>1791</v>
      </c>
      <c r="H97" s="8" t="s">
        <v>1792</v>
      </c>
      <c r="I97" s="8" t="s">
        <v>1793</v>
      </c>
      <c r="J97" s="8" t="s">
        <v>47</v>
      </c>
      <c r="K97" s="8"/>
      <c r="L97" s="8"/>
      <c r="M97" s="29"/>
      <c r="N97" s="29"/>
      <c r="O97" s="20"/>
      <c r="P97" s="20"/>
      <c r="Q97" s="20"/>
      <c r="R97" s="29"/>
      <c r="S97" s="29"/>
      <c r="T97" s="20"/>
      <c r="U97" s="20"/>
      <c r="V97" s="20"/>
      <c r="W97" s="13"/>
      <c r="X97" s="10"/>
    </row>
    <row r="98" spans="1:24" s="11" customFormat="1" ht="15" customHeight="1" x14ac:dyDescent="0.2">
      <c r="A98" s="12" t="s">
        <v>37</v>
      </c>
      <c r="B98" s="8" t="s">
        <v>1788</v>
      </c>
      <c r="C98" s="8" t="s">
        <v>3702</v>
      </c>
      <c r="D98" s="8" t="s">
        <v>1789</v>
      </c>
      <c r="E98" s="8" t="s">
        <v>42</v>
      </c>
      <c r="F98" s="8" t="s">
        <v>1790</v>
      </c>
      <c r="G98" s="8" t="s">
        <v>1791</v>
      </c>
      <c r="H98" s="8" t="s">
        <v>1792</v>
      </c>
      <c r="I98" s="8" t="s">
        <v>1793</v>
      </c>
      <c r="J98" s="8" t="s">
        <v>47</v>
      </c>
      <c r="K98" s="8"/>
      <c r="L98" s="8"/>
      <c r="M98" s="24"/>
      <c r="N98" s="24"/>
      <c r="O98" s="20"/>
      <c r="P98" s="20"/>
      <c r="Q98" s="20"/>
      <c r="R98" s="24"/>
      <c r="S98" s="24"/>
      <c r="T98" s="20"/>
      <c r="U98" s="20"/>
      <c r="V98" s="20"/>
      <c r="W98" s="13"/>
      <c r="X98" s="10"/>
    </row>
    <row r="99" spans="1:24" s="11" customFormat="1" ht="15" customHeight="1" x14ac:dyDescent="0.2">
      <c r="A99" s="12" t="s">
        <v>37</v>
      </c>
      <c r="B99" s="8" t="s">
        <v>1794</v>
      </c>
      <c r="C99" s="8" t="s">
        <v>3701</v>
      </c>
      <c r="D99" s="8" t="s">
        <v>1795</v>
      </c>
      <c r="E99" s="8" t="s">
        <v>42</v>
      </c>
      <c r="F99" s="8" t="s">
        <v>1796</v>
      </c>
      <c r="G99" s="8" t="s">
        <v>1797</v>
      </c>
      <c r="H99" s="8" t="s">
        <v>1798</v>
      </c>
      <c r="I99" s="8" t="s">
        <v>1799</v>
      </c>
      <c r="J99" s="8" t="s">
        <v>47</v>
      </c>
      <c r="K99" s="8"/>
      <c r="L99" s="8"/>
      <c r="M99" s="20"/>
      <c r="N99" s="20"/>
      <c r="O99" s="20"/>
      <c r="P99" s="20"/>
      <c r="Q99" s="20"/>
      <c r="R99" s="20"/>
      <c r="S99" s="20"/>
      <c r="T99" s="20"/>
      <c r="U99" s="20"/>
      <c r="V99" s="20"/>
      <c r="W99" s="13"/>
      <c r="X99" s="10"/>
    </row>
    <row r="100" spans="1:24" s="11" customFormat="1" ht="15" customHeight="1" x14ac:dyDescent="0.2">
      <c r="A100" s="12" t="s">
        <v>37</v>
      </c>
      <c r="B100" s="8" t="s">
        <v>1794</v>
      </c>
      <c r="C100" s="8" t="s">
        <v>3702</v>
      </c>
      <c r="D100" s="8" t="s">
        <v>1795</v>
      </c>
      <c r="E100" s="8" t="s">
        <v>42</v>
      </c>
      <c r="F100" s="8" t="s">
        <v>1796</v>
      </c>
      <c r="G100" s="8" t="s">
        <v>1797</v>
      </c>
      <c r="H100" s="8" t="s">
        <v>1798</v>
      </c>
      <c r="I100" s="8" t="s">
        <v>1799</v>
      </c>
      <c r="J100" s="8" t="s">
        <v>47</v>
      </c>
      <c r="K100" s="8"/>
      <c r="L100" s="8"/>
      <c r="M100" s="30"/>
      <c r="N100" s="30"/>
      <c r="O100" s="20"/>
      <c r="P100" s="20"/>
      <c r="Q100" s="20"/>
      <c r="R100" s="30"/>
      <c r="S100" s="30"/>
      <c r="T100" s="20"/>
      <c r="U100" s="20"/>
      <c r="V100" s="20"/>
      <c r="W100" s="13"/>
      <c r="X100" s="10"/>
    </row>
    <row r="101" spans="1:24" s="11" customFormat="1" ht="15" customHeight="1" x14ac:dyDescent="0.2">
      <c r="A101" s="12" t="s">
        <v>37</v>
      </c>
      <c r="B101" s="8" t="s">
        <v>1800</v>
      </c>
      <c r="C101" s="8" t="s">
        <v>3701</v>
      </c>
      <c r="D101" s="8" t="s">
        <v>1801</v>
      </c>
      <c r="E101" s="8" t="s">
        <v>42</v>
      </c>
      <c r="F101" s="8" t="s">
        <v>1802</v>
      </c>
      <c r="G101" s="8" t="s">
        <v>1803</v>
      </c>
      <c r="H101" s="8" t="s">
        <v>278</v>
      </c>
      <c r="I101" s="8" t="s">
        <v>1804</v>
      </c>
      <c r="J101" s="8" t="s">
        <v>47</v>
      </c>
      <c r="K101" s="8"/>
      <c r="L101" s="8"/>
      <c r="M101" s="29"/>
      <c r="N101" s="29"/>
      <c r="O101" s="20"/>
      <c r="P101" s="20"/>
      <c r="Q101" s="20"/>
      <c r="R101" s="29"/>
      <c r="S101" s="29"/>
      <c r="T101" s="20"/>
      <c r="U101" s="20"/>
      <c r="V101" s="20"/>
      <c r="W101" s="13"/>
      <c r="X101" s="10"/>
    </row>
    <row r="102" spans="1:24" s="11" customFormat="1" ht="15" customHeight="1" x14ac:dyDescent="0.2">
      <c r="A102" s="12" t="s">
        <v>37</v>
      </c>
      <c r="B102" s="8" t="s">
        <v>1805</v>
      </c>
      <c r="C102" s="8" t="s">
        <v>3701</v>
      </c>
      <c r="D102" s="8" t="s">
        <v>1806</v>
      </c>
      <c r="E102" s="8" t="s">
        <v>42</v>
      </c>
      <c r="F102" s="8" t="s">
        <v>1807</v>
      </c>
      <c r="G102" s="8" t="s">
        <v>1808</v>
      </c>
      <c r="H102" s="8" t="s">
        <v>278</v>
      </c>
      <c r="I102" s="8" t="s">
        <v>1809</v>
      </c>
      <c r="J102" s="8" t="s">
        <v>47</v>
      </c>
      <c r="K102" s="8"/>
      <c r="L102" s="8" t="s">
        <v>1810</v>
      </c>
      <c r="M102" s="30"/>
      <c r="N102" s="30"/>
      <c r="O102" s="20"/>
      <c r="P102" s="20"/>
      <c r="Q102" s="20"/>
      <c r="R102" s="30" t="s">
        <v>768</v>
      </c>
      <c r="S102" s="30"/>
      <c r="T102" s="20" t="s">
        <v>188</v>
      </c>
      <c r="U102" s="20" t="s">
        <v>188</v>
      </c>
      <c r="V102" s="20" t="s">
        <v>188</v>
      </c>
      <c r="W102" s="13"/>
      <c r="X102" s="10"/>
    </row>
    <row r="103" spans="1:24" s="11" customFormat="1" ht="15" customHeight="1" x14ac:dyDescent="0.2">
      <c r="A103" s="12" t="s">
        <v>37</v>
      </c>
      <c r="B103" s="8" t="s">
        <v>1805</v>
      </c>
      <c r="C103" s="8" t="s">
        <v>3702</v>
      </c>
      <c r="D103" s="8" t="s">
        <v>1806</v>
      </c>
      <c r="E103" s="8" t="s">
        <v>42</v>
      </c>
      <c r="F103" s="8" t="s">
        <v>1807</v>
      </c>
      <c r="G103" s="8" t="s">
        <v>1808</v>
      </c>
      <c r="H103" s="8" t="s">
        <v>278</v>
      </c>
      <c r="I103" s="8" t="s">
        <v>1809</v>
      </c>
      <c r="J103" s="8" t="s">
        <v>47</v>
      </c>
      <c r="K103" s="8"/>
      <c r="L103" s="8" t="s">
        <v>1810</v>
      </c>
      <c r="M103" s="29"/>
      <c r="N103" s="29"/>
      <c r="O103" s="20"/>
      <c r="P103" s="20"/>
      <c r="Q103" s="20"/>
      <c r="R103" s="29" t="s">
        <v>768</v>
      </c>
      <c r="S103" s="29"/>
      <c r="T103" s="20" t="s">
        <v>188</v>
      </c>
      <c r="U103" s="20" t="s">
        <v>188</v>
      </c>
      <c r="V103" s="20" t="s">
        <v>188</v>
      </c>
      <c r="W103" s="13"/>
      <c r="X103" s="10"/>
    </row>
    <row r="104" spans="1:24" s="11" customFormat="1" ht="15" customHeight="1" x14ac:dyDescent="0.2">
      <c r="A104" s="12" t="s">
        <v>48</v>
      </c>
      <c r="B104" s="8"/>
      <c r="C104" s="8"/>
      <c r="D104" s="8" t="s">
        <v>49</v>
      </c>
      <c r="E104" s="8"/>
      <c r="F104" s="8" t="s">
        <v>50</v>
      </c>
      <c r="G104" s="8"/>
      <c r="H104" s="8"/>
      <c r="I104" s="8"/>
      <c r="J104" s="8"/>
      <c r="K104" s="8"/>
      <c r="L104" s="8"/>
      <c r="M104" s="24"/>
      <c r="N104" s="24"/>
      <c r="O104" s="20"/>
      <c r="P104" s="20"/>
      <c r="Q104" s="20"/>
      <c r="R104" s="24"/>
      <c r="S104" s="24"/>
      <c r="T104" s="20"/>
      <c r="U104" s="20"/>
      <c r="V104" s="20"/>
      <c r="W104" s="13"/>
      <c r="X104" s="10"/>
    </row>
    <row r="105" spans="1:24" s="11" customFormat="1" ht="15" customHeight="1" x14ac:dyDescent="0.2">
      <c r="A105" s="12" t="s">
        <v>51</v>
      </c>
      <c r="B105" s="8"/>
      <c r="C105" s="8"/>
      <c r="D105" s="8" t="s">
        <v>52</v>
      </c>
      <c r="E105" s="8"/>
      <c r="F105" s="8" t="s">
        <v>53</v>
      </c>
      <c r="G105" s="8"/>
      <c r="H105" s="8"/>
      <c r="I105" s="8"/>
      <c r="J105" s="8"/>
      <c r="K105" s="8"/>
      <c r="L105" s="8"/>
      <c r="M105" s="20"/>
      <c r="N105" s="20"/>
      <c r="O105" s="20"/>
      <c r="P105" s="20"/>
      <c r="Q105" s="20"/>
      <c r="R105" s="20"/>
      <c r="S105" s="20"/>
      <c r="T105" s="20"/>
      <c r="U105" s="20"/>
      <c r="V105" s="20"/>
      <c r="W105" s="13"/>
      <c r="X105" s="10"/>
    </row>
    <row r="106" spans="1:24" s="11" customFormat="1" ht="15" customHeight="1" x14ac:dyDescent="0.2">
      <c r="A106" s="12" t="s">
        <v>51</v>
      </c>
      <c r="B106" s="8" t="s">
        <v>3513</v>
      </c>
      <c r="C106" s="8" t="s">
        <v>3702</v>
      </c>
      <c r="D106" s="8" t="s">
        <v>3514</v>
      </c>
      <c r="E106" s="8" t="s">
        <v>42</v>
      </c>
      <c r="F106" s="8" t="s">
        <v>3515</v>
      </c>
      <c r="G106" s="8" t="s">
        <v>3516</v>
      </c>
      <c r="H106" s="8" t="s">
        <v>3517</v>
      </c>
      <c r="I106" s="8" t="s">
        <v>3518</v>
      </c>
      <c r="J106" s="8" t="s">
        <v>47</v>
      </c>
      <c r="K106" s="8"/>
      <c r="L106" s="8" t="s">
        <v>3519</v>
      </c>
      <c r="M106" s="30" t="s">
        <v>1832</v>
      </c>
      <c r="N106" s="30"/>
      <c r="O106" s="20" t="s">
        <v>188</v>
      </c>
      <c r="P106" s="20" t="s">
        <v>188</v>
      </c>
      <c r="Q106" s="20" t="s">
        <v>188</v>
      </c>
      <c r="R106" s="30" t="s">
        <v>3101</v>
      </c>
      <c r="S106" s="30"/>
      <c r="T106" s="20" t="s">
        <v>188</v>
      </c>
      <c r="U106" s="20" t="s">
        <v>188</v>
      </c>
      <c r="V106" s="20" t="s">
        <v>188</v>
      </c>
      <c r="W106" s="13"/>
      <c r="X106" s="10"/>
    </row>
    <row r="107" spans="1:24" s="11" customFormat="1" ht="15" customHeight="1" x14ac:dyDescent="0.2">
      <c r="A107" s="12" t="s">
        <v>51</v>
      </c>
      <c r="B107" s="8" t="s">
        <v>1811</v>
      </c>
      <c r="C107" s="8" t="s">
        <v>3701</v>
      </c>
      <c r="D107" s="8" t="s">
        <v>1812</v>
      </c>
      <c r="E107" s="8" t="s">
        <v>42</v>
      </c>
      <c r="F107" s="8" t="s">
        <v>1813</v>
      </c>
      <c r="G107" s="8" t="s">
        <v>1814</v>
      </c>
      <c r="H107" s="8" t="s">
        <v>1815</v>
      </c>
      <c r="I107" s="8" t="s">
        <v>1816</v>
      </c>
      <c r="J107" s="8" t="s">
        <v>1817</v>
      </c>
      <c r="K107" s="8"/>
      <c r="L107" s="8" t="s">
        <v>1818</v>
      </c>
      <c r="M107" s="29"/>
      <c r="N107" s="29"/>
      <c r="O107" s="20"/>
      <c r="P107" s="20"/>
      <c r="Q107" s="20"/>
      <c r="R107" s="29" t="s">
        <v>1524</v>
      </c>
      <c r="S107" s="29"/>
      <c r="T107" s="20"/>
      <c r="U107" s="20" t="s">
        <v>188</v>
      </c>
      <c r="V107" s="20" t="s">
        <v>188</v>
      </c>
      <c r="W107" s="13"/>
      <c r="X107" s="10"/>
    </row>
    <row r="108" spans="1:24" s="11" customFormat="1" ht="15" customHeight="1" x14ac:dyDescent="0.2">
      <c r="A108" s="12" t="s">
        <v>51</v>
      </c>
      <c r="B108" s="8" t="s">
        <v>1811</v>
      </c>
      <c r="C108" s="8" t="s">
        <v>3702</v>
      </c>
      <c r="D108" s="8" t="s">
        <v>1812</v>
      </c>
      <c r="E108" s="8" t="s">
        <v>42</v>
      </c>
      <c r="F108" s="8" t="s">
        <v>1813</v>
      </c>
      <c r="G108" s="8" t="s">
        <v>1814</v>
      </c>
      <c r="H108" s="8" t="s">
        <v>1815</v>
      </c>
      <c r="I108" s="8" t="s">
        <v>1816</v>
      </c>
      <c r="J108" s="8" t="s">
        <v>1817</v>
      </c>
      <c r="K108" s="8"/>
      <c r="L108" s="8" t="s">
        <v>1818</v>
      </c>
      <c r="M108" s="24"/>
      <c r="N108" s="24"/>
      <c r="O108" s="20"/>
      <c r="P108" s="20"/>
      <c r="Q108" s="20"/>
      <c r="R108" s="24" t="s">
        <v>1524</v>
      </c>
      <c r="S108" s="24"/>
      <c r="T108" s="20"/>
      <c r="U108" s="20" t="s">
        <v>188</v>
      </c>
      <c r="V108" s="20" t="s">
        <v>188</v>
      </c>
      <c r="W108" s="13"/>
      <c r="X108" s="10"/>
    </row>
    <row r="109" spans="1:24" s="11" customFormat="1" ht="15" customHeight="1" x14ac:dyDescent="0.2">
      <c r="A109" s="12" t="s">
        <v>51</v>
      </c>
      <c r="B109" s="8" t="s">
        <v>3520</v>
      </c>
      <c r="C109" s="8" t="s">
        <v>3702</v>
      </c>
      <c r="D109" s="8" t="s">
        <v>3521</v>
      </c>
      <c r="E109" s="8" t="s">
        <v>42</v>
      </c>
      <c r="F109" s="8" t="s">
        <v>3522</v>
      </c>
      <c r="G109" s="8" t="s">
        <v>3523</v>
      </c>
      <c r="H109" s="8" t="s">
        <v>3524</v>
      </c>
      <c r="I109" s="8" t="s">
        <v>3525</v>
      </c>
      <c r="J109" s="8" t="s">
        <v>47</v>
      </c>
      <c r="K109" s="8"/>
      <c r="L109" s="8" t="s">
        <v>3519</v>
      </c>
      <c r="M109" s="20" t="s">
        <v>1832</v>
      </c>
      <c r="N109" s="20"/>
      <c r="O109" s="20" t="s">
        <v>188</v>
      </c>
      <c r="P109" s="20" t="s">
        <v>188</v>
      </c>
      <c r="Q109" s="20" t="s">
        <v>188</v>
      </c>
      <c r="R109" s="20" t="s">
        <v>3101</v>
      </c>
      <c r="S109" s="20"/>
      <c r="T109" s="20" t="s">
        <v>188</v>
      </c>
      <c r="U109" s="20" t="s">
        <v>188</v>
      </c>
      <c r="V109" s="20" t="s">
        <v>188</v>
      </c>
      <c r="W109" s="13"/>
      <c r="X109" s="10"/>
    </row>
    <row r="110" spans="1:24" s="11" customFormat="1" ht="15" customHeight="1" x14ac:dyDescent="0.2">
      <c r="A110" s="12" t="s">
        <v>51</v>
      </c>
      <c r="B110" s="8" t="s">
        <v>1819</v>
      </c>
      <c r="C110" s="8" t="s">
        <v>3701</v>
      </c>
      <c r="D110" s="8" t="s">
        <v>1820</v>
      </c>
      <c r="E110" s="8" t="s">
        <v>42</v>
      </c>
      <c r="F110" s="8" t="s">
        <v>1821</v>
      </c>
      <c r="G110" s="8" t="s">
        <v>1822</v>
      </c>
      <c r="H110" s="8" t="s">
        <v>278</v>
      </c>
      <c r="I110" s="8" t="s">
        <v>1823</v>
      </c>
      <c r="J110" s="8" t="s">
        <v>1824</v>
      </c>
      <c r="K110" s="8"/>
      <c r="L110" s="8" t="s">
        <v>1546</v>
      </c>
      <c r="M110" s="30" t="s">
        <v>1523</v>
      </c>
      <c r="N110" s="30"/>
      <c r="O110" s="20" t="s">
        <v>188</v>
      </c>
      <c r="P110" s="20" t="s">
        <v>188</v>
      </c>
      <c r="Q110" s="20" t="s">
        <v>188</v>
      </c>
      <c r="R110" s="30" t="s">
        <v>1547</v>
      </c>
      <c r="S110" s="30"/>
      <c r="T110" s="20"/>
      <c r="U110" s="20" t="s">
        <v>188</v>
      </c>
      <c r="V110" s="20" t="s">
        <v>188</v>
      </c>
      <c r="W110" s="13"/>
      <c r="X110" s="10"/>
    </row>
    <row r="111" spans="1:24" s="11" customFormat="1" ht="15" customHeight="1" x14ac:dyDescent="0.2">
      <c r="A111" s="12" t="s">
        <v>51</v>
      </c>
      <c r="B111" s="8" t="s">
        <v>1819</v>
      </c>
      <c r="C111" s="8" t="s">
        <v>3702</v>
      </c>
      <c r="D111" s="8" t="s">
        <v>1820</v>
      </c>
      <c r="E111" s="8" t="s">
        <v>42</v>
      </c>
      <c r="F111" s="8" t="s">
        <v>1821</v>
      </c>
      <c r="G111" s="8" t="s">
        <v>1822</v>
      </c>
      <c r="H111" s="8" t="s">
        <v>278</v>
      </c>
      <c r="I111" s="8" t="s">
        <v>1823</v>
      </c>
      <c r="J111" s="8" t="s">
        <v>1824</v>
      </c>
      <c r="K111" s="8"/>
      <c r="L111" s="8" t="s">
        <v>1546</v>
      </c>
      <c r="M111" s="29" t="s">
        <v>1523</v>
      </c>
      <c r="N111" s="29"/>
      <c r="O111" s="20" t="s">
        <v>188</v>
      </c>
      <c r="P111" s="20" t="s">
        <v>188</v>
      </c>
      <c r="Q111" s="20" t="s">
        <v>188</v>
      </c>
      <c r="R111" s="29" t="s">
        <v>1547</v>
      </c>
      <c r="S111" s="29"/>
      <c r="T111" s="20"/>
      <c r="U111" s="20" t="s">
        <v>188</v>
      </c>
      <c r="V111" s="20" t="s">
        <v>188</v>
      </c>
      <c r="W111" s="13"/>
      <c r="X111" s="10"/>
    </row>
    <row r="112" spans="1:24" s="11" customFormat="1" ht="15" customHeight="1" x14ac:dyDescent="0.2">
      <c r="A112" s="12" t="s">
        <v>51</v>
      </c>
      <c r="B112" s="8" t="s">
        <v>1825</v>
      </c>
      <c r="C112" s="8" t="s">
        <v>3701</v>
      </c>
      <c r="D112" s="8" t="s">
        <v>1826</v>
      </c>
      <c r="E112" s="8" t="s">
        <v>42</v>
      </c>
      <c r="F112" s="8" t="s">
        <v>1827</v>
      </c>
      <c r="G112" s="8" t="s">
        <v>1828</v>
      </c>
      <c r="H112" s="8" t="s">
        <v>1829</v>
      </c>
      <c r="I112" s="8" t="s">
        <v>1830</v>
      </c>
      <c r="J112" s="8" t="s">
        <v>47</v>
      </c>
      <c r="K112" s="8"/>
      <c r="L112" s="8" t="s">
        <v>1831</v>
      </c>
      <c r="M112" s="24" t="s">
        <v>1832</v>
      </c>
      <c r="N112" s="24"/>
      <c r="O112" s="20" t="s">
        <v>188</v>
      </c>
      <c r="P112" s="20" t="s">
        <v>188</v>
      </c>
      <c r="Q112" s="20" t="s">
        <v>188</v>
      </c>
      <c r="R112" s="24"/>
      <c r="S112" s="24"/>
      <c r="T112" s="20"/>
      <c r="U112" s="20"/>
      <c r="V112" s="20"/>
      <c r="W112" s="13"/>
      <c r="X112" s="10"/>
    </row>
    <row r="113" spans="1:24" s="11" customFormat="1" ht="15" customHeight="1" x14ac:dyDescent="0.2">
      <c r="A113" s="12" t="s">
        <v>51</v>
      </c>
      <c r="B113" s="8" t="s">
        <v>1825</v>
      </c>
      <c r="C113" s="8" t="s">
        <v>3702</v>
      </c>
      <c r="D113" s="8" t="s">
        <v>1826</v>
      </c>
      <c r="E113" s="8" t="s">
        <v>42</v>
      </c>
      <c r="F113" s="8" t="s">
        <v>1827</v>
      </c>
      <c r="G113" s="8" t="s">
        <v>1828</v>
      </c>
      <c r="H113" s="8" t="s">
        <v>1829</v>
      </c>
      <c r="I113" s="8" t="s">
        <v>1830</v>
      </c>
      <c r="J113" s="8" t="s">
        <v>47</v>
      </c>
      <c r="K113" s="8"/>
      <c r="L113" s="8" t="s">
        <v>1831</v>
      </c>
      <c r="M113" s="20" t="s">
        <v>1832</v>
      </c>
      <c r="N113" s="20"/>
      <c r="O113" s="20" t="s">
        <v>188</v>
      </c>
      <c r="P113" s="20" t="s">
        <v>188</v>
      </c>
      <c r="Q113" s="20" t="s">
        <v>188</v>
      </c>
      <c r="R113" s="20"/>
      <c r="S113" s="20"/>
      <c r="T113" s="20"/>
      <c r="U113" s="20"/>
      <c r="V113" s="20"/>
      <c r="W113" s="13"/>
      <c r="X113" s="10"/>
    </row>
    <row r="114" spans="1:24" s="11" customFormat="1" ht="15" customHeight="1" x14ac:dyDescent="0.2">
      <c r="A114" s="12" t="s">
        <v>51</v>
      </c>
      <c r="B114" s="8" t="s">
        <v>1833</v>
      </c>
      <c r="C114" s="8" t="s">
        <v>3701</v>
      </c>
      <c r="D114" s="8" t="s">
        <v>1834</v>
      </c>
      <c r="E114" s="8" t="s">
        <v>42</v>
      </c>
      <c r="F114" s="8" t="s">
        <v>1835</v>
      </c>
      <c r="G114" s="8" t="s">
        <v>1836</v>
      </c>
      <c r="H114" s="8" t="s">
        <v>1837</v>
      </c>
      <c r="I114" s="8" t="s">
        <v>1838</v>
      </c>
      <c r="J114" s="8" t="s">
        <v>47</v>
      </c>
      <c r="K114" s="8"/>
      <c r="L114" s="8" t="s">
        <v>1831</v>
      </c>
      <c r="M114" s="30" t="s">
        <v>1832</v>
      </c>
      <c r="N114" s="30"/>
      <c r="O114" s="20" t="s">
        <v>188</v>
      </c>
      <c r="P114" s="20" t="s">
        <v>188</v>
      </c>
      <c r="Q114" s="20" t="s">
        <v>188</v>
      </c>
      <c r="R114" s="30"/>
      <c r="S114" s="30"/>
      <c r="T114" s="20"/>
      <c r="U114" s="20"/>
      <c r="V114" s="20"/>
      <c r="W114" s="13"/>
      <c r="X114" s="10"/>
    </row>
    <row r="115" spans="1:24" s="11" customFormat="1" ht="15" customHeight="1" x14ac:dyDescent="0.2">
      <c r="A115" s="12" t="s">
        <v>51</v>
      </c>
      <c r="B115" s="8" t="s">
        <v>1833</v>
      </c>
      <c r="C115" s="8" t="s">
        <v>3702</v>
      </c>
      <c r="D115" s="8" t="s">
        <v>1834</v>
      </c>
      <c r="E115" s="8" t="s">
        <v>42</v>
      </c>
      <c r="F115" s="8" t="s">
        <v>1835</v>
      </c>
      <c r="G115" s="8" t="s">
        <v>1836</v>
      </c>
      <c r="H115" s="8" t="s">
        <v>1837</v>
      </c>
      <c r="I115" s="8" t="s">
        <v>1838</v>
      </c>
      <c r="J115" s="8" t="s">
        <v>47</v>
      </c>
      <c r="K115" s="8"/>
      <c r="L115" s="8" t="s">
        <v>1831</v>
      </c>
      <c r="M115" s="29" t="s">
        <v>1832</v>
      </c>
      <c r="N115" s="29"/>
      <c r="O115" s="20" t="s">
        <v>188</v>
      </c>
      <c r="P115" s="20" t="s">
        <v>188</v>
      </c>
      <c r="Q115" s="20" t="s">
        <v>188</v>
      </c>
      <c r="R115" s="29"/>
      <c r="S115" s="29"/>
      <c r="T115" s="20"/>
      <c r="U115" s="20"/>
      <c r="V115" s="20"/>
      <c r="W115" s="13"/>
      <c r="X115" s="10"/>
    </row>
    <row r="116" spans="1:24" s="11" customFormat="1" ht="15" customHeight="1" x14ac:dyDescent="0.2">
      <c r="A116" s="12" t="s">
        <v>54</v>
      </c>
      <c r="B116" s="8"/>
      <c r="C116" s="8"/>
      <c r="D116" s="8" t="s">
        <v>55</v>
      </c>
      <c r="E116" s="8"/>
      <c r="F116" s="8" t="s">
        <v>56</v>
      </c>
      <c r="G116" s="8"/>
      <c r="H116" s="8"/>
      <c r="I116" s="8"/>
      <c r="J116" s="8"/>
      <c r="K116" s="8"/>
      <c r="L116" s="8"/>
      <c r="M116" s="24"/>
      <c r="N116" s="24"/>
      <c r="O116" s="20"/>
      <c r="P116" s="20"/>
      <c r="Q116" s="20"/>
      <c r="R116" s="24"/>
      <c r="S116" s="24"/>
      <c r="T116" s="20"/>
      <c r="U116" s="20"/>
      <c r="V116" s="20"/>
      <c r="W116" s="13"/>
      <c r="X116" s="10"/>
    </row>
    <row r="117" spans="1:24" s="11" customFormat="1" ht="15" customHeight="1" x14ac:dyDescent="0.2">
      <c r="A117" s="12" t="s">
        <v>54</v>
      </c>
      <c r="B117" s="8" t="s">
        <v>1839</v>
      </c>
      <c r="C117" s="8" t="s">
        <v>3701</v>
      </c>
      <c r="D117" s="8" t="s">
        <v>1840</v>
      </c>
      <c r="E117" s="8" t="s">
        <v>42</v>
      </c>
      <c r="F117" s="8" t="s">
        <v>1841</v>
      </c>
      <c r="G117" s="8" t="s">
        <v>1842</v>
      </c>
      <c r="H117" s="8" t="s">
        <v>278</v>
      </c>
      <c r="I117" s="8" t="s">
        <v>1843</v>
      </c>
      <c r="J117" s="8" t="s">
        <v>1844</v>
      </c>
      <c r="K117" s="8"/>
      <c r="L117" s="8" t="s">
        <v>1845</v>
      </c>
      <c r="M117" s="20" t="s">
        <v>1846</v>
      </c>
      <c r="N117" s="20"/>
      <c r="O117" s="20"/>
      <c r="P117" s="20" t="s">
        <v>188</v>
      </c>
      <c r="Q117" s="20" t="s">
        <v>188</v>
      </c>
      <c r="R117" s="20" t="s">
        <v>1729</v>
      </c>
      <c r="S117" s="20" t="s">
        <v>1847</v>
      </c>
      <c r="T117" s="20" t="s">
        <v>188</v>
      </c>
      <c r="U117" s="20" t="s">
        <v>188</v>
      </c>
      <c r="V117" s="20" t="s">
        <v>188</v>
      </c>
      <c r="W117" s="13"/>
      <c r="X117" s="10"/>
    </row>
    <row r="118" spans="1:24" s="11" customFormat="1" ht="15" customHeight="1" x14ac:dyDescent="0.2">
      <c r="A118" s="12" t="s">
        <v>54</v>
      </c>
      <c r="B118" s="8" t="s">
        <v>1839</v>
      </c>
      <c r="C118" s="8" t="s">
        <v>3702</v>
      </c>
      <c r="D118" s="8" t="s">
        <v>1840</v>
      </c>
      <c r="E118" s="8" t="s">
        <v>42</v>
      </c>
      <c r="F118" s="8" t="s">
        <v>1841</v>
      </c>
      <c r="G118" s="8" t="s">
        <v>1842</v>
      </c>
      <c r="H118" s="8" t="s">
        <v>278</v>
      </c>
      <c r="I118" s="8" t="s">
        <v>1843</v>
      </c>
      <c r="J118" s="8" t="s">
        <v>1844</v>
      </c>
      <c r="K118" s="8"/>
      <c r="L118" s="8" t="s">
        <v>1845</v>
      </c>
      <c r="M118" s="24" t="s">
        <v>1846</v>
      </c>
      <c r="N118" s="24"/>
      <c r="O118" s="20"/>
      <c r="P118" s="20" t="s">
        <v>188</v>
      </c>
      <c r="Q118" s="20" t="s">
        <v>188</v>
      </c>
      <c r="R118" s="24" t="s">
        <v>1729</v>
      </c>
      <c r="S118" s="24" t="s">
        <v>1847</v>
      </c>
      <c r="T118" s="20" t="s">
        <v>188</v>
      </c>
      <c r="U118" s="20" t="s">
        <v>188</v>
      </c>
      <c r="V118" s="20" t="s">
        <v>188</v>
      </c>
      <c r="W118" s="13"/>
      <c r="X118" s="10"/>
    </row>
    <row r="119" spans="1:24" s="11" customFormat="1" ht="15" customHeight="1" x14ac:dyDescent="0.2">
      <c r="A119" s="12" t="s">
        <v>54</v>
      </c>
      <c r="B119" s="8" t="s">
        <v>1848</v>
      </c>
      <c r="C119" s="8" t="s">
        <v>3701</v>
      </c>
      <c r="D119" s="8" t="s">
        <v>1849</v>
      </c>
      <c r="E119" s="8" t="s">
        <v>42</v>
      </c>
      <c r="F119" s="8" t="s">
        <v>1850</v>
      </c>
      <c r="G119" s="8" t="s">
        <v>1851</v>
      </c>
      <c r="H119" s="8" t="s">
        <v>278</v>
      </c>
      <c r="I119" s="8" t="s">
        <v>1852</v>
      </c>
      <c r="J119" s="8" t="s">
        <v>1853</v>
      </c>
      <c r="K119" s="8"/>
      <c r="L119" s="8" t="s">
        <v>1854</v>
      </c>
      <c r="M119" s="29" t="s">
        <v>1855</v>
      </c>
      <c r="N119" s="29"/>
      <c r="O119" s="20"/>
      <c r="P119" s="20" t="s">
        <v>188</v>
      </c>
      <c r="Q119" s="20" t="s">
        <v>188</v>
      </c>
      <c r="R119" s="29" t="s">
        <v>1856</v>
      </c>
      <c r="S119" s="29"/>
      <c r="T119" s="20"/>
      <c r="U119" s="20" t="s">
        <v>188</v>
      </c>
      <c r="V119" s="20" t="s">
        <v>188</v>
      </c>
      <c r="W119" s="13"/>
      <c r="X119" s="10"/>
    </row>
    <row r="120" spans="1:24" s="11" customFormat="1" ht="15" customHeight="1" x14ac:dyDescent="0.2">
      <c r="A120" s="12" t="s">
        <v>54</v>
      </c>
      <c r="B120" s="8" t="s">
        <v>1848</v>
      </c>
      <c r="C120" s="8" t="s">
        <v>3702</v>
      </c>
      <c r="D120" s="8" t="s">
        <v>1849</v>
      </c>
      <c r="E120" s="8" t="s">
        <v>42</v>
      </c>
      <c r="F120" s="8" t="s">
        <v>1850</v>
      </c>
      <c r="G120" s="8" t="s">
        <v>1851</v>
      </c>
      <c r="H120" s="8" t="s">
        <v>278</v>
      </c>
      <c r="I120" s="8" t="s">
        <v>1852</v>
      </c>
      <c r="J120" s="8" t="s">
        <v>1853</v>
      </c>
      <c r="K120" s="8"/>
      <c r="L120" s="8" t="s">
        <v>1854</v>
      </c>
      <c r="M120" s="30" t="s">
        <v>1855</v>
      </c>
      <c r="N120" s="30"/>
      <c r="O120" s="20"/>
      <c r="P120" s="20" t="s">
        <v>188</v>
      </c>
      <c r="Q120" s="20" t="s">
        <v>188</v>
      </c>
      <c r="R120" s="30" t="s">
        <v>1856</v>
      </c>
      <c r="S120" s="30"/>
      <c r="T120" s="20"/>
      <c r="U120" s="20" t="s">
        <v>188</v>
      </c>
      <c r="V120" s="20" t="s">
        <v>188</v>
      </c>
      <c r="W120" s="13"/>
      <c r="X120" s="10"/>
    </row>
    <row r="121" spans="1:24" s="11" customFormat="1" ht="15" customHeight="1" x14ac:dyDescent="0.2">
      <c r="A121" s="12" t="s">
        <v>57</v>
      </c>
      <c r="B121" s="8"/>
      <c r="C121" s="8"/>
      <c r="D121" s="8" t="s">
        <v>58</v>
      </c>
      <c r="E121" s="8"/>
      <c r="F121" s="8" t="s">
        <v>36</v>
      </c>
      <c r="G121" s="8"/>
      <c r="H121" s="8"/>
      <c r="I121" s="8"/>
      <c r="J121" s="8"/>
      <c r="K121" s="8"/>
      <c r="L121" s="8"/>
      <c r="M121" s="20"/>
      <c r="N121" s="20"/>
      <c r="O121" s="20"/>
      <c r="P121" s="20"/>
      <c r="Q121" s="20"/>
      <c r="R121" s="20"/>
      <c r="S121" s="20"/>
      <c r="T121" s="20"/>
      <c r="U121" s="20"/>
      <c r="V121" s="20"/>
      <c r="W121" s="13"/>
      <c r="X121" s="10"/>
    </row>
    <row r="122" spans="1:24" s="11" customFormat="1" ht="15" customHeight="1" x14ac:dyDescent="0.2">
      <c r="A122" s="12" t="s">
        <v>59</v>
      </c>
      <c r="B122" s="8"/>
      <c r="C122" s="8"/>
      <c r="D122" s="8" t="s">
        <v>60</v>
      </c>
      <c r="E122" s="8"/>
      <c r="F122" s="8" t="s">
        <v>61</v>
      </c>
      <c r="G122" s="8"/>
      <c r="H122" s="8"/>
      <c r="I122" s="8"/>
      <c r="J122" s="8"/>
      <c r="K122" s="8"/>
      <c r="L122" s="8"/>
      <c r="M122" s="24"/>
      <c r="N122" s="24"/>
      <c r="O122" s="20"/>
      <c r="P122" s="20"/>
      <c r="Q122" s="20"/>
      <c r="R122" s="24"/>
      <c r="S122" s="24"/>
      <c r="T122" s="20"/>
      <c r="U122" s="20"/>
      <c r="V122" s="20"/>
      <c r="W122" s="13"/>
      <c r="X122" s="10"/>
    </row>
    <row r="123" spans="1:24" s="11" customFormat="1" ht="15" customHeight="1" x14ac:dyDescent="0.2">
      <c r="A123" s="12" t="s">
        <v>59</v>
      </c>
      <c r="B123" s="8" t="s">
        <v>1857</v>
      </c>
      <c r="C123" s="8" t="s">
        <v>3701</v>
      </c>
      <c r="D123" s="8" t="s">
        <v>1858</v>
      </c>
      <c r="E123" s="8" t="s">
        <v>42</v>
      </c>
      <c r="F123" s="8" t="s">
        <v>1859</v>
      </c>
      <c r="G123" s="8" t="s">
        <v>1860</v>
      </c>
      <c r="H123" s="8" t="s">
        <v>278</v>
      </c>
      <c r="I123" s="8" t="s">
        <v>1861</v>
      </c>
      <c r="J123" s="8" t="s">
        <v>1862</v>
      </c>
      <c r="K123" s="8"/>
      <c r="L123" s="8" t="s">
        <v>1863</v>
      </c>
      <c r="M123" s="20"/>
      <c r="N123" s="20"/>
      <c r="O123" s="20"/>
      <c r="P123" s="20"/>
      <c r="Q123" s="20"/>
      <c r="R123" s="20" t="s">
        <v>1864</v>
      </c>
      <c r="S123" s="20"/>
      <c r="T123" s="20"/>
      <c r="U123" s="20" t="s">
        <v>188</v>
      </c>
      <c r="V123" s="20" t="s">
        <v>188</v>
      </c>
      <c r="W123" s="13"/>
      <c r="X123" s="10"/>
    </row>
    <row r="124" spans="1:24" s="11" customFormat="1" ht="15" customHeight="1" x14ac:dyDescent="0.2">
      <c r="A124" s="12" t="s">
        <v>59</v>
      </c>
      <c r="B124" s="8" t="s">
        <v>1857</v>
      </c>
      <c r="C124" s="8" t="s">
        <v>3702</v>
      </c>
      <c r="D124" s="8" t="s">
        <v>1858</v>
      </c>
      <c r="E124" s="8" t="s">
        <v>42</v>
      </c>
      <c r="F124" s="8" t="s">
        <v>1859</v>
      </c>
      <c r="G124" s="8" t="s">
        <v>1860</v>
      </c>
      <c r="H124" s="8" t="s">
        <v>278</v>
      </c>
      <c r="I124" s="8" t="s">
        <v>1861</v>
      </c>
      <c r="J124" s="8" t="s">
        <v>1862</v>
      </c>
      <c r="K124" s="8"/>
      <c r="L124" s="8" t="s">
        <v>1863</v>
      </c>
      <c r="M124" s="24"/>
      <c r="N124" s="24"/>
      <c r="O124" s="20"/>
      <c r="P124" s="20"/>
      <c r="Q124" s="20"/>
      <c r="R124" s="24" t="s">
        <v>1864</v>
      </c>
      <c r="S124" s="24"/>
      <c r="T124" s="20"/>
      <c r="U124" s="20" t="s">
        <v>188</v>
      </c>
      <c r="V124" s="20" t="s">
        <v>188</v>
      </c>
      <c r="W124" s="13"/>
      <c r="X124" s="10"/>
    </row>
    <row r="125" spans="1:24" s="11" customFormat="1" ht="15" customHeight="1" x14ac:dyDescent="0.2">
      <c r="A125" s="12" t="s">
        <v>59</v>
      </c>
      <c r="B125" s="8" t="s">
        <v>1865</v>
      </c>
      <c r="C125" s="8" t="s">
        <v>3701</v>
      </c>
      <c r="D125" s="8" t="s">
        <v>1866</v>
      </c>
      <c r="E125" s="8" t="s">
        <v>42</v>
      </c>
      <c r="F125" s="8" t="s">
        <v>1867</v>
      </c>
      <c r="G125" s="8" t="s">
        <v>1868</v>
      </c>
      <c r="H125" s="8" t="s">
        <v>278</v>
      </c>
      <c r="I125" s="8" t="s">
        <v>1869</v>
      </c>
      <c r="J125" s="8" t="s">
        <v>1870</v>
      </c>
      <c r="K125" s="8"/>
      <c r="L125" s="8"/>
      <c r="M125" s="29"/>
      <c r="N125" s="29"/>
      <c r="O125" s="20"/>
      <c r="P125" s="20"/>
      <c r="Q125" s="20"/>
      <c r="R125" s="29"/>
      <c r="S125" s="29"/>
      <c r="T125" s="20"/>
      <c r="U125" s="20"/>
      <c r="V125" s="20"/>
      <c r="W125" s="13"/>
      <c r="X125" s="10"/>
    </row>
    <row r="126" spans="1:24" s="11" customFormat="1" ht="15" customHeight="1" x14ac:dyDescent="0.2">
      <c r="A126" s="12" t="s">
        <v>59</v>
      </c>
      <c r="B126" s="8" t="s">
        <v>1865</v>
      </c>
      <c r="C126" s="8" t="s">
        <v>3702</v>
      </c>
      <c r="D126" s="8" t="s">
        <v>1866</v>
      </c>
      <c r="E126" s="8" t="s">
        <v>42</v>
      </c>
      <c r="F126" s="8" t="s">
        <v>1867</v>
      </c>
      <c r="G126" s="8" t="s">
        <v>1868</v>
      </c>
      <c r="H126" s="8" t="s">
        <v>278</v>
      </c>
      <c r="I126" s="8" t="s">
        <v>1869</v>
      </c>
      <c r="J126" s="8" t="s">
        <v>1870</v>
      </c>
      <c r="K126" s="8"/>
      <c r="L126" s="8"/>
      <c r="M126" s="30"/>
      <c r="N126" s="30"/>
      <c r="O126" s="20"/>
      <c r="P126" s="20"/>
      <c r="Q126" s="20"/>
      <c r="R126" s="30"/>
      <c r="S126" s="30"/>
      <c r="T126" s="20"/>
      <c r="U126" s="20"/>
      <c r="V126" s="20"/>
      <c r="W126" s="13"/>
      <c r="X126" s="10"/>
    </row>
    <row r="127" spans="1:24" s="11" customFormat="1" ht="15" customHeight="1" x14ac:dyDescent="0.2">
      <c r="A127" s="12" t="s">
        <v>62</v>
      </c>
      <c r="B127" s="8"/>
      <c r="C127" s="8"/>
      <c r="D127" s="8" t="s">
        <v>63</v>
      </c>
      <c r="E127" s="8"/>
      <c r="F127" s="8" t="s">
        <v>64</v>
      </c>
      <c r="G127" s="8"/>
      <c r="H127" s="8"/>
      <c r="I127" s="8"/>
      <c r="J127" s="8"/>
      <c r="K127" s="8"/>
      <c r="L127" s="8"/>
      <c r="M127" s="20"/>
      <c r="N127" s="20"/>
      <c r="O127" s="20"/>
      <c r="P127" s="20"/>
      <c r="Q127" s="20"/>
      <c r="R127" s="20"/>
      <c r="S127" s="20"/>
      <c r="T127" s="20"/>
      <c r="U127" s="20"/>
      <c r="V127" s="20"/>
      <c r="W127" s="13"/>
      <c r="X127" s="10"/>
    </row>
    <row r="128" spans="1:24" s="11" customFormat="1" ht="15" customHeight="1" x14ac:dyDescent="0.2">
      <c r="A128" s="12" t="s">
        <v>62</v>
      </c>
      <c r="B128" s="8" t="s">
        <v>1871</v>
      </c>
      <c r="C128" s="8" t="s">
        <v>3701</v>
      </c>
      <c r="D128" s="8" t="s">
        <v>1872</v>
      </c>
      <c r="E128" s="8" t="s">
        <v>42</v>
      </c>
      <c r="F128" s="8" t="s">
        <v>1873</v>
      </c>
      <c r="G128" s="8" t="s">
        <v>1874</v>
      </c>
      <c r="H128" s="8" t="s">
        <v>1875</v>
      </c>
      <c r="I128" s="8" t="s">
        <v>1876</v>
      </c>
      <c r="J128" s="8" t="s">
        <v>1877</v>
      </c>
      <c r="K128" s="8"/>
      <c r="L128" s="8"/>
      <c r="M128" s="24"/>
      <c r="N128" s="24"/>
      <c r="O128" s="20"/>
      <c r="P128" s="20"/>
      <c r="Q128" s="20"/>
      <c r="R128" s="24"/>
      <c r="S128" s="24"/>
      <c r="T128" s="20"/>
      <c r="U128" s="20"/>
      <c r="V128" s="20"/>
      <c r="W128" s="13"/>
      <c r="X128" s="10"/>
    </row>
    <row r="129" spans="1:24" s="11" customFormat="1" ht="15" customHeight="1" x14ac:dyDescent="0.2">
      <c r="A129" s="12" t="s">
        <v>62</v>
      </c>
      <c r="B129" s="8" t="s">
        <v>1878</v>
      </c>
      <c r="C129" s="8" t="s">
        <v>3701</v>
      </c>
      <c r="D129" s="8" t="s">
        <v>1879</v>
      </c>
      <c r="E129" s="8" t="s">
        <v>42</v>
      </c>
      <c r="F129" s="8" t="s">
        <v>1880</v>
      </c>
      <c r="G129" s="8" t="s">
        <v>1881</v>
      </c>
      <c r="H129" s="8" t="s">
        <v>278</v>
      </c>
      <c r="I129" s="8" t="s">
        <v>1882</v>
      </c>
      <c r="J129" s="8" t="s">
        <v>1883</v>
      </c>
      <c r="K129" s="8"/>
      <c r="L129" s="8"/>
      <c r="M129" s="20"/>
      <c r="N129" s="20"/>
      <c r="O129" s="20"/>
      <c r="P129" s="20"/>
      <c r="Q129" s="20"/>
      <c r="R129" s="20"/>
      <c r="S129" s="20"/>
      <c r="T129" s="20"/>
      <c r="U129" s="20"/>
      <c r="V129" s="20"/>
      <c r="W129" s="13" t="s">
        <v>1884</v>
      </c>
      <c r="X129" s="10"/>
    </row>
    <row r="130" spans="1:24" s="11" customFormat="1" ht="15" customHeight="1" x14ac:dyDescent="0.2">
      <c r="A130" s="12" t="s">
        <v>62</v>
      </c>
      <c r="B130" s="8" t="s">
        <v>1885</v>
      </c>
      <c r="C130" s="8" t="s">
        <v>3701</v>
      </c>
      <c r="D130" s="8" t="s">
        <v>1886</v>
      </c>
      <c r="E130" s="8" t="s">
        <v>42</v>
      </c>
      <c r="F130" s="8" t="s">
        <v>1887</v>
      </c>
      <c r="G130" s="8" t="s">
        <v>1888</v>
      </c>
      <c r="H130" s="8" t="s">
        <v>1889</v>
      </c>
      <c r="I130" s="8" t="s">
        <v>1890</v>
      </c>
      <c r="J130" s="8" t="s">
        <v>1891</v>
      </c>
      <c r="K130" s="8"/>
      <c r="L130" s="8" t="s">
        <v>1892</v>
      </c>
      <c r="M130" s="24" t="s">
        <v>1893</v>
      </c>
      <c r="N130" s="24"/>
      <c r="O130" s="20"/>
      <c r="P130" s="20" t="s">
        <v>188</v>
      </c>
      <c r="Q130" s="20" t="s">
        <v>188</v>
      </c>
      <c r="R130" s="24" t="s">
        <v>261</v>
      </c>
      <c r="S130" s="24"/>
      <c r="T130" s="20"/>
      <c r="U130" s="20" t="s">
        <v>188</v>
      </c>
      <c r="V130" s="20" t="s">
        <v>188</v>
      </c>
      <c r="W130" s="13"/>
      <c r="X130" s="10"/>
    </row>
    <row r="131" spans="1:24" s="11" customFormat="1" ht="15" customHeight="1" x14ac:dyDescent="0.2">
      <c r="A131" s="12" t="s">
        <v>62</v>
      </c>
      <c r="B131" s="8" t="s">
        <v>1894</v>
      </c>
      <c r="C131" s="8" t="s">
        <v>3701</v>
      </c>
      <c r="D131" s="8" t="s">
        <v>1895</v>
      </c>
      <c r="E131" s="8" t="s">
        <v>42</v>
      </c>
      <c r="F131" s="8" t="s">
        <v>1896</v>
      </c>
      <c r="G131" s="8" t="s">
        <v>1897</v>
      </c>
      <c r="H131" s="8" t="s">
        <v>1898</v>
      </c>
      <c r="I131" s="8" t="s">
        <v>1899</v>
      </c>
      <c r="J131" s="8" t="s">
        <v>1900</v>
      </c>
      <c r="K131" s="8"/>
      <c r="L131" s="8" t="s">
        <v>1901</v>
      </c>
      <c r="M131" s="20" t="s">
        <v>1893</v>
      </c>
      <c r="N131" s="20"/>
      <c r="O131" s="20"/>
      <c r="P131" s="20" t="s">
        <v>188</v>
      </c>
      <c r="Q131" s="20" t="s">
        <v>188</v>
      </c>
      <c r="R131" s="20" t="s">
        <v>1902</v>
      </c>
      <c r="S131" s="20"/>
      <c r="T131" s="20"/>
      <c r="U131" s="20" t="s">
        <v>188</v>
      </c>
      <c r="V131" s="20" t="s">
        <v>188</v>
      </c>
      <c r="W131" s="13"/>
      <c r="X131" s="10"/>
    </row>
    <row r="132" spans="1:24" s="11" customFormat="1" ht="15" customHeight="1" x14ac:dyDescent="0.2">
      <c r="A132" s="12" t="s">
        <v>62</v>
      </c>
      <c r="B132" s="8" t="s">
        <v>1903</v>
      </c>
      <c r="C132" s="8" t="s">
        <v>3701</v>
      </c>
      <c r="D132" s="8" t="s">
        <v>1904</v>
      </c>
      <c r="E132" s="8" t="s">
        <v>42</v>
      </c>
      <c r="F132" s="8" t="s">
        <v>1905</v>
      </c>
      <c r="G132" s="8" t="s">
        <v>1906</v>
      </c>
      <c r="H132" s="8" t="s">
        <v>278</v>
      </c>
      <c r="I132" s="8" t="s">
        <v>1907</v>
      </c>
      <c r="J132" s="8" t="s">
        <v>1908</v>
      </c>
      <c r="K132" s="8"/>
      <c r="L132" s="8"/>
      <c r="M132" s="24"/>
      <c r="N132" s="24"/>
      <c r="O132" s="20"/>
      <c r="P132" s="20"/>
      <c r="Q132" s="20"/>
      <c r="R132" s="24"/>
      <c r="S132" s="24"/>
      <c r="T132" s="20"/>
      <c r="U132" s="20"/>
      <c r="V132" s="20"/>
      <c r="W132" s="13"/>
      <c r="X132" s="10"/>
    </row>
    <row r="133" spans="1:24" s="11" customFormat="1" ht="15" customHeight="1" x14ac:dyDescent="0.2">
      <c r="A133" s="12" t="s">
        <v>65</v>
      </c>
      <c r="B133" s="8"/>
      <c r="C133" s="8"/>
      <c r="D133" s="8" t="s">
        <v>66</v>
      </c>
      <c r="E133" s="8"/>
      <c r="F133" s="8" t="s">
        <v>67</v>
      </c>
      <c r="G133" s="8"/>
      <c r="H133" s="8"/>
      <c r="I133" s="8"/>
      <c r="J133" s="8"/>
      <c r="K133" s="8"/>
      <c r="L133" s="8"/>
      <c r="M133" s="20"/>
      <c r="N133" s="20"/>
      <c r="O133" s="20"/>
      <c r="P133" s="20"/>
      <c r="Q133" s="20"/>
      <c r="R133" s="20"/>
      <c r="S133" s="20"/>
      <c r="T133" s="20"/>
      <c r="U133" s="20"/>
      <c r="V133" s="20"/>
      <c r="W133" s="13"/>
      <c r="X133" s="10"/>
    </row>
    <row r="134" spans="1:24" s="11" customFormat="1" ht="15" customHeight="1" x14ac:dyDescent="0.2">
      <c r="A134" s="12" t="s">
        <v>65</v>
      </c>
      <c r="B134" s="8" t="s">
        <v>1909</v>
      </c>
      <c r="C134" s="8" t="s">
        <v>3701</v>
      </c>
      <c r="D134" s="8" t="s">
        <v>1910</v>
      </c>
      <c r="E134" s="8" t="s">
        <v>42</v>
      </c>
      <c r="F134" s="8" t="s">
        <v>1911</v>
      </c>
      <c r="G134" s="8" t="s">
        <v>1912</v>
      </c>
      <c r="H134" s="8" t="s">
        <v>1913</v>
      </c>
      <c r="I134" s="8" t="s">
        <v>1914</v>
      </c>
      <c r="J134" s="8" t="s">
        <v>1915</v>
      </c>
      <c r="K134" s="8"/>
      <c r="L134" s="8" t="s">
        <v>1901</v>
      </c>
      <c r="M134" s="24" t="s">
        <v>1893</v>
      </c>
      <c r="N134" s="24"/>
      <c r="O134" s="20"/>
      <c r="P134" s="20" t="s">
        <v>188</v>
      </c>
      <c r="Q134" s="20" t="s">
        <v>188</v>
      </c>
      <c r="R134" s="24" t="s">
        <v>1902</v>
      </c>
      <c r="S134" s="24"/>
      <c r="T134" s="20"/>
      <c r="U134" s="20" t="s">
        <v>188</v>
      </c>
      <c r="V134" s="20" t="s">
        <v>188</v>
      </c>
      <c r="W134" s="13"/>
      <c r="X134" s="10"/>
    </row>
    <row r="135" spans="1:24" s="11" customFormat="1" ht="15" customHeight="1" x14ac:dyDescent="0.2">
      <c r="A135" s="12" t="s">
        <v>65</v>
      </c>
      <c r="B135" s="8" t="s">
        <v>1909</v>
      </c>
      <c r="C135" s="8" t="s">
        <v>3702</v>
      </c>
      <c r="D135" s="8" t="s">
        <v>1910</v>
      </c>
      <c r="E135" s="8" t="s">
        <v>42</v>
      </c>
      <c r="F135" s="8" t="s">
        <v>1911</v>
      </c>
      <c r="G135" s="8" t="s">
        <v>1912</v>
      </c>
      <c r="H135" s="8" t="s">
        <v>1913</v>
      </c>
      <c r="I135" s="8" t="s">
        <v>1914</v>
      </c>
      <c r="J135" s="8" t="s">
        <v>1915</v>
      </c>
      <c r="K135" s="8"/>
      <c r="L135" s="8" t="s">
        <v>1901</v>
      </c>
      <c r="M135" s="29" t="s">
        <v>1893</v>
      </c>
      <c r="N135" s="29"/>
      <c r="O135" s="20"/>
      <c r="P135" s="20" t="s">
        <v>188</v>
      </c>
      <c r="Q135" s="20" t="s">
        <v>188</v>
      </c>
      <c r="R135" s="29" t="s">
        <v>1902</v>
      </c>
      <c r="S135" s="29"/>
      <c r="T135" s="20"/>
      <c r="U135" s="20" t="s">
        <v>188</v>
      </c>
      <c r="V135" s="20" t="s">
        <v>188</v>
      </c>
      <c r="W135" s="13"/>
      <c r="X135" s="10"/>
    </row>
    <row r="136" spans="1:24" s="11" customFormat="1" ht="15" customHeight="1" x14ac:dyDescent="0.2">
      <c r="A136" s="12" t="s">
        <v>65</v>
      </c>
      <c r="B136" s="8" t="s">
        <v>1916</v>
      </c>
      <c r="C136" s="8" t="s">
        <v>3701</v>
      </c>
      <c r="D136" s="8" t="s">
        <v>1917</v>
      </c>
      <c r="E136" s="8" t="s">
        <v>42</v>
      </c>
      <c r="F136" s="8" t="s">
        <v>1918</v>
      </c>
      <c r="G136" s="8" t="s">
        <v>1912</v>
      </c>
      <c r="H136" s="8" t="s">
        <v>1919</v>
      </c>
      <c r="I136" s="8" t="s">
        <v>1920</v>
      </c>
      <c r="J136" s="8" t="s">
        <v>1921</v>
      </c>
      <c r="K136" s="8"/>
      <c r="L136" s="8" t="s">
        <v>1901</v>
      </c>
      <c r="M136" s="30" t="s">
        <v>1893</v>
      </c>
      <c r="N136" s="30"/>
      <c r="O136" s="20"/>
      <c r="P136" s="20" t="s">
        <v>188</v>
      </c>
      <c r="Q136" s="20" t="s">
        <v>188</v>
      </c>
      <c r="R136" s="30" t="s">
        <v>1902</v>
      </c>
      <c r="S136" s="30"/>
      <c r="T136" s="20"/>
      <c r="U136" s="20" t="s">
        <v>188</v>
      </c>
      <c r="V136" s="20" t="s">
        <v>188</v>
      </c>
      <c r="W136" s="13"/>
      <c r="X136" s="10"/>
    </row>
    <row r="137" spans="1:24" s="11" customFormat="1" ht="15" customHeight="1" x14ac:dyDescent="0.2">
      <c r="A137" s="12" t="s">
        <v>65</v>
      </c>
      <c r="B137" s="8" t="s">
        <v>1916</v>
      </c>
      <c r="C137" s="8" t="s">
        <v>3702</v>
      </c>
      <c r="D137" s="8" t="s">
        <v>1917</v>
      </c>
      <c r="E137" s="8" t="s">
        <v>42</v>
      </c>
      <c r="F137" s="8" t="s">
        <v>1918</v>
      </c>
      <c r="G137" s="8" t="s">
        <v>1912</v>
      </c>
      <c r="H137" s="8" t="s">
        <v>1919</v>
      </c>
      <c r="I137" s="8" t="s">
        <v>1920</v>
      </c>
      <c r="J137" s="8" t="s">
        <v>1921</v>
      </c>
      <c r="K137" s="8"/>
      <c r="L137" s="8" t="s">
        <v>1901</v>
      </c>
      <c r="M137" s="20" t="s">
        <v>1893</v>
      </c>
      <c r="N137" s="20"/>
      <c r="O137" s="20"/>
      <c r="P137" s="20" t="s">
        <v>188</v>
      </c>
      <c r="Q137" s="20" t="s">
        <v>188</v>
      </c>
      <c r="R137" s="20" t="s">
        <v>1902</v>
      </c>
      <c r="S137" s="20"/>
      <c r="T137" s="20"/>
      <c r="U137" s="20" t="s">
        <v>188</v>
      </c>
      <c r="V137" s="20" t="s">
        <v>188</v>
      </c>
      <c r="W137" s="13"/>
      <c r="X137" s="10"/>
    </row>
    <row r="138" spans="1:24" s="11" customFormat="1" ht="15" customHeight="1" x14ac:dyDescent="0.2">
      <c r="A138" s="12" t="s">
        <v>65</v>
      </c>
      <c r="B138" s="8" t="s">
        <v>1922</v>
      </c>
      <c r="C138" s="8" t="s">
        <v>3701</v>
      </c>
      <c r="D138" s="8" t="s">
        <v>1923</v>
      </c>
      <c r="E138" s="8" t="s">
        <v>42</v>
      </c>
      <c r="F138" s="8" t="s">
        <v>1924</v>
      </c>
      <c r="G138" s="8" t="s">
        <v>1912</v>
      </c>
      <c r="H138" s="8" t="s">
        <v>1925</v>
      </c>
      <c r="I138" s="8" t="s">
        <v>1926</v>
      </c>
      <c r="J138" s="8" t="s">
        <v>1927</v>
      </c>
      <c r="K138" s="8"/>
      <c r="L138" s="8"/>
      <c r="M138" s="24"/>
      <c r="N138" s="24"/>
      <c r="O138" s="20"/>
      <c r="P138" s="20"/>
      <c r="Q138" s="20"/>
      <c r="R138" s="24"/>
      <c r="S138" s="24"/>
      <c r="T138" s="20"/>
      <c r="U138" s="20"/>
      <c r="V138" s="20"/>
      <c r="W138" s="13"/>
      <c r="X138" s="10"/>
    </row>
    <row r="139" spans="1:24" s="11" customFormat="1" ht="15" customHeight="1" x14ac:dyDescent="0.2">
      <c r="A139" s="12" t="s">
        <v>65</v>
      </c>
      <c r="B139" s="8" t="s">
        <v>1922</v>
      </c>
      <c r="C139" s="8" t="s">
        <v>3702</v>
      </c>
      <c r="D139" s="8" t="s">
        <v>1923</v>
      </c>
      <c r="E139" s="8" t="s">
        <v>42</v>
      </c>
      <c r="F139" s="8" t="s">
        <v>1924</v>
      </c>
      <c r="G139" s="8" t="s">
        <v>1912</v>
      </c>
      <c r="H139" s="8" t="s">
        <v>1925</v>
      </c>
      <c r="I139" s="8" t="s">
        <v>1926</v>
      </c>
      <c r="J139" s="8" t="s">
        <v>1927</v>
      </c>
      <c r="K139" s="8"/>
      <c r="L139" s="8"/>
      <c r="M139" s="29"/>
      <c r="N139" s="29"/>
      <c r="O139" s="20"/>
      <c r="P139" s="20"/>
      <c r="Q139" s="20"/>
      <c r="R139" s="29"/>
      <c r="S139" s="29"/>
      <c r="T139" s="20"/>
      <c r="U139" s="20"/>
      <c r="V139" s="20"/>
      <c r="W139" s="13"/>
      <c r="X139" s="10"/>
    </row>
    <row r="140" spans="1:24" s="11" customFormat="1" ht="15" customHeight="1" x14ac:dyDescent="0.2">
      <c r="A140" s="12" t="s">
        <v>65</v>
      </c>
      <c r="B140" s="8" t="s">
        <v>1928</v>
      </c>
      <c r="C140" s="8" t="s">
        <v>3701</v>
      </c>
      <c r="D140" s="8" t="s">
        <v>1929</v>
      </c>
      <c r="E140" s="8" t="s">
        <v>42</v>
      </c>
      <c r="F140" s="8" t="s">
        <v>1930</v>
      </c>
      <c r="G140" s="8" t="s">
        <v>1931</v>
      </c>
      <c r="H140" s="8" t="s">
        <v>278</v>
      </c>
      <c r="I140" s="8" t="s">
        <v>1932</v>
      </c>
      <c r="J140" s="8" t="s">
        <v>1933</v>
      </c>
      <c r="K140" s="8"/>
      <c r="L140" s="8"/>
      <c r="M140" s="30"/>
      <c r="N140" s="30"/>
      <c r="O140" s="20"/>
      <c r="P140" s="20"/>
      <c r="Q140" s="20"/>
      <c r="R140" s="30"/>
      <c r="S140" s="30"/>
      <c r="T140" s="20"/>
      <c r="U140" s="20"/>
      <c r="V140" s="20"/>
      <c r="W140" s="13"/>
      <c r="X140" s="10"/>
    </row>
    <row r="141" spans="1:24" s="11" customFormat="1" ht="15" customHeight="1" x14ac:dyDescent="0.2">
      <c r="A141" s="12" t="s">
        <v>65</v>
      </c>
      <c r="B141" s="8" t="s">
        <v>1928</v>
      </c>
      <c r="C141" s="8" t="s">
        <v>3702</v>
      </c>
      <c r="D141" s="8" t="s">
        <v>1929</v>
      </c>
      <c r="E141" s="8" t="s">
        <v>42</v>
      </c>
      <c r="F141" s="8" t="s">
        <v>1930</v>
      </c>
      <c r="G141" s="8" t="s">
        <v>1931</v>
      </c>
      <c r="H141" s="8" t="s">
        <v>278</v>
      </c>
      <c r="I141" s="8" t="s">
        <v>1932</v>
      </c>
      <c r="J141" s="8" t="s">
        <v>1933</v>
      </c>
      <c r="K141" s="8"/>
      <c r="L141" s="8"/>
      <c r="M141" s="20"/>
      <c r="N141" s="20"/>
      <c r="O141" s="20"/>
      <c r="P141" s="20"/>
      <c r="Q141" s="20"/>
      <c r="R141" s="20"/>
      <c r="S141" s="20"/>
      <c r="T141" s="20"/>
      <c r="U141" s="20"/>
      <c r="V141" s="20"/>
      <c r="W141" s="13"/>
      <c r="X141" s="10"/>
    </row>
    <row r="142" spans="1:24" s="11" customFormat="1" ht="15" customHeight="1" x14ac:dyDescent="0.2">
      <c r="A142" s="12" t="s">
        <v>65</v>
      </c>
      <c r="B142" s="8" t="s">
        <v>1934</v>
      </c>
      <c r="C142" s="8" t="s">
        <v>3701</v>
      </c>
      <c r="D142" s="8" t="s">
        <v>1935</v>
      </c>
      <c r="E142" s="8" t="s">
        <v>42</v>
      </c>
      <c r="F142" s="8" t="s">
        <v>1936</v>
      </c>
      <c r="G142" s="8" t="s">
        <v>1937</v>
      </c>
      <c r="H142" s="8" t="s">
        <v>278</v>
      </c>
      <c r="I142" s="8" t="s">
        <v>1938</v>
      </c>
      <c r="J142" s="8" t="s">
        <v>1939</v>
      </c>
      <c r="K142" s="8"/>
      <c r="L142" s="8"/>
      <c r="M142" s="24"/>
      <c r="N142" s="24"/>
      <c r="O142" s="20"/>
      <c r="P142" s="20"/>
      <c r="Q142" s="20"/>
      <c r="R142" s="24"/>
      <c r="S142" s="24"/>
      <c r="T142" s="20"/>
      <c r="U142" s="20"/>
      <c r="V142" s="20"/>
      <c r="W142" s="13"/>
      <c r="X142" s="10"/>
    </row>
    <row r="143" spans="1:24" s="11" customFormat="1" ht="15" customHeight="1" x14ac:dyDescent="0.2">
      <c r="A143" s="12" t="s">
        <v>65</v>
      </c>
      <c r="B143" s="8" t="s">
        <v>1934</v>
      </c>
      <c r="C143" s="8" t="s">
        <v>3702</v>
      </c>
      <c r="D143" s="8" t="s">
        <v>1935</v>
      </c>
      <c r="E143" s="8" t="s">
        <v>42</v>
      </c>
      <c r="F143" s="8" t="s">
        <v>1936</v>
      </c>
      <c r="G143" s="8" t="s">
        <v>1937</v>
      </c>
      <c r="H143" s="8" t="s">
        <v>278</v>
      </c>
      <c r="I143" s="8" t="s">
        <v>1938</v>
      </c>
      <c r="J143" s="8" t="s">
        <v>1939</v>
      </c>
      <c r="K143" s="8"/>
      <c r="L143" s="8"/>
      <c r="M143" s="29"/>
      <c r="N143" s="29"/>
      <c r="O143" s="20"/>
      <c r="P143" s="20"/>
      <c r="Q143" s="20"/>
      <c r="R143" s="29"/>
      <c r="S143" s="29"/>
      <c r="T143" s="20"/>
      <c r="U143" s="20"/>
      <c r="V143" s="20"/>
      <c r="W143" s="13"/>
      <c r="X143" s="10"/>
    </row>
    <row r="144" spans="1:24" s="11" customFormat="1" ht="15" customHeight="1" x14ac:dyDescent="0.2">
      <c r="A144" s="12" t="s">
        <v>65</v>
      </c>
      <c r="B144" s="8" t="s">
        <v>1940</v>
      </c>
      <c r="C144" s="8" t="s">
        <v>3701</v>
      </c>
      <c r="D144" s="8" t="s">
        <v>1941</v>
      </c>
      <c r="E144" s="8" t="s">
        <v>42</v>
      </c>
      <c r="F144" s="8" t="s">
        <v>1942</v>
      </c>
      <c r="G144" s="8" t="s">
        <v>1943</v>
      </c>
      <c r="H144" s="8" t="s">
        <v>1944</v>
      </c>
      <c r="I144" s="8" t="s">
        <v>1945</v>
      </c>
      <c r="J144" s="8" t="s">
        <v>1946</v>
      </c>
      <c r="K144" s="8"/>
      <c r="L144" s="8"/>
      <c r="M144" s="30"/>
      <c r="N144" s="30"/>
      <c r="O144" s="20"/>
      <c r="P144" s="20"/>
      <c r="Q144" s="20"/>
      <c r="R144" s="30"/>
      <c r="S144" s="30"/>
      <c r="T144" s="20"/>
      <c r="U144" s="20"/>
      <c r="V144" s="20"/>
      <c r="W144" s="13"/>
      <c r="X144" s="10"/>
    </row>
    <row r="145" spans="1:24" s="11" customFormat="1" ht="15" customHeight="1" x14ac:dyDescent="0.2">
      <c r="A145" s="12" t="s">
        <v>65</v>
      </c>
      <c r="B145" s="8" t="s">
        <v>1940</v>
      </c>
      <c r="C145" s="8" t="s">
        <v>3702</v>
      </c>
      <c r="D145" s="8" t="s">
        <v>1941</v>
      </c>
      <c r="E145" s="8" t="s">
        <v>42</v>
      </c>
      <c r="F145" s="8" t="s">
        <v>1942</v>
      </c>
      <c r="G145" s="8" t="s">
        <v>1943</v>
      </c>
      <c r="H145" s="8" t="s">
        <v>1944</v>
      </c>
      <c r="I145" s="8" t="s">
        <v>1945</v>
      </c>
      <c r="J145" s="8" t="s">
        <v>1946</v>
      </c>
      <c r="K145" s="8"/>
      <c r="L145" s="8"/>
      <c r="M145" s="20"/>
      <c r="N145" s="20"/>
      <c r="O145" s="20"/>
      <c r="P145" s="20"/>
      <c r="Q145" s="20"/>
      <c r="R145" s="20"/>
      <c r="S145" s="20"/>
      <c r="T145" s="20"/>
      <c r="U145" s="20"/>
      <c r="V145" s="20"/>
      <c r="W145" s="13"/>
      <c r="X145" s="10"/>
    </row>
    <row r="146" spans="1:24" s="11" customFormat="1" ht="15" customHeight="1" x14ac:dyDescent="0.2">
      <c r="A146" s="12" t="s">
        <v>68</v>
      </c>
      <c r="B146" s="8"/>
      <c r="C146" s="8"/>
      <c r="D146" s="8" t="s">
        <v>69</v>
      </c>
      <c r="E146" s="8"/>
      <c r="F146" s="8" t="s">
        <v>70</v>
      </c>
      <c r="G146" s="8"/>
      <c r="H146" s="8"/>
      <c r="I146" s="8"/>
      <c r="J146" s="8"/>
      <c r="K146" s="8"/>
      <c r="L146" s="8"/>
      <c r="M146" s="24"/>
      <c r="N146" s="24"/>
      <c r="O146" s="20"/>
      <c r="P146" s="20"/>
      <c r="Q146" s="20"/>
      <c r="R146" s="24"/>
      <c r="S146" s="24"/>
      <c r="T146" s="20"/>
      <c r="U146" s="20"/>
      <c r="V146" s="20"/>
      <c r="W146" s="13"/>
      <c r="X146" s="10"/>
    </row>
    <row r="147" spans="1:24" s="11" customFormat="1" ht="15" customHeight="1" x14ac:dyDescent="0.2">
      <c r="A147" s="12" t="s">
        <v>68</v>
      </c>
      <c r="B147" s="8" t="s">
        <v>1947</v>
      </c>
      <c r="C147" s="8" t="s">
        <v>3701</v>
      </c>
      <c r="D147" s="8" t="s">
        <v>1948</v>
      </c>
      <c r="E147" s="8" t="s">
        <v>42</v>
      </c>
      <c r="F147" s="8" t="s">
        <v>1949</v>
      </c>
      <c r="G147" s="8" t="s">
        <v>1950</v>
      </c>
      <c r="H147" s="8" t="s">
        <v>1951</v>
      </c>
      <c r="I147" s="8" t="s">
        <v>1952</v>
      </c>
      <c r="J147" s="8" t="s">
        <v>1953</v>
      </c>
      <c r="K147" s="8"/>
      <c r="L147" s="8"/>
      <c r="M147" s="20"/>
      <c r="N147" s="20"/>
      <c r="O147" s="20"/>
      <c r="P147" s="20"/>
      <c r="Q147" s="20"/>
      <c r="R147" s="20"/>
      <c r="S147" s="20"/>
      <c r="T147" s="20"/>
      <c r="U147" s="20"/>
      <c r="V147" s="20"/>
      <c r="W147" s="13"/>
      <c r="X147" s="10"/>
    </row>
    <row r="148" spans="1:24" s="11" customFormat="1" ht="15" customHeight="1" x14ac:dyDescent="0.2">
      <c r="A148" s="12" t="s">
        <v>68</v>
      </c>
      <c r="B148" s="8" t="s">
        <v>1947</v>
      </c>
      <c r="C148" s="8" t="s">
        <v>3702</v>
      </c>
      <c r="D148" s="8" t="s">
        <v>1948</v>
      </c>
      <c r="E148" s="8" t="s">
        <v>42</v>
      </c>
      <c r="F148" s="8" t="s">
        <v>1949</v>
      </c>
      <c r="G148" s="8" t="s">
        <v>1950</v>
      </c>
      <c r="H148" s="8" t="s">
        <v>1951</v>
      </c>
      <c r="I148" s="8" t="s">
        <v>1952</v>
      </c>
      <c r="J148" s="8" t="s">
        <v>1953</v>
      </c>
      <c r="K148" s="8"/>
      <c r="L148" s="8"/>
      <c r="M148" s="30"/>
      <c r="N148" s="30"/>
      <c r="O148" s="20"/>
      <c r="P148" s="20"/>
      <c r="Q148" s="20"/>
      <c r="R148" s="30"/>
      <c r="S148" s="30"/>
      <c r="T148" s="20"/>
      <c r="U148" s="20"/>
      <c r="V148" s="20"/>
      <c r="W148" s="13"/>
      <c r="X148" s="10"/>
    </row>
    <row r="149" spans="1:24" s="11" customFormat="1" ht="15" customHeight="1" x14ac:dyDescent="0.2">
      <c r="A149" s="12" t="s">
        <v>68</v>
      </c>
      <c r="B149" s="8" t="s">
        <v>1954</v>
      </c>
      <c r="C149" s="8" t="s">
        <v>3701</v>
      </c>
      <c r="D149" s="8" t="s">
        <v>1955</v>
      </c>
      <c r="E149" s="8" t="s">
        <v>42</v>
      </c>
      <c r="F149" s="8" t="s">
        <v>1956</v>
      </c>
      <c r="G149" s="8" t="s">
        <v>1957</v>
      </c>
      <c r="H149" s="8" t="s">
        <v>1958</v>
      </c>
      <c r="I149" s="8" t="s">
        <v>1959</v>
      </c>
      <c r="J149" s="8" t="s">
        <v>1960</v>
      </c>
      <c r="K149" s="8"/>
      <c r="L149" s="8"/>
      <c r="M149" s="29"/>
      <c r="N149" s="29"/>
      <c r="O149" s="20"/>
      <c r="P149" s="20"/>
      <c r="Q149" s="20"/>
      <c r="R149" s="29"/>
      <c r="S149" s="29"/>
      <c r="T149" s="20"/>
      <c r="U149" s="20"/>
      <c r="V149" s="20"/>
      <c r="W149" s="13"/>
      <c r="X149" s="10"/>
    </row>
    <row r="150" spans="1:24" s="11" customFormat="1" ht="15" customHeight="1" x14ac:dyDescent="0.2">
      <c r="A150" s="12" t="s">
        <v>68</v>
      </c>
      <c r="B150" s="8" t="s">
        <v>1954</v>
      </c>
      <c r="C150" s="8" t="s">
        <v>3702</v>
      </c>
      <c r="D150" s="8" t="s">
        <v>1955</v>
      </c>
      <c r="E150" s="8" t="s">
        <v>42</v>
      </c>
      <c r="F150" s="8" t="s">
        <v>1956</v>
      </c>
      <c r="G150" s="8" t="s">
        <v>1957</v>
      </c>
      <c r="H150" s="8" t="s">
        <v>1958</v>
      </c>
      <c r="I150" s="8" t="s">
        <v>1959</v>
      </c>
      <c r="J150" s="8" t="s">
        <v>1960</v>
      </c>
      <c r="K150" s="8"/>
      <c r="L150" s="8"/>
      <c r="M150" s="24"/>
      <c r="N150" s="24"/>
      <c r="O150" s="20"/>
      <c r="P150" s="20"/>
      <c r="Q150" s="20"/>
      <c r="R150" s="24"/>
      <c r="S150" s="24"/>
      <c r="T150" s="20"/>
      <c r="U150" s="20"/>
      <c r="V150" s="20"/>
      <c r="W150" s="13"/>
      <c r="X150" s="10"/>
    </row>
    <row r="151" spans="1:24" s="11" customFormat="1" ht="15" customHeight="1" x14ac:dyDescent="0.2">
      <c r="A151" s="12" t="s">
        <v>68</v>
      </c>
      <c r="B151" s="8" t="s">
        <v>1961</v>
      </c>
      <c r="C151" s="8" t="s">
        <v>3701</v>
      </c>
      <c r="D151" s="8" t="s">
        <v>1962</v>
      </c>
      <c r="E151" s="8" t="s">
        <v>42</v>
      </c>
      <c r="F151" s="8" t="s">
        <v>1963</v>
      </c>
      <c r="G151" s="8" t="s">
        <v>1964</v>
      </c>
      <c r="H151" s="8" t="s">
        <v>1965</v>
      </c>
      <c r="I151" s="8" t="s">
        <v>1966</v>
      </c>
      <c r="J151" s="8" t="s">
        <v>1967</v>
      </c>
      <c r="K151" s="8"/>
      <c r="L151" s="8" t="s">
        <v>1968</v>
      </c>
      <c r="M151" s="20" t="s">
        <v>1609</v>
      </c>
      <c r="N151" s="20"/>
      <c r="O151" s="20" t="s">
        <v>188</v>
      </c>
      <c r="P151" s="20" t="s">
        <v>188</v>
      </c>
      <c r="Q151" s="20" t="s">
        <v>188</v>
      </c>
      <c r="R151" s="20" t="s">
        <v>1159</v>
      </c>
      <c r="S151" s="20"/>
      <c r="T151" s="20" t="s">
        <v>188</v>
      </c>
      <c r="U151" s="20" t="s">
        <v>188</v>
      </c>
      <c r="V151" s="20" t="s">
        <v>188</v>
      </c>
      <c r="W151" s="13"/>
      <c r="X151" s="10"/>
    </row>
    <row r="152" spans="1:24" s="11" customFormat="1" ht="15" customHeight="1" x14ac:dyDescent="0.2">
      <c r="A152" s="12" t="s">
        <v>68</v>
      </c>
      <c r="B152" s="8" t="s">
        <v>1961</v>
      </c>
      <c r="C152" s="8" t="s">
        <v>3702</v>
      </c>
      <c r="D152" s="8" t="s">
        <v>1962</v>
      </c>
      <c r="E152" s="8" t="s">
        <v>42</v>
      </c>
      <c r="F152" s="8" t="s">
        <v>1963</v>
      </c>
      <c r="G152" s="8" t="s">
        <v>1964</v>
      </c>
      <c r="H152" s="8" t="s">
        <v>1965</v>
      </c>
      <c r="I152" s="8" t="s">
        <v>1966</v>
      </c>
      <c r="J152" s="8" t="s">
        <v>1967</v>
      </c>
      <c r="K152" s="8"/>
      <c r="L152" s="8" t="s">
        <v>1968</v>
      </c>
      <c r="M152" s="30" t="s">
        <v>1609</v>
      </c>
      <c r="N152" s="30"/>
      <c r="O152" s="20" t="s">
        <v>188</v>
      </c>
      <c r="P152" s="20" t="s">
        <v>188</v>
      </c>
      <c r="Q152" s="20" t="s">
        <v>188</v>
      </c>
      <c r="R152" s="30" t="s">
        <v>1159</v>
      </c>
      <c r="S152" s="30"/>
      <c r="T152" s="20" t="s">
        <v>188</v>
      </c>
      <c r="U152" s="20" t="s">
        <v>188</v>
      </c>
      <c r="V152" s="20" t="s">
        <v>188</v>
      </c>
      <c r="W152" s="13"/>
      <c r="X152" s="10"/>
    </row>
    <row r="153" spans="1:24" s="11" customFormat="1" ht="15" customHeight="1" x14ac:dyDescent="0.2">
      <c r="A153" s="12" t="s">
        <v>68</v>
      </c>
      <c r="B153" s="8" t="s">
        <v>1969</v>
      </c>
      <c r="C153" s="8" t="s">
        <v>3701</v>
      </c>
      <c r="D153" s="8" t="s">
        <v>1970</v>
      </c>
      <c r="E153" s="8" t="s">
        <v>42</v>
      </c>
      <c r="F153" s="8" t="s">
        <v>1971</v>
      </c>
      <c r="G153" s="8" t="s">
        <v>1972</v>
      </c>
      <c r="H153" s="8" t="s">
        <v>1973</v>
      </c>
      <c r="I153" s="8" t="s">
        <v>1974</v>
      </c>
      <c r="J153" s="8" t="s">
        <v>1975</v>
      </c>
      <c r="K153" s="8"/>
      <c r="L153" s="8"/>
      <c r="M153" s="29"/>
      <c r="N153" s="29"/>
      <c r="O153" s="20"/>
      <c r="P153" s="20"/>
      <c r="Q153" s="20"/>
      <c r="R153" s="29"/>
      <c r="S153" s="29"/>
      <c r="T153" s="20"/>
      <c r="U153" s="20"/>
      <c r="V153" s="20"/>
      <c r="W153" s="13"/>
      <c r="X153" s="10"/>
    </row>
    <row r="154" spans="1:24" s="11" customFormat="1" ht="15" customHeight="1" x14ac:dyDescent="0.2">
      <c r="A154" s="12" t="s">
        <v>68</v>
      </c>
      <c r="B154" s="8" t="s">
        <v>1969</v>
      </c>
      <c r="C154" s="8" t="s">
        <v>3702</v>
      </c>
      <c r="D154" s="8" t="s">
        <v>1970</v>
      </c>
      <c r="E154" s="8" t="s">
        <v>42</v>
      </c>
      <c r="F154" s="8" t="s">
        <v>1971</v>
      </c>
      <c r="G154" s="8" t="s">
        <v>1972</v>
      </c>
      <c r="H154" s="8" t="s">
        <v>1973</v>
      </c>
      <c r="I154" s="8" t="s">
        <v>1974</v>
      </c>
      <c r="J154" s="8" t="s">
        <v>1975</v>
      </c>
      <c r="K154" s="8"/>
      <c r="L154" s="8"/>
      <c r="M154" s="24"/>
      <c r="N154" s="24"/>
      <c r="O154" s="20"/>
      <c r="P154" s="20"/>
      <c r="Q154" s="20"/>
      <c r="R154" s="24"/>
      <c r="S154" s="24"/>
      <c r="T154" s="20"/>
      <c r="U154" s="20"/>
      <c r="V154" s="20"/>
      <c r="W154" s="13"/>
      <c r="X154" s="10"/>
    </row>
    <row r="155" spans="1:24" s="11" customFormat="1" ht="15" customHeight="1" x14ac:dyDescent="0.2">
      <c r="A155" s="12" t="s">
        <v>68</v>
      </c>
      <c r="B155" s="8" t="s">
        <v>1976</v>
      </c>
      <c r="C155" s="8" t="s">
        <v>3701</v>
      </c>
      <c r="D155" s="8" t="s">
        <v>1977</v>
      </c>
      <c r="E155" s="8" t="s">
        <v>42</v>
      </c>
      <c r="F155" s="8" t="s">
        <v>1978</v>
      </c>
      <c r="G155" s="8" t="s">
        <v>1979</v>
      </c>
      <c r="H155" s="8" t="s">
        <v>1980</v>
      </c>
      <c r="I155" s="8" t="s">
        <v>1981</v>
      </c>
      <c r="J155" s="8" t="s">
        <v>1982</v>
      </c>
      <c r="K155" s="8"/>
      <c r="L155" s="8"/>
      <c r="M155" s="20"/>
      <c r="N155" s="20"/>
      <c r="O155" s="20"/>
      <c r="P155" s="20"/>
      <c r="Q155" s="20"/>
      <c r="R155" s="20"/>
      <c r="S155" s="20"/>
      <c r="T155" s="20"/>
      <c r="U155" s="20"/>
      <c r="V155" s="20"/>
      <c r="W155" s="13"/>
      <c r="X155" s="10"/>
    </row>
    <row r="156" spans="1:24" s="11" customFormat="1" ht="15" customHeight="1" x14ac:dyDescent="0.2">
      <c r="A156" s="12" t="s">
        <v>68</v>
      </c>
      <c r="B156" s="8" t="s">
        <v>1976</v>
      </c>
      <c r="C156" s="8" t="s">
        <v>3702</v>
      </c>
      <c r="D156" s="8" t="s">
        <v>1977</v>
      </c>
      <c r="E156" s="8" t="s">
        <v>42</v>
      </c>
      <c r="F156" s="8" t="s">
        <v>1978</v>
      </c>
      <c r="G156" s="8" t="s">
        <v>1979</v>
      </c>
      <c r="H156" s="8" t="s">
        <v>1980</v>
      </c>
      <c r="I156" s="8" t="s">
        <v>1981</v>
      </c>
      <c r="J156" s="8" t="s">
        <v>1982</v>
      </c>
      <c r="K156" s="8"/>
      <c r="L156" s="8"/>
      <c r="M156" s="30"/>
      <c r="N156" s="30"/>
      <c r="O156" s="20"/>
      <c r="P156" s="20"/>
      <c r="Q156" s="20"/>
      <c r="R156" s="30"/>
      <c r="S156" s="30"/>
      <c r="T156" s="20"/>
      <c r="U156" s="20"/>
      <c r="V156" s="20"/>
      <c r="W156" s="13"/>
      <c r="X156" s="10"/>
    </row>
    <row r="157" spans="1:24" s="11" customFormat="1" ht="15" customHeight="1" x14ac:dyDescent="0.2">
      <c r="A157" s="12" t="s">
        <v>68</v>
      </c>
      <c r="B157" s="8" t="s">
        <v>3622</v>
      </c>
      <c r="C157" s="8" t="s">
        <v>3704</v>
      </c>
      <c r="D157" s="8" t="s">
        <v>3623</v>
      </c>
      <c r="E157" s="8" t="s">
        <v>42</v>
      </c>
      <c r="F157" s="8" t="s">
        <v>3624</v>
      </c>
      <c r="G157" s="8" t="s">
        <v>3625</v>
      </c>
      <c r="H157" s="8" t="s">
        <v>3626</v>
      </c>
      <c r="I157" s="8" t="s">
        <v>3627</v>
      </c>
      <c r="J157" s="8" t="s">
        <v>3628</v>
      </c>
      <c r="K157" s="8"/>
      <c r="L157" s="8"/>
      <c r="M157" s="29"/>
      <c r="N157" s="29"/>
      <c r="O157" s="20"/>
      <c r="P157" s="20"/>
      <c r="Q157" s="20"/>
      <c r="R157" s="29"/>
      <c r="S157" s="29"/>
      <c r="T157" s="20"/>
      <c r="U157" s="20"/>
      <c r="V157" s="20"/>
      <c r="W157" s="13"/>
      <c r="X157" s="10"/>
    </row>
    <row r="158" spans="1:24" s="11" customFormat="1" ht="15" customHeight="1" x14ac:dyDescent="0.2">
      <c r="A158" s="12" t="s">
        <v>68</v>
      </c>
      <c r="B158" s="8" t="s">
        <v>1983</v>
      </c>
      <c r="C158" s="8" t="s">
        <v>3701</v>
      </c>
      <c r="D158" s="8" t="s">
        <v>1984</v>
      </c>
      <c r="E158" s="8" t="s">
        <v>42</v>
      </c>
      <c r="F158" s="8" t="s">
        <v>1985</v>
      </c>
      <c r="G158" s="8" t="s">
        <v>1986</v>
      </c>
      <c r="H158" s="8" t="s">
        <v>1987</v>
      </c>
      <c r="I158" s="8" t="s">
        <v>1988</v>
      </c>
      <c r="J158" s="8" t="s">
        <v>1989</v>
      </c>
      <c r="K158" s="8"/>
      <c r="L158" s="8"/>
      <c r="M158" s="24"/>
      <c r="N158" s="24"/>
      <c r="O158" s="20"/>
      <c r="P158" s="20"/>
      <c r="Q158" s="20"/>
      <c r="R158" s="24"/>
      <c r="S158" s="24"/>
      <c r="T158" s="20"/>
      <c r="U158" s="20"/>
      <c r="V158" s="20"/>
      <c r="W158" s="13"/>
      <c r="X158" s="10"/>
    </row>
    <row r="159" spans="1:24" s="11" customFormat="1" ht="15" customHeight="1" x14ac:dyDescent="0.2">
      <c r="A159" s="12" t="s">
        <v>68</v>
      </c>
      <c r="B159" s="8" t="s">
        <v>1983</v>
      </c>
      <c r="C159" s="8" t="s">
        <v>3702</v>
      </c>
      <c r="D159" s="8" t="s">
        <v>1984</v>
      </c>
      <c r="E159" s="8" t="s">
        <v>42</v>
      </c>
      <c r="F159" s="8" t="s">
        <v>1985</v>
      </c>
      <c r="G159" s="8" t="s">
        <v>1986</v>
      </c>
      <c r="H159" s="8" t="s">
        <v>1987</v>
      </c>
      <c r="I159" s="8" t="s">
        <v>1988</v>
      </c>
      <c r="J159" s="8" t="s">
        <v>1989</v>
      </c>
      <c r="K159" s="8"/>
      <c r="L159" s="8"/>
      <c r="M159" s="29"/>
      <c r="N159" s="29"/>
      <c r="O159" s="20"/>
      <c r="P159" s="20"/>
      <c r="Q159" s="20"/>
      <c r="R159" s="29"/>
      <c r="S159" s="29"/>
      <c r="T159" s="20"/>
      <c r="U159" s="20"/>
      <c r="V159" s="20"/>
      <c r="W159" s="13"/>
      <c r="X159" s="10"/>
    </row>
    <row r="160" spans="1:24" s="11" customFormat="1" ht="15" customHeight="1" x14ac:dyDescent="0.2">
      <c r="A160" s="12" t="s">
        <v>68</v>
      </c>
      <c r="B160" s="8" t="s">
        <v>3526</v>
      </c>
      <c r="C160" s="8" t="s">
        <v>3702</v>
      </c>
      <c r="D160" s="8" t="s">
        <v>3527</v>
      </c>
      <c r="E160" s="8" t="s">
        <v>42</v>
      </c>
      <c r="F160" s="8" t="s">
        <v>3528</v>
      </c>
      <c r="G160" s="8" t="s">
        <v>3529</v>
      </c>
      <c r="H160" s="8" t="s">
        <v>3530</v>
      </c>
      <c r="I160" s="8" t="s">
        <v>3531</v>
      </c>
      <c r="J160" s="8" t="s">
        <v>3532</v>
      </c>
      <c r="K160" s="8"/>
      <c r="L160" s="8" t="s">
        <v>1968</v>
      </c>
      <c r="M160" s="30" t="s">
        <v>1609</v>
      </c>
      <c r="N160" s="30"/>
      <c r="O160" s="20" t="s">
        <v>188</v>
      </c>
      <c r="P160" s="20" t="s">
        <v>188</v>
      </c>
      <c r="Q160" s="20" t="s">
        <v>188</v>
      </c>
      <c r="R160" s="30" t="s">
        <v>1159</v>
      </c>
      <c r="S160" s="30"/>
      <c r="T160" s="20" t="s">
        <v>188</v>
      </c>
      <c r="U160" s="20" t="s">
        <v>188</v>
      </c>
      <c r="V160" s="20" t="s">
        <v>188</v>
      </c>
      <c r="W160" s="13"/>
      <c r="X160" s="10"/>
    </row>
    <row r="161" spans="1:24" s="11" customFormat="1" ht="15" customHeight="1" x14ac:dyDescent="0.2">
      <c r="A161" s="12" t="s">
        <v>68</v>
      </c>
      <c r="B161" s="8" t="s">
        <v>1990</v>
      </c>
      <c r="C161" s="8" t="s">
        <v>3701</v>
      </c>
      <c r="D161" s="8" t="s">
        <v>1991</v>
      </c>
      <c r="E161" s="8" t="s">
        <v>42</v>
      </c>
      <c r="F161" s="8" t="s">
        <v>1992</v>
      </c>
      <c r="G161" s="8" t="s">
        <v>1993</v>
      </c>
      <c r="H161" s="8" t="s">
        <v>1994</v>
      </c>
      <c r="I161" s="8" t="s">
        <v>1995</v>
      </c>
      <c r="J161" s="8" t="s">
        <v>1996</v>
      </c>
      <c r="K161" s="8"/>
      <c r="L161" s="8" t="s">
        <v>1968</v>
      </c>
      <c r="M161" s="20" t="s">
        <v>1609</v>
      </c>
      <c r="N161" s="20"/>
      <c r="O161" s="20" t="s">
        <v>188</v>
      </c>
      <c r="P161" s="20" t="s">
        <v>188</v>
      </c>
      <c r="Q161" s="20" t="s">
        <v>188</v>
      </c>
      <c r="R161" s="20" t="s">
        <v>1159</v>
      </c>
      <c r="S161" s="20"/>
      <c r="T161" s="20" t="s">
        <v>188</v>
      </c>
      <c r="U161" s="20" t="s">
        <v>188</v>
      </c>
      <c r="V161" s="20" t="s">
        <v>188</v>
      </c>
      <c r="W161" s="13"/>
      <c r="X161" s="10"/>
    </row>
    <row r="162" spans="1:24" s="11" customFormat="1" ht="15" customHeight="1" x14ac:dyDescent="0.2">
      <c r="A162" s="12" t="s">
        <v>68</v>
      </c>
      <c r="B162" s="8" t="s">
        <v>1990</v>
      </c>
      <c r="C162" s="8" t="s">
        <v>3702</v>
      </c>
      <c r="D162" s="8" t="s">
        <v>1991</v>
      </c>
      <c r="E162" s="8" t="s">
        <v>42</v>
      </c>
      <c r="F162" s="8" t="s">
        <v>1992</v>
      </c>
      <c r="G162" s="8" t="s">
        <v>1993</v>
      </c>
      <c r="H162" s="8" t="s">
        <v>1994</v>
      </c>
      <c r="I162" s="8" t="s">
        <v>1995</v>
      </c>
      <c r="J162" s="8" t="s">
        <v>1996</v>
      </c>
      <c r="K162" s="8"/>
      <c r="L162" s="8" t="s">
        <v>1968</v>
      </c>
      <c r="M162" s="24" t="s">
        <v>1609</v>
      </c>
      <c r="N162" s="24"/>
      <c r="O162" s="20" t="s">
        <v>188</v>
      </c>
      <c r="P162" s="20" t="s">
        <v>188</v>
      </c>
      <c r="Q162" s="20" t="s">
        <v>188</v>
      </c>
      <c r="R162" s="24" t="s">
        <v>1159</v>
      </c>
      <c r="S162" s="24"/>
      <c r="T162" s="20" t="s">
        <v>188</v>
      </c>
      <c r="U162" s="20" t="s">
        <v>188</v>
      </c>
      <c r="V162" s="20" t="s">
        <v>188</v>
      </c>
      <c r="W162" s="13"/>
      <c r="X162" s="10"/>
    </row>
    <row r="163" spans="1:24" s="11" customFormat="1" ht="15" customHeight="1" x14ac:dyDescent="0.2">
      <c r="A163" s="12" t="s">
        <v>71</v>
      </c>
      <c r="B163" s="8"/>
      <c r="C163" s="8"/>
      <c r="D163" s="8" t="s">
        <v>72</v>
      </c>
      <c r="E163" s="8"/>
      <c r="F163" s="8" t="s">
        <v>73</v>
      </c>
      <c r="G163" s="8"/>
      <c r="H163" s="8"/>
      <c r="I163" s="8"/>
      <c r="J163" s="8"/>
      <c r="K163" s="8"/>
      <c r="L163" s="8"/>
      <c r="M163" s="29"/>
      <c r="N163" s="29"/>
      <c r="O163" s="20"/>
      <c r="P163" s="20"/>
      <c r="Q163" s="20"/>
      <c r="R163" s="29"/>
      <c r="S163" s="29"/>
      <c r="T163" s="20"/>
      <c r="U163" s="20"/>
      <c r="V163" s="20"/>
      <c r="W163" s="13"/>
      <c r="X163" s="10"/>
    </row>
    <row r="164" spans="1:24" s="11" customFormat="1" ht="15" customHeight="1" x14ac:dyDescent="0.2">
      <c r="A164" s="12" t="s">
        <v>71</v>
      </c>
      <c r="B164" s="8" t="s">
        <v>1997</v>
      </c>
      <c r="C164" s="8" t="s">
        <v>3701</v>
      </c>
      <c r="D164" s="8" t="s">
        <v>1998</v>
      </c>
      <c r="E164" s="8" t="s">
        <v>42</v>
      </c>
      <c r="F164" s="8" t="s">
        <v>1999</v>
      </c>
      <c r="G164" s="8" t="s">
        <v>2000</v>
      </c>
      <c r="H164" s="8" t="s">
        <v>2001</v>
      </c>
      <c r="I164" s="8" t="s">
        <v>2002</v>
      </c>
      <c r="J164" s="8" t="s">
        <v>2003</v>
      </c>
      <c r="K164" s="8"/>
      <c r="L164" s="8"/>
      <c r="M164" s="30"/>
      <c r="N164" s="30"/>
      <c r="O164" s="20"/>
      <c r="P164" s="20"/>
      <c r="Q164" s="20"/>
      <c r="R164" s="30"/>
      <c r="S164" s="30"/>
      <c r="T164" s="20"/>
      <c r="U164" s="20"/>
      <c r="V164" s="20"/>
      <c r="W164" s="13"/>
      <c r="X164" s="10"/>
    </row>
    <row r="165" spans="1:24" s="11" customFormat="1" ht="15" customHeight="1" x14ac:dyDescent="0.2">
      <c r="A165" s="12" t="s">
        <v>71</v>
      </c>
      <c r="B165" s="8" t="s">
        <v>1997</v>
      </c>
      <c r="C165" s="8" t="s">
        <v>3702</v>
      </c>
      <c r="D165" s="8" t="s">
        <v>1998</v>
      </c>
      <c r="E165" s="8" t="s">
        <v>42</v>
      </c>
      <c r="F165" s="8" t="s">
        <v>1999</v>
      </c>
      <c r="G165" s="8" t="s">
        <v>2000</v>
      </c>
      <c r="H165" s="8" t="s">
        <v>2001</v>
      </c>
      <c r="I165" s="8" t="s">
        <v>2002</v>
      </c>
      <c r="J165" s="8" t="s">
        <v>2003</v>
      </c>
      <c r="K165" s="8"/>
      <c r="L165" s="8"/>
      <c r="M165" s="29"/>
      <c r="N165" s="29"/>
      <c r="O165" s="20"/>
      <c r="P165" s="20"/>
      <c r="Q165" s="20"/>
      <c r="R165" s="29"/>
      <c r="S165" s="29"/>
      <c r="T165" s="20"/>
      <c r="U165" s="20"/>
      <c r="V165" s="20"/>
      <c r="W165" s="13"/>
      <c r="X165" s="10"/>
    </row>
    <row r="166" spans="1:24" s="11" customFormat="1" ht="15" customHeight="1" x14ac:dyDescent="0.2">
      <c r="A166" s="12" t="s">
        <v>71</v>
      </c>
      <c r="B166" s="8" t="s">
        <v>2004</v>
      </c>
      <c r="C166" s="8" t="s">
        <v>3701</v>
      </c>
      <c r="D166" s="8" t="s">
        <v>2005</v>
      </c>
      <c r="E166" s="8" t="s">
        <v>42</v>
      </c>
      <c r="F166" s="8" t="s">
        <v>2006</v>
      </c>
      <c r="G166" s="8" t="s">
        <v>2000</v>
      </c>
      <c r="H166" s="8" t="s">
        <v>2007</v>
      </c>
      <c r="I166" s="8" t="s">
        <v>2008</v>
      </c>
      <c r="J166" s="8" t="s">
        <v>2009</v>
      </c>
      <c r="K166" s="8"/>
      <c r="L166" s="8"/>
      <c r="M166" s="24"/>
      <c r="N166" s="24"/>
      <c r="O166" s="20"/>
      <c r="P166" s="20"/>
      <c r="Q166" s="20"/>
      <c r="R166" s="24"/>
      <c r="S166" s="24"/>
      <c r="T166" s="20"/>
      <c r="U166" s="20"/>
      <c r="V166" s="20"/>
      <c r="W166" s="13"/>
      <c r="X166" s="10"/>
    </row>
    <row r="167" spans="1:24" s="11" customFormat="1" ht="15" customHeight="1" x14ac:dyDescent="0.2">
      <c r="A167" s="12" t="s">
        <v>71</v>
      </c>
      <c r="B167" s="8" t="s">
        <v>2004</v>
      </c>
      <c r="C167" s="8" t="s">
        <v>3702</v>
      </c>
      <c r="D167" s="8" t="s">
        <v>2005</v>
      </c>
      <c r="E167" s="8" t="s">
        <v>42</v>
      </c>
      <c r="F167" s="8" t="s">
        <v>2006</v>
      </c>
      <c r="G167" s="8" t="s">
        <v>2000</v>
      </c>
      <c r="H167" s="8" t="s">
        <v>2007</v>
      </c>
      <c r="I167" s="8" t="s">
        <v>2008</v>
      </c>
      <c r="J167" s="8" t="s">
        <v>2009</v>
      </c>
      <c r="K167" s="8"/>
      <c r="L167" s="8"/>
      <c r="M167" s="20"/>
      <c r="N167" s="20"/>
      <c r="O167" s="20"/>
      <c r="P167" s="20"/>
      <c r="Q167" s="20"/>
      <c r="R167" s="20"/>
      <c r="S167" s="20"/>
      <c r="T167" s="20"/>
      <c r="U167" s="20"/>
      <c r="V167" s="20"/>
      <c r="W167" s="13"/>
      <c r="X167" s="10"/>
    </row>
    <row r="168" spans="1:24" s="11" customFormat="1" ht="15" customHeight="1" x14ac:dyDescent="0.2">
      <c r="A168" s="12" t="s">
        <v>71</v>
      </c>
      <c r="B168" s="8" t="s">
        <v>2010</v>
      </c>
      <c r="C168" s="8" t="s">
        <v>3701</v>
      </c>
      <c r="D168" s="8" t="s">
        <v>2011</v>
      </c>
      <c r="E168" s="8" t="s">
        <v>42</v>
      </c>
      <c r="F168" s="8" t="s">
        <v>2012</v>
      </c>
      <c r="G168" s="8" t="s">
        <v>2013</v>
      </c>
      <c r="H168" s="8" t="s">
        <v>2014</v>
      </c>
      <c r="I168" s="8" t="s">
        <v>2015</v>
      </c>
      <c r="J168" s="8" t="s">
        <v>2016</v>
      </c>
      <c r="K168" s="8"/>
      <c r="L168" s="8" t="s">
        <v>2017</v>
      </c>
      <c r="M168" s="30" t="s">
        <v>1893</v>
      </c>
      <c r="N168" s="30"/>
      <c r="O168" s="20"/>
      <c r="P168" s="20" t="s">
        <v>188</v>
      </c>
      <c r="Q168" s="20" t="s">
        <v>188</v>
      </c>
      <c r="R168" s="30" t="s">
        <v>1562</v>
      </c>
      <c r="S168" s="30"/>
      <c r="T168" s="20"/>
      <c r="U168" s="20" t="s">
        <v>188</v>
      </c>
      <c r="V168" s="20" t="s">
        <v>188</v>
      </c>
      <c r="W168" s="13"/>
      <c r="X168" s="10"/>
    </row>
    <row r="169" spans="1:24" s="11" customFormat="1" ht="15" customHeight="1" x14ac:dyDescent="0.2">
      <c r="A169" s="12" t="s">
        <v>71</v>
      </c>
      <c r="B169" s="8" t="s">
        <v>2010</v>
      </c>
      <c r="C169" s="8" t="s">
        <v>3702</v>
      </c>
      <c r="D169" s="8" t="s">
        <v>2011</v>
      </c>
      <c r="E169" s="8" t="s">
        <v>42</v>
      </c>
      <c r="F169" s="8" t="s">
        <v>2012</v>
      </c>
      <c r="G169" s="8" t="s">
        <v>2013</v>
      </c>
      <c r="H169" s="8" t="s">
        <v>2014</v>
      </c>
      <c r="I169" s="8" t="s">
        <v>2015</v>
      </c>
      <c r="J169" s="8" t="s">
        <v>2016</v>
      </c>
      <c r="K169" s="8"/>
      <c r="L169" s="8" t="s">
        <v>2017</v>
      </c>
      <c r="M169" s="29" t="s">
        <v>1893</v>
      </c>
      <c r="N169" s="29"/>
      <c r="O169" s="20"/>
      <c r="P169" s="20" t="s">
        <v>188</v>
      </c>
      <c r="Q169" s="20" t="s">
        <v>188</v>
      </c>
      <c r="R169" s="29" t="s">
        <v>1562</v>
      </c>
      <c r="S169" s="29"/>
      <c r="T169" s="20"/>
      <c r="U169" s="20" t="s">
        <v>188</v>
      </c>
      <c r="V169" s="20" t="s">
        <v>188</v>
      </c>
      <c r="W169" s="13"/>
      <c r="X169" s="10"/>
    </row>
    <row r="170" spans="1:24" s="11" customFormat="1" ht="15" customHeight="1" x14ac:dyDescent="0.2">
      <c r="A170" s="12" t="s">
        <v>74</v>
      </c>
      <c r="B170" s="8"/>
      <c r="C170" s="8"/>
      <c r="D170" s="8" t="s">
        <v>75</v>
      </c>
      <c r="E170" s="8"/>
      <c r="F170" s="8" t="s">
        <v>76</v>
      </c>
      <c r="G170" s="8"/>
      <c r="H170" s="8"/>
      <c r="I170" s="8"/>
      <c r="J170" s="8"/>
      <c r="K170" s="8"/>
      <c r="L170" s="8"/>
      <c r="M170" s="24"/>
      <c r="N170" s="24"/>
      <c r="O170" s="20"/>
      <c r="P170" s="20"/>
      <c r="Q170" s="20"/>
      <c r="R170" s="24"/>
      <c r="S170" s="24"/>
      <c r="T170" s="20"/>
      <c r="U170" s="20"/>
      <c r="V170" s="20"/>
      <c r="W170" s="13"/>
      <c r="X170" s="10"/>
    </row>
    <row r="171" spans="1:24" s="11" customFormat="1" ht="15" customHeight="1" x14ac:dyDescent="0.2">
      <c r="A171" s="12" t="s">
        <v>74</v>
      </c>
      <c r="B171" s="8" t="s">
        <v>2018</v>
      </c>
      <c r="C171" s="8" t="s">
        <v>3701</v>
      </c>
      <c r="D171" s="8" t="s">
        <v>2019</v>
      </c>
      <c r="E171" s="8" t="s">
        <v>42</v>
      </c>
      <c r="F171" s="8" t="s">
        <v>2020</v>
      </c>
      <c r="G171" s="8" t="s">
        <v>2021</v>
      </c>
      <c r="H171" s="8" t="s">
        <v>2022</v>
      </c>
      <c r="I171" s="8" t="s">
        <v>2023</v>
      </c>
      <c r="J171" s="8" t="s">
        <v>2024</v>
      </c>
      <c r="K171" s="8"/>
      <c r="L171" s="8" t="s">
        <v>1968</v>
      </c>
      <c r="M171" s="20" t="s">
        <v>1609</v>
      </c>
      <c r="N171" s="20"/>
      <c r="O171" s="20" t="s">
        <v>188</v>
      </c>
      <c r="P171" s="20" t="s">
        <v>188</v>
      </c>
      <c r="Q171" s="20" t="s">
        <v>188</v>
      </c>
      <c r="R171" s="20" t="s">
        <v>1159</v>
      </c>
      <c r="S171" s="20"/>
      <c r="T171" s="20" t="s">
        <v>188</v>
      </c>
      <c r="U171" s="20" t="s">
        <v>188</v>
      </c>
      <c r="V171" s="20" t="s">
        <v>188</v>
      </c>
      <c r="W171" s="13"/>
      <c r="X171" s="10"/>
    </row>
    <row r="172" spans="1:24" s="11" customFormat="1" ht="15" customHeight="1" x14ac:dyDescent="0.2">
      <c r="A172" s="12" t="s">
        <v>74</v>
      </c>
      <c r="B172" s="8" t="s">
        <v>2018</v>
      </c>
      <c r="C172" s="8" t="s">
        <v>3702</v>
      </c>
      <c r="D172" s="8" t="s">
        <v>2019</v>
      </c>
      <c r="E172" s="8" t="s">
        <v>42</v>
      </c>
      <c r="F172" s="8" t="s">
        <v>2020</v>
      </c>
      <c r="G172" s="8" t="s">
        <v>2021</v>
      </c>
      <c r="H172" s="8" t="s">
        <v>2022</v>
      </c>
      <c r="I172" s="8" t="s">
        <v>2023</v>
      </c>
      <c r="J172" s="8" t="s">
        <v>2024</v>
      </c>
      <c r="K172" s="8"/>
      <c r="L172" s="8" t="s">
        <v>1968</v>
      </c>
      <c r="M172" s="24" t="s">
        <v>1609</v>
      </c>
      <c r="N172" s="24"/>
      <c r="O172" s="20" t="s">
        <v>188</v>
      </c>
      <c r="P172" s="20" t="s">
        <v>188</v>
      </c>
      <c r="Q172" s="20" t="s">
        <v>188</v>
      </c>
      <c r="R172" s="24" t="s">
        <v>1159</v>
      </c>
      <c r="S172" s="24"/>
      <c r="T172" s="20" t="s">
        <v>188</v>
      </c>
      <c r="U172" s="20" t="s">
        <v>188</v>
      </c>
      <c r="V172" s="20" t="s">
        <v>188</v>
      </c>
      <c r="W172" s="13"/>
      <c r="X172" s="10"/>
    </row>
    <row r="173" spans="1:24" s="11" customFormat="1" ht="15" customHeight="1" x14ac:dyDescent="0.2">
      <c r="A173" s="12" t="s">
        <v>74</v>
      </c>
      <c r="B173" s="8" t="s">
        <v>2025</v>
      </c>
      <c r="C173" s="8" t="s">
        <v>3701</v>
      </c>
      <c r="D173" s="8" t="s">
        <v>2026</v>
      </c>
      <c r="E173" s="8" t="s">
        <v>42</v>
      </c>
      <c r="F173" s="8" t="s">
        <v>2027</v>
      </c>
      <c r="G173" s="8" t="s">
        <v>2000</v>
      </c>
      <c r="H173" s="8" t="s">
        <v>2028</v>
      </c>
      <c r="I173" s="8" t="s">
        <v>2029</v>
      </c>
      <c r="J173" s="8" t="s">
        <v>2030</v>
      </c>
      <c r="K173" s="8"/>
      <c r="L173" s="8"/>
      <c r="M173" s="29"/>
      <c r="N173" s="29"/>
      <c r="O173" s="20"/>
      <c r="P173" s="20"/>
      <c r="Q173" s="20"/>
      <c r="R173" s="29"/>
      <c r="S173" s="29"/>
      <c r="T173" s="20"/>
      <c r="U173" s="20"/>
      <c r="V173" s="20"/>
      <c r="W173" s="13"/>
      <c r="X173" s="10"/>
    </row>
    <row r="174" spans="1:24" s="11" customFormat="1" ht="15" customHeight="1" x14ac:dyDescent="0.2">
      <c r="A174" s="12" t="s">
        <v>74</v>
      </c>
      <c r="B174" s="8" t="s">
        <v>2025</v>
      </c>
      <c r="C174" s="8" t="s">
        <v>3702</v>
      </c>
      <c r="D174" s="8" t="s">
        <v>2026</v>
      </c>
      <c r="E174" s="8" t="s">
        <v>42</v>
      </c>
      <c r="F174" s="8" t="s">
        <v>2027</v>
      </c>
      <c r="G174" s="8" t="s">
        <v>2000</v>
      </c>
      <c r="H174" s="8" t="s">
        <v>2028</v>
      </c>
      <c r="I174" s="8" t="s">
        <v>2029</v>
      </c>
      <c r="J174" s="8" t="s">
        <v>2030</v>
      </c>
      <c r="K174" s="8"/>
      <c r="L174" s="8"/>
      <c r="M174" s="30"/>
      <c r="N174" s="30"/>
      <c r="O174" s="20"/>
      <c r="P174" s="20"/>
      <c r="Q174" s="20"/>
      <c r="R174" s="30"/>
      <c r="S174" s="30"/>
      <c r="T174" s="20"/>
      <c r="U174" s="20"/>
      <c r="V174" s="20"/>
      <c r="W174" s="13"/>
      <c r="X174" s="10"/>
    </row>
    <row r="175" spans="1:24" s="11" customFormat="1" ht="15" customHeight="1" x14ac:dyDescent="0.2">
      <c r="A175" s="12" t="s">
        <v>74</v>
      </c>
      <c r="B175" s="8" t="s">
        <v>2031</v>
      </c>
      <c r="C175" s="8" t="s">
        <v>3701</v>
      </c>
      <c r="D175" s="8" t="s">
        <v>2032</v>
      </c>
      <c r="E175" s="8" t="s">
        <v>42</v>
      </c>
      <c r="F175" s="8" t="s">
        <v>2033</v>
      </c>
      <c r="G175" s="8" t="s">
        <v>2000</v>
      </c>
      <c r="H175" s="8" t="s">
        <v>2034</v>
      </c>
      <c r="I175" s="8" t="s">
        <v>2035</v>
      </c>
      <c r="J175" s="8" t="s">
        <v>2036</v>
      </c>
      <c r="K175" s="8"/>
      <c r="L175" s="8"/>
      <c r="M175" s="20"/>
      <c r="N175" s="20"/>
      <c r="O175" s="20"/>
      <c r="P175" s="20"/>
      <c r="Q175" s="20"/>
      <c r="R175" s="20"/>
      <c r="S175" s="20"/>
      <c r="T175" s="20"/>
      <c r="U175" s="20"/>
      <c r="V175" s="20"/>
      <c r="W175" s="13"/>
      <c r="X175" s="10"/>
    </row>
    <row r="176" spans="1:24" s="11" customFormat="1" ht="15" customHeight="1" x14ac:dyDescent="0.2">
      <c r="A176" s="12" t="s">
        <v>74</v>
      </c>
      <c r="B176" s="8" t="s">
        <v>2031</v>
      </c>
      <c r="C176" s="8" t="s">
        <v>3702</v>
      </c>
      <c r="D176" s="8" t="s">
        <v>2032</v>
      </c>
      <c r="E176" s="8" t="s">
        <v>42</v>
      </c>
      <c r="F176" s="8" t="s">
        <v>2033</v>
      </c>
      <c r="G176" s="8" t="s">
        <v>2000</v>
      </c>
      <c r="H176" s="8" t="s">
        <v>2034</v>
      </c>
      <c r="I176" s="8" t="s">
        <v>2035</v>
      </c>
      <c r="J176" s="8" t="s">
        <v>2036</v>
      </c>
      <c r="K176" s="8"/>
      <c r="L176" s="8"/>
      <c r="M176" s="24"/>
      <c r="N176" s="24"/>
      <c r="O176" s="20"/>
      <c r="P176" s="20"/>
      <c r="Q176" s="20"/>
      <c r="R176" s="24"/>
      <c r="S176" s="24"/>
      <c r="T176" s="20"/>
      <c r="U176" s="20"/>
      <c r="V176" s="20"/>
      <c r="W176" s="13"/>
      <c r="X176" s="10"/>
    </row>
    <row r="177" spans="1:24" s="11" customFormat="1" ht="15" customHeight="1" x14ac:dyDescent="0.2">
      <c r="A177" s="12" t="s">
        <v>74</v>
      </c>
      <c r="B177" s="8" t="s">
        <v>2037</v>
      </c>
      <c r="C177" s="8" t="s">
        <v>3701</v>
      </c>
      <c r="D177" s="8" t="s">
        <v>2038</v>
      </c>
      <c r="E177" s="8" t="s">
        <v>42</v>
      </c>
      <c r="F177" s="8" t="s">
        <v>2039</v>
      </c>
      <c r="G177" s="8" t="s">
        <v>2040</v>
      </c>
      <c r="H177" s="8" t="s">
        <v>2041</v>
      </c>
      <c r="I177" s="8" t="s">
        <v>2042</v>
      </c>
      <c r="J177" s="8" t="s">
        <v>2043</v>
      </c>
      <c r="K177" s="8"/>
      <c r="L177" s="8" t="s">
        <v>2044</v>
      </c>
      <c r="M177" s="29" t="s">
        <v>2045</v>
      </c>
      <c r="N177" s="29"/>
      <c r="O177" s="20"/>
      <c r="P177" s="20" t="s">
        <v>188</v>
      </c>
      <c r="Q177" s="20" t="s">
        <v>188</v>
      </c>
      <c r="R177" s="29" t="s">
        <v>2046</v>
      </c>
      <c r="S177" s="29"/>
      <c r="T177" s="20"/>
      <c r="U177" s="20"/>
      <c r="V177" s="20" t="s">
        <v>188</v>
      </c>
      <c r="W177" s="13"/>
      <c r="X177" s="10"/>
    </row>
    <row r="178" spans="1:24" s="11" customFormat="1" ht="15" customHeight="1" x14ac:dyDescent="0.2">
      <c r="A178" s="12" t="s">
        <v>74</v>
      </c>
      <c r="B178" s="8" t="s">
        <v>2037</v>
      </c>
      <c r="C178" s="8" t="s">
        <v>3702</v>
      </c>
      <c r="D178" s="8" t="s">
        <v>2038</v>
      </c>
      <c r="E178" s="8" t="s">
        <v>42</v>
      </c>
      <c r="F178" s="8" t="s">
        <v>2039</v>
      </c>
      <c r="G178" s="8" t="s">
        <v>2040</v>
      </c>
      <c r="H178" s="8" t="s">
        <v>2041</v>
      </c>
      <c r="I178" s="8" t="s">
        <v>2042</v>
      </c>
      <c r="J178" s="8" t="s">
        <v>2043</v>
      </c>
      <c r="K178" s="8"/>
      <c r="L178" s="8" t="s">
        <v>2044</v>
      </c>
      <c r="M178" s="30" t="s">
        <v>2045</v>
      </c>
      <c r="N178" s="30"/>
      <c r="O178" s="20"/>
      <c r="P178" s="20" t="s">
        <v>188</v>
      </c>
      <c r="Q178" s="20" t="s">
        <v>188</v>
      </c>
      <c r="R178" s="30" t="s">
        <v>2046</v>
      </c>
      <c r="S178" s="30"/>
      <c r="T178" s="20"/>
      <c r="U178" s="20"/>
      <c r="V178" s="20" t="s">
        <v>188</v>
      </c>
      <c r="W178" s="13"/>
      <c r="X178" s="10"/>
    </row>
    <row r="179" spans="1:24" s="11" customFormat="1" ht="15" customHeight="1" x14ac:dyDescent="0.2">
      <c r="A179" s="12" t="s">
        <v>74</v>
      </c>
      <c r="B179" s="8" t="s">
        <v>3533</v>
      </c>
      <c r="C179" s="8" t="s">
        <v>3702</v>
      </c>
      <c r="D179" s="8" t="s">
        <v>3534</v>
      </c>
      <c r="E179" s="8" t="s">
        <v>42</v>
      </c>
      <c r="F179" s="8" t="s">
        <v>3535</v>
      </c>
      <c r="G179" s="8" t="s">
        <v>3536</v>
      </c>
      <c r="H179" s="8" t="s">
        <v>3537</v>
      </c>
      <c r="I179" s="8" t="s">
        <v>3538</v>
      </c>
      <c r="J179" s="8" t="s">
        <v>3539</v>
      </c>
      <c r="K179" s="8"/>
      <c r="L179" s="8"/>
      <c r="M179" s="29"/>
      <c r="N179" s="29"/>
      <c r="O179" s="20"/>
      <c r="P179" s="20"/>
      <c r="Q179" s="20"/>
      <c r="R179" s="29"/>
      <c r="S179" s="29"/>
      <c r="T179" s="20"/>
      <c r="U179" s="20"/>
      <c r="V179" s="20"/>
      <c r="W179" s="13"/>
      <c r="X179" s="10"/>
    </row>
    <row r="180" spans="1:24" s="11" customFormat="1" ht="15" customHeight="1" x14ac:dyDescent="0.2">
      <c r="A180" s="12" t="s">
        <v>77</v>
      </c>
      <c r="B180" s="8"/>
      <c r="C180" s="8"/>
      <c r="D180" s="8" t="s">
        <v>78</v>
      </c>
      <c r="E180" s="8"/>
      <c r="F180" s="8" t="s">
        <v>79</v>
      </c>
      <c r="G180" s="8"/>
      <c r="H180" s="8"/>
      <c r="I180" s="8"/>
      <c r="J180" s="8"/>
      <c r="K180" s="8"/>
      <c r="L180" s="8"/>
      <c r="M180" s="30"/>
      <c r="N180" s="30"/>
      <c r="O180" s="20"/>
      <c r="P180" s="20"/>
      <c r="Q180" s="20"/>
      <c r="R180" s="30"/>
      <c r="S180" s="30"/>
      <c r="T180" s="20"/>
      <c r="U180" s="20"/>
      <c r="V180" s="20"/>
      <c r="W180" s="13"/>
      <c r="X180" s="10"/>
    </row>
    <row r="181" spans="1:24" s="11" customFormat="1" ht="15" customHeight="1" x14ac:dyDescent="0.2">
      <c r="A181" s="12" t="s">
        <v>77</v>
      </c>
      <c r="B181" s="8" t="s">
        <v>2047</v>
      </c>
      <c r="C181" s="8" t="s">
        <v>3701</v>
      </c>
      <c r="D181" s="8" t="s">
        <v>2048</v>
      </c>
      <c r="E181" s="8" t="s">
        <v>42</v>
      </c>
      <c r="F181" s="8" t="s">
        <v>2049</v>
      </c>
      <c r="G181" s="8" t="s">
        <v>2050</v>
      </c>
      <c r="H181" s="8" t="s">
        <v>278</v>
      </c>
      <c r="I181" s="8" t="s">
        <v>2051</v>
      </c>
      <c r="J181" s="8" t="s">
        <v>2052</v>
      </c>
      <c r="K181" s="8"/>
      <c r="L181" s="8"/>
      <c r="M181" s="29"/>
      <c r="N181" s="29"/>
      <c r="O181" s="20"/>
      <c r="P181" s="20"/>
      <c r="Q181" s="20"/>
      <c r="R181" s="29"/>
      <c r="S181" s="29"/>
      <c r="T181" s="20"/>
      <c r="U181" s="20"/>
      <c r="V181" s="20"/>
      <c r="W181" s="13"/>
      <c r="X181" s="10"/>
    </row>
    <row r="182" spans="1:24" s="11" customFormat="1" ht="15" customHeight="1" x14ac:dyDescent="0.2">
      <c r="A182" s="12" t="s">
        <v>77</v>
      </c>
      <c r="B182" s="8" t="s">
        <v>2047</v>
      </c>
      <c r="C182" s="8" t="s">
        <v>3702</v>
      </c>
      <c r="D182" s="8" t="s">
        <v>2048</v>
      </c>
      <c r="E182" s="8" t="s">
        <v>42</v>
      </c>
      <c r="F182" s="8" t="s">
        <v>2049</v>
      </c>
      <c r="G182" s="8" t="s">
        <v>2050</v>
      </c>
      <c r="H182" s="8" t="s">
        <v>278</v>
      </c>
      <c r="I182" s="8" t="s">
        <v>2051</v>
      </c>
      <c r="J182" s="8" t="s">
        <v>2052</v>
      </c>
      <c r="K182" s="8"/>
      <c r="L182" s="8"/>
      <c r="M182" s="24"/>
      <c r="N182" s="24"/>
      <c r="O182" s="20"/>
      <c r="P182" s="20"/>
      <c r="Q182" s="20"/>
      <c r="R182" s="24"/>
      <c r="S182" s="24"/>
      <c r="T182" s="20"/>
      <c r="U182" s="20"/>
      <c r="V182" s="20"/>
      <c r="W182" s="13"/>
      <c r="X182" s="10"/>
    </row>
    <row r="183" spans="1:24" s="11" customFormat="1" ht="15" customHeight="1" x14ac:dyDescent="0.2">
      <c r="A183" s="12" t="s">
        <v>77</v>
      </c>
      <c r="B183" s="8" t="s">
        <v>3540</v>
      </c>
      <c r="C183" s="8" t="s">
        <v>3702</v>
      </c>
      <c r="D183" s="8" t="s">
        <v>3541</v>
      </c>
      <c r="E183" s="8" t="s">
        <v>42</v>
      </c>
      <c r="F183" s="8" t="s">
        <v>3542</v>
      </c>
      <c r="G183" s="8" t="s">
        <v>3543</v>
      </c>
      <c r="H183" s="8" t="s">
        <v>3544</v>
      </c>
      <c r="I183" s="8" t="s">
        <v>3545</v>
      </c>
      <c r="J183" s="8" t="s">
        <v>3546</v>
      </c>
      <c r="K183" s="8"/>
      <c r="L183" s="8"/>
      <c r="M183" s="20"/>
      <c r="N183" s="20"/>
      <c r="O183" s="20"/>
      <c r="P183" s="20"/>
      <c r="Q183" s="20"/>
      <c r="R183" s="20"/>
      <c r="S183" s="20"/>
      <c r="T183" s="20"/>
      <c r="U183" s="20"/>
      <c r="V183" s="20"/>
      <c r="W183" s="13"/>
      <c r="X183" s="10"/>
    </row>
    <row r="184" spans="1:24" s="11" customFormat="1" ht="15" customHeight="1" x14ac:dyDescent="0.2">
      <c r="A184" s="12" t="s">
        <v>77</v>
      </c>
      <c r="B184" s="8" t="s">
        <v>3547</v>
      </c>
      <c r="C184" s="8" t="s">
        <v>3702</v>
      </c>
      <c r="D184" s="8" t="s">
        <v>3548</v>
      </c>
      <c r="E184" s="8" t="s">
        <v>42</v>
      </c>
      <c r="F184" s="8" t="s">
        <v>3549</v>
      </c>
      <c r="G184" s="8" t="s">
        <v>3550</v>
      </c>
      <c r="H184" s="8" t="s">
        <v>3551</v>
      </c>
      <c r="I184" s="8" t="s">
        <v>3552</v>
      </c>
      <c r="J184" s="8" t="s">
        <v>3553</v>
      </c>
      <c r="K184" s="8"/>
      <c r="L184" s="8"/>
      <c r="M184" s="24"/>
      <c r="N184" s="24"/>
      <c r="O184" s="20"/>
      <c r="P184" s="20"/>
      <c r="Q184" s="20"/>
      <c r="R184" s="24"/>
      <c r="S184" s="24"/>
      <c r="T184" s="20"/>
      <c r="U184" s="20"/>
      <c r="V184" s="20"/>
      <c r="W184" s="13"/>
      <c r="X184" s="10"/>
    </row>
    <row r="185" spans="1:24" s="11" customFormat="1" ht="15" customHeight="1" x14ac:dyDescent="0.2">
      <c r="A185" s="12" t="s">
        <v>77</v>
      </c>
      <c r="B185" s="8" t="s">
        <v>80</v>
      </c>
      <c r="C185" s="8" t="s">
        <v>3703</v>
      </c>
      <c r="D185" s="8" t="s">
        <v>81</v>
      </c>
      <c r="E185" s="8" t="s">
        <v>42</v>
      </c>
      <c r="F185" s="8" t="s">
        <v>82</v>
      </c>
      <c r="G185" s="8" t="s">
        <v>83</v>
      </c>
      <c r="H185" s="8" t="s">
        <v>84</v>
      </c>
      <c r="I185" s="8" t="s">
        <v>85</v>
      </c>
      <c r="J185" s="8" t="s">
        <v>86</v>
      </c>
      <c r="K185" s="8"/>
      <c r="L185" s="8"/>
      <c r="M185" s="29"/>
      <c r="N185" s="29"/>
      <c r="O185" s="20"/>
      <c r="P185" s="20"/>
      <c r="Q185" s="20"/>
      <c r="R185" s="29"/>
      <c r="S185" s="29"/>
      <c r="T185" s="20"/>
      <c r="U185" s="20"/>
      <c r="V185" s="20"/>
      <c r="W185" s="13"/>
      <c r="X185" s="10"/>
    </row>
    <row r="186" spans="1:24" s="11" customFormat="1" ht="15" customHeight="1" x14ac:dyDescent="0.2">
      <c r="A186" s="12" t="s">
        <v>77</v>
      </c>
      <c r="B186" s="8" t="s">
        <v>80</v>
      </c>
      <c r="C186" s="8" t="s">
        <v>3704</v>
      </c>
      <c r="D186" s="8" t="s">
        <v>81</v>
      </c>
      <c r="E186" s="8" t="s">
        <v>42</v>
      </c>
      <c r="F186" s="8" t="s">
        <v>82</v>
      </c>
      <c r="G186" s="8" t="s">
        <v>83</v>
      </c>
      <c r="H186" s="8" t="s">
        <v>84</v>
      </c>
      <c r="I186" s="8" t="s">
        <v>85</v>
      </c>
      <c r="J186" s="8" t="s">
        <v>86</v>
      </c>
      <c r="K186" s="8"/>
      <c r="L186" s="8"/>
      <c r="M186" s="24"/>
      <c r="N186" s="24"/>
      <c r="O186" s="20"/>
      <c r="P186" s="20"/>
      <c r="Q186" s="20"/>
      <c r="R186" s="24"/>
      <c r="S186" s="24"/>
      <c r="T186" s="20"/>
      <c r="U186" s="20"/>
      <c r="V186" s="20"/>
      <c r="W186" s="13"/>
      <c r="X186" s="10"/>
    </row>
    <row r="187" spans="1:24" s="11" customFormat="1" ht="15" customHeight="1" x14ac:dyDescent="0.2">
      <c r="A187" s="12" t="s">
        <v>77</v>
      </c>
      <c r="B187" s="8" t="s">
        <v>2053</v>
      </c>
      <c r="C187" s="8" t="s">
        <v>3701</v>
      </c>
      <c r="D187" s="8" t="s">
        <v>2054</v>
      </c>
      <c r="E187" s="8" t="s">
        <v>42</v>
      </c>
      <c r="F187" s="8" t="s">
        <v>2055</v>
      </c>
      <c r="G187" s="8" t="s">
        <v>2056</v>
      </c>
      <c r="H187" s="8" t="s">
        <v>278</v>
      </c>
      <c r="I187" s="8" t="s">
        <v>2057</v>
      </c>
      <c r="J187" s="8" t="s">
        <v>2058</v>
      </c>
      <c r="K187" s="8"/>
      <c r="L187" s="8"/>
      <c r="M187" s="20"/>
      <c r="N187" s="20"/>
      <c r="O187" s="20"/>
      <c r="P187" s="20"/>
      <c r="Q187" s="20"/>
      <c r="R187" s="20"/>
      <c r="S187" s="20"/>
      <c r="T187" s="20"/>
      <c r="U187" s="20"/>
      <c r="V187" s="20"/>
      <c r="W187" s="13"/>
      <c r="X187" s="10"/>
    </row>
    <row r="188" spans="1:24" s="11" customFormat="1" ht="15" customHeight="1" x14ac:dyDescent="0.2">
      <c r="A188" s="12" t="s">
        <v>77</v>
      </c>
      <c r="B188" s="8" t="s">
        <v>2053</v>
      </c>
      <c r="C188" s="8" t="s">
        <v>3702</v>
      </c>
      <c r="D188" s="8" t="s">
        <v>2054</v>
      </c>
      <c r="E188" s="8" t="s">
        <v>42</v>
      </c>
      <c r="F188" s="8" t="s">
        <v>2055</v>
      </c>
      <c r="G188" s="8" t="s">
        <v>2056</v>
      </c>
      <c r="H188" s="8" t="s">
        <v>278</v>
      </c>
      <c r="I188" s="8" t="s">
        <v>2057</v>
      </c>
      <c r="J188" s="8" t="s">
        <v>2058</v>
      </c>
      <c r="K188" s="8"/>
      <c r="L188" s="8"/>
      <c r="M188" s="30"/>
      <c r="N188" s="30"/>
      <c r="O188" s="20"/>
      <c r="P188" s="20"/>
      <c r="Q188" s="20"/>
      <c r="R188" s="30"/>
      <c r="S188" s="30"/>
      <c r="T188" s="20"/>
      <c r="U188" s="20"/>
      <c r="V188" s="20"/>
      <c r="W188" s="13"/>
      <c r="X188" s="10"/>
    </row>
    <row r="189" spans="1:24" s="11" customFormat="1" ht="15" customHeight="1" x14ac:dyDescent="0.2">
      <c r="A189" s="12" t="s">
        <v>77</v>
      </c>
      <c r="B189" s="8" t="s">
        <v>2059</v>
      </c>
      <c r="C189" s="8" t="s">
        <v>3701</v>
      </c>
      <c r="D189" s="8" t="s">
        <v>2060</v>
      </c>
      <c r="E189" s="8" t="s">
        <v>42</v>
      </c>
      <c r="F189" s="8" t="s">
        <v>2061</v>
      </c>
      <c r="G189" s="8" t="s">
        <v>2062</v>
      </c>
      <c r="H189" s="8" t="s">
        <v>2063</v>
      </c>
      <c r="I189" s="8" t="s">
        <v>2064</v>
      </c>
      <c r="J189" s="8" t="s">
        <v>2065</v>
      </c>
      <c r="K189" s="8"/>
      <c r="L189" s="8"/>
      <c r="M189" s="29"/>
      <c r="N189" s="29"/>
      <c r="O189" s="20"/>
      <c r="P189" s="20"/>
      <c r="Q189" s="20"/>
      <c r="R189" s="29"/>
      <c r="S189" s="29"/>
      <c r="T189" s="20"/>
      <c r="U189" s="20"/>
      <c r="V189" s="20"/>
      <c r="W189" s="13"/>
      <c r="X189" s="10"/>
    </row>
    <row r="190" spans="1:24" s="11" customFormat="1" ht="15" customHeight="1" x14ac:dyDescent="0.2">
      <c r="A190" s="12" t="s">
        <v>77</v>
      </c>
      <c r="B190" s="8" t="s">
        <v>3554</v>
      </c>
      <c r="C190" s="8" t="s">
        <v>3702</v>
      </c>
      <c r="D190" s="8" t="s">
        <v>3555</v>
      </c>
      <c r="E190" s="8" t="s">
        <v>42</v>
      </c>
      <c r="F190" s="8" t="s">
        <v>3556</v>
      </c>
      <c r="G190" s="8" t="s">
        <v>2062</v>
      </c>
      <c r="H190" s="8" t="s">
        <v>2063</v>
      </c>
      <c r="I190" s="8" t="s">
        <v>2064</v>
      </c>
      <c r="J190" s="8" t="s">
        <v>2065</v>
      </c>
      <c r="K190" s="8"/>
      <c r="L190" s="8"/>
      <c r="M190" s="24"/>
      <c r="N190" s="24"/>
      <c r="O190" s="20"/>
      <c r="P190" s="20"/>
      <c r="Q190" s="20"/>
      <c r="R190" s="24"/>
      <c r="S190" s="24"/>
      <c r="T190" s="20"/>
      <c r="U190" s="20"/>
      <c r="V190" s="20"/>
      <c r="W190" s="13"/>
      <c r="X190" s="10"/>
    </row>
    <row r="191" spans="1:24" s="11" customFormat="1" ht="15" customHeight="1" x14ac:dyDescent="0.2">
      <c r="A191" s="12" t="s">
        <v>77</v>
      </c>
      <c r="B191" s="8" t="s">
        <v>2066</v>
      </c>
      <c r="C191" s="8" t="s">
        <v>3701</v>
      </c>
      <c r="D191" s="8" t="s">
        <v>2067</v>
      </c>
      <c r="E191" s="8" t="s">
        <v>42</v>
      </c>
      <c r="F191" s="8" t="s">
        <v>2068</v>
      </c>
      <c r="G191" s="8" t="s">
        <v>2069</v>
      </c>
      <c r="H191" s="8" t="s">
        <v>2070</v>
      </c>
      <c r="I191" s="8" t="s">
        <v>2071</v>
      </c>
      <c r="J191" s="8" t="s">
        <v>2072</v>
      </c>
      <c r="K191" s="8"/>
      <c r="L191" s="8"/>
      <c r="M191" s="20"/>
      <c r="N191" s="20"/>
      <c r="O191" s="20"/>
      <c r="P191" s="20"/>
      <c r="Q191" s="20"/>
      <c r="R191" s="20"/>
      <c r="S191" s="20"/>
      <c r="T191" s="20"/>
      <c r="U191" s="20"/>
      <c r="V191" s="20"/>
      <c r="W191" s="13"/>
      <c r="X191" s="10"/>
    </row>
    <row r="192" spans="1:24" s="11" customFormat="1" ht="15" customHeight="1" x14ac:dyDescent="0.2">
      <c r="A192" s="12" t="s">
        <v>77</v>
      </c>
      <c r="B192" s="8" t="s">
        <v>2066</v>
      </c>
      <c r="C192" s="8" t="s">
        <v>3702</v>
      </c>
      <c r="D192" s="8" t="s">
        <v>2067</v>
      </c>
      <c r="E192" s="8" t="s">
        <v>42</v>
      </c>
      <c r="F192" s="8" t="s">
        <v>2068</v>
      </c>
      <c r="G192" s="8" t="s">
        <v>2069</v>
      </c>
      <c r="H192" s="8" t="s">
        <v>2070</v>
      </c>
      <c r="I192" s="8" t="s">
        <v>2071</v>
      </c>
      <c r="J192" s="8" t="s">
        <v>2072</v>
      </c>
      <c r="K192" s="8"/>
      <c r="L192" s="8"/>
      <c r="M192" s="30"/>
      <c r="N192" s="30"/>
      <c r="O192" s="20"/>
      <c r="P192" s="20"/>
      <c r="Q192" s="20"/>
      <c r="R192" s="30"/>
      <c r="S192" s="30"/>
      <c r="T192" s="20"/>
      <c r="U192" s="20"/>
      <c r="V192" s="20"/>
      <c r="W192" s="13"/>
      <c r="X192" s="10"/>
    </row>
    <row r="193" spans="1:24" s="11" customFormat="1" ht="15" customHeight="1" x14ac:dyDescent="0.2">
      <c r="A193" s="12" t="s">
        <v>77</v>
      </c>
      <c r="B193" s="8" t="s">
        <v>2073</v>
      </c>
      <c r="C193" s="8" t="s">
        <v>3701</v>
      </c>
      <c r="D193" s="8" t="s">
        <v>2074</v>
      </c>
      <c r="E193" s="8" t="s">
        <v>42</v>
      </c>
      <c r="F193" s="8" t="s">
        <v>2075</v>
      </c>
      <c r="G193" s="8" t="s">
        <v>2076</v>
      </c>
      <c r="H193" s="8" t="s">
        <v>2070</v>
      </c>
      <c r="I193" s="8" t="s">
        <v>2077</v>
      </c>
      <c r="J193" s="8" t="s">
        <v>2078</v>
      </c>
      <c r="K193" s="8"/>
      <c r="L193" s="8"/>
      <c r="M193" s="29"/>
      <c r="N193" s="29"/>
      <c r="O193" s="20"/>
      <c r="P193" s="20"/>
      <c r="Q193" s="20"/>
      <c r="R193" s="29"/>
      <c r="S193" s="29"/>
      <c r="T193" s="20"/>
      <c r="U193" s="20"/>
      <c r="V193" s="20"/>
      <c r="W193" s="13"/>
      <c r="X193" s="10"/>
    </row>
    <row r="194" spans="1:24" s="11" customFormat="1" ht="15" customHeight="1" x14ac:dyDescent="0.2">
      <c r="A194" s="12" t="s">
        <v>77</v>
      </c>
      <c r="B194" s="8" t="s">
        <v>2073</v>
      </c>
      <c r="C194" s="8" t="s">
        <v>3702</v>
      </c>
      <c r="D194" s="8" t="s">
        <v>2074</v>
      </c>
      <c r="E194" s="8" t="s">
        <v>42</v>
      </c>
      <c r="F194" s="8" t="s">
        <v>2075</v>
      </c>
      <c r="G194" s="8" t="s">
        <v>2076</v>
      </c>
      <c r="H194" s="8" t="s">
        <v>2070</v>
      </c>
      <c r="I194" s="8" t="s">
        <v>2077</v>
      </c>
      <c r="J194" s="8" t="s">
        <v>2078</v>
      </c>
      <c r="K194" s="8"/>
      <c r="L194" s="8"/>
      <c r="M194" s="24"/>
      <c r="N194" s="24"/>
      <c r="O194" s="20"/>
      <c r="P194" s="20"/>
      <c r="Q194" s="20"/>
      <c r="R194" s="24"/>
      <c r="S194" s="24"/>
      <c r="T194" s="20"/>
      <c r="U194" s="20"/>
      <c r="V194" s="20"/>
      <c r="W194" s="13"/>
      <c r="X194" s="10"/>
    </row>
    <row r="195" spans="1:24" s="11" customFormat="1" ht="15" customHeight="1" x14ac:dyDescent="0.2">
      <c r="A195" s="12" t="s">
        <v>77</v>
      </c>
      <c r="B195" s="8" t="s">
        <v>2079</v>
      </c>
      <c r="C195" s="8" t="s">
        <v>3701</v>
      </c>
      <c r="D195" s="8" t="s">
        <v>2080</v>
      </c>
      <c r="E195" s="8" t="s">
        <v>42</v>
      </c>
      <c r="F195" s="8" t="s">
        <v>2081</v>
      </c>
      <c r="G195" s="8" t="s">
        <v>2082</v>
      </c>
      <c r="H195" s="8" t="s">
        <v>2083</v>
      </c>
      <c r="I195" s="8" t="s">
        <v>2084</v>
      </c>
      <c r="J195" s="8" t="s">
        <v>2085</v>
      </c>
      <c r="K195" s="8"/>
      <c r="L195" s="8"/>
      <c r="M195" s="20"/>
      <c r="N195" s="20"/>
      <c r="O195" s="20"/>
      <c r="P195" s="20"/>
      <c r="Q195" s="20"/>
      <c r="R195" s="20"/>
      <c r="S195" s="20"/>
      <c r="T195" s="20"/>
      <c r="U195" s="20"/>
      <c r="V195" s="20"/>
      <c r="W195" s="13"/>
      <c r="X195" s="10"/>
    </row>
    <row r="196" spans="1:24" s="11" customFormat="1" ht="15" customHeight="1" x14ac:dyDescent="0.2">
      <c r="A196" s="12" t="s">
        <v>77</v>
      </c>
      <c r="B196" s="8" t="s">
        <v>2079</v>
      </c>
      <c r="C196" s="8" t="s">
        <v>3702</v>
      </c>
      <c r="D196" s="8" t="s">
        <v>2080</v>
      </c>
      <c r="E196" s="8" t="s">
        <v>42</v>
      </c>
      <c r="F196" s="8" t="s">
        <v>2081</v>
      </c>
      <c r="G196" s="8" t="s">
        <v>2082</v>
      </c>
      <c r="H196" s="8" t="s">
        <v>2083</v>
      </c>
      <c r="I196" s="8" t="s">
        <v>2084</v>
      </c>
      <c r="J196" s="8" t="s">
        <v>2085</v>
      </c>
      <c r="K196" s="8"/>
      <c r="L196" s="8"/>
      <c r="M196" s="30"/>
      <c r="N196" s="30"/>
      <c r="O196" s="20"/>
      <c r="P196" s="20"/>
      <c r="Q196" s="20"/>
      <c r="R196" s="30"/>
      <c r="S196" s="30"/>
      <c r="T196" s="20"/>
      <c r="U196" s="20"/>
      <c r="V196" s="20"/>
      <c r="W196" s="13"/>
      <c r="X196" s="10"/>
    </row>
    <row r="197" spans="1:24" s="11" customFormat="1" ht="15" customHeight="1" x14ac:dyDescent="0.2">
      <c r="A197" s="12" t="s">
        <v>77</v>
      </c>
      <c r="B197" s="8" t="s">
        <v>3557</v>
      </c>
      <c r="C197" s="8" t="s">
        <v>3702</v>
      </c>
      <c r="D197" s="8" t="s">
        <v>3558</v>
      </c>
      <c r="E197" s="8" t="s">
        <v>42</v>
      </c>
      <c r="F197" s="8" t="s">
        <v>3559</v>
      </c>
      <c r="G197" s="8" t="s">
        <v>3560</v>
      </c>
      <c r="H197" s="8" t="s">
        <v>278</v>
      </c>
      <c r="I197" s="8" t="s">
        <v>3561</v>
      </c>
      <c r="J197" s="8" t="s">
        <v>3562</v>
      </c>
      <c r="K197" s="8"/>
      <c r="L197" s="8"/>
      <c r="M197" s="29"/>
      <c r="N197" s="29"/>
      <c r="O197" s="20"/>
      <c r="P197" s="20"/>
      <c r="Q197" s="20"/>
      <c r="R197" s="29"/>
      <c r="S197" s="29"/>
      <c r="T197" s="20"/>
      <c r="U197" s="20"/>
      <c r="V197" s="20"/>
      <c r="W197" s="13"/>
      <c r="X197" s="10"/>
    </row>
    <row r="198" spans="1:24" s="11" customFormat="1" ht="15" customHeight="1" x14ac:dyDescent="0.2">
      <c r="A198" s="12" t="s">
        <v>77</v>
      </c>
      <c r="B198" s="8" t="s">
        <v>2086</v>
      </c>
      <c r="C198" s="8" t="s">
        <v>3701</v>
      </c>
      <c r="D198" s="8" t="s">
        <v>2087</v>
      </c>
      <c r="E198" s="8" t="s">
        <v>42</v>
      </c>
      <c r="F198" s="8" t="s">
        <v>2088</v>
      </c>
      <c r="G198" s="8" t="s">
        <v>2089</v>
      </c>
      <c r="H198" s="8" t="s">
        <v>278</v>
      </c>
      <c r="I198" s="8" t="s">
        <v>2090</v>
      </c>
      <c r="J198" s="8" t="s">
        <v>2091</v>
      </c>
      <c r="K198" s="8"/>
      <c r="L198" s="8" t="s">
        <v>766</v>
      </c>
      <c r="M198" s="24" t="s">
        <v>767</v>
      </c>
      <c r="N198" s="24"/>
      <c r="O198" s="20" t="s">
        <v>188</v>
      </c>
      <c r="P198" s="20" t="s">
        <v>188</v>
      </c>
      <c r="Q198" s="20" t="s">
        <v>188</v>
      </c>
      <c r="R198" s="24" t="s">
        <v>768</v>
      </c>
      <c r="S198" s="24"/>
      <c r="T198" s="20" t="s">
        <v>188</v>
      </c>
      <c r="U198" s="20" t="s">
        <v>188</v>
      </c>
      <c r="V198" s="20" t="s">
        <v>188</v>
      </c>
      <c r="W198" s="13"/>
      <c r="X198" s="10"/>
    </row>
    <row r="199" spans="1:24" s="11" customFormat="1" ht="15" customHeight="1" x14ac:dyDescent="0.2">
      <c r="A199" s="12" t="s">
        <v>77</v>
      </c>
      <c r="B199" s="8" t="s">
        <v>2086</v>
      </c>
      <c r="C199" s="8" t="s">
        <v>3702</v>
      </c>
      <c r="D199" s="8" t="s">
        <v>2087</v>
      </c>
      <c r="E199" s="8" t="s">
        <v>42</v>
      </c>
      <c r="F199" s="8" t="s">
        <v>2088</v>
      </c>
      <c r="G199" s="8" t="s">
        <v>2089</v>
      </c>
      <c r="H199" s="8" t="s">
        <v>278</v>
      </c>
      <c r="I199" s="8" t="s">
        <v>2090</v>
      </c>
      <c r="J199" s="8" t="s">
        <v>2091</v>
      </c>
      <c r="K199" s="8"/>
      <c r="L199" s="8" t="s">
        <v>766</v>
      </c>
      <c r="M199" s="20" t="s">
        <v>767</v>
      </c>
      <c r="N199" s="20"/>
      <c r="O199" s="20" t="s">
        <v>188</v>
      </c>
      <c r="P199" s="20" t="s">
        <v>188</v>
      </c>
      <c r="Q199" s="20" t="s">
        <v>188</v>
      </c>
      <c r="R199" s="20" t="s">
        <v>768</v>
      </c>
      <c r="S199" s="20"/>
      <c r="T199" s="20" t="s">
        <v>188</v>
      </c>
      <c r="U199" s="20" t="s">
        <v>188</v>
      </c>
      <c r="V199" s="20" t="s">
        <v>188</v>
      </c>
      <c r="W199" s="13"/>
      <c r="X199" s="10"/>
    </row>
    <row r="200" spans="1:24" s="11" customFormat="1" ht="15" customHeight="1" x14ac:dyDescent="0.2">
      <c r="A200" s="12" t="s">
        <v>77</v>
      </c>
      <c r="B200" s="8" t="s">
        <v>2092</v>
      </c>
      <c r="C200" s="8" t="s">
        <v>3701</v>
      </c>
      <c r="D200" s="8" t="s">
        <v>2093</v>
      </c>
      <c r="E200" s="8" t="s">
        <v>42</v>
      </c>
      <c r="F200" s="8" t="s">
        <v>2094</v>
      </c>
      <c r="G200" s="8" t="s">
        <v>2095</v>
      </c>
      <c r="H200" s="8" t="s">
        <v>2096</v>
      </c>
      <c r="I200" s="8" t="s">
        <v>2097</v>
      </c>
      <c r="J200" s="8" t="s">
        <v>2098</v>
      </c>
      <c r="K200" s="8"/>
      <c r="L200" s="8"/>
      <c r="M200" s="30"/>
      <c r="N200" s="30"/>
      <c r="O200" s="20"/>
      <c r="P200" s="20"/>
      <c r="Q200" s="20"/>
      <c r="R200" s="30"/>
      <c r="S200" s="30"/>
      <c r="T200" s="20"/>
      <c r="U200" s="20"/>
      <c r="V200" s="20"/>
      <c r="W200" s="13"/>
      <c r="X200" s="10"/>
    </row>
    <row r="201" spans="1:24" s="11" customFormat="1" ht="15" customHeight="1" x14ac:dyDescent="0.2">
      <c r="A201" s="12" t="s">
        <v>77</v>
      </c>
      <c r="B201" s="8" t="s">
        <v>2092</v>
      </c>
      <c r="C201" s="8" t="s">
        <v>3702</v>
      </c>
      <c r="D201" s="8" t="s">
        <v>2093</v>
      </c>
      <c r="E201" s="8" t="s">
        <v>42</v>
      </c>
      <c r="F201" s="8" t="s">
        <v>2094</v>
      </c>
      <c r="G201" s="8" t="s">
        <v>2095</v>
      </c>
      <c r="H201" s="8" t="s">
        <v>2096</v>
      </c>
      <c r="I201" s="8" t="s">
        <v>2097</v>
      </c>
      <c r="J201" s="8" t="s">
        <v>2098</v>
      </c>
      <c r="K201" s="8"/>
      <c r="L201" s="8"/>
      <c r="M201" s="29"/>
      <c r="N201" s="29"/>
      <c r="O201" s="20"/>
      <c r="P201" s="20"/>
      <c r="Q201" s="20"/>
      <c r="R201" s="29"/>
      <c r="S201" s="29"/>
      <c r="T201" s="20"/>
      <c r="U201" s="20"/>
      <c r="V201" s="20"/>
      <c r="W201" s="13"/>
      <c r="X201" s="10"/>
    </row>
    <row r="202" spans="1:24" s="11" customFormat="1" ht="15" customHeight="1" x14ac:dyDescent="0.2">
      <c r="A202" s="12" t="s">
        <v>87</v>
      </c>
      <c r="B202" s="8"/>
      <c r="C202" s="8"/>
      <c r="D202" s="8" t="s">
        <v>88</v>
      </c>
      <c r="E202" s="8"/>
      <c r="F202" s="8" t="s">
        <v>89</v>
      </c>
      <c r="G202" s="8"/>
      <c r="H202" s="8"/>
      <c r="I202" s="8"/>
      <c r="J202" s="8"/>
      <c r="K202" s="8"/>
      <c r="L202" s="8"/>
      <c r="M202" s="24"/>
      <c r="N202" s="24"/>
      <c r="O202" s="20"/>
      <c r="P202" s="20"/>
      <c r="Q202" s="20"/>
      <c r="R202" s="24"/>
      <c r="S202" s="24"/>
      <c r="T202" s="20"/>
      <c r="U202" s="20"/>
      <c r="V202" s="20"/>
      <c r="W202" s="13"/>
      <c r="X202" s="10"/>
    </row>
    <row r="203" spans="1:24" s="11" customFormat="1" ht="15" customHeight="1" x14ac:dyDescent="0.2">
      <c r="A203" s="12" t="s">
        <v>87</v>
      </c>
      <c r="B203" s="8" t="s">
        <v>2099</v>
      </c>
      <c r="C203" s="8" t="s">
        <v>3701</v>
      </c>
      <c r="D203" s="8" t="s">
        <v>2100</v>
      </c>
      <c r="E203" s="8" t="s">
        <v>42</v>
      </c>
      <c r="F203" s="8" t="s">
        <v>2101</v>
      </c>
      <c r="G203" s="8" t="s">
        <v>2102</v>
      </c>
      <c r="H203" s="8" t="s">
        <v>2103</v>
      </c>
      <c r="I203" s="8" t="s">
        <v>2104</v>
      </c>
      <c r="J203" s="8" t="s">
        <v>2105</v>
      </c>
      <c r="K203" s="8"/>
      <c r="L203" s="8"/>
      <c r="M203" s="20"/>
      <c r="N203" s="20"/>
      <c r="O203" s="20"/>
      <c r="P203" s="20"/>
      <c r="Q203" s="20"/>
      <c r="R203" s="20"/>
      <c r="S203" s="20"/>
      <c r="T203" s="20"/>
      <c r="U203" s="20"/>
      <c r="V203" s="20"/>
      <c r="W203" s="13"/>
      <c r="X203" s="10"/>
    </row>
    <row r="204" spans="1:24" s="11" customFormat="1" ht="15" customHeight="1" x14ac:dyDescent="0.2">
      <c r="A204" s="12" t="s">
        <v>87</v>
      </c>
      <c r="B204" s="8" t="s">
        <v>2099</v>
      </c>
      <c r="C204" s="8" t="s">
        <v>3702</v>
      </c>
      <c r="D204" s="8" t="s">
        <v>2100</v>
      </c>
      <c r="E204" s="8" t="s">
        <v>42</v>
      </c>
      <c r="F204" s="8" t="s">
        <v>2101</v>
      </c>
      <c r="G204" s="8" t="s">
        <v>2102</v>
      </c>
      <c r="H204" s="8" t="s">
        <v>2103</v>
      </c>
      <c r="I204" s="8" t="s">
        <v>2104</v>
      </c>
      <c r="J204" s="8" t="s">
        <v>2105</v>
      </c>
      <c r="K204" s="8"/>
      <c r="L204" s="8"/>
      <c r="M204" s="24"/>
      <c r="N204" s="24"/>
      <c r="O204" s="20"/>
      <c r="P204" s="20"/>
      <c r="Q204" s="20"/>
      <c r="R204" s="24"/>
      <c r="S204" s="24"/>
      <c r="T204" s="20"/>
      <c r="U204" s="20"/>
      <c r="V204" s="20"/>
      <c r="W204" s="13"/>
      <c r="X204" s="10"/>
    </row>
    <row r="205" spans="1:24" s="11" customFormat="1" ht="15" customHeight="1" x14ac:dyDescent="0.2">
      <c r="A205" s="12" t="s">
        <v>87</v>
      </c>
      <c r="B205" s="8" t="s">
        <v>2106</v>
      </c>
      <c r="C205" s="8" t="s">
        <v>3701</v>
      </c>
      <c r="D205" s="8" t="s">
        <v>2107</v>
      </c>
      <c r="E205" s="8" t="s">
        <v>42</v>
      </c>
      <c r="F205" s="8" t="s">
        <v>2108</v>
      </c>
      <c r="G205" s="8" t="s">
        <v>2109</v>
      </c>
      <c r="H205" s="8" t="s">
        <v>2110</v>
      </c>
      <c r="I205" s="8" t="s">
        <v>2111</v>
      </c>
      <c r="J205" s="8" t="s">
        <v>2112</v>
      </c>
      <c r="K205" s="8"/>
      <c r="L205" s="8"/>
      <c r="M205" s="29"/>
      <c r="N205" s="29"/>
      <c r="O205" s="20"/>
      <c r="P205" s="20"/>
      <c r="Q205" s="20"/>
      <c r="R205" s="29"/>
      <c r="S205" s="29"/>
      <c r="T205" s="20"/>
      <c r="U205" s="20"/>
      <c r="V205" s="20"/>
      <c r="W205" s="13"/>
      <c r="X205" s="10"/>
    </row>
    <row r="206" spans="1:24" s="11" customFormat="1" ht="15" customHeight="1" x14ac:dyDescent="0.2">
      <c r="A206" s="12" t="s">
        <v>87</v>
      </c>
      <c r="B206" s="8" t="s">
        <v>2106</v>
      </c>
      <c r="C206" s="8" t="s">
        <v>3702</v>
      </c>
      <c r="D206" s="8" t="s">
        <v>2107</v>
      </c>
      <c r="E206" s="8" t="s">
        <v>42</v>
      </c>
      <c r="F206" s="8" t="s">
        <v>2108</v>
      </c>
      <c r="G206" s="8" t="s">
        <v>2109</v>
      </c>
      <c r="H206" s="8" t="s">
        <v>2110</v>
      </c>
      <c r="I206" s="8" t="s">
        <v>2111</v>
      </c>
      <c r="J206" s="8" t="s">
        <v>2112</v>
      </c>
      <c r="K206" s="8"/>
      <c r="L206" s="8"/>
      <c r="M206" s="30"/>
      <c r="N206" s="30"/>
      <c r="O206" s="20"/>
      <c r="P206" s="20"/>
      <c r="Q206" s="20"/>
      <c r="R206" s="30"/>
      <c r="S206" s="30"/>
      <c r="T206" s="20"/>
      <c r="U206" s="20"/>
      <c r="V206" s="20"/>
      <c r="W206" s="13"/>
      <c r="X206" s="10"/>
    </row>
    <row r="207" spans="1:24" s="11" customFormat="1" ht="15" customHeight="1" x14ac:dyDescent="0.2">
      <c r="A207" s="12" t="s">
        <v>87</v>
      </c>
      <c r="B207" s="8" t="s">
        <v>2113</v>
      </c>
      <c r="C207" s="8" t="s">
        <v>3701</v>
      </c>
      <c r="D207" s="8" t="s">
        <v>2114</v>
      </c>
      <c r="E207" s="8" t="s">
        <v>42</v>
      </c>
      <c r="F207" s="8" t="s">
        <v>2115</v>
      </c>
      <c r="G207" s="8" t="s">
        <v>2116</v>
      </c>
      <c r="H207" s="8" t="s">
        <v>2096</v>
      </c>
      <c r="I207" s="8" t="s">
        <v>2117</v>
      </c>
      <c r="J207" s="8" t="s">
        <v>2118</v>
      </c>
      <c r="K207" s="8"/>
      <c r="L207" s="8"/>
      <c r="M207" s="20"/>
      <c r="N207" s="20"/>
      <c r="O207" s="20"/>
      <c r="P207" s="20"/>
      <c r="Q207" s="20"/>
      <c r="R207" s="20"/>
      <c r="S207" s="20"/>
      <c r="T207" s="20"/>
      <c r="U207" s="20"/>
      <c r="V207" s="20"/>
      <c r="W207" s="13"/>
      <c r="X207" s="10"/>
    </row>
    <row r="208" spans="1:24" s="11" customFormat="1" ht="15" customHeight="1" x14ac:dyDescent="0.2">
      <c r="A208" s="12" t="s">
        <v>87</v>
      </c>
      <c r="B208" s="8" t="s">
        <v>2113</v>
      </c>
      <c r="C208" s="8" t="s">
        <v>3702</v>
      </c>
      <c r="D208" s="8" t="s">
        <v>2114</v>
      </c>
      <c r="E208" s="8" t="s">
        <v>42</v>
      </c>
      <c r="F208" s="8" t="s">
        <v>2115</v>
      </c>
      <c r="G208" s="8" t="s">
        <v>2116</v>
      </c>
      <c r="H208" s="8" t="s">
        <v>2096</v>
      </c>
      <c r="I208" s="8" t="s">
        <v>2117</v>
      </c>
      <c r="J208" s="8" t="s">
        <v>2118</v>
      </c>
      <c r="K208" s="8"/>
      <c r="L208" s="8"/>
      <c r="M208" s="24"/>
      <c r="N208" s="24"/>
      <c r="O208" s="20"/>
      <c r="P208" s="20"/>
      <c r="Q208" s="20"/>
      <c r="R208" s="24"/>
      <c r="S208" s="24"/>
      <c r="T208" s="20"/>
      <c r="U208" s="20"/>
      <c r="V208" s="20"/>
      <c r="W208" s="13"/>
      <c r="X208" s="10"/>
    </row>
    <row r="209" spans="1:24" s="11" customFormat="1" ht="15" customHeight="1" x14ac:dyDescent="0.2">
      <c r="A209" s="12" t="s">
        <v>87</v>
      </c>
      <c r="B209" s="8" t="s">
        <v>2119</v>
      </c>
      <c r="C209" s="8" t="s">
        <v>3701</v>
      </c>
      <c r="D209" s="8" t="s">
        <v>2120</v>
      </c>
      <c r="E209" s="8" t="s">
        <v>42</v>
      </c>
      <c r="F209" s="8" t="s">
        <v>2121</v>
      </c>
      <c r="G209" s="8" t="s">
        <v>2122</v>
      </c>
      <c r="H209" s="8" t="s">
        <v>2123</v>
      </c>
      <c r="I209" s="8" t="s">
        <v>2124</v>
      </c>
      <c r="J209" s="8" t="s">
        <v>2125</v>
      </c>
      <c r="K209" s="8"/>
      <c r="L209" s="8" t="s">
        <v>2126</v>
      </c>
      <c r="M209" s="29" t="s">
        <v>1893</v>
      </c>
      <c r="N209" s="29"/>
      <c r="O209" s="20"/>
      <c r="P209" s="20" t="s">
        <v>188</v>
      </c>
      <c r="Q209" s="20" t="s">
        <v>188</v>
      </c>
      <c r="R209" s="29" t="s">
        <v>1902</v>
      </c>
      <c r="S209" s="29" t="s">
        <v>235</v>
      </c>
      <c r="T209" s="20"/>
      <c r="U209" s="20" t="s">
        <v>188</v>
      </c>
      <c r="V209" s="20" t="s">
        <v>188</v>
      </c>
      <c r="W209" s="13"/>
      <c r="X209" s="10"/>
    </row>
    <row r="210" spans="1:24" s="11" customFormat="1" ht="15" customHeight="1" x14ac:dyDescent="0.2">
      <c r="A210" s="12" t="s">
        <v>87</v>
      </c>
      <c r="B210" s="8" t="s">
        <v>2119</v>
      </c>
      <c r="C210" s="8" t="s">
        <v>3702</v>
      </c>
      <c r="D210" s="8" t="s">
        <v>2120</v>
      </c>
      <c r="E210" s="8" t="s">
        <v>42</v>
      </c>
      <c r="F210" s="8" t="s">
        <v>2121</v>
      </c>
      <c r="G210" s="8" t="s">
        <v>2122</v>
      </c>
      <c r="H210" s="8" t="s">
        <v>2123</v>
      </c>
      <c r="I210" s="8" t="s">
        <v>2124</v>
      </c>
      <c r="J210" s="8" t="s">
        <v>2125</v>
      </c>
      <c r="K210" s="8"/>
      <c r="L210" s="8" t="s">
        <v>2126</v>
      </c>
      <c r="M210" s="30" t="s">
        <v>1893</v>
      </c>
      <c r="N210" s="30"/>
      <c r="O210" s="20"/>
      <c r="P210" s="20" t="s">
        <v>188</v>
      </c>
      <c r="Q210" s="20" t="s">
        <v>188</v>
      </c>
      <c r="R210" s="30" t="s">
        <v>1902</v>
      </c>
      <c r="S210" s="30" t="s">
        <v>235</v>
      </c>
      <c r="T210" s="20"/>
      <c r="U210" s="20" t="s">
        <v>188</v>
      </c>
      <c r="V210" s="20" t="s">
        <v>188</v>
      </c>
      <c r="W210" s="13"/>
      <c r="X210" s="10"/>
    </row>
    <row r="211" spans="1:24" s="11" customFormat="1" ht="15" customHeight="1" x14ac:dyDescent="0.2">
      <c r="A211" s="12" t="s">
        <v>87</v>
      </c>
      <c r="B211" s="8" t="s">
        <v>2127</v>
      </c>
      <c r="C211" s="8" t="s">
        <v>3701</v>
      </c>
      <c r="D211" s="8" t="s">
        <v>2128</v>
      </c>
      <c r="E211" s="8" t="s">
        <v>42</v>
      </c>
      <c r="F211" s="8" t="s">
        <v>2129</v>
      </c>
      <c r="G211" s="8" t="s">
        <v>2130</v>
      </c>
      <c r="H211" s="8" t="s">
        <v>2131</v>
      </c>
      <c r="I211" s="8" t="s">
        <v>2132</v>
      </c>
      <c r="J211" s="8" t="s">
        <v>2133</v>
      </c>
      <c r="K211" s="8"/>
      <c r="L211" s="8" t="s">
        <v>1560</v>
      </c>
      <c r="M211" s="20" t="s">
        <v>1561</v>
      </c>
      <c r="N211" s="20"/>
      <c r="O211" s="20"/>
      <c r="P211" s="20" t="s">
        <v>188</v>
      </c>
      <c r="Q211" s="20" t="s">
        <v>188</v>
      </c>
      <c r="R211" s="20" t="s">
        <v>1562</v>
      </c>
      <c r="S211" s="20"/>
      <c r="T211" s="20"/>
      <c r="U211" s="20" t="s">
        <v>188</v>
      </c>
      <c r="V211" s="20" t="s">
        <v>188</v>
      </c>
      <c r="W211" s="13"/>
      <c r="X211" s="10"/>
    </row>
    <row r="212" spans="1:24" s="11" customFormat="1" ht="15" customHeight="1" x14ac:dyDescent="0.2">
      <c r="A212" s="12" t="s">
        <v>87</v>
      </c>
      <c r="B212" s="8" t="s">
        <v>2127</v>
      </c>
      <c r="C212" s="8" t="s">
        <v>3702</v>
      </c>
      <c r="D212" s="8" t="s">
        <v>2128</v>
      </c>
      <c r="E212" s="8" t="s">
        <v>42</v>
      </c>
      <c r="F212" s="8" t="s">
        <v>2129</v>
      </c>
      <c r="G212" s="8" t="s">
        <v>2130</v>
      </c>
      <c r="H212" s="8" t="s">
        <v>2131</v>
      </c>
      <c r="I212" s="8" t="s">
        <v>2132</v>
      </c>
      <c r="J212" s="8" t="s">
        <v>2133</v>
      </c>
      <c r="K212" s="8"/>
      <c r="L212" s="8" t="s">
        <v>1560</v>
      </c>
      <c r="M212" s="24" t="s">
        <v>1561</v>
      </c>
      <c r="N212" s="24"/>
      <c r="O212" s="20"/>
      <c r="P212" s="20" t="s">
        <v>188</v>
      </c>
      <c r="Q212" s="20" t="s">
        <v>188</v>
      </c>
      <c r="R212" s="24" t="s">
        <v>1562</v>
      </c>
      <c r="S212" s="24"/>
      <c r="T212" s="20"/>
      <c r="U212" s="20" t="s">
        <v>188</v>
      </c>
      <c r="V212" s="20" t="s">
        <v>188</v>
      </c>
      <c r="W212" s="13"/>
      <c r="X212" s="10"/>
    </row>
    <row r="213" spans="1:24" s="11" customFormat="1" ht="15" customHeight="1" x14ac:dyDescent="0.2">
      <c r="A213" s="12" t="s">
        <v>87</v>
      </c>
      <c r="B213" s="8" t="s">
        <v>2134</v>
      </c>
      <c r="C213" s="8" t="s">
        <v>3701</v>
      </c>
      <c r="D213" s="8" t="s">
        <v>2135</v>
      </c>
      <c r="E213" s="8" t="s">
        <v>2136</v>
      </c>
      <c r="F213" s="8" t="s">
        <v>2137</v>
      </c>
      <c r="G213" s="8" t="s">
        <v>2138</v>
      </c>
      <c r="H213" s="8" t="s">
        <v>278</v>
      </c>
      <c r="I213" s="8" t="s">
        <v>2139</v>
      </c>
      <c r="J213" s="8" t="s">
        <v>47</v>
      </c>
      <c r="K213" s="8"/>
      <c r="L213" s="8" t="s">
        <v>2044</v>
      </c>
      <c r="M213" s="29" t="s">
        <v>2045</v>
      </c>
      <c r="N213" s="29"/>
      <c r="O213" s="20"/>
      <c r="P213" s="20" t="s">
        <v>188</v>
      </c>
      <c r="Q213" s="20" t="s">
        <v>188</v>
      </c>
      <c r="R213" s="29" t="s">
        <v>2046</v>
      </c>
      <c r="S213" s="29"/>
      <c r="T213" s="20"/>
      <c r="U213" s="20"/>
      <c r="V213" s="20" t="s">
        <v>188</v>
      </c>
      <c r="W213" s="13"/>
      <c r="X213" s="10"/>
    </row>
    <row r="214" spans="1:24" s="11" customFormat="1" ht="15" customHeight="1" x14ac:dyDescent="0.2">
      <c r="A214" s="12" t="s">
        <v>87</v>
      </c>
      <c r="B214" s="8" t="s">
        <v>2134</v>
      </c>
      <c r="C214" s="8" t="s">
        <v>3702</v>
      </c>
      <c r="D214" s="8" t="s">
        <v>2135</v>
      </c>
      <c r="E214" s="8" t="s">
        <v>2136</v>
      </c>
      <c r="F214" s="8" t="s">
        <v>2137</v>
      </c>
      <c r="G214" s="8" t="s">
        <v>2138</v>
      </c>
      <c r="H214" s="8" t="s">
        <v>278</v>
      </c>
      <c r="I214" s="8" t="s">
        <v>2139</v>
      </c>
      <c r="J214" s="8" t="s">
        <v>47</v>
      </c>
      <c r="K214" s="8"/>
      <c r="L214" s="8" t="s">
        <v>2044</v>
      </c>
      <c r="M214" s="30" t="s">
        <v>2045</v>
      </c>
      <c r="N214" s="30"/>
      <c r="O214" s="20"/>
      <c r="P214" s="20" t="s">
        <v>188</v>
      </c>
      <c r="Q214" s="20" t="s">
        <v>188</v>
      </c>
      <c r="R214" s="30" t="s">
        <v>2046</v>
      </c>
      <c r="S214" s="30"/>
      <c r="T214" s="20"/>
      <c r="U214" s="20"/>
      <c r="V214" s="20" t="s">
        <v>188</v>
      </c>
      <c r="W214" s="13"/>
      <c r="X214" s="10"/>
    </row>
    <row r="215" spans="1:24" s="11" customFormat="1" ht="15" customHeight="1" x14ac:dyDescent="0.2">
      <c r="A215" s="12" t="s">
        <v>87</v>
      </c>
      <c r="B215" s="8" t="s">
        <v>2140</v>
      </c>
      <c r="C215" s="8" t="s">
        <v>3701</v>
      </c>
      <c r="D215" s="8" t="s">
        <v>2141</v>
      </c>
      <c r="E215" s="8" t="s">
        <v>42</v>
      </c>
      <c r="F215" s="8" t="s">
        <v>2142</v>
      </c>
      <c r="G215" s="8" t="s">
        <v>2143</v>
      </c>
      <c r="H215" s="8" t="s">
        <v>2144</v>
      </c>
      <c r="I215" s="8" t="s">
        <v>2145</v>
      </c>
      <c r="J215" s="8" t="s">
        <v>2146</v>
      </c>
      <c r="K215" s="8"/>
      <c r="L215" s="8" t="s">
        <v>2147</v>
      </c>
      <c r="M215" s="20" t="s">
        <v>1893</v>
      </c>
      <c r="N215" s="20"/>
      <c r="O215" s="20"/>
      <c r="P215" s="20" t="s">
        <v>188</v>
      </c>
      <c r="Q215" s="20" t="s">
        <v>188</v>
      </c>
      <c r="R215" s="20" t="s">
        <v>235</v>
      </c>
      <c r="S215" s="20"/>
      <c r="T215" s="20"/>
      <c r="U215" s="20" t="s">
        <v>188</v>
      </c>
      <c r="V215" s="20" t="s">
        <v>188</v>
      </c>
      <c r="W215" s="13"/>
      <c r="X215" s="10"/>
    </row>
    <row r="216" spans="1:24" s="11" customFormat="1" ht="15" customHeight="1" x14ac:dyDescent="0.2">
      <c r="A216" s="12" t="s">
        <v>87</v>
      </c>
      <c r="B216" s="8" t="s">
        <v>2140</v>
      </c>
      <c r="C216" s="8" t="s">
        <v>3702</v>
      </c>
      <c r="D216" s="8" t="s">
        <v>2141</v>
      </c>
      <c r="E216" s="8" t="s">
        <v>42</v>
      </c>
      <c r="F216" s="8" t="s">
        <v>2142</v>
      </c>
      <c r="G216" s="8" t="s">
        <v>2143</v>
      </c>
      <c r="H216" s="8" t="s">
        <v>2144</v>
      </c>
      <c r="I216" s="8" t="s">
        <v>2145</v>
      </c>
      <c r="J216" s="8" t="s">
        <v>2146</v>
      </c>
      <c r="K216" s="8"/>
      <c r="L216" s="8" t="s">
        <v>2147</v>
      </c>
      <c r="M216" s="24" t="s">
        <v>1893</v>
      </c>
      <c r="N216" s="24"/>
      <c r="O216" s="20"/>
      <c r="P216" s="20" t="s">
        <v>188</v>
      </c>
      <c r="Q216" s="20" t="s">
        <v>188</v>
      </c>
      <c r="R216" s="24" t="s">
        <v>235</v>
      </c>
      <c r="S216" s="24"/>
      <c r="T216" s="20"/>
      <c r="U216" s="20" t="s">
        <v>188</v>
      </c>
      <c r="V216" s="20" t="s">
        <v>188</v>
      </c>
      <c r="W216" s="13"/>
      <c r="X216" s="10"/>
    </row>
    <row r="217" spans="1:24" s="11" customFormat="1" ht="15" customHeight="1" x14ac:dyDescent="0.2">
      <c r="A217" s="12" t="s">
        <v>87</v>
      </c>
      <c r="B217" s="8" t="s">
        <v>2148</v>
      </c>
      <c r="C217" s="8" t="s">
        <v>3701</v>
      </c>
      <c r="D217" s="8" t="s">
        <v>2149</v>
      </c>
      <c r="E217" s="8" t="s">
        <v>42</v>
      </c>
      <c r="F217" s="8" t="s">
        <v>2150</v>
      </c>
      <c r="G217" s="8" t="s">
        <v>2151</v>
      </c>
      <c r="H217" s="8" t="s">
        <v>2152</v>
      </c>
      <c r="I217" s="8" t="s">
        <v>2153</v>
      </c>
      <c r="J217" s="8" t="s">
        <v>2154</v>
      </c>
      <c r="K217" s="8"/>
      <c r="L217" s="8" t="s">
        <v>2147</v>
      </c>
      <c r="M217" s="29" t="s">
        <v>1893</v>
      </c>
      <c r="N217" s="29"/>
      <c r="O217" s="20"/>
      <c r="P217" s="20" t="s">
        <v>188</v>
      </c>
      <c r="Q217" s="20" t="s">
        <v>188</v>
      </c>
      <c r="R217" s="29" t="s">
        <v>235</v>
      </c>
      <c r="S217" s="29"/>
      <c r="T217" s="20"/>
      <c r="U217" s="20" t="s">
        <v>188</v>
      </c>
      <c r="V217" s="20" t="s">
        <v>188</v>
      </c>
      <c r="W217" s="13"/>
      <c r="X217" s="10"/>
    </row>
    <row r="218" spans="1:24" s="11" customFormat="1" ht="15" customHeight="1" x14ac:dyDescent="0.2">
      <c r="A218" s="12" t="s">
        <v>87</v>
      </c>
      <c r="B218" s="8" t="s">
        <v>2148</v>
      </c>
      <c r="C218" s="8" t="s">
        <v>3702</v>
      </c>
      <c r="D218" s="8" t="s">
        <v>2149</v>
      </c>
      <c r="E218" s="8" t="s">
        <v>42</v>
      </c>
      <c r="F218" s="8" t="s">
        <v>2150</v>
      </c>
      <c r="G218" s="8" t="s">
        <v>2151</v>
      </c>
      <c r="H218" s="8" t="s">
        <v>2152</v>
      </c>
      <c r="I218" s="8" t="s">
        <v>2153</v>
      </c>
      <c r="J218" s="8" t="s">
        <v>2154</v>
      </c>
      <c r="K218" s="8"/>
      <c r="L218" s="8" t="s">
        <v>2147</v>
      </c>
      <c r="M218" s="30" t="s">
        <v>1893</v>
      </c>
      <c r="N218" s="30"/>
      <c r="O218" s="20"/>
      <c r="P218" s="20" t="s">
        <v>188</v>
      </c>
      <c r="Q218" s="20" t="s">
        <v>188</v>
      </c>
      <c r="R218" s="30" t="s">
        <v>235</v>
      </c>
      <c r="S218" s="30"/>
      <c r="T218" s="20"/>
      <c r="U218" s="20" t="s">
        <v>188</v>
      </c>
      <c r="V218" s="20" t="s">
        <v>188</v>
      </c>
      <c r="W218" s="13"/>
      <c r="X218" s="10"/>
    </row>
    <row r="219" spans="1:24" s="11" customFormat="1" ht="15" customHeight="1" x14ac:dyDescent="0.2">
      <c r="A219" s="12" t="s">
        <v>87</v>
      </c>
      <c r="B219" s="8" t="s">
        <v>2155</v>
      </c>
      <c r="C219" s="8" t="s">
        <v>3701</v>
      </c>
      <c r="D219" s="8" t="s">
        <v>2156</v>
      </c>
      <c r="E219" s="8" t="s">
        <v>42</v>
      </c>
      <c r="F219" s="8" t="s">
        <v>2157</v>
      </c>
      <c r="G219" s="8" t="s">
        <v>2158</v>
      </c>
      <c r="H219" s="8" t="s">
        <v>2159</v>
      </c>
      <c r="I219" s="8" t="s">
        <v>2160</v>
      </c>
      <c r="J219" s="8" t="s">
        <v>2161</v>
      </c>
      <c r="K219" s="8"/>
      <c r="L219" s="8" t="s">
        <v>2147</v>
      </c>
      <c r="M219" s="20" t="s">
        <v>1893</v>
      </c>
      <c r="N219" s="20"/>
      <c r="O219" s="20"/>
      <c r="P219" s="20" t="s">
        <v>188</v>
      </c>
      <c r="Q219" s="20" t="s">
        <v>188</v>
      </c>
      <c r="R219" s="20" t="s">
        <v>235</v>
      </c>
      <c r="S219" s="20"/>
      <c r="T219" s="20"/>
      <c r="U219" s="20" t="s">
        <v>188</v>
      </c>
      <c r="V219" s="20" t="s">
        <v>188</v>
      </c>
      <c r="W219" s="13"/>
      <c r="X219" s="10"/>
    </row>
    <row r="220" spans="1:24" s="11" customFormat="1" ht="15" customHeight="1" x14ac:dyDescent="0.2">
      <c r="A220" s="12" t="s">
        <v>87</v>
      </c>
      <c r="B220" s="8" t="s">
        <v>2155</v>
      </c>
      <c r="C220" s="8" t="s">
        <v>3702</v>
      </c>
      <c r="D220" s="8" t="s">
        <v>2156</v>
      </c>
      <c r="E220" s="8" t="s">
        <v>42</v>
      </c>
      <c r="F220" s="8" t="s">
        <v>2157</v>
      </c>
      <c r="G220" s="8" t="s">
        <v>2158</v>
      </c>
      <c r="H220" s="8" t="s">
        <v>2159</v>
      </c>
      <c r="I220" s="8" t="s">
        <v>2160</v>
      </c>
      <c r="J220" s="8" t="s">
        <v>2161</v>
      </c>
      <c r="K220" s="8"/>
      <c r="L220" s="8" t="s">
        <v>2147</v>
      </c>
      <c r="M220" s="24" t="s">
        <v>1893</v>
      </c>
      <c r="N220" s="24"/>
      <c r="O220" s="20"/>
      <c r="P220" s="20" t="s">
        <v>188</v>
      </c>
      <c r="Q220" s="20" t="s">
        <v>188</v>
      </c>
      <c r="R220" s="24" t="s">
        <v>235</v>
      </c>
      <c r="S220" s="24"/>
      <c r="T220" s="20"/>
      <c r="U220" s="20" t="s">
        <v>188</v>
      </c>
      <c r="V220" s="20" t="s">
        <v>188</v>
      </c>
      <c r="W220" s="13"/>
      <c r="X220" s="10"/>
    </row>
    <row r="221" spans="1:24" s="11" customFormat="1" ht="15" customHeight="1" x14ac:dyDescent="0.2">
      <c r="A221" s="12" t="s">
        <v>87</v>
      </c>
      <c r="B221" s="8" t="s">
        <v>2162</v>
      </c>
      <c r="C221" s="8" t="s">
        <v>3701</v>
      </c>
      <c r="D221" s="8" t="s">
        <v>2163</v>
      </c>
      <c r="E221" s="8" t="s">
        <v>42</v>
      </c>
      <c r="F221" s="8" t="s">
        <v>2164</v>
      </c>
      <c r="G221" s="8" t="s">
        <v>2165</v>
      </c>
      <c r="H221" s="8" t="s">
        <v>2166</v>
      </c>
      <c r="I221" s="8" t="s">
        <v>2167</v>
      </c>
      <c r="J221" s="8" t="s">
        <v>2168</v>
      </c>
      <c r="K221" s="8"/>
      <c r="L221" s="8" t="s">
        <v>2147</v>
      </c>
      <c r="M221" s="29" t="s">
        <v>1893</v>
      </c>
      <c r="N221" s="29"/>
      <c r="O221" s="20"/>
      <c r="P221" s="20" t="s">
        <v>188</v>
      </c>
      <c r="Q221" s="20" t="s">
        <v>188</v>
      </c>
      <c r="R221" s="29" t="s">
        <v>235</v>
      </c>
      <c r="S221" s="29"/>
      <c r="T221" s="20"/>
      <c r="U221" s="20" t="s">
        <v>188</v>
      </c>
      <c r="V221" s="20" t="s">
        <v>188</v>
      </c>
      <c r="W221" s="13"/>
      <c r="X221" s="10"/>
    </row>
    <row r="222" spans="1:24" s="11" customFormat="1" ht="15" customHeight="1" x14ac:dyDescent="0.2">
      <c r="A222" s="12" t="s">
        <v>87</v>
      </c>
      <c r="B222" s="8" t="s">
        <v>2162</v>
      </c>
      <c r="C222" s="8" t="s">
        <v>3702</v>
      </c>
      <c r="D222" s="8" t="s">
        <v>2163</v>
      </c>
      <c r="E222" s="8" t="s">
        <v>42</v>
      </c>
      <c r="F222" s="8" t="s">
        <v>2164</v>
      </c>
      <c r="G222" s="8" t="s">
        <v>2165</v>
      </c>
      <c r="H222" s="8" t="s">
        <v>2166</v>
      </c>
      <c r="I222" s="8" t="s">
        <v>2167</v>
      </c>
      <c r="J222" s="8" t="s">
        <v>2168</v>
      </c>
      <c r="K222" s="8"/>
      <c r="L222" s="8" t="s">
        <v>2147</v>
      </c>
      <c r="M222" s="30" t="s">
        <v>1893</v>
      </c>
      <c r="N222" s="30"/>
      <c r="O222" s="20"/>
      <c r="P222" s="20" t="s">
        <v>188</v>
      </c>
      <c r="Q222" s="20" t="s">
        <v>188</v>
      </c>
      <c r="R222" s="30" t="s">
        <v>235</v>
      </c>
      <c r="S222" s="30"/>
      <c r="T222" s="20"/>
      <c r="U222" s="20" t="s">
        <v>188</v>
      </c>
      <c r="V222" s="20" t="s">
        <v>188</v>
      </c>
      <c r="W222" s="13"/>
      <c r="X222" s="10"/>
    </row>
    <row r="223" spans="1:24" s="11" customFormat="1" ht="15" customHeight="1" x14ac:dyDescent="0.2">
      <c r="A223" s="12" t="s">
        <v>90</v>
      </c>
      <c r="B223" s="8"/>
      <c r="C223" s="8"/>
      <c r="D223" s="8" t="s">
        <v>91</v>
      </c>
      <c r="E223" s="8"/>
      <c r="F223" s="8" t="s">
        <v>36</v>
      </c>
      <c r="G223" s="8"/>
      <c r="H223" s="8"/>
      <c r="I223" s="8"/>
      <c r="J223" s="8"/>
      <c r="K223" s="8"/>
      <c r="L223" s="8"/>
      <c r="M223" s="20"/>
      <c r="N223" s="20"/>
      <c r="O223" s="20"/>
      <c r="P223" s="20"/>
      <c r="Q223" s="20"/>
      <c r="R223" s="20"/>
      <c r="S223" s="20"/>
      <c r="T223" s="20"/>
      <c r="U223" s="20"/>
      <c r="V223" s="20"/>
      <c r="W223" s="13"/>
      <c r="X223" s="10"/>
    </row>
    <row r="224" spans="1:24" s="11" customFormat="1" ht="15" customHeight="1" x14ac:dyDescent="0.2">
      <c r="A224" s="12" t="s">
        <v>92</v>
      </c>
      <c r="B224" s="8"/>
      <c r="C224" s="8"/>
      <c r="D224" s="8" t="s">
        <v>93</v>
      </c>
      <c r="E224" s="8"/>
      <c r="F224" s="8" t="s">
        <v>94</v>
      </c>
      <c r="G224" s="8"/>
      <c r="H224" s="8"/>
      <c r="I224" s="8"/>
      <c r="J224" s="8"/>
      <c r="K224" s="8"/>
      <c r="L224" s="8"/>
      <c r="M224" s="24"/>
      <c r="N224" s="24"/>
      <c r="O224" s="20"/>
      <c r="P224" s="20"/>
      <c r="Q224" s="20"/>
      <c r="R224" s="24"/>
      <c r="S224" s="24"/>
      <c r="T224" s="20"/>
      <c r="U224" s="20"/>
      <c r="V224" s="20"/>
      <c r="W224" s="13"/>
      <c r="X224" s="10"/>
    </row>
    <row r="225" spans="1:24" s="11" customFormat="1" ht="15" customHeight="1" x14ac:dyDescent="0.2">
      <c r="A225" s="12" t="s">
        <v>92</v>
      </c>
      <c r="B225" s="8" t="s">
        <v>2169</v>
      </c>
      <c r="C225" s="8" t="s">
        <v>3701</v>
      </c>
      <c r="D225" s="8" t="s">
        <v>2170</v>
      </c>
      <c r="E225" s="8" t="s">
        <v>42</v>
      </c>
      <c r="F225" s="8" t="s">
        <v>2171</v>
      </c>
      <c r="G225" s="8" t="s">
        <v>2172</v>
      </c>
      <c r="H225" s="8" t="s">
        <v>278</v>
      </c>
      <c r="I225" s="8" t="s">
        <v>2173</v>
      </c>
      <c r="J225" s="8" t="s">
        <v>2174</v>
      </c>
      <c r="K225" s="8"/>
      <c r="L225" s="8"/>
      <c r="M225" s="20"/>
      <c r="N225" s="20"/>
      <c r="O225" s="20"/>
      <c r="P225" s="20"/>
      <c r="Q225" s="20"/>
      <c r="R225" s="20"/>
      <c r="S225" s="20"/>
      <c r="T225" s="20"/>
      <c r="U225" s="20"/>
      <c r="V225" s="20"/>
      <c r="W225" s="13"/>
      <c r="X225" s="10"/>
    </row>
    <row r="226" spans="1:24" s="11" customFormat="1" ht="15" customHeight="1" x14ac:dyDescent="0.2">
      <c r="A226" s="12" t="s">
        <v>92</v>
      </c>
      <c r="B226" s="8" t="s">
        <v>2169</v>
      </c>
      <c r="C226" s="8" t="s">
        <v>3702</v>
      </c>
      <c r="D226" s="8" t="s">
        <v>2170</v>
      </c>
      <c r="E226" s="8" t="s">
        <v>42</v>
      </c>
      <c r="F226" s="8" t="s">
        <v>2171</v>
      </c>
      <c r="G226" s="8" t="s">
        <v>2172</v>
      </c>
      <c r="H226" s="8" t="s">
        <v>278</v>
      </c>
      <c r="I226" s="8" t="s">
        <v>2173</v>
      </c>
      <c r="J226" s="8" t="s">
        <v>2174</v>
      </c>
      <c r="K226" s="8"/>
      <c r="L226" s="8"/>
      <c r="M226" s="24"/>
      <c r="N226" s="24"/>
      <c r="O226" s="20"/>
      <c r="P226" s="20"/>
      <c r="Q226" s="20"/>
      <c r="R226" s="24"/>
      <c r="S226" s="24"/>
      <c r="T226" s="20"/>
      <c r="U226" s="20"/>
      <c r="V226" s="20"/>
      <c r="W226" s="13"/>
      <c r="X226" s="10"/>
    </row>
    <row r="227" spans="1:24" s="11" customFormat="1" ht="15" customHeight="1" x14ac:dyDescent="0.2">
      <c r="A227" s="12" t="s">
        <v>95</v>
      </c>
      <c r="B227" s="8"/>
      <c r="C227" s="8"/>
      <c r="D227" s="8" t="s">
        <v>96</v>
      </c>
      <c r="E227" s="8"/>
      <c r="F227" s="8" t="s">
        <v>36</v>
      </c>
      <c r="G227" s="8"/>
      <c r="H227" s="8"/>
      <c r="I227" s="8"/>
      <c r="J227" s="8"/>
      <c r="K227" s="8"/>
      <c r="L227" s="8"/>
      <c r="M227" s="29"/>
      <c r="N227" s="29"/>
      <c r="O227" s="20"/>
      <c r="P227" s="20"/>
      <c r="Q227" s="20"/>
      <c r="R227" s="29"/>
      <c r="S227" s="29"/>
      <c r="T227" s="20"/>
      <c r="U227" s="20"/>
      <c r="V227" s="20"/>
      <c r="W227" s="13"/>
      <c r="X227" s="10"/>
    </row>
    <row r="228" spans="1:24" s="11" customFormat="1" ht="15" customHeight="1" x14ac:dyDescent="0.2">
      <c r="A228" s="12" t="s">
        <v>97</v>
      </c>
      <c r="B228" s="8"/>
      <c r="C228" s="8"/>
      <c r="D228" s="8" t="s">
        <v>98</v>
      </c>
      <c r="E228" s="8"/>
      <c r="F228" s="8" t="s">
        <v>99</v>
      </c>
      <c r="G228" s="8"/>
      <c r="H228" s="8"/>
      <c r="I228" s="8"/>
      <c r="J228" s="8"/>
      <c r="K228" s="8"/>
      <c r="L228" s="8"/>
      <c r="M228" s="30"/>
      <c r="N228" s="30"/>
      <c r="O228" s="20"/>
      <c r="P228" s="20"/>
      <c r="Q228" s="20"/>
      <c r="R228" s="30"/>
      <c r="S228" s="30"/>
      <c r="T228" s="20"/>
      <c r="U228" s="20"/>
      <c r="V228" s="20"/>
      <c r="W228" s="13"/>
      <c r="X228" s="10"/>
    </row>
    <row r="229" spans="1:24" s="11" customFormat="1" ht="15" customHeight="1" x14ac:dyDescent="0.2">
      <c r="A229" s="12" t="s">
        <v>97</v>
      </c>
      <c r="B229" s="8" t="s">
        <v>2175</v>
      </c>
      <c r="C229" s="8" t="s">
        <v>3701</v>
      </c>
      <c r="D229" s="8" t="s">
        <v>2176</v>
      </c>
      <c r="E229" s="8" t="s">
        <v>42</v>
      </c>
      <c r="F229" s="8" t="s">
        <v>2177</v>
      </c>
      <c r="G229" s="8" t="s">
        <v>2178</v>
      </c>
      <c r="H229" s="8" t="s">
        <v>278</v>
      </c>
      <c r="I229" s="8" t="s">
        <v>2179</v>
      </c>
      <c r="J229" s="8" t="s">
        <v>2180</v>
      </c>
      <c r="K229" s="8"/>
      <c r="L229" s="8"/>
      <c r="M229" s="29"/>
      <c r="N229" s="29"/>
      <c r="O229" s="20"/>
      <c r="P229" s="20"/>
      <c r="Q229" s="20"/>
      <c r="R229" s="29"/>
      <c r="S229" s="29"/>
      <c r="T229" s="20"/>
      <c r="U229" s="20"/>
      <c r="V229" s="20"/>
      <c r="W229" s="13"/>
      <c r="X229" s="10"/>
    </row>
    <row r="230" spans="1:24" s="11" customFormat="1" ht="15" customHeight="1" x14ac:dyDescent="0.2">
      <c r="A230" s="12" t="s">
        <v>97</v>
      </c>
      <c r="B230" s="8" t="s">
        <v>2175</v>
      </c>
      <c r="C230" s="8" t="s">
        <v>3702</v>
      </c>
      <c r="D230" s="8" t="s">
        <v>2176</v>
      </c>
      <c r="E230" s="8" t="s">
        <v>42</v>
      </c>
      <c r="F230" s="8" t="s">
        <v>2177</v>
      </c>
      <c r="G230" s="8" t="s">
        <v>2178</v>
      </c>
      <c r="H230" s="8" t="s">
        <v>278</v>
      </c>
      <c r="I230" s="8" t="s">
        <v>2179</v>
      </c>
      <c r="J230" s="8" t="s">
        <v>2180</v>
      </c>
      <c r="K230" s="8"/>
      <c r="L230" s="8"/>
      <c r="M230" s="30"/>
      <c r="N230" s="30"/>
      <c r="O230" s="20"/>
      <c r="P230" s="20"/>
      <c r="Q230" s="20"/>
      <c r="R230" s="30"/>
      <c r="S230" s="30"/>
      <c r="T230" s="20"/>
      <c r="U230" s="20"/>
      <c r="V230" s="20"/>
      <c r="W230" s="13"/>
      <c r="X230" s="10"/>
    </row>
    <row r="231" spans="1:24" s="11" customFormat="1" ht="15" customHeight="1" x14ac:dyDescent="0.2">
      <c r="A231" s="12" t="s">
        <v>97</v>
      </c>
      <c r="B231" s="8" t="s">
        <v>2181</v>
      </c>
      <c r="C231" s="8" t="s">
        <v>3701</v>
      </c>
      <c r="D231" s="8" t="s">
        <v>2182</v>
      </c>
      <c r="E231" s="8" t="s">
        <v>42</v>
      </c>
      <c r="F231" s="8" t="s">
        <v>2183</v>
      </c>
      <c r="G231" s="8" t="s">
        <v>2184</v>
      </c>
      <c r="H231" s="8" t="s">
        <v>278</v>
      </c>
      <c r="I231" s="8" t="s">
        <v>2185</v>
      </c>
      <c r="J231" s="8" t="s">
        <v>2186</v>
      </c>
      <c r="K231" s="8"/>
      <c r="L231" s="8"/>
      <c r="M231" s="20"/>
      <c r="N231" s="20"/>
      <c r="O231" s="20"/>
      <c r="P231" s="20"/>
      <c r="Q231" s="20"/>
      <c r="R231" s="20"/>
      <c r="S231" s="20"/>
      <c r="T231" s="20"/>
      <c r="U231" s="20"/>
      <c r="V231" s="20"/>
      <c r="W231" s="13"/>
      <c r="X231" s="10"/>
    </row>
    <row r="232" spans="1:24" s="11" customFormat="1" ht="15" customHeight="1" x14ac:dyDescent="0.2">
      <c r="A232" s="12" t="s">
        <v>97</v>
      </c>
      <c r="B232" s="8" t="s">
        <v>2181</v>
      </c>
      <c r="C232" s="8" t="s">
        <v>3702</v>
      </c>
      <c r="D232" s="8" t="s">
        <v>2182</v>
      </c>
      <c r="E232" s="8" t="s">
        <v>42</v>
      </c>
      <c r="F232" s="8" t="s">
        <v>2183</v>
      </c>
      <c r="G232" s="8" t="s">
        <v>2184</v>
      </c>
      <c r="H232" s="8" t="s">
        <v>278</v>
      </c>
      <c r="I232" s="8" t="s">
        <v>2185</v>
      </c>
      <c r="J232" s="8" t="s">
        <v>2186</v>
      </c>
      <c r="K232" s="8"/>
      <c r="L232" s="8"/>
      <c r="M232" s="24"/>
      <c r="N232" s="24"/>
      <c r="O232" s="20"/>
      <c r="P232" s="20"/>
      <c r="Q232" s="20"/>
      <c r="R232" s="24"/>
      <c r="S232" s="24"/>
      <c r="T232" s="20"/>
      <c r="U232" s="20"/>
      <c r="V232" s="20"/>
      <c r="W232" s="13"/>
      <c r="X232" s="10"/>
    </row>
    <row r="233" spans="1:24" s="11" customFormat="1" ht="15" customHeight="1" x14ac:dyDescent="0.2">
      <c r="A233" s="12" t="s">
        <v>100</v>
      </c>
      <c r="B233" s="8"/>
      <c r="C233" s="8"/>
      <c r="D233" s="8" t="s">
        <v>101</v>
      </c>
      <c r="E233" s="8"/>
      <c r="F233" s="8" t="s">
        <v>36</v>
      </c>
      <c r="G233" s="8"/>
      <c r="H233" s="8"/>
      <c r="I233" s="8"/>
      <c r="J233" s="8"/>
      <c r="K233" s="8"/>
      <c r="L233" s="8"/>
      <c r="M233" s="29"/>
      <c r="N233" s="29"/>
      <c r="O233" s="20"/>
      <c r="P233" s="20"/>
      <c r="Q233" s="20"/>
      <c r="R233" s="29"/>
      <c r="S233" s="29"/>
      <c r="T233" s="20"/>
      <c r="U233" s="20"/>
      <c r="V233" s="20"/>
      <c r="W233" s="13"/>
      <c r="X233" s="10"/>
    </row>
    <row r="234" spans="1:24" s="11" customFormat="1" ht="15" customHeight="1" x14ac:dyDescent="0.2">
      <c r="A234" s="12" t="s">
        <v>102</v>
      </c>
      <c r="B234" s="8"/>
      <c r="C234" s="8"/>
      <c r="D234" s="8" t="s">
        <v>103</v>
      </c>
      <c r="E234" s="8"/>
      <c r="F234" s="8" t="s">
        <v>104</v>
      </c>
      <c r="G234" s="8"/>
      <c r="H234" s="8"/>
      <c r="I234" s="8"/>
      <c r="J234" s="8"/>
      <c r="K234" s="8"/>
      <c r="L234" s="8"/>
      <c r="M234" s="30"/>
      <c r="N234" s="30"/>
      <c r="O234" s="20"/>
      <c r="P234" s="20"/>
      <c r="Q234" s="20"/>
      <c r="R234" s="30"/>
      <c r="S234" s="30"/>
      <c r="T234" s="20"/>
      <c r="U234" s="20"/>
      <c r="V234" s="20"/>
      <c r="W234" s="13"/>
      <c r="X234" s="10"/>
    </row>
    <row r="235" spans="1:24" s="11" customFormat="1" ht="15" customHeight="1" x14ac:dyDescent="0.2">
      <c r="A235" s="12" t="s">
        <v>102</v>
      </c>
      <c r="B235" s="8" t="s">
        <v>2187</v>
      </c>
      <c r="C235" s="8" t="s">
        <v>3701</v>
      </c>
      <c r="D235" s="8" t="s">
        <v>2188</v>
      </c>
      <c r="E235" s="8" t="s">
        <v>42</v>
      </c>
      <c r="F235" s="8" t="s">
        <v>2189</v>
      </c>
      <c r="G235" s="8" t="s">
        <v>2190</v>
      </c>
      <c r="H235" s="8" t="s">
        <v>2191</v>
      </c>
      <c r="I235" s="8" t="s">
        <v>2192</v>
      </c>
      <c r="J235" s="8" t="s">
        <v>2193</v>
      </c>
      <c r="K235" s="8"/>
      <c r="L235" s="8" t="s">
        <v>1608</v>
      </c>
      <c r="M235" s="29"/>
      <c r="N235" s="29"/>
      <c r="O235" s="20"/>
      <c r="P235" s="20"/>
      <c r="Q235" s="20"/>
      <c r="R235" s="29" t="s">
        <v>1609</v>
      </c>
      <c r="S235" s="29"/>
      <c r="T235" s="20" t="s">
        <v>188</v>
      </c>
      <c r="U235" s="20" t="s">
        <v>188</v>
      </c>
      <c r="V235" s="20" t="s">
        <v>188</v>
      </c>
      <c r="W235" s="13"/>
      <c r="X235" s="10"/>
    </row>
    <row r="236" spans="1:24" s="11" customFormat="1" ht="15" customHeight="1" x14ac:dyDescent="0.2">
      <c r="A236" s="12" t="s">
        <v>102</v>
      </c>
      <c r="B236" s="8" t="s">
        <v>2187</v>
      </c>
      <c r="C236" s="8" t="s">
        <v>3702</v>
      </c>
      <c r="D236" s="8" t="s">
        <v>2188</v>
      </c>
      <c r="E236" s="8" t="s">
        <v>42</v>
      </c>
      <c r="F236" s="8" t="s">
        <v>2189</v>
      </c>
      <c r="G236" s="8" t="s">
        <v>2190</v>
      </c>
      <c r="H236" s="8" t="s">
        <v>2191</v>
      </c>
      <c r="I236" s="8" t="s">
        <v>2192</v>
      </c>
      <c r="J236" s="8" t="s">
        <v>2193</v>
      </c>
      <c r="K236" s="8"/>
      <c r="L236" s="8" t="s">
        <v>1608</v>
      </c>
      <c r="M236" s="30"/>
      <c r="N236" s="30"/>
      <c r="O236" s="20"/>
      <c r="P236" s="20"/>
      <c r="Q236" s="20"/>
      <c r="R236" s="30" t="s">
        <v>1609</v>
      </c>
      <c r="S236" s="30"/>
      <c r="T236" s="20" t="s">
        <v>188</v>
      </c>
      <c r="U236" s="20" t="s">
        <v>188</v>
      </c>
      <c r="V236" s="20" t="s">
        <v>188</v>
      </c>
      <c r="W236" s="13"/>
      <c r="X236" s="10"/>
    </row>
    <row r="237" spans="1:24" s="11" customFormat="1" ht="15" customHeight="1" x14ac:dyDescent="0.2">
      <c r="A237" s="12" t="s">
        <v>102</v>
      </c>
      <c r="B237" s="8" t="s">
        <v>2194</v>
      </c>
      <c r="C237" s="8" t="s">
        <v>3701</v>
      </c>
      <c r="D237" s="8" t="s">
        <v>2195</v>
      </c>
      <c r="E237" s="8" t="s">
        <v>42</v>
      </c>
      <c r="F237" s="8" t="s">
        <v>2196</v>
      </c>
      <c r="G237" s="8" t="s">
        <v>2197</v>
      </c>
      <c r="H237" s="8" t="s">
        <v>2198</v>
      </c>
      <c r="I237" s="8" t="s">
        <v>2199</v>
      </c>
      <c r="J237" s="8" t="s">
        <v>2200</v>
      </c>
      <c r="K237" s="8"/>
      <c r="L237" s="8"/>
      <c r="M237" s="20"/>
      <c r="N237" s="20"/>
      <c r="O237" s="20"/>
      <c r="P237" s="20"/>
      <c r="Q237" s="20"/>
      <c r="R237" s="20"/>
      <c r="S237" s="20"/>
      <c r="T237" s="20"/>
      <c r="U237" s="20"/>
      <c r="V237" s="20"/>
      <c r="W237" s="13"/>
      <c r="X237" s="10"/>
    </row>
    <row r="238" spans="1:24" s="11" customFormat="1" ht="15" customHeight="1" x14ac:dyDescent="0.2">
      <c r="A238" s="12" t="s">
        <v>102</v>
      </c>
      <c r="B238" s="8" t="s">
        <v>2194</v>
      </c>
      <c r="C238" s="8" t="s">
        <v>3702</v>
      </c>
      <c r="D238" s="8" t="s">
        <v>2195</v>
      </c>
      <c r="E238" s="8" t="s">
        <v>42</v>
      </c>
      <c r="F238" s="8" t="s">
        <v>2196</v>
      </c>
      <c r="G238" s="8" t="s">
        <v>2197</v>
      </c>
      <c r="H238" s="8" t="s">
        <v>2198</v>
      </c>
      <c r="I238" s="8" t="s">
        <v>2199</v>
      </c>
      <c r="J238" s="8" t="s">
        <v>2200</v>
      </c>
      <c r="K238" s="8"/>
      <c r="L238" s="8"/>
      <c r="M238" s="24"/>
      <c r="N238" s="24"/>
      <c r="O238" s="20"/>
      <c r="P238" s="20"/>
      <c r="Q238" s="20"/>
      <c r="R238" s="24"/>
      <c r="S238" s="24"/>
      <c r="T238" s="20"/>
      <c r="U238" s="20"/>
      <c r="V238" s="20"/>
      <c r="W238" s="13"/>
      <c r="X238" s="10"/>
    </row>
    <row r="239" spans="1:24" s="11" customFormat="1" ht="15" customHeight="1" x14ac:dyDescent="0.2">
      <c r="A239" s="12" t="s">
        <v>102</v>
      </c>
      <c r="B239" s="8" t="s">
        <v>2201</v>
      </c>
      <c r="C239" s="8" t="s">
        <v>3701</v>
      </c>
      <c r="D239" s="8" t="s">
        <v>2202</v>
      </c>
      <c r="E239" s="8" t="s">
        <v>42</v>
      </c>
      <c r="F239" s="8" t="s">
        <v>2203</v>
      </c>
      <c r="G239" s="8" t="s">
        <v>2204</v>
      </c>
      <c r="H239" s="8" t="s">
        <v>2205</v>
      </c>
      <c r="I239" s="8" t="s">
        <v>2206</v>
      </c>
      <c r="J239" s="8" t="s">
        <v>2207</v>
      </c>
      <c r="K239" s="8"/>
      <c r="L239" s="8"/>
      <c r="M239" s="29"/>
      <c r="N239" s="29"/>
      <c r="O239" s="20"/>
      <c r="P239" s="20"/>
      <c r="Q239" s="20"/>
      <c r="R239" s="29"/>
      <c r="S239" s="29"/>
      <c r="T239" s="20"/>
      <c r="U239" s="20"/>
      <c r="V239" s="20"/>
      <c r="W239" s="13"/>
      <c r="X239" s="10"/>
    </row>
    <row r="240" spans="1:24" s="11" customFormat="1" ht="15" customHeight="1" x14ac:dyDescent="0.2">
      <c r="A240" s="12" t="s">
        <v>102</v>
      </c>
      <c r="B240" s="8" t="s">
        <v>2201</v>
      </c>
      <c r="C240" s="8" t="s">
        <v>3702</v>
      </c>
      <c r="D240" s="8" t="s">
        <v>2202</v>
      </c>
      <c r="E240" s="8" t="s">
        <v>42</v>
      </c>
      <c r="F240" s="8" t="s">
        <v>2203</v>
      </c>
      <c r="G240" s="8" t="s">
        <v>2204</v>
      </c>
      <c r="H240" s="8" t="s">
        <v>2205</v>
      </c>
      <c r="I240" s="8" t="s">
        <v>2206</v>
      </c>
      <c r="J240" s="8" t="s">
        <v>2207</v>
      </c>
      <c r="K240" s="8"/>
      <c r="L240" s="8"/>
      <c r="M240" s="30"/>
      <c r="N240" s="30"/>
      <c r="O240" s="20"/>
      <c r="P240" s="20"/>
      <c r="Q240" s="20"/>
      <c r="R240" s="30"/>
      <c r="S240" s="30"/>
      <c r="T240" s="20"/>
      <c r="U240" s="20"/>
      <c r="V240" s="20"/>
      <c r="W240" s="13"/>
      <c r="X240" s="10"/>
    </row>
    <row r="241" spans="1:24" s="11" customFormat="1" ht="15" customHeight="1" x14ac:dyDescent="0.2">
      <c r="A241" s="12" t="s">
        <v>102</v>
      </c>
      <c r="B241" s="8" t="s">
        <v>2208</v>
      </c>
      <c r="C241" s="8" t="s">
        <v>3701</v>
      </c>
      <c r="D241" s="8" t="s">
        <v>2209</v>
      </c>
      <c r="E241" s="8" t="s">
        <v>42</v>
      </c>
      <c r="F241" s="8" t="s">
        <v>2210</v>
      </c>
      <c r="G241" s="8" t="s">
        <v>2211</v>
      </c>
      <c r="H241" s="8" t="s">
        <v>2212</v>
      </c>
      <c r="I241" s="8" t="s">
        <v>2213</v>
      </c>
      <c r="J241" s="8" t="s">
        <v>2214</v>
      </c>
      <c r="K241" s="8"/>
      <c r="L241" s="8"/>
      <c r="M241" s="20"/>
      <c r="N241" s="20"/>
      <c r="O241" s="20"/>
      <c r="P241" s="20"/>
      <c r="Q241" s="20"/>
      <c r="R241" s="20"/>
      <c r="S241" s="20"/>
      <c r="T241" s="20"/>
      <c r="U241" s="20"/>
      <c r="V241" s="20"/>
      <c r="W241" s="13"/>
      <c r="X241" s="10"/>
    </row>
    <row r="242" spans="1:24" s="11" customFormat="1" ht="15" customHeight="1" x14ac:dyDescent="0.2">
      <c r="A242" s="12" t="s">
        <v>102</v>
      </c>
      <c r="B242" s="8" t="s">
        <v>2208</v>
      </c>
      <c r="C242" s="8" t="s">
        <v>3702</v>
      </c>
      <c r="D242" s="8" t="s">
        <v>2209</v>
      </c>
      <c r="E242" s="8" t="s">
        <v>42</v>
      </c>
      <c r="F242" s="8" t="s">
        <v>2210</v>
      </c>
      <c r="G242" s="8" t="s">
        <v>2211</v>
      </c>
      <c r="H242" s="8" t="s">
        <v>2212</v>
      </c>
      <c r="I242" s="8" t="s">
        <v>2213</v>
      </c>
      <c r="J242" s="8" t="s">
        <v>2214</v>
      </c>
      <c r="K242" s="8"/>
      <c r="L242" s="8"/>
      <c r="M242" s="24"/>
      <c r="N242" s="24"/>
      <c r="O242" s="20"/>
      <c r="P242" s="20"/>
      <c r="Q242" s="20"/>
      <c r="R242" s="24"/>
      <c r="S242" s="24"/>
      <c r="T242" s="20"/>
      <c r="U242" s="20"/>
      <c r="V242" s="20"/>
      <c r="W242" s="13"/>
      <c r="X242" s="10"/>
    </row>
    <row r="243" spans="1:24" s="11" customFormat="1" ht="15" customHeight="1" x14ac:dyDescent="0.2">
      <c r="A243" s="12" t="s">
        <v>102</v>
      </c>
      <c r="B243" s="8" t="s">
        <v>2215</v>
      </c>
      <c r="C243" s="8" t="s">
        <v>3701</v>
      </c>
      <c r="D243" s="8" t="s">
        <v>2216</v>
      </c>
      <c r="E243" s="8" t="s">
        <v>42</v>
      </c>
      <c r="F243" s="8" t="s">
        <v>2217</v>
      </c>
      <c r="G243" s="8" t="s">
        <v>2218</v>
      </c>
      <c r="H243" s="8" t="s">
        <v>278</v>
      </c>
      <c r="I243" s="8" t="s">
        <v>2219</v>
      </c>
      <c r="J243" s="8" t="s">
        <v>2220</v>
      </c>
      <c r="K243" s="8"/>
      <c r="L243" s="8"/>
      <c r="M243" s="29"/>
      <c r="N243" s="29"/>
      <c r="O243" s="20"/>
      <c r="P243" s="20"/>
      <c r="Q243" s="20"/>
      <c r="R243" s="29"/>
      <c r="S243" s="29"/>
      <c r="T243" s="20"/>
      <c r="U243" s="20"/>
      <c r="V243" s="20"/>
      <c r="W243" s="13"/>
      <c r="X243" s="10"/>
    </row>
    <row r="244" spans="1:24" s="11" customFormat="1" ht="15" customHeight="1" x14ac:dyDescent="0.2">
      <c r="A244" s="12" t="s">
        <v>102</v>
      </c>
      <c r="B244" s="8" t="s">
        <v>2215</v>
      </c>
      <c r="C244" s="8" t="s">
        <v>3702</v>
      </c>
      <c r="D244" s="8" t="s">
        <v>2216</v>
      </c>
      <c r="E244" s="8" t="s">
        <v>42</v>
      </c>
      <c r="F244" s="8" t="s">
        <v>2217</v>
      </c>
      <c r="G244" s="8" t="s">
        <v>2218</v>
      </c>
      <c r="H244" s="8" t="s">
        <v>278</v>
      </c>
      <c r="I244" s="8" t="s">
        <v>2219</v>
      </c>
      <c r="J244" s="8" t="s">
        <v>2220</v>
      </c>
      <c r="K244" s="8"/>
      <c r="L244" s="8"/>
      <c r="M244" s="30"/>
      <c r="N244" s="30"/>
      <c r="O244" s="20"/>
      <c r="P244" s="20"/>
      <c r="Q244" s="20"/>
      <c r="R244" s="30"/>
      <c r="S244" s="30"/>
      <c r="T244" s="20"/>
      <c r="U244" s="20"/>
      <c r="V244" s="20"/>
      <c r="W244" s="13"/>
      <c r="X244" s="10"/>
    </row>
    <row r="245" spans="1:24" s="11" customFormat="1" ht="15" customHeight="1" x14ac:dyDescent="0.2">
      <c r="A245" s="12" t="s">
        <v>102</v>
      </c>
      <c r="B245" s="8" t="s">
        <v>2221</v>
      </c>
      <c r="C245" s="8" t="s">
        <v>3701</v>
      </c>
      <c r="D245" s="8" t="s">
        <v>2222</v>
      </c>
      <c r="E245" s="8" t="s">
        <v>42</v>
      </c>
      <c r="F245" s="8" t="s">
        <v>2223</v>
      </c>
      <c r="G245" s="8" t="s">
        <v>2224</v>
      </c>
      <c r="H245" s="8" t="s">
        <v>2225</v>
      </c>
      <c r="I245" s="8" t="s">
        <v>2226</v>
      </c>
      <c r="J245" s="8" t="s">
        <v>2227</v>
      </c>
      <c r="K245" s="8"/>
      <c r="L245" s="8"/>
      <c r="M245" s="20"/>
      <c r="N245" s="20"/>
      <c r="O245" s="20"/>
      <c r="P245" s="20"/>
      <c r="Q245" s="20"/>
      <c r="R245" s="20"/>
      <c r="S245" s="20"/>
      <c r="T245" s="20"/>
      <c r="U245" s="20"/>
      <c r="V245" s="20"/>
      <c r="W245" s="13"/>
      <c r="X245" s="10"/>
    </row>
    <row r="246" spans="1:24" s="11" customFormat="1" ht="15" customHeight="1" x14ac:dyDescent="0.2">
      <c r="A246" s="12" t="s">
        <v>102</v>
      </c>
      <c r="B246" s="8" t="s">
        <v>2221</v>
      </c>
      <c r="C246" s="8" t="s">
        <v>3702</v>
      </c>
      <c r="D246" s="8" t="s">
        <v>2222</v>
      </c>
      <c r="E246" s="8" t="s">
        <v>42</v>
      </c>
      <c r="F246" s="8" t="s">
        <v>2223</v>
      </c>
      <c r="G246" s="8" t="s">
        <v>2224</v>
      </c>
      <c r="H246" s="8" t="s">
        <v>2225</v>
      </c>
      <c r="I246" s="8" t="s">
        <v>2226</v>
      </c>
      <c r="J246" s="8" t="s">
        <v>2227</v>
      </c>
      <c r="K246" s="8"/>
      <c r="L246" s="8"/>
      <c r="M246" s="24"/>
      <c r="N246" s="24"/>
      <c r="O246" s="20"/>
      <c r="P246" s="20"/>
      <c r="Q246" s="20"/>
      <c r="R246" s="24"/>
      <c r="S246" s="24"/>
      <c r="T246" s="20"/>
      <c r="U246" s="20"/>
      <c r="V246" s="20"/>
      <c r="W246" s="13"/>
      <c r="X246" s="10"/>
    </row>
    <row r="247" spans="1:24" s="11" customFormat="1" ht="15" customHeight="1" x14ac:dyDescent="0.2">
      <c r="A247" s="12" t="s">
        <v>102</v>
      </c>
      <c r="B247" s="8" t="s">
        <v>2228</v>
      </c>
      <c r="C247" s="8" t="s">
        <v>3701</v>
      </c>
      <c r="D247" s="8" t="s">
        <v>2229</v>
      </c>
      <c r="E247" s="8" t="s">
        <v>42</v>
      </c>
      <c r="F247" s="8" t="s">
        <v>2230</v>
      </c>
      <c r="G247" s="8" t="s">
        <v>2231</v>
      </c>
      <c r="H247" s="8" t="s">
        <v>278</v>
      </c>
      <c r="I247" s="8" t="s">
        <v>2232</v>
      </c>
      <c r="J247" s="8" t="s">
        <v>2233</v>
      </c>
      <c r="K247" s="8"/>
      <c r="L247" s="8"/>
      <c r="M247" s="29"/>
      <c r="N247" s="29"/>
      <c r="O247" s="20"/>
      <c r="P247" s="20"/>
      <c r="Q247" s="20"/>
      <c r="R247" s="29"/>
      <c r="S247" s="29"/>
      <c r="T247" s="20"/>
      <c r="U247" s="20"/>
      <c r="V247" s="20"/>
      <c r="W247" s="13"/>
      <c r="X247" s="10"/>
    </row>
    <row r="248" spans="1:24" s="11" customFormat="1" ht="15" customHeight="1" x14ac:dyDescent="0.2">
      <c r="A248" s="12" t="s">
        <v>102</v>
      </c>
      <c r="B248" s="8" t="s">
        <v>2228</v>
      </c>
      <c r="C248" s="8" t="s">
        <v>3702</v>
      </c>
      <c r="D248" s="8" t="s">
        <v>2229</v>
      </c>
      <c r="E248" s="8" t="s">
        <v>42</v>
      </c>
      <c r="F248" s="8" t="s">
        <v>2230</v>
      </c>
      <c r="G248" s="8" t="s">
        <v>2231</v>
      </c>
      <c r="H248" s="8" t="s">
        <v>278</v>
      </c>
      <c r="I248" s="8" t="s">
        <v>2232</v>
      </c>
      <c r="J248" s="8" t="s">
        <v>2233</v>
      </c>
      <c r="K248" s="8"/>
      <c r="L248" s="8"/>
      <c r="M248" s="30"/>
      <c r="N248" s="30"/>
      <c r="O248" s="20"/>
      <c r="P248" s="20"/>
      <c r="Q248" s="20"/>
      <c r="R248" s="30"/>
      <c r="S248" s="30"/>
      <c r="T248" s="20"/>
      <c r="U248" s="20"/>
      <c r="V248" s="20"/>
      <c r="W248" s="13"/>
      <c r="X248" s="10"/>
    </row>
    <row r="249" spans="1:24" s="11" customFormat="1" ht="15" customHeight="1" x14ac:dyDescent="0.2">
      <c r="A249" s="12" t="s">
        <v>102</v>
      </c>
      <c r="B249" s="8" t="s">
        <v>2234</v>
      </c>
      <c r="C249" s="8" t="s">
        <v>3701</v>
      </c>
      <c r="D249" s="8" t="s">
        <v>2235</v>
      </c>
      <c r="E249" s="8" t="s">
        <v>42</v>
      </c>
      <c r="F249" s="8" t="s">
        <v>2236</v>
      </c>
      <c r="G249" s="8" t="s">
        <v>2237</v>
      </c>
      <c r="H249" s="8" t="s">
        <v>278</v>
      </c>
      <c r="I249" s="8" t="s">
        <v>2238</v>
      </c>
      <c r="J249" s="8" t="s">
        <v>2239</v>
      </c>
      <c r="K249" s="8"/>
      <c r="L249" s="8"/>
      <c r="M249" s="20"/>
      <c r="N249" s="20"/>
      <c r="O249" s="20"/>
      <c r="P249" s="20"/>
      <c r="Q249" s="20"/>
      <c r="R249" s="20"/>
      <c r="S249" s="20"/>
      <c r="T249" s="20"/>
      <c r="U249" s="20"/>
      <c r="V249" s="20"/>
      <c r="W249" s="13"/>
      <c r="X249" s="10"/>
    </row>
    <row r="250" spans="1:24" s="11" customFormat="1" ht="15" customHeight="1" x14ac:dyDescent="0.2">
      <c r="A250" s="12" t="s">
        <v>102</v>
      </c>
      <c r="B250" s="8" t="s">
        <v>2234</v>
      </c>
      <c r="C250" s="8" t="s">
        <v>3702</v>
      </c>
      <c r="D250" s="8" t="s">
        <v>2235</v>
      </c>
      <c r="E250" s="8" t="s">
        <v>42</v>
      </c>
      <c r="F250" s="8" t="s">
        <v>2236</v>
      </c>
      <c r="G250" s="8" t="s">
        <v>2237</v>
      </c>
      <c r="H250" s="8" t="s">
        <v>278</v>
      </c>
      <c r="I250" s="8" t="s">
        <v>2238</v>
      </c>
      <c r="J250" s="8" t="s">
        <v>2239</v>
      </c>
      <c r="K250" s="8"/>
      <c r="L250" s="8"/>
      <c r="M250" s="24"/>
      <c r="N250" s="24"/>
      <c r="O250" s="20"/>
      <c r="P250" s="20"/>
      <c r="Q250" s="20"/>
      <c r="R250" s="24"/>
      <c r="S250" s="24"/>
      <c r="T250" s="20"/>
      <c r="U250" s="20"/>
      <c r="V250" s="20"/>
      <c r="W250" s="13"/>
      <c r="X250" s="10"/>
    </row>
    <row r="251" spans="1:24" s="11" customFormat="1" ht="15" customHeight="1" x14ac:dyDescent="0.2">
      <c r="A251" s="12" t="s">
        <v>105</v>
      </c>
      <c r="B251" s="8"/>
      <c r="C251" s="8"/>
      <c r="D251" s="8" t="s">
        <v>106</v>
      </c>
      <c r="E251" s="8"/>
      <c r="F251" s="8" t="s">
        <v>36</v>
      </c>
      <c r="G251" s="8"/>
      <c r="H251" s="8"/>
      <c r="I251" s="8"/>
      <c r="J251" s="8"/>
      <c r="K251" s="8"/>
      <c r="L251" s="8"/>
      <c r="M251" s="29"/>
      <c r="N251" s="29"/>
      <c r="O251" s="20"/>
      <c r="P251" s="20"/>
      <c r="Q251" s="20"/>
      <c r="R251" s="29"/>
      <c r="S251" s="29"/>
      <c r="T251" s="20"/>
      <c r="U251" s="20"/>
      <c r="V251" s="20"/>
      <c r="W251" s="13"/>
      <c r="X251" s="10"/>
    </row>
    <row r="252" spans="1:24" s="11" customFormat="1" ht="15" customHeight="1" x14ac:dyDescent="0.2">
      <c r="A252" s="12" t="s">
        <v>107</v>
      </c>
      <c r="B252" s="8"/>
      <c r="C252" s="8"/>
      <c r="D252" s="8" t="s">
        <v>108</v>
      </c>
      <c r="E252" s="8"/>
      <c r="F252" s="8" t="s">
        <v>36</v>
      </c>
      <c r="G252" s="8"/>
      <c r="H252" s="8"/>
      <c r="I252" s="8"/>
      <c r="J252" s="8"/>
      <c r="K252" s="8"/>
      <c r="L252" s="8"/>
      <c r="M252" s="30"/>
      <c r="N252" s="30"/>
      <c r="O252" s="20"/>
      <c r="P252" s="20"/>
      <c r="Q252" s="20"/>
      <c r="R252" s="30"/>
      <c r="S252" s="30"/>
      <c r="T252" s="20"/>
      <c r="U252" s="20"/>
      <c r="V252" s="20"/>
      <c r="W252" s="13"/>
      <c r="X252" s="10"/>
    </row>
    <row r="253" spans="1:24" s="11" customFormat="1" ht="15" customHeight="1" x14ac:dyDescent="0.2">
      <c r="A253" s="12" t="s">
        <v>109</v>
      </c>
      <c r="B253" s="8"/>
      <c r="C253" s="8"/>
      <c r="D253" s="8" t="s">
        <v>110</v>
      </c>
      <c r="E253" s="8"/>
      <c r="F253" s="8" t="s">
        <v>111</v>
      </c>
      <c r="G253" s="8"/>
      <c r="H253" s="8"/>
      <c r="I253" s="8"/>
      <c r="J253" s="8"/>
      <c r="K253" s="8"/>
      <c r="L253" s="8"/>
      <c r="M253" s="29"/>
      <c r="N253" s="29"/>
      <c r="O253" s="20"/>
      <c r="P253" s="20"/>
      <c r="Q253" s="20"/>
      <c r="R253" s="29"/>
      <c r="S253" s="29"/>
      <c r="T253" s="20"/>
      <c r="U253" s="20"/>
      <c r="V253" s="20"/>
      <c r="W253" s="13"/>
      <c r="X253" s="10"/>
    </row>
    <row r="254" spans="1:24" s="11" customFormat="1" ht="15" customHeight="1" x14ac:dyDescent="0.2">
      <c r="A254" s="12" t="s">
        <v>109</v>
      </c>
      <c r="B254" s="8" t="s">
        <v>2240</v>
      </c>
      <c r="C254" s="8" t="s">
        <v>3701</v>
      </c>
      <c r="D254" s="8" t="s">
        <v>2241</v>
      </c>
      <c r="E254" s="8" t="s">
        <v>42</v>
      </c>
      <c r="F254" s="8" t="s">
        <v>2242</v>
      </c>
      <c r="G254" s="8" t="s">
        <v>2243</v>
      </c>
      <c r="H254" s="8" t="s">
        <v>2244</v>
      </c>
      <c r="I254" s="8" t="s">
        <v>2245</v>
      </c>
      <c r="J254" s="8" t="s">
        <v>2246</v>
      </c>
      <c r="K254" s="8"/>
      <c r="L254" s="8" t="s">
        <v>214</v>
      </c>
      <c r="M254" s="30" t="s">
        <v>215</v>
      </c>
      <c r="N254" s="30"/>
      <c r="O254" s="20"/>
      <c r="P254" s="20" t="s">
        <v>188</v>
      </c>
      <c r="Q254" s="20" t="s">
        <v>188</v>
      </c>
      <c r="R254" s="30" t="s">
        <v>124</v>
      </c>
      <c r="S254" s="30"/>
      <c r="T254" s="20"/>
      <c r="U254" s="20" t="s">
        <v>188</v>
      </c>
      <c r="V254" s="20" t="s">
        <v>188</v>
      </c>
      <c r="W254" s="13" t="s">
        <v>2247</v>
      </c>
      <c r="X254" s="10"/>
    </row>
    <row r="255" spans="1:24" s="11" customFormat="1" ht="15" customHeight="1" x14ac:dyDescent="0.2">
      <c r="A255" s="12" t="s">
        <v>109</v>
      </c>
      <c r="B255" s="8" t="s">
        <v>1523</v>
      </c>
      <c r="C255" s="8" t="s">
        <v>3704</v>
      </c>
      <c r="D255" s="8" t="s">
        <v>3629</v>
      </c>
      <c r="E255" s="8" t="s">
        <v>42</v>
      </c>
      <c r="F255" s="8" t="s">
        <v>2242</v>
      </c>
      <c r="G255" s="8" t="s">
        <v>2243</v>
      </c>
      <c r="H255" s="8" t="s">
        <v>3630</v>
      </c>
      <c r="I255" s="8" t="s">
        <v>2245</v>
      </c>
      <c r="J255" s="8" t="s">
        <v>2246</v>
      </c>
      <c r="K255" s="8"/>
      <c r="L255" s="8" t="s">
        <v>214</v>
      </c>
      <c r="M255" s="20" t="s">
        <v>215</v>
      </c>
      <c r="N255" s="20"/>
      <c r="O255" s="20"/>
      <c r="P255" s="20" t="s">
        <v>188</v>
      </c>
      <c r="Q255" s="20" t="s">
        <v>188</v>
      </c>
      <c r="R255" s="20" t="s">
        <v>124</v>
      </c>
      <c r="S255" s="20"/>
      <c r="T255" s="20"/>
      <c r="U255" s="20" t="s">
        <v>188</v>
      </c>
      <c r="V255" s="20" t="s">
        <v>188</v>
      </c>
      <c r="W255" s="13" t="s">
        <v>2247</v>
      </c>
      <c r="X255" s="10"/>
    </row>
    <row r="256" spans="1:24" s="11" customFormat="1" ht="15" customHeight="1" x14ac:dyDescent="0.2">
      <c r="A256" s="12" t="s">
        <v>112</v>
      </c>
      <c r="B256" s="8"/>
      <c r="C256" s="8"/>
      <c r="D256" s="8" t="s">
        <v>113</v>
      </c>
      <c r="E256" s="8"/>
      <c r="F256" s="8" t="s">
        <v>36</v>
      </c>
      <c r="G256" s="8"/>
      <c r="H256" s="8"/>
      <c r="I256" s="8"/>
      <c r="J256" s="8"/>
      <c r="K256" s="8"/>
      <c r="L256" s="8"/>
      <c r="M256" s="24"/>
      <c r="N256" s="24"/>
      <c r="O256" s="20"/>
      <c r="P256" s="20"/>
      <c r="Q256" s="20"/>
      <c r="R256" s="24"/>
      <c r="S256" s="24"/>
      <c r="T256" s="20"/>
      <c r="U256" s="20"/>
      <c r="V256" s="20"/>
      <c r="W256" s="13"/>
      <c r="X256" s="10"/>
    </row>
    <row r="257" spans="1:24" s="11" customFormat="1" ht="15" customHeight="1" x14ac:dyDescent="0.2">
      <c r="A257" s="12" t="s">
        <v>114</v>
      </c>
      <c r="B257" s="8"/>
      <c r="C257" s="8"/>
      <c r="D257" s="8" t="s">
        <v>115</v>
      </c>
      <c r="E257" s="8"/>
      <c r="F257" s="8" t="s">
        <v>36</v>
      </c>
      <c r="G257" s="8"/>
      <c r="H257" s="8"/>
      <c r="I257" s="8"/>
      <c r="J257" s="8"/>
      <c r="K257" s="8"/>
      <c r="L257" s="8"/>
      <c r="M257" s="20"/>
      <c r="N257" s="20"/>
      <c r="O257" s="20"/>
      <c r="P257" s="20"/>
      <c r="Q257" s="20"/>
      <c r="R257" s="20"/>
      <c r="S257" s="20"/>
      <c r="T257" s="20"/>
      <c r="U257" s="20"/>
      <c r="V257" s="20"/>
      <c r="W257" s="13"/>
      <c r="X257" s="10"/>
    </row>
    <row r="258" spans="1:24" s="11" customFormat="1" ht="15" customHeight="1" x14ac:dyDescent="0.2">
      <c r="A258" s="12" t="s">
        <v>116</v>
      </c>
      <c r="B258" s="8"/>
      <c r="C258" s="8"/>
      <c r="D258" s="8" t="s">
        <v>117</v>
      </c>
      <c r="E258" s="8"/>
      <c r="F258" s="8" t="s">
        <v>36</v>
      </c>
      <c r="G258" s="8"/>
      <c r="H258" s="8"/>
      <c r="I258" s="8"/>
      <c r="J258" s="8"/>
      <c r="K258" s="8"/>
      <c r="L258" s="8"/>
      <c r="M258" s="24"/>
      <c r="N258" s="24"/>
      <c r="O258" s="20"/>
      <c r="P258" s="20"/>
      <c r="Q258" s="20"/>
      <c r="R258" s="24"/>
      <c r="S258" s="24"/>
      <c r="T258" s="20"/>
      <c r="U258" s="20"/>
      <c r="V258" s="20"/>
      <c r="W258" s="13"/>
      <c r="X258" s="10"/>
    </row>
    <row r="259" spans="1:24" s="11" customFormat="1" ht="15" customHeight="1" x14ac:dyDescent="0.2">
      <c r="A259" s="12" t="s">
        <v>118</v>
      </c>
      <c r="B259" s="8"/>
      <c r="C259" s="8"/>
      <c r="D259" s="8" t="s">
        <v>119</v>
      </c>
      <c r="E259" s="8"/>
      <c r="F259" s="8" t="s">
        <v>120</v>
      </c>
      <c r="G259" s="8"/>
      <c r="H259" s="8"/>
      <c r="I259" s="8"/>
      <c r="J259" s="8"/>
      <c r="K259" s="8"/>
      <c r="L259" s="8"/>
      <c r="M259" s="20"/>
      <c r="N259" s="20"/>
      <c r="O259" s="20"/>
      <c r="P259" s="20"/>
      <c r="Q259" s="20"/>
      <c r="R259" s="20"/>
      <c r="S259" s="20"/>
      <c r="T259" s="20"/>
      <c r="U259" s="20"/>
      <c r="V259" s="20"/>
      <c r="W259" s="13"/>
      <c r="X259" s="10"/>
    </row>
    <row r="260" spans="1:24" s="11" customFormat="1" ht="15" customHeight="1" x14ac:dyDescent="0.2">
      <c r="A260" s="12" t="s">
        <v>121</v>
      </c>
      <c r="B260" s="8"/>
      <c r="C260" s="8"/>
      <c r="D260" s="8" t="s">
        <v>122</v>
      </c>
      <c r="E260" s="8"/>
      <c r="F260" s="8" t="s">
        <v>123</v>
      </c>
      <c r="G260" s="8"/>
      <c r="H260" s="8"/>
      <c r="I260" s="8"/>
      <c r="J260" s="8"/>
      <c r="K260" s="8"/>
      <c r="L260" s="8"/>
      <c r="M260" s="24"/>
      <c r="N260" s="24"/>
      <c r="O260" s="20"/>
      <c r="P260" s="20"/>
      <c r="Q260" s="20"/>
      <c r="R260" s="24"/>
      <c r="S260" s="24"/>
      <c r="T260" s="20"/>
      <c r="U260" s="20"/>
      <c r="V260" s="20"/>
      <c r="W260" s="13"/>
      <c r="X260" s="10"/>
    </row>
    <row r="261" spans="1:24" s="11" customFormat="1" ht="15" customHeight="1" x14ac:dyDescent="0.2">
      <c r="A261" s="12" t="s">
        <v>121</v>
      </c>
      <c r="B261" s="8" t="s">
        <v>2248</v>
      </c>
      <c r="C261" s="8" t="s">
        <v>3701</v>
      </c>
      <c r="D261" s="8" t="s">
        <v>2249</v>
      </c>
      <c r="E261" s="8" t="s">
        <v>42</v>
      </c>
      <c r="F261" s="8" t="s">
        <v>2250</v>
      </c>
      <c r="G261" s="8" t="s">
        <v>2251</v>
      </c>
      <c r="H261" s="8" t="s">
        <v>278</v>
      </c>
      <c r="I261" s="8" t="s">
        <v>2252</v>
      </c>
      <c r="J261" s="8" t="s">
        <v>2253</v>
      </c>
      <c r="K261" s="8"/>
      <c r="L261" s="8" t="s">
        <v>2254</v>
      </c>
      <c r="M261" s="20" t="s">
        <v>2255</v>
      </c>
      <c r="N261" s="20"/>
      <c r="O261" s="20" t="s">
        <v>188</v>
      </c>
      <c r="P261" s="20" t="s">
        <v>188</v>
      </c>
      <c r="Q261" s="20" t="s">
        <v>188</v>
      </c>
      <c r="R261" s="20" t="s">
        <v>2256</v>
      </c>
      <c r="S261" s="20"/>
      <c r="T261" s="20" t="s">
        <v>188</v>
      </c>
      <c r="U261" s="20" t="s">
        <v>188</v>
      </c>
      <c r="V261" s="20" t="s">
        <v>188</v>
      </c>
      <c r="W261" s="13"/>
      <c r="X261" s="10"/>
    </row>
    <row r="262" spans="1:24" s="11" customFormat="1" ht="15" customHeight="1" x14ac:dyDescent="0.2">
      <c r="A262" s="12" t="s">
        <v>121</v>
      </c>
      <c r="B262" s="8" t="s">
        <v>2248</v>
      </c>
      <c r="C262" s="8" t="s">
        <v>3702</v>
      </c>
      <c r="D262" s="8" t="s">
        <v>2249</v>
      </c>
      <c r="E262" s="8" t="s">
        <v>42</v>
      </c>
      <c r="F262" s="8" t="s">
        <v>2250</v>
      </c>
      <c r="G262" s="8" t="s">
        <v>2251</v>
      </c>
      <c r="H262" s="8" t="s">
        <v>278</v>
      </c>
      <c r="I262" s="8" t="s">
        <v>2252</v>
      </c>
      <c r="J262" s="8" t="s">
        <v>2253</v>
      </c>
      <c r="K262" s="8"/>
      <c r="L262" s="8" t="s">
        <v>2254</v>
      </c>
      <c r="M262" s="30" t="s">
        <v>2255</v>
      </c>
      <c r="N262" s="30"/>
      <c r="O262" s="20" t="s">
        <v>188</v>
      </c>
      <c r="P262" s="20" t="s">
        <v>188</v>
      </c>
      <c r="Q262" s="20" t="s">
        <v>188</v>
      </c>
      <c r="R262" s="30" t="s">
        <v>2256</v>
      </c>
      <c r="S262" s="30"/>
      <c r="T262" s="20" t="s">
        <v>188</v>
      </c>
      <c r="U262" s="20" t="s">
        <v>188</v>
      </c>
      <c r="V262" s="20" t="s">
        <v>188</v>
      </c>
      <c r="W262" s="13"/>
      <c r="X262" s="10"/>
    </row>
    <row r="263" spans="1:24" s="11" customFormat="1" ht="15" customHeight="1" x14ac:dyDescent="0.2">
      <c r="A263" s="12" t="s">
        <v>121</v>
      </c>
      <c r="B263" s="8" t="s">
        <v>2257</v>
      </c>
      <c r="C263" s="8" t="s">
        <v>3701</v>
      </c>
      <c r="D263" s="8" t="s">
        <v>2258</v>
      </c>
      <c r="E263" s="8" t="s">
        <v>42</v>
      </c>
      <c r="F263" s="8" t="s">
        <v>2259</v>
      </c>
      <c r="G263" s="8" t="s">
        <v>2260</v>
      </c>
      <c r="H263" s="8" t="s">
        <v>278</v>
      </c>
      <c r="I263" s="8" t="s">
        <v>2261</v>
      </c>
      <c r="J263" s="8" t="s">
        <v>2262</v>
      </c>
      <c r="K263" s="8"/>
      <c r="L263" s="8" t="s">
        <v>2263</v>
      </c>
      <c r="M263" s="29" t="s">
        <v>2255</v>
      </c>
      <c r="N263" s="29"/>
      <c r="O263" s="20" t="s">
        <v>188</v>
      </c>
      <c r="P263" s="20" t="s">
        <v>188</v>
      </c>
      <c r="Q263" s="20" t="s">
        <v>188</v>
      </c>
      <c r="R263" s="29" t="s">
        <v>2256</v>
      </c>
      <c r="S263" s="29" t="s">
        <v>2264</v>
      </c>
      <c r="T263" s="20" t="s">
        <v>188</v>
      </c>
      <c r="U263" s="20" t="s">
        <v>188</v>
      </c>
      <c r="V263" s="20" t="s">
        <v>188</v>
      </c>
      <c r="W263" s="13"/>
      <c r="X263" s="10"/>
    </row>
    <row r="264" spans="1:24" s="11" customFormat="1" ht="15" customHeight="1" x14ac:dyDescent="0.2">
      <c r="A264" s="12" t="s">
        <v>121</v>
      </c>
      <c r="B264" s="8" t="s">
        <v>2257</v>
      </c>
      <c r="C264" s="8" t="s">
        <v>3702</v>
      </c>
      <c r="D264" s="8" t="s">
        <v>2258</v>
      </c>
      <c r="E264" s="8" t="s">
        <v>42</v>
      </c>
      <c r="F264" s="8" t="s">
        <v>2259</v>
      </c>
      <c r="G264" s="8" t="s">
        <v>2260</v>
      </c>
      <c r="H264" s="8" t="s">
        <v>278</v>
      </c>
      <c r="I264" s="8" t="s">
        <v>2261</v>
      </c>
      <c r="J264" s="8" t="s">
        <v>2262</v>
      </c>
      <c r="K264" s="8"/>
      <c r="L264" s="8" t="s">
        <v>2263</v>
      </c>
      <c r="M264" s="24" t="s">
        <v>2255</v>
      </c>
      <c r="N264" s="24"/>
      <c r="O264" s="20" t="s">
        <v>188</v>
      </c>
      <c r="P264" s="20" t="s">
        <v>188</v>
      </c>
      <c r="Q264" s="20" t="s">
        <v>188</v>
      </c>
      <c r="R264" s="24" t="s">
        <v>2256</v>
      </c>
      <c r="S264" s="24" t="s">
        <v>2264</v>
      </c>
      <c r="T264" s="20" t="s">
        <v>188</v>
      </c>
      <c r="U264" s="20" t="s">
        <v>188</v>
      </c>
      <c r="V264" s="20" t="s">
        <v>188</v>
      </c>
      <c r="W264" s="13"/>
      <c r="X264" s="10"/>
    </row>
    <row r="265" spans="1:24" s="11" customFormat="1" ht="15" customHeight="1" x14ac:dyDescent="0.2">
      <c r="A265" s="12" t="s">
        <v>121</v>
      </c>
      <c r="B265" s="8" t="s">
        <v>2265</v>
      </c>
      <c r="C265" s="8" t="s">
        <v>3701</v>
      </c>
      <c r="D265" s="8" t="s">
        <v>2266</v>
      </c>
      <c r="E265" s="8" t="s">
        <v>42</v>
      </c>
      <c r="F265" s="8" t="s">
        <v>2267</v>
      </c>
      <c r="G265" s="8" t="s">
        <v>2268</v>
      </c>
      <c r="H265" s="8" t="s">
        <v>278</v>
      </c>
      <c r="I265" s="8" t="s">
        <v>2269</v>
      </c>
      <c r="J265" s="8" t="s">
        <v>2270</v>
      </c>
      <c r="K265" s="8"/>
      <c r="L265" s="8" t="s">
        <v>2263</v>
      </c>
      <c r="M265" s="20" t="s">
        <v>2255</v>
      </c>
      <c r="N265" s="20"/>
      <c r="O265" s="20" t="s">
        <v>188</v>
      </c>
      <c r="P265" s="20" t="s">
        <v>188</v>
      </c>
      <c r="Q265" s="20" t="s">
        <v>188</v>
      </c>
      <c r="R265" s="20" t="s">
        <v>2256</v>
      </c>
      <c r="S265" s="20" t="s">
        <v>2264</v>
      </c>
      <c r="T265" s="20" t="s">
        <v>188</v>
      </c>
      <c r="U265" s="20" t="s">
        <v>188</v>
      </c>
      <c r="V265" s="20" t="s">
        <v>188</v>
      </c>
      <c r="W265" s="13"/>
      <c r="X265" s="10"/>
    </row>
    <row r="266" spans="1:24" s="11" customFormat="1" ht="15" customHeight="1" x14ac:dyDescent="0.2">
      <c r="A266" s="12" t="s">
        <v>121</v>
      </c>
      <c r="B266" s="8" t="s">
        <v>2265</v>
      </c>
      <c r="C266" s="8" t="s">
        <v>3702</v>
      </c>
      <c r="D266" s="8" t="s">
        <v>2266</v>
      </c>
      <c r="E266" s="8" t="s">
        <v>42</v>
      </c>
      <c r="F266" s="8" t="s">
        <v>2267</v>
      </c>
      <c r="G266" s="8" t="s">
        <v>2268</v>
      </c>
      <c r="H266" s="8" t="s">
        <v>278</v>
      </c>
      <c r="I266" s="8" t="s">
        <v>2269</v>
      </c>
      <c r="J266" s="8" t="s">
        <v>2270</v>
      </c>
      <c r="K266" s="8"/>
      <c r="L266" s="8" t="s">
        <v>2263</v>
      </c>
      <c r="M266" s="30" t="s">
        <v>2255</v>
      </c>
      <c r="N266" s="30"/>
      <c r="O266" s="20" t="s">
        <v>188</v>
      </c>
      <c r="P266" s="20" t="s">
        <v>188</v>
      </c>
      <c r="Q266" s="20" t="s">
        <v>188</v>
      </c>
      <c r="R266" s="30" t="s">
        <v>2256</v>
      </c>
      <c r="S266" s="30" t="s">
        <v>2264</v>
      </c>
      <c r="T266" s="20" t="s">
        <v>188</v>
      </c>
      <c r="U266" s="20" t="s">
        <v>188</v>
      </c>
      <c r="V266" s="20" t="s">
        <v>188</v>
      </c>
      <c r="W266" s="13"/>
      <c r="X266" s="10"/>
    </row>
    <row r="267" spans="1:24" s="11" customFormat="1" ht="15" customHeight="1" x14ac:dyDescent="0.2">
      <c r="A267" s="12" t="s">
        <v>121</v>
      </c>
      <c r="B267" s="8" t="s">
        <v>2271</v>
      </c>
      <c r="C267" s="8" t="s">
        <v>3701</v>
      </c>
      <c r="D267" s="8" t="s">
        <v>2272</v>
      </c>
      <c r="E267" s="8" t="s">
        <v>42</v>
      </c>
      <c r="F267" s="8" t="s">
        <v>2273</v>
      </c>
      <c r="G267" s="8" t="s">
        <v>2274</v>
      </c>
      <c r="H267" s="8" t="s">
        <v>2275</v>
      </c>
      <c r="I267" s="8" t="s">
        <v>2276</v>
      </c>
      <c r="J267" s="8" t="s">
        <v>2277</v>
      </c>
      <c r="K267" s="8"/>
      <c r="L267" s="8" t="s">
        <v>2263</v>
      </c>
      <c r="M267" s="29" t="s">
        <v>2255</v>
      </c>
      <c r="N267" s="29"/>
      <c r="O267" s="20" t="s">
        <v>188</v>
      </c>
      <c r="P267" s="20" t="s">
        <v>188</v>
      </c>
      <c r="Q267" s="20" t="s">
        <v>188</v>
      </c>
      <c r="R267" s="29" t="s">
        <v>2256</v>
      </c>
      <c r="S267" s="29" t="s">
        <v>2264</v>
      </c>
      <c r="T267" s="20" t="s">
        <v>188</v>
      </c>
      <c r="U267" s="20" t="s">
        <v>188</v>
      </c>
      <c r="V267" s="20" t="s">
        <v>188</v>
      </c>
      <c r="W267" s="13"/>
      <c r="X267" s="10"/>
    </row>
    <row r="268" spans="1:24" s="11" customFormat="1" ht="15" customHeight="1" x14ac:dyDescent="0.2">
      <c r="A268" s="12" t="s">
        <v>121</v>
      </c>
      <c r="B268" s="8" t="s">
        <v>2271</v>
      </c>
      <c r="C268" s="8" t="s">
        <v>3702</v>
      </c>
      <c r="D268" s="8" t="s">
        <v>2272</v>
      </c>
      <c r="E268" s="8" t="s">
        <v>42</v>
      </c>
      <c r="F268" s="8" t="s">
        <v>2273</v>
      </c>
      <c r="G268" s="8" t="s">
        <v>2274</v>
      </c>
      <c r="H268" s="8" t="s">
        <v>2275</v>
      </c>
      <c r="I268" s="8" t="s">
        <v>2276</v>
      </c>
      <c r="J268" s="8" t="s">
        <v>2277</v>
      </c>
      <c r="K268" s="8"/>
      <c r="L268" s="8" t="s">
        <v>2263</v>
      </c>
      <c r="M268" s="24" t="s">
        <v>2255</v>
      </c>
      <c r="N268" s="24"/>
      <c r="O268" s="20" t="s">
        <v>188</v>
      </c>
      <c r="P268" s="20" t="s">
        <v>188</v>
      </c>
      <c r="Q268" s="20" t="s">
        <v>188</v>
      </c>
      <c r="R268" s="24" t="s">
        <v>2256</v>
      </c>
      <c r="S268" s="24" t="s">
        <v>2264</v>
      </c>
      <c r="T268" s="20" t="s">
        <v>188</v>
      </c>
      <c r="U268" s="20" t="s">
        <v>188</v>
      </c>
      <c r="V268" s="20" t="s">
        <v>188</v>
      </c>
      <c r="W268" s="13"/>
      <c r="X268" s="10"/>
    </row>
    <row r="269" spans="1:24" s="11" customFormat="1" ht="15" customHeight="1" x14ac:dyDescent="0.2">
      <c r="A269" s="12" t="s">
        <v>121</v>
      </c>
      <c r="B269" s="8" t="s">
        <v>2278</v>
      </c>
      <c r="C269" s="8" t="s">
        <v>3701</v>
      </c>
      <c r="D269" s="8" t="s">
        <v>2279</v>
      </c>
      <c r="E269" s="8" t="s">
        <v>42</v>
      </c>
      <c r="F269" s="8" t="s">
        <v>2280</v>
      </c>
      <c r="G269" s="8" t="s">
        <v>2281</v>
      </c>
      <c r="H269" s="8" t="s">
        <v>2282</v>
      </c>
      <c r="I269" s="8" t="s">
        <v>2283</v>
      </c>
      <c r="J269" s="8" t="s">
        <v>2284</v>
      </c>
      <c r="K269" s="8"/>
      <c r="L269" s="8" t="s">
        <v>2285</v>
      </c>
      <c r="M269" s="20" t="s">
        <v>2255</v>
      </c>
      <c r="N269" s="20" t="s">
        <v>1846</v>
      </c>
      <c r="O269" s="20" t="s">
        <v>188</v>
      </c>
      <c r="P269" s="20" t="s">
        <v>188</v>
      </c>
      <c r="Q269" s="20" t="s">
        <v>188</v>
      </c>
      <c r="R269" s="20" t="s">
        <v>2256</v>
      </c>
      <c r="S269" s="20" t="s">
        <v>2264</v>
      </c>
      <c r="T269" s="20" t="s">
        <v>188</v>
      </c>
      <c r="U269" s="20" t="s">
        <v>188</v>
      </c>
      <c r="V269" s="20" t="s">
        <v>188</v>
      </c>
      <c r="W269" s="13"/>
      <c r="X269" s="10"/>
    </row>
    <row r="270" spans="1:24" s="11" customFormat="1" ht="15" customHeight="1" x14ac:dyDescent="0.2">
      <c r="A270" s="12" t="s">
        <v>121</v>
      </c>
      <c r="B270" s="8" t="s">
        <v>2278</v>
      </c>
      <c r="C270" s="8" t="s">
        <v>3702</v>
      </c>
      <c r="D270" s="8" t="s">
        <v>2279</v>
      </c>
      <c r="E270" s="8" t="s">
        <v>42</v>
      </c>
      <c r="F270" s="8" t="s">
        <v>2280</v>
      </c>
      <c r="G270" s="8" t="s">
        <v>2281</v>
      </c>
      <c r="H270" s="8" t="s">
        <v>2282</v>
      </c>
      <c r="I270" s="8" t="s">
        <v>2283</v>
      </c>
      <c r="J270" s="8" t="s">
        <v>2284</v>
      </c>
      <c r="K270" s="8"/>
      <c r="L270" s="8" t="s">
        <v>2285</v>
      </c>
      <c r="M270" s="30" t="s">
        <v>2255</v>
      </c>
      <c r="N270" s="30" t="s">
        <v>1846</v>
      </c>
      <c r="O270" s="20" t="s">
        <v>188</v>
      </c>
      <c r="P270" s="20" t="s">
        <v>188</v>
      </c>
      <c r="Q270" s="20" t="s">
        <v>188</v>
      </c>
      <c r="R270" s="30" t="s">
        <v>2256</v>
      </c>
      <c r="S270" s="30" t="s">
        <v>2264</v>
      </c>
      <c r="T270" s="20" t="s">
        <v>188</v>
      </c>
      <c r="U270" s="20" t="s">
        <v>188</v>
      </c>
      <c r="V270" s="20" t="s">
        <v>188</v>
      </c>
      <c r="W270" s="13"/>
      <c r="X270" s="10"/>
    </row>
    <row r="271" spans="1:24" s="11" customFormat="1" ht="15" customHeight="1" x14ac:dyDescent="0.2">
      <c r="A271" s="12" t="s">
        <v>121</v>
      </c>
      <c r="B271" s="8" t="s">
        <v>2286</v>
      </c>
      <c r="C271" s="8" t="s">
        <v>3701</v>
      </c>
      <c r="D271" s="8" t="s">
        <v>2287</v>
      </c>
      <c r="E271" s="8" t="s">
        <v>42</v>
      </c>
      <c r="F271" s="8" t="s">
        <v>2288</v>
      </c>
      <c r="G271" s="8" t="s">
        <v>2281</v>
      </c>
      <c r="H271" s="8" t="s">
        <v>2289</v>
      </c>
      <c r="I271" s="8" t="s">
        <v>2290</v>
      </c>
      <c r="J271" s="8" t="s">
        <v>2291</v>
      </c>
      <c r="K271" s="8"/>
      <c r="L271" s="8" t="s">
        <v>2285</v>
      </c>
      <c r="M271" s="29" t="s">
        <v>2255</v>
      </c>
      <c r="N271" s="29" t="s">
        <v>1846</v>
      </c>
      <c r="O271" s="20" t="s">
        <v>188</v>
      </c>
      <c r="P271" s="20" t="s">
        <v>188</v>
      </c>
      <c r="Q271" s="20" t="s">
        <v>188</v>
      </c>
      <c r="R271" s="29" t="s">
        <v>2256</v>
      </c>
      <c r="S271" s="29" t="s">
        <v>2264</v>
      </c>
      <c r="T271" s="20" t="s">
        <v>188</v>
      </c>
      <c r="U271" s="20" t="s">
        <v>188</v>
      </c>
      <c r="V271" s="20" t="s">
        <v>188</v>
      </c>
      <c r="W271" s="13"/>
      <c r="X271" s="10"/>
    </row>
    <row r="272" spans="1:24" s="11" customFormat="1" ht="15" customHeight="1" x14ac:dyDescent="0.2">
      <c r="A272" s="12" t="s">
        <v>121</v>
      </c>
      <c r="B272" s="8" t="s">
        <v>2286</v>
      </c>
      <c r="C272" s="8" t="s">
        <v>3702</v>
      </c>
      <c r="D272" s="8" t="s">
        <v>2287</v>
      </c>
      <c r="E272" s="8" t="s">
        <v>42</v>
      </c>
      <c r="F272" s="8" t="s">
        <v>2288</v>
      </c>
      <c r="G272" s="8" t="s">
        <v>2281</v>
      </c>
      <c r="H272" s="8" t="s">
        <v>2289</v>
      </c>
      <c r="I272" s="8" t="s">
        <v>2290</v>
      </c>
      <c r="J272" s="8" t="s">
        <v>2291</v>
      </c>
      <c r="K272" s="8"/>
      <c r="L272" s="8" t="s">
        <v>2285</v>
      </c>
      <c r="M272" s="24" t="s">
        <v>2255</v>
      </c>
      <c r="N272" s="24" t="s">
        <v>1846</v>
      </c>
      <c r="O272" s="20" t="s">
        <v>188</v>
      </c>
      <c r="P272" s="20" t="s">
        <v>188</v>
      </c>
      <c r="Q272" s="20" t="s">
        <v>188</v>
      </c>
      <c r="R272" s="24" t="s">
        <v>2256</v>
      </c>
      <c r="S272" s="24" t="s">
        <v>2264</v>
      </c>
      <c r="T272" s="20" t="s">
        <v>188</v>
      </c>
      <c r="U272" s="20" t="s">
        <v>188</v>
      </c>
      <c r="V272" s="20" t="s">
        <v>188</v>
      </c>
      <c r="W272" s="13"/>
      <c r="X272" s="10"/>
    </row>
    <row r="273" spans="1:24" s="11" customFormat="1" ht="15" customHeight="1" x14ac:dyDescent="0.2">
      <c r="A273" s="12" t="s">
        <v>121</v>
      </c>
      <c r="B273" s="8" t="s">
        <v>2292</v>
      </c>
      <c r="C273" s="8" t="s">
        <v>3701</v>
      </c>
      <c r="D273" s="8" t="s">
        <v>2293</v>
      </c>
      <c r="E273" s="8" t="s">
        <v>42</v>
      </c>
      <c r="F273" s="8" t="s">
        <v>2294</v>
      </c>
      <c r="G273" s="8" t="s">
        <v>2281</v>
      </c>
      <c r="H273" s="8" t="s">
        <v>2295</v>
      </c>
      <c r="I273" s="8" t="s">
        <v>2296</v>
      </c>
      <c r="J273" s="8" t="s">
        <v>2297</v>
      </c>
      <c r="K273" s="8"/>
      <c r="L273" s="8" t="s">
        <v>2285</v>
      </c>
      <c r="M273" s="20" t="s">
        <v>2255</v>
      </c>
      <c r="N273" s="20" t="s">
        <v>1846</v>
      </c>
      <c r="O273" s="20" t="s">
        <v>188</v>
      </c>
      <c r="P273" s="20" t="s">
        <v>188</v>
      </c>
      <c r="Q273" s="20" t="s">
        <v>188</v>
      </c>
      <c r="R273" s="20" t="s">
        <v>2256</v>
      </c>
      <c r="S273" s="20" t="s">
        <v>2264</v>
      </c>
      <c r="T273" s="20" t="s">
        <v>188</v>
      </c>
      <c r="U273" s="20" t="s">
        <v>188</v>
      </c>
      <c r="V273" s="20" t="s">
        <v>188</v>
      </c>
      <c r="W273" s="13"/>
      <c r="X273" s="10"/>
    </row>
    <row r="274" spans="1:24" s="11" customFormat="1" ht="15" customHeight="1" x14ac:dyDescent="0.2">
      <c r="A274" s="12" t="s">
        <v>121</v>
      </c>
      <c r="B274" s="8" t="s">
        <v>2292</v>
      </c>
      <c r="C274" s="8" t="s">
        <v>3702</v>
      </c>
      <c r="D274" s="8" t="s">
        <v>2293</v>
      </c>
      <c r="E274" s="8" t="s">
        <v>42</v>
      </c>
      <c r="F274" s="8" t="s">
        <v>2294</v>
      </c>
      <c r="G274" s="8" t="s">
        <v>2281</v>
      </c>
      <c r="H274" s="8" t="s">
        <v>2295</v>
      </c>
      <c r="I274" s="8" t="s">
        <v>2296</v>
      </c>
      <c r="J274" s="8" t="s">
        <v>2297</v>
      </c>
      <c r="K274" s="8"/>
      <c r="L274" s="8" t="s">
        <v>2285</v>
      </c>
      <c r="M274" s="30" t="s">
        <v>2255</v>
      </c>
      <c r="N274" s="30" t="s">
        <v>1846</v>
      </c>
      <c r="O274" s="20" t="s">
        <v>188</v>
      </c>
      <c r="P274" s="20" t="s">
        <v>188</v>
      </c>
      <c r="Q274" s="20" t="s">
        <v>188</v>
      </c>
      <c r="R274" s="30" t="s">
        <v>2256</v>
      </c>
      <c r="S274" s="30" t="s">
        <v>2264</v>
      </c>
      <c r="T274" s="20" t="s">
        <v>188</v>
      </c>
      <c r="U274" s="20" t="s">
        <v>188</v>
      </c>
      <c r="V274" s="20" t="s">
        <v>188</v>
      </c>
      <c r="W274" s="13"/>
      <c r="X274" s="10"/>
    </row>
    <row r="275" spans="1:24" s="11" customFormat="1" ht="15" customHeight="1" x14ac:dyDescent="0.2">
      <c r="A275" s="12" t="s">
        <v>121</v>
      </c>
      <c r="B275" s="8" t="s">
        <v>2298</v>
      </c>
      <c r="C275" s="8" t="s">
        <v>3701</v>
      </c>
      <c r="D275" s="8" t="s">
        <v>2299</v>
      </c>
      <c r="E275" s="8" t="s">
        <v>42</v>
      </c>
      <c r="F275" s="8" t="s">
        <v>2300</v>
      </c>
      <c r="G275" s="8" t="s">
        <v>2281</v>
      </c>
      <c r="H275" s="8" t="s">
        <v>2301</v>
      </c>
      <c r="I275" s="8" t="s">
        <v>2302</v>
      </c>
      <c r="J275" s="8" t="s">
        <v>2303</v>
      </c>
      <c r="K275" s="8"/>
      <c r="L275" s="8" t="s">
        <v>2285</v>
      </c>
      <c r="M275" s="29" t="s">
        <v>2255</v>
      </c>
      <c r="N275" s="29" t="s">
        <v>1846</v>
      </c>
      <c r="O275" s="20" t="s">
        <v>188</v>
      </c>
      <c r="P275" s="20" t="s">
        <v>188</v>
      </c>
      <c r="Q275" s="20" t="s">
        <v>188</v>
      </c>
      <c r="R275" s="29" t="s">
        <v>2256</v>
      </c>
      <c r="S275" s="29" t="s">
        <v>2264</v>
      </c>
      <c r="T275" s="20" t="s">
        <v>188</v>
      </c>
      <c r="U275" s="20" t="s">
        <v>188</v>
      </c>
      <c r="V275" s="20" t="s">
        <v>188</v>
      </c>
      <c r="W275" s="13"/>
      <c r="X275" s="10"/>
    </row>
    <row r="276" spans="1:24" s="11" customFormat="1" ht="15" customHeight="1" x14ac:dyDescent="0.2">
      <c r="A276" s="12" t="s">
        <v>121</v>
      </c>
      <c r="B276" s="8" t="s">
        <v>2298</v>
      </c>
      <c r="C276" s="8" t="s">
        <v>3702</v>
      </c>
      <c r="D276" s="8" t="s">
        <v>2299</v>
      </c>
      <c r="E276" s="8" t="s">
        <v>42</v>
      </c>
      <c r="F276" s="8" t="s">
        <v>2300</v>
      </c>
      <c r="G276" s="8" t="s">
        <v>2281</v>
      </c>
      <c r="H276" s="8" t="s">
        <v>2301</v>
      </c>
      <c r="I276" s="8" t="s">
        <v>2302</v>
      </c>
      <c r="J276" s="8" t="s">
        <v>2303</v>
      </c>
      <c r="K276" s="8"/>
      <c r="L276" s="8" t="s">
        <v>2285</v>
      </c>
      <c r="M276" s="24" t="s">
        <v>2255</v>
      </c>
      <c r="N276" s="24" t="s">
        <v>1846</v>
      </c>
      <c r="O276" s="20" t="s">
        <v>188</v>
      </c>
      <c r="P276" s="20" t="s">
        <v>188</v>
      </c>
      <c r="Q276" s="20" t="s">
        <v>188</v>
      </c>
      <c r="R276" s="24" t="s">
        <v>2256</v>
      </c>
      <c r="S276" s="24" t="s">
        <v>2264</v>
      </c>
      <c r="T276" s="20" t="s">
        <v>188</v>
      </c>
      <c r="U276" s="20" t="s">
        <v>188</v>
      </c>
      <c r="V276" s="20" t="s">
        <v>188</v>
      </c>
      <c r="W276" s="13"/>
      <c r="X276" s="10"/>
    </row>
    <row r="277" spans="1:24" s="11" customFormat="1" ht="15" customHeight="1" x14ac:dyDescent="0.2">
      <c r="A277" s="12" t="s">
        <v>124</v>
      </c>
      <c r="B277" s="8"/>
      <c r="C277" s="8"/>
      <c r="D277" s="8" t="s">
        <v>125</v>
      </c>
      <c r="E277" s="8"/>
      <c r="F277" s="8" t="s">
        <v>126</v>
      </c>
      <c r="G277" s="8"/>
      <c r="H277" s="8"/>
      <c r="I277" s="8"/>
      <c r="J277" s="8"/>
      <c r="K277" s="8"/>
      <c r="L277" s="8"/>
      <c r="M277" s="20"/>
      <c r="N277" s="20"/>
      <c r="O277" s="20"/>
      <c r="P277" s="20"/>
      <c r="Q277" s="20"/>
      <c r="R277" s="20"/>
      <c r="S277" s="20"/>
      <c r="T277" s="20"/>
      <c r="U277" s="20"/>
      <c r="V277" s="20"/>
      <c r="W277" s="13"/>
      <c r="X277" s="10"/>
    </row>
    <row r="278" spans="1:24" s="11" customFormat="1" ht="15" customHeight="1" x14ac:dyDescent="0.2">
      <c r="A278" s="12" t="s">
        <v>124</v>
      </c>
      <c r="B278" s="8" t="s">
        <v>2304</v>
      </c>
      <c r="C278" s="8" t="s">
        <v>3701</v>
      </c>
      <c r="D278" s="8" t="s">
        <v>2305</v>
      </c>
      <c r="E278" s="8" t="s">
        <v>42</v>
      </c>
      <c r="F278" s="8" t="s">
        <v>2250</v>
      </c>
      <c r="G278" s="8" t="s">
        <v>2251</v>
      </c>
      <c r="H278" s="8" t="s">
        <v>278</v>
      </c>
      <c r="I278" s="8" t="s">
        <v>2306</v>
      </c>
      <c r="J278" s="8" t="s">
        <v>2307</v>
      </c>
      <c r="K278" s="8"/>
      <c r="L278" s="8" t="s">
        <v>2254</v>
      </c>
      <c r="M278" s="24" t="s">
        <v>2255</v>
      </c>
      <c r="N278" s="24"/>
      <c r="O278" s="20" t="s">
        <v>188</v>
      </c>
      <c r="P278" s="20" t="s">
        <v>188</v>
      </c>
      <c r="Q278" s="20" t="s">
        <v>188</v>
      </c>
      <c r="R278" s="24" t="s">
        <v>2256</v>
      </c>
      <c r="S278" s="24"/>
      <c r="T278" s="20" t="s">
        <v>188</v>
      </c>
      <c r="U278" s="20" t="s">
        <v>188</v>
      </c>
      <c r="V278" s="20" t="s">
        <v>188</v>
      </c>
      <c r="W278" s="13"/>
      <c r="X278" s="10"/>
    </row>
    <row r="279" spans="1:24" s="11" customFormat="1" ht="15" customHeight="1" x14ac:dyDescent="0.2">
      <c r="A279" s="12" t="s">
        <v>124</v>
      </c>
      <c r="B279" s="8" t="s">
        <v>2304</v>
      </c>
      <c r="C279" s="8" t="s">
        <v>3702</v>
      </c>
      <c r="D279" s="8" t="s">
        <v>2305</v>
      </c>
      <c r="E279" s="8" t="s">
        <v>42</v>
      </c>
      <c r="F279" s="8" t="s">
        <v>2250</v>
      </c>
      <c r="G279" s="8" t="s">
        <v>2251</v>
      </c>
      <c r="H279" s="8" t="s">
        <v>278</v>
      </c>
      <c r="I279" s="8" t="s">
        <v>2306</v>
      </c>
      <c r="J279" s="8" t="s">
        <v>2307</v>
      </c>
      <c r="K279" s="8"/>
      <c r="L279" s="8" t="s">
        <v>2254</v>
      </c>
      <c r="M279" s="29" t="s">
        <v>2255</v>
      </c>
      <c r="N279" s="29"/>
      <c r="O279" s="20" t="s">
        <v>188</v>
      </c>
      <c r="P279" s="20" t="s">
        <v>188</v>
      </c>
      <c r="Q279" s="20" t="s">
        <v>188</v>
      </c>
      <c r="R279" s="29" t="s">
        <v>2256</v>
      </c>
      <c r="S279" s="29"/>
      <c r="T279" s="20" t="s">
        <v>188</v>
      </c>
      <c r="U279" s="20" t="s">
        <v>188</v>
      </c>
      <c r="V279" s="20" t="s">
        <v>188</v>
      </c>
      <c r="W279" s="13"/>
      <c r="X279" s="10"/>
    </row>
    <row r="280" spans="1:24" s="11" customFormat="1" ht="15" customHeight="1" x14ac:dyDescent="0.2">
      <c r="A280" s="12" t="s">
        <v>124</v>
      </c>
      <c r="B280" s="8" t="s">
        <v>2308</v>
      </c>
      <c r="C280" s="8" t="s">
        <v>3701</v>
      </c>
      <c r="D280" s="8" t="s">
        <v>2309</v>
      </c>
      <c r="E280" s="8" t="s">
        <v>42</v>
      </c>
      <c r="F280" s="8" t="s">
        <v>2259</v>
      </c>
      <c r="G280" s="8" t="s">
        <v>2260</v>
      </c>
      <c r="H280" s="8" t="s">
        <v>278</v>
      </c>
      <c r="I280" s="8" t="s">
        <v>2310</v>
      </c>
      <c r="J280" s="8" t="s">
        <v>2311</v>
      </c>
      <c r="K280" s="8"/>
      <c r="L280" s="8" t="s">
        <v>2263</v>
      </c>
      <c r="M280" s="30" t="s">
        <v>2255</v>
      </c>
      <c r="N280" s="30"/>
      <c r="O280" s="20" t="s">
        <v>188</v>
      </c>
      <c r="P280" s="20" t="s">
        <v>188</v>
      </c>
      <c r="Q280" s="20" t="s">
        <v>188</v>
      </c>
      <c r="R280" s="30" t="s">
        <v>2256</v>
      </c>
      <c r="S280" s="30" t="s">
        <v>2264</v>
      </c>
      <c r="T280" s="20" t="s">
        <v>188</v>
      </c>
      <c r="U280" s="20" t="s">
        <v>188</v>
      </c>
      <c r="V280" s="20" t="s">
        <v>188</v>
      </c>
      <c r="W280" s="13"/>
      <c r="X280" s="10"/>
    </row>
    <row r="281" spans="1:24" s="11" customFormat="1" ht="15" customHeight="1" x14ac:dyDescent="0.2">
      <c r="A281" s="12" t="s">
        <v>124</v>
      </c>
      <c r="B281" s="8" t="s">
        <v>2308</v>
      </c>
      <c r="C281" s="8" t="s">
        <v>3702</v>
      </c>
      <c r="D281" s="8" t="s">
        <v>2309</v>
      </c>
      <c r="E281" s="8" t="s">
        <v>42</v>
      </c>
      <c r="F281" s="8" t="s">
        <v>2259</v>
      </c>
      <c r="G281" s="8" t="s">
        <v>2260</v>
      </c>
      <c r="H281" s="8" t="s">
        <v>278</v>
      </c>
      <c r="I281" s="8" t="s">
        <v>2310</v>
      </c>
      <c r="J281" s="8" t="s">
        <v>2311</v>
      </c>
      <c r="K281" s="8"/>
      <c r="L281" s="8" t="s">
        <v>2263</v>
      </c>
      <c r="M281" s="20" t="s">
        <v>2255</v>
      </c>
      <c r="N281" s="20"/>
      <c r="O281" s="20" t="s">
        <v>188</v>
      </c>
      <c r="P281" s="20" t="s">
        <v>188</v>
      </c>
      <c r="Q281" s="20" t="s">
        <v>188</v>
      </c>
      <c r="R281" s="20" t="s">
        <v>2256</v>
      </c>
      <c r="S281" s="20" t="s">
        <v>2264</v>
      </c>
      <c r="T281" s="20" t="s">
        <v>188</v>
      </c>
      <c r="U281" s="20" t="s">
        <v>188</v>
      </c>
      <c r="V281" s="20" t="s">
        <v>188</v>
      </c>
      <c r="W281" s="13"/>
      <c r="X281" s="10"/>
    </row>
    <row r="282" spans="1:24" s="11" customFormat="1" ht="15" customHeight="1" x14ac:dyDescent="0.2">
      <c r="A282" s="12" t="s">
        <v>124</v>
      </c>
      <c r="B282" s="8" t="s">
        <v>2312</v>
      </c>
      <c r="C282" s="8" t="s">
        <v>3701</v>
      </c>
      <c r="D282" s="8" t="s">
        <v>2313</v>
      </c>
      <c r="E282" s="8" t="s">
        <v>42</v>
      </c>
      <c r="F282" s="8" t="s">
        <v>2314</v>
      </c>
      <c r="G282" s="8" t="s">
        <v>2268</v>
      </c>
      <c r="H282" s="8" t="s">
        <v>278</v>
      </c>
      <c r="I282" s="8" t="s">
        <v>2315</v>
      </c>
      <c r="J282" s="8" t="s">
        <v>2316</v>
      </c>
      <c r="K282" s="8"/>
      <c r="L282" s="8" t="s">
        <v>2263</v>
      </c>
      <c r="M282" s="24" t="s">
        <v>2255</v>
      </c>
      <c r="N282" s="24"/>
      <c r="O282" s="20" t="s">
        <v>188</v>
      </c>
      <c r="P282" s="20" t="s">
        <v>188</v>
      </c>
      <c r="Q282" s="20" t="s">
        <v>188</v>
      </c>
      <c r="R282" s="24" t="s">
        <v>2256</v>
      </c>
      <c r="S282" s="24" t="s">
        <v>2264</v>
      </c>
      <c r="T282" s="20" t="s">
        <v>188</v>
      </c>
      <c r="U282" s="20" t="s">
        <v>188</v>
      </c>
      <c r="V282" s="20" t="s">
        <v>188</v>
      </c>
      <c r="W282" s="13"/>
      <c r="X282" s="10"/>
    </row>
    <row r="283" spans="1:24" s="11" customFormat="1" ht="15" customHeight="1" x14ac:dyDescent="0.2">
      <c r="A283" s="12" t="s">
        <v>124</v>
      </c>
      <c r="B283" s="8" t="s">
        <v>2312</v>
      </c>
      <c r="C283" s="8" t="s">
        <v>3702</v>
      </c>
      <c r="D283" s="8" t="s">
        <v>2313</v>
      </c>
      <c r="E283" s="8" t="s">
        <v>42</v>
      </c>
      <c r="F283" s="8" t="s">
        <v>2314</v>
      </c>
      <c r="G283" s="8" t="s">
        <v>2268</v>
      </c>
      <c r="H283" s="8" t="s">
        <v>278</v>
      </c>
      <c r="I283" s="8" t="s">
        <v>2315</v>
      </c>
      <c r="J283" s="8" t="s">
        <v>2316</v>
      </c>
      <c r="K283" s="8"/>
      <c r="L283" s="8" t="s">
        <v>2263</v>
      </c>
      <c r="M283" s="29" t="s">
        <v>2255</v>
      </c>
      <c r="N283" s="29"/>
      <c r="O283" s="20" t="s">
        <v>188</v>
      </c>
      <c r="P283" s="20" t="s">
        <v>188</v>
      </c>
      <c r="Q283" s="20" t="s">
        <v>188</v>
      </c>
      <c r="R283" s="29" t="s">
        <v>2256</v>
      </c>
      <c r="S283" s="29" t="s">
        <v>2264</v>
      </c>
      <c r="T283" s="20" t="s">
        <v>188</v>
      </c>
      <c r="U283" s="20" t="s">
        <v>188</v>
      </c>
      <c r="V283" s="20" t="s">
        <v>188</v>
      </c>
      <c r="W283" s="13"/>
      <c r="X283" s="10"/>
    </row>
    <row r="284" spans="1:24" s="11" customFormat="1" ht="15" customHeight="1" x14ac:dyDescent="0.2">
      <c r="A284" s="12" t="s">
        <v>124</v>
      </c>
      <c r="B284" s="8" t="s">
        <v>2317</v>
      </c>
      <c r="C284" s="8" t="s">
        <v>3701</v>
      </c>
      <c r="D284" s="8" t="s">
        <v>2318</v>
      </c>
      <c r="E284" s="8" t="s">
        <v>42</v>
      </c>
      <c r="F284" s="8" t="s">
        <v>2319</v>
      </c>
      <c r="G284" s="8" t="s">
        <v>2274</v>
      </c>
      <c r="H284" s="8" t="s">
        <v>2275</v>
      </c>
      <c r="I284" s="8" t="s">
        <v>2320</v>
      </c>
      <c r="J284" s="8" t="s">
        <v>2321</v>
      </c>
      <c r="K284" s="8"/>
      <c r="L284" s="8" t="s">
        <v>2263</v>
      </c>
      <c r="M284" s="30" t="s">
        <v>2255</v>
      </c>
      <c r="N284" s="30"/>
      <c r="O284" s="20" t="s">
        <v>188</v>
      </c>
      <c r="P284" s="20" t="s">
        <v>188</v>
      </c>
      <c r="Q284" s="20" t="s">
        <v>188</v>
      </c>
      <c r="R284" s="30" t="s">
        <v>2256</v>
      </c>
      <c r="S284" s="30" t="s">
        <v>2264</v>
      </c>
      <c r="T284" s="20" t="s">
        <v>188</v>
      </c>
      <c r="U284" s="20" t="s">
        <v>188</v>
      </c>
      <c r="V284" s="20" t="s">
        <v>188</v>
      </c>
      <c r="W284" s="13"/>
      <c r="X284" s="10"/>
    </row>
    <row r="285" spans="1:24" s="11" customFormat="1" ht="15" customHeight="1" x14ac:dyDescent="0.2">
      <c r="A285" s="12" t="s">
        <v>124</v>
      </c>
      <c r="B285" s="8" t="s">
        <v>2317</v>
      </c>
      <c r="C285" s="8" t="s">
        <v>3702</v>
      </c>
      <c r="D285" s="8" t="s">
        <v>2318</v>
      </c>
      <c r="E285" s="8" t="s">
        <v>42</v>
      </c>
      <c r="F285" s="8" t="s">
        <v>2319</v>
      </c>
      <c r="G285" s="8" t="s">
        <v>2274</v>
      </c>
      <c r="H285" s="8" t="s">
        <v>2275</v>
      </c>
      <c r="I285" s="8" t="s">
        <v>2320</v>
      </c>
      <c r="J285" s="8" t="s">
        <v>2321</v>
      </c>
      <c r="K285" s="8"/>
      <c r="L285" s="8" t="s">
        <v>2263</v>
      </c>
      <c r="M285" s="20" t="s">
        <v>2255</v>
      </c>
      <c r="N285" s="20"/>
      <c r="O285" s="20" t="s">
        <v>188</v>
      </c>
      <c r="P285" s="20" t="s">
        <v>188</v>
      </c>
      <c r="Q285" s="20" t="s">
        <v>188</v>
      </c>
      <c r="R285" s="20" t="s">
        <v>2256</v>
      </c>
      <c r="S285" s="20" t="s">
        <v>2264</v>
      </c>
      <c r="T285" s="20" t="s">
        <v>188</v>
      </c>
      <c r="U285" s="20" t="s">
        <v>188</v>
      </c>
      <c r="V285" s="20" t="s">
        <v>188</v>
      </c>
      <c r="W285" s="13"/>
      <c r="X285" s="10"/>
    </row>
    <row r="286" spans="1:24" s="11" customFormat="1" ht="15" customHeight="1" x14ac:dyDescent="0.2">
      <c r="A286" s="12" t="s">
        <v>124</v>
      </c>
      <c r="B286" s="8" t="s">
        <v>2322</v>
      </c>
      <c r="C286" s="8" t="s">
        <v>3701</v>
      </c>
      <c r="D286" s="8" t="s">
        <v>2323</v>
      </c>
      <c r="E286" s="8" t="s">
        <v>42</v>
      </c>
      <c r="F286" s="8" t="s">
        <v>2324</v>
      </c>
      <c r="G286" s="8" t="s">
        <v>2281</v>
      </c>
      <c r="H286" s="8" t="s">
        <v>2282</v>
      </c>
      <c r="I286" s="8" t="s">
        <v>2325</v>
      </c>
      <c r="J286" s="8" t="s">
        <v>2326</v>
      </c>
      <c r="K286" s="8"/>
      <c r="L286" s="8" t="s">
        <v>2285</v>
      </c>
      <c r="M286" s="24" t="s">
        <v>2255</v>
      </c>
      <c r="N286" s="24" t="s">
        <v>1846</v>
      </c>
      <c r="O286" s="20" t="s">
        <v>188</v>
      </c>
      <c r="P286" s="20" t="s">
        <v>188</v>
      </c>
      <c r="Q286" s="20" t="s">
        <v>188</v>
      </c>
      <c r="R286" s="24" t="s">
        <v>2256</v>
      </c>
      <c r="S286" s="24" t="s">
        <v>2264</v>
      </c>
      <c r="T286" s="20" t="s">
        <v>188</v>
      </c>
      <c r="U286" s="20" t="s">
        <v>188</v>
      </c>
      <c r="V286" s="20" t="s">
        <v>188</v>
      </c>
      <c r="W286" s="13"/>
      <c r="X286" s="10"/>
    </row>
    <row r="287" spans="1:24" s="11" customFormat="1" ht="15" customHeight="1" x14ac:dyDescent="0.2">
      <c r="A287" s="12" t="s">
        <v>124</v>
      </c>
      <c r="B287" s="8" t="s">
        <v>2322</v>
      </c>
      <c r="C287" s="8" t="s">
        <v>3702</v>
      </c>
      <c r="D287" s="8" t="s">
        <v>2323</v>
      </c>
      <c r="E287" s="8" t="s">
        <v>42</v>
      </c>
      <c r="F287" s="8" t="s">
        <v>2324</v>
      </c>
      <c r="G287" s="8" t="s">
        <v>2281</v>
      </c>
      <c r="H287" s="8" t="s">
        <v>2282</v>
      </c>
      <c r="I287" s="8" t="s">
        <v>2325</v>
      </c>
      <c r="J287" s="8" t="s">
        <v>2326</v>
      </c>
      <c r="K287" s="8"/>
      <c r="L287" s="8" t="s">
        <v>2285</v>
      </c>
      <c r="M287" s="29" t="s">
        <v>2255</v>
      </c>
      <c r="N287" s="29" t="s">
        <v>1846</v>
      </c>
      <c r="O287" s="20" t="s">
        <v>188</v>
      </c>
      <c r="P287" s="20" t="s">
        <v>188</v>
      </c>
      <c r="Q287" s="20" t="s">
        <v>188</v>
      </c>
      <c r="R287" s="29" t="s">
        <v>2256</v>
      </c>
      <c r="S287" s="29" t="s">
        <v>2264</v>
      </c>
      <c r="T287" s="20" t="s">
        <v>188</v>
      </c>
      <c r="U287" s="20" t="s">
        <v>188</v>
      </c>
      <c r="V287" s="20" t="s">
        <v>188</v>
      </c>
      <c r="W287" s="13"/>
      <c r="X287" s="10"/>
    </row>
    <row r="288" spans="1:24" s="11" customFormat="1" ht="15" customHeight="1" x14ac:dyDescent="0.2">
      <c r="A288" s="12" t="s">
        <v>124</v>
      </c>
      <c r="B288" s="8" t="s">
        <v>2327</v>
      </c>
      <c r="C288" s="8" t="s">
        <v>3701</v>
      </c>
      <c r="D288" s="8" t="s">
        <v>2328</v>
      </c>
      <c r="E288" s="8" t="s">
        <v>42</v>
      </c>
      <c r="F288" s="8" t="s">
        <v>2288</v>
      </c>
      <c r="G288" s="8" t="s">
        <v>2281</v>
      </c>
      <c r="H288" s="8" t="s">
        <v>2289</v>
      </c>
      <c r="I288" s="8" t="s">
        <v>2329</v>
      </c>
      <c r="J288" s="8" t="s">
        <v>2330</v>
      </c>
      <c r="K288" s="8"/>
      <c r="L288" s="8" t="s">
        <v>2285</v>
      </c>
      <c r="M288" s="30" t="s">
        <v>2255</v>
      </c>
      <c r="N288" s="30" t="s">
        <v>1846</v>
      </c>
      <c r="O288" s="20" t="s">
        <v>188</v>
      </c>
      <c r="P288" s="20" t="s">
        <v>188</v>
      </c>
      <c r="Q288" s="20" t="s">
        <v>188</v>
      </c>
      <c r="R288" s="30" t="s">
        <v>2256</v>
      </c>
      <c r="S288" s="30" t="s">
        <v>2264</v>
      </c>
      <c r="T288" s="20" t="s">
        <v>188</v>
      </c>
      <c r="U288" s="20" t="s">
        <v>188</v>
      </c>
      <c r="V288" s="20" t="s">
        <v>188</v>
      </c>
      <c r="W288" s="13"/>
      <c r="X288" s="10"/>
    </row>
    <row r="289" spans="1:24" s="11" customFormat="1" ht="15" customHeight="1" x14ac:dyDescent="0.2">
      <c r="A289" s="12" t="s">
        <v>124</v>
      </c>
      <c r="B289" s="8" t="s">
        <v>2327</v>
      </c>
      <c r="C289" s="8" t="s">
        <v>3702</v>
      </c>
      <c r="D289" s="8" t="s">
        <v>2328</v>
      </c>
      <c r="E289" s="8" t="s">
        <v>42</v>
      </c>
      <c r="F289" s="8" t="s">
        <v>2288</v>
      </c>
      <c r="G289" s="8" t="s">
        <v>2281</v>
      </c>
      <c r="H289" s="8" t="s">
        <v>2289</v>
      </c>
      <c r="I289" s="8" t="s">
        <v>2329</v>
      </c>
      <c r="J289" s="8" t="s">
        <v>2330</v>
      </c>
      <c r="K289" s="8"/>
      <c r="L289" s="8" t="s">
        <v>2285</v>
      </c>
      <c r="M289" s="20" t="s">
        <v>2255</v>
      </c>
      <c r="N289" s="20" t="s">
        <v>1846</v>
      </c>
      <c r="O289" s="20" t="s">
        <v>188</v>
      </c>
      <c r="P289" s="20" t="s">
        <v>188</v>
      </c>
      <c r="Q289" s="20" t="s">
        <v>188</v>
      </c>
      <c r="R289" s="20" t="s">
        <v>2256</v>
      </c>
      <c r="S289" s="20" t="s">
        <v>2264</v>
      </c>
      <c r="T289" s="20" t="s">
        <v>188</v>
      </c>
      <c r="U289" s="20" t="s">
        <v>188</v>
      </c>
      <c r="V289" s="20" t="s">
        <v>188</v>
      </c>
      <c r="W289" s="13"/>
      <c r="X289" s="10"/>
    </row>
    <row r="290" spans="1:24" s="11" customFormat="1" ht="15" customHeight="1" x14ac:dyDescent="0.2">
      <c r="A290" s="12" t="s">
        <v>124</v>
      </c>
      <c r="B290" s="8" t="s">
        <v>2331</v>
      </c>
      <c r="C290" s="8" t="s">
        <v>3701</v>
      </c>
      <c r="D290" s="8" t="s">
        <v>2332</v>
      </c>
      <c r="E290" s="8" t="s">
        <v>42</v>
      </c>
      <c r="F290" s="8" t="s">
        <v>2294</v>
      </c>
      <c r="G290" s="8" t="s">
        <v>2281</v>
      </c>
      <c r="H290" s="8" t="s">
        <v>2295</v>
      </c>
      <c r="I290" s="8" t="s">
        <v>2333</v>
      </c>
      <c r="J290" s="8" t="s">
        <v>2334</v>
      </c>
      <c r="K290" s="8"/>
      <c r="L290" s="8" t="s">
        <v>2285</v>
      </c>
      <c r="M290" s="24" t="s">
        <v>2255</v>
      </c>
      <c r="N290" s="24" t="s">
        <v>1846</v>
      </c>
      <c r="O290" s="20" t="s">
        <v>188</v>
      </c>
      <c r="P290" s="20" t="s">
        <v>188</v>
      </c>
      <c r="Q290" s="20" t="s">
        <v>188</v>
      </c>
      <c r="R290" s="24" t="s">
        <v>2256</v>
      </c>
      <c r="S290" s="24" t="s">
        <v>2264</v>
      </c>
      <c r="T290" s="20" t="s">
        <v>188</v>
      </c>
      <c r="U290" s="20" t="s">
        <v>188</v>
      </c>
      <c r="V290" s="20" t="s">
        <v>188</v>
      </c>
      <c r="W290" s="13"/>
      <c r="X290" s="10"/>
    </row>
    <row r="291" spans="1:24" s="11" customFormat="1" ht="15" customHeight="1" x14ac:dyDescent="0.2">
      <c r="A291" s="12" t="s">
        <v>124</v>
      </c>
      <c r="B291" s="8" t="s">
        <v>2331</v>
      </c>
      <c r="C291" s="8" t="s">
        <v>3702</v>
      </c>
      <c r="D291" s="8" t="s">
        <v>2332</v>
      </c>
      <c r="E291" s="8" t="s">
        <v>42</v>
      </c>
      <c r="F291" s="8" t="s">
        <v>2294</v>
      </c>
      <c r="G291" s="8" t="s">
        <v>2281</v>
      </c>
      <c r="H291" s="8" t="s">
        <v>2295</v>
      </c>
      <c r="I291" s="8" t="s">
        <v>2333</v>
      </c>
      <c r="J291" s="8" t="s">
        <v>2334</v>
      </c>
      <c r="K291" s="8"/>
      <c r="L291" s="8" t="s">
        <v>2285</v>
      </c>
      <c r="M291" s="29" t="s">
        <v>2255</v>
      </c>
      <c r="N291" s="29" t="s">
        <v>1846</v>
      </c>
      <c r="O291" s="20" t="s">
        <v>188</v>
      </c>
      <c r="P291" s="20" t="s">
        <v>188</v>
      </c>
      <c r="Q291" s="20" t="s">
        <v>188</v>
      </c>
      <c r="R291" s="29" t="s">
        <v>2256</v>
      </c>
      <c r="S291" s="29" t="s">
        <v>2264</v>
      </c>
      <c r="T291" s="20" t="s">
        <v>188</v>
      </c>
      <c r="U291" s="20" t="s">
        <v>188</v>
      </c>
      <c r="V291" s="20" t="s">
        <v>188</v>
      </c>
      <c r="W291" s="13"/>
      <c r="X291" s="10"/>
    </row>
    <row r="292" spans="1:24" s="11" customFormat="1" ht="15" customHeight="1" x14ac:dyDescent="0.2">
      <c r="A292" s="12" t="s">
        <v>124</v>
      </c>
      <c r="B292" s="8" t="s">
        <v>2335</v>
      </c>
      <c r="C292" s="8" t="s">
        <v>3701</v>
      </c>
      <c r="D292" s="8" t="s">
        <v>2336</v>
      </c>
      <c r="E292" s="8" t="s">
        <v>42</v>
      </c>
      <c r="F292" s="8" t="s">
        <v>2300</v>
      </c>
      <c r="G292" s="8" t="s">
        <v>2281</v>
      </c>
      <c r="H292" s="8" t="s">
        <v>2301</v>
      </c>
      <c r="I292" s="8" t="s">
        <v>2337</v>
      </c>
      <c r="J292" s="8" t="s">
        <v>2338</v>
      </c>
      <c r="K292" s="8"/>
      <c r="L292" s="8" t="s">
        <v>2285</v>
      </c>
      <c r="M292" s="30" t="s">
        <v>2255</v>
      </c>
      <c r="N292" s="30" t="s">
        <v>1846</v>
      </c>
      <c r="O292" s="20" t="s">
        <v>188</v>
      </c>
      <c r="P292" s="20" t="s">
        <v>188</v>
      </c>
      <c r="Q292" s="20" t="s">
        <v>188</v>
      </c>
      <c r="R292" s="30" t="s">
        <v>2256</v>
      </c>
      <c r="S292" s="30" t="s">
        <v>2264</v>
      </c>
      <c r="T292" s="20" t="s">
        <v>188</v>
      </c>
      <c r="U292" s="20" t="s">
        <v>188</v>
      </c>
      <c r="V292" s="20" t="s">
        <v>188</v>
      </c>
      <c r="W292" s="13"/>
      <c r="X292" s="10"/>
    </row>
    <row r="293" spans="1:24" s="11" customFormat="1" ht="15" customHeight="1" x14ac:dyDescent="0.2">
      <c r="A293" s="12" t="s">
        <v>124</v>
      </c>
      <c r="B293" s="8" t="s">
        <v>2335</v>
      </c>
      <c r="C293" s="8" t="s">
        <v>3702</v>
      </c>
      <c r="D293" s="8" t="s">
        <v>2336</v>
      </c>
      <c r="E293" s="8" t="s">
        <v>42</v>
      </c>
      <c r="F293" s="8" t="s">
        <v>2300</v>
      </c>
      <c r="G293" s="8" t="s">
        <v>2281</v>
      </c>
      <c r="H293" s="8" t="s">
        <v>2301</v>
      </c>
      <c r="I293" s="8" t="s">
        <v>2337</v>
      </c>
      <c r="J293" s="8" t="s">
        <v>2338</v>
      </c>
      <c r="K293" s="8"/>
      <c r="L293" s="8" t="s">
        <v>2285</v>
      </c>
      <c r="M293" s="20" t="s">
        <v>2255</v>
      </c>
      <c r="N293" s="20" t="s">
        <v>1846</v>
      </c>
      <c r="O293" s="20" t="s">
        <v>188</v>
      </c>
      <c r="P293" s="20" t="s">
        <v>188</v>
      </c>
      <c r="Q293" s="20" t="s">
        <v>188</v>
      </c>
      <c r="R293" s="20" t="s">
        <v>2256</v>
      </c>
      <c r="S293" s="20" t="s">
        <v>2264</v>
      </c>
      <c r="T293" s="20" t="s">
        <v>188</v>
      </c>
      <c r="U293" s="20" t="s">
        <v>188</v>
      </c>
      <c r="V293" s="20" t="s">
        <v>188</v>
      </c>
      <c r="W293" s="13"/>
      <c r="X293" s="10"/>
    </row>
    <row r="294" spans="1:24" s="11" customFormat="1" ht="15" customHeight="1" x14ac:dyDescent="0.2">
      <c r="A294" s="12" t="s">
        <v>127</v>
      </c>
      <c r="B294" s="8"/>
      <c r="C294" s="8"/>
      <c r="D294" s="8" t="s">
        <v>128</v>
      </c>
      <c r="E294" s="8"/>
      <c r="F294" s="8" t="s">
        <v>129</v>
      </c>
      <c r="G294" s="8"/>
      <c r="H294" s="8"/>
      <c r="I294" s="8"/>
      <c r="J294" s="8"/>
      <c r="K294" s="8"/>
      <c r="L294" s="8"/>
      <c r="M294" s="24"/>
      <c r="N294" s="24"/>
      <c r="O294" s="20"/>
      <c r="P294" s="20"/>
      <c r="Q294" s="20"/>
      <c r="R294" s="24"/>
      <c r="S294" s="24"/>
      <c r="T294" s="20"/>
      <c r="U294" s="20"/>
      <c r="V294" s="20"/>
      <c r="W294" s="13"/>
      <c r="X294" s="10"/>
    </row>
    <row r="295" spans="1:24" s="11" customFormat="1" ht="15" customHeight="1" x14ac:dyDescent="0.2">
      <c r="A295" s="12" t="s">
        <v>127</v>
      </c>
      <c r="B295" s="8" t="s">
        <v>2339</v>
      </c>
      <c r="C295" s="8" t="s">
        <v>3701</v>
      </c>
      <c r="D295" s="8" t="s">
        <v>2340</v>
      </c>
      <c r="E295" s="8" t="s">
        <v>42</v>
      </c>
      <c r="F295" s="8" t="s">
        <v>2250</v>
      </c>
      <c r="G295" s="8" t="s">
        <v>2251</v>
      </c>
      <c r="H295" s="8" t="s">
        <v>278</v>
      </c>
      <c r="I295" s="8" t="s">
        <v>2341</v>
      </c>
      <c r="J295" s="8" t="s">
        <v>2342</v>
      </c>
      <c r="K295" s="8"/>
      <c r="L295" s="8" t="s">
        <v>2254</v>
      </c>
      <c r="M295" s="20" t="s">
        <v>2255</v>
      </c>
      <c r="N295" s="20"/>
      <c r="O295" s="20" t="s">
        <v>188</v>
      </c>
      <c r="P295" s="20" t="s">
        <v>188</v>
      </c>
      <c r="Q295" s="20" t="s">
        <v>188</v>
      </c>
      <c r="R295" s="20" t="s">
        <v>2256</v>
      </c>
      <c r="S295" s="20"/>
      <c r="T295" s="20" t="s">
        <v>188</v>
      </c>
      <c r="U295" s="20" t="s">
        <v>188</v>
      </c>
      <c r="V295" s="20" t="s">
        <v>188</v>
      </c>
      <c r="W295" s="13"/>
      <c r="X295" s="10"/>
    </row>
    <row r="296" spans="1:24" s="11" customFormat="1" ht="15" customHeight="1" x14ac:dyDescent="0.2">
      <c r="A296" s="12" t="s">
        <v>127</v>
      </c>
      <c r="B296" s="8" t="s">
        <v>2339</v>
      </c>
      <c r="C296" s="8" t="s">
        <v>3702</v>
      </c>
      <c r="D296" s="8" t="s">
        <v>2340</v>
      </c>
      <c r="E296" s="8" t="s">
        <v>42</v>
      </c>
      <c r="F296" s="8" t="s">
        <v>2250</v>
      </c>
      <c r="G296" s="8" t="s">
        <v>2251</v>
      </c>
      <c r="H296" s="8" t="s">
        <v>278</v>
      </c>
      <c r="I296" s="8" t="s">
        <v>2341</v>
      </c>
      <c r="J296" s="8" t="s">
        <v>2342</v>
      </c>
      <c r="K296" s="8"/>
      <c r="L296" s="8" t="s">
        <v>2254</v>
      </c>
      <c r="M296" s="30" t="s">
        <v>2255</v>
      </c>
      <c r="N296" s="30"/>
      <c r="O296" s="20" t="s">
        <v>188</v>
      </c>
      <c r="P296" s="20" t="s">
        <v>188</v>
      </c>
      <c r="Q296" s="20" t="s">
        <v>188</v>
      </c>
      <c r="R296" s="30" t="s">
        <v>2256</v>
      </c>
      <c r="S296" s="30"/>
      <c r="T296" s="20" t="s">
        <v>188</v>
      </c>
      <c r="U296" s="20" t="s">
        <v>188</v>
      </c>
      <c r="V296" s="20" t="s">
        <v>188</v>
      </c>
      <c r="W296" s="13"/>
      <c r="X296" s="10"/>
    </row>
    <row r="297" spans="1:24" s="11" customFormat="1" ht="15" customHeight="1" x14ac:dyDescent="0.2">
      <c r="A297" s="12" t="s">
        <v>127</v>
      </c>
      <c r="B297" s="8" t="s">
        <v>2343</v>
      </c>
      <c r="C297" s="8" t="s">
        <v>3701</v>
      </c>
      <c r="D297" s="8" t="s">
        <v>2344</v>
      </c>
      <c r="E297" s="8" t="s">
        <v>42</v>
      </c>
      <c r="F297" s="8" t="s">
        <v>2259</v>
      </c>
      <c r="G297" s="8" t="s">
        <v>2260</v>
      </c>
      <c r="H297" s="8" t="s">
        <v>278</v>
      </c>
      <c r="I297" s="8" t="s">
        <v>2345</v>
      </c>
      <c r="J297" s="8" t="s">
        <v>2346</v>
      </c>
      <c r="K297" s="8"/>
      <c r="L297" s="8" t="s">
        <v>2263</v>
      </c>
      <c r="M297" s="29" t="s">
        <v>2255</v>
      </c>
      <c r="N297" s="29"/>
      <c r="O297" s="20" t="s">
        <v>188</v>
      </c>
      <c r="P297" s="20" t="s">
        <v>188</v>
      </c>
      <c r="Q297" s="20" t="s">
        <v>188</v>
      </c>
      <c r="R297" s="29" t="s">
        <v>2256</v>
      </c>
      <c r="S297" s="29" t="s">
        <v>2264</v>
      </c>
      <c r="T297" s="20" t="s">
        <v>188</v>
      </c>
      <c r="U297" s="20" t="s">
        <v>188</v>
      </c>
      <c r="V297" s="20" t="s">
        <v>188</v>
      </c>
      <c r="W297" s="13"/>
      <c r="X297" s="10"/>
    </row>
    <row r="298" spans="1:24" s="11" customFormat="1" ht="15" customHeight="1" x14ac:dyDescent="0.2">
      <c r="A298" s="12" t="s">
        <v>127</v>
      </c>
      <c r="B298" s="8" t="s">
        <v>2343</v>
      </c>
      <c r="C298" s="8" t="s">
        <v>3702</v>
      </c>
      <c r="D298" s="8" t="s">
        <v>2344</v>
      </c>
      <c r="E298" s="8" t="s">
        <v>42</v>
      </c>
      <c r="F298" s="8" t="s">
        <v>2259</v>
      </c>
      <c r="G298" s="8" t="s">
        <v>2260</v>
      </c>
      <c r="H298" s="8" t="s">
        <v>278</v>
      </c>
      <c r="I298" s="8" t="s">
        <v>2345</v>
      </c>
      <c r="J298" s="8" t="s">
        <v>2346</v>
      </c>
      <c r="K298" s="8"/>
      <c r="L298" s="8" t="s">
        <v>2263</v>
      </c>
      <c r="M298" s="24" t="s">
        <v>2255</v>
      </c>
      <c r="N298" s="24"/>
      <c r="O298" s="20" t="s">
        <v>188</v>
      </c>
      <c r="P298" s="20" t="s">
        <v>188</v>
      </c>
      <c r="Q298" s="20" t="s">
        <v>188</v>
      </c>
      <c r="R298" s="24" t="s">
        <v>2256</v>
      </c>
      <c r="S298" s="24" t="s">
        <v>2264</v>
      </c>
      <c r="T298" s="20" t="s">
        <v>188</v>
      </c>
      <c r="U298" s="20" t="s">
        <v>188</v>
      </c>
      <c r="V298" s="20" t="s">
        <v>188</v>
      </c>
      <c r="W298" s="13"/>
      <c r="X298" s="10"/>
    </row>
    <row r="299" spans="1:24" s="11" customFormat="1" ht="15" customHeight="1" x14ac:dyDescent="0.2">
      <c r="A299" s="12" t="s">
        <v>127</v>
      </c>
      <c r="B299" s="8" t="s">
        <v>2347</v>
      </c>
      <c r="C299" s="8" t="s">
        <v>3701</v>
      </c>
      <c r="D299" s="8" t="s">
        <v>2348</v>
      </c>
      <c r="E299" s="8" t="s">
        <v>42</v>
      </c>
      <c r="F299" s="8" t="s">
        <v>2314</v>
      </c>
      <c r="G299" s="8" t="s">
        <v>2268</v>
      </c>
      <c r="H299" s="8" t="s">
        <v>278</v>
      </c>
      <c r="I299" s="8" t="s">
        <v>2349</v>
      </c>
      <c r="J299" s="8" t="s">
        <v>2350</v>
      </c>
      <c r="K299" s="8"/>
      <c r="L299" s="8" t="s">
        <v>2263</v>
      </c>
      <c r="M299" s="20" t="s">
        <v>2255</v>
      </c>
      <c r="N299" s="20"/>
      <c r="O299" s="20" t="s">
        <v>188</v>
      </c>
      <c r="P299" s="20" t="s">
        <v>188</v>
      </c>
      <c r="Q299" s="20" t="s">
        <v>188</v>
      </c>
      <c r="R299" s="20" t="s">
        <v>2256</v>
      </c>
      <c r="S299" s="20" t="s">
        <v>2264</v>
      </c>
      <c r="T299" s="20" t="s">
        <v>188</v>
      </c>
      <c r="U299" s="20" t="s">
        <v>188</v>
      </c>
      <c r="V299" s="20" t="s">
        <v>188</v>
      </c>
      <c r="W299" s="13"/>
      <c r="X299" s="10"/>
    </row>
    <row r="300" spans="1:24" s="11" customFormat="1" ht="15" customHeight="1" x14ac:dyDescent="0.2">
      <c r="A300" s="12" t="s">
        <v>127</v>
      </c>
      <c r="B300" s="8" t="s">
        <v>2347</v>
      </c>
      <c r="C300" s="8" t="s">
        <v>3702</v>
      </c>
      <c r="D300" s="8" t="s">
        <v>2348</v>
      </c>
      <c r="E300" s="8" t="s">
        <v>42</v>
      </c>
      <c r="F300" s="8" t="s">
        <v>2314</v>
      </c>
      <c r="G300" s="8" t="s">
        <v>2268</v>
      </c>
      <c r="H300" s="8" t="s">
        <v>278</v>
      </c>
      <c r="I300" s="8" t="s">
        <v>2349</v>
      </c>
      <c r="J300" s="8" t="s">
        <v>2350</v>
      </c>
      <c r="K300" s="8"/>
      <c r="L300" s="8" t="s">
        <v>2263</v>
      </c>
      <c r="M300" s="30" t="s">
        <v>2255</v>
      </c>
      <c r="N300" s="30"/>
      <c r="O300" s="20" t="s">
        <v>188</v>
      </c>
      <c r="P300" s="20" t="s">
        <v>188</v>
      </c>
      <c r="Q300" s="20" t="s">
        <v>188</v>
      </c>
      <c r="R300" s="30" t="s">
        <v>2256</v>
      </c>
      <c r="S300" s="30" t="s">
        <v>2264</v>
      </c>
      <c r="T300" s="20" t="s">
        <v>188</v>
      </c>
      <c r="U300" s="20" t="s">
        <v>188</v>
      </c>
      <c r="V300" s="20" t="s">
        <v>188</v>
      </c>
      <c r="W300" s="13"/>
      <c r="X300" s="10"/>
    </row>
    <row r="301" spans="1:24" s="11" customFormat="1" ht="15" customHeight="1" x14ac:dyDescent="0.2">
      <c r="A301" s="12" t="s">
        <v>127</v>
      </c>
      <c r="B301" s="8" t="s">
        <v>2351</v>
      </c>
      <c r="C301" s="8" t="s">
        <v>3701</v>
      </c>
      <c r="D301" s="8" t="s">
        <v>2352</v>
      </c>
      <c r="E301" s="8" t="s">
        <v>42</v>
      </c>
      <c r="F301" s="8" t="s">
        <v>2353</v>
      </c>
      <c r="G301" s="8" t="s">
        <v>2354</v>
      </c>
      <c r="H301" s="8" t="s">
        <v>2275</v>
      </c>
      <c r="I301" s="8" t="s">
        <v>2355</v>
      </c>
      <c r="J301" s="8" t="s">
        <v>2356</v>
      </c>
      <c r="K301" s="8"/>
      <c r="L301" s="8" t="s">
        <v>2263</v>
      </c>
      <c r="M301" s="29" t="s">
        <v>2255</v>
      </c>
      <c r="N301" s="29"/>
      <c r="O301" s="20" t="s">
        <v>188</v>
      </c>
      <c r="P301" s="20" t="s">
        <v>188</v>
      </c>
      <c r="Q301" s="20" t="s">
        <v>188</v>
      </c>
      <c r="R301" s="29" t="s">
        <v>2256</v>
      </c>
      <c r="S301" s="29" t="s">
        <v>2264</v>
      </c>
      <c r="T301" s="20" t="s">
        <v>188</v>
      </c>
      <c r="U301" s="20" t="s">
        <v>188</v>
      </c>
      <c r="V301" s="20" t="s">
        <v>188</v>
      </c>
      <c r="W301" s="13"/>
      <c r="X301" s="10"/>
    </row>
    <row r="302" spans="1:24" s="11" customFormat="1" ht="15" customHeight="1" x14ac:dyDescent="0.2">
      <c r="A302" s="12" t="s">
        <v>127</v>
      </c>
      <c r="B302" s="8" t="s">
        <v>2351</v>
      </c>
      <c r="C302" s="8" t="s">
        <v>3702</v>
      </c>
      <c r="D302" s="8" t="s">
        <v>2352</v>
      </c>
      <c r="E302" s="8" t="s">
        <v>42</v>
      </c>
      <c r="F302" s="8" t="s">
        <v>2353</v>
      </c>
      <c r="G302" s="8" t="s">
        <v>2354</v>
      </c>
      <c r="H302" s="8" t="s">
        <v>2275</v>
      </c>
      <c r="I302" s="8" t="s">
        <v>2355</v>
      </c>
      <c r="J302" s="8" t="s">
        <v>2356</v>
      </c>
      <c r="K302" s="8"/>
      <c r="L302" s="8" t="s">
        <v>2263</v>
      </c>
      <c r="M302" s="24" t="s">
        <v>2255</v>
      </c>
      <c r="N302" s="24"/>
      <c r="O302" s="20" t="s">
        <v>188</v>
      </c>
      <c r="P302" s="20" t="s">
        <v>188</v>
      </c>
      <c r="Q302" s="20" t="s">
        <v>188</v>
      </c>
      <c r="R302" s="24" t="s">
        <v>2256</v>
      </c>
      <c r="S302" s="24" t="s">
        <v>2264</v>
      </c>
      <c r="T302" s="20" t="s">
        <v>188</v>
      </c>
      <c r="U302" s="20" t="s">
        <v>188</v>
      </c>
      <c r="V302" s="20" t="s">
        <v>188</v>
      </c>
      <c r="W302" s="13"/>
      <c r="X302" s="10"/>
    </row>
    <row r="303" spans="1:24" s="11" customFormat="1" ht="15" customHeight="1" x14ac:dyDescent="0.2">
      <c r="A303" s="12" t="s">
        <v>127</v>
      </c>
      <c r="B303" s="8" t="s">
        <v>2357</v>
      </c>
      <c r="C303" s="8" t="s">
        <v>3701</v>
      </c>
      <c r="D303" s="8" t="s">
        <v>2358</v>
      </c>
      <c r="E303" s="8" t="s">
        <v>42</v>
      </c>
      <c r="F303" s="8" t="s">
        <v>2359</v>
      </c>
      <c r="G303" s="8" t="s">
        <v>2360</v>
      </c>
      <c r="H303" s="8" t="s">
        <v>2361</v>
      </c>
      <c r="I303" s="8" t="s">
        <v>2362</v>
      </c>
      <c r="J303" s="8" t="s">
        <v>2363</v>
      </c>
      <c r="K303" s="8"/>
      <c r="L303" s="8" t="s">
        <v>2263</v>
      </c>
      <c r="M303" s="20" t="s">
        <v>2255</v>
      </c>
      <c r="N303" s="20"/>
      <c r="O303" s="20" t="s">
        <v>188</v>
      </c>
      <c r="P303" s="20" t="s">
        <v>188</v>
      </c>
      <c r="Q303" s="20" t="s">
        <v>188</v>
      </c>
      <c r="R303" s="20" t="s">
        <v>2256</v>
      </c>
      <c r="S303" s="20" t="s">
        <v>2264</v>
      </c>
      <c r="T303" s="20" t="s">
        <v>188</v>
      </c>
      <c r="U303" s="20" t="s">
        <v>188</v>
      </c>
      <c r="V303" s="20" t="s">
        <v>188</v>
      </c>
      <c r="W303" s="13"/>
      <c r="X303" s="10"/>
    </row>
    <row r="304" spans="1:24" s="11" customFormat="1" ht="15" customHeight="1" x14ac:dyDescent="0.2">
      <c r="A304" s="12" t="s">
        <v>127</v>
      </c>
      <c r="B304" s="8" t="s">
        <v>2357</v>
      </c>
      <c r="C304" s="8" t="s">
        <v>3702</v>
      </c>
      <c r="D304" s="8" t="s">
        <v>2358</v>
      </c>
      <c r="E304" s="8" t="s">
        <v>42</v>
      </c>
      <c r="F304" s="8" t="s">
        <v>2359</v>
      </c>
      <c r="G304" s="8" t="s">
        <v>2360</v>
      </c>
      <c r="H304" s="8" t="s">
        <v>2361</v>
      </c>
      <c r="I304" s="8" t="s">
        <v>2362</v>
      </c>
      <c r="J304" s="8" t="s">
        <v>2363</v>
      </c>
      <c r="K304" s="8"/>
      <c r="L304" s="8" t="s">
        <v>2263</v>
      </c>
      <c r="M304" s="30" t="s">
        <v>2255</v>
      </c>
      <c r="N304" s="30"/>
      <c r="O304" s="20" t="s">
        <v>188</v>
      </c>
      <c r="P304" s="20" t="s">
        <v>188</v>
      </c>
      <c r="Q304" s="20" t="s">
        <v>188</v>
      </c>
      <c r="R304" s="30" t="s">
        <v>2256</v>
      </c>
      <c r="S304" s="30" t="s">
        <v>2264</v>
      </c>
      <c r="T304" s="20" t="s">
        <v>188</v>
      </c>
      <c r="U304" s="20" t="s">
        <v>188</v>
      </c>
      <c r="V304" s="20" t="s">
        <v>188</v>
      </c>
      <c r="W304" s="13"/>
      <c r="X304" s="10"/>
    </row>
    <row r="305" spans="1:24" s="11" customFormat="1" ht="15" customHeight="1" x14ac:dyDescent="0.2">
      <c r="A305" s="12" t="s">
        <v>127</v>
      </c>
      <c r="B305" s="8" t="s">
        <v>2364</v>
      </c>
      <c r="C305" s="8" t="s">
        <v>3701</v>
      </c>
      <c r="D305" s="8" t="s">
        <v>2365</v>
      </c>
      <c r="E305" s="8" t="s">
        <v>42</v>
      </c>
      <c r="F305" s="8" t="s">
        <v>2366</v>
      </c>
      <c r="G305" s="8" t="s">
        <v>2367</v>
      </c>
      <c r="H305" s="8" t="s">
        <v>2368</v>
      </c>
      <c r="I305" s="8" t="s">
        <v>2369</v>
      </c>
      <c r="J305" s="8" t="s">
        <v>2370</v>
      </c>
      <c r="K305" s="8"/>
      <c r="L305" s="8" t="s">
        <v>2263</v>
      </c>
      <c r="M305" s="29" t="s">
        <v>2255</v>
      </c>
      <c r="N305" s="29"/>
      <c r="O305" s="20" t="s">
        <v>188</v>
      </c>
      <c r="P305" s="20" t="s">
        <v>188</v>
      </c>
      <c r="Q305" s="20" t="s">
        <v>188</v>
      </c>
      <c r="R305" s="29" t="s">
        <v>2256</v>
      </c>
      <c r="S305" s="29" t="s">
        <v>2264</v>
      </c>
      <c r="T305" s="20" t="s">
        <v>188</v>
      </c>
      <c r="U305" s="20" t="s">
        <v>188</v>
      </c>
      <c r="V305" s="20" t="s">
        <v>188</v>
      </c>
      <c r="W305" s="13"/>
      <c r="X305" s="10"/>
    </row>
    <row r="306" spans="1:24" s="11" customFormat="1" ht="15" customHeight="1" x14ac:dyDescent="0.2">
      <c r="A306" s="12" t="s">
        <v>127</v>
      </c>
      <c r="B306" s="8" t="s">
        <v>2364</v>
      </c>
      <c r="C306" s="8" t="s">
        <v>3702</v>
      </c>
      <c r="D306" s="8" t="s">
        <v>2365</v>
      </c>
      <c r="E306" s="8" t="s">
        <v>42</v>
      </c>
      <c r="F306" s="8" t="s">
        <v>2366</v>
      </c>
      <c r="G306" s="8" t="s">
        <v>2367</v>
      </c>
      <c r="H306" s="8" t="s">
        <v>2368</v>
      </c>
      <c r="I306" s="8" t="s">
        <v>2369</v>
      </c>
      <c r="J306" s="8" t="s">
        <v>2370</v>
      </c>
      <c r="K306" s="8"/>
      <c r="L306" s="8" t="s">
        <v>2263</v>
      </c>
      <c r="M306" s="24" t="s">
        <v>2255</v>
      </c>
      <c r="N306" s="24"/>
      <c r="O306" s="20" t="s">
        <v>188</v>
      </c>
      <c r="P306" s="20" t="s">
        <v>188</v>
      </c>
      <c r="Q306" s="20" t="s">
        <v>188</v>
      </c>
      <c r="R306" s="24" t="s">
        <v>2256</v>
      </c>
      <c r="S306" s="24" t="s">
        <v>2264</v>
      </c>
      <c r="T306" s="20" t="s">
        <v>188</v>
      </c>
      <c r="U306" s="20" t="s">
        <v>188</v>
      </c>
      <c r="V306" s="20" t="s">
        <v>188</v>
      </c>
      <c r="W306" s="13"/>
      <c r="X306" s="10"/>
    </row>
    <row r="307" spans="1:24" s="11" customFormat="1" ht="15" customHeight="1" x14ac:dyDescent="0.2">
      <c r="A307" s="12" t="s">
        <v>127</v>
      </c>
      <c r="B307" s="8" t="s">
        <v>2371</v>
      </c>
      <c r="C307" s="8" t="s">
        <v>3701</v>
      </c>
      <c r="D307" s="8" t="s">
        <v>2372</v>
      </c>
      <c r="E307" s="8" t="s">
        <v>42</v>
      </c>
      <c r="F307" s="8" t="s">
        <v>2373</v>
      </c>
      <c r="G307" s="8" t="s">
        <v>2281</v>
      </c>
      <c r="H307" s="8" t="s">
        <v>2282</v>
      </c>
      <c r="I307" s="8" t="s">
        <v>2374</v>
      </c>
      <c r="J307" s="8" t="s">
        <v>2375</v>
      </c>
      <c r="K307" s="8"/>
      <c r="L307" s="8" t="s">
        <v>2285</v>
      </c>
      <c r="M307" s="20" t="s">
        <v>2255</v>
      </c>
      <c r="N307" s="20" t="s">
        <v>1846</v>
      </c>
      <c r="O307" s="20" t="s">
        <v>188</v>
      </c>
      <c r="P307" s="20" t="s">
        <v>188</v>
      </c>
      <c r="Q307" s="20" t="s">
        <v>188</v>
      </c>
      <c r="R307" s="20" t="s">
        <v>2256</v>
      </c>
      <c r="S307" s="20" t="s">
        <v>2264</v>
      </c>
      <c r="T307" s="20" t="s">
        <v>188</v>
      </c>
      <c r="U307" s="20" t="s">
        <v>188</v>
      </c>
      <c r="V307" s="20" t="s">
        <v>188</v>
      </c>
      <c r="W307" s="13"/>
      <c r="X307" s="10"/>
    </row>
    <row r="308" spans="1:24" s="11" customFormat="1" ht="15" customHeight="1" x14ac:dyDescent="0.2">
      <c r="A308" s="12" t="s">
        <v>127</v>
      </c>
      <c r="B308" s="8" t="s">
        <v>2371</v>
      </c>
      <c r="C308" s="8" t="s">
        <v>3702</v>
      </c>
      <c r="D308" s="8" t="s">
        <v>2372</v>
      </c>
      <c r="E308" s="8" t="s">
        <v>42</v>
      </c>
      <c r="F308" s="8" t="s">
        <v>2373</v>
      </c>
      <c r="G308" s="8" t="s">
        <v>2281</v>
      </c>
      <c r="H308" s="8" t="s">
        <v>2282</v>
      </c>
      <c r="I308" s="8" t="s">
        <v>2374</v>
      </c>
      <c r="J308" s="8" t="s">
        <v>2375</v>
      </c>
      <c r="K308" s="8"/>
      <c r="L308" s="8" t="s">
        <v>2285</v>
      </c>
      <c r="M308" s="30" t="s">
        <v>2255</v>
      </c>
      <c r="N308" s="30" t="s">
        <v>1846</v>
      </c>
      <c r="O308" s="20" t="s">
        <v>188</v>
      </c>
      <c r="P308" s="20" t="s">
        <v>188</v>
      </c>
      <c r="Q308" s="20" t="s">
        <v>188</v>
      </c>
      <c r="R308" s="30" t="s">
        <v>2256</v>
      </c>
      <c r="S308" s="30" t="s">
        <v>2264</v>
      </c>
      <c r="T308" s="20" t="s">
        <v>188</v>
      </c>
      <c r="U308" s="20" t="s">
        <v>188</v>
      </c>
      <c r="V308" s="20" t="s">
        <v>188</v>
      </c>
      <c r="W308" s="13"/>
      <c r="X308" s="10"/>
    </row>
    <row r="309" spans="1:24" s="11" customFormat="1" ht="15" customHeight="1" x14ac:dyDescent="0.2">
      <c r="A309" s="12" t="s">
        <v>127</v>
      </c>
      <c r="B309" s="8" t="s">
        <v>2376</v>
      </c>
      <c r="C309" s="8" t="s">
        <v>3701</v>
      </c>
      <c r="D309" s="8" t="s">
        <v>2377</v>
      </c>
      <c r="E309" s="8" t="s">
        <v>42</v>
      </c>
      <c r="F309" s="8" t="s">
        <v>2288</v>
      </c>
      <c r="G309" s="8" t="s">
        <v>2281</v>
      </c>
      <c r="H309" s="8" t="s">
        <v>2289</v>
      </c>
      <c r="I309" s="8" t="s">
        <v>2378</v>
      </c>
      <c r="J309" s="8" t="s">
        <v>2379</v>
      </c>
      <c r="K309" s="8"/>
      <c r="L309" s="8" t="s">
        <v>2285</v>
      </c>
      <c r="M309" s="29" t="s">
        <v>2255</v>
      </c>
      <c r="N309" s="29" t="s">
        <v>1846</v>
      </c>
      <c r="O309" s="20" t="s">
        <v>188</v>
      </c>
      <c r="P309" s="20" t="s">
        <v>188</v>
      </c>
      <c r="Q309" s="20" t="s">
        <v>188</v>
      </c>
      <c r="R309" s="29" t="s">
        <v>2256</v>
      </c>
      <c r="S309" s="29" t="s">
        <v>2264</v>
      </c>
      <c r="T309" s="20" t="s">
        <v>188</v>
      </c>
      <c r="U309" s="20" t="s">
        <v>188</v>
      </c>
      <c r="V309" s="20" t="s">
        <v>188</v>
      </c>
      <c r="W309" s="13"/>
      <c r="X309" s="10"/>
    </row>
    <row r="310" spans="1:24" s="11" customFormat="1" ht="15" customHeight="1" x14ac:dyDescent="0.2">
      <c r="A310" s="12" t="s">
        <v>127</v>
      </c>
      <c r="B310" s="8" t="s">
        <v>2376</v>
      </c>
      <c r="C310" s="8" t="s">
        <v>3702</v>
      </c>
      <c r="D310" s="8" t="s">
        <v>2377</v>
      </c>
      <c r="E310" s="8" t="s">
        <v>42</v>
      </c>
      <c r="F310" s="8" t="s">
        <v>2288</v>
      </c>
      <c r="G310" s="8" t="s">
        <v>2281</v>
      </c>
      <c r="H310" s="8" t="s">
        <v>2289</v>
      </c>
      <c r="I310" s="8" t="s">
        <v>2378</v>
      </c>
      <c r="J310" s="8" t="s">
        <v>2379</v>
      </c>
      <c r="K310" s="8"/>
      <c r="L310" s="8" t="s">
        <v>2285</v>
      </c>
      <c r="M310" s="24" t="s">
        <v>2255</v>
      </c>
      <c r="N310" s="24" t="s">
        <v>1846</v>
      </c>
      <c r="O310" s="20" t="s">
        <v>188</v>
      </c>
      <c r="P310" s="20" t="s">
        <v>188</v>
      </c>
      <c r="Q310" s="20" t="s">
        <v>188</v>
      </c>
      <c r="R310" s="24" t="s">
        <v>2256</v>
      </c>
      <c r="S310" s="24" t="s">
        <v>2264</v>
      </c>
      <c r="T310" s="20" t="s">
        <v>188</v>
      </c>
      <c r="U310" s="20" t="s">
        <v>188</v>
      </c>
      <c r="V310" s="20" t="s">
        <v>188</v>
      </c>
      <c r="W310" s="13"/>
      <c r="X310" s="10"/>
    </row>
    <row r="311" spans="1:24" s="11" customFormat="1" ht="15" customHeight="1" x14ac:dyDescent="0.2">
      <c r="A311" s="12" t="s">
        <v>127</v>
      </c>
      <c r="B311" s="8" t="s">
        <v>2380</v>
      </c>
      <c r="C311" s="8" t="s">
        <v>3701</v>
      </c>
      <c r="D311" s="8" t="s">
        <v>2381</v>
      </c>
      <c r="E311" s="8" t="s">
        <v>42</v>
      </c>
      <c r="F311" s="8" t="s">
        <v>2294</v>
      </c>
      <c r="G311" s="8" t="s">
        <v>2281</v>
      </c>
      <c r="H311" s="8" t="s">
        <v>2295</v>
      </c>
      <c r="I311" s="8" t="s">
        <v>2382</v>
      </c>
      <c r="J311" s="8" t="s">
        <v>2383</v>
      </c>
      <c r="K311" s="8"/>
      <c r="L311" s="8" t="s">
        <v>2285</v>
      </c>
      <c r="M311" s="20" t="s">
        <v>2255</v>
      </c>
      <c r="N311" s="20" t="s">
        <v>1846</v>
      </c>
      <c r="O311" s="20" t="s">
        <v>188</v>
      </c>
      <c r="P311" s="20" t="s">
        <v>188</v>
      </c>
      <c r="Q311" s="20" t="s">
        <v>188</v>
      </c>
      <c r="R311" s="20" t="s">
        <v>2256</v>
      </c>
      <c r="S311" s="20" t="s">
        <v>2264</v>
      </c>
      <c r="T311" s="20" t="s">
        <v>188</v>
      </c>
      <c r="U311" s="20" t="s">
        <v>188</v>
      </c>
      <c r="V311" s="20" t="s">
        <v>188</v>
      </c>
      <c r="W311" s="13"/>
      <c r="X311" s="10"/>
    </row>
    <row r="312" spans="1:24" s="11" customFormat="1" ht="15" customHeight="1" x14ac:dyDescent="0.2">
      <c r="A312" s="12" t="s">
        <v>127</v>
      </c>
      <c r="B312" s="8" t="s">
        <v>2380</v>
      </c>
      <c r="C312" s="8" t="s">
        <v>3702</v>
      </c>
      <c r="D312" s="8" t="s">
        <v>2381</v>
      </c>
      <c r="E312" s="8" t="s">
        <v>42</v>
      </c>
      <c r="F312" s="8" t="s">
        <v>2294</v>
      </c>
      <c r="G312" s="8" t="s">
        <v>2281</v>
      </c>
      <c r="H312" s="8" t="s">
        <v>2295</v>
      </c>
      <c r="I312" s="8" t="s">
        <v>2382</v>
      </c>
      <c r="J312" s="8" t="s">
        <v>2383</v>
      </c>
      <c r="K312" s="8"/>
      <c r="L312" s="8" t="s">
        <v>2285</v>
      </c>
      <c r="M312" s="30" t="s">
        <v>2255</v>
      </c>
      <c r="N312" s="30" t="s">
        <v>1846</v>
      </c>
      <c r="O312" s="20" t="s">
        <v>188</v>
      </c>
      <c r="P312" s="20" t="s">
        <v>188</v>
      </c>
      <c r="Q312" s="20" t="s">
        <v>188</v>
      </c>
      <c r="R312" s="30" t="s">
        <v>2256</v>
      </c>
      <c r="S312" s="30" t="s">
        <v>2264</v>
      </c>
      <c r="T312" s="20" t="s">
        <v>188</v>
      </c>
      <c r="U312" s="20" t="s">
        <v>188</v>
      </c>
      <c r="V312" s="20" t="s">
        <v>188</v>
      </c>
      <c r="W312" s="13"/>
      <c r="X312" s="10"/>
    </row>
    <row r="313" spans="1:24" s="11" customFormat="1" ht="15" customHeight="1" x14ac:dyDescent="0.2">
      <c r="A313" s="12" t="s">
        <v>127</v>
      </c>
      <c r="B313" s="8" t="s">
        <v>2384</v>
      </c>
      <c r="C313" s="8" t="s">
        <v>3701</v>
      </c>
      <c r="D313" s="8" t="s">
        <v>2385</v>
      </c>
      <c r="E313" s="8" t="s">
        <v>42</v>
      </c>
      <c r="F313" s="8" t="s">
        <v>2300</v>
      </c>
      <c r="G313" s="8" t="s">
        <v>2281</v>
      </c>
      <c r="H313" s="8" t="s">
        <v>2301</v>
      </c>
      <c r="I313" s="8" t="s">
        <v>2386</v>
      </c>
      <c r="J313" s="8" t="s">
        <v>2387</v>
      </c>
      <c r="K313" s="8"/>
      <c r="L313" s="8" t="s">
        <v>2285</v>
      </c>
      <c r="M313" s="29" t="s">
        <v>2255</v>
      </c>
      <c r="N313" s="29" t="s">
        <v>1846</v>
      </c>
      <c r="O313" s="20" t="s">
        <v>188</v>
      </c>
      <c r="P313" s="20" t="s">
        <v>188</v>
      </c>
      <c r="Q313" s="20" t="s">
        <v>188</v>
      </c>
      <c r="R313" s="29" t="s">
        <v>2256</v>
      </c>
      <c r="S313" s="29" t="s">
        <v>2264</v>
      </c>
      <c r="T313" s="20" t="s">
        <v>188</v>
      </c>
      <c r="U313" s="20" t="s">
        <v>188</v>
      </c>
      <c r="V313" s="20" t="s">
        <v>188</v>
      </c>
      <c r="W313" s="13"/>
      <c r="X313" s="10"/>
    </row>
    <row r="314" spans="1:24" s="11" customFormat="1" ht="15" customHeight="1" x14ac:dyDescent="0.2">
      <c r="A314" s="12" t="s">
        <v>127</v>
      </c>
      <c r="B314" s="8" t="s">
        <v>2384</v>
      </c>
      <c r="C314" s="8" t="s">
        <v>3702</v>
      </c>
      <c r="D314" s="8" t="s">
        <v>2385</v>
      </c>
      <c r="E314" s="8" t="s">
        <v>42</v>
      </c>
      <c r="F314" s="8" t="s">
        <v>2300</v>
      </c>
      <c r="G314" s="8" t="s">
        <v>2281</v>
      </c>
      <c r="H314" s="8" t="s">
        <v>2301</v>
      </c>
      <c r="I314" s="8" t="s">
        <v>2386</v>
      </c>
      <c r="J314" s="8" t="s">
        <v>2387</v>
      </c>
      <c r="K314" s="8"/>
      <c r="L314" s="8" t="s">
        <v>2285</v>
      </c>
      <c r="M314" s="24" t="s">
        <v>2255</v>
      </c>
      <c r="N314" s="24" t="s">
        <v>1846</v>
      </c>
      <c r="O314" s="20" t="s">
        <v>188</v>
      </c>
      <c r="P314" s="20" t="s">
        <v>188</v>
      </c>
      <c r="Q314" s="20" t="s">
        <v>188</v>
      </c>
      <c r="R314" s="24" t="s">
        <v>2256</v>
      </c>
      <c r="S314" s="24" t="s">
        <v>2264</v>
      </c>
      <c r="T314" s="20" t="s">
        <v>188</v>
      </c>
      <c r="U314" s="20" t="s">
        <v>188</v>
      </c>
      <c r="V314" s="20" t="s">
        <v>188</v>
      </c>
      <c r="W314" s="13"/>
      <c r="X314" s="10"/>
    </row>
    <row r="315" spans="1:24" s="11" customFormat="1" ht="15" customHeight="1" x14ac:dyDescent="0.2">
      <c r="A315" s="12" t="s">
        <v>130</v>
      </c>
      <c r="B315" s="8"/>
      <c r="C315" s="8"/>
      <c r="D315" s="8" t="s">
        <v>131</v>
      </c>
      <c r="E315" s="8"/>
      <c r="F315" s="8" t="s">
        <v>36</v>
      </c>
      <c r="G315" s="8"/>
      <c r="H315" s="8"/>
      <c r="I315" s="8"/>
      <c r="J315" s="8"/>
      <c r="K315" s="8"/>
      <c r="L315" s="8"/>
      <c r="M315" s="20"/>
      <c r="N315" s="20"/>
      <c r="O315" s="20"/>
      <c r="P315" s="20"/>
      <c r="Q315" s="20"/>
      <c r="R315" s="20"/>
      <c r="S315" s="20"/>
      <c r="T315" s="20"/>
      <c r="U315" s="20"/>
      <c r="V315" s="20"/>
      <c r="W315" s="13"/>
      <c r="X315" s="10"/>
    </row>
    <row r="316" spans="1:24" s="11" customFormat="1" ht="15" customHeight="1" x14ac:dyDescent="0.2">
      <c r="A316" s="12" t="s">
        <v>132</v>
      </c>
      <c r="B316" s="8"/>
      <c r="C316" s="8"/>
      <c r="D316" s="8" t="s">
        <v>133</v>
      </c>
      <c r="E316" s="8"/>
      <c r="F316" s="8" t="s">
        <v>36</v>
      </c>
      <c r="G316" s="8"/>
      <c r="H316" s="8"/>
      <c r="I316" s="8"/>
      <c r="J316" s="8"/>
      <c r="K316" s="8"/>
      <c r="L316" s="8"/>
      <c r="M316" s="24"/>
      <c r="N316" s="24"/>
      <c r="O316" s="20"/>
      <c r="P316" s="20"/>
      <c r="Q316" s="20"/>
      <c r="R316" s="24"/>
      <c r="S316" s="24"/>
      <c r="T316" s="20"/>
      <c r="U316" s="20"/>
      <c r="V316" s="20"/>
      <c r="W316" s="13"/>
      <c r="X316" s="10"/>
    </row>
    <row r="317" spans="1:24" s="11" customFormat="1" ht="15" customHeight="1" x14ac:dyDescent="0.2">
      <c r="A317" s="12" t="s">
        <v>134</v>
      </c>
      <c r="B317" s="8"/>
      <c r="C317" s="8"/>
      <c r="D317" s="8" t="s">
        <v>135</v>
      </c>
      <c r="E317" s="8"/>
      <c r="F317" s="8" t="s">
        <v>36</v>
      </c>
      <c r="G317" s="8"/>
      <c r="H317" s="8"/>
      <c r="I317" s="8"/>
      <c r="J317" s="8"/>
      <c r="K317" s="8"/>
      <c r="L317" s="8"/>
      <c r="M317" s="20"/>
      <c r="N317" s="20"/>
      <c r="O317" s="20"/>
      <c r="P317" s="20"/>
      <c r="Q317" s="20"/>
      <c r="R317" s="20"/>
      <c r="S317" s="20"/>
      <c r="T317" s="20"/>
      <c r="U317" s="20"/>
      <c r="V317" s="20"/>
      <c r="W317" s="13"/>
      <c r="X317" s="10"/>
    </row>
    <row r="318" spans="1:24" s="11" customFormat="1" ht="15" customHeight="1" x14ac:dyDescent="0.2">
      <c r="A318" s="12" t="s">
        <v>136</v>
      </c>
      <c r="B318" s="8"/>
      <c r="C318" s="8"/>
      <c r="D318" s="8" t="s">
        <v>137</v>
      </c>
      <c r="E318" s="8"/>
      <c r="F318" s="8" t="s">
        <v>36</v>
      </c>
      <c r="G318" s="8"/>
      <c r="H318" s="8"/>
      <c r="I318" s="8"/>
      <c r="J318" s="8"/>
      <c r="K318" s="8"/>
      <c r="L318" s="8"/>
      <c r="M318" s="24"/>
      <c r="N318" s="24"/>
      <c r="O318" s="20"/>
      <c r="P318" s="20"/>
      <c r="Q318" s="20"/>
      <c r="R318" s="24"/>
      <c r="S318" s="24"/>
      <c r="T318" s="20"/>
      <c r="U318" s="20"/>
      <c r="V318" s="20"/>
      <c r="W318" s="13"/>
      <c r="X318" s="10"/>
    </row>
    <row r="319" spans="1:24" s="11" customFormat="1" ht="15" customHeight="1" x14ac:dyDescent="0.2">
      <c r="A319" s="12" t="s">
        <v>138</v>
      </c>
      <c r="B319" s="8"/>
      <c r="C319" s="8"/>
      <c r="D319" s="8" t="s">
        <v>139</v>
      </c>
      <c r="E319" s="8"/>
      <c r="F319" s="8" t="s">
        <v>36</v>
      </c>
      <c r="G319" s="8"/>
      <c r="H319" s="8"/>
      <c r="I319" s="8"/>
      <c r="J319" s="8"/>
      <c r="K319" s="8"/>
      <c r="L319" s="8"/>
      <c r="M319" s="20"/>
      <c r="N319" s="20"/>
      <c r="O319" s="20"/>
      <c r="P319" s="20"/>
      <c r="Q319" s="20"/>
      <c r="R319" s="20"/>
      <c r="S319" s="20"/>
      <c r="T319" s="20"/>
      <c r="U319" s="20"/>
      <c r="V319" s="20"/>
      <c r="W319" s="13"/>
      <c r="X319" s="10"/>
    </row>
    <row r="320" spans="1:24" s="11" customFormat="1" ht="15" customHeight="1" x14ac:dyDescent="0.2">
      <c r="A320" s="12" t="s">
        <v>140</v>
      </c>
      <c r="B320" s="8"/>
      <c r="C320" s="8"/>
      <c r="D320" s="8" t="s">
        <v>141</v>
      </c>
      <c r="E320" s="8"/>
      <c r="F320" s="8" t="s">
        <v>36</v>
      </c>
      <c r="G320" s="8"/>
      <c r="H320" s="8"/>
      <c r="I320" s="8"/>
      <c r="J320" s="8"/>
      <c r="K320" s="8"/>
      <c r="L320" s="8"/>
      <c r="M320" s="24"/>
      <c r="N320" s="24"/>
      <c r="O320" s="20"/>
      <c r="P320" s="20"/>
      <c r="Q320" s="20"/>
      <c r="R320" s="24"/>
      <c r="S320" s="24"/>
      <c r="T320" s="20"/>
      <c r="U320" s="20"/>
      <c r="V320" s="20"/>
      <c r="W320" s="13"/>
      <c r="X320" s="10"/>
    </row>
    <row r="321" spans="1:24" s="11" customFormat="1" ht="15" customHeight="1" x14ac:dyDescent="0.2">
      <c r="A321" s="12" t="s">
        <v>142</v>
      </c>
      <c r="B321" s="8"/>
      <c r="C321" s="8"/>
      <c r="D321" s="8" t="s">
        <v>143</v>
      </c>
      <c r="E321" s="8"/>
      <c r="F321" s="8" t="s">
        <v>36</v>
      </c>
      <c r="G321" s="8"/>
      <c r="H321" s="8"/>
      <c r="I321" s="8"/>
      <c r="J321" s="8"/>
      <c r="K321" s="8"/>
      <c r="L321" s="8"/>
      <c r="M321" s="20"/>
      <c r="N321" s="20"/>
      <c r="O321" s="20"/>
      <c r="P321" s="20"/>
      <c r="Q321" s="20"/>
      <c r="R321" s="20"/>
      <c r="S321" s="20"/>
      <c r="T321" s="20"/>
      <c r="U321" s="20"/>
      <c r="V321" s="20"/>
      <c r="W321" s="13"/>
      <c r="X321" s="10"/>
    </row>
    <row r="322" spans="1:24" s="11" customFormat="1" ht="15" customHeight="1" x14ac:dyDescent="0.2">
      <c r="A322" s="12" t="s">
        <v>144</v>
      </c>
      <c r="B322" s="8"/>
      <c r="C322" s="8"/>
      <c r="D322" s="8" t="s">
        <v>145</v>
      </c>
      <c r="E322" s="8"/>
      <c r="F322" s="8" t="s">
        <v>146</v>
      </c>
      <c r="G322" s="8"/>
      <c r="H322" s="8"/>
      <c r="I322" s="8"/>
      <c r="J322" s="8"/>
      <c r="K322" s="8"/>
      <c r="L322" s="8"/>
      <c r="M322" s="24"/>
      <c r="N322" s="24"/>
      <c r="O322" s="20"/>
      <c r="P322" s="20"/>
      <c r="Q322" s="20"/>
      <c r="R322" s="24"/>
      <c r="S322" s="24"/>
      <c r="T322" s="20"/>
      <c r="U322" s="20"/>
      <c r="V322" s="20"/>
      <c r="W322" s="13"/>
      <c r="X322" s="10"/>
    </row>
    <row r="323" spans="1:24" s="11" customFormat="1" ht="15" customHeight="1" x14ac:dyDescent="0.2">
      <c r="A323" s="12" t="s">
        <v>147</v>
      </c>
      <c r="B323" s="8"/>
      <c r="C323" s="8"/>
      <c r="D323" s="8" t="s">
        <v>148</v>
      </c>
      <c r="E323" s="8"/>
      <c r="F323" s="8" t="s">
        <v>149</v>
      </c>
      <c r="G323" s="8"/>
      <c r="H323" s="8"/>
      <c r="I323" s="8"/>
      <c r="J323" s="8"/>
      <c r="K323" s="8"/>
      <c r="L323" s="8"/>
      <c r="M323" s="20"/>
      <c r="N323" s="20"/>
      <c r="O323" s="20"/>
      <c r="P323" s="20"/>
      <c r="Q323" s="20"/>
      <c r="R323" s="20"/>
      <c r="S323" s="20"/>
      <c r="T323" s="20"/>
      <c r="U323" s="20"/>
      <c r="V323" s="20"/>
      <c r="W323" s="13"/>
      <c r="X323" s="10"/>
    </row>
    <row r="324" spans="1:24" s="11" customFormat="1" ht="15" customHeight="1" x14ac:dyDescent="0.2">
      <c r="A324" s="12" t="s">
        <v>147</v>
      </c>
      <c r="B324" s="8" t="s">
        <v>2388</v>
      </c>
      <c r="C324" s="8" t="s">
        <v>3701</v>
      </c>
      <c r="D324" s="8" t="s">
        <v>2389</v>
      </c>
      <c r="E324" s="8" t="s">
        <v>42</v>
      </c>
      <c r="F324" s="8" t="s">
        <v>2390</v>
      </c>
      <c r="G324" s="8" t="s">
        <v>2391</v>
      </c>
      <c r="H324" s="8" t="s">
        <v>2392</v>
      </c>
      <c r="I324" s="8" t="s">
        <v>2393</v>
      </c>
      <c r="J324" s="8" t="s">
        <v>47</v>
      </c>
      <c r="K324" s="8"/>
      <c r="L324" s="8" t="s">
        <v>2394</v>
      </c>
      <c r="M324" s="24" t="s">
        <v>1846</v>
      </c>
      <c r="N324" s="24"/>
      <c r="O324" s="20"/>
      <c r="P324" s="20" t="s">
        <v>188</v>
      </c>
      <c r="Q324" s="20" t="s">
        <v>188</v>
      </c>
      <c r="R324" s="24" t="s">
        <v>1847</v>
      </c>
      <c r="S324" s="24" t="s">
        <v>2395</v>
      </c>
      <c r="T324" s="20"/>
      <c r="U324" s="20" t="s">
        <v>188</v>
      </c>
      <c r="V324" s="20" t="s">
        <v>188</v>
      </c>
      <c r="W324" s="13"/>
      <c r="X324" s="10"/>
    </row>
    <row r="325" spans="1:24" s="11" customFormat="1" ht="15" customHeight="1" x14ac:dyDescent="0.2">
      <c r="A325" s="12" t="s">
        <v>147</v>
      </c>
      <c r="B325" s="8" t="s">
        <v>2388</v>
      </c>
      <c r="C325" s="8" t="s">
        <v>3702</v>
      </c>
      <c r="D325" s="8" t="s">
        <v>2389</v>
      </c>
      <c r="E325" s="8" t="s">
        <v>42</v>
      </c>
      <c r="F325" s="8" t="s">
        <v>2390</v>
      </c>
      <c r="G325" s="8" t="s">
        <v>2391</v>
      </c>
      <c r="H325" s="8" t="s">
        <v>2392</v>
      </c>
      <c r="I325" s="8" t="s">
        <v>2393</v>
      </c>
      <c r="J325" s="8" t="s">
        <v>47</v>
      </c>
      <c r="K325" s="8"/>
      <c r="L325" s="8" t="s">
        <v>2394</v>
      </c>
      <c r="M325" s="29" t="s">
        <v>1846</v>
      </c>
      <c r="N325" s="29"/>
      <c r="O325" s="20"/>
      <c r="P325" s="20" t="s">
        <v>188</v>
      </c>
      <c r="Q325" s="20" t="s">
        <v>188</v>
      </c>
      <c r="R325" s="29" t="s">
        <v>1847</v>
      </c>
      <c r="S325" s="29" t="s">
        <v>2395</v>
      </c>
      <c r="T325" s="20"/>
      <c r="U325" s="20" t="s">
        <v>188</v>
      </c>
      <c r="V325" s="20" t="s">
        <v>188</v>
      </c>
      <c r="W325" s="13"/>
      <c r="X325" s="10"/>
    </row>
    <row r="326" spans="1:24" s="11" customFormat="1" ht="15" customHeight="1" x14ac:dyDescent="0.2">
      <c r="A326" s="12" t="s">
        <v>147</v>
      </c>
      <c r="B326" s="8" t="s">
        <v>2396</v>
      </c>
      <c r="C326" s="8" t="s">
        <v>3701</v>
      </c>
      <c r="D326" s="8" t="s">
        <v>2397</v>
      </c>
      <c r="E326" s="8" t="s">
        <v>42</v>
      </c>
      <c r="F326" s="8" t="s">
        <v>2398</v>
      </c>
      <c r="G326" s="8" t="s">
        <v>2391</v>
      </c>
      <c r="H326" s="8" t="s">
        <v>2392</v>
      </c>
      <c r="I326" s="8" t="s">
        <v>2399</v>
      </c>
      <c r="J326" s="8" t="s">
        <v>47</v>
      </c>
      <c r="K326" s="8"/>
      <c r="L326" s="8" t="s">
        <v>2400</v>
      </c>
      <c r="M326" s="30" t="s">
        <v>1846</v>
      </c>
      <c r="N326" s="30"/>
      <c r="O326" s="20"/>
      <c r="P326" s="20" t="s">
        <v>188</v>
      </c>
      <c r="Q326" s="20" t="s">
        <v>188</v>
      </c>
      <c r="R326" s="30" t="s">
        <v>1847</v>
      </c>
      <c r="S326" s="30"/>
      <c r="T326" s="20"/>
      <c r="U326" s="20" t="s">
        <v>188</v>
      </c>
      <c r="V326" s="20" t="s">
        <v>188</v>
      </c>
      <c r="W326" s="13"/>
      <c r="X326" s="10"/>
    </row>
    <row r="327" spans="1:24" s="11" customFormat="1" ht="15" customHeight="1" x14ac:dyDescent="0.2">
      <c r="A327" s="12" t="s">
        <v>147</v>
      </c>
      <c r="B327" s="8" t="s">
        <v>2401</v>
      </c>
      <c r="C327" s="8" t="s">
        <v>3701</v>
      </c>
      <c r="D327" s="8" t="s">
        <v>2402</v>
      </c>
      <c r="E327" s="8" t="s">
        <v>42</v>
      </c>
      <c r="F327" s="8" t="s">
        <v>2403</v>
      </c>
      <c r="G327" s="8" t="s">
        <v>2391</v>
      </c>
      <c r="H327" s="8" t="s">
        <v>2392</v>
      </c>
      <c r="I327" s="8" t="s">
        <v>2404</v>
      </c>
      <c r="J327" s="8" t="s">
        <v>47</v>
      </c>
      <c r="K327" s="8"/>
      <c r="L327" s="8" t="s">
        <v>2400</v>
      </c>
      <c r="M327" s="29" t="s">
        <v>1846</v>
      </c>
      <c r="N327" s="29"/>
      <c r="O327" s="20"/>
      <c r="P327" s="20" t="s">
        <v>188</v>
      </c>
      <c r="Q327" s="20" t="s">
        <v>188</v>
      </c>
      <c r="R327" s="29" t="s">
        <v>1847</v>
      </c>
      <c r="S327" s="29"/>
      <c r="T327" s="20"/>
      <c r="U327" s="20" t="s">
        <v>188</v>
      </c>
      <c r="V327" s="20" t="s">
        <v>188</v>
      </c>
      <c r="W327" s="13"/>
      <c r="X327" s="10"/>
    </row>
    <row r="328" spans="1:24" s="11" customFormat="1" ht="15" customHeight="1" x14ac:dyDescent="0.2">
      <c r="A328" s="12" t="s">
        <v>150</v>
      </c>
      <c r="B328" s="8"/>
      <c r="C328" s="8"/>
      <c r="D328" s="8" t="s">
        <v>151</v>
      </c>
      <c r="E328" s="8"/>
      <c r="F328" s="8" t="s">
        <v>152</v>
      </c>
      <c r="G328" s="8"/>
      <c r="H328" s="8"/>
      <c r="I328" s="8"/>
      <c r="J328" s="8"/>
      <c r="K328" s="8"/>
      <c r="L328" s="8"/>
      <c r="M328" s="30"/>
      <c r="N328" s="30"/>
      <c r="O328" s="20"/>
      <c r="P328" s="20"/>
      <c r="Q328" s="20"/>
      <c r="R328" s="30"/>
      <c r="S328" s="30"/>
      <c r="T328" s="20"/>
      <c r="U328" s="20"/>
      <c r="V328" s="20"/>
      <c r="W328" s="13"/>
      <c r="X328" s="10"/>
    </row>
    <row r="329" spans="1:24" s="11" customFormat="1" ht="15" customHeight="1" x14ac:dyDescent="0.2">
      <c r="A329" s="12" t="s">
        <v>150</v>
      </c>
      <c r="B329" s="8" t="s">
        <v>2405</v>
      </c>
      <c r="C329" s="8" t="s">
        <v>3701</v>
      </c>
      <c r="D329" s="8" t="s">
        <v>2406</v>
      </c>
      <c r="E329" s="8" t="s">
        <v>42</v>
      </c>
      <c r="F329" s="8" t="s">
        <v>2407</v>
      </c>
      <c r="G329" s="8" t="s">
        <v>2408</v>
      </c>
      <c r="H329" s="8" t="s">
        <v>2392</v>
      </c>
      <c r="I329" s="8" t="s">
        <v>2409</v>
      </c>
      <c r="J329" s="8" t="s">
        <v>47</v>
      </c>
      <c r="K329" s="8"/>
      <c r="L329" s="8" t="s">
        <v>2400</v>
      </c>
      <c r="M329" s="29" t="s">
        <v>1846</v>
      </c>
      <c r="N329" s="29"/>
      <c r="O329" s="20"/>
      <c r="P329" s="20" t="s">
        <v>188</v>
      </c>
      <c r="Q329" s="20" t="s">
        <v>188</v>
      </c>
      <c r="R329" s="29" t="s">
        <v>1847</v>
      </c>
      <c r="S329" s="29"/>
      <c r="T329" s="20"/>
      <c r="U329" s="20" t="s">
        <v>188</v>
      </c>
      <c r="V329" s="20" t="s">
        <v>188</v>
      </c>
      <c r="W329" s="13"/>
      <c r="X329" s="10"/>
    </row>
    <row r="330" spans="1:24" s="11" customFormat="1" ht="15" customHeight="1" x14ac:dyDescent="0.2">
      <c r="A330" s="12" t="s">
        <v>150</v>
      </c>
      <c r="B330" s="8" t="s">
        <v>2405</v>
      </c>
      <c r="C330" s="8" t="s">
        <v>3702</v>
      </c>
      <c r="D330" s="8" t="s">
        <v>2406</v>
      </c>
      <c r="E330" s="8" t="s">
        <v>42</v>
      </c>
      <c r="F330" s="8" t="s">
        <v>2407</v>
      </c>
      <c r="G330" s="8" t="s">
        <v>2408</v>
      </c>
      <c r="H330" s="8" t="s">
        <v>2392</v>
      </c>
      <c r="I330" s="8" t="s">
        <v>2409</v>
      </c>
      <c r="J330" s="8" t="s">
        <v>47</v>
      </c>
      <c r="K330" s="8"/>
      <c r="L330" s="8" t="s">
        <v>2400</v>
      </c>
      <c r="M330" s="24" t="s">
        <v>1846</v>
      </c>
      <c r="N330" s="24"/>
      <c r="O330" s="20"/>
      <c r="P330" s="20" t="s">
        <v>188</v>
      </c>
      <c r="Q330" s="20" t="s">
        <v>188</v>
      </c>
      <c r="R330" s="24" t="s">
        <v>1847</v>
      </c>
      <c r="S330" s="24"/>
      <c r="T330" s="20"/>
      <c r="U330" s="20" t="s">
        <v>188</v>
      </c>
      <c r="V330" s="20" t="s">
        <v>188</v>
      </c>
      <c r="W330" s="13"/>
      <c r="X330" s="10"/>
    </row>
    <row r="331" spans="1:24" s="11" customFormat="1" ht="15" customHeight="1" x14ac:dyDescent="0.2">
      <c r="A331" s="12" t="s">
        <v>150</v>
      </c>
      <c r="B331" s="8" t="s">
        <v>2410</v>
      </c>
      <c r="C331" s="8" t="s">
        <v>3701</v>
      </c>
      <c r="D331" s="8" t="s">
        <v>2411</v>
      </c>
      <c r="E331" s="8" t="s">
        <v>42</v>
      </c>
      <c r="F331" s="8" t="s">
        <v>2412</v>
      </c>
      <c r="G331" s="8" t="s">
        <v>2408</v>
      </c>
      <c r="H331" s="8" t="s">
        <v>2392</v>
      </c>
      <c r="I331" s="8" t="s">
        <v>2413</v>
      </c>
      <c r="J331" s="8" t="s">
        <v>47</v>
      </c>
      <c r="K331" s="8"/>
      <c r="L331" s="8" t="s">
        <v>2400</v>
      </c>
      <c r="M331" s="20" t="s">
        <v>1846</v>
      </c>
      <c r="N331" s="20"/>
      <c r="O331" s="20"/>
      <c r="P331" s="20" t="s">
        <v>188</v>
      </c>
      <c r="Q331" s="20" t="s">
        <v>188</v>
      </c>
      <c r="R331" s="20" t="s">
        <v>1847</v>
      </c>
      <c r="S331" s="20"/>
      <c r="T331" s="20"/>
      <c r="U331" s="20" t="s">
        <v>188</v>
      </c>
      <c r="V331" s="20" t="s">
        <v>188</v>
      </c>
      <c r="W331" s="13"/>
      <c r="X331" s="10"/>
    </row>
    <row r="332" spans="1:24" s="11" customFormat="1" ht="15" customHeight="1" x14ac:dyDescent="0.2">
      <c r="A332" s="12" t="s">
        <v>150</v>
      </c>
      <c r="B332" s="8" t="s">
        <v>2414</v>
      </c>
      <c r="C332" s="8" t="s">
        <v>3701</v>
      </c>
      <c r="D332" s="8" t="s">
        <v>2415</v>
      </c>
      <c r="E332" s="8" t="s">
        <v>42</v>
      </c>
      <c r="F332" s="8" t="s">
        <v>2416</v>
      </c>
      <c r="G332" s="8" t="s">
        <v>2417</v>
      </c>
      <c r="H332" s="8" t="s">
        <v>2392</v>
      </c>
      <c r="I332" s="8" t="s">
        <v>2418</v>
      </c>
      <c r="J332" s="8" t="s">
        <v>47</v>
      </c>
      <c r="K332" s="8"/>
      <c r="L332" s="8" t="s">
        <v>2400</v>
      </c>
      <c r="M332" s="24" t="s">
        <v>1846</v>
      </c>
      <c r="N332" s="24"/>
      <c r="O332" s="20"/>
      <c r="P332" s="20" t="s">
        <v>188</v>
      </c>
      <c r="Q332" s="20" t="s">
        <v>188</v>
      </c>
      <c r="R332" s="24" t="s">
        <v>1847</v>
      </c>
      <c r="S332" s="24"/>
      <c r="T332" s="20"/>
      <c r="U332" s="20" t="s">
        <v>188</v>
      </c>
      <c r="V332" s="20" t="s">
        <v>188</v>
      </c>
      <c r="W332" s="13"/>
      <c r="X332" s="10"/>
    </row>
    <row r="333" spans="1:24" s="11" customFormat="1" ht="15" customHeight="1" x14ac:dyDescent="0.2">
      <c r="A333" s="12" t="s">
        <v>150</v>
      </c>
      <c r="B333" s="8" t="s">
        <v>2419</v>
      </c>
      <c r="C333" s="8" t="s">
        <v>3701</v>
      </c>
      <c r="D333" s="8" t="s">
        <v>2420</v>
      </c>
      <c r="E333" s="8" t="s">
        <v>42</v>
      </c>
      <c r="F333" s="8" t="s">
        <v>2421</v>
      </c>
      <c r="G333" s="8" t="s">
        <v>2391</v>
      </c>
      <c r="H333" s="8" t="s">
        <v>2392</v>
      </c>
      <c r="I333" s="8" t="s">
        <v>2422</v>
      </c>
      <c r="J333" s="8" t="s">
        <v>47</v>
      </c>
      <c r="K333" s="8"/>
      <c r="L333" s="8" t="s">
        <v>2400</v>
      </c>
      <c r="M333" s="20" t="s">
        <v>1846</v>
      </c>
      <c r="N333" s="20"/>
      <c r="O333" s="20"/>
      <c r="P333" s="20" t="s">
        <v>188</v>
      </c>
      <c r="Q333" s="20" t="s">
        <v>188</v>
      </c>
      <c r="R333" s="20" t="s">
        <v>1847</v>
      </c>
      <c r="S333" s="20"/>
      <c r="T333" s="20"/>
      <c r="U333" s="20" t="s">
        <v>188</v>
      </c>
      <c r="V333" s="20" t="s">
        <v>188</v>
      </c>
      <c r="W333" s="13"/>
      <c r="X333" s="10"/>
    </row>
    <row r="334" spans="1:24" s="11" customFormat="1" ht="15" customHeight="1" x14ac:dyDescent="0.2">
      <c r="A334" s="12" t="s">
        <v>150</v>
      </c>
      <c r="B334" s="8" t="s">
        <v>2423</v>
      </c>
      <c r="C334" s="8" t="s">
        <v>3701</v>
      </c>
      <c r="D334" s="8" t="s">
        <v>2424</v>
      </c>
      <c r="E334" s="8" t="s">
        <v>42</v>
      </c>
      <c r="F334" s="8" t="s">
        <v>2425</v>
      </c>
      <c r="G334" s="8" t="s">
        <v>2391</v>
      </c>
      <c r="H334" s="8" t="s">
        <v>2392</v>
      </c>
      <c r="I334" s="8" t="s">
        <v>2426</v>
      </c>
      <c r="J334" s="8" t="s">
        <v>47</v>
      </c>
      <c r="K334" s="8"/>
      <c r="L334" s="8" t="s">
        <v>2427</v>
      </c>
      <c r="M334" s="24" t="s">
        <v>1846</v>
      </c>
      <c r="N334" s="24"/>
      <c r="O334" s="20"/>
      <c r="P334" s="20" t="s">
        <v>188</v>
      </c>
      <c r="Q334" s="20" t="s">
        <v>188</v>
      </c>
      <c r="R334" s="24" t="s">
        <v>1847</v>
      </c>
      <c r="S334" s="24" t="s">
        <v>2428</v>
      </c>
      <c r="T334" s="20"/>
      <c r="U334" s="20" t="s">
        <v>188</v>
      </c>
      <c r="V334" s="20" t="s">
        <v>188</v>
      </c>
      <c r="W334" s="13"/>
      <c r="X334" s="10"/>
    </row>
    <row r="335" spans="1:24" s="11" customFormat="1" ht="15" customHeight="1" x14ac:dyDescent="0.2">
      <c r="A335" s="12" t="s">
        <v>150</v>
      </c>
      <c r="B335" s="8" t="s">
        <v>2423</v>
      </c>
      <c r="C335" s="8" t="s">
        <v>3702</v>
      </c>
      <c r="D335" s="8" t="s">
        <v>2424</v>
      </c>
      <c r="E335" s="8" t="s">
        <v>42</v>
      </c>
      <c r="F335" s="8" t="s">
        <v>2425</v>
      </c>
      <c r="G335" s="8" t="s">
        <v>2391</v>
      </c>
      <c r="H335" s="8" t="s">
        <v>2392</v>
      </c>
      <c r="I335" s="8" t="s">
        <v>2426</v>
      </c>
      <c r="J335" s="8" t="s">
        <v>47</v>
      </c>
      <c r="K335" s="8"/>
      <c r="L335" s="8" t="s">
        <v>2427</v>
      </c>
      <c r="M335" s="20" t="s">
        <v>1846</v>
      </c>
      <c r="N335" s="20"/>
      <c r="O335" s="20"/>
      <c r="P335" s="20" t="s">
        <v>188</v>
      </c>
      <c r="Q335" s="20" t="s">
        <v>188</v>
      </c>
      <c r="R335" s="20" t="s">
        <v>1847</v>
      </c>
      <c r="S335" s="20" t="s">
        <v>2428</v>
      </c>
      <c r="T335" s="20"/>
      <c r="U335" s="20" t="s">
        <v>188</v>
      </c>
      <c r="V335" s="20" t="s">
        <v>188</v>
      </c>
      <c r="W335" s="13"/>
      <c r="X335" s="10"/>
    </row>
    <row r="336" spans="1:24" s="11" customFormat="1" ht="15" customHeight="1" x14ac:dyDescent="0.2">
      <c r="A336" s="12" t="s">
        <v>150</v>
      </c>
      <c r="B336" s="8" t="s">
        <v>2429</v>
      </c>
      <c r="C336" s="8" t="s">
        <v>3701</v>
      </c>
      <c r="D336" s="8" t="s">
        <v>2430</v>
      </c>
      <c r="E336" s="8" t="s">
        <v>42</v>
      </c>
      <c r="F336" s="8" t="s">
        <v>2431</v>
      </c>
      <c r="G336" s="8" t="s">
        <v>2391</v>
      </c>
      <c r="H336" s="8" t="s">
        <v>2392</v>
      </c>
      <c r="I336" s="8" t="s">
        <v>2432</v>
      </c>
      <c r="J336" s="8" t="s">
        <v>47</v>
      </c>
      <c r="K336" s="8"/>
      <c r="L336" s="8" t="s">
        <v>2400</v>
      </c>
      <c r="M336" s="30" t="s">
        <v>1846</v>
      </c>
      <c r="N336" s="30"/>
      <c r="O336" s="20"/>
      <c r="P336" s="20" t="s">
        <v>188</v>
      </c>
      <c r="Q336" s="20" t="s">
        <v>188</v>
      </c>
      <c r="R336" s="30" t="s">
        <v>1847</v>
      </c>
      <c r="S336" s="30"/>
      <c r="T336" s="20"/>
      <c r="U336" s="20" t="s">
        <v>188</v>
      </c>
      <c r="V336" s="20" t="s">
        <v>188</v>
      </c>
      <c r="W336" s="13"/>
      <c r="X336" s="10"/>
    </row>
    <row r="337" spans="1:24" s="11" customFormat="1" ht="15" customHeight="1" x14ac:dyDescent="0.2">
      <c r="A337" s="12" t="s">
        <v>150</v>
      </c>
      <c r="B337" s="8" t="s">
        <v>2429</v>
      </c>
      <c r="C337" s="8" t="s">
        <v>3702</v>
      </c>
      <c r="D337" s="8" t="s">
        <v>2430</v>
      </c>
      <c r="E337" s="8" t="s">
        <v>42</v>
      </c>
      <c r="F337" s="8" t="s">
        <v>2431</v>
      </c>
      <c r="G337" s="8" t="s">
        <v>2391</v>
      </c>
      <c r="H337" s="8" t="s">
        <v>2392</v>
      </c>
      <c r="I337" s="8" t="s">
        <v>2432</v>
      </c>
      <c r="J337" s="8" t="s">
        <v>47</v>
      </c>
      <c r="K337" s="8"/>
      <c r="L337" s="8" t="s">
        <v>2400</v>
      </c>
      <c r="M337" s="29" t="s">
        <v>1846</v>
      </c>
      <c r="N337" s="29"/>
      <c r="O337" s="20"/>
      <c r="P337" s="20" t="s">
        <v>188</v>
      </c>
      <c r="Q337" s="20" t="s">
        <v>188</v>
      </c>
      <c r="R337" s="29" t="s">
        <v>1847</v>
      </c>
      <c r="S337" s="29"/>
      <c r="T337" s="20"/>
      <c r="U337" s="20" t="s">
        <v>188</v>
      </c>
      <c r="V337" s="20" t="s">
        <v>188</v>
      </c>
      <c r="W337" s="13"/>
      <c r="X337" s="10"/>
    </row>
    <row r="338" spans="1:24" s="11" customFormat="1" ht="15" customHeight="1" x14ac:dyDescent="0.2">
      <c r="A338" s="12" t="s">
        <v>153</v>
      </c>
      <c r="B338" s="8"/>
      <c r="C338" s="8"/>
      <c r="D338" s="8" t="s">
        <v>154</v>
      </c>
      <c r="E338" s="8"/>
      <c r="F338" s="8" t="s">
        <v>155</v>
      </c>
      <c r="G338" s="8"/>
      <c r="H338" s="8"/>
      <c r="I338" s="8"/>
      <c r="J338" s="8"/>
      <c r="K338" s="8"/>
      <c r="L338" s="8"/>
      <c r="M338" s="24"/>
      <c r="N338" s="24"/>
      <c r="O338" s="20"/>
      <c r="P338" s="20"/>
      <c r="Q338" s="20"/>
      <c r="R338" s="24"/>
      <c r="S338" s="24"/>
      <c r="T338" s="20"/>
      <c r="U338" s="20"/>
      <c r="V338" s="20"/>
      <c r="W338" s="13"/>
      <c r="X338" s="10"/>
    </row>
    <row r="339" spans="1:24" s="11" customFormat="1" ht="15" customHeight="1" x14ac:dyDescent="0.2">
      <c r="A339" s="12" t="s">
        <v>153</v>
      </c>
      <c r="B339" s="8" t="s">
        <v>2433</v>
      </c>
      <c r="C339" s="8" t="s">
        <v>3701</v>
      </c>
      <c r="D339" s="8" t="s">
        <v>2434</v>
      </c>
      <c r="E339" s="8" t="s">
        <v>42</v>
      </c>
      <c r="F339" s="8" t="s">
        <v>2435</v>
      </c>
      <c r="G339" s="8" t="s">
        <v>2436</v>
      </c>
      <c r="H339" s="8" t="s">
        <v>2392</v>
      </c>
      <c r="I339" s="8" t="s">
        <v>2437</v>
      </c>
      <c r="J339" s="8" t="s">
        <v>47</v>
      </c>
      <c r="K339" s="8"/>
      <c r="L339" s="8" t="s">
        <v>2400</v>
      </c>
      <c r="M339" s="20" t="s">
        <v>1846</v>
      </c>
      <c r="N339" s="20"/>
      <c r="O339" s="20"/>
      <c r="P339" s="20" t="s">
        <v>188</v>
      </c>
      <c r="Q339" s="20" t="s">
        <v>188</v>
      </c>
      <c r="R339" s="20" t="s">
        <v>1847</v>
      </c>
      <c r="S339" s="20"/>
      <c r="T339" s="20"/>
      <c r="U339" s="20" t="s">
        <v>188</v>
      </c>
      <c r="V339" s="20" t="s">
        <v>188</v>
      </c>
      <c r="W339" s="13"/>
      <c r="X339" s="10"/>
    </row>
    <row r="340" spans="1:24" s="11" customFormat="1" ht="15" customHeight="1" x14ac:dyDescent="0.2">
      <c r="A340" s="12" t="s">
        <v>153</v>
      </c>
      <c r="B340" s="8" t="s">
        <v>2433</v>
      </c>
      <c r="C340" s="8" t="s">
        <v>3702</v>
      </c>
      <c r="D340" s="8" t="s">
        <v>2434</v>
      </c>
      <c r="E340" s="8" t="s">
        <v>42</v>
      </c>
      <c r="F340" s="8" t="s">
        <v>2435</v>
      </c>
      <c r="G340" s="8" t="s">
        <v>2436</v>
      </c>
      <c r="H340" s="8" t="s">
        <v>2392</v>
      </c>
      <c r="I340" s="8" t="s">
        <v>2437</v>
      </c>
      <c r="J340" s="8" t="s">
        <v>47</v>
      </c>
      <c r="K340" s="8"/>
      <c r="L340" s="8" t="s">
        <v>2400</v>
      </c>
      <c r="M340" s="24" t="s">
        <v>1846</v>
      </c>
      <c r="N340" s="24"/>
      <c r="O340" s="20"/>
      <c r="P340" s="20" t="s">
        <v>188</v>
      </c>
      <c r="Q340" s="20" t="s">
        <v>188</v>
      </c>
      <c r="R340" s="24" t="s">
        <v>1847</v>
      </c>
      <c r="S340" s="24"/>
      <c r="T340" s="20"/>
      <c r="U340" s="20" t="s">
        <v>188</v>
      </c>
      <c r="V340" s="20" t="s">
        <v>188</v>
      </c>
      <c r="W340" s="13"/>
      <c r="X340" s="10"/>
    </row>
    <row r="341" spans="1:24" s="11" customFormat="1" ht="15" customHeight="1" x14ac:dyDescent="0.2">
      <c r="A341" s="12" t="s">
        <v>153</v>
      </c>
      <c r="B341" s="8" t="s">
        <v>2438</v>
      </c>
      <c r="C341" s="8" t="s">
        <v>3701</v>
      </c>
      <c r="D341" s="8" t="s">
        <v>2439</v>
      </c>
      <c r="E341" s="8" t="s">
        <v>42</v>
      </c>
      <c r="F341" s="8" t="s">
        <v>2440</v>
      </c>
      <c r="G341" s="8" t="s">
        <v>2391</v>
      </c>
      <c r="H341" s="8" t="s">
        <v>2392</v>
      </c>
      <c r="I341" s="8" t="s">
        <v>2441</v>
      </c>
      <c r="J341" s="8" t="s">
        <v>47</v>
      </c>
      <c r="K341" s="8"/>
      <c r="L341" s="8" t="s">
        <v>2400</v>
      </c>
      <c r="M341" s="29" t="s">
        <v>1846</v>
      </c>
      <c r="N341" s="29"/>
      <c r="O341" s="20"/>
      <c r="P341" s="20" t="s">
        <v>188</v>
      </c>
      <c r="Q341" s="20" t="s">
        <v>188</v>
      </c>
      <c r="R341" s="29" t="s">
        <v>1847</v>
      </c>
      <c r="S341" s="29"/>
      <c r="T341" s="20"/>
      <c r="U341" s="20" t="s">
        <v>188</v>
      </c>
      <c r="V341" s="20" t="s">
        <v>188</v>
      </c>
      <c r="W341" s="13"/>
      <c r="X341" s="10"/>
    </row>
    <row r="342" spans="1:24" s="11" customFormat="1" ht="15" customHeight="1" x14ac:dyDescent="0.2">
      <c r="A342" s="12" t="s">
        <v>153</v>
      </c>
      <c r="B342" s="8" t="s">
        <v>2438</v>
      </c>
      <c r="C342" s="8" t="s">
        <v>3702</v>
      </c>
      <c r="D342" s="8" t="s">
        <v>2439</v>
      </c>
      <c r="E342" s="8" t="s">
        <v>42</v>
      </c>
      <c r="F342" s="8" t="s">
        <v>2440</v>
      </c>
      <c r="G342" s="8" t="s">
        <v>2391</v>
      </c>
      <c r="H342" s="8" t="s">
        <v>2392</v>
      </c>
      <c r="I342" s="8" t="s">
        <v>2441</v>
      </c>
      <c r="J342" s="8" t="s">
        <v>47</v>
      </c>
      <c r="K342" s="8"/>
      <c r="L342" s="8" t="s">
        <v>2400</v>
      </c>
      <c r="M342" s="30" t="s">
        <v>1846</v>
      </c>
      <c r="N342" s="30"/>
      <c r="O342" s="20"/>
      <c r="P342" s="20" t="s">
        <v>188</v>
      </c>
      <c r="Q342" s="20" t="s">
        <v>188</v>
      </c>
      <c r="R342" s="30" t="s">
        <v>1847</v>
      </c>
      <c r="S342" s="30"/>
      <c r="T342" s="20"/>
      <c r="U342" s="20" t="s">
        <v>188</v>
      </c>
      <c r="V342" s="20" t="s">
        <v>188</v>
      </c>
      <c r="W342" s="13"/>
      <c r="X342" s="10"/>
    </row>
    <row r="343" spans="1:24" s="11" customFormat="1" ht="15" customHeight="1" x14ac:dyDescent="0.2">
      <c r="A343" s="12" t="s">
        <v>156</v>
      </c>
      <c r="B343" s="8"/>
      <c r="C343" s="8"/>
      <c r="D343" s="8" t="s">
        <v>157</v>
      </c>
      <c r="E343" s="8"/>
      <c r="F343" s="8" t="s">
        <v>158</v>
      </c>
      <c r="G343" s="8"/>
      <c r="H343" s="8"/>
      <c r="I343" s="8"/>
      <c r="J343" s="8"/>
      <c r="K343" s="8"/>
      <c r="L343" s="8"/>
      <c r="M343" s="20"/>
      <c r="N343" s="20"/>
      <c r="O343" s="20"/>
      <c r="P343" s="20"/>
      <c r="Q343" s="20"/>
      <c r="R343" s="20"/>
      <c r="S343" s="20"/>
      <c r="T343" s="20"/>
      <c r="U343" s="20"/>
      <c r="V343" s="20"/>
      <c r="W343" s="13"/>
      <c r="X343" s="10"/>
    </row>
    <row r="344" spans="1:24" s="11" customFormat="1" ht="15" customHeight="1" x14ac:dyDescent="0.2">
      <c r="A344" s="12" t="s">
        <v>156</v>
      </c>
      <c r="B344" s="8" t="s">
        <v>2442</v>
      </c>
      <c r="C344" s="8" t="s">
        <v>3701</v>
      </c>
      <c r="D344" s="8" t="s">
        <v>2443</v>
      </c>
      <c r="E344" s="8" t="s">
        <v>42</v>
      </c>
      <c r="F344" s="8" t="s">
        <v>2444</v>
      </c>
      <c r="G344" s="8" t="s">
        <v>2391</v>
      </c>
      <c r="H344" s="8" t="s">
        <v>2392</v>
      </c>
      <c r="I344" s="8" t="s">
        <v>2445</v>
      </c>
      <c r="J344" s="8" t="s">
        <v>47</v>
      </c>
      <c r="K344" s="8"/>
      <c r="L344" s="8" t="s">
        <v>2400</v>
      </c>
      <c r="M344" s="24" t="s">
        <v>1846</v>
      </c>
      <c r="N344" s="24"/>
      <c r="O344" s="20"/>
      <c r="P344" s="20" t="s">
        <v>188</v>
      </c>
      <c r="Q344" s="20" t="s">
        <v>188</v>
      </c>
      <c r="R344" s="24" t="s">
        <v>1847</v>
      </c>
      <c r="S344" s="24"/>
      <c r="T344" s="20"/>
      <c r="U344" s="20" t="s">
        <v>188</v>
      </c>
      <c r="V344" s="20" t="s">
        <v>188</v>
      </c>
      <c r="W344" s="13"/>
      <c r="X344" s="10"/>
    </row>
    <row r="345" spans="1:24" s="11" customFormat="1" ht="15" customHeight="1" x14ac:dyDescent="0.2">
      <c r="A345" s="12" t="s">
        <v>156</v>
      </c>
      <c r="B345" s="8" t="s">
        <v>2446</v>
      </c>
      <c r="C345" s="8" t="s">
        <v>3701</v>
      </c>
      <c r="D345" s="8" t="s">
        <v>2447</v>
      </c>
      <c r="E345" s="8" t="s">
        <v>42</v>
      </c>
      <c r="F345" s="8" t="s">
        <v>2448</v>
      </c>
      <c r="G345" s="8" t="s">
        <v>2391</v>
      </c>
      <c r="H345" s="8" t="s">
        <v>2392</v>
      </c>
      <c r="I345" s="8" t="s">
        <v>2449</v>
      </c>
      <c r="J345" s="8" t="s">
        <v>47</v>
      </c>
      <c r="K345" s="8"/>
      <c r="L345" s="8" t="s">
        <v>2400</v>
      </c>
      <c r="M345" s="20" t="s">
        <v>1846</v>
      </c>
      <c r="N345" s="20"/>
      <c r="O345" s="20"/>
      <c r="P345" s="20" t="s">
        <v>188</v>
      </c>
      <c r="Q345" s="20" t="s">
        <v>188</v>
      </c>
      <c r="R345" s="20" t="s">
        <v>1847</v>
      </c>
      <c r="S345" s="20"/>
      <c r="T345" s="20"/>
      <c r="U345" s="20" t="s">
        <v>188</v>
      </c>
      <c r="V345" s="20" t="s">
        <v>188</v>
      </c>
      <c r="W345" s="13"/>
      <c r="X345" s="10"/>
    </row>
    <row r="346" spans="1:24" s="11" customFormat="1" ht="15" customHeight="1" x14ac:dyDescent="0.2">
      <c r="A346" s="12" t="s">
        <v>159</v>
      </c>
      <c r="B346" s="8"/>
      <c r="C346" s="8"/>
      <c r="D346" s="8" t="s">
        <v>160</v>
      </c>
      <c r="E346" s="8"/>
      <c r="F346" s="8" t="s">
        <v>161</v>
      </c>
      <c r="G346" s="8"/>
      <c r="H346" s="8"/>
      <c r="I346" s="8"/>
      <c r="J346" s="8"/>
      <c r="K346" s="8"/>
      <c r="L346" s="8"/>
      <c r="M346" s="24"/>
      <c r="N346" s="24"/>
      <c r="O346" s="20"/>
      <c r="P346" s="20"/>
      <c r="Q346" s="20"/>
      <c r="R346" s="24"/>
      <c r="S346" s="24"/>
      <c r="T346" s="20"/>
      <c r="U346" s="20"/>
      <c r="V346" s="20"/>
      <c r="W346" s="13"/>
      <c r="X346" s="10"/>
    </row>
    <row r="347" spans="1:24" s="11" customFormat="1" ht="15" customHeight="1" x14ac:dyDescent="0.2">
      <c r="A347" s="12" t="s">
        <v>159</v>
      </c>
      <c r="B347" s="8" t="s">
        <v>2450</v>
      </c>
      <c r="C347" s="8" t="s">
        <v>3701</v>
      </c>
      <c r="D347" s="8" t="s">
        <v>2451</v>
      </c>
      <c r="E347" s="8" t="s">
        <v>42</v>
      </c>
      <c r="F347" s="8" t="s">
        <v>2452</v>
      </c>
      <c r="G347" s="8" t="s">
        <v>2391</v>
      </c>
      <c r="H347" s="8" t="s">
        <v>2392</v>
      </c>
      <c r="I347" s="8" t="s">
        <v>2453</v>
      </c>
      <c r="J347" s="8" t="s">
        <v>47</v>
      </c>
      <c r="K347" s="8"/>
      <c r="L347" s="8" t="s">
        <v>2427</v>
      </c>
      <c r="M347" s="20" t="s">
        <v>1846</v>
      </c>
      <c r="N347" s="20"/>
      <c r="O347" s="20"/>
      <c r="P347" s="20" t="s">
        <v>188</v>
      </c>
      <c r="Q347" s="20" t="s">
        <v>188</v>
      </c>
      <c r="R347" s="20" t="s">
        <v>1847</v>
      </c>
      <c r="S347" s="20" t="s">
        <v>2428</v>
      </c>
      <c r="T347" s="20"/>
      <c r="U347" s="20" t="s">
        <v>188</v>
      </c>
      <c r="V347" s="20" t="s">
        <v>188</v>
      </c>
      <c r="W347" s="13"/>
      <c r="X347" s="10"/>
    </row>
    <row r="348" spans="1:24" s="11" customFormat="1" ht="15" customHeight="1" x14ac:dyDescent="0.2">
      <c r="A348" s="12" t="s">
        <v>159</v>
      </c>
      <c r="B348" s="8" t="s">
        <v>2450</v>
      </c>
      <c r="C348" s="8" t="s">
        <v>3702</v>
      </c>
      <c r="D348" s="8" t="s">
        <v>2451</v>
      </c>
      <c r="E348" s="8" t="s">
        <v>42</v>
      </c>
      <c r="F348" s="8" t="s">
        <v>2452</v>
      </c>
      <c r="G348" s="8" t="s">
        <v>2391</v>
      </c>
      <c r="H348" s="8" t="s">
        <v>2392</v>
      </c>
      <c r="I348" s="8" t="s">
        <v>2453</v>
      </c>
      <c r="J348" s="8" t="s">
        <v>47</v>
      </c>
      <c r="K348" s="8"/>
      <c r="L348" s="8" t="s">
        <v>2427</v>
      </c>
      <c r="M348" s="24" t="s">
        <v>1846</v>
      </c>
      <c r="N348" s="24"/>
      <c r="O348" s="20"/>
      <c r="P348" s="20" t="s">
        <v>188</v>
      </c>
      <c r="Q348" s="20" t="s">
        <v>188</v>
      </c>
      <c r="R348" s="24" t="s">
        <v>1847</v>
      </c>
      <c r="S348" s="24" t="s">
        <v>2428</v>
      </c>
      <c r="T348" s="20"/>
      <c r="U348" s="20" t="s">
        <v>188</v>
      </c>
      <c r="V348" s="20" t="s">
        <v>188</v>
      </c>
      <c r="W348" s="13"/>
      <c r="X348" s="10"/>
    </row>
    <row r="349" spans="1:24" s="11" customFormat="1" ht="15" customHeight="1" x14ac:dyDescent="0.2">
      <c r="A349" s="12" t="s">
        <v>159</v>
      </c>
      <c r="B349" s="8" t="s">
        <v>2454</v>
      </c>
      <c r="C349" s="8" t="s">
        <v>3701</v>
      </c>
      <c r="D349" s="8" t="s">
        <v>2455</v>
      </c>
      <c r="E349" s="8" t="s">
        <v>42</v>
      </c>
      <c r="F349" s="8" t="s">
        <v>2456</v>
      </c>
      <c r="G349" s="8" t="s">
        <v>2391</v>
      </c>
      <c r="H349" s="8" t="s">
        <v>2392</v>
      </c>
      <c r="I349" s="8" t="s">
        <v>2457</v>
      </c>
      <c r="J349" s="8" t="s">
        <v>47</v>
      </c>
      <c r="K349" s="8"/>
      <c r="L349" s="8" t="s">
        <v>2400</v>
      </c>
      <c r="M349" s="29" t="s">
        <v>1846</v>
      </c>
      <c r="N349" s="29"/>
      <c r="O349" s="20"/>
      <c r="P349" s="20" t="s">
        <v>188</v>
      </c>
      <c r="Q349" s="20" t="s">
        <v>188</v>
      </c>
      <c r="R349" s="29" t="s">
        <v>1847</v>
      </c>
      <c r="S349" s="29"/>
      <c r="T349" s="20"/>
      <c r="U349" s="20" t="s">
        <v>188</v>
      </c>
      <c r="V349" s="20" t="s">
        <v>188</v>
      </c>
      <c r="W349" s="13"/>
      <c r="X349" s="10"/>
    </row>
    <row r="350" spans="1:24" s="11" customFormat="1" ht="15" customHeight="1" x14ac:dyDescent="0.2">
      <c r="A350" s="12" t="s">
        <v>159</v>
      </c>
      <c r="B350" s="8" t="s">
        <v>2454</v>
      </c>
      <c r="C350" s="8" t="s">
        <v>3702</v>
      </c>
      <c r="D350" s="8" t="s">
        <v>2455</v>
      </c>
      <c r="E350" s="8" t="s">
        <v>42</v>
      </c>
      <c r="F350" s="8" t="s">
        <v>2456</v>
      </c>
      <c r="G350" s="8" t="s">
        <v>2391</v>
      </c>
      <c r="H350" s="8" t="s">
        <v>2392</v>
      </c>
      <c r="I350" s="8" t="s">
        <v>2457</v>
      </c>
      <c r="J350" s="8" t="s">
        <v>47</v>
      </c>
      <c r="K350" s="8"/>
      <c r="L350" s="8" t="s">
        <v>2400</v>
      </c>
      <c r="M350" s="30" t="s">
        <v>1846</v>
      </c>
      <c r="N350" s="30"/>
      <c r="O350" s="20"/>
      <c r="P350" s="20" t="s">
        <v>188</v>
      </c>
      <c r="Q350" s="20" t="s">
        <v>188</v>
      </c>
      <c r="R350" s="30" t="s">
        <v>1847</v>
      </c>
      <c r="S350" s="30"/>
      <c r="T350" s="20"/>
      <c r="U350" s="20" t="s">
        <v>188</v>
      </c>
      <c r="V350" s="20" t="s">
        <v>188</v>
      </c>
      <c r="W350" s="13"/>
      <c r="X350" s="10"/>
    </row>
    <row r="351" spans="1:24" s="11" customFormat="1" ht="15" customHeight="1" x14ac:dyDescent="0.2">
      <c r="A351" s="12" t="s">
        <v>159</v>
      </c>
      <c r="B351" s="8" t="s">
        <v>2458</v>
      </c>
      <c r="C351" s="8" t="s">
        <v>3701</v>
      </c>
      <c r="D351" s="8" t="s">
        <v>2459</v>
      </c>
      <c r="E351" s="8" t="s">
        <v>42</v>
      </c>
      <c r="F351" s="8" t="s">
        <v>2460</v>
      </c>
      <c r="G351" s="8" t="s">
        <v>2391</v>
      </c>
      <c r="H351" s="8" t="s">
        <v>2392</v>
      </c>
      <c r="I351" s="8" t="s">
        <v>2461</v>
      </c>
      <c r="J351" s="8" t="s">
        <v>47</v>
      </c>
      <c r="K351" s="8"/>
      <c r="L351" s="8" t="s">
        <v>2462</v>
      </c>
      <c r="M351" s="20" t="s">
        <v>1846</v>
      </c>
      <c r="N351" s="20"/>
      <c r="O351" s="20"/>
      <c r="P351" s="20" t="s">
        <v>188</v>
      </c>
      <c r="Q351" s="20" t="s">
        <v>188</v>
      </c>
      <c r="R351" s="20" t="s">
        <v>1847</v>
      </c>
      <c r="S351" s="20" t="s">
        <v>2046</v>
      </c>
      <c r="T351" s="20"/>
      <c r="U351" s="20" t="s">
        <v>188</v>
      </c>
      <c r="V351" s="20" t="s">
        <v>188</v>
      </c>
      <c r="W351" s="13"/>
      <c r="X351" s="10"/>
    </row>
    <row r="352" spans="1:24" s="11" customFormat="1" ht="15" customHeight="1" x14ac:dyDescent="0.2">
      <c r="A352" s="12" t="s">
        <v>159</v>
      </c>
      <c r="B352" s="8" t="s">
        <v>2458</v>
      </c>
      <c r="C352" s="8" t="s">
        <v>3702</v>
      </c>
      <c r="D352" s="8" t="s">
        <v>2459</v>
      </c>
      <c r="E352" s="8" t="s">
        <v>42</v>
      </c>
      <c r="F352" s="8" t="s">
        <v>2460</v>
      </c>
      <c r="G352" s="8" t="s">
        <v>2391</v>
      </c>
      <c r="H352" s="8" t="s">
        <v>2392</v>
      </c>
      <c r="I352" s="8" t="s">
        <v>2461</v>
      </c>
      <c r="J352" s="8" t="s">
        <v>47</v>
      </c>
      <c r="K352" s="8"/>
      <c r="L352" s="8" t="s">
        <v>2462</v>
      </c>
      <c r="M352" s="24" t="s">
        <v>1846</v>
      </c>
      <c r="N352" s="24"/>
      <c r="O352" s="20"/>
      <c r="P352" s="20" t="s">
        <v>188</v>
      </c>
      <c r="Q352" s="20" t="s">
        <v>188</v>
      </c>
      <c r="R352" s="24" t="s">
        <v>1847</v>
      </c>
      <c r="S352" s="24" t="s">
        <v>2046</v>
      </c>
      <c r="T352" s="20"/>
      <c r="U352" s="20" t="s">
        <v>188</v>
      </c>
      <c r="V352" s="20" t="s">
        <v>188</v>
      </c>
      <c r="W352" s="13"/>
      <c r="X352" s="10"/>
    </row>
    <row r="353" spans="1:24" s="11" customFormat="1" ht="15" customHeight="1" x14ac:dyDescent="0.2">
      <c r="A353" s="12" t="s">
        <v>159</v>
      </c>
      <c r="B353" s="8" t="s">
        <v>2463</v>
      </c>
      <c r="C353" s="8" t="s">
        <v>3701</v>
      </c>
      <c r="D353" s="8" t="s">
        <v>2464</v>
      </c>
      <c r="E353" s="8" t="s">
        <v>42</v>
      </c>
      <c r="F353" s="8" t="s">
        <v>2465</v>
      </c>
      <c r="G353" s="8" t="s">
        <v>2391</v>
      </c>
      <c r="H353" s="8" t="s">
        <v>2392</v>
      </c>
      <c r="I353" s="8" t="s">
        <v>2466</v>
      </c>
      <c r="J353" s="8" t="s">
        <v>47</v>
      </c>
      <c r="K353" s="8"/>
      <c r="L353" s="8" t="s">
        <v>2462</v>
      </c>
      <c r="M353" s="29" t="s">
        <v>1846</v>
      </c>
      <c r="N353" s="29"/>
      <c r="O353" s="20"/>
      <c r="P353" s="20" t="s">
        <v>188</v>
      </c>
      <c r="Q353" s="20" t="s">
        <v>188</v>
      </c>
      <c r="R353" s="29" t="s">
        <v>1847</v>
      </c>
      <c r="S353" s="29" t="s">
        <v>2046</v>
      </c>
      <c r="T353" s="20"/>
      <c r="U353" s="20" t="s">
        <v>188</v>
      </c>
      <c r="V353" s="20" t="s">
        <v>188</v>
      </c>
      <c r="W353" s="13"/>
      <c r="X353" s="10"/>
    </row>
    <row r="354" spans="1:24" s="11" customFormat="1" ht="15" customHeight="1" x14ac:dyDescent="0.2">
      <c r="A354" s="12" t="s">
        <v>159</v>
      </c>
      <c r="B354" s="8" t="s">
        <v>2463</v>
      </c>
      <c r="C354" s="8" t="s">
        <v>3702</v>
      </c>
      <c r="D354" s="8" t="s">
        <v>2464</v>
      </c>
      <c r="E354" s="8" t="s">
        <v>42</v>
      </c>
      <c r="F354" s="8" t="s">
        <v>2465</v>
      </c>
      <c r="G354" s="8" t="s">
        <v>2391</v>
      </c>
      <c r="H354" s="8" t="s">
        <v>2392</v>
      </c>
      <c r="I354" s="8" t="s">
        <v>2466</v>
      </c>
      <c r="J354" s="8" t="s">
        <v>47</v>
      </c>
      <c r="K354" s="8"/>
      <c r="L354" s="8" t="s">
        <v>2462</v>
      </c>
      <c r="M354" s="30" t="s">
        <v>1846</v>
      </c>
      <c r="N354" s="30"/>
      <c r="O354" s="20"/>
      <c r="P354" s="20" t="s">
        <v>188</v>
      </c>
      <c r="Q354" s="20" t="s">
        <v>188</v>
      </c>
      <c r="R354" s="30" t="s">
        <v>1847</v>
      </c>
      <c r="S354" s="30" t="s">
        <v>2046</v>
      </c>
      <c r="T354" s="20"/>
      <c r="U354" s="20" t="s">
        <v>188</v>
      </c>
      <c r="V354" s="20" t="s">
        <v>188</v>
      </c>
      <c r="W354" s="13"/>
      <c r="X354" s="10"/>
    </row>
    <row r="355" spans="1:24" s="11" customFormat="1" ht="15" customHeight="1" x14ac:dyDescent="0.2">
      <c r="A355" s="12" t="s">
        <v>159</v>
      </c>
      <c r="B355" s="8" t="s">
        <v>2467</v>
      </c>
      <c r="C355" s="8" t="s">
        <v>3701</v>
      </c>
      <c r="D355" s="8" t="s">
        <v>2468</v>
      </c>
      <c r="E355" s="8" t="s">
        <v>42</v>
      </c>
      <c r="F355" s="8" t="s">
        <v>2469</v>
      </c>
      <c r="G355" s="8" t="s">
        <v>2391</v>
      </c>
      <c r="H355" s="8" t="s">
        <v>2392</v>
      </c>
      <c r="I355" s="8" t="s">
        <v>2470</v>
      </c>
      <c r="J355" s="8" t="s">
        <v>47</v>
      </c>
      <c r="K355" s="8"/>
      <c r="L355" s="8" t="s">
        <v>2462</v>
      </c>
      <c r="M355" s="20" t="s">
        <v>1846</v>
      </c>
      <c r="N355" s="20"/>
      <c r="O355" s="20"/>
      <c r="P355" s="20" t="s">
        <v>188</v>
      </c>
      <c r="Q355" s="20" t="s">
        <v>188</v>
      </c>
      <c r="R355" s="20" t="s">
        <v>1847</v>
      </c>
      <c r="S355" s="20" t="s">
        <v>2046</v>
      </c>
      <c r="T355" s="20"/>
      <c r="U355" s="20" t="s">
        <v>188</v>
      </c>
      <c r="V355" s="20" t="s">
        <v>188</v>
      </c>
      <c r="W355" s="13"/>
      <c r="X355" s="10"/>
    </row>
    <row r="356" spans="1:24" s="11" customFormat="1" ht="15" customHeight="1" x14ac:dyDescent="0.2">
      <c r="A356" s="12" t="s">
        <v>159</v>
      </c>
      <c r="B356" s="8" t="s">
        <v>2467</v>
      </c>
      <c r="C356" s="8" t="s">
        <v>3702</v>
      </c>
      <c r="D356" s="8" t="s">
        <v>2468</v>
      </c>
      <c r="E356" s="8" t="s">
        <v>42</v>
      </c>
      <c r="F356" s="8" t="s">
        <v>2469</v>
      </c>
      <c r="G356" s="8" t="s">
        <v>2391</v>
      </c>
      <c r="H356" s="8" t="s">
        <v>2392</v>
      </c>
      <c r="I356" s="8" t="s">
        <v>2470</v>
      </c>
      <c r="J356" s="8" t="s">
        <v>47</v>
      </c>
      <c r="K356" s="8"/>
      <c r="L356" s="8" t="s">
        <v>2462</v>
      </c>
      <c r="M356" s="24" t="s">
        <v>1846</v>
      </c>
      <c r="N356" s="24"/>
      <c r="O356" s="20"/>
      <c r="P356" s="20" t="s">
        <v>188</v>
      </c>
      <c r="Q356" s="20" t="s">
        <v>188</v>
      </c>
      <c r="R356" s="24" t="s">
        <v>1847</v>
      </c>
      <c r="S356" s="24" t="s">
        <v>2046</v>
      </c>
      <c r="T356" s="20"/>
      <c r="U356" s="20" t="s">
        <v>188</v>
      </c>
      <c r="V356" s="20" t="s">
        <v>188</v>
      </c>
      <c r="W356" s="13"/>
      <c r="X356" s="10"/>
    </row>
    <row r="357" spans="1:24" s="11" customFormat="1" ht="15" customHeight="1" x14ac:dyDescent="0.2">
      <c r="A357" s="12" t="s">
        <v>159</v>
      </c>
      <c r="B357" s="8" t="s">
        <v>2471</v>
      </c>
      <c r="C357" s="8" t="s">
        <v>3701</v>
      </c>
      <c r="D357" s="8" t="s">
        <v>2472</v>
      </c>
      <c r="E357" s="8" t="s">
        <v>42</v>
      </c>
      <c r="F357" s="8" t="s">
        <v>2473</v>
      </c>
      <c r="G357" s="8" t="s">
        <v>2391</v>
      </c>
      <c r="H357" s="8" t="s">
        <v>2392</v>
      </c>
      <c r="I357" s="8" t="s">
        <v>2474</v>
      </c>
      <c r="J357" s="8" t="s">
        <v>47</v>
      </c>
      <c r="K357" s="8"/>
      <c r="L357" s="8" t="s">
        <v>2462</v>
      </c>
      <c r="M357" s="29" t="s">
        <v>1846</v>
      </c>
      <c r="N357" s="29"/>
      <c r="O357" s="20"/>
      <c r="P357" s="20" t="s">
        <v>188</v>
      </c>
      <c r="Q357" s="20" t="s">
        <v>188</v>
      </c>
      <c r="R357" s="29" t="s">
        <v>1847</v>
      </c>
      <c r="S357" s="29" t="s">
        <v>2046</v>
      </c>
      <c r="T357" s="20"/>
      <c r="U357" s="20" t="s">
        <v>188</v>
      </c>
      <c r="V357" s="20" t="s">
        <v>188</v>
      </c>
      <c r="W357" s="13"/>
      <c r="X357" s="10"/>
    </row>
    <row r="358" spans="1:24" s="11" customFormat="1" ht="15" customHeight="1" x14ac:dyDescent="0.2">
      <c r="A358" s="12" t="s">
        <v>159</v>
      </c>
      <c r="B358" s="8" t="s">
        <v>2471</v>
      </c>
      <c r="C358" s="8" t="s">
        <v>3702</v>
      </c>
      <c r="D358" s="8" t="s">
        <v>2472</v>
      </c>
      <c r="E358" s="8" t="s">
        <v>42</v>
      </c>
      <c r="F358" s="8" t="s">
        <v>2473</v>
      </c>
      <c r="G358" s="8" t="s">
        <v>2391</v>
      </c>
      <c r="H358" s="8" t="s">
        <v>2392</v>
      </c>
      <c r="I358" s="8" t="s">
        <v>2474</v>
      </c>
      <c r="J358" s="8" t="s">
        <v>47</v>
      </c>
      <c r="K358" s="8"/>
      <c r="L358" s="8" t="s">
        <v>2462</v>
      </c>
      <c r="M358" s="30" t="s">
        <v>1846</v>
      </c>
      <c r="N358" s="30"/>
      <c r="O358" s="20"/>
      <c r="P358" s="20" t="s">
        <v>188</v>
      </c>
      <c r="Q358" s="20" t="s">
        <v>188</v>
      </c>
      <c r="R358" s="30" t="s">
        <v>1847</v>
      </c>
      <c r="S358" s="30" t="s">
        <v>2046</v>
      </c>
      <c r="T358" s="20"/>
      <c r="U358" s="20" t="s">
        <v>188</v>
      </c>
      <c r="V358" s="20" t="s">
        <v>188</v>
      </c>
      <c r="W358" s="13"/>
      <c r="X358" s="10"/>
    </row>
    <row r="359" spans="1:24" s="11" customFormat="1" ht="15" customHeight="1" x14ac:dyDescent="0.2">
      <c r="A359" s="12" t="s">
        <v>162</v>
      </c>
      <c r="B359" s="8"/>
      <c r="C359" s="8"/>
      <c r="D359" s="8" t="s">
        <v>163</v>
      </c>
      <c r="E359" s="8"/>
      <c r="F359" s="8" t="s">
        <v>164</v>
      </c>
      <c r="G359" s="8"/>
      <c r="H359" s="8"/>
      <c r="I359" s="8"/>
      <c r="J359" s="8"/>
      <c r="K359" s="8"/>
      <c r="L359" s="8"/>
      <c r="M359" s="20"/>
      <c r="N359" s="20"/>
      <c r="O359" s="20"/>
      <c r="P359" s="20"/>
      <c r="Q359" s="20"/>
      <c r="R359" s="20"/>
      <c r="S359" s="20"/>
      <c r="T359" s="20"/>
      <c r="U359" s="20"/>
      <c r="V359" s="20"/>
      <c r="W359" s="13"/>
      <c r="X359" s="10"/>
    </row>
    <row r="360" spans="1:24" s="11" customFormat="1" ht="15" customHeight="1" x14ac:dyDescent="0.2">
      <c r="A360" s="12" t="s">
        <v>162</v>
      </c>
      <c r="B360" s="8" t="s">
        <v>2475</v>
      </c>
      <c r="C360" s="8" t="s">
        <v>3701</v>
      </c>
      <c r="D360" s="8" t="s">
        <v>2476</v>
      </c>
      <c r="E360" s="8" t="s">
        <v>42</v>
      </c>
      <c r="F360" s="8" t="s">
        <v>2477</v>
      </c>
      <c r="G360" s="8" t="s">
        <v>2478</v>
      </c>
      <c r="H360" s="8" t="s">
        <v>2392</v>
      </c>
      <c r="I360" s="8" t="s">
        <v>2479</v>
      </c>
      <c r="J360" s="8" t="s">
        <v>47</v>
      </c>
      <c r="K360" s="8"/>
      <c r="L360" s="8" t="s">
        <v>2480</v>
      </c>
      <c r="M360" s="24" t="s">
        <v>767</v>
      </c>
      <c r="N360" s="24" t="s">
        <v>1846</v>
      </c>
      <c r="O360" s="20" t="s">
        <v>188</v>
      </c>
      <c r="P360" s="20" t="s">
        <v>188</v>
      </c>
      <c r="Q360" s="20" t="s">
        <v>188</v>
      </c>
      <c r="R360" s="24" t="s">
        <v>1847</v>
      </c>
      <c r="S360" s="24" t="s">
        <v>768</v>
      </c>
      <c r="T360" s="20" t="s">
        <v>188</v>
      </c>
      <c r="U360" s="20" t="s">
        <v>188</v>
      </c>
      <c r="V360" s="20" t="s">
        <v>188</v>
      </c>
      <c r="W360" s="13"/>
      <c r="X360" s="10"/>
    </row>
    <row r="361" spans="1:24" s="11" customFormat="1" ht="15" customHeight="1" x14ac:dyDescent="0.2">
      <c r="A361" s="12" t="s">
        <v>162</v>
      </c>
      <c r="B361" s="8" t="s">
        <v>2475</v>
      </c>
      <c r="C361" s="8" t="s">
        <v>3702</v>
      </c>
      <c r="D361" s="8" t="s">
        <v>2476</v>
      </c>
      <c r="E361" s="8" t="s">
        <v>42</v>
      </c>
      <c r="F361" s="8" t="s">
        <v>2477</v>
      </c>
      <c r="G361" s="8" t="s">
        <v>2478</v>
      </c>
      <c r="H361" s="8" t="s">
        <v>2392</v>
      </c>
      <c r="I361" s="8" t="s">
        <v>2479</v>
      </c>
      <c r="J361" s="8" t="s">
        <v>47</v>
      </c>
      <c r="K361" s="8"/>
      <c r="L361" s="8" t="s">
        <v>2480</v>
      </c>
      <c r="M361" s="20" t="s">
        <v>767</v>
      </c>
      <c r="N361" s="20" t="s">
        <v>1846</v>
      </c>
      <c r="O361" s="20" t="s">
        <v>188</v>
      </c>
      <c r="P361" s="20" t="s">
        <v>188</v>
      </c>
      <c r="Q361" s="20" t="s">
        <v>188</v>
      </c>
      <c r="R361" s="20" t="s">
        <v>1847</v>
      </c>
      <c r="S361" s="20" t="s">
        <v>768</v>
      </c>
      <c r="T361" s="20" t="s">
        <v>188</v>
      </c>
      <c r="U361" s="20" t="s">
        <v>188</v>
      </c>
      <c r="V361" s="20" t="s">
        <v>188</v>
      </c>
      <c r="W361" s="13"/>
      <c r="X361" s="10"/>
    </row>
    <row r="362" spans="1:24" s="11" customFormat="1" ht="15" customHeight="1" x14ac:dyDescent="0.2">
      <c r="A362" s="12" t="s">
        <v>162</v>
      </c>
      <c r="B362" s="8" t="s">
        <v>2481</v>
      </c>
      <c r="C362" s="8" t="s">
        <v>3701</v>
      </c>
      <c r="D362" s="8" t="s">
        <v>2482</v>
      </c>
      <c r="E362" s="8" t="s">
        <v>42</v>
      </c>
      <c r="F362" s="8" t="s">
        <v>2483</v>
      </c>
      <c r="G362" s="8" t="s">
        <v>2484</v>
      </c>
      <c r="H362" s="8" t="s">
        <v>2392</v>
      </c>
      <c r="I362" s="8" t="s">
        <v>2485</v>
      </c>
      <c r="J362" s="8" t="s">
        <v>47</v>
      </c>
      <c r="K362" s="8"/>
      <c r="L362" s="8" t="s">
        <v>2480</v>
      </c>
      <c r="M362" s="30" t="s">
        <v>767</v>
      </c>
      <c r="N362" s="30" t="s">
        <v>1846</v>
      </c>
      <c r="O362" s="20" t="s">
        <v>188</v>
      </c>
      <c r="P362" s="20" t="s">
        <v>188</v>
      </c>
      <c r="Q362" s="20" t="s">
        <v>188</v>
      </c>
      <c r="R362" s="30" t="s">
        <v>1847</v>
      </c>
      <c r="S362" s="30" t="s">
        <v>768</v>
      </c>
      <c r="T362" s="20" t="s">
        <v>188</v>
      </c>
      <c r="U362" s="20" t="s">
        <v>188</v>
      </c>
      <c r="V362" s="20" t="s">
        <v>188</v>
      </c>
      <c r="W362" s="13"/>
      <c r="X362" s="10"/>
    </row>
    <row r="363" spans="1:24" s="11" customFormat="1" ht="15" customHeight="1" x14ac:dyDescent="0.2">
      <c r="A363" s="12" t="s">
        <v>162</v>
      </c>
      <c r="B363" s="8" t="s">
        <v>2481</v>
      </c>
      <c r="C363" s="8" t="s">
        <v>3702</v>
      </c>
      <c r="D363" s="8" t="s">
        <v>2482</v>
      </c>
      <c r="E363" s="8" t="s">
        <v>42</v>
      </c>
      <c r="F363" s="8" t="s">
        <v>2483</v>
      </c>
      <c r="G363" s="8" t="s">
        <v>2484</v>
      </c>
      <c r="H363" s="8" t="s">
        <v>2392</v>
      </c>
      <c r="I363" s="8" t="s">
        <v>2485</v>
      </c>
      <c r="J363" s="8" t="s">
        <v>47</v>
      </c>
      <c r="K363" s="8"/>
      <c r="L363" s="8" t="s">
        <v>2480</v>
      </c>
      <c r="M363" s="29" t="s">
        <v>767</v>
      </c>
      <c r="N363" s="29" t="s">
        <v>1846</v>
      </c>
      <c r="O363" s="20" t="s">
        <v>188</v>
      </c>
      <c r="P363" s="20" t="s">
        <v>188</v>
      </c>
      <c r="Q363" s="20" t="s">
        <v>188</v>
      </c>
      <c r="R363" s="29" t="s">
        <v>1847</v>
      </c>
      <c r="S363" s="29" t="s">
        <v>768</v>
      </c>
      <c r="T363" s="20" t="s">
        <v>188</v>
      </c>
      <c r="U363" s="20" t="s">
        <v>188</v>
      </c>
      <c r="V363" s="20" t="s">
        <v>188</v>
      </c>
      <c r="W363" s="13"/>
      <c r="X363" s="10"/>
    </row>
    <row r="364" spans="1:24" s="11" customFormat="1" ht="15" customHeight="1" x14ac:dyDescent="0.2">
      <c r="A364" s="12" t="s">
        <v>162</v>
      </c>
      <c r="B364" s="8" t="s">
        <v>2486</v>
      </c>
      <c r="C364" s="8" t="s">
        <v>3701</v>
      </c>
      <c r="D364" s="8" t="s">
        <v>2487</v>
      </c>
      <c r="E364" s="8" t="s">
        <v>42</v>
      </c>
      <c r="F364" s="8" t="s">
        <v>2488</v>
      </c>
      <c r="G364" s="8" t="s">
        <v>2489</v>
      </c>
      <c r="H364" s="8" t="s">
        <v>2392</v>
      </c>
      <c r="I364" s="8" t="s">
        <v>2490</v>
      </c>
      <c r="J364" s="8" t="s">
        <v>47</v>
      </c>
      <c r="K364" s="8"/>
      <c r="L364" s="8" t="s">
        <v>2400</v>
      </c>
      <c r="M364" s="24" t="s">
        <v>1846</v>
      </c>
      <c r="N364" s="24"/>
      <c r="O364" s="20"/>
      <c r="P364" s="20" t="s">
        <v>188</v>
      </c>
      <c r="Q364" s="20" t="s">
        <v>188</v>
      </c>
      <c r="R364" s="24" t="s">
        <v>1847</v>
      </c>
      <c r="S364" s="24"/>
      <c r="T364" s="20"/>
      <c r="U364" s="20" t="s">
        <v>188</v>
      </c>
      <c r="V364" s="20" t="s">
        <v>188</v>
      </c>
      <c r="W364" s="13"/>
      <c r="X364" s="10"/>
    </row>
    <row r="365" spans="1:24" s="11" customFormat="1" ht="15" customHeight="1" x14ac:dyDescent="0.2">
      <c r="A365" s="12" t="s">
        <v>162</v>
      </c>
      <c r="B365" s="8" t="s">
        <v>2486</v>
      </c>
      <c r="C365" s="8" t="s">
        <v>3702</v>
      </c>
      <c r="D365" s="8" t="s">
        <v>2487</v>
      </c>
      <c r="E365" s="8" t="s">
        <v>42</v>
      </c>
      <c r="F365" s="8" t="s">
        <v>2488</v>
      </c>
      <c r="G365" s="8" t="s">
        <v>2489</v>
      </c>
      <c r="H365" s="8" t="s">
        <v>2392</v>
      </c>
      <c r="I365" s="8" t="s">
        <v>2490</v>
      </c>
      <c r="J365" s="8" t="s">
        <v>47</v>
      </c>
      <c r="K365" s="8"/>
      <c r="L365" s="8" t="s">
        <v>2400</v>
      </c>
      <c r="M365" s="20" t="s">
        <v>1846</v>
      </c>
      <c r="N365" s="20"/>
      <c r="O365" s="20"/>
      <c r="P365" s="20" t="s">
        <v>188</v>
      </c>
      <c r="Q365" s="20" t="s">
        <v>188</v>
      </c>
      <c r="R365" s="20" t="s">
        <v>1847</v>
      </c>
      <c r="S365" s="20"/>
      <c r="T365" s="20"/>
      <c r="U365" s="20" t="s">
        <v>188</v>
      </c>
      <c r="V365" s="20" t="s">
        <v>188</v>
      </c>
      <c r="W365" s="13"/>
      <c r="X365" s="10"/>
    </row>
    <row r="366" spans="1:24" s="11" customFormat="1" ht="15" customHeight="1" x14ac:dyDescent="0.2">
      <c r="A366" s="12" t="s">
        <v>162</v>
      </c>
      <c r="B366" s="8" t="s">
        <v>2491</v>
      </c>
      <c r="C366" s="8" t="s">
        <v>3701</v>
      </c>
      <c r="D366" s="8" t="s">
        <v>2492</v>
      </c>
      <c r="E366" s="8" t="s">
        <v>42</v>
      </c>
      <c r="F366" s="8" t="s">
        <v>2493</v>
      </c>
      <c r="G366" s="8" t="s">
        <v>2494</v>
      </c>
      <c r="H366" s="8" t="s">
        <v>2392</v>
      </c>
      <c r="I366" s="8" t="s">
        <v>2495</v>
      </c>
      <c r="J366" s="8" t="s">
        <v>47</v>
      </c>
      <c r="K366" s="8"/>
      <c r="L366" s="8" t="s">
        <v>2400</v>
      </c>
      <c r="M366" s="30" t="s">
        <v>1846</v>
      </c>
      <c r="N366" s="30"/>
      <c r="O366" s="20"/>
      <c r="P366" s="20" t="s">
        <v>188</v>
      </c>
      <c r="Q366" s="20" t="s">
        <v>188</v>
      </c>
      <c r="R366" s="30" t="s">
        <v>1847</v>
      </c>
      <c r="S366" s="30"/>
      <c r="T366" s="20"/>
      <c r="U366" s="20" t="s">
        <v>188</v>
      </c>
      <c r="V366" s="20" t="s">
        <v>188</v>
      </c>
      <c r="W366" s="13"/>
      <c r="X366" s="10"/>
    </row>
    <row r="367" spans="1:24" s="11" customFormat="1" ht="15" customHeight="1" x14ac:dyDescent="0.2">
      <c r="A367" s="12" t="s">
        <v>162</v>
      </c>
      <c r="B367" s="8" t="s">
        <v>2491</v>
      </c>
      <c r="C367" s="8" t="s">
        <v>3702</v>
      </c>
      <c r="D367" s="8" t="s">
        <v>2492</v>
      </c>
      <c r="E367" s="8" t="s">
        <v>42</v>
      </c>
      <c r="F367" s="8" t="s">
        <v>2493</v>
      </c>
      <c r="G367" s="8" t="s">
        <v>2494</v>
      </c>
      <c r="H367" s="8" t="s">
        <v>2392</v>
      </c>
      <c r="I367" s="8" t="s">
        <v>2495</v>
      </c>
      <c r="J367" s="8" t="s">
        <v>47</v>
      </c>
      <c r="K367" s="8"/>
      <c r="L367" s="8" t="s">
        <v>2400</v>
      </c>
      <c r="M367" s="29" t="s">
        <v>1846</v>
      </c>
      <c r="N367" s="29"/>
      <c r="O367" s="20"/>
      <c r="P367" s="20" t="s">
        <v>188</v>
      </c>
      <c r="Q367" s="20" t="s">
        <v>188</v>
      </c>
      <c r="R367" s="29" t="s">
        <v>1847</v>
      </c>
      <c r="S367" s="29"/>
      <c r="T367" s="20"/>
      <c r="U367" s="20" t="s">
        <v>188</v>
      </c>
      <c r="V367" s="20" t="s">
        <v>188</v>
      </c>
      <c r="W367" s="13"/>
      <c r="X367" s="10"/>
    </row>
    <row r="368" spans="1:24" s="11" customFormat="1" ht="15" customHeight="1" x14ac:dyDescent="0.2">
      <c r="A368" s="12" t="s">
        <v>165</v>
      </c>
      <c r="B368" s="8"/>
      <c r="C368" s="8"/>
      <c r="D368" s="8" t="s">
        <v>166</v>
      </c>
      <c r="E368" s="8"/>
      <c r="F368" s="8" t="s">
        <v>167</v>
      </c>
      <c r="G368" s="8"/>
      <c r="H368" s="8"/>
      <c r="I368" s="8"/>
      <c r="J368" s="8"/>
      <c r="K368" s="8"/>
      <c r="L368" s="8"/>
      <c r="M368" s="24"/>
      <c r="N368" s="24"/>
      <c r="O368" s="20"/>
      <c r="P368" s="20"/>
      <c r="Q368" s="20"/>
      <c r="R368" s="24"/>
      <c r="S368" s="24"/>
      <c r="T368" s="20"/>
      <c r="U368" s="20"/>
      <c r="V368" s="20"/>
      <c r="W368" s="13"/>
      <c r="X368" s="10"/>
    </row>
    <row r="369" spans="1:24" s="11" customFormat="1" ht="15" customHeight="1" x14ac:dyDescent="0.2">
      <c r="A369" s="12" t="s">
        <v>165</v>
      </c>
      <c r="B369" s="8" t="s">
        <v>2496</v>
      </c>
      <c r="C369" s="8" t="s">
        <v>3701</v>
      </c>
      <c r="D369" s="8" t="s">
        <v>2497</v>
      </c>
      <c r="E369" s="8" t="s">
        <v>42</v>
      </c>
      <c r="F369" s="8" t="s">
        <v>2498</v>
      </c>
      <c r="G369" s="8" t="s">
        <v>2391</v>
      </c>
      <c r="H369" s="8" t="s">
        <v>2392</v>
      </c>
      <c r="I369" s="8" t="s">
        <v>2499</v>
      </c>
      <c r="J369" s="8" t="s">
        <v>47</v>
      </c>
      <c r="K369" s="8"/>
      <c r="L369" s="8" t="s">
        <v>2500</v>
      </c>
      <c r="M369" s="20" t="s">
        <v>1846</v>
      </c>
      <c r="N369" s="20"/>
      <c r="O369" s="20"/>
      <c r="P369" s="20" t="s">
        <v>188</v>
      </c>
      <c r="Q369" s="20" t="s">
        <v>188</v>
      </c>
      <c r="R369" s="20" t="s">
        <v>2501</v>
      </c>
      <c r="S369" s="20" t="s">
        <v>1847</v>
      </c>
      <c r="T369" s="20"/>
      <c r="U369" s="20" t="s">
        <v>188</v>
      </c>
      <c r="V369" s="20" t="s">
        <v>188</v>
      </c>
      <c r="W369" s="13"/>
      <c r="X369" s="10"/>
    </row>
    <row r="370" spans="1:24" s="11" customFormat="1" ht="15" customHeight="1" x14ac:dyDescent="0.2">
      <c r="A370" s="12" t="s">
        <v>165</v>
      </c>
      <c r="B370" s="8" t="s">
        <v>2496</v>
      </c>
      <c r="C370" s="8" t="s">
        <v>3702</v>
      </c>
      <c r="D370" s="8" t="s">
        <v>2497</v>
      </c>
      <c r="E370" s="8" t="s">
        <v>42</v>
      </c>
      <c r="F370" s="8" t="s">
        <v>2498</v>
      </c>
      <c r="G370" s="8" t="s">
        <v>2391</v>
      </c>
      <c r="H370" s="8" t="s">
        <v>2392</v>
      </c>
      <c r="I370" s="8" t="s">
        <v>2499</v>
      </c>
      <c r="J370" s="8" t="s">
        <v>47</v>
      </c>
      <c r="K370" s="8"/>
      <c r="L370" s="8" t="s">
        <v>2500</v>
      </c>
      <c r="M370" s="24" t="s">
        <v>1846</v>
      </c>
      <c r="N370" s="24"/>
      <c r="O370" s="20"/>
      <c r="P370" s="20" t="s">
        <v>188</v>
      </c>
      <c r="Q370" s="20" t="s">
        <v>188</v>
      </c>
      <c r="R370" s="24" t="s">
        <v>2501</v>
      </c>
      <c r="S370" s="24" t="s">
        <v>1847</v>
      </c>
      <c r="T370" s="20"/>
      <c r="U370" s="20" t="s">
        <v>188</v>
      </c>
      <c r="V370" s="20" t="s">
        <v>188</v>
      </c>
      <c r="W370" s="13"/>
      <c r="X370" s="10"/>
    </row>
    <row r="371" spans="1:24" s="11" customFormat="1" ht="15" customHeight="1" x14ac:dyDescent="0.2">
      <c r="A371" s="12" t="s">
        <v>165</v>
      </c>
      <c r="B371" s="8" t="s">
        <v>2502</v>
      </c>
      <c r="C371" s="8" t="s">
        <v>3701</v>
      </c>
      <c r="D371" s="8" t="s">
        <v>2503</v>
      </c>
      <c r="E371" s="8" t="s">
        <v>42</v>
      </c>
      <c r="F371" s="8" t="s">
        <v>2504</v>
      </c>
      <c r="G371" s="8" t="s">
        <v>2391</v>
      </c>
      <c r="H371" s="8" t="s">
        <v>2392</v>
      </c>
      <c r="I371" s="8" t="s">
        <v>2505</v>
      </c>
      <c r="J371" s="8" t="s">
        <v>47</v>
      </c>
      <c r="K371" s="8"/>
      <c r="L371" s="8" t="s">
        <v>2500</v>
      </c>
      <c r="M371" s="29" t="s">
        <v>1846</v>
      </c>
      <c r="N371" s="29"/>
      <c r="O371" s="20"/>
      <c r="P371" s="20" t="s">
        <v>188</v>
      </c>
      <c r="Q371" s="20" t="s">
        <v>188</v>
      </c>
      <c r="R371" s="29" t="s">
        <v>2501</v>
      </c>
      <c r="S371" s="29" t="s">
        <v>1847</v>
      </c>
      <c r="T371" s="20"/>
      <c r="U371" s="20" t="s">
        <v>188</v>
      </c>
      <c r="V371" s="20" t="s">
        <v>188</v>
      </c>
      <c r="W371" s="13"/>
      <c r="X371" s="10"/>
    </row>
    <row r="372" spans="1:24" s="11" customFormat="1" ht="15" customHeight="1" x14ac:dyDescent="0.2">
      <c r="A372" s="12" t="s">
        <v>165</v>
      </c>
      <c r="B372" s="8" t="s">
        <v>2502</v>
      </c>
      <c r="C372" s="8" t="s">
        <v>3702</v>
      </c>
      <c r="D372" s="8" t="s">
        <v>2503</v>
      </c>
      <c r="E372" s="8" t="s">
        <v>42</v>
      </c>
      <c r="F372" s="8" t="s">
        <v>2504</v>
      </c>
      <c r="G372" s="8" t="s">
        <v>2391</v>
      </c>
      <c r="H372" s="8" t="s">
        <v>2392</v>
      </c>
      <c r="I372" s="8" t="s">
        <v>2505</v>
      </c>
      <c r="J372" s="8" t="s">
        <v>47</v>
      </c>
      <c r="K372" s="8"/>
      <c r="L372" s="8" t="s">
        <v>2500</v>
      </c>
      <c r="M372" s="30" t="s">
        <v>1846</v>
      </c>
      <c r="N372" s="30"/>
      <c r="O372" s="20"/>
      <c r="P372" s="20" t="s">
        <v>188</v>
      </c>
      <c r="Q372" s="20" t="s">
        <v>188</v>
      </c>
      <c r="R372" s="30" t="s">
        <v>2501</v>
      </c>
      <c r="S372" s="30" t="s">
        <v>1847</v>
      </c>
      <c r="T372" s="20"/>
      <c r="U372" s="20" t="s">
        <v>188</v>
      </c>
      <c r="V372" s="20" t="s">
        <v>188</v>
      </c>
      <c r="W372" s="13"/>
      <c r="X372" s="10"/>
    </row>
    <row r="373" spans="1:24" s="11" customFormat="1" ht="15" customHeight="1" x14ac:dyDescent="0.2">
      <c r="A373" s="12" t="s">
        <v>165</v>
      </c>
      <c r="B373" s="8" t="s">
        <v>2506</v>
      </c>
      <c r="C373" s="8" t="s">
        <v>3701</v>
      </c>
      <c r="D373" s="8" t="s">
        <v>2507</v>
      </c>
      <c r="E373" s="8" t="s">
        <v>42</v>
      </c>
      <c r="F373" s="8" t="s">
        <v>2508</v>
      </c>
      <c r="G373" s="8" t="s">
        <v>2391</v>
      </c>
      <c r="H373" s="8" t="s">
        <v>2392</v>
      </c>
      <c r="I373" s="8" t="s">
        <v>2509</v>
      </c>
      <c r="J373" s="8" t="s">
        <v>47</v>
      </c>
      <c r="K373" s="8"/>
      <c r="L373" s="8" t="s">
        <v>2500</v>
      </c>
      <c r="M373" s="20" t="s">
        <v>1846</v>
      </c>
      <c r="N373" s="20"/>
      <c r="O373" s="20"/>
      <c r="P373" s="20" t="s">
        <v>188</v>
      </c>
      <c r="Q373" s="20" t="s">
        <v>188</v>
      </c>
      <c r="R373" s="20" t="s">
        <v>2501</v>
      </c>
      <c r="S373" s="20" t="s">
        <v>1847</v>
      </c>
      <c r="T373" s="20"/>
      <c r="U373" s="20" t="s">
        <v>188</v>
      </c>
      <c r="V373" s="20" t="s">
        <v>188</v>
      </c>
      <c r="W373" s="13"/>
      <c r="X373" s="10"/>
    </row>
    <row r="374" spans="1:24" s="11" customFormat="1" ht="15" customHeight="1" x14ac:dyDescent="0.2">
      <c r="A374" s="12" t="s">
        <v>165</v>
      </c>
      <c r="B374" s="8" t="s">
        <v>2506</v>
      </c>
      <c r="C374" s="8" t="s">
        <v>3702</v>
      </c>
      <c r="D374" s="8" t="s">
        <v>2507</v>
      </c>
      <c r="E374" s="8" t="s">
        <v>42</v>
      </c>
      <c r="F374" s="8" t="s">
        <v>2508</v>
      </c>
      <c r="G374" s="8" t="s">
        <v>2391</v>
      </c>
      <c r="H374" s="8" t="s">
        <v>2392</v>
      </c>
      <c r="I374" s="8" t="s">
        <v>2509</v>
      </c>
      <c r="J374" s="8" t="s">
        <v>47</v>
      </c>
      <c r="K374" s="8"/>
      <c r="L374" s="8" t="s">
        <v>2500</v>
      </c>
      <c r="M374" s="24" t="s">
        <v>1846</v>
      </c>
      <c r="N374" s="24"/>
      <c r="O374" s="20"/>
      <c r="P374" s="20" t="s">
        <v>188</v>
      </c>
      <c r="Q374" s="20" t="s">
        <v>188</v>
      </c>
      <c r="R374" s="24" t="s">
        <v>2501</v>
      </c>
      <c r="S374" s="24" t="s">
        <v>1847</v>
      </c>
      <c r="T374" s="20"/>
      <c r="U374" s="20" t="s">
        <v>188</v>
      </c>
      <c r="V374" s="20" t="s">
        <v>188</v>
      </c>
      <c r="W374" s="13"/>
      <c r="X374" s="10"/>
    </row>
    <row r="375" spans="1:24" s="11" customFormat="1" ht="15" customHeight="1" x14ac:dyDescent="0.2">
      <c r="A375" s="12" t="s">
        <v>165</v>
      </c>
      <c r="B375" s="8" t="s">
        <v>2510</v>
      </c>
      <c r="C375" s="8" t="s">
        <v>3701</v>
      </c>
      <c r="D375" s="8" t="s">
        <v>2511</v>
      </c>
      <c r="E375" s="8" t="s">
        <v>42</v>
      </c>
      <c r="F375" s="8" t="s">
        <v>2512</v>
      </c>
      <c r="G375" s="8" t="s">
        <v>2513</v>
      </c>
      <c r="H375" s="8" t="s">
        <v>2392</v>
      </c>
      <c r="I375" s="8" t="s">
        <v>2514</v>
      </c>
      <c r="J375" s="8" t="s">
        <v>47</v>
      </c>
      <c r="K375" s="8"/>
      <c r="L375" s="8" t="s">
        <v>2400</v>
      </c>
      <c r="M375" s="29" t="s">
        <v>1846</v>
      </c>
      <c r="N375" s="29"/>
      <c r="O375" s="20"/>
      <c r="P375" s="20" t="s">
        <v>188</v>
      </c>
      <c r="Q375" s="20" t="s">
        <v>188</v>
      </c>
      <c r="R375" s="29" t="s">
        <v>1847</v>
      </c>
      <c r="S375" s="29"/>
      <c r="T375" s="20"/>
      <c r="U375" s="20" t="s">
        <v>188</v>
      </c>
      <c r="V375" s="20" t="s">
        <v>188</v>
      </c>
      <c r="W375" s="13"/>
      <c r="X375" s="10"/>
    </row>
    <row r="376" spans="1:24" s="11" customFormat="1" ht="15" customHeight="1" x14ac:dyDescent="0.2">
      <c r="A376" s="12" t="s">
        <v>165</v>
      </c>
      <c r="B376" s="8" t="s">
        <v>2510</v>
      </c>
      <c r="C376" s="8" t="s">
        <v>3702</v>
      </c>
      <c r="D376" s="8" t="s">
        <v>2511</v>
      </c>
      <c r="E376" s="8" t="s">
        <v>42</v>
      </c>
      <c r="F376" s="8" t="s">
        <v>2512</v>
      </c>
      <c r="G376" s="8" t="s">
        <v>2513</v>
      </c>
      <c r="H376" s="8" t="s">
        <v>2392</v>
      </c>
      <c r="I376" s="8" t="s">
        <v>2514</v>
      </c>
      <c r="J376" s="8" t="s">
        <v>47</v>
      </c>
      <c r="K376" s="8"/>
      <c r="L376" s="8" t="s">
        <v>2400</v>
      </c>
      <c r="M376" s="30" t="s">
        <v>1846</v>
      </c>
      <c r="N376" s="30"/>
      <c r="O376" s="20"/>
      <c r="P376" s="20" t="s">
        <v>188</v>
      </c>
      <c r="Q376" s="20" t="s">
        <v>188</v>
      </c>
      <c r="R376" s="30" t="s">
        <v>1847</v>
      </c>
      <c r="S376" s="30"/>
      <c r="T376" s="20"/>
      <c r="U376" s="20" t="s">
        <v>188</v>
      </c>
      <c r="V376" s="20" t="s">
        <v>188</v>
      </c>
      <c r="W376" s="13"/>
      <c r="X376" s="10"/>
    </row>
    <row r="377" spans="1:24" s="11" customFormat="1" ht="15" customHeight="1" x14ac:dyDescent="0.2">
      <c r="A377" s="12" t="s">
        <v>165</v>
      </c>
      <c r="B377" s="8" t="s">
        <v>2515</v>
      </c>
      <c r="C377" s="8" t="s">
        <v>3701</v>
      </c>
      <c r="D377" s="8" t="s">
        <v>2516</v>
      </c>
      <c r="E377" s="8" t="s">
        <v>42</v>
      </c>
      <c r="F377" s="8" t="s">
        <v>2517</v>
      </c>
      <c r="G377" s="8" t="s">
        <v>2518</v>
      </c>
      <c r="H377" s="8" t="s">
        <v>2392</v>
      </c>
      <c r="I377" s="8" t="s">
        <v>2519</v>
      </c>
      <c r="J377" s="8" t="s">
        <v>47</v>
      </c>
      <c r="K377" s="8"/>
      <c r="L377" s="8" t="s">
        <v>2400</v>
      </c>
      <c r="M377" s="20" t="s">
        <v>1846</v>
      </c>
      <c r="N377" s="20"/>
      <c r="O377" s="20"/>
      <c r="P377" s="20" t="s">
        <v>188</v>
      </c>
      <c r="Q377" s="20" t="s">
        <v>188</v>
      </c>
      <c r="R377" s="20" t="s">
        <v>1847</v>
      </c>
      <c r="S377" s="20"/>
      <c r="T377" s="20"/>
      <c r="U377" s="20" t="s">
        <v>188</v>
      </c>
      <c r="V377" s="20" t="s">
        <v>188</v>
      </c>
      <c r="W377" s="13"/>
      <c r="X377" s="10"/>
    </row>
    <row r="378" spans="1:24" s="11" customFormat="1" ht="15" customHeight="1" x14ac:dyDescent="0.2">
      <c r="A378" s="12" t="s">
        <v>165</v>
      </c>
      <c r="B378" s="8" t="s">
        <v>2515</v>
      </c>
      <c r="C378" s="8" t="s">
        <v>3702</v>
      </c>
      <c r="D378" s="8" t="s">
        <v>2516</v>
      </c>
      <c r="E378" s="8" t="s">
        <v>42</v>
      </c>
      <c r="F378" s="8" t="s">
        <v>2517</v>
      </c>
      <c r="G378" s="8" t="s">
        <v>2518</v>
      </c>
      <c r="H378" s="8" t="s">
        <v>2392</v>
      </c>
      <c r="I378" s="8" t="s">
        <v>2519</v>
      </c>
      <c r="J378" s="8" t="s">
        <v>47</v>
      </c>
      <c r="K378" s="8"/>
      <c r="L378" s="8" t="s">
        <v>2400</v>
      </c>
      <c r="M378" s="24" t="s">
        <v>1846</v>
      </c>
      <c r="N378" s="24"/>
      <c r="O378" s="20"/>
      <c r="P378" s="20" t="s">
        <v>188</v>
      </c>
      <c r="Q378" s="20" t="s">
        <v>188</v>
      </c>
      <c r="R378" s="24" t="s">
        <v>1847</v>
      </c>
      <c r="S378" s="24"/>
      <c r="T378" s="20"/>
      <c r="U378" s="20" t="s">
        <v>188</v>
      </c>
      <c r="V378" s="20" t="s">
        <v>188</v>
      </c>
      <c r="W378" s="13"/>
      <c r="X378" s="10"/>
    </row>
    <row r="379" spans="1:24" s="11" customFormat="1" ht="15" customHeight="1" x14ac:dyDescent="0.2">
      <c r="A379" s="12" t="s">
        <v>168</v>
      </c>
      <c r="B379" s="8"/>
      <c r="C379" s="8"/>
      <c r="D379" s="8" t="s">
        <v>169</v>
      </c>
      <c r="E379" s="8"/>
      <c r="F379" s="8" t="s">
        <v>170</v>
      </c>
      <c r="G379" s="8"/>
      <c r="H379" s="8"/>
      <c r="I379" s="8"/>
      <c r="J379" s="8"/>
      <c r="K379" s="8"/>
      <c r="L379" s="8"/>
      <c r="M379" s="29"/>
      <c r="N379" s="29"/>
      <c r="O379" s="20"/>
      <c r="P379" s="20"/>
      <c r="Q379" s="20"/>
      <c r="R379" s="29"/>
      <c r="S379" s="29"/>
      <c r="T379" s="20"/>
      <c r="U379" s="20"/>
      <c r="V379" s="20"/>
      <c r="W379" s="13"/>
      <c r="X379" s="10"/>
    </row>
    <row r="380" spans="1:24" s="11" customFormat="1" ht="15" customHeight="1" x14ac:dyDescent="0.2">
      <c r="A380" s="12" t="s">
        <v>168</v>
      </c>
      <c r="B380" s="8" t="s">
        <v>2520</v>
      </c>
      <c r="C380" s="8" t="s">
        <v>3701</v>
      </c>
      <c r="D380" s="8" t="s">
        <v>2521</v>
      </c>
      <c r="E380" s="8" t="s">
        <v>42</v>
      </c>
      <c r="F380" s="8" t="s">
        <v>2522</v>
      </c>
      <c r="G380" s="8" t="s">
        <v>2391</v>
      </c>
      <c r="H380" s="8" t="s">
        <v>2392</v>
      </c>
      <c r="I380" s="8" t="s">
        <v>2523</v>
      </c>
      <c r="J380" s="8" t="s">
        <v>47</v>
      </c>
      <c r="K380" s="8"/>
      <c r="L380" s="8" t="s">
        <v>2400</v>
      </c>
      <c r="M380" s="30" t="s">
        <v>1846</v>
      </c>
      <c r="N380" s="30"/>
      <c r="O380" s="20"/>
      <c r="P380" s="20" t="s">
        <v>188</v>
      </c>
      <c r="Q380" s="20" t="s">
        <v>188</v>
      </c>
      <c r="R380" s="30" t="s">
        <v>1847</v>
      </c>
      <c r="S380" s="30"/>
      <c r="T380" s="20"/>
      <c r="U380" s="20" t="s">
        <v>188</v>
      </c>
      <c r="V380" s="20" t="s">
        <v>188</v>
      </c>
      <c r="W380" s="13"/>
      <c r="X380" s="10"/>
    </row>
    <row r="381" spans="1:24" s="11" customFormat="1" ht="15" customHeight="1" x14ac:dyDescent="0.2">
      <c r="A381" s="12" t="s">
        <v>168</v>
      </c>
      <c r="B381" s="8" t="s">
        <v>2520</v>
      </c>
      <c r="C381" s="8" t="s">
        <v>3702</v>
      </c>
      <c r="D381" s="8" t="s">
        <v>2521</v>
      </c>
      <c r="E381" s="8" t="s">
        <v>42</v>
      </c>
      <c r="F381" s="8" t="s">
        <v>2522</v>
      </c>
      <c r="G381" s="8" t="s">
        <v>2391</v>
      </c>
      <c r="H381" s="8" t="s">
        <v>2392</v>
      </c>
      <c r="I381" s="8" t="s">
        <v>2523</v>
      </c>
      <c r="J381" s="8" t="s">
        <v>47</v>
      </c>
      <c r="K381" s="8"/>
      <c r="L381" s="8" t="s">
        <v>2400</v>
      </c>
      <c r="M381" s="29" t="s">
        <v>1846</v>
      </c>
      <c r="N381" s="29"/>
      <c r="O381" s="20"/>
      <c r="P381" s="20" t="s">
        <v>188</v>
      </c>
      <c r="Q381" s="20" t="s">
        <v>188</v>
      </c>
      <c r="R381" s="29" t="s">
        <v>1847</v>
      </c>
      <c r="S381" s="29"/>
      <c r="T381" s="20"/>
      <c r="U381" s="20" t="s">
        <v>188</v>
      </c>
      <c r="V381" s="20" t="s">
        <v>188</v>
      </c>
      <c r="W381" s="13"/>
      <c r="X381" s="10"/>
    </row>
    <row r="382" spans="1:24" s="11" customFormat="1" ht="15" customHeight="1" x14ac:dyDescent="0.2">
      <c r="A382" s="12" t="s">
        <v>171</v>
      </c>
      <c r="B382" s="8"/>
      <c r="C382" s="8"/>
      <c r="D382" s="8" t="s">
        <v>172</v>
      </c>
      <c r="E382" s="8"/>
      <c r="F382" s="8" t="s">
        <v>173</v>
      </c>
      <c r="G382" s="8"/>
      <c r="H382" s="8"/>
      <c r="I382" s="8"/>
      <c r="J382" s="8"/>
      <c r="K382" s="8"/>
      <c r="L382" s="8"/>
      <c r="M382" s="24"/>
      <c r="N382" s="24"/>
      <c r="O382" s="20"/>
      <c r="P382" s="20"/>
      <c r="Q382" s="20"/>
      <c r="R382" s="24"/>
      <c r="S382" s="24"/>
      <c r="T382" s="20"/>
      <c r="U382" s="20"/>
      <c r="V382" s="20"/>
      <c r="W382" s="13"/>
      <c r="X382" s="10"/>
    </row>
    <row r="383" spans="1:24" s="11" customFormat="1" ht="15" customHeight="1" x14ac:dyDescent="0.2">
      <c r="A383" s="12" t="s">
        <v>171</v>
      </c>
      <c r="B383" s="8" t="s">
        <v>2524</v>
      </c>
      <c r="C383" s="8" t="s">
        <v>3701</v>
      </c>
      <c r="D383" s="8" t="s">
        <v>2525</v>
      </c>
      <c r="E383" s="8" t="s">
        <v>42</v>
      </c>
      <c r="F383" s="8" t="s">
        <v>2526</v>
      </c>
      <c r="G383" s="8" t="s">
        <v>2391</v>
      </c>
      <c r="H383" s="8" t="s">
        <v>2392</v>
      </c>
      <c r="I383" s="8" t="s">
        <v>2527</v>
      </c>
      <c r="J383" s="8" t="s">
        <v>47</v>
      </c>
      <c r="K383" s="8"/>
      <c r="L383" s="8" t="s">
        <v>2400</v>
      </c>
      <c r="M383" s="20" t="s">
        <v>1846</v>
      </c>
      <c r="N383" s="20"/>
      <c r="O383" s="20"/>
      <c r="P383" s="20" t="s">
        <v>188</v>
      </c>
      <c r="Q383" s="20" t="s">
        <v>188</v>
      </c>
      <c r="R383" s="20" t="s">
        <v>1847</v>
      </c>
      <c r="S383" s="20"/>
      <c r="T383" s="20"/>
      <c r="U383" s="20" t="s">
        <v>188</v>
      </c>
      <c r="V383" s="20" t="s">
        <v>188</v>
      </c>
      <c r="W383" s="13"/>
      <c r="X383" s="10"/>
    </row>
    <row r="384" spans="1:24" s="11" customFormat="1" ht="15" customHeight="1" x14ac:dyDescent="0.2">
      <c r="A384" s="12" t="s">
        <v>171</v>
      </c>
      <c r="B384" s="8" t="s">
        <v>2524</v>
      </c>
      <c r="C384" s="8" t="s">
        <v>3702</v>
      </c>
      <c r="D384" s="8" t="s">
        <v>2525</v>
      </c>
      <c r="E384" s="8" t="s">
        <v>42</v>
      </c>
      <c r="F384" s="8" t="s">
        <v>2526</v>
      </c>
      <c r="G384" s="8" t="s">
        <v>2391</v>
      </c>
      <c r="H384" s="8" t="s">
        <v>2392</v>
      </c>
      <c r="I384" s="8" t="s">
        <v>2527</v>
      </c>
      <c r="J384" s="8" t="s">
        <v>47</v>
      </c>
      <c r="K384" s="8"/>
      <c r="L384" s="8" t="s">
        <v>2400</v>
      </c>
      <c r="M384" s="24" t="s">
        <v>1846</v>
      </c>
      <c r="N384" s="24"/>
      <c r="O384" s="20"/>
      <c r="P384" s="20" t="s">
        <v>188</v>
      </c>
      <c r="Q384" s="20" t="s">
        <v>188</v>
      </c>
      <c r="R384" s="24" t="s">
        <v>1847</v>
      </c>
      <c r="S384" s="24"/>
      <c r="T384" s="20"/>
      <c r="U384" s="20" t="s">
        <v>188</v>
      </c>
      <c r="V384" s="20" t="s">
        <v>188</v>
      </c>
      <c r="W384" s="13"/>
      <c r="X384" s="10"/>
    </row>
    <row r="385" spans="1:24" s="11" customFormat="1" ht="15" customHeight="1" x14ac:dyDescent="0.2">
      <c r="A385" s="12" t="s">
        <v>171</v>
      </c>
      <c r="B385" s="8" t="s">
        <v>2528</v>
      </c>
      <c r="C385" s="8" t="s">
        <v>3701</v>
      </c>
      <c r="D385" s="8" t="s">
        <v>2529</v>
      </c>
      <c r="E385" s="8" t="s">
        <v>42</v>
      </c>
      <c r="F385" s="8" t="s">
        <v>2530</v>
      </c>
      <c r="G385" s="8" t="s">
        <v>2531</v>
      </c>
      <c r="H385" s="8" t="s">
        <v>2392</v>
      </c>
      <c r="I385" s="8" t="s">
        <v>2532</v>
      </c>
      <c r="J385" s="8" t="s">
        <v>47</v>
      </c>
      <c r="K385" s="8"/>
      <c r="L385" s="8" t="s">
        <v>2400</v>
      </c>
      <c r="M385" s="29" t="s">
        <v>1846</v>
      </c>
      <c r="N385" s="29"/>
      <c r="O385" s="20"/>
      <c r="P385" s="20" t="s">
        <v>188</v>
      </c>
      <c r="Q385" s="20" t="s">
        <v>188</v>
      </c>
      <c r="R385" s="29" t="s">
        <v>1847</v>
      </c>
      <c r="S385" s="29"/>
      <c r="T385" s="20"/>
      <c r="U385" s="20" t="s">
        <v>188</v>
      </c>
      <c r="V385" s="20" t="s">
        <v>188</v>
      </c>
      <c r="W385" s="13"/>
      <c r="X385" s="10"/>
    </row>
    <row r="386" spans="1:24" s="11" customFormat="1" ht="15" customHeight="1" x14ac:dyDescent="0.2">
      <c r="A386" s="12" t="s">
        <v>171</v>
      </c>
      <c r="B386" s="8" t="s">
        <v>2528</v>
      </c>
      <c r="C386" s="8" t="s">
        <v>3702</v>
      </c>
      <c r="D386" s="8" t="s">
        <v>2529</v>
      </c>
      <c r="E386" s="8" t="s">
        <v>42</v>
      </c>
      <c r="F386" s="8" t="s">
        <v>2530</v>
      </c>
      <c r="G386" s="8" t="s">
        <v>2531</v>
      </c>
      <c r="H386" s="8" t="s">
        <v>2392</v>
      </c>
      <c r="I386" s="8" t="s">
        <v>2532</v>
      </c>
      <c r="J386" s="8" t="s">
        <v>47</v>
      </c>
      <c r="K386" s="8"/>
      <c r="L386" s="8" t="s">
        <v>2400</v>
      </c>
      <c r="M386" s="30" t="s">
        <v>1846</v>
      </c>
      <c r="N386" s="30"/>
      <c r="O386" s="20"/>
      <c r="P386" s="20" t="s">
        <v>188</v>
      </c>
      <c r="Q386" s="20" t="s">
        <v>188</v>
      </c>
      <c r="R386" s="30" t="s">
        <v>1847</v>
      </c>
      <c r="S386" s="30"/>
      <c r="T386" s="20"/>
      <c r="U386" s="20" t="s">
        <v>188</v>
      </c>
      <c r="V386" s="20" t="s">
        <v>188</v>
      </c>
      <c r="W386" s="13"/>
      <c r="X386" s="10"/>
    </row>
    <row r="387" spans="1:24" s="11" customFormat="1" ht="15" customHeight="1" x14ac:dyDescent="0.2">
      <c r="A387" s="12" t="s">
        <v>171</v>
      </c>
      <c r="B387" s="8" t="s">
        <v>2533</v>
      </c>
      <c r="C387" s="8" t="s">
        <v>3701</v>
      </c>
      <c r="D387" s="8" t="s">
        <v>2534</v>
      </c>
      <c r="E387" s="8" t="s">
        <v>42</v>
      </c>
      <c r="F387" s="8" t="s">
        <v>2535</v>
      </c>
      <c r="G387" s="8" t="s">
        <v>2391</v>
      </c>
      <c r="H387" s="8" t="s">
        <v>2392</v>
      </c>
      <c r="I387" s="8" t="s">
        <v>2536</v>
      </c>
      <c r="J387" s="8" t="s">
        <v>47</v>
      </c>
      <c r="K387" s="8"/>
      <c r="L387" s="8" t="s">
        <v>2400</v>
      </c>
      <c r="M387" s="20" t="s">
        <v>1846</v>
      </c>
      <c r="N387" s="20"/>
      <c r="O387" s="20"/>
      <c r="P387" s="20" t="s">
        <v>188</v>
      </c>
      <c r="Q387" s="20" t="s">
        <v>188</v>
      </c>
      <c r="R387" s="20" t="s">
        <v>1847</v>
      </c>
      <c r="S387" s="20"/>
      <c r="T387" s="20"/>
      <c r="U387" s="20" t="s">
        <v>188</v>
      </c>
      <c r="V387" s="20" t="s">
        <v>188</v>
      </c>
      <c r="W387" s="13"/>
      <c r="X387" s="10"/>
    </row>
    <row r="388" spans="1:24" s="11" customFormat="1" ht="15" customHeight="1" x14ac:dyDescent="0.2">
      <c r="A388" s="12" t="s">
        <v>171</v>
      </c>
      <c r="B388" s="8" t="s">
        <v>2533</v>
      </c>
      <c r="C388" s="8" t="s">
        <v>3702</v>
      </c>
      <c r="D388" s="8" t="s">
        <v>2534</v>
      </c>
      <c r="E388" s="8" t="s">
        <v>42</v>
      </c>
      <c r="F388" s="8" t="s">
        <v>2535</v>
      </c>
      <c r="G388" s="8" t="s">
        <v>2391</v>
      </c>
      <c r="H388" s="8" t="s">
        <v>2392</v>
      </c>
      <c r="I388" s="8" t="s">
        <v>2536</v>
      </c>
      <c r="J388" s="8" t="s">
        <v>47</v>
      </c>
      <c r="K388" s="8"/>
      <c r="L388" s="8" t="s">
        <v>2400</v>
      </c>
      <c r="M388" s="24" t="s">
        <v>1846</v>
      </c>
      <c r="N388" s="24"/>
      <c r="O388" s="20"/>
      <c r="P388" s="20" t="s">
        <v>188</v>
      </c>
      <c r="Q388" s="20" t="s">
        <v>188</v>
      </c>
      <c r="R388" s="24" t="s">
        <v>1847</v>
      </c>
      <c r="S388" s="24"/>
      <c r="T388" s="20"/>
      <c r="U388" s="20" t="s">
        <v>188</v>
      </c>
      <c r="V388" s="20" t="s">
        <v>188</v>
      </c>
      <c r="W388" s="13"/>
      <c r="X388" s="10"/>
    </row>
    <row r="389" spans="1:24" s="11" customFormat="1" ht="15" customHeight="1" x14ac:dyDescent="0.2">
      <c r="A389" s="12" t="s">
        <v>171</v>
      </c>
      <c r="B389" s="8" t="s">
        <v>2537</v>
      </c>
      <c r="C389" s="8" t="s">
        <v>3701</v>
      </c>
      <c r="D389" s="8" t="s">
        <v>2538</v>
      </c>
      <c r="E389" s="8" t="s">
        <v>42</v>
      </c>
      <c r="F389" s="8" t="s">
        <v>2539</v>
      </c>
      <c r="G389" s="8" t="s">
        <v>2391</v>
      </c>
      <c r="H389" s="8" t="s">
        <v>2392</v>
      </c>
      <c r="I389" s="8" t="s">
        <v>2540</v>
      </c>
      <c r="J389" s="8" t="s">
        <v>47</v>
      </c>
      <c r="K389" s="8"/>
      <c r="L389" s="8" t="s">
        <v>2400</v>
      </c>
      <c r="M389" s="29" t="s">
        <v>1846</v>
      </c>
      <c r="N389" s="29"/>
      <c r="O389" s="20"/>
      <c r="P389" s="20" t="s">
        <v>188</v>
      </c>
      <c r="Q389" s="20" t="s">
        <v>188</v>
      </c>
      <c r="R389" s="29" t="s">
        <v>1847</v>
      </c>
      <c r="S389" s="29"/>
      <c r="T389" s="20"/>
      <c r="U389" s="20" t="s">
        <v>188</v>
      </c>
      <c r="V389" s="20" t="s">
        <v>188</v>
      </c>
      <c r="W389" s="13"/>
      <c r="X389" s="10"/>
    </row>
    <row r="390" spans="1:24" s="11" customFormat="1" ht="15" customHeight="1" x14ac:dyDescent="0.2">
      <c r="A390" s="12" t="s">
        <v>171</v>
      </c>
      <c r="B390" s="8" t="s">
        <v>2537</v>
      </c>
      <c r="C390" s="8" t="s">
        <v>3702</v>
      </c>
      <c r="D390" s="8" t="s">
        <v>2538</v>
      </c>
      <c r="E390" s="8" t="s">
        <v>42</v>
      </c>
      <c r="F390" s="8" t="s">
        <v>2539</v>
      </c>
      <c r="G390" s="8" t="s">
        <v>2391</v>
      </c>
      <c r="H390" s="8" t="s">
        <v>2392</v>
      </c>
      <c r="I390" s="8" t="s">
        <v>2540</v>
      </c>
      <c r="J390" s="8" t="s">
        <v>47</v>
      </c>
      <c r="K390" s="8"/>
      <c r="L390" s="8" t="s">
        <v>2400</v>
      </c>
      <c r="M390" s="30" t="s">
        <v>1846</v>
      </c>
      <c r="N390" s="30"/>
      <c r="O390" s="20"/>
      <c r="P390" s="20" t="s">
        <v>188</v>
      </c>
      <c r="Q390" s="20" t="s">
        <v>188</v>
      </c>
      <c r="R390" s="30" t="s">
        <v>1847</v>
      </c>
      <c r="S390" s="30"/>
      <c r="T390" s="20"/>
      <c r="U390" s="20" t="s">
        <v>188</v>
      </c>
      <c r="V390" s="20" t="s">
        <v>188</v>
      </c>
      <c r="W390" s="13"/>
      <c r="X390" s="10"/>
    </row>
    <row r="391" spans="1:24" s="11" customFormat="1" ht="15" customHeight="1" x14ac:dyDescent="0.2">
      <c r="A391" s="12" t="s">
        <v>171</v>
      </c>
      <c r="B391" s="8" t="s">
        <v>2541</v>
      </c>
      <c r="C391" s="8" t="s">
        <v>3701</v>
      </c>
      <c r="D391" s="8" t="s">
        <v>2542</v>
      </c>
      <c r="E391" s="8" t="s">
        <v>42</v>
      </c>
      <c r="F391" s="8" t="s">
        <v>2543</v>
      </c>
      <c r="G391" s="8" t="s">
        <v>2391</v>
      </c>
      <c r="H391" s="8" t="s">
        <v>2392</v>
      </c>
      <c r="I391" s="8" t="s">
        <v>2544</v>
      </c>
      <c r="J391" s="8" t="s">
        <v>47</v>
      </c>
      <c r="K391" s="8"/>
      <c r="L391" s="8" t="s">
        <v>2400</v>
      </c>
      <c r="M391" s="20" t="s">
        <v>1846</v>
      </c>
      <c r="N391" s="20"/>
      <c r="O391" s="20"/>
      <c r="P391" s="20" t="s">
        <v>188</v>
      </c>
      <c r="Q391" s="20" t="s">
        <v>188</v>
      </c>
      <c r="R391" s="20" t="s">
        <v>1847</v>
      </c>
      <c r="S391" s="20"/>
      <c r="T391" s="20"/>
      <c r="U391" s="20" t="s">
        <v>188</v>
      </c>
      <c r="V391" s="20" t="s">
        <v>188</v>
      </c>
      <c r="W391" s="13"/>
      <c r="X391" s="10"/>
    </row>
    <row r="392" spans="1:24" s="11" customFormat="1" ht="15" customHeight="1" x14ac:dyDescent="0.2">
      <c r="A392" s="12" t="s">
        <v>171</v>
      </c>
      <c r="B392" s="8" t="s">
        <v>2541</v>
      </c>
      <c r="C392" s="8" t="s">
        <v>3702</v>
      </c>
      <c r="D392" s="8" t="s">
        <v>2542</v>
      </c>
      <c r="E392" s="8" t="s">
        <v>42</v>
      </c>
      <c r="F392" s="8" t="s">
        <v>2543</v>
      </c>
      <c r="G392" s="8" t="s">
        <v>2391</v>
      </c>
      <c r="H392" s="8" t="s">
        <v>2392</v>
      </c>
      <c r="I392" s="8" t="s">
        <v>2544</v>
      </c>
      <c r="J392" s="8" t="s">
        <v>47</v>
      </c>
      <c r="K392" s="8"/>
      <c r="L392" s="8" t="s">
        <v>2400</v>
      </c>
      <c r="M392" s="24" t="s">
        <v>1846</v>
      </c>
      <c r="N392" s="24"/>
      <c r="O392" s="20"/>
      <c r="P392" s="20" t="s">
        <v>188</v>
      </c>
      <c r="Q392" s="20" t="s">
        <v>188</v>
      </c>
      <c r="R392" s="24" t="s">
        <v>1847</v>
      </c>
      <c r="S392" s="24"/>
      <c r="T392" s="20"/>
      <c r="U392" s="20" t="s">
        <v>188</v>
      </c>
      <c r="V392" s="20" t="s">
        <v>188</v>
      </c>
      <c r="W392" s="13"/>
      <c r="X392" s="10"/>
    </row>
    <row r="393" spans="1:24" s="11" customFormat="1" ht="15" customHeight="1" x14ac:dyDescent="0.2">
      <c r="A393" s="12" t="s">
        <v>174</v>
      </c>
      <c r="B393" s="8"/>
      <c r="C393" s="8"/>
      <c r="D393" s="8" t="s">
        <v>175</v>
      </c>
      <c r="E393" s="8"/>
      <c r="F393" s="8" t="s">
        <v>176</v>
      </c>
      <c r="G393" s="8"/>
      <c r="H393" s="8"/>
      <c r="I393" s="8"/>
      <c r="J393" s="8"/>
      <c r="K393" s="8"/>
      <c r="L393" s="8"/>
      <c r="M393" s="29"/>
      <c r="N393" s="29"/>
      <c r="O393" s="20"/>
      <c r="P393" s="20"/>
      <c r="Q393" s="20"/>
      <c r="R393" s="29"/>
      <c r="S393" s="29"/>
      <c r="T393" s="20"/>
      <c r="U393" s="20"/>
      <c r="V393" s="20"/>
      <c r="W393" s="13"/>
      <c r="X393" s="10"/>
    </row>
    <row r="394" spans="1:24" s="11" customFormat="1" ht="15" customHeight="1" x14ac:dyDescent="0.2">
      <c r="A394" s="12" t="s">
        <v>177</v>
      </c>
      <c r="B394" s="8"/>
      <c r="C394" s="8"/>
      <c r="D394" s="8" t="s">
        <v>178</v>
      </c>
      <c r="E394" s="8"/>
      <c r="F394" s="8" t="s">
        <v>179</v>
      </c>
      <c r="G394" s="8"/>
      <c r="H394" s="8"/>
      <c r="I394" s="8"/>
      <c r="J394" s="8"/>
      <c r="K394" s="8"/>
      <c r="L394" s="8"/>
      <c r="M394" s="30"/>
      <c r="N394" s="30"/>
      <c r="O394" s="20"/>
      <c r="P394" s="20"/>
      <c r="Q394" s="20"/>
      <c r="R394" s="30"/>
      <c r="S394" s="30"/>
      <c r="T394" s="20"/>
      <c r="U394" s="20"/>
      <c r="V394" s="20"/>
      <c r="W394" s="13"/>
      <c r="X394" s="10"/>
    </row>
    <row r="395" spans="1:24" s="11" customFormat="1" ht="15" customHeight="1" x14ac:dyDescent="0.2">
      <c r="A395" s="12" t="s">
        <v>189</v>
      </c>
      <c r="B395" s="8"/>
      <c r="C395" s="8"/>
      <c r="D395" s="8" t="s">
        <v>190</v>
      </c>
      <c r="E395" s="8"/>
      <c r="F395" s="8" t="s">
        <v>191</v>
      </c>
      <c r="G395" s="8"/>
      <c r="H395" s="8"/>
      <c r="I395" s="8"/>
      <c r="J395" s="8"/>
      <c r="K395" s="8"/>
      <c r="L395" s="8"/>
      <c r="M395" s="29"/>
      <c r="N395" s="29"/>
      <c r="O395" s="20"/>
      <c r="P395" s="20"/>
      <c r="Q395" s="20"/>
      <c r="R395" s="29"/>
      <c r="S395" s="29"/>
      <c r="T395" s="20"/>
      <c r="U395" s="20"/>
      <c r="V395" s="20"/>
      <c r="W395" s="13"/>
      <c r="X395" s="10"/>
    </row>
    <row r="396" spans="1:24" s="11" customFormat="1" ht="15" customHeight="1" x14ac:dyDescent="0.2">
      <c r="A396" s="12" t="s">
        <v>189</v>
      </c>
      <c r="B396" s="8" t="s">
        <v>2545</v>
      </c>
      <c r="C396" s="8" t="s">
        <v>3701</v>
      </c>
      <c r="D396" s="8" t="s">
        <v>2546</v>
      </c>
      <c r="E396" s="8" t="s">
        <v>42</v>
      </c>
      <c r="F396" s="8" t="s">
        <v>2547</v>
      </c>
      <c r="G396" s="8" t="s">
        <v>2548</v>
      </c>
      <c r="H396" s="8" t="s">
        <v>2549</v>
      </c>
      <c r="I396" s="8" t="s">
        <v>2550</v>
      </c>
      <c r="J396" s="8" t="s">
        <v>2551</v>
      </c>
      <c r="K396" s="8"/>
      <c r="L396" s="8"/>
      <c r="M396" s="30"/>
      <c r="N396" s="30"/>
      <c r="O396" s="20"/>
      <c r="P396" s="20"/>
      <c r="Q396" s="20"/>
      <c r="R396" s="30"/>
      <c r="S396" s="30"/>
      <c r="T396" s="20"/>
      <c r="U396" s="20"/>
      <c r="V396" s="20"/>
      <c r="W396" s="13"/>
      <c r="X396" s="10"/>
    </row>
    <row r="397" spans="1:24" s="11" customFormat="1" ht="15" customHeight="1" x14ac:dyDescent="0.2">
      <c r="A397" s="12" t="s">
        <v>189</v>
      </c>
      <c r="B397" s="8" t="s">
        <v>2545</v>
      </c>
      <c r="C397" s="8" t="s">
        <v>3702</v>
      </c>
      <c r="D397" s="8" t="s">
        <v>2546</v>
      </c>
      <c r="E397" s="8" t="s">
        <v>42</v>
      </c>
      <c r="F397" s="8" t="s">
        <v>2547</v>
      </c>
      <c r="G397" s="8" t="s">
        <v>2548</v>
      </c>
      <c r="H397" s="8" t="s">
        <v>2549</v>
      </c>
      <c r="I397" s="8" t="s">
        <v>2550</v>
      </c>
      <c r="J397" s="8" t="s">
        <v>2551</v>
      </c>
      <c r="K397" s="8"/>
      <c r="L397" s="8"/>
      <c r="M397" s="29"/>
      <c r="N397" s="29"/>
      <c r="O397" s="20"/>
      <c r="P397" s="20"/>
      <c r="Q397" s="20"/>
      <c r="R397" s="29"/>
      <c r="S397" s="29"/>
      <c r="T397" s="20"/>
      <c r="U397" s="20"/>
      <c r="V397" s="20"/>
      <c r="W397" s="13"/>
      <c r="X397" s="10"/>
    </row>
    <row r="398" spans="1:24" s="11" customFormat="1" ht="15" customHeight="1" x14ac:dyDescent="0.2">
      <c r="A398" s="12" t="s">
        <v>189</v>
      </c>
      <c r="B398" s="8" t="s">
        <v>2552</v>
      </c>
      <c r="C398" s="8" t="s">
        <v>3701</v>
      </c>
      <c r="D398" s="8" t="s">
        <v>2553</v>
      </c>
      <c r="E398" s="8" t="s">
        <v>42</v>
      </c>
      <c r="F398" s="8" t="s">
        <v>2554</v>
      </c>
      <c r="G398" s="8" t="s">
        <v>2555</v>
      </c>
      <c r="H398" s="8" t="s">
        <v>2556</v>
      </c>
      <c r="I398" s="8" t="s">
        <v>2557</v>
      </c>
      <c r="J398" s="8" t="s">
        <v>2558</v>
      </c>
      <c r="K398" s="8"/>
      <c r="L398" s="8"/>
      <c r="M398" s="24"/>
      <c r="N398" s="24"/>
      <c r="O398" s="20"/>
      <c r="P398" s="20"/>
      <c r="Q398" s="20"/>
      <c r="R398" s="24"/>
      <c r="S398" s="24"/>
      <c r="T398" s="20"/>
      <c r="U398" s="20"/>
      <c r="V398" s="20"/>
      <c r="W398" s="13"/>
      <c r="X398" s="10"/>
    </row>
    <row r="399" spans="1:24" s="11" customFormat="1" ht="15" customHeight="1" x14ac:dyDescent="0.2">
      <c r="A399" s="12" t="s">
        <v>189</v>
      </c>
      <c r="B399" s="8" t="s">
        <v>2552</v>
      </c>
      <c r="C399" s="8" t="s">
        <v>3702</v>
      </c>
      <c r="D399" s="8" t="s">
        <v>2553</v>
      </c>
      <c r="E399" s="8" t="s">
        <v>42</v>
      </c>
      <c r="F399" s="8" t="s">
        <v>2554</v>
      </c>
      <c r="G399" s="8" t="s">
        <v>2555</v>
      </c>
      <c r="H399" s="8" t="s">
        <v>2556</v>
      </c>
      <c r="I399" s="8" t="s">
        <v>2557</v>
      </c>
      <c r="J399" s="8" t="s">
        <v>2558</v>
      </c>
      <c r="K399" s="8"/>
      <c r="L399" s="8"/>
      <c r="M399" s="20"/>
      <c r="N399" s="20"/>
      <c r="O399" s="20"/>
      <c r="P399" s="20"/>
      <c r="Q399" s="20"/>
      <c r="R399" s="20"/>
      <c r="S399" s="20"/>
      <c r="T399" s="20"/>
      <c r="U399" s="20"/>
      <c r="V399" s="20"/>
      <c r="W399" s="13"/>
      <c r="X399" s="10"/>
    </row>
    <row r="400" spans="1:24" s="11" customFormat="1" ht="15" customHeight="1" x14ac:dyDescent="0.2">
      <c r="A400" s="12" t="s">
        <v>192</v>
      </c>
      <c r="B400" s="8"/>
      <c r="C400" s="8"/>
      <c r="D400" s="8" t="s">
        <v>193</v>
      </c>
      <c r="E400" s="8"/>
      <c r="F400" s="8" t="s">
        <v>194</v>
      </c>
      <c r="G400" s="8"/>
      <c r="H400" s="8"/>
      <c r="I400" s="8"/>
      <c r="J400" s="8"/>
      <c r="K400" s="8"/>
      <c r="L400" s="8"/>
      <c r="M400" s="30"/>
      <c r="N400" s="30"/>
      <c r="O400" s="20"/>
      <c r="P400" s="20"/>
      <c r="Q400" s="20"/>
      <c r="R400" s="30"/>
      <c r="S400" s="30"/>
      <c r="T400" s="20"/>
      <c r="U400" s="20"/>
      <c r="V400" s="20"/>
      <c r="W400" s="13"/>
      <c r="X400" s="10"/>
    </row>
    <row r="401" spans="1:24" s="11" customFormat="1" ht="15" customHeight="1" x14ac:dyDescent="0.2">
      <c r="A401" s="12" t="s">
        <v>195</v>
      </c>
      <c r="B401" s="8"/>
      <c r="C401" s="8"/>
      <c r="D401" s="8" t="s">
        <v>196</v>
      </c>
      <c r="E401" s="8"/>
      <c r="F401" s="8" t="s">
        <v>197</v>
      </c>
      <c r="G401" s="8"/>
      <c r="H401" s="8"/>
      <c r="I401" s="8"/>
      <c r="J401" s="8"/>
      <c r="K401" s="8"/>
      <c r="L401" s="8"/>
      <c r="M401" s="20"/>
      <c r="N401" s="20"/>
      <c r="O401" s="20"/>
      <c r="P401" s="20"/>
      <c r="Q401" s="20"/>
      <c r="R401" s="20"/>
      <c r="S401" s="20"/>
      <c r="T401" s="20"/>
      <c r="U401" s="20"/>
      <c r="V401" s="20"/>
      <c r="W401" s="13"/>
      <c r="X401" s="10"/>
    </row>
    <row r="402" spans="1:24" s="11" customFormat="1" ht="15" customHeight="1" x14ac:dyDescent="0.2">
      <c r="A402" s="12" t="s">
        <v>192</v>
      </c>
      <c r="B402" s="8" t="s">
        <v>2559</v>
      </c>
      <c r="C402" s="8" t="s">
        <v>3701</v>
      </c>
      <c r="D402" s="8" t="s">
        <v>2560</v>
      </c>
      <c r="E402" s="8" t="s">
        <v>42</v>
      </c>
      <c r="F402" s="8" t="s">
        <v>2561</v>
      </c>
      <c r="G402" s="8" t="s">
        <v>2562</v>
      </c>
      <c r="H402" s="8" t="s">
        <v>2563</v>
      </c>
      <c r="I402" s="8" t="s">
        <v>2564</v>
      </c>
      <c r="J402" s="8" t="s">
        <v>2565</v>
      </c>
      <c r="K402" s="8"/>
      <c r="L402" s="8"/>
      <c r="M402" s="24"/>
      <c r="N402" s="24"/>
      <c r="O402" s="20"/>
      <c r="P402" s="20"/>
      <c r="Q402" s="20"/>
      <c r="R402" s="24"/>
      <c r="S402" s="24"/>
      <c r="T402" s="20"/>
      <c r="U402" s="20"/>
      <c r="V402" s="20"/>
      <c r="W402" s="13"/>
      <c r="X402" s="10"/>
    </row>
    <row r="403" spans="1:24" s="11" customFormat="1" ht="15" customHeight="1" x14ac:dyDescent="0.2">
      <c r="A403" s="12" t="s">
        <v>192</v>
      </c>
      <c r="B403" s="8" t="s">
        <v>2559</v>
      </c>
      <c r="C403" s="8" t="s">
        <v>3702</v>
      </c>
      <c r="D403" s="8" t="s">
        <v>2560</v>
      </c>
      <c r="E403" s="8" t="s">
        <v>42</v>
      </c>
      <c r="F403" s="8" t="s">
        <v>2561</v>
      </c>
      <c r="G403" s="8" t="s">
        <v>2562</v>
      </c>
      <c r="H403" s="8" t="s">
        <v>2563</v>
      </c>
      <c r="I403" s="8" t="s">
        <v>2564</v>
      </c>
      <c r="J403" s="8" t="s">
        <v>2565</v>
      </c>
      <c r="K403" s="8"/>
      <c r="L403" s="8"/>
      <c r="M403" s="20"/>
      <c r="N403" s="20"/>
      <c r="O403" s="20"/>
      <c r="P403" s="20"/>
      <c r="Q403" s="20"/>
      <c r="R403" s="20"/>
      <c r="S403" s="20"/>
      <c r="T403" s="20"/>
      <c r="U403" s="20"/>
      <c r="V403" s="20"/>
      <c r="W403" s="13"/>
      <c r="X403" s="10"/>
    </row>
    <row r="404" spans="1:24" s="11" customFormat="1" ht="15" customHeight="1" x14ac:dyDescent="0.2">
      <c r="A404" s="12" t="s">
        <v>177</v>
      </c>
      <c r="B404" s="8" t="s">
        <v>180</v>
      </c>
      <c r="C404" s="8" t="s">
        <v>3703</v>
      </c>
      <c r="D404" s="8" t="s">
        <v>181</v>
      </c>
      <c r="E404" s="8" t="s">
        <v>42</v>
      </c>
      <c r="F404" s="8" t="s">
        <v>182</v>
      </c>
      <c r="G404" s="8" t="s">
        <v>183</v>
      </c>
      <c r="H404" s="8" t="s">
        <v>184</v>
      </c>
      <c r="I404" s="8" t="s">
        <v>185</v>
      </c>
      <c r="J404" s="8" t="s">
        <v>186</v>
      </c>
      <c r="K404" s="8"/>
      <c r="L404" s="8" t="s">
        <v>187</v>
      </c>
      <c r="M404" s="30"/>
      <c r="N404" s="30"/>
      <c r="O404" s="20"/>
      <c r="P404" s="20"/>
      <c r="Q404" s="20"/>
      <c r="R404" s="30" t="s">
        <v>124</v>
      </c>
      <c r="S404" s="30" t="s">
        <v>127</v>
      </c>
      <c r="T404" s="20"/>
      <c r="U404" s="20" t="s">
        <v>188</v>
      </c>
      <c r="V404" s="20" t="s">
        <v>188</v>
      </c>
      <c r="W404" s="13"/>
      <c r="X404" s="10"/>
    </row>
    <row r="405" spans="1:24" s="11" customFormat="1" ht="15" customHeight="1" x14ac:dyDescent="0.2">
      <c r="A405" s="12" t="s">
        <v>177</v>
      </c>
      <c r="B405" s="8" t="s">
        <v>180</v>
      </c>
      <c r="C405" s="8" t="s">
        <v>3704</v>
      </c>
      <c r="D405" s="8" t="s">
        <v>181</v>
      </c>
      <c r="E405" s="8" t="s">
        <v>42</v>
      </c>
      <c r="F405" s="8" t="s">
        <v>182</v>
      </c>
      <c r="G405" s="8" t="s">
        <v>183</v>
      </c>
      <c r="H405" s="8" t="s">
        <v>184</v>
      </c>
      <c r="I405" s="8" t="s">
        <v>185</v>
      </c>
      <c r="J405" s="8" t="s">
        <v>186</v>
      </c>
      <c r="K405" s="8"/>
      <c r="L405" s="8" t="s">
        <v>187</v>
      </c>
      <c r="M405" s="29"/>
      <c r="N405" s="29"/>
      <c r="O405" s="20"/>
      <c r="P405" s="20"/>
      <c r="Q405" s="20"/>
      <c r="R405" s="29" t="s">
        <v>124</v>
      </c>
      <c r="S405" s="29" t="s">
        <v>127</v>
      </c>
      <c r="T405" s="20"/>
      <c r="U405" s="20" t="s">
        <v>188</v>
      </c>
      <c r="V405" s="20" t="s">
        <v>188</v>
      </c>
      <c r="W405" s="13"/>
      <c r="X405" s="10"/>
    </row>
    <row r="406" spans="1:24" s="11" customFormat="1" ht="15" customHeight="1" x14ac:dyDescent="0.2">
      <c r="A406" s="12" t="s">
        <v>198</v>
      </c>
      <c r="B406" s="8"/>
      <c r="C406" s="8"/>
      <c r="D406" s="8" t="s">
        <v>199</v>
      </c>
      <c r="E406" s="8"/>
      <c r="F406" s="8" t="s">
        <v>200</v>
      </c>
      <c r="G406" s="8"/>
      <c r="H406" s="8"/>
      <c r="I406" s="8"/>
      <c r="J406" s="8"/>
      <c r="K406" s="8"/>
      <c r="L406" s="8"/>
      <c r="M406" s="24"/>
      <c r="N406" s="24"/>
      <c r="O406" s="20"/>
      <c r="P406" s="20"/>
      <c r="Q406" s="20"/>
      <c r="R406" s="24"/>
      <c r="S406" s="24"/>
      <c r="T406" s="20"/>
      <c r="U406" s="20"/>
      <c r="V406" s="20"/>
      <c r="W406" s="13"/>
      <c r="X406" s="10"/>
    </row>
    <row r="407" spans="1:24" s="11" customFormat="1" ht="15" customHeight="1" x14ac:dyDescent="0.2">
      <c r="A407" s="12" t="s">
        <v>198</v>
      </c>
      <c r="B407" s="8" t="s">
        <v>3563</v>
      </c>
      <c r="C407" s="8" t="s">
        <v>3702</v>
      </c>
      <c r="D407" s="8" t="s">
        <v>3564</v>
      </c>
      <c r="E407" s="8" t="s">
        <v>42</v>
      </c>
      <c r="F407" s="8" t="s">
        <v>3565</v>
      </c>
      <c r="G407" s="8" t="s">
        <v>3566</v>
      </c>
      <c r="H407" s="8" t="s">
        <v>3567</v>
      </c>
      <c r="I407" s="8" t="s">
        <v>3568</v>
      </c>
      <c r="J407" s="8" t="s">
        <v>3569</v>
      </c>
      <c r="K407" s="8"/>
      <c r="L407" s="8" t="s">
        <v>3570</v>
      </c>
      <c r="M407" s="29" t="s">
        <v>1523</v>
      </c>
      <c r="N407" s="29" t="s">
        <v>2797</v>
      </c>
      <c r="O407" s="20" t="s">
        <v>188</v>
      </c>
      <c r="P407" s="20" t="s">
        <v>188</v>
      </c>
      <c r="Q407" s="20" t="s">
        <v>188</v>
      </c>
      <c r="R407" s="29" t="s">
        <v>1547</v>
      </c>
      <c r="S407" s="29" t="s">
        <v>1524</v>
      </c>
      <c r="T407" s="20"/>
      <c r="U407" s="20" t="s">
        <v>188</v>
      </c>
      <c r="V407" s="20" t="s">
        <v>188</v>
      </c>
      <c r="W407" s="13"/>
      <c r="X407" s="10"/>
    </row>
    <row r="408" spans="1:24" s="11" customFormat="1" ht="15" customHeight="1" x14ac:dyDescent="0.2">
      <c r="A408" s="12" t="s">
        <v>198</v>
      </c>
      <c r="B408" s="8" t="s">
        <v>3571</v>
      </c>
      <c r="C408" s="8" t="s">
        <v>3702</v>
      </c>
      <c r="D408" s="8" t="s">
        <v>3572</v>
      </c>
      <c r="E408" s="8" t="s">
        <v>42</v>
      </c>
      <c r="F408" s="8" t="s">
        <v>3573</v>
      </c>
      <c r="G408" s="8" t="s">
        <v>3566</v>
      </c>
      <c r="H408" s="8" t="s">
        <v>3574</v>
      </c>
      <c r="I408" s="8" t="s">
        <v>3575</v>
      </c>
      <c r="J408" s="8" t="s">
        <v>3576</v>
      </c>
      <c r="K408" s="8"/>
      <c r="L408" s="8" t="s">
        <v>3577</v>
      </c>
      <c r="M408" s="30"/>
      <c r="N408" s="30"/>
      <c r="O408" s="20"/>
      <c r="P408" s="20"/>
      <c r="Q408" s="20"/>
      <c r="R408" s="30" t="s">
        <v>1533</v>
      </c>
      <c r="S408" s="30"/>
      <c r="T408" s="20"/>
      <c r="U408" s="20" t="s">
        <v>188</v>
      </c>
      <c r="V408" s="20" t="s">
        <v>188</v>
      </c>
      <c r="W408" s="13"/>
      <c r="X408" s="10"/>
    </row>
    <row r="409" spans="1:24" s="11" customFormat="1" ht="15" customHeight="1" x14ac:dyDescent="0.2">
      <c r="A409" s="12" t="s">
        <v>198</v>
      </c>
      <c r="B409" s="8" t="s">
        <v>3578</v>
      </c>
      <c r="C409" s="8" t="s">
        <v>3702</v>
      </c>
      <c r="D409" s="8" t="s">
        <v>3579</v>
      </c>
      <c r="E409" s="8" t="s">
        <v>42</v>
      </c>
      <c r="F409" s="8" t="s">
        <v>3580</v>
      </c>
      <c r="G409" s="8" t="s">
        <v>3566</v>
      </c>
      <c r="H409" s="8" t="s">
        <v>3581</v>
      </c>
      <c r="I409" s="8" t="s">
        <v>3582</v>
      </c>
      <c r="J409" s="8" t="s">
        <v>3583</v>
      </c>
      <c r="K409" s="8"/>
      <c r="L409" s="8" t="s">
        <v>3570</v>
      </c>
      <c r="M409" s="29" t="s">
        <v>1523</v>
      </c>
      <c r="N409" s="29" t="s">
        <v>2797</v>
      </c>
      <c r="O409" s="20" t="s">
        <v>188</v>
      </c>
      <c r="P409" s="20" t="s">
        <v>188</v>
      </c>
      <c r="Q409" s="20" t="s">
        <v>188</v>
      </c>
      <c r="R409" s="29" t="s">
        <v>1547</v>
      </c>
      <c r="S409" s="29" t="s">
        <v>1524</v>
      </c>
      <c r="T409" s="20"/>
      <c r="U409" s="20" t="s">
        <v>188</v>
      </c>
      <c r="V409" s="20" t="s">
        <v>188</v>
      </c>
      <c r="W409" s="13"/>
      <c r="X409" s="10"/>
    </row>
    <row r="410" spans="1:24" s="11" customFormat="1" ht="15" customHeight="1" x14ac:dyDescent="0.2">
      <c r="A410" s="12" t="s">
        <v>198</v>
      </c>
      <c r="B410" s="8" t="s">
        <v>3584</v>
      </c>
      <c r="C410" s="8" t="s">
        <v>3702</v>
      </c>
      <c r="D410" s="8" t="s">
        <v>3585</v>
      </c>
      <c r="E410" s="8" t="s">
        <v>42</v>
      </c>
      <c r="F410" s="8" t="s">
        <v>3586</v>
      </c>
      <c r="G410" s="8" t="s">
        <v>3566</v>
      </c>
      <c r="H410" s="8" t="s">
        <v>3587</v>
      </c>
      <c r="I410" s="8" t="s">
        <v>3588</v>
      </c>
      <c r="J410" s="8" t="s">
        <v>3589</v>
      </c>
      <c r="K410" s="8"/>
      <c r="L410" s="8" t="s">
        <v>1546</v>
      </c>
      <c r="M410" s="30" t="s">
        <v>1523</v>
      </c>
      <c r="N410" s="30"/>
      <c r="O410" s="20" t="s">
        <v>188</v>
      </c>
      <c r="P410" s="20" t="s">
        <v>188</v>
      </c>
      <c r="Q410" s="20" t="s">
        <v>188</v>
      </c>
      <c r="R410" s="30" t="s">
        <v>1547</v>
      </c>
      <c r="S410" s="30"/>
      <c r="T410" s="20"/>
      <c r="U410" s="20" t="s">
        <v>188</v>
      </c>
      <c r="V410" s="20" t="s">
        <v>188</v>
      </c>
      <c r="W410" s="13"/>
      <c r="X410" s="10"/>
    </row>
    <row r="411" spans="1:24" s="11" customFormat="1" ht="15" customHeight="1" x14ac:dyDescent="0.2">
      <c r="A411" s="12" t="s">
        <v>198</v>
      </c>
      <c r="B411" s="8" t="s">
        <v>3590</v>
      </c>
      <c r="C411" s="8" t="s">
        <v>3702</v>
      </c>
      <c r="D411" s="8" t="s">
        <v>3591</v>
      </c>
      <c r="E411" s="8" t="s">
        <v>42</v>
      </c>
      <c r="F411" s="8" t="s">
        <v>3592</v>
      </c>
      <c r="G411" s="8" t="s">
        <v>3566</v>
      </c>
      <c r="H411" s="8" t="s">
        <v>3593</v>
      </c>
      <c r="I411" s="8" t="s">
        <v>3594</v>
      </c>
      <c r="J411" s="8" t="s">
        <v>3595</v>
      </c>
      <c r="K411" s="8"/>
      <c r="L411" s="8" t="s">
        <v>1546</v>
      </c>
      <c r="M411" s="29" t="s">
        <v>1523</v>
      </c>
      <c r="N411" s="29"/>
      <c r="O411" s="20" t="s">
        <v>188</v>
      </c>
      <c r="P411" s="20" t="s">
        <v>188</v>
      </c>
      <c r="Q411" s="20" t="s">
        <v>188</v>
      </c>
      <c r="R411" s="29" t="s">
        <v>1547</v>
      </c>
      <c r="S411" s="29"/>
      <c r="T411" s="20"/>
      <c r="U411" s="20" t="s">
        <v>188</v>
      </c>
      <c r="V411" s="20" t="s">
        <v>188</v>
      </c>
      <c r="W411" s="13"/>
      <c r="X411" s="10"/>
    </row>
    <row r="412" spans="1:24" s="11" customFormat="1" ht="15" customHeight="1" x14ac:dyDescent="0.2">
      <c r="A412" s="12" t="s">
        <v>198</v>
      </c>
      <c r="B412" s="8" t="s">
        <v>3596</v>
      </c>
      <c r="C412" s="8" t="s">
        <v>3702</v>
      </c>
      <c r="D412" s="8" t="s">
        <v>3597</v>
      </c>
      <c r="E412" s="8" t="s">
        <v>42</v>
      </c>
      <c r="F412" s="8" t="s">
        <v>3598</v>
      </c>
      <c r="G412" s="8" t="s">
        <v>3566</v>
      </c>
      <c r="H412" s="8" t="s">
        <v>3599</v>
      </c>
      <c r="I412" s="8" t="s">
        <v>3600</v>
      </c>
      <c r="J412" s="8" t="s">
        <v>3601</v>
      </c>
      <c r="K412" s="8"/>
      <c r="L412" s="8" t="s">
        <v>1532</v>
      </c>
      <c r="M412" s="30" t="s">
        <v>1523</v>
      </c>
      <c r="N412" s="30"/>
      <c r="O412" s="20" t="s">
        <v>188</v>
      </c>
      <c r="P412" s="20" t="s">
        <v>188</v>
      </c>
      <c r="Q412" s="20" t="s">
        <v>188</v>
      </c>
      <c r="R412" s="30" t="s">
        <v>1533</v>
      </c>
      <c r="S412" s="30"/>
      <c r="T412" s="20"/>
      <c r="U412" s="20" t="s">
        <v>188</v>
      </c>
      <c r="V412" s="20" t="s">
        <v>188</v>
      </c>
      <c r="W412" s="13"/>
      <c r="X412" s="10"/>
    </row>
    <row r="413" spans="1:24" s="11" customFormat="1" ht="15" customHeight="1" x14ac:dyDescent="0.2">
      <c r="A413" s="12" t="s">
        <v>201</v>
      </c>
      <c r="B413" s="8"/>
      <c r="C413" s="8"/>
      <c r="D413" s="8" t="s">
        <v>202</v>
      </c>
      <c r="E413" s="8"/>
      <c r="F413" s="8" t="s">
        <v>203</v>
      </c>
      <c r="G413" s="8"/>
      <c r="H413" s="8"/>
      <c r="I413" s="8"/>
      <c r="J413" s="8"/>
      <c r="K413" s="8"/>
      <c r="L413" s="8"/>
      <c r="M413" s="20"/>
      <c r="N413" s="20"/>
      <c r="O413" s="20"/>
      <c r="P413" s="20"/>
      <c r="Q413" s="20"/>
      <c r="R413" s="20"/>
      <c r="S413" s="20"/>
      <c r="T413" s="20"/>
      <c r="U413" s="20"/>
      <c r="V413" s="20"/>
      <c r="W413" s="13"/>
      <c r="X413" s="10"/>
    </row>
    <row r="414" spans="1:24" s="11" customFormat="1" ht="15" customHeight="1" x14ac:dyDescent="0.2">
      <c r="A414" s="12" t="s">
        <v>201</v>
      </c>
      <c r="B414" s="8" t="s">
        <v>3602</v>
      </c>
      <c r="C414" s="8" t="s">
        <v>3702</v>
      </c>
      <c r="D414" s="8" t="s">
        <v>3603</v>
      </c>
      <c r="E414" s="8" t="s">
        <v>42</v>
      </c>
      <c r="F414" s="8" t="s">
        <v>3604</v>
      </c>
      <c r="G414" s="8" t="s">
        <v>3605</v>
      </c>
      <c r="H414" s="8" t="s">
        <v>278</v>
      </c>
      <c r="I414" s="8" t="s">
        <v>3606</v>
      </c>
      <c r="J414" s="8" t="s">
        <v>3607</v>
      </c>
      <c r="K414" s="8"/>
      <c r="L414" s="8" t="s">
        <v>3301</v>
      </c>
      <c r="M414" s="30" t="s">
        <v>2797</v>
      </c>
      <c r="N414" s="30"/>
      <c r="O414" s="20" t="s">
        <v>188</v>
      </c>
      <c r="P414" s="20" t="s">
        <v>188</v>
      </c>
      <c r="Q414" s="20" t="s">
        <v>188</v>
      </c>
      <c r="R414" s="30" t="s">
        <v>1609</v>
      </c>
      <c r="S414" s="30"/>
      <c r="T414" s="20" t="s">
        <v>188</v>
      </c>
      <c r="U414" s="20" t="s">
        <v>188</v>
      </c>
      <c r="V414" s="20" t="s">
        <v>188</v>
      </c>
      <c r="W414" s="13"/>
      <c r="X414" s="10"/>
    </row>
    <row r="415" spans="1:24" s="11" customFormat="1" ht="15" customHeight="1" x14ac:dyDescent="0.2">
      <c r="A415" s="12" t="s">
        <v>201</v>
      </c>
      <c r="B415" s="8" t="s">
        <v>2566</v>
      </c>
      <c r="C415" s="8" t="s">
        <v>3701</v>
      </c>
      <c r="D415" s="8" t="s">
        <v>2567</v>
      </c>
      <c r="E415" s="8" t="s">
        <v>42</v>
      </c>
      <c r="F415" s="8" t="s">
        <v>2568</v>
      </c>
      <c r="G415" s="8" t="s">
        <v>2569</v>
      </c>
      <c r="H415" s="8" t="s">
        <v>2570</v>
      </c>
      <c r="I415" s="8" t="s">
        <v>2571</v>
      </c>
      <c r="J415" s="8" t="s">
        <v>2572</v>
      </c>
      <c r="K415" s="8"/>
      <c r="L415" s="8" t="s">
        <v>2573</v>
      </c>
      <c r="M415" s="29" t="s">
        <v>215</v>
      </c>
      <c r="N415" s="29"/>
      <c r="O415" s="20"/>
      <c r="P415" s="20" t="s">
        <v>188</v>
      </c>
      <c r="Q415" s="20" t="s">
        <v>188</v>
      </c>
      <c r="R415" s="29" t="s">
        <v>124</v>
      </c>
      <c r="S415" s="29" t="s">
        <v>2574</v>
      </c>
      <c r="T415" s="20"/>
      <c r="U415" s="20" t="s">
        <v>188</v>
      </c>
      <c r="V415" s="20" t="s">
        <v>188</v>
      </c>
      <c r="W415" s="13"/>
      <c r="X415" s="10"/>
    </row>
    <row r="416" spans="1:24" s="11" customFormat="1" ht="15" customHeight="1" x14ac:dyDescent="0.2">
      <c r="A416" s="12" t="s">
        <v>201</v>
      </c>
      <c r="B416" s="8" t="s">
        <v>2566</v>
      </c>
      <c r="C416" s="8" t="s">
        <v>3702</v>
      </c>
      <c r="D416" s="8" t="s">
        <v>2567</v>
      </c>
      <c r="E416" s="8" t="s">
        <v>42</v>
      </c>
      <c r="F416" s="8" t="s">
        <v>2568</v>
      </c>
      <c r="G416" s="8" t="s">
        <v>2569</v>
      </c>
      <c r="H416" s="8" t="s">
        <v>2570</v>
      </c>
      <c r="I416" s="8" t="s">
        <v>2571</v>
      </c>
      <c r="J416" s="8" t="s">
        <v>2572</v>
      </c>
      <c r="K416" s="8"/>
      <c r="L416" s="8" t="s">
        <v>2573</v>
      </c>
      <c r="M416" s="24" t="s">
        <v>215</v>
      </c>
      <c r="N416" s="24"/>
      <c r="O416" s="20"/>
      <c r="P416" s="20" t="s">
        <v>188</v>
      </c>
      <c r="Q416" s="20" t="s">
        <v>188</v>
      </c>
      <c r="R416" s="24" t="s">
        <v>124</v>
      </c>
      <c r="S416" s="24" t="s">
        <v>2574</v>
      </c>
      <c r="T416" s="20"/>
      <c r="U416" s="20" t="s">
        <v>188</v>
      </c>
      <c r="V416" s="20" t="s">
        <v>188</v>
      </c>
      <c r="W416" s="13"/>
      <c r="X416" s="10"/>
    </row>
    <row r="417" spans="1:24" s="11" customFormat="1" ht="15" customHeight="1" x14ac:dyDescent="0.2">
      <c r="A417" s="12" t="s">
        <v>201</v>
      </c>
      <c r="B417" s="8" t="s">
        <v>2575</v>
      </c>
      <c r="C417" s="8" t="s">
        <v>3701</v>
      </c>
      <c r="D417" s="8" t="s">
        <v>2576</v>
      </c>
      <c r="E417" s="8" t="s">
        <v>42</v>
      </c>
      <c r="F417" s="8" t="s">
        <v>2577</v>
      </c>
      <c r="G417" s="8" t="s">
        <v>2569</v>
      </c>
      <c r="H417" s="8" t="s">
        <v>2570</v>
      </c>
      <c r="I417" s="8" t="s">
        <v>2578</v>
      </c>
      <c r="J417" s="8" t="s">
        <v>2579</v>
      </c>
      <c r="K417" s="8"/>
      <c r="L417" s="8" t="s">
        <v>2573</v>
      </c>
      <c r="M417" s="20" t="s">
        <v>215</v>
      </c>
      <c r="N417" s="20"/>
      <c r="O417" s="20"/>
      <c r="P417" s="20" t="s">
        <v>188</v>
      </c>
      <c r="Q417" s="20" t="s">
        <v>188</v>
      </c>
      <c r="R417" s="20" t="s">
        <v>124</v>
      </c>
      <c r="S417" s="20" t="s">
        <v>2574</v>
      </c>
      <c r="T417" s="20"/>
      <c r="U417" s="20" t="s">
        <v>188</v>
      </c>
      <c r="V417" s="20" t="s">
        <v>188</v>
      </c>
      <c r="W417" s="13"/>
      <c r="X417" s="10"/>
    </row>
    <row r="418" spans="1:24" s="11" customFormat="1" ht="15" customHeight="1" x14ac:dyDescent="0.2">
      <c r="A418" s="12" t="s">
        <v>201</v>
      </c>
      <c r="B418" s="8" t="s">
        <v>2575</v>
      </c>
      <c r="C418" s="8" t="s">
        <v>3702</v>
      </c>
      <c r="D418" s="8" t="s">
        <v>2576</v>
      </c>
      <c r="E418" s="8" t="s">
        <v>42</v>
      </c>
      <c r="F418" s="8" t="s">
        <v>2577</v>
      </c>
      <c r="G418" s="8" t="s">
        <v>2569</v>
      </c>
      <c r="H418" s="8" t="s">
        <v>2570</v>
      </c>
      <c r="I418" s="8" t="s">
        <v>2578</v>
      </c>
      <c r="J418" s="8" t="s">
        <v>2579</v>
      </c>
      <c r="K418" s="8"/>
      <c r="L418" s="8" t="s">
        <v>2573</v>
      </c>
      <c r="M418" s="30" t="s">
        <v>215</v>
      </c>
      <c r="N418" s="30"/>
      <c r="O418" s="20"/>
      <c r="P418" s="20" t="s">
        <v>188</v>
      </c>
      <c r="Q418" s="20" t="s">
        <v>188</v>
      </c>
      <c r="R418" s="30" t="s">
        <v>124</v>
      </c>
      <c r="S418" s="30" t="s">
        <v>2574</v>
      </c>
      <c r="T418" s="20"/>
      <c r="U418" s="20" t="s">
        <v>188</v>
      </c>
      <c r="V418" s="20" t="s">
        <v>188</v>
      </c>
      <c r="W418" s="13"/>
      <c r="X418" s="10"/>
    </row>
    <row r="419" spans="1:24" s="11" customFormat="1" ht="15" customHeight="1" x14ac:dyDescent="0.2">
      <c r="A419" s="12" t="s">
        <v>201</v>
      </c>
      <c r="B419" s="8" t="s">
        <v>2580</v>
      </c>
      <c r="C419" s="8" t="s">
        <v>3701</v>
      </c>
      <c r="D419" s="8" t="s">
        <v>2581</v>
      </c>
      <c r="E419" s="8" t="s">
        <v>42</v>
      </c>
      <c r="F419" s="8" t="s">
        <v>2582</v>
      </c>
      <c r="G419" s="8" t="s">
        <v>2583</v>
      </c>
      <c r="H419" s="8" t="s">
        <v>2584</v>
      </c>
      <c r="I419" s="8" t="s">
        <v>2585</v>
      </c>
      <c r="J419" s="8" t="s">
        <v>2586</v>
      </c>
      <c r="K419" s="8"/>
      <c r="L419" s="8" t="s">
        <v>2587</v>
      </c>
      <c r="M419" s="29" t="s">
        <v>2588</v>
      </c>
      <c r="N419" s="29"/>
      <c r="O419" s="20"/>
      <c r="P419" s="20" t="s">
        <v>188</v>
      </c>
      <c r="Q419" s="20" t="s">
        <v>188</v>
      </c>
      <c r="R419" s="29" t="s">
        <v>1855</v>
      </c>
      <c r="S419" s="29"/>
      <c r="T419" s="20"/>
      <c r="U419" s="20" t="s">
        <v>188</v>
      </c>
      <c r="V419" s="20" t="s">
        <v>188</v>
      </c>
      <c r="W419" s="13"/>
      <c r="X419" s="10"/>
    </row>
    <row r="420" spans="1:24" s="11" customFormat="1" ht="15" customHeight="1" x14ac:dyDescent="0.2">
      <c r="A420" s="12" t="s">
        <v>201</v>
      </c>
      <c r="B420" s="8" t="s">
        <v>2580</v>
      </c>
      <c r="C420" s="8" t="s">
        <v>3702</v>
      </c>
      <c r="D420" s="8" t="s">
        <v>2581</v>
      </c>
      <c r="E420" s="8" t="s">
        <v>42</v>
      </c>
      <c r="F420" s="8" t="s">
        <v>2582</v>
      </c>
      <c r="G420" s="8" t="s">
        <v>2583</v>
      </c>
      <c r="H420" s="8" t="s">
        <v>2584</v>
      </c>
      <c r="I420" s="8" t="s">
        <v>2585</v>
      </c>
      <c r="J420" s="8" t="s">
        <v>2586</v>
      </c>
      <c r="K420" s="8"/>
      <c r="L420" s="8" t="s">
        <v>2587</v>
      </c>
      <c r="M420" s="24" t="s">
        <v>2588</v>
      </c>
      <c r="N420" s="24"/>
      <c r="O420" s="20"/>
      <c r="P420" s="20" t="s">
        <v>188</v>
      </c>
      <c r="Q420" s="20" t="s">
        <v>188</v>
      </c>
      <c r="R420" s="24" t="s">
        <v>1855</v>
      </c>
      <c r="S420" s="24"/>
      <c r="T420" s="20"/>
      <c r="U420" s="20" t="s">
        <v>188</v>
      </c>
      <c r="V420" s="20" t="s">
        <v>188</v>
      </c>
      <c r="W420" s="13"/>
      <c r="X420" s="10"/>
    </row>
    <row r="421" spans="1:24" s="11" customFormat="1" ht="15" customHeight="1" x14ac:dyDescent="0.2">
      <c r="A421" s="12" t="s">
        <v>201</v>
      </c>
      <c r="B421" s="8" t="s">
        <v>2589</v>
      </c>
      <c r="C421" s="8" t="s">
        <v>3701</v>
      </c>
      <c r="D421" s="8" t="s">
        <v>2590</v>
      </c>
      <c r="E421" s="8" t="s">
        <v>42</v>
      </c>
      <c r="F421" s="8" t="s">
        <v>2591</v>
      </c>
      <c r="G421" s="8" t="s">
        <v>2592</v>
      </c>
      <c r="H421" s="8" t="s">
        <v>278</v>
      </c>
      <c r="I421" s="8" t="s">
        <v>2593</v>
      </c>
      <c r="J421" s="8" t="s">
        <v>2594</v>
      </c>
      <c r="K421" s="8"/>
      <c r="L421" s="8"/>
      <c r="M421" s="20"/>
      <c r="N421" s="20"/>
      <c r="O421" s="20"/>
      <c r="P421" s="20"/>
      <c r="Q421" s="20"/>
      <c r="R421" s="20"/>
      <c r="S421" s="20"/>
      <c r="T421" s="20"/>
      <c r="U421" s="20"/>
      <c r="V421" s="20"/>
      <c r="W421" s="13" t="s">
        <v>2595</v>
      </c>
      <c r="X421" s="10"/>
    </row>
    <row r="422" spans="1:24" s="11" customFormat="1" ht="15" customHeight="1" x14ac:dyDescent="0.2">
      <c r="A422" s="12" t="s">
        <v>201</v>
      </c>
      <c r="B422" s="8" t="s">
        <v>2589</v>
      </c>
      <c r="C422" s="8" t="s">
        <v>3702</v>
      </c>
      <c r="D422" s="8" t="s">
        <v>2590</v>
      </c>
      <c r="E422" s="8" t="s">
        <v>42</v>
      </c>
      <c r="F422" s="8" t="s">
        <v>2591</v>
      </c>
      <c r="G422" s="8" t="s">
        <v>2592</v>
      </c>
      <c r="H422" s="8" t="s">
        <v>278</v>
      </c>
      <c r="I422" s="8" t="s">
        <v>2593</v>
      </c>
      <c r="J422" s="8" t="s">
        <v>2594</v>
      </c>
      <c r="K422" s="8"/>
      <c r="L422" s="8"/>
      <c r="M422" s="30"/>
      <c r="N422" s="30"/>
      <c r="O422" s="20"/>
      <c r="P422" s="20"/>
      <c r="Q422" s="20"/>
      <c r="R422" s="30"/>
      <c r="S422" s="30"/>
      <c r="T422" s="20"/>
      <c r="U422" s="20"/>
      <c r="V422" s="20"/>
      <c r="W422" s="13" t="s">
        <v>2595</v>
      </c>
      <c r="X422" s="10"/>
    </row>
    <row r="423" spans="1:24" s="11" customFormat="1" ht="15" customHeight="1" x14ac:dyDescent="0.2">
      <c r="A423" s="12" t="s">
        <v>201</v>
      </c>
      <c r="B423" s="8" t="s">
        <v>2596</v>
      </c>
      <c r="C423" s="8" t="s">
        <v>3701</v>
      </c>
      <c r="D423" s="8" t="s">
        <v>2597</v>
      </c>
      <c r="E423" s="8" t="s">
        <v>42</v>
      </c>
      <c r="F423" s="8" t="s">
        <v>2598</v>
      </c>
      <c r="G423" s="8" t="s">
        <v>2599</v>
      </c>
      <c r="H423" s="8" t="s">
        <v>2600</v>
      </c>
      <c r="I423" s="8" t="s">
        <v>2601</v>
      </c>
      <c r="J423" s="8" t="s">
        <v>2602</v>
      </c>
      <c r="K423" s="8"/>
      <c r="L423" s="8" t="s">
        <v>230</v>
      </c>
      <c r="M423" s="29"/>
      <c r="N423" s="29"/>
      <c r="O423" s="20"/>
      <c r="P423" s="20"/>
      <c r="Q423" s="20"/>
      <c r="R423" s="29" t="s">
        <v>124</v>
      </c>
      <c r="S423" s="29"/>
      <c r="T423" s="20"/>
      <c r="U423" s="20" t="s">
        <v>188</v>
      </c>
      <c r="V423" s="20" t="s">
        <v>188</v>
      </c>
      <c r="W423" s="13"/>
      <c r="X423" s="10"/>
    </row>
    <row r="424" spans="1:24" s="11" customFormat="1" ht="15" customHeight="1" x14ac:dyDescent="0.2">
      <c r="A424" s="12" t="s">
        <v>201</v>
      </c>
      <c r="B424" s="8" t="s">
        <v>2596</v>
      </c>
      <c r="C424" s="8" t="s">
        <v>3702</v>
      </c>
      <c r="D424" s="8" t="s">
        <v>2597</v>
      </c>
      <c r="E424" s="8" t="s">
        <v>42</v>
      </c>
      <c r="F424" s="8" t="s">
        <v>2598</v>
      </c>
      <c r="G424" s="8" t="s">
        <v>2599</v>
      </c>
      <c r="H424" s="8" t="s">
        <v>2600</v>
      </c>
      <c r="I424" s="8" t="s">
        <v>2601</v>
      </c>
      <c r="J424" s="8" t="s">
        <v>2602</v>
      </c>
      <c r="K424" s="8"/>
      <c r="L424" s="8" t="s">
        <v>230</v>
      </c>
      <c r="M424" s="24"/>
      <c r="N424" s="24"/>
      <c r="O424" s="20"/>
      <c r="P424" s="20"/>
      <c r="Q424" s="20"/>
      <c r="R424" s="24" t="s">
        <v>124</v>
      </c>
      <c r="S424" s="24"/>
      <c r="T424" s="20"/>
      <c r="U424" s="20" t="s">
        <v>188</v>
      </c>
      <c r="V424" s="20" t="s">
        <v>188</v>
      </c>
      <c r="W424" s="13"/>
      <c r="X424" s="10"/>
    </row>
    <row r="425" spans="1:24" s="11" customFormat="1" ht="15" customHeight="1" x14ac:dyDescent="0.2">
      <c r="A425" s="12" t="s">
        <v>201</v>
      </c>
      <c r="B425" s="8" t="s">
        <v>2603</v>
      </c>
      <c r="C425" s="8" t="s">
        <v>3701</v>
      </c>
      <c r="D425" s="8" t="s">
        <v>2604</v>
      </c>
      <c r="E425" s="8" t="s">
        <v>42</v>
      </c>
      <c r="F425" s="8" t="s">
        <v>2605</v>
      </c>
      <c r="G425" s="8" t="s">
        <v>2606</v>
      </c>
      <c r="H425" s="8" t="s">
        <v>2607</v>
      </c>
      <c r="I425" s="8" t="s">
        <v>2608</v>
      </c>
      <c r="J425" s="8" t="s">
        <v>2609</v>
      </c>
      <c r="K425" s="8"/>
      <c r="L425" s="8" t="s">
        <v>1560</v>
      </c>
      <c r="M425" s="20" t="s">
        <v>1561</v>
      </c>
      <c r="N425" s="20"/>
      <c r="O425" s="20"/>
      <c r="P425" s="20" t="s">
        <v>188</v>
      </c>
      <c r="Q425" s="20" t="s">
        <v>188</v>
      </c>
      <c r="R425" s="20" t="s">
        <v>1562</v>
      </c>
      <c r="S425" s="20"/>
      <c r="T425" s="20"/>
      <c r="U425" s="20" t="s">
        <v>188</v>
      </c>
      <c r="V425" s="20" t="s">
        <v>188</v>
      </c>
      <c r="W425" s="13"/>
      <c r="X425" s="10"/>
    </row>
    <row r="426" spans="1:24" s="11" customFormat="1" ht="15" customHeight="1" x14ac:dyDescent="0.2">
      <c r="A426" s="12" t="s">
        <v>201</v>
      </c>
      <c r="B426" s="8" t="s">
        <v>2603</v>
      </c>
      <c r="C426" s="8" t="s">
        <v>3702</v>
      </c>
      <c r="D426" s="8" t="s">
        <v>2604</v>
      </c>
      <c r="E426" s="8" t="s">
        <v>42</v>
      </c>
      <c r="F426" s="8" t="s">
        <v>2605</v>
      </c>
      <c r="G426" s="8" t="s">
        <v>2606</v>
      </c>
      <c r="H426" s="8" t="s">
        <v>2607</v>
      </c>
      <c r="I426" s="8" t="s">
        <v>2608</v>
      </c>
      <c r="J426" s="8" t="s">
        <v>2609</v>
      </c>
      <c r="K426" s="8"/>
      <c r="L426" s="8" t="s">
        <v>1560</v>
      </c>
      <c r="M426" s="30" t="s">
        <v>1561</v>
      </c>
      <c r="N426" s="30"/>
      <c r="O426" s="20"/>
      <c r="P426" s="20" t="s">
        <v>188</v>
      </c>
      <c r="Q426" s="20" t="s">
        <v>188</v>
      </c>
      <c r="R426" s="30" t="s">
        <v>1562</v>
      </c>
      <c r="S426" s="30"/>
      <c r="T426" s="20"/>
      <c r="U426" s="20" t="s">
        <v>188</v>
      </c>
      <c r="V426" s="20" t="s">
        <v>188</v>
      </c>
      <c r="W426" s="13"/>
      <c r="X426" s="10"/>
    </row>
    <row r="427" spans="1:24" s="11" customFormat="1" ht="15" customHeight="1" x14ac:dyDescent="0.2">
      <c r="A427" s="12" t="s">
        <v>204</v>
      </c>
      <c r="B427" s="8"/>
      <c r="C427" s="8"/>
      <c r="D427" s="8" t="s">
        <v>205</v>
      </c>
      <c r="E427" s="8"/>
      <c r="F427" s="8" t="s">
        <v>206</v>
      </c>
      <c r="G427" s="8"/>
      <c r="H427" s="8"/>
      <c r="I427" s="8"/>
      <c r="J427" s="8"/>
      <c r="K427" s="8"/>
      <c r="L427" s="8"/>
      <c r="M427" s="29"/>
      <c r="N427" s="29"/>
      <c r="O427" s="20"/>
      <c r="P427" s="20"/>
      <c r="Q427" s="20"/>
      <c r="R427" s="29"/>
      <c r="S427" s="29"/>
      <c r="T427" s="20"/>
      <c r="U427" s="20"/>
      <c r="V427" s="20"/>
      <c r="W427" s="13"/>
      <c r="X427" s="10"/>
    </row>
    <row r="428" spans="1:24" s="11" customFormat="1" ht="15" customHeight="1" x14ac:dyDescent="0.2">
      <c r="A428" s="12" t="s">
        <v>204</v>
      </c>
      <c r="B428" s="8" t="s">
        <v>2610</v>
      </c>
      <c r="C428" s="8" t="s">
        <v>3701</v>
      </c>
      <c r="D428" s="8" t="s">
        <v>2611</v>
      </c>
      <c r="E428" s="8" t="s">
        <v>42</v>
      </c>
      <c r="F428" s="8" t="s">
        <v>2612</v>
      </c>
      <c r="G428" s="8" t="s">
        <v>2613</v>
      </c>
      <c r="H428" s="8" t="s">
        <v>278</v>
      </c>
      <c r="I428" s="8" t="s">
        <v>2614</v>
      </c>
      <c r="J428" s="8" t="s">
        <v>2615</v>
      </c>
      <c r="K428" s="8"/>
      <c r="L428" s="8" t="s">
        <v>1560</v>
      </c>
      <c r="M428" s="30" t="s">
        <v>1561</v>
      </c>
      <c r="N428" s="30"/>
      <c r="O428" s="20"/>
      <c r="P428" s="20" t="s">
        <v>188</v>
      </c>
      <c r="Q428" s="20" t="s">
        <v>188</v>
      </c>
      <c r="R428" s="30" t="s">
        <v>1562</v>
      </c>
      <c r="S428" s="30"/>
      <c r="T428" s="20"/>
      <c r="U428" s="20" t="s">
        <v>188</v>
      </c>
      <c r="V428" s="20" t="s">
        <v>188</v>
      </c>
      <c r="W428" s="13"/>
      <c r="X428" s="10"/>
    </row>
    <row r="429" spans="1:24" s="11" customFormat="1" ht="15" customHeight="1" x14ac:dyDescent="0.2">
      <c r="A429" s="12" t="s">
        <v>204</v>
      </c>
      <c r="B429" s="8" t="s">
        <v>2610</v>
      </c>
      <c r="C429" s="8" t="s">
        <v>3702</v>
      </c>
      <c r="D429" s="8" t="s">
        <v>2611</v>
      </c>
      <c r="E429" s="8" t="s">
        <v>42</v>
      </c>
      <c r="F429" s="8" t="s">
        <v>2612</v>
      </c>
      <c r="G429" s="8" t="s">
        <v>2613</v>
      </c>
      <c r="H429" s="8" t="s">
        <v>278</v>
      </c>
      <c r="I429" s="8" t="s">
        <v>2614</v>
      </c>
      <c r="J429" s="8" t="s">
        <v>2615</v>
      </c>
      <c r="K429" s="8"/>
      <c r="L429" s="8" t="s">
        <v>1560</v>
      </c>
      <c r="M429" s="20" t="s">
        <v>1561</v>
      </c>
      <c r="N429" s="20"/>
      <c r="O429" s="20"/>
      <c r="P429" s="20" t="s">
        <v>188</v>
      </c>
      <c r="Q429" s="20" t="s">
        <v>188</v>
      </c>
      <c r="R429" s="20" t="s">
        <v>1562</v>
      </c>
      <c r="S429" s="20"/>
      <c r="T429" s="20"/>
      <c r="U429" s="20" t="s">
        <v>188</v>
      </c>
      <c r="V429" s="20" t="s">
        <v>188</v>
      </c>
      <c r="W429" s="13"/>
      <c r="X429" s="10"/>
    </row>
    <row r="430" spans="1:24" s="11" customFormat="1" ht="15" customHeight="1" x14ac:dyDescent="0.2">
      <c r="A430" s="12" t="s">
        <v>204</v>
      </c>
      <c r="B430" s="8" t="s">
        <v>2616</v>
      </c>
      <c r="C430" s="8" t="s">
        <v>3701</v>
      </c>
      <c r="D430" s="8" t="s">
        <v>2617</v>
      </c>
      <c r="E430" s="8" t="s">
        <v>42</v>
      </c>
      <c r="F430" s="8" t="s">
        <v>2618</v>
      </c>
      <c r="G430" s="8" t="s">
        <v>2619</v>
      </c>
      <c r="H430" s="8" t="s">
        <v>2620</v>
      </c>
      <c r="I430" s="8" t="s">
        <v>2621</v>
      </c>
      <c r="J430" s="8" t="s">
        <v>2622</v>
      </c>
      <c r="K430" s="8"/>
      <c r="L430" s="8" t="s">
        <v>214</v>
      </c>
      <c r="M430" s="24" t="s">
        <v>215</v>
      </c>
      <c r="N430" s="24"/>
      <c r="O430" s="20"/>
      <c r="P430" s="20" t="s">
        <v>188</v>
      </c>
      <c r="Q430" s="20" t="s">
        <v>188</v>
      </c>
      <c r="R430" s="24" t="s">
        <v>124</v>
      </c>
      <c r="S430" s="24"/>
      <c r="T430" s="20"/>
      <c r="U430" s="20" t="s">
        <v>188</v>
      </c>
      <c r="V430" s="20" t="s">
        <v>188</v>
      </c>
      <c r="W430" s="13"/>
      <c r="X430" s="10"/>
    </row>
    <row r="431" spans="1:24" s="11" customFormat="1" ht="15" customHeight="1" x14ac:dyDescent="0.2">
      <c r="A431" s="12" t="s">
        <v>204</v>
      </c>
      <c r="B431" s="8" t="s">
        <v>2616</v>
      </c>
      <c r="C431" s="8" t="s">
        <v>3702</v>
      </c>
      <c r="D431" s="8" t="s">
        <v>2617</v>
      </c>
      <c r="E431" s="8" t="s">
        <v>42</v>
      </c>
      <c r="F431" s="8" t="s">
        <v>2618</v>
      </c>
      <c r="G431" s="8" t="s">
        <v>2619</v>
      </c>
      <c r="H431" s="8" t="s">
        <v>2620</v>
      </c>
      <c r="I431" s="8" t="s">
        <v>2621</v>
      </c>
      <c r="J431" s="8" t="s">
        <v>2622</v>
      </c>
      <c r="K431" s="8"/>
      <c r="L431" s="8" t="s">
        <v>214</v>
      </c>
      <c r="M431" s="29" t="s">
        <v>215</v>
      </c>
      <c r="N431" s="29"/>
      <c r="O431" s="20"/>
      <c r="P431" s="20" t="s">
        <v>188</v>
      </c>
      <c r="Q431" s="20" t="s">
        <v>188</v>
      </c>
      <c r="R431" s="29" t="s">
        <v>124</v>
      </c>
      <c r="S431" s="29"/>
      <c r="T431" s="20"/>
      <c r="U431" s="20" t="s">
        <v>188</v>
      </c>
      <c r="V431" s="20" t="s">
        <v>188</v>
      </c>
      <c r="W431" s="13"/>
      <c r="X431" s="10"/>
    </row>
    <row r="432" spans="1:24" s="11" customFormat="1" ht="15" customHeight="1" x14ac:dyDescent="0.2">
      <c r="A432" s="12" t="s">
        <v>204</v>
      </c>
      <c r="B432" s="8" t="s">
        <v>2623</v>
      </c>
      <c r="C432" s="8" t="s">
        <v>3701</v>
      </c>
      <c r="D432" s="8" t="s">
        <v>2624</v>
      </c>
      <c r="E432" s="8" t="s">
        <v>42</v>
      </c>
      <c r="F432" s="8" t="s">
        <v>2625</v>
      </c>
      <c r="G432" s="8" t="s">
        <v>2619</v>
      </c>
      <c r="H432" s="8" t="s">
        <v>2620</v>
      </c>
      <c r="I432" s="8" t="s">
        <v>2626</v>
      </c>
      <c r="J432" s="8" t="s">
        <v>2627</v>
      </c>
      <c r="K432" s="8"/>
      <c r="L432" s="8" t="s">
        <v>214</v>
      </c>
      <c r="M432" s="30" t="s">
        <v>215</v>
      </c>
      <c r="N432" s="30"/>
      <c r="O432" s="20"/>
      <c r="P432" s="20" t="s">
        <v>188</v>
      </c>
      <c r="Q432" s="20" t="s">
        <v>188</v>
      </c>
      <c r="R432" s="30" t="s">
        <v>124</v>
      </c>
      <c r="S432" s="30"/>
      <c r="T432" s="20"/>
      <c r="U432" s="20" t="s">
        <v>188</v>
      </c>
      <c r="V432" s="20" t="s">
        <v>188</v>
      </c>
      <c r="W432" s="13"/>
      <c r="X432" s="10"/>
    </row>
    <row r="433" spans="1:24" s="11" customFormat="1" ht="15" customHeight="1" x14ac:dyDescent="0.2">
      <c r="A433" s="12" t="s">
        <v>204</v>
      </c>
      <c r="B433" s="8" t="s">
        <v>2623</v>
      </c>
      <c r="C433" s="8" t="s">
        <v>3702</v>
      </c>
      <c r="D433" s="8" t="s">
        <v>2624</v>
      </c>
      <c r="E433" s="8" t="s">
        <v>42</v>
      </c>
      <c r="F433" s="8" t="s">
        <v>2625</v>
      </c>
      <c r="G433" s="8" t="s">
        <v>2619</v>
      </c>
      <c r="H433" s="8" t="s">
        <v>2620</v>
      </c>
      <c r="I433" s="8" t="s">
        <v>2626</v>
      </c>
      <c r="J433" s="8" t="s">
        <v>2627</v>
      </c>
      <c r="K433" s="8"/>
      <c r="L433" s="8" t="s">
        <v>214</v>
      </c>
      <c r="M433" s="20" t="s">
        <v>215</v>
      </c>
      <c r="N433" s="20"/>
      <c r="O433" s="20"/>
      <c r="P433" s="20" t="s">
        <v>188</v>
      </c>
      <c r="Q433" s="20" t="s">
        <v>188</v>
      </c>
      <c r="R433" s="20" t="s">
        <v>124</v>
      </c>
      <c r="S433" s="20"/>
      <c r="T433" s="20"/>
      <c r="U433" s="20" t="s">
        <v>188</v>
      </c>
      <c r="V433" s="20" t="s">
        <v>188</v>
      </c>
      <c r="W433" s="13"/>
      <c r="X433" s="10"/>
    </row>
    <row r="434" spans="1:24" s="11" customFormat="1" ht="15" customHeight="1" x14ac:dyDescent="0.2">
      <c r="A434" s="12" t="s">
        <v>204</v>
      </c>
      <c r="B434" s="8" t="s">
        <v>2628</v>
      </c>
      <c r="C434" s="8" t="s">
        <v>3701</v>
      </c>
      <c r="D434" s="8" t="s">
        <v>2629</v>
      </c>
      <c r="E434" s="8" t="s">
        <v>42</v>
      </c>
      <c r="F434" s="8" t="s">
        <v>2630</v>
      </c>
      <c r="G434" s="8" t="s">
        <v>2631</v>
      </c>
      <c r="H434" s="8" t="s">
        <v>2632</v>
      </c>
      <c r="I434" s="8" t="s">
        <v>2633</v>
      </c>
      <c r="J434" s="8" t="s">
        <v>2634</v>
      </c>
      <c r="K434" s="8"/>
      <c r="L434" s="8" t="s">
        <v>214</v>
      </c>
      <c r="M434" s="24" t="s">
        <v>215</v>
      </c>
      <c r="N434" s="24"/>
      <c r="O434" s="20"/>
      <c r="P434" s="20" t="s">
        <v>188</v>
      </c>
      <c r="Q434" s="20" t="s">
        <v>188</v>
      </c>
      <c r="R434" s="24" t="s">
        <v>124</v>
      </c>
      <c r="S434" s="24"/>
      <c r="T434" s="20"/>
      <c r="U434" s="20" t="s">
        <v>188</v>
      </c>
      <c r="V434" s="20" t="s">
        <v>188</v>
      </c>
      <c r="W434" s="13"/>
      <c r="X434" s="10"/>
    </row>
    <row r="435" spans="1:24" s="11" customFormat="1" ht="15" customHeight="1" x14ac:dyDescent="0.2">
      <c r="A435" s="12" t="s">
        <v>204</v>
      </c>
      <c r="B435" s="8" t="s">
        <v>2628</v>
      </c>
      <c r="C435" s="8" t="s">
        <v>3702</v>
      </c>
      <c r="D435" s="8" t="s">
        <v>2629</v>
      </c>
      <c r="E435" s="8" t="s">
        <v>42</v>
      </c>
      <c r="F435" s="8" t="s">
        <v>2630</v>
      </c>
      <c r="G435" s="8" t="s">
        <v>2631</v>
      </c>
      <c r="H435" s="8" t="s">
        <v>2632</v>
      </c>
      <c r="I435" s="8" t="s">
        <v>2633</v>
      </c>
      <c r="J435" s="8" t="s">
        <v>2634</v>
      </c>
      <c r="K435" s="8"/>
      <c r="L435" s="8" t="s">
        <v>214</v>
      </c>
      <c r="M435" s="29" t="s">
        <v>215</v>
      </c>
      <c r="N435" s="29"/>
      <c r="O435" s="20"/>
      <c r="P435" s="20" t="s">
        <v>188</v>
      </c>
      <c r="Q435" s="20" t="s">
        <v>188</v>
      </c>
      <c r="R435" s="29" t="s">
        <v>124</v>
      </c>
      <c r="S435" s="29"/>
      <c r="T435" s="20"/>
      <c r="U435" s="20" t="s">
        <v>188</v>
      </c>
      <c r="V435" s="20" t="s">
        <v>188</v>
      </c>
      <c r="W435" s="13"/>
      <c r="X435" s="10"/>
    </row>
    <row r="436" spans="1:24" s="11" customFormat="1" ht="15" customHeight="1" x14ac:dyDescent="0.2">
      <c r="A436" s="12" t="s">
        <v>204</v>
      </c>
      <c r="B436" s="8" t="s">
        <v>207</v>
      </c>
      <c r="C436" s="8" t="s">
        <v>3703</v>
      </c>
      <c r="D436" s="8" t="s">
        <v>208</v>
      </c>
      <c r="E436" s="8" t="s">
        <v>42</v>
      </c>
      <c r="F436" s="8" t="s">
        <v>209</v>
      </c>
      <c r="G436" s="8" t="s">
        <v>210</v>
      </c>
      <c r="H436" s="8" t="s">
        <v>211</v>
      </c>
      <c r="I436" s="8" t="s">
        <v>212</v>
      </c>
      <c r="J436" s="8" t="s">
        <v>213</v>
      </c>
      <c r="K436" s="8"/>
      <c r="L436" s="8" t="s">
        <v>214</v>
      </c>
      <c r="M436" s="24" t="s">
        <v>215</v>
      </c>
      <c r="N436" s="24"/>
      <c r="O436" s="20"/>
      <c r="P436" s="20" t="s">
        <v>188</v>
      </c>
      <c r="Q436" s="20" t="s">
        <v>188</v>
      </c>
      <c r="R436" s="24" t="s">
        <v>124</v>
      </c>
      <c r="S436" s="24"/>
      <c r="T436" s="20"/>
      <c r="U436" s="20" t="s">
        <v>188</v>
      </c>
      <c r="V436" s="20" t="s">
        <v>188</v>
      </c>
      <c r="W436" s="13"/>
      <c r="X436" s="10"/>
    </row>
    <row r="437" spans="1:24" s="11" customFormat="1" ht="15" customHeight="1" x14ac:dyDescent="0.2">
      <c r="A437" s="12" t="s">
        <v>204</v>
      </c>
      <c r="B437" s="8" t="s">
        <v>207</v>
      </c>
      <c r="C437" s="8" t="s">
        <v>3704</v>
      </c>
      <c r="D437" s="8" t="s">
        <v>208</v>
      </c>
      <c r="E437" s="8" t="s">
        <v>42</v>
      </c>
      <c r="F437" s="8" t="s">
        <v>209</v>
      </c>
      <c r="G437" s="8" t="s">
        <v>210</v>
      </c>
      <c r="H437" s="8" t="s">
        <v>211</v>
      </c>
      <c r="I437" s="8" t="s">
        <v>212</v>
      </c>
      <c r="J437" s="8" t="s">
        <v>213</v>
      </c>
      <c r="K437" s="8"/>
      <c r="L437" s="8" t="s">
        <v>214</v>
      </c>
      <c r="M437" s="20" t="s">
        <v>215</v>
      </c>
      <c r="N437" s="20"/>
      <c r="O437" s="20"/>
      <c r="P437" s="20" t="s">
        <v>188</v>
      </c>
      <c r="Q437" s="20" t="s">
        <v>188</v>
      </c>
      <c r="R437" s="20" t="s">
        <v>124</v>
      </c>
      <c r="S437" s="20"/>
      <c r="T437" s="20"/>
      <c r="U437" s="20" t="s">
        <v>188</v>
      </c>
      <c r="V437" s="20" t="s">
        <v>188</v>
      </c>
      <c r="W437" s="13"/>
      <c r="X437" s="10"/>
    </row>
    <row r="438" spans="1:24" s="11" customFormat="1" ht="15" customHeight="1" x14ac:dyDescent="0.2">
      <c r="A438" s="12" t="s">
        <v>204</v>
      </c>
      <c r="B438" s="8" t="s">
        <v>2635</v>
      </c>
      <c r="C438" s="8" t="s">
        <v>3701</v>
      </c>
      <c r="D438" s="8" t="s">
        <v>2636</v>
      </c>
      <c r="E438" s="8" t="s">
        <v>42</v>
      </c>
      <c r="F438" s="8" t="s">
        <v>2637</v>
      </c>
      <c r="G438" s="8" t="s">
        <v>2638</v>
      </c>
      <c r="H438" s="8" t="s">
        <v>278</v>
      </c>
      <c r="I438" s="8" t="s">
        <v>2639</v>
      </c>
      <c r="J438" s="8" t="s">
        <v>2640</v>
      </c>
      <c r="K438" s="8"/>
      <c r="L438" s="8" t="s">
        <v>214</v>
      </c>
      <c r="M438" s="30" t="s">
        <v>215</v>
      </c>
      <c r="N438" s="30"/>
      <c r="O438" s="20"/>
      <c r="P438" s="20" t="s">
        <v>188</v>
      </c>
      <c r="Q438" s="20" t="s">
        <v>188</v>
      </c>
      <c r="R438" s="30" t="s">
        <v>124</v>
      </c>
      <c r="S438" s="30"/>
      <c r="T438" s="20"/>
      <c r="U438" s="20" t="s">
        <v>188</v>
      </c>
      <c r="V438" s="20" t="s">
        <v>188</v>
      </c>
      <c r="W438" s="13"/>
      <c r="X438" s="10"/>
    </row>
    <row r="439" spans="1:24" s="11" customFormat="1" ht="15" customHeight="1" x14ac:dyDescent="0.2">
      <c r="A439" s="12" t="s">
        <v>204</v>
      </c>
      <c r="B439" s="8" t="s">
        <v>2635</v>
      </c>
      <c r="C439" s="8" t="s">
        <v>3702</v>
      </c>
      <c r="D439" s="8" t="s">
        <v>2636</v>
      </c>
      <c r="E439" s="8" t="s">
        <v>42</v>
      </c>
      <c r="F439" s="8" t="s">
        <v>2637</v>
      </c>
      <c r="G439" s="8" t="s">
        <v>2638</v>
      </c>
      <c r="H439" s="8" t="s">
        <v>278</v>
      </c>
      <c r="I439" s="8" t="s">
        <v>2639</v>
      </c>
      <c r="J439" s="8" t="s">
        <v>2640</v>
      </c>
      <c r="K439" s="8"/>
      <c r="L439" s="8" t="s">
        <v>214</v>
      </c>
      <c r="M439" s="20" t="s">
        <v>215</v>
      </c>
      <c r="N439" s="20"/>
      <c r="O439" s="20"/>
      <c r="P439" s="20" t="s">
        <v>188</v>
      </c>
      <c r="Q439" s="20" t="s">
        <v>188</v>
      </c>
      <c r="R439" s="20" t="s">
        <v>124</v>
      </c>
      <c r="S439" s="20"/>
      <c r="T439" s="20"/>
      <c r="U439" s="20" t="s">
        <v>188</v>
      </c>
      <c r="V439" s="20" t="s">
        <v>188</v>
      </c>
      <c r="W439" s="13"/>
      <c r="X439" s="10"/>
    </row>
    <row r="440" spans="1:24" s="11" customFormat="1" ht="15" customHeight="1" x14ac:dyDescent="0.2">
      <c r="A440" s="12" t="s">
        <v>204</v>
      </c>
      <c r="B440" s="8" t="s">
        <v>216</v>
      </c>
      <c r="C440" s="8" t="s">
        <v>3703</v>
      </c>
      <c r="D440" s="8" t="s">
        <v>217</v>
      </c>
      <c r="E440" s="8" t="s">
        <v>42</v>
      </c>
      <c r="F440" s="8" t="s">
        <v>218</v>
      </c>
      <c r="G440" s="8" t="s">
        <v>219</v>
      </c>
      <c r="H440" s="8" t="s">
        <v>220</v>
      </c>
      <c r="I440" s="8" t="s">
        <v>221</v>
      </c>
      <c r="J440" s="8" t="s">
        <v>222</v>
      </c>
      <c r="K440" s="8"/>
      <c r="L440" s="8" t="s">
        <v>214</v>
      </c>
      <c r="M440" s="30" t="s">
        <v>215</v>
      </c>
      <c r="N440" s="30"/>
      <c r="O440" s="20"/>
      <c r="P440" s="20" t="s">
        <v>188</v>
      </c>
      <c r="Q440" s="20" t="s">
        <v>188</v>
      </c>
      <c r="R440" s="30" t="s">
        <v>124</v>
      </c>
      <c r="S440" s="30"/>
      <c r="T440" s="20"/>
      <c r="U440" s="20" t="s">
        <v>188</v>
      </c>
      <c r="V440" s="20" t="s">
        <v>188</v>
      </c>
      <c r="W440" s="13"/>
      <c r="X440" s="10"/>
    </row>
    <row r="441" spans="1:24" s="11" customFormat="1" ht="15" customHeight="1" x14ac:dyDescent="0.2">
      <c r="A441" s="12" t="s">
        <v>204</v>
      </c>
      <c r="B441" s="8" t="s">
        <v>216</v>
      </c>
      <c r="C441" s="8" t="s">
        <v>3704</v>
      </c>
      <c r="D441" s="8" t="s">
        <v>217</v>
      </c>
      <c r="E441" s="8" t="s">
        <v>42</v>
      </c>
      <c r="F441" s="8" t="s">
        <v>218</v>
      </c>
      <c r="G441" s="8" t="s">
        <v>219</v>
      </c>
      <c r="H441" s="8" t="s">
        <v>220</v>
      </c>
      <c r="I441" s="8" t="s">
        <v>221</v>
      </c>
      <c r="J441" s="8" t="s">
        <v>222</v>
      </c>
      <c r="K441" s="8"/>
      <c r="L441" s="8" t="s">
        <v>214</v>
      </c>
      <c r="M441" s="29" t="s">
        <v>215</v>
      </c>
      <c r="N441" s="29"/>
      <c r="O441" s="20"/>
      <c r="P441" s="20" t="s">
        <v>188</v>
      </c>
      <c r="Q441" s="20" t="s">
        <v>188</v>
      </c>
      <c r="R441" s="29" t="s">
        <v>124</v>
      </c>
      <c r="S441" s="29"/>
      <c r="T441" s="20"/>
      <c r="U441" s="20" t="s">
        <v>188</v>
      </c>
      <c r="V441" s="20" t="s">
        <v>188</v>
      </c>
      <c r="W441" s="13"/>
      <c r="X441" s="10"/>
    </row>
    <row r="442" spans="1:24" s="11" customFormat="1" ht="15" customHeight="1" x14ac:dyDescent="0.2">
      <c r="A442" s="12" t="s">
        <v>204</v>
      </c>
      <c r="B442" s="8" t="s">
        <v>2641</v>
      </c>
      <c r="C442" s="8" t="s">
        <v>3701</v>
      </c>
      <c r="D442" s="8" t="s">
        <v>2642</v>
      </c>
      <c r="E442" s="8" t="s">
        <v>42</v>
      </c>
      <c r="F442" s="8" t="s">
        <v>2643</v>
      </c>
      <c r="G442" s="8" t="s">
        <v>2644</v>
      </c>
      <c r="H442" s="8" t="s">
        <v>278</v>
      </c>
      <c r="I442" s="8" t="s">
        <v>2645</v>
      </c>
      <c r="J442" s="8" t="s">
        <v>2646</v>
      </c>
      <c r="K442" s="8"/>
      <c r="L442" s="8" t="s">
        <v>2647</v>
      </c>
      <c r="M442" s="24" t="s">
        <v>2648</v>
      </c>
      <c r="N442" s="24"/>
      <c r="O442" s="20"/>
      <c r="P442" s="20" t="s">
        <v>188</v>
      </c>
      <c r="Q442" s="20" t="s">
        <v>188</v>
      </c>
      <c r="R442" s="24" t="s">
        <v>983</v>
      </c>
      <c r="S442" s="24"/>
      <c r="T442" s="20"/>
      <c r="U442" s="20" t="s">
        <v>188</v>
      </c>
      <c r="V442" s="20" t="s">
        <v>188</v>
      </c>
      <c r="W442" s="13"/>
      <c r="X442" s="10"/>
    </row>
    <row r="443" spans="1:24" s="11" customFormat="1" ht="15" customHeight="1" x14ac:dyDescent="0.2">
      <c r="A443" s="12" t="s">
        <v>204</v>
      </c>
      <c r="B443" s="8" t="s">
        <v>2641</v>
      </c>
      <c r="C443" s="8" t="s">
        <v>3702</v>
      </c>
      <c r="D443" s="8" t="s">
        <v>2642</v>
      </c>
      <c r="E443" s="8" t="s">
        <v>42</v>
      </c>
      <c r="F443" s="8" t="s">
        <v>2643</v>
      </c>
      <c r="G443" s="8" t="s">
        <v>2644</v>
      </c>
      <c r="H443" s="8" t="s">
        <v>278</v>
      </c>
      <c r="I443" s="8" t="s">
        <v>2645</v>
      </c>
      <c r="J443" s="8" t="s">
        <v>2646</v>
      </c>
      <c r="K443" s="8"/>
      <c r="L443" s="8" t="s">
        <v>2647</v>
      </c>
      <c r="M443" s="29" t="s">
        <v>2648</v>
      </c>
      <c r="N443" s="29"/>
      <c r="O443" s="20"/>
      <c r="P443" s="20" t="s">
        <v>188</v>
      </c>
      <c r="Q443" s="20" t="s">
        <v>188</v>
      </c>
      <c r="R443" s="29" t="s">
        <v>983</v>
      </c>
      <c r="S443" s="29"/>
      <c r="T443" s="20"/>
      <c r="U443" s="20" t="s">
        <v>188</v>
      </c>
      <c r="V443" s="20" t="s">
        <v>188</v>
      </c>
      <c r="W443" s="13"/>
      <c r="X443" s="10"/>
    </row>
    <row r="444" spans="1:24" s="11" customFormat="1" ht="15" customHeight="1" x14ac:dyDescent="0.2">
      <c r="A444" s="12" t="s">
        <v>204</v>
      </c>
      <c r="B444" s="8" t="s">
        <v>2649</v>
      </c>
      <c r="C444" s="8" t="s">
        <v>3701</v>
      </c>
      <c r="D444" s="8" t="s">
        <v>2650</v>
      </c>
      <c r="E444" s="8" t="s">
        <v>42</v>
      </c>
      <c r="F444" s="8" t="s">
        <v>2651</v>
      </c>
      <c r="G444" s="8" t="s">
        <v>2652</v>
      </c>
      <c r="H444" s="8" t="s">
        <v>2653</v>
      </c>
      <c r="I444" s="8" t="s">
        <v>2654</v>
      </c>
      <c r="J444" s="8" t="s">
        <v>2655</v>
      </c>
      <c r="K444" s="8"/>
      <c r="L444" s="8" t="s">
        <v>1968</v>
      </c>
      <c r="M444" s="30" t="s">
        <v>1609</v>
      </c>
      <c r="N444" s="30"/>
      <c r="O444" s="20" t="s">
        <v>188</v>
      </c>
      <c r="P444" s="20" t="s">
        <v>188</v>
      </c>
      <c r="Q444" s="20" t="s">
        <v>188</v>
      </c>
      <c r="R444" s="30" t="s">
        <v>1159</v>
      </c>
      <c r="S444" s="30"/>
      <c r="T444" s="20" t="s">
        <v>188</v>
      </c>
      <c r="U444" s="20" t="s">
        <v>188</v>
      </c>
      <c r="V444" s="20" t="s">
        <v>188</v>
      </c>
      <c r="W444" s="13"/>
      <c r="X444" s="10"/>
    </row>
    <row r="445" spans="1:24" s="11" customFormat="1" ht="15" customHeight="1" x14ac:dyDescent="0.2">
      <c r="A445" s="12" t="s">
        <v>204</v>
      </c>
      <c r="B445" s="8" t="s">
        <v>2649</v>
      </c>
      <c r="C445" s="8" t="s">
        <v>3702</v>
      </c>
      <c r="D445" s="8" t="s">
        <v>2650</v>
      </c>
      <c r="E445" s="8" t="s">
        <v>42</v>
      </c>
      <c r="F445" s="8" t="s">
        <v>2651</v>
      </c>
      <c r="G445" s="8" t="s">
        <v>2652</v>
      </c>
      <c r="H445" s="8" t="s">
        <v>2653</v>
      </c>
      <c r="I445" s="8" t="s">
        <v>2654</v>
      </c>
      <c r="J445" s="8" t="s">
        <v>2655</v>
      </c>
      <c r="K445" s="8"/>
      <c r="L445" s="8" t="s">
        <v>1968</v>
      </c>
      <c r="M445" s="20" t="s">
        <v>1609</v>
      </c>
      <c r="N445" s="20"/>
      <c r="O445" s="20" t="s">
        <v>188</v>
      </c>
      <c r="P445" s="20" t="s">
        <v>188</v>
      </c>
      <c r="Q445" s="20" t="s">
        <v>188</v>
      </c>
      <c r="R445" s="20" t="s">
        <v>1159</v>
      </c>
      <c r="S445" s="20"/>
      <c r="T445" s="20" t="s">
        <v>188</v>
      </c>
      <c r="U445" s="20" t="s">
        <v>188</v>
      </c>
      <c r="V445" s="20" t="s">
        <v>188</v>
      </c>
      <c r="W445" s="13"/>
      <c r="X445" s="10"/>
    </row>
    <row r="446" spans="1:24" s="11" customFormat="1" ht="15" customHeight="1" x14ac:dyDescent="0.2">
      <c r="A446" s="12" t="s">
        <v>204</v>
      </c>
      <c r="B446" s="8" t="s">
        <v>223</v>
      </c>
      <c r="C446" s="8" t="s">
        <v>3703</v>
      </c>
      <c r="D446" s="8" t="s">
        <v>224</v>
      </c>
      <c r="E446" s="8" t="s">
        <v>42</v>
      </c>
      <c r="F446" s="8" t="s">
        <v>225</v>
      </c>
      <c r="G446" s="8" t="s">
        <v>226</v>
      </c>
      <c r="H446" s="8" t="s">
        <v>227</v>
      </c>
      <c r="I446" s="8" t="s">
        <v>228</v>
      </c>
      <c r="J446" s="8" t="s">
        <v>229</v>
      </c>
      <c r="K446" s="8"/>
      <c r="L446" s="8" t="s">
        <v>230</v>
      </c>
      <c r="M446" s="24"/>
      <c r="N446" s="24"/>
      <c r="O446" s="20"/>
      <c r="P446" s="20"/>
      <c r="Q446" s="20"/>
      <c r="R446" s="24" t="s">
        <v>124</v>
      </c>
      <c r="S446" s="24"/>
      <c r="T446" s="20"/>
      <c r="U446" s="20" t="s">
        <v>188</v>
      </c>
      <c r="V446" s="20" t="s">
        <v>188</v>
      </c>
      <c r="W446" s="13"/>
      <c r="X446" s="10"/>
    </row>
    <row r="447" spans="1:24" s="11" customFormat="1" ht="15" customHeight="1" x14ac:dyDescent="0.2">
      <c r="A447" s="12" t="s">
        <v>204</v>
      </c>
      <c r="B447" s="8" t="s">
        <v>223</v>
      </c>
      <c r="C447" s="8" t="s">
        <v>3704</v>
      </c>
      <c r="D447" s="8" t="s">
        <v>224</v>
      </c>
      <c r="E447" s="8" t="s">
        <v>42</v>
      </c>
      <c r="F447" s="8" t="s">
        <v>225</v>
      </c>
      <c r="G447" s="8" t="s">
        <v>226</v>
      </c>
      <c r="H447" s="8" t="s">
        <v>227</v>
      </c>
      <c r="I447" s="8" t="s">
        <v>228</v>
      </c>
      <c r="J447" s="8" t="s">
        <v>229</v>
      </c>
      <c r="K447" s="8"/>
      <c r="L447" s="8" t="s">
        <v>230</v>
      </c>
      <c r="M447" s="20"/>
      <c r="N447" s="20"/>
      <c r="O447" s="20"/>
      <c r="P447" s="20"/>
      <c r="Q447" s="20"/>
      <c r="R447" s="20" t="s">
        <v>124</v>
      </c>
      <c r="S447" s="20"/>
      <c r="T447" s="20"/>
      <c r="U447" s="20" t="s">
        <v>188</v>
      </c>
      <c r="V447" s="20" t="s">
        <v>188</v>
      </c>
      <c r="W447" s="13"/>
      <c r="X447" s="10"/>
    </row>
    <row r="448" spans="1:24" s="11" customFormat="1" ht="15" customHeight="1" x14ac:dyDescent="0.2">
      <c r="A448" s="12" t="s">
        <v>204</v>
      </c>
      <c r="B448" s="8" t="s">
        <v>231</v>
      </c>
      <c r="C448" s="8" t="s">
        <v>3703</v>
      </c>
      <c r="D448" s="8" t="s">
        <v>232</v>
      </c>
      <c r="E448" s="8" t="s">
        <v>42</v>
      </c>
      <c r="F448" s="8" t="s">
        <v>225</v>
      </c>
      <c r="G448" s="8" t="s">
        <v>226</v>
      </c>
      <c r="H448" s="8" t="s">
        <v>227</v>
      </c>
      <c r="I448" s="8" t="s">
        <v>233</v>
      </c>
      <c r="J448" s="8" t="s">
        <v>234</v>
      </c>
      <c r="K448" s="8"/>
      <c r="L448" s="8" t="s">
        <v>230</v>
      </c>
      <c r="M448" s="30"/>
      <c r="N448" s="30"/>
      <c r="O448" s="20"/>
      <c r="P448" s="20"/>
      <c r="Q448" s="20"/>
      <c r="R448" s="30" t="s">
        <v>124</v>
      </c>
      <c r="S448" s="30"/>
      <c r="T448" s="20"/>
      <c r="U448" s="20" t="s">
        <v>188</v>
      </c>
      <c r="V448" s="20" t="s">
        <v>188</v>
      </c>
      <c r="W448" s="13"/>
      <c r="X448" s="10"/>
    </row>
    <row r="449" spans="1:24" s="11" customFormat="1" ht="15" customHeight="1" x14ac:dyDescent="0.2">
      <c r="A449" s="12" t="s">
        <v>204</v>
      </c>
      <c r="B449" s="8" t="s">
        <v>231</v>
      </c>
      <c r="C449" s="8" t="s">
        <v>3704</v>
      </c>
      <c r="D449" s="8" t="s">
        <v>232</v>
      </c>
      <c r="E449" s="8" t="s">
        <v>42</v>
      </c>
      <c r="F449" s="8" t="s">
        <v>225</v>
      </c>
      <c r="G449" s="8" t="s">
        <v>226</v>
      </c>
      <c r="H449" s="8" t="s">
        <v>227</v>
      </c>
      <c r="I449" s="8" t="s">
        <v>233</v>
      </c>
      <c r="J449" s="8" t="s">
        <v>234</v>
      </c>
      <c r="K449" s="8"/>
      <c r="L449" s="8" t="s">
        <v>230</v>
      </c>
      <c r="M449" s="29"/>
      <c r="N449" s="29"/>
      <c r="O449" s="20"/>
      <c r="P449" s="20"/>
      <c r="Q449" s="20"/>
      <c r="R449" s="29" t="s">
        <v>124</v>
      </c>
      <c r="S449" s="29"/>
      <c r="T449" s="20"/>
      <c r="U449" s="20" t="s">
        <v>188</v>
      </c>
      <c r="V449" s="20" t="s">
        <v>188</v>
      </c>
      <c r="W449" s="13"/>
      <c r="X449" s="10"/>
    </row>
    <row r="450" spans="1:24" s="11" customFormat="1" ht="15" customHeight="1" x14ac:dyDescent="0.2">
      <c r="A450" s="12" t="s">
        <v>204</v>
      </c>
      <c r="B450" s="8" t="s">
        <v>2656</v>
      </c>
      <c r="C450" s="8" t="s">
        <v>3701</v>
      </c>
      <c r="D450" s="8" t="s">
        <v>2657</v>
      </c>
      <c r="E450" s="8" t="s">
        <v>42</v>
      </c>
      <c r="F450" s="8" t="s">
        <v>2658</v>
      </c>
      <c r="G450" s="8" t="s">
        <v>2659</v>
      </c>
      <c r="H450" s="8" t="s">
        <v>2660</v>
      </c>
      <c r="I450" s="8" t="s">
        <v>2661</v>
      </c>
      <c r="J450" s="8" t="s">
        <v>2662</v>
      </c>
      <c r="K450" s="8"/>
      <c r="L450" s="8" t="s">
        <v>2663</v>
      </c>
      <c r="M450" s="24" t="s">
        <v>1855</v>
      </c>
      <c r="N450" s="24"/>
      <c r="O450" s="20"/>
      <c r="P450" s="20" t="s">
        <v>188</v>
      </c>
      <c r="Q450" s="20" t="s">
        <v>188</v>
      </c>
      <c r="R450" s="24" t="s">
        <v>1847</v>
      </c>
      <c r="S450" s="24" t="s">
        <v>1856</v>
      </c>
      <c r="T450" s="20"/>
      <c r="U450" s="20" t="s">
        <v>188</v>
      </c>
      <c r="V450" s="20" t="s">
        <v>188</v>
      </c>
      <c r="W450" s="13"/>
      <c r="X450" s="10"/>
    </row>
    <row r="451" spans="1:24" s="11" customFormat="1" ht="15" customHeight="1" x14ac:dyDescent="0.2">
      <c r="A451" s="12" t="s">
        <v>204</v>
      </c>
      <c r="B451" s="8" t="s">
        <v>2656</v>
      </c>
      <c r="C451" s="8" t="s">
        <v>3702</v>
      </c>
      <c r="D451" s="8" t="s">
        <v>2657</v>
      </c>
      <c r="E451" s="8" t="s">
        <v>42</v>
      </c>
      <c r="F451" s="8" t="s">
        <v>2658</v>
      </c>
      <c r="G451" s="8" t="s">
        <v>2659</v>
      </c>
      <c r="H451" s="8" t="s">
        <v>2660</v>
      </c>
      <c r="I451" s="8" t="s">
        <v>2661</v>
      </c>
      <c r="J451" s="8" t="s">
        <v>2662</v>
      </c>
      <c r="K451" s="8"/>
      <c r="L451" s="8" t="s">
        <v>2663</v>
      </c>
      <c r="M451" s="29" t="s">
        <v>1855</v>
      </c>
      <c r="N451" s="29"/>
      <c r="O451" s="20"/>
      <c r="P451" s="20" t="s">
        <v>188</v>
      </c>
      <c r="Q451" s="20" t="s">
        <v>188</v>
      </c>
      <c r="R451" s="29" t="s">
        <v>1847</v>
      </c>
      <c r="S451" s="29" t="s">
        <v>1856</v>
      </c>
      <c r="T451" s="20"/>
      <c r="U451" s="20" t="s">
        <v>188</v>
      </c>
      <c r="V451" s="20" t="s">
        <v>188</v>
      </c>
      <c r="W451" s="13"/>
      <c r="X451" s="10"/>
    </row>
    <row r="452" spans="1:24" s="11" customFormat="1" ht="15" customHeight="1" x14ac:dyDescent="0.2">
      <c r="A452" s="12" t="s">
        <v>235</v>
      </c>
      <c r="B452" s="8"/>
      <c r="C452" s="8"/>
      <c r="D452" s="8" t="s">
        <v>236</v>
      </c>
      <c r="E452" s="8"/>
      <c r="F452" s="8" t="s">
        <v>237</v>
      </c>
      <c r="G452" s="8"/>
      <c r="H452" s="8"/>
      <c r="I452" s="8"/>
      <c r="J452" s="8"/>
      <c r="K452" s="8"/>
      <c r="L452" s="8"/>
      <c r="M452" s="30"/>
      <c r="N452" s="30"/>
      <c r="O452" s="20"/>
      <c r="P452" s="20"/>
      <c r="Q452" s="20"/>
      <c r="R452" s="30"/>
      <c r="S452" s="30"/>
      <c r="T452" s="20"/>
      <c r="U452" s="20"/>
      <c r="V452" s="20"/>
      <c r="W452" s="13"/>
      <c r="X452" s="10"/>
    </row>
    <row r="453" spans="1:24" s="11" customFormat="1" ht="15" customHeight="1" x14ac:dyDescent="0.2">
      <c r="A453" s="12" t="s">
        <v>238</v>
      </c>
      <c r="B453" s="8"/>
      <c r="C453" s="8"/>
      <c r="D453" s="8" t="s">
        <v>239</v>
      </c>
      <c r="E453" s="8"/>
      <c r="F453" s="8" t="s">
        <v>240</v>
      </c>
      <c r="G453" s="8"/>
      <c r="H453" s="8"/>
      <c r="I453" s="8"/>
      <c r="J453" s="8"/>
      <c r="K453" s="8"/>
      <c r="L453" s="8"/>
      <c r="M453" s="29"/>
      <c r="N453" s="29"/>
      <c r="O453" s="20"/>
      <c r="P453" s="20"/>
      <c r="Q453" s="20"/>
      <c r="R453" s="29"/>
      <c r="S453" s="29"/>
      <c r="T453" s="20"/>
      <c r="U453" s="20"/>
      <c r="V453" s="20"/>
      <c r="W453" s="13"/>
      <c r="X453" s="10"/>
    </row>
    <row r="454" spans="1:24" s="11" customFormat="1" ht="15" customHeight="1" x14ac:dyDescent="0.2">
      <c r="A454" s="12" t="s">
        <v>241</v>
      </c>
      <c r="B454" s="8"/>
      <c r="C454" s="8"/>
      <c r="D454" s="8" t="s">
        <v>242</v>
      </c>
      <c r="E454" s="8"/>
      <c r="F454" s="8" t="s">
        <v>243</v>
      </c>
      <c r="G454" s="8"/>
      <c r="H454" s="8"/>
      <c r="I454" s="8"/>
      <c r="J454" s="8"/>
      <c r="K454" s="8"/>
      <c r="L454" s="8"/>
      <c r="M454" s="30"/>
      <c r="N454" s="30"/>
      <c r="O454" s="20"/>
      <c r="P454" s="20"/>
      <c r="Q454" s="20"/>
      <c r="R454" s="30"/>
      <c r="S454" s="30"/>
      <c r="T454" s="20"/>
      <c r="U454" s="20"/>
      <c r="V454" s="20"/>
      <c r="W454" s="13"/>
      <c r="X454" s="10"/>
    </row>
    <row r="455" spans="1:24" s="11" customFormat="1" ht="15" customHeight="1" x14ac:dyDescent="0.2">
      <c r="A455" s="12" t="s">
        <v>244</v>
      </c>
      <c r="B455" s="8"/>
      <c r="C455" s="8"/>
      <c r="D455" s="8" t="s">
        <v>245</v>
      </c>
      <c r="E455" s="8"/>
      <c r="F455" s="8" t="s">
        <v>246</v>
      </c>
      <c r="G455" s="8"/>
      <c r="H455" s="8"/>
      <c r="I455" s="8"/>
      <c r="J455" s="8"/>
      <c r="K455" s="8"/>
      <c r="L455" s="8"/>
      <c r="M455" s="29"/>
      <c r="N455" s="29"/>
      <c r="O455" s="20"/>
      <c r="P455" s="20"/>
      <c r="Q455" s="20"/>
      <c r="R455" s="29"/>
      <c r="S455" s="29"/>
      <c r="T455" s="20"/>
      <c r="U455" s="20"/>
      <c r="V455" s="20"/>
      <c r="W455" s="13"/>
      <c r="X455" s="10"/>
    </row>
    <row r="456" spans="1:24" s="11" customFormat="1" ht="15" customHeight="1" x14ac:dyDescent="0.2">
      <c r="A456" s="12" t="s">
        <v>247</v>
      </c>
      <c r="B456" s="8"/>
      <c r="C456" s="8"/>
      <c r="D456" s="8" t="s">
        <v>248</v>
      </c>
      <c r="E456" s="8"/>
      <c r="F456" s="8" t="s">
        <v>249</v>
      </c>
      <c r="G456" s="8"/>
      <c r="H456" s="8"/>
      <c r="I456" s="8"/>
      <c r="J456" s="8"/>
      <c r="K456" s="8"/>
      <c r="L456" s="8"/>
      <c r="M456" s="30"/>
      <c r="N456" s="30"/>
      <c r="O456" s="20"/>
      <c r="P456" s="20"/>
      <c r="Q456" s="20"/>
      <c r="R456" s="30"/>
      <c r="S456" s="30"/>
      <c r="T456" s="20"/>
      <c r="U456" s="20"/>
      <c r="V456" s="20"/>
      <c r="W456" s="13"/>
      <c r="X456" s="10"/>
    </row>
    <row r="457" spans="1:24" s="11" customFormat="1" ht="15" customHeight="1" x14ac:dyDescent="0.2">
      <c r="A457" s="12" t="s">
        <v>247</v>
      </c>
      <c r="B457" s="8" t="s">
        <v>2664</v>
      </c>
      <c r="C457" s="8" t="s">
        <v>3701</v>
      </c>
      <c r="D457" s="8" t="s">
        <v>2665</v>
      </c>
      <c r="E457" s="8" t="s">
        <v>42</v>
      </c>
      <c r="F457" s="8" t="s">
        <v>2666</v>
      </c>
      <c r="G457" s="8" t="s">
        <v>2667</v>
      </c>
      <c r="H457" s="8" t="s">
        <v>2668</v>
      </c>
      <c r="I457" s="8" t="s">
        <v>2669</v>
      </c>
      <c r="J457" s="8" t="s">
        <v>2670</v>
      </c>
      <c r="K457" s="8"/>
      <c r="L457" s="8" t="s">
        <v>1901</v>
      </c>
      <c r="M457" s="29" t="s">
        <v>1893</v>
      </c>
      <c r="N457" s="29"/>
      <c r="O457" s="20"/>
      <c r="P457" s="20" t="s">
        <v>188</v>
      </c>
      <c r="Q457" s="20" t="s">
        <v>188</v>
      </c>
      <c r="R457" s="29" t="s">
        <v>1902</v>
      </c>
      <c r="S457" s="29"/>
      <c r="T457" s="20"/>
      <c r="U457" s="20" t="s">
        <v>188</v>
      </c>
      <c r="V457" s="20" t="s">
        <v>188</v>
      </c>
      <c r="W457" s="13" t="s">
        <v>2671</v>
      </c>
      <c r="X457" s="10"/>
    </row>
    <row r="458" spans="1:24" s="11" customFormat="1" ht="15" customHeight="1" x14ac:dyDescent="0.2">
      <c r="A458" s="12" t="s">
        <v>247</v>
      </c>
      <c r="B458" s="8" t="s">
        <v>2664</v>
      </c>
      <c r="C458" s="8" t="s">
        <v>3702</v>
      </c>
      <c r="D458" s="8" t="s">
        <v>2665</v>
      </c>
      <c r="E458" s="8" t="s">
        <v>42</v>
      </c>
      <c r="F458" s="8" t="s">
        <v>2666</v>
      </c>
      <c r="G458" s="8" t="s">
        <v>2667</v>
      </c>
      <c r="H458" s="8" t="s">
        <v>2668</v>
      </c>
      <c r="I458" s="8" t="s">
        <v>2669</v>
      </c>
      <c r="J458" s="8" t="s">
        <v>2670</v>
      </c>
      <c r="K458" s="8"/>
      <c r="L458" s="8" t="s">
        <v>1901</v>
      </c>
      <c r="M458" s="24" t="s">
        <v>1893</v>
      </c>
      <c r="N458" s="24"/>
      <c r="O458" s="20"/>
      <c r="P458" s="20" t="s">
        <v>188</v>
      </c>
      <c r="Q458" s="20" t="s">
        <v>188</v>
      </c>
      <c r="R458" s="24" t="s">
        <v>1902</v>
      </c>
      <c r="S458" s="24"/>
      <c r="T458" s="20"/>
      <c r="U458" s="20" t="s">
        <v>188</v>
      </c>
      <c r="V458" s="20" t="s">
        <v>188</v>
      </c>
      <c r="W458" s="13" t="s">
        <v>2671</v>
      </c>
      <c r="X458" s="10"/>
    </row>
    <row r="459" spans="1:24" s="11" customFormat="1" ht="15" customHeight="1" x14ac:dyDescent="0.2">
      <c r="A459" s="12" t="s">
        <v>247</v>
      </c>
      <c r="B459" s="8" t="s">
        <v>2672</v>
      </c>
      <c r="C459" s="8" t="s">
        <v>3701</v>
      </c>
      <c r="D459" s="8" t="s">
        <v>2673</v>
      </c>
      <c r="E459" s="8" t="s">
        <v>42</v>
      </c>
      <c r="F459" s="8" t="s">
        <v>2674</v>
      </c>
      <c r="G459" s="8" t="s">
        <v>2675</v>
      </c>
      <c r="H459" s="8" t="s">
        <v>2676</v>
      </c>
      <c r="I459" s="8" t="s">
        <v>2677</v>
      </c>
      <c r="J459" s="8" t="s">
        <v>2678</v>
      </c>
      <c r="K459" s="8"/>
      <c r="L459" s="8" t="s">
        <v>214</v>
      </c>
      <c r="M459" s="20" t="s">
        <v>215</v>
      </c>
      <c r="N459" s="20"/>
      <c r="O459" s="20"/>
      <c r="P459" s="20" t="s">
        <v>188</v>
      </c>
      <c r="Q459" s="20" t="s">
        <v>188</v>
      </c>
      <c r="R459" s="20" t="s">
        <v>124</v>
      </c>
      <c r="S459" s="20"/>
      <c r="T459" s="20"/>
      <c r="U459" s="20" t="s">
        <v>188</v>
      </c>
      <c r="V459" s="20" t="s">
        <v>188</v>
      </c>
      <c r="W459" s="13"/>
      <c r="X459" s="10"/>
    </row>
    <row r="460" spans="1:24" s="11" customFormat="1" ht="15" customHeight="1" x14ac:dyDescent="0.2">
      <c r="A460" s="12" t="s">
        <v>247</v>
      </c>
      <c r="B460" s="8" t="s">
        <v>2672</v>
      </c>
      <c r="C460" s="8" t="s">
        <v>3702</v>
      </c>
      <c r="D460" s="8" t="s">
        <v>2673</v>
      </c>
      <c r="E460" s="8" t="s">
        <v>42</v>
      </c>
      <c r="F460" s="8" t="s">
        <v>2674</v>
      </c>
      <c r="G460" s="8" t="s">
        <v>2675</v>
      </c>
      <c r="H460" s="8" t="s">
        <v>2676</v>
      </c>
      <c r="I460" s="8" t="s">
        <v>2677</v>
      </c>
      <c r="J460" s="8" t="s">
        <v>2678</v>
      </c>
      <c r="K460" s="8"/>
      <c r="L460" s="8" t="s">
        <v>214</v>
      </c>
      <c r="M460" s="30" t="s">
        <v>215</v>
      </c>
      <c r="N460" s="30"/>
      <c r="O460" s="20"/>
      <c r="P460" s="20" t="s">
        <v>188</v>
      </c>
      <c r="Q460" s="20" t="s">
        <v>188</v>
      </c>
      <c r="R460" s="30" t="s">
        <v>124</v>
      </c>
      <c r="S460" s="30"/>
      <c r="T460" s="20"/>
      <c r="U460" s="20" t="s">
        <v>188</v>
      </c>
      <c r="V460" s="20" t="s">
        <v>188</v>
      </c>
      <c r="W460" s="13"/>
      <c r="X460" s="10"/>
    </row>
    <row r="461" spans="1:24" s="11" customFormat="1" ht="15" customHeight="1" x14ac:dyDescent="0.2">
      <c r="A461" s="12" t="s">
        <v>250</v>
      </c>
      <c r="B461" s="8"/>
      <c r="C461" s="8"/>
      <c r="D461" s="8" t="s">
        <v>251</v>
      </c>
      <c r="E461" s="8"/>
      <c r="F461" s="8" t="s">
        <v>252</v>
      </c>
      <c r="G461" s="8"/>
      <c r="H461" s="8"/>
      <c r="I461" s="8"/>
      <c r="J461" s="8"/>
      <c r="K461" s="8"/>
      <c r="L461" s="8"/>
      <c r="M461" s="29"/>
      <c r="N461" s="29"/>
      <c r="O461" s="20"/>
      <c r="P461" s="20"/>
      <c r="Q461" s="20"/>
      <c r="R461" s="29"/>
      <c r="S461" s="29"/>
      <c r="T461" s="20"/>
      <c r="U461" s="20"/>
      <c r="V461" s="20"/>
      <c r="W461" s="13"/>
      <c r="X461" s="10"/>
    </row>
    <row r="462" spans="1:24" s="11" customFormat="1" ht="15" customHeight="1" x14ac:dyDescent="0.2">
      <c r="A462" s="12" t="s">
        <v>250</v>
      </c>
      <c r="B462" s="8" t="s">
        <v>253</v>
      </c>
      <c r="C462" s="8" t="s">
        <v>3703</v>
      </c>
      <c r="D462" s="8" t="s">
        <v>254</v>
      </c>
      <c r="E462" s="8" t="s">
        <v>42</v>
      </c>
      <c r="F462" s="8" t="s">
        <v>255</v>
      </c>
      <c r="G462" s="8" t="s">
        <v>256</v>
      </c>
      <c r="H462" s="8" t="s">
        <v>257</v>
      </c>
      <c r="I462" s="8" t="s">
        <v>258</v>
      </c>
      <c r="J462" s="8" t="s">
        <v>259</v>
      </c>
      <c r="K462" s="8"/>
      <c r="L462" s="8" t="s">
        <v>260</v>
      </c>
      <c r="M462" s="24" t="s">
        <v>261</v>
      </c>
      <c r="N462" s="24"/>
      <c r="O462" s="20"/>
      <c r="P462" s="20" t="s">
        <v>188</v>
      </c>
      <c r="Q462" s="20" t="s">
        <v>188</v>
      </c>
      <c r="R462" s="24" t="s">
        <v>204</v>
      </c>
      <c r="S462" s="24"/>
      <c r="T462" s="20"/>
      <c r="U462" s="20" t="s">
        <v>188</v>
      </c>
      <c r="V462" s="20" t="s">
        <v>188</v>
      </c>
      <c r="W462" s="13"/>
      <c r="X462" s="10"/>
    </row>
    <row r="463" spans="1:24" s="11" customFormat="1" ht="15" customHeight="1" x14ac:dyDescent="0.2">
      <c r="A463" s="12" t="s">
        <v>250</v>
      </c>
      <c r="B463" s="8" t="s">
        <v>253</v>
      </c>
      <c r="C463" s="8" t="s">
        <v>3704</v>
      </c>
      <c r="D463" s="8" t="s">
        <v>254</v>
      </c>
      <c r="E463" s="8" t="s">
        <v>42</v>
      </c>
      <c r="F463" s="8" t="s">
        <v>255</v>
      </c>
      <c r="G463" s="8" t="s">
        <v>256</v>
      </c>
      <c r="H463" s="8" t="s">
        <v>257</v>
      </c>
      <c r="I463" s="8" t="s">
        <v>258</v>
      </c>
      <c r="J463" s="8" t="s">
        <v>259</v>
      </c>
      <c r="K463" s="8"/>
      <c r="L463" s="8" t="s">
        <v>260</v>
      </c>
      <c r="M463" s="20" t="s">
        <v>261</v>
      </c>
      <c r="N463" s="20"/>
      <c r="O463" s="20"/>
      <c r="P463" s="20" t="s">
        <v>188</v>
      </c>
      <c r="Q463" s="20" t="s">
        <v>188</v>
      </c>
      <c r="R463" s="20" t="s">
        <v>204</v>
      </c>
      <c r="S463" s="20"/>
      <c r="T463" s="20"/>
      <c r="U463" s="20" t="s">
        <v>188</v>
      </c>
      <c r="V463" s="20" t="s">
        <v>188</v>
      </c>
      <c r="W463" s="13"/>
      <c r="X463" s="10"/>
    </row>
    <row r="464" spans="1:24" s="11" customFormat="1" ht="15" customHeight="1" x14ac:dyDescent="0.2">
      <c r="A464" s="12" t="s">
        <v>262</v>
      </c>
      <c r="B464" s="8"/>
      <c r="C464" s="8"/>
      <c r="D464" s="8" t="s">
        <v>263</v>
      </c>
      <c r="E464" s="8"/>
      <c r="F464" s="8" t="s">
        <v>264</v>
      </c>
      <c r="G464" s="8"/>
      <c r="H464" s="8"/>
      <c r="I464" s="8"/>
      <c r="J464" s="8"/>
      <c r="K464" s="8"/>
      <c r="L464" s="8"/>
      <c r="M464" s="30"/>
      <c r="N464" s="30"/>
      <c r="O464" s="20"/>
      <c r="P464" s="20"/>
      <c r="Q464" s="20"/>
      <c r="R464" s="30"/>
      <c r="S464" s="30"/>
      <c r="T464" s="20"/>
      <c r="U464" s="20"/>
      <c r="V464" s="20"/>
      <c r="W464" s="13"/>
      <c r="X464" s="10"/>
    </row>
    <row r="465" spans="1:24" s="11" customFormat="1" ht="15" customHeight="1" x14ac:dyDescent="0.2">
      <c r="A465" s="12" t="s">
        <v>265</v>
      </c>
      <c r="B465" s="8"/>
      <c r="C465" s="8"/>
      <c r="D465" s="8" t="s">
        <v>266</v>
      </c>
      <c r="E465" s="8"/>
      <c r="F465" s="8" t="s">
        <v>267</v>
      </c>
      <c r="G465" s="8"/>
      <c r="H465" s="8"/>
      <c r="I465" s="8"/>
      <c r="J465" s="8"/>
      <c r="K465" s="8"/>
      <c r="L465" s="8"/>
      <c r="M465" s="29"/>
      <c r="N465" s="29"/>
      <c r="O465" s="20"/>
      <c r="P465" s="20"/>
      <c r="Q465" s="20"/>
      <c r="R465" s="29"/>
      <c r="S465" s="29"/>
      <c r="T465" s="20"/>
      <c r="U465" s="20"/>
      <c r="V465" s="20"/>
      <c r="W465" s="13"/>
      <c r="X465" s="10"/>
    </row>
    <row r="466" spans="1:24" s="11" customFormat="1" ht="15" customHeight="1" x14ac:dyDescent="0.2">
      <c r="A466" s="12" t="s">
        <v>268</v>
      </c>
      <c r="B466" s="8"/>
      <c r="C466" s="8"/>
      <c r="D466" s="8" t="s">
        <v>269</v>
      </c>
      <c r="E466" s="8"/>
      <c r="F466" s="8" t="s">
        <v>270</v>
      </c>
      <c r="G466" s="8"/>
      <c r="H466" s="8"/>
      <c r="I466" s="8"/>
      <c r="J466" s="8"/>
      <c r="K466" s="8"/>
      <c r="L466" s="8"/>
      <c r="M466" s="30"/>
      <c r="N466" s="30"/>
      <c r="O466" s="20"/>
      <c r="P466" s="20"/>
      <c r="Q466" s="20"/>
      <c r="R466" s="30"/>
      <c r="S466" s="30"/>
      <c r="T466" s="20"/>
      <c r="U466" s="20"/>
      <c r="V466" s="20"/>
      <c r="W466" s="13"/>
      <c r="X466" s="10"/>
    </row>
    <row r="467" spans="1:24" s="11" customFormat="1" ht="15" customHeight="1" x14ac:dyDescent="0.2">
      <c r="A467" s="12" t="s">
        <v>268</v>
      </c>
      <c r="B467" s="8" t="s">
        <v>2679</v>
      </c>
      <c r="C467" s="8" t="s">
        <v>3701</v>
      </c>
      <c r="D467" s="8" t="s">
        <v>2680</v>
      </c>
      <c r="E467" s="8" t="s">
        <v>42</v>
      </c>
      <c r="F467" s="8" t="s">
        <v>2681</v>
      </c>
      <c r="G467" s="8" t="s">
        <v>2682</v>
      </c>
      <c r="H467" s="8" t="s">
        <v>2683</v>
      </c>
      <c r="I467" s="8" t="s">
        <v>2684</v>
      </c>
      <c r="J467" s="8" t="s">
        <v>2685</v>
      </c>
      <c r="K467" s="8"/>
      <c r="L467" s="8" t="s">
        <v>230</v>
      </c>
      <c r="M467" s="29"/>
      <c r="N467" s="29"/>
      <c r="O467" s="20"/>
      <c r="P467" s="20"/>
      <c r="Q467" s="20"/>
      <c r="R467" s="29" t="s">
        <v>124</v>
      </c>
      <c r="S467" s="29"/>
      <c r="T467" s="20"/>
      <c r="U467" s="20" t="s">
        <v>188</v>
      </c>
      <c r="V467" s="20" t="s">
        <v>188</v>
      </c>
      <c r="W467" s="13"/>
      <c r="X467" s="10"/>
    </row>
    <row r="468" spans="1:24" s="11" customFormat="1" ht="15" customHeight="1" x14ac:dyDescent="0.2">
      <c r="A468" s="12" t="s">
        <v>268</v>
      </c>
      <c r="B468" s="8" t="s">
        <v>2679</v>
      </c>
      <c r="C468" s="8" t="s">
        <v>3702</v>
      </c>
      <c r="D468" s="8" t="s">
        <v>2680</v>
      </c>
      <c r="E468" s="8" t="s">
        <v>42</v>
      </c>
      <c r="F468" s="8" t="s">
        <v>2681</v>
      </c>
      <c r="G468" s="8" t="s">
        <v>2682</v>
      </c>
      <c r="H468" s="8" t="s">
        <v>2683</v>
      </c>
      <c r="I468" s="8" t="s">
        <v>2684</v>
      </c>
      <c r="J468" s="8" t="s">
        <v>2685</v>
      </c>
      <c r="K468" s="8"/>
      <c r="L468" s="8" t="s">
        <v>230</v>
      </c>
      <c r="M468" s="24"/>
      <c r="N468" s="24"/>
      <c r="O468" s="20"/>
      <c r="P468" s="20"/>
      <c r="Q468" s="20"/>
      <c r="R468" s="24" t="s">
        <v>124</v>
      </c>
      <c r="S468" s="24"/>
      <c r="T468" s="20"/>
      <c r="U468" s="20" t="s">
        <v>188</v>
      </c>
      <c r="V468" s="20" t="s">
        <v>188</v>
      </c>
      <c r="W468" s="13"/>
      <c r="X468" s="10"/>
    </row>
    <row r="469" spans="1:24" s="11" customFormat="1" ht="15" customHeight="1" x14ac:dyDescent="0.2">
      <c r="A469" s="12" t="s">
        <v>271</v>
      </c>
      <c r="B469" s="8"/>
      <c r="C469" s="8"/>
      <c r="D469" s="8" t="s">
        <v>272</v>
      </c>
      <c r="E469" s="8"/>
      <c r="F469" s="8" t="s">
        <v>273</v>
      </c>
      <c r="G469" s="8"/>
      <c r="H469" s="8"/>
      <c r="I469" s="8"/>
      <c r="J469" s="8"/>
      <c r="K469" s="8"/>
      <c r="L469" s="8"/>
      <c r="M469" s="20"/>
      <c r="N469" s="20"/>
      <c r="O469" s="20"/>
      <c r="P469" s="20"/>
      <c r="Q469" s="20"/>
      <c r="R469" s="20"/>
      <c r="S469" s="20"/>
      <c r="T469" s="20"/>
      <c r="U469" s="20"/>
      <c r="V469" s="20"/>
      <c r="W469" s="13"/>
      <c r="X469" s="10"/>
    </row>
    <row r="470" spans="1:24" s="11" customFormat="1" ht="15" customHeight="1" x14ac:dyDescent="0.2">
      <c r="A470" s="12" t="s">
        <v>271</v>
      </c>
      <c r="B470" s="8" t="s">
        <v>274</v>
      </c>
      <c r="C470" s="8" t="s">
        <v>3703</v>
      </c>
      <c r="D470" s="8" t="s">
        <v>275</v>
      </c>
      <c r="E470" s="8" t="s">
        <v>42</v>
      </c>
      <c r="F470" s="8" t="s">
        <v>276</v>
      </c>
      <c r="G470" s="8" t="s">
        <v>277</v>
      </c>
      <c r="H470" s="8" t="s">
        <v>278</v>
      </c>
      <c r="I470" s="8" t="s">
        <v>279</v>
      </c>
      <c r="J470" s="8" t="s">
        <v>280</v>
      </c>
      <c r="K470" s="8"/>
      <c r="L470" s="8" t="s">
        <v>230</v>
      </c>
      <c r="M470" s="30"/>
      <c r="N470" s="30"/>
      <c r="O470" s="20"/>
      <c r="P470" s="20"/>
      <c r="Q470" s="20"/>
      <c r="R470" s="30" t="s">
        <v>124</v>
      </c>
      <c r="S470" s="30"/>
      <c r="T470" s="20"/>
      <c r="U470" s="20" t="s">
        <v>188</v>
      </c>
      <c r="V470" s="20" t="s">
        <v>188</v>
      </c>
      <c r="W470" s="13"/>
      <c r="X470" s="10"/>
    </row>
    <row r="471" spans="1:24" s="11" customFormat="1" ht="15" customHeight="1" x14ac:dyDescent="0.2">
      <c r="A471" s="12" t="s">
        <v>271</v>
      </c>
      <c r="B471" s="8" t="s">
        <v>274</v>
      </c>
      <c r="C471" s="8" t="s">
        <v>3704</v>
      </c>
      <c r="D471" s="8" t="s">
        <v>275</v>
      </c>
      <c r="E471" s="8" t="s">
        <v>42</v>
      </c>
      <c r="F471" s="8" t="s">
        <v>276</v>
      </c>
      <c r="G471" s="8" t="s">
        <v>277</v>
      </c>
      <c r="H471" s="8" t="s">
        <v>278</v>
      </c>
      <c r="I471" s="8" t="s">
        <v>279</v>
      </c>
      <c r="J471" s="8" t="s">
        <v>280</v>
      </c>
      <c r="K471" s="8"/>
      <c r="L471" s="8" t="s">
        <v>230</v>
      </c>
      <c r="M471" s="29"/>
      <c r="N471" s="29"/>
      <c r="O471" s="20"/>
      <c r="P471" s="20"/>
      <c r="Q471" s="20"/>
      <c r="R471" s="29" t="s">
        <v>124</v>
      </c>
      <c r="S471" s="29"/>
      <c r="T471" s="20"/>
      <c r="U471" s="20" t="s">
        <v>188</v>
      </c>
      <c r="V471" s="20" t="s">
        <v>188</v>
      </c>
      <c r="W471" s="13"/>
      <c r="X471" s="10"/>
    </row>
    <row r="472" spans="1:24" s="11" customFormat="1" ht="15" customHeight="1" x14ac:dyDescent="0.2">
      <c r="A472" s="12" t="s">
        <v>271</v>
      </c>
      <c r="B472" s="8" t="s">
        <v>281</v>
      </c>
      <c r="C472" s="8" t="s">
        <v>3703</v>
      </c>
      <c r="D472" s="8" t="s">
        <v>282</v>
      </c>
      <c r="E472" s="8" t="s">
        <v>42</v>
      </c>
      <c r="F472" s="8" t="s">
        <v>283</v>
      </c>
      <c r="G472" s="8" t="s">
        <v>277</v>
      </c>
      <c r="H472" s="8" t="s">
        <v>278</v>
      </c>
      <c r="I472" s="8" t="s">
        <v>284</v>
      </c>
      <c r="J472" s="8" t="s">
        <v>285</v>
      </c>
      <c r="K472" s="8"/>
      <c r="L472" s="8" t="s">
        <v>230</v>
      </c>
      <c r="M472" s="24"/>
      <c r="N472" s="24"/>
      <c r="O472" s="20"/>
      <c r="P472" s="20"/>
      <c r="Q472" s="20"/>
      <c r="R472" s="24" t="s">
        <v>124</v>
      </c>
      <c r="S472" s="24"/>
      <c r="T472" s="20"/>
      <c r="U472" s="20" t="s">
        <v>188</v>
      </c>
      <c r="V472" s="20" t="s">
        <v>188</v>
      </c>
      <c r="W472" s="13"/>
      <c r="X472" s="10"/>
    </row>
    <row r="473" spans="1:24" s="11" customFormat="1" ht="15" customHeight="1" x14ac:dyDescent="0.2">
      <c r="A473" s="12" t="s">
        <v>271</v>
      </c>
      <c r="B473" s="8" t="s">
        <v>281</v>
      </c>
      <c r="C473" s="8" t="s">
        <v>3704</v>
      </c>
      <c r="D473" s="8" t="s">
        <v>282</v>
      </c>
      <c r="E473" s="8" t="s">
        <v>42</v>
      </c>
      <c r="F473" s="8" t="s">
        <v>283</v>
      </c>
      <c r="G473" s="8" t="s">
        <v>277</v>
      </c>
      <c r="H473" s="8" t="s">
        <v>278</v>
      </c>
      <c r="I473" s="8" t="s">
        <v>284</v>
      </c>
      <c r="J473" s="8" t="s">
        <v>285</v>
      </c>
      <c r="K473" s="8"/>
      <c r="L473" s="8" t="s">
        <v>230</v>
      </c>
      <c r="M473" s="20"/>
      <c r="N473" s="20"/>
      <c r="O473" s="20"/>
      <c r="P473" s="20"/>
      <c r="Q473" s="20"/>
      <c r="R473" s="20" t="s">
        <v>124</v>
      </c>
      <c r="S473" s="20"/>
      <c r="T473" s="20"/>
      <c r="U473" s="20" t="s">
        <v>188</v>
      </c>
      <c r="V473" s="20" t="s">
        <v>188</v>
      </c>
      <c r="W473" s="13"/>
      <c r="X473" s="10"/>
    </row>
    <row r="474" spans="1:24" s="11" customFormat="1" ht="15" customHeight="1" x14ac:dyDescent="0.2">
      <c r="A474" s="12" t="s">
        <v>286</v>
      </c>
      <c r="B474" s="8"/>
      <c r="C474" s="8"/>
      <c r="D474" s="8" t="s">
        <v>287</v>
      </c>
      <c r="E474" s="8"/>
      <c r="F474" s="8" t="s">
        <v>288</v>
      </c>
      <c r="G474" s="8"/>
      <c r="H474" s="8"/>
      <c r="I474" s="8"/>
      <c r="J474" s="8"/>
      <c r="K474" s="8"/>
      <c r="L474" s="8"/>
      <c r="M474" s="24"/>
      <c r="N474" s="24"/>
      <c r="O474" s="20"/>
      <c r="P474" s="20"/>
      <c r="Q474" s="20"/>
      <c r="R474" s="24"/>
      <c r="S474" s="24"/>
      <c r="T474" s="20"/>
      <c r="U474" s="20"/>
      <c r="V474" s="20"/>
      <c r="W474" s="13"/>
      <c r="X474" s="10"/>
    </row>
    <row r="475" spans="1:24" s="11" customFormat="1" ht="15" customHeight="1" x14ac:dyDescent="0.2">
      <c r="A475" s="12" t="s">
        <v>296</v>
      </c>
      <c r="B475" s="8"/>
      <c r="C475" s="8"/>
      <c r="D475" s="8" t="s">
        <v>297</v>
      </c>
      <c r="E475" s="8"/>
      <c r="F475" s="8" t="s">
        <v>298</v>
      </c>
      <c r="G475" s="8"/>
      <c r="H475" s="8"/>
      <c r="I475" s="8"/>
      <c r="J475" s="8"/>
      <c r="K475" s="8"/>
      <c r="L475" s="8"/>
      <c r="M475" s="20"/>
      <c r="N475" s="20"/>
      <c r="O475" s="20"/>
      <c r="P475" s="20"/>
      <c r="Q475" s="20"/>
      <c r="R475" s="20"/>
      <c r="S475" s="20"/>
      <c r="T475" s="20"/>
      <c r="U475" s="20"/>
      <c r="V475" s="20"/>
      <c r="W475" s="13"/>
      <c r="X475" s="10"/>
    </row>
    <row r="476" spans="1:24" s="11" customFormat="1" ht="15" customHeight="1" x14ac:dyDescent="0.2">
      <c r="A476" s="12" t="s">
        <v>286</v>
      </c>
      <c r="B476" s="8" t="s">
        <v>289</v>
      </c>
      <c r="C476" s="8" t="s">
        <v>3703</v>
      </c>
      <c r="D476" s="8" t="s">
        <v>290</v>
      </c>
      <c r="E476" s="8" t="s">
        <v>42</v>
      </c>
      <c r="F476" s="8" t="s">
        <v>291</v>
      </c>
      <c r="G476" s="8" t="s">
        <v>292</v>
      </c>
      <c r="H476" s="8" t="s">
        <v>293</v>
      </c>
      <c r="I476" s="8" t="s">
        <v>294</v>
      </c>
      <c r="J476" s="8" t="s">
        <v>295</v>
      </c>
      <c r="K476" s="8"/>
      <c r="L476" s="8" t="s">
        <v>214</v>
      </c>
      <c r="M476" s="24" t="s">
        <v>215</v>
      </c>
      <c r="N476" s="24"/>
      <c r="O476" s="20"/>
      <c r="P476" s="20" t="s">
        <v>188</v>
      </c>
      <c r="Q476" s="20" t="s">
        <v>188</v>
      </c>
      <c r="R476" s="24" t="s">
        <v>124</v>
      </c>
      <c r="S476" s="24"/>
      <c r="T476" s="20"/>
      <c r="U476" s="20" t="s">
        <v>188</v>
      </c>
      <c r="V476" s="20" t="s">
        <v>188</v>
      </c>
      <c r="W476" s="13"/>
      <c r="X476" s="10"/>
    </row>
    <row r="477" spans="1:24" s="11" customFormat="1" ht="15" customHeight="1" x14ac:dyDescent="0.2">
      <c r="A477" s="12" t="s">
        <v>286</v>
      </c>
      <c r="B477" s="8" t="s">
        <v>289</v>
      </c>
      <c r="C477" s="8" t="s">
        <v>3704</v>
      </c>
      <c r="D477" s="8" t="s">
        <v>290</v>
      </c>
      <c r="E477" s="8" t="s">
        <v>42</v>
      </c>
      <c r="F477" s="8" t="s">
        <v>291</v>
      </c>
      <c r="G477" s="8" t="s">
        <v>292</v>
      </c>
      <c r="H477" s="8" t="s">
        <v>293</v>
      </c>
      <c r="I477" s="8" t="s">
        <v>294</v>
      </c>
      <c r="J477" s="8" t="s">
        <v>295</v>
      </c>
      <c r="K477" s="8"/>
      <c r="L477" s="8" t="s">
        <v>214</v>
      </c>
      <c r="M477" s="20" t="s">
        <v>215</v>
      </c>
      <c r="N477" s="20"/>
      <c r="O477" s="20"/>
      <c r="P477" s="20" t="s">
        <v>188</v>
      </c>
      <c r="Q477" s="20" t="s">
        <v>188</v>
      </c>
      <c r="R477" s="20" t="s">
        <v>124</v>
      </c>
      <c r="S477" s="20"/>
      <c r="T477" s="20"/>
      <c r="U477" s="20" t="s">
        <v>188</v>
      </c>
      <c r="V477" s="20" t="s">
        <v>188</v>
      </c>
      <c r="W477" s="13"/>
      <c r="X477" s="10"/>
    </row>
    <row r="478" spans="1:24" s="11" customFormat="1" ht="15" customHeight="1" x14ac:dyDescent="0.2">
      <c r="A478" s="12" t="s">
        <v>299</v>
      </c>
      <c r="B478" s="8"/>
      <c r="C478" s="8"/>
      <c r="D478" s="8" t="s">
        <v>300</v>
      </c>
      <c r="E478" s="8"/>
      <c r="F478" s="8" t="s">
        <v>301</v>
      </c>
      <c r="G478" s="8"/>
      <c r="H478" s="8"/>
      <c r="I478" s="8"/>
      <c r="J478" s="8"/>
      <c r="K478" s="8"/>
      <c r="L478" s="8"/>
      <c r="M478" s="24"/>
      <c r="N478" s="24"/>
      <c r="O478" s="20"/>
      <c r="P478" s="20"/>
      <c r="Q478" s="20"/>
      <c r="R478" s="24"/>
      <c r="S478" s="24"/>
      <c r="T478" s="20"/>
      <c r="U478" s="20"/>
      <c r="V478" s="20"/>
      <c r="W478" s="13"/>
      <c r="X478" s="10"/>
    </row>
    <row r="479" spans="1:24" s="11" customFormat="1" ht="15" customHeight="1" x14ac:dyDescent="0.2">
      <c r="A479" s="12" t="s">
        <v>302</v>
      </c>
      <c r="B479" s="8"/>
      <c r="C479" s="8"/>
      <c r="D479" s="8" t="s">
        <v>303</v>
      </c>
      <c r="E479" s="8"/>
      <c r="F479" s="8" t="s">
        <v>304</v>
      </c>
      <c r="G479" s="8"/>
      <c r="H479" s="8"/>
      <c r="I479" s="8"/>
      <c r="J479" s="8"/>
      <c r="K479" s="8"/>
      <c r="L479" s="8"/>
      <c r="M479" s="29"/>
      <c r="N479" s="29"/>
      <c r="O479" s="20"/>
      <c r="P479" s="20"/>
      <c r="Q479" s="20"/>
      <c r="R479" s="29"/>
      <c r="S479" s="29"/>
      <c r="T479" s="20"/>
      <c r="U479" s="20"/>
      <c r="V479" s="20"/>
      <c r="W479" s="13"/>
      <c r="X479" s="10"/>
    </row>
    <row r="480" spans="1:24" s="11" customFormat="1" ht="15" customHeight="1" x14ac:dyDescent="0.2">
      <c r="A480" s="12" t="s">
        <v>299</v>
      </c>
      <c r="B480" s="8" t="s">
        <v>2686</v>
      </c>
      <c r="C480" s="8" t="s">
        <v>3701</v>
      </c>
      <c r="D480" s="8" t="s">
        <v>2687</v>
      </c>
      <c r="E480" s="8" t="s">
        <v>42</v>
      </c>
      <c r="F480" s="8" t="s">
        <v>2688</v>
      </c>
      <c r="G480" s="8" t="s">
        <v>2689</v>
      </c>
      <c r="H480" s="8" t="s">
        <v>2690</v>
      </c>
      <c r="I480" s="8" t="s">
        <v>2691</v>
      </c>
      <c r="J480" s="8" t="s">
        <v>2692</v>
      </c>
      <c r="K480" s="8"/>
      <c r="L480" s="8" t="s">
        <v>2693</v>
      </c>
      <c r="M480" s="30" t="s">
        <v>215</v>
      </c>
      <c r="N480" s="30" t="s">
        <v>2694</v>
      </c>
      <c r="O480" s="20"/>
      <c r="P480" s="20" t="s">
        <v>188</v>
      </c>
      <c r="Q480" s="20" t="s">
        <v>188</v>
      </c>
      <c r="R480" s="30" t="s">
        <v>2695</v>
      </c>
      <c r="S480" s="30"/>
      <c r="T480" s="20"/>
      <c r="U480" s="20" t="s">
        <v>188</v>
      </c>
      <c r="V480" s="20" t="s">
        <v>188</v>
      </c>
      <c r="W480" s="13"/>
      <c r="X480" s="10"/>
    </row>
    <row r="481" spans="1:24" s="11" customFormat="1" ht="15" customHeight="1" x14ac:dyDescent="0.2">
      <c r="A481" s="12" t="s">
        <v>299</v>
      </c>
      <c r="B481" s="8" t="s">
        <v>2686</v>
      </c>
      <c r="C481" s="8" t="s">
        <v>3702</v>
      </c>
      <c r="D481" s="8" t="s">
        <v>2687</v>
      </c>
      <c r="E481" s="8" t="s">
        <v>42</v>
      </c>
      <c r="F481" s="8" t="s">
        <v>2688</v>
      </c>
      <c r="G481" s="8" t="s">
        <v>2689</v>
      </c>
      <c r="H481" s="8" t="s">
        <v>2690</v>
      </c>
      <c r="I481" s="8" t="s">
        <v>2691</v>
      </c>
      <c r="J481" s="8" t="s">
        <v>2692</v>
      </c>
      <c r="K481" s="8"/>
      <c r="L481" s="8" t="s">
        <v>2693</v>
      </c>
      <c r="M481" s="20" t="s">
        <v>215</v>
      </c>
      <c r="N481" s="20" t="s">
        <v>2694</v>
      </c>
      <c r="O481" s="20"/>
      <c r="P481" s="20" t="s">
        <v>188</v>
      </c>
      <c r="Q481" s="20" t="s">
        <v>188</v>
      </c>
      <c r="R481" s="20" t="s">
        <v>2695</v>
      </c>
      <c r="S481" s="20"/>
      <c r="T481" s="20"/>
      <c r="U481" s="20" t="s">
        <v>188</v>
      </c>
      <c r="V481" s="20" t="s">
        <v>188</v>
      </c>
      <c r="W481" s="13"/>
      <c r="X481" s="10"/>
    </row>
    <row r="482" spans="1:24" s="11" customFormat="1" ht="15" customHeight="1" x14ac:dyDescent="0.2">
      <c r="A482" s="12" t="s">
        <v>299</v>
      </c>
      <c r="B482" s="8" t="s">
        <v>2696</v>
      </c>
      <c r="C482" s="8" t="s">
        <v>3701</v>
      </c>
      <c r="D482" s="8" t="s">
        <v>2697</v>
      </c>
      <c r="E482" s="8" t="s">
        <v>42</v>
      </c>
      <c r="F482" s="8" t="s">
        <v>2698</v>
      </c>
      <c r="G482" s="8" t="s">
        <v>2699</v>
      </c>
      <c r="H482" s="8" t="s">
        <v>2700</v>
      </c>
      <c r="I482" s="8" t="s">
        <v>2701</v>
      </c>
      <c r="J482" s="8" t="s">
        <v>2702</v>
      </c>
      <c r="K482" s="8"/>
      <c r="L482" s="8" t="s">
        <v>2703</v>
      </c>
      <c r="M482" s="24" t="s">
        <v>215</v>
      </c>
      <c r="N482" s="24" t="s">
        <v>2694</v>
      </c>
      <c r="O482" s="20"/>
      <c r="P482" s="20" t="s">
        <v>188</v>
      </c>
      <c r="Q482" s="20" t="s">
        <v>188</v>
      </c>
      <c r="R482" s="24" t="s">
        <v>124</v>
      </c>
      <c r="S482" s="24"/>
      <c r="T482" s="20"/>
      <c r="U482" s="20" t="s">
        <v>188</v>
      </c>
      <c r="V482" s="20" t="s">
        <v>188</v>
      </c>
      <c r="W482" s="13"/>
      <c r="X482" s="10"/>
    </row>
    <row r="483" spans="1:24" s="11" customFormat="1" ht="15" customHeight="1" x14ac:dyDescent="0.2">
      <c r="A483" s="12" t="s">
        <v>299</v>
      </c>
      <c r="B483" s="8" t="s">
        <v>2696</v>
      </c>
      <c r="C483" s="8" t="s">
        <v>3702</v>
      </c>
      <c r="D483" s="8" t="s">
        <v>2697</v>
      </c>
      <c r="E483" s="8" t="s">
        <v>42</v>
      </c>
      <c r="F483" s="8" t="s">
        <v>2698</v>
      </c>
      <c r="G483" s="8" t="s">
        <v>2699</v>
      </c>
      <c r="H483" s="8" t="s">
        <v>2700</v>
      </c>
      <c r="I483" s="8" t="s">
        <v>2701</v>
      </c>
      <c r="J483" s="8" t="s">
        <v>2702</v>
      </c>
      <c r="K483" s="8"/>
      <c r="L483" s="8" t="s">
        <v>2703</v>
      </c>
      <c r="M483" s="29" t="s">
        <v>215</v>
      </c>
      <c r="N483" s="29" t="s">
        <v>2694</v>
      </c>
      <c r="O483" s="20"/>
      <c r="P483" s="20" t="s">
        <v>188</v>
      </c>
      <c r="Q483" s="20" t="s">
        <v>188</v>
      </c>
      <c r="R483" s="29" t="s">
        <v>124</v>
      </c>
      <c r="S483" s="29"/>
      <c r="T483" s="20"/>
      <c r="U483" s="20" t="s">
        <v>188</v>
      </c>
      <c r="V483" s="20" t="s">
        <v>188</v>
      </c>
      <c r="W483" s="13"/>
      <c r="X483" s="10"/>
    </row>
    <row r="484" spans="1:24" s="11" customFormat="1" ht="15" customHeight="1" x14ac:dyDescent="0.2">
      <c r="A484" s="12" t="s">
        <v>299</v>
      </c>
      <c r="B484" s="8" t="s">
        <v>2704</v>
      </c>
      <c r="C484" s="8" t="s">
        <v>3701</v>
      </c>
      <c r="D484" s="8" t="s">
        <v>2705</v>
      </c>
      <c r="E484" s="8" t="s">
        <v>42</v>
      </c>
      <c r="F484" s="8" t="s">
        <v>2706</v>
      </c>
      <c r="G484" s="8" t="s">
        <v>2707</v>
      </c>
      <c r="H484" s="8" t="s">
        <v>2708</v>
      </c>
      <c r="I484" s="8" t="s">
        <v>2709</v>
      </c>
      <c r="J484" s="8" t="s">
        <v>2710</v>
      </c>
      <c r="K484" s="8"/>
      <c r="L484" s="8"/>
      <c r="M484" s="30"/>
      <c r="N484" s="30"/>
      <c r="O484" s="20"/>
      <c r="P484" s="20"/>
      <c r="Q484" s="20"/>
      <c r="R484" s="30"/>
      <c r="S484" s="30"/>
      <c r="T484" s="20"/>
      <c r="U484" s="20"/>
      <c r="V484" s="20"/>
      <c r="W484" s="13"/>
      <c r="X484" s="10"/>
    </row>
    <row r="485" spans="1:24" s="11" customFormat="1" ht="15" customHeight="1" x14ac:dyDescent="0.2">
      <c r="A485" s="12" t="s">
        <v>299</v>
      </c>
      <c r="B485" s="8" t="s">
        <v>2704</v>
      </c>
      <c r="C485" s="8" t="s">
        <v>3702</v>
      </c>
      <c r="D485" s="8" t="s">
        <v>2705</v>
      </c>
      <c r="E485" s="8" t="s">
        <v>42</v>
      </c>
      <c r="F485" s="8" t="s">
        <v>2706</v>
      </c>
      <c r="G485" s="8" t="s">
        <v>2707</v>
      </c>
      <c r="H485" s="8" t="s">
        <v>2708</v>
      </c>
      <c r="I485" s="8" t="s">
        <v>2709</v>
      </c>
      <c r="J485" s="8" t="s">
        <v>2710</v>
      </c>
      <c r="K485" s="8"/>
      <c r="L485" s="8"/>
      <c r="M485" s="20"/>
      <c r="N485" s="20"/>
      <c r="O485" s="20"/>
      <c r="P485" s="20"/>
      <c r="Q485" s="20"/>
      <c r="R485" s="20"/>
      <c r="S485" s="20"/>
      <c r="T485" s="20"/>
      <c r="U485" s="20"/>
      <c r="V485" s="20"/>
      <c r="W485" s="13"/>
      <c r="X485" s="10"/>
    </row>
    <row r="486" spans="1:24" s="11" customFormat="1" ht="15" customHeight="1" x14ac:dyDescent="0.2">
      <c r="A486" s="12" t="s">
        <v>305</v>
      </c>
      <c r="B486" s="8"/>
      <c r="C486" s="8"/>
      <c r="D486" s="8" t="s">
        <v>306</v>
      </c>
      <c r="E486" s="8"/>
      <c r="F486" s="8" t="s">
        <v>307</v>
      </c>
      <c r="G486" s="8"/>
      <c r="H486" s="8"/>
      <c r="I486" s="8"/>
      <c r="J486" s="8"/>
      <c r="K486" s="8"/>
      <c r="L486" s="8"/>
      <c r="M486" s="30"/>
      <c r="N486" s="30"/>
      <c r="O486" s="20"/>
      <c r="P486" s="20"/>
      <c r="Q486" s="20"/>
      <c r="R486" s="30"/>
      <c r="S486" s="30"/>
      <c r="T486" s="20"/>
      <c r="U486" s="20"/>
      <c r="V486" s="20"/>
      <c r="W486" s="13"/>
      <c r="X486" s="10"/>
    </row>
    <row r="487" spans="1:24" s="11" customFormat="1" ht="15" customHeight="1" x14ac:dyDescent="0.2">
      <c r="A487" s="12" t="s">
        <v>308</v>
      </c>
      <c r="B487" s="8"/>
      <c r="C487" s="8"/>
      <c r="D487" s="8" t="s">
        <v>309</v>
      </c>
      <c r="E487" s="8"/>
      <c r="F487" s="8" t="s">
        <v>310</v>
      </c>
      <c r="G487" s="8"/>
      <c r="H487" s="8"/>
      <c r="I487" s="8"/>
      <c r="J487" s="8"/>
      <c r="K487" s="8"/>
      <c r="L487" s="8"/>
      <c r="M487" s="29"/>
      <c r="N487" s="29"/>
      <c r="O487" s="20"/>
      <c r="P487" s="20"/>
      <c r="Q487" s="20"/>
      <c r="R487" s="29"/>
      <c r="S487" s="29"/>
      <c r="T487" s="20"/>
      <c r="U487" s="20"/>
      <c r="V487" s="20"/>
      <c r="W487" s="13"/>
      <c r="X487" s="10"/>
    </row>
    <row r="488" spans="1:24" s="11" customFormat="1" ht="15" customHeight="1" x14ac:dyDescent="0.2">
      <c r="A488" s="12" t="s">
        <v>311</v>
      </c>
      <c r="B488" s="8"/>
      <c r="C488" s="8"/>
      <c r="D488" s="8" t="s">
        <v>312</v>
      </c>
      <c r="E488" s="8"/>
      <c r="F488" s="8" t="s">
        <v>313</v>
      </c>
      <c r="G488" s="8"/>
      <c r="H488" s="8"/>
      <c r="I488" s="8"/>
      <c r="J488" s="8"/>
      <c r="K488" s="8"/>
      <c r="L488" s="8"/>
      <c r="M488" s="30"/>
      <c r="N488" s="30"/>
      <c r="O488" s="20"/>
      <c r="P488" s="20"/>
      <c r="Q488" s="20"/>
      <c r="R488" s="30"/>
      <c r="S488" s="30"/>
      <c r="T488" s="20"/>
      <c r="U488" s="20"/>
      <c r="V488" s="20"/>
      <c r="W488" s="13"/>
      <c r="X488" s="10"/>
    </row>
    <row r="489" spans="1:24" s="11" customFormat="1" ht="15" customHeight="1" x14ac:dyDescent="0.2">
      <c r="A489" s="12" t="s">
        <v>311</v>
      </c>
      <c r="B489" s="8" t="s">
        <v>2711</v>
      </c>
      <c r="C489" s="8" t="s">
        <v>3701</v>
      </c>
      <c r="D489" s="8" t="s">
        <v>2712</v>
      </c>
      <c r="E489" s="8" t="s">
        <v>42</v>
      </c>
      <c r="F489" s="8" t="s">
        <v>2713</v>
      </c>
      <c r="G489" s="8" t="s">
        <v>2714</v>
      </c>
      <c r="H489" s="8" t="s">
        <v>2715</v>
      </c>
      <c r="I489" s="8" t="s">
        <v>2716</v>
      </c>
      <c r="J489" s="8" t="s">
        <v>2717</v>
      </c>
      <c r="K489" s="8"/>
      <c r="L489" s="8"/>
      <c r="M489" s="29"/>
      <c r="N489" s="29"/>
      <c r="O489" s="20"/>
      <c r="P489" s="20"/>
      <c r="Q489" s="20"/>
      <c r="R489" s="29"/>
      <c r="S489" s="29"/>
      <c r="T489" s="20"/>
      <c r="U489" s="20"/>
      <c r="V489" s="20"/>
      <c r="W489" s="13"/>
      <c r="X489" s="10"/>
    </row>
    <row r="490" spans="1:24" s="11" customFormat="1" ht="15" customHeight="1" x14ac:dyDescent="0.2">
      <c r="A490" s="12" t="s">
        <v>311</v>
      </c>
      <c r="B490" s="8" t="s">
        <v>2711</v>
      </c>
      <c r="C490" s="8" t="s">
        <v>3702</v>
      </c>
      <c r="D490" s="8" t="s">
        <v>2712</v>
      </c>
      <c r="E490" s="8" t="s">
        <v>42</v>
      </c>
      <c r="F490" s="8" t="s">
        <v>2713</v>
      </c>
      <c r="G490" s="8" t="s">
        <v>2714</v>
      </c>
      <c r="H490" s="8" t="s">
        <v>2715</v>
      </c>
      <c r="I490" s="8" t="s">
        <v>2716</v>
      </c>
      <c r="J490" s="8" t="s">
        <v>2717</v>
      </c>
      <c r="K490" s="8"/>
      <c r="L490" s="8"/>
      <c r="M490" s="24"/>
      <c r="N490" s="24"/>
      <c r="O490" s="20"/>
      <c r="P490" s="20"/>
      <c r="Q490" s="20"/>
      <c r="R490" s="24"/>
      <c r="S490" s="24"/>
      <c r="T490" s="20"/>
      <c r="U490" s="20"/>
      <c r="V490" s="20"/>
      <c r="W490" s="13"/>
      <c r="X490" s="10"/>
    </row>
    <row r="491" spans="1:24" s="11" customFormat="1" ht="15" customHeight="1" x14ac:dyDescent="0.2">
      <c r="A491" s="12" t="s">
        <v>314</v>
      </c>
      <c r="B491" s="8"/>
      <c r="C491" s="8"/>
      <c r="D491" s="8" t="s">
        <v>315</v>
      </c>
      <c r="E491" s="8"/>
      <c r="F491" s="8" t="s">
        <v>316</v>
      </c>
      <c r="G491" s="8"/>
      <c r="H491" s="8"/>
      <c r="I491" s="8"/>
      <c r="J491" s="8"/>
      <c r="K491" s="8"/>
      <c r="L491" s="8"/>
      <c r="M491" s="20"/>
      <c r="N491" s="20"/>
      <c r="O491" s="20"/>
      <c r="P491" s="20"/>
      <c r="Q491" s="20"/>
      <c r="R491" s="20"/>
      <c r="S491" s="20"/>
      <c r="T491" s="20"/>
      <c r="U491" s="20"/>
      <c r="V491" s="20"/>
      <c r="W491" s="13"/>
      <c r="X491" s="10"/>
    </row>
    <row r="492" spans="1:24" s="11" customFormat="1" ht="15" customHeight="1" x14ac:dyDescent="0.2">
      <c r="A492" s="12" t="s">
        <v>317</v>
      </c>
      <c r="B492" s="8"/>
      <c r="C492" s="8"/>
      <c r="D492" s="8" t="s">
        <v>318</v>
      </c>
      <c r="E492" s="8"/>
      <c r="F492" s="8" t="s">
        <v>319</v>
      </c>
      <c r="G492" s="8"/>
      <c r="H492" s="8"/>
      <c r="I492" s="8"/>
      <c r="J492" s="8"/>
      <c r="K492" s="8"/>
      <c r="L492" s="8"/>
      <c r="M492" s="24"/>
      <c r="N492" s="24"/>
      <c r="O492" s="20"/>
      <c r="P492" s="20"/>
      <c r="Q492" s="20"/>
      <c r="R492" s="24"/>
      <c r="S492" s="24"/>
      <c r="T492" s="20"/>
      <c r="U492" s="20"/>
      <c r="V492" s="20"/>
      <c r="W492" s="13"/>
      <c r="X492" s="10"/>
    </row>
    <row r="493" spans="1:24" s="11" customFormat="1" ht="15" customHeight="1" x14ac:dyDescent="0.2">
      <c r="A493" s="12" t="s">
        <v>320</v>
      </c>
      <c r="B493" s="8"/>
      <c r="C493" s="8"/>
      <c r="D493" s="8" t="s">
        <v>321</v>
      </c>
      <c r="E493" s="8"/>
      <c r="F493" s="8" t="s">
        <v>322</v>
      </c>
      <c r="G493" s="8"/>
      <c r="H493" s="8"/>
      <c r="I493" s="8"/>
      <c r="J493" s="8"/>
      <c r="K493" s="8"/>
      <c r="L493" s="8"/>
      <c r="M493" s="20"/>
      <c r="N493" s="20"/>
      <c r="O493" s="20"/>
      <c r="P493" s="20"/>
      <c r="Q493" s="20"/>
      <c r="R493" s="20"/>
      <c r="S493" s="20"/>
      <c r="T493" s="20"/>
      <c r="U493" s="20"/>
      <c r="V493" s="20"/>
      <c r="W493" s="13"/>
      <c r="X493" s="10"/>
    </row>
    <row r="494" spans="1:24" s="11" customFormat="1" ht="15" customHeight="1" x14ac:dyDescent="0.2">
      <c r="A494" s="12" t="s">
        <v>323</v>
      </c>
      <c r="B494" s="8"/>
      <c r="C494" s="8"/>
      <c r="D494" s="8" t="s">
        <v>324</v>
      </c>
      <c r="E494" s="8"/>
      <c r="F494" s="8" t="s">
        <v>325</v>
      </c>
      <c r="G494" s="8"/>
      <c r="H494" s="8"/>
      <c r="I494" s="8"/>
      <c r="J494" s="8"/>
      <c r="K494" s="8"/>
      <c r="L494" s="8"/>
      <c r="M494" s="24"/>
      <c r="N494" s="24"/>
      <c r="O494" s="20"/>
      <c r="P494" s="20"/>
      <c r="Q494" s="20"/>
      <c r="R494" s="24"/>
      <c r="S494" s="24"/>
      <c r="T494" s="20"/>
      <c r="U494" s="20"/>
      <c r="V494" s="20"/>
      <c r="W494" s="13"/>
      <c r="X494" s="10"/>
    </row>
    <row r="495" spans="1:24" s="11" customFormat="1" ht="15" customHeight="1" x14ac:dyDescent="0.2">
      <c r="A495" s="12" t="s">
        <v>326</v>
      </c>
      <c r="B495" s="8"/>
      <c r="C495" s="8"/>
      <c r="D495" s="8" t="s">
        <v>327</v>
      </c>
      <c r="E495" s="8"/>
      <c r="F495" s="8" t="s">
        <v>328</v>
      </c>
      <c r="G495" s="8"/>
      <c r="H495" s="8"/>
      <c r="I495" s="8"/>
      <c r="J495" s="8"/>
      <c r="K495" s="8"/>
      <c r="L495" s="8"/>
      <c r="M495" s="20"/>
      <c r="N495" s="20"/>
      <c r="O495" s="20"/>
      <c r="P495" s="20"/>
      <c r="Q495" s="20"/>
      <c r="R495" s="20"/>
      <c r="S495" s="20"/>
      <c r="T495" s="20"/>
      <c r="U495" s="20"/>
      <c r="V495" s="20"/>
      <c r="W495" s="13"/>
      <c r="X495" s="10"/>
    </row>
    <row r="496" spans="1:24" s="11" customFormat="1" ht="15" customHeight="1" x14ac:dyDescent="0.2">
      <c r="A496" s="12" t="s">
        <v>329</v>
      </c>
      <c r="B496" s="8"/>
      <c r="C496" s="8"/>
      <c r="D496" s="8" t="s">
        <v>330</v>
      </c>
      <c r="E496" s="8"/>
      <c r="F496" s="8" t="s">
        <v>331</v>
      </c>
      <c r="G496" s="8"/>
      <c r="H496" s="8"/>
      <c r="I496" s="8"/>
      <c r="J496" s="8"/>
      <c r="K496" s="8"/>
      <c r="L496" s="8"/>
      <c r="M496" s="24"/>
      <c r="N496" s="24"/>
      <c r="O496" s="20"/>
      <c r="P496" s="20"/>
      <c r="Q496" s="20"/>
      <c r="R496" s="24"/>
      <c r="S496" s="24"/>
      <c r="T496" s="20"/>
      <c r="U496" s="20"/>
      <c r="V496" s="20"/>
      <c r="W496" s="13"/>
      <c r="X496" s="10"/>
    </row>
    <row r="497" spans="1:24" s="11" customFormat="1" ht="15" customHeight="1" x14ac:dyDescent="0.2">
      <c r="A497" s="12" t="s">
        <v>332</v>
      </c>
      <c r="B497" s="8"/>
      <c r="C497" s="8"/>
      <c r="D497" s="8" t="s">
        <v>333</v>
      </c>
      <c r="E497" s="8"/>
      <c r="F497" s="8" t="s">
        <v>334</v>
      </c>
      <c r="G497" s="8"/>
      <c r="H497" s="8"/>
      <c r="I497" s="8"/>
      <c r="J497" s="8"/>
      <c r="K497" s="8"/>
      <c r="L497" s="8"/>
      <c r="M497" s="20"/>
      <c r="N497" s="20"/>
      <c r="O497" s="20"/>
      <c r="P497" s="20"/>
      <c r="Q497" s="20"/>
      <c r="R497" s="20"/>
      <c r="S497" s="20"/>
      <c r="T497" s="20"/>
      <c r="U497" s="20"/>
      <c r="V497" s="20"/>
      <c r="W497" s="13"/>
      <c r="X497" s="10"/>
    </row>
    <row r="498" spans="1:24" s="11" customFormat="1" ht="15" customHeight="1" x14ac:dyDescent="0.2">
      <c r="A498" s="12" t="s">
        <v>332</v>
      </c>
      <c r="B498" s="8" t="s">
        <v>335</v>
      </c>
      <c r="C498" s="8" t="s">
        <v>3703</v>
      </c>
      <c r="D498" s="8" t="s">
        <v>336</v>
      </c>
      <c r="E498" s="8" t="s">
        <v>42</v>
      </c>
      <c r="F498" s="8" t="s">
        <v>337</v>
      </c>
      <c r="G498" s="8" t="s">
        <v>338</v>
      </c>
      <c r="H498" s="8" t="s">
        <v>339</v>
      </c>
      <c r="I498" s="8" t="s">
        <v>340</v>
      </c>
      <c r="J498" s="8" t="s">
        <v>341</v>
      </c>
      <c r="K498" s="8"/>
      <c r="L498" s="8" t="s">
        <v>214</v>
      </c>
      <c r="M498" s="24" t="s">
        <v>215</v>
      </c>
      <c r="N498" s="24"/>
      <c r="O498" s="20"/>
      <c r="P498" s="20" t="s">
        <v>188</v>
      </c>
      <c r="Q498" s="20" t="s">
        <v>188</v>
      </c>
      <c r="R498" s="24" t="s">
        <v>124</v>
      </c>
      <c r="S498" s="24"/>
      <c r="T498" s="20"/>
      <c r="U498" s="20" t="s">
        <v>188</v>
      </c>
      <c r="V498" s="20" t="s">
        <v>188</v>
      </c>
      <c r="W498" s="13"/>
      <c r="X498" s="10"/>
    </row>
    <row r="499" spans="1:24" s="11" customFormat="1" ht="15" customHeight="1" x14ac:dyDescent="0.2">
      <c r="A499" s="12" t="s">
        <v>332</v>
      </c>
      <c r="B499" s="8" t="s">
        <v>335</v>
      </c>
      <c r="C499" s="8" t="s">
        <v>3704</v>
      </c>
      <c r="D499" s="8" t="s">
        <v>336</v>
      </c>
      <c r="E499" s="8" t="s">
        <v>42</v>
      </c>
      <c r="F499" s="8" t="s">
        <v>337</v>
      </c>
      <c r="G499" s="8" t="s">
        <v>338</v>
      </c>
      <c r="H499" s="8" t="s">
        <v>339</v>
      </c>
      <c r="I499" s="8" t="s">
        <v>340</v>
      </c>
      <c r="J499" s="8" t="s">
        <v>341</v>
      </c>
      <c r="K499" s="8"/>
      <c r="L499" s="8" t="s">
        <v>214</v>
      </c>
      <c r="M499" s="20" t="s">
        <v>215</v>
      </c>
      <c r="N499" s="20"/>
      <c r="O499" s="20"/>
      <c r="P499" s="20" t="s">
        <v>188</v>
      </c>
      <c r="Q499" s="20" t="s">
        <v>188</v>
      </c>
      <c r="R499" s="20" t="s">
        <v>124</v>
      </c>
      <c r="S499" s="20"/>
      <c r="T499" s="20"/>
      <c r="U499" s="20" t="s">
        <v>188</v>
      </c>
      <c r="V499" s="20" t="s">
        <v>188</v>
      </c>
      <c r="W499" s="13"/>
      <c r="X499" s="10"/>
    </row>
    <row r="500" spans="1:24" s="11" customFormat="1" ht="15" customHeight="1" x14ac:dyDescent="0.2">
      <c r="A500" s="12" t="s">
        <v>342</v>
      </c>
      <c r="B500" s="8"/>
      <c r="C500" s="8"/>
      <c r="D500" s="8" t="s">
        <v>343</v>
      </c>
      <c r="E500" s="8"/>
      <c r="F500" s="8" t="s">
        <v>344</v>
      </c>
      <c r="G500" s="8"/>
      <c r="H500" s="8"/>
      <c r="I500" s="8"/>
      <c r="J500" s="8"/>
      <c r="K500" s="8"/>
      <c r="L500" s="8"/>
      <c r="M500" s="24"/>
      <c r="N500" s="24"/>
      <c r="O500" s="20"/>
      <c r="P500" s="20"/>
      <c r="Q500" s="20"/>
      <c r="R500" s="24"/>
      <c r="S500" s="24"/>
      <c r="T500" s="20"/>
      <c r="U500" s="20"/>
      <c r="V500" s="20"/>
      <c r="W500" s="13"/>
      <c r="X500" s="10"/>
    </row>
    <row r="501" spans="1:24" s="11" customFormat="1" ht="15" customHeight="1" x14ac:dyDescent="0.2">
      <c r="A501" s="12" t="s">
        <v>342</v>
      </c>
      <c r="B501" s="8" t="s">
        <v>345</v>
      </c>
      <c r="C501" s="8" t="s">
        <v>3703</v>
      </c>
      <c r="D501" s="8" t="s">
        <v>346</v>
      </c>
      <c r="E501" s="8" t="s">
        <v>42</v>
      </c>
      <c r="F501" s="8" t="s">
        <v>347</v>
      </c>
      <c r="G501" s="8" t="s">
        <v>348</v>
      </c>
      <c r="H501" s="8" t="s">
        <v>349</v>
      </c>
      <c r="I501" s="8" t="s">
        <v>350</v>
      </c>
      <c r="J501" s="8" t="s">
        <v>351</v>
      </c>
      <c r="K501" s="8"/>
      <c r="L501" s="8" t="s">
        <v>352</v>
      </c>
      <c r="M501" s="29" t="s">
        <v>215</v>
      </c>
      <c r="N501" s="29"/>
      <c r="O501" s="20"/>
      <c r="P501" s="20" t="s">
        <v>188</v>
      </c>
      <c r="Q501" s="20" t="s">
        <v>188</v>
      </c>
      <c r="R501" s="29" t="s">
        <v>353</v>
      </c>
      <c r="S501" s="29" t="s">
        <v>354</v>
      </c>
      <c r="T501" s="20"/>
      <c r="U501" s="20"/>
      <c r="V501" s="20" t="s">
        <v>188</v>
      </c>
      <c r="W501" s="13"/>
      <c r="X501" s="10"/>
    </row>
    <row r="502" spans="1:24" s="11" customFormat="1" ht="15" customHeight="1" x14ac:dyDescent="0.2">
      <c r="A502" s="12" t="s">
        <v>342</v>
      </c>
      <c r="B502" s="8" t="s">
        <v>345</v>
      </c>
      <c r="C502" s="8" t="s">
        <v>3704</v>
      </c>
      <c r="D502" s="8" t="s">
        <v>346</v>
      </c>
      <c r="E502" s="8" t="s">
        <v>42</v>
      </c>
      <c r="F502" s="8" t="s">
        <v>347</v>
      </c>
      <c r="G502" s="8" t="s">
        <v>348</v>
      </c>
      <c r="H502" s="8" t="s">
        <v>349</v>
      </c>
      <c r="I502" s="8" t="s">
        <v>350</v>
      </c>
      <c r="J502" s="8" t="s">
        <v>351</v>
      </c>
      <c r="K502" s="8"/>
      <c r="L502" s="8" t="s">
        <v>352</v>
      </c>
      <c r="M502" s="30" t="s">
        <v>215</v>
      </c>
      <c r="N502" s="30"/>
      <c r="O502" s="20"/>
      <c r="P502" s="20" t="s">
        <v>188</v>
      </c>
      <c r="Q502" s="20" t="s">
        <v>188</v>
      </c>
      <c r="R502" s="30" t="s">
        <v>353</v>
      </c>
      <c r="S502" s="30" t="s">
        <v>354</v>
      </c>
      <c r="T502" s="20"/>
      <c r="U502" s="20"/>
      <c r="V502" s="20" t="s">
        <v>188</v>
      </c>
      <c r="W502" s="13"/>
      <c r="X502" s="10"/>
    </row>
    <row r="503" spans="1:24" s="11" customFormat="1" ht="15" customHeight="1" x14ac:dyDescent="0.2">
      <c r="A503" s="12" t="s">
        <v>342</v>
      </c>
      <c r="B503" s="8" t="s">
        <v>355</v>
      </c>
      <c r="C503" s="8" t="s">
        <v>3703</v>
      </c>
      <c r="D503" s="8" t="s">
        <v>356</v>
      </c>
      <c r="E503" s="8" t="s">
        <v>42</v>
      </c>
      <c r="F503" s="8" t="s">
        <v>357</v>
      </c>
      <c r="G503" s="8" t="s">
        <v>358</v>
      </c>
      <c r="H503" s="8" t="s">
        <v>359</v>
      </c>
      <c r="I503" s="8" t="s">
        <v>360</v>
      </c>
      <c r="J503" s="8" t="s">
        <v>361</v>
      </c>
      <c r="K503" s="8"/>
      <c r="L503" s="8" t="s">
        <v>214</v>
      </c>
      <c r="M503" s="20" t="s">
        <v>215</v>
      </c>
      <c r="N503" s="20"/>
      <c r="O503" s="20"/>
      <c r="P503" s="20" t="s">
        <v>188</v>
      </c>
      <c r="Q503" s="20" t="s">
        <v>188</v>
      </c>
      <c r="R503" s="20" t="s">
        <v>124</v>
      </c>
      <c r="S503" s="20"/>
      <c r="T503" s="20"/>
      <c r="U503" s="20" t="s">
        <v>188</v>
      </c>
      <c r="V503" s="20" t="s">
        <v>188</v>
      </c>
      <c r="W503" s="13"/>
      <c r="X503" s="10"/>
    </row>
    <row r="504" spans="1:24" s="11" customFormat="1" ht="15" customHeight="1" x14ac:dyDescent="0.2">
      <c r="A504" s="12" t="s">
        <v>342</v>
      </c>
      <c r="B504" s="8" t="s">
        <v>355</v>
      </c>
      <c r="C504" s="8" t="s">
        <v>3704</v>
      </c>
      <c r="D504" s="8" t="s">
        <v>356</v>
      </c>
      <c r="E504" s="8" t="s">
        <v>42</v>
      </c>
      <c r="F504" s="8" t="s">
        <v>357</v>
      </c>
      <c r="G504" s="8" t="s">
        <v>358</v>
      </c>
      <c r="H504" s="8" t="s">
        <v>359</v>
      </c>
      <c r="I504" s="8" t="s">
        <v>360</v>
      </c>
      <c r="J504" s="8" t="s">
        <v>361</v>
      </c>
      <c r="K504" s="8"/>
      <c r="L504" s="8" t="s">
        <v>214</v>
      </c>
      <c r="M504" s="24" t="s">
        <v>215</v>
      </c>
      <c r="N504" s="24"/>
      <c r="O504" s="20"/>
      <c r="P504" s="20" t="s">
        <v>188</v>
      </c>
      <c r="Q504" s="20" t="s">
        <v>188</v>
      </c>
      <c r="R504" s="24" t="s">
        <v>124</v>
      </c>
      <c r="S504" s="24"/>
      <c r="T504" s="20"/>
      <c r="U504" s="20" t="s">
        <v>188</v>
      </c>
      <c r="V504" s="20" t="s">
        <v>188</v>
      </c>
      <c r="W504" s="13"/>
      <c r="X504" s="10"/>
    </row>
    <row r="505" spans="1:24" s="11" customFormat="1" ht="15" customHeight="1" x14ac:dyDescent="0.2">
      <c r="A505" s="12" t="s">
        <v>362</v>
      </c>
      <c r="B505" s="8"/>
      <c r="C505" s="8"/>
      <c r="D505" s="8" t="s">
        <v>363</v>
      </c>
      <c r="E505" s="8"/>
      <c r="F505" s="8" t="s">
        <v>364</v>
      </c>
      <c r="G505" s="8"/>
      <c r="H505" s="8"/>
      <c r="I505" s="8"/>
      <c r="J505" s="8"/>
      <c r="K505" s="8"/>
      <c r="L505" s="8"/>
      <c r="M505" s="20"/>
      <c r="N505" s="20"/>
      <c r="O505" s="20"/>
      <c r="P505" s="20"/>
      <c r="Q505" s="20"/>
      <c r="R505" s="20"/>
      <c r="S505" s="20"/>
      <c r="T505" s="20"/>
      <c r="U505" s="20"/>
      <c r="V505" s="20"/>
      <c r="W505" s="13"/>
      <c r="X505" s="10"/>
    </row>
    <row r="506" spans="1:24" s="11" customFormat="1" ht="15" customHeight="1" x14ac:dyDescent="0.2">
      <c r="A506" s="12" t="s">
        <v>362</v>
      </c>
      <c r="B506" s="8" t="s">
        <v>2718</v>
      </c>
      <c r="C506" s="8" t="s">
        <v>3701</v>
      </c>
      <c r="D506" s="8" t="s">
        <v>2719</v>
      </c>
      <c r="E506" s="8" t="s">
        <v>42</v>
      </c>
      <c r="F506" s="8" t="s">
        <v>2720</v>
      </c>
      <c r="G506" s="8" t="s">
        <v>2721</v>
      </c>
      <c r="H506" s="8" t="s">
        <v>2722</v>
      </c>
      <c r="I506" s="8" t="s">
        <v>2723</v>
      </c>
      <c r="J506" s="8" t="s">
        <v>2724</v>
      </c>
      <c r="K506" s="8"/>
      <c r="L506" s="8" t="s">
        <v>2725</v>
      </c>
      <c r="M506" s="24"/>
      <c r="N506" s="24"/>
      <c r="O506" s="20"/>
      <c r="P506" s="20"/>
      <c r="Q506" s="20"/>
      <c r="R506" s="24" t="s">
        <v>354</v>
      </c>
      <c r="S506" s="24"/>
      <c r="T506" s="20"/>
      <c r="U506" s="20"/>
      <c r="V506" s="20" t="s">
        <v>188</v>
      </c>
      <c r="W506" s="13"/>
      <c r="X506" s="10"/>
    </row>
    <row r="507" spans="1:24" s="11" customFormat="1" ht="15" customHeight="1" x14ac:dyDescent="0.2">
      <c r="A507" s="12" t="s">
        <v>362</v>
      </c>
      <c r="B507" s="8" t="s">
        <v>2718</v>
      </c>
      <c r="C507" s="8" t="s">
        <v>3702</v>
      </c>
      <c r="D507" s="8" t="s">
        <v>2719</v>
      </c>
      <c r="E507" s="8" t="s">
        <v>42</v>
      </c>
      <c r="F507" s="8" t="s">
        <v>2720</v>
      </c>
      <c r="G507" s="8" t="s">
        <v>2721</v>
      </c>
      <c r="H507" s="8" t="s">
        <v>2722</v>
      </c>
      <c r="I507" s="8" t="s">
        <v>2723</v>
      </c>
      <c r="J507" s="8" t="s">
        <v>2724</v>
      </c>
      <c r="K507" s="8"/>
      <c r="L507" s="8" t="s">
        <v>2725</v>
      </c>
      <c r="M507" s="29"/>
      <c r="N507" s="29"/>
      <c r="O507" s="20"/>
      <c r="P507" s="20"/>
      <c r="Q507" s="20"/>
      <c r="R507" s="29" t="s">
        <v>354</v>
      </c>
      <c r="S507" s="29"/>
      <c r="T507" s="20"/>
      <c r="U507" s="20"/>
      <c r="V507" s="20" t="s">
        <v>188</v>
      </c>
      <c r="W507" s="13"/>
      <c r="X507" s="10"/>
    </row>
    <row r="508" spans="1:24" s="11" customFormat="1" ht="15" customHeight="1" x14ac:dyDescent="0.2">
      <c r="A508" s="12" t="s">
        <v>362</v>
      </c>
      <c r="B508" s="8" t="s">
        <v>3631</v>
      </c>
      <c r="C508" s="8" t="s">
        <v>3704</v>
      </c>
      <c r="D508" s="8" t="s">
        <v>3632</v>
      </c>
      <c r="E508" s="8" t="s">
        <v>42</v>
      </c>
      <c r="F508" s="8" t="s">
        <v>3633</v>
      </c>
      <c r="G508" s="8" t="s">
        <v>3634</v>
      </c>
      <c r="H508" s="8" t="s">
        <v>3635</v>
      </c>
      <c r="I508" s="8" t="s">
        <v>3636</v>
      </c>
      <c r="J508" s="8" t="s">
        <v>3637</v>
      </c>
      <c r="K508" s="8"/>
      <c r="L508" s="8" t="s">
        <v>3638</v>
      </c>
      <c r="M508" s="24"/>
      <c r="N508" s="24"/>
      <c r="O508" s="20"/>
      <c r="P508" s="20"/>
      <c r="Q508" s="20"/>
      <c r="R508" s="24" t="s">
        <v>3639</v>
      </c>
      <c r="S508" s="24"/>
      <c r="T508" s="20" t="s">
        <v>188</v>
      </c>
      <c r="U508" s="20" t="s">
        <v>188</v>
      </c>
      <c r="V508" s="20" t="s">
        <v>188</v>
      </c>
      <c r="W508" s="13"/>
      <c r="X508" s="10"/>
    </row>
    <row r="509" spans="1:24" s="11" customFormat="1" ht="15" customHeight="1" x14ac:dyDescent="0.2">
      <c r="A509" s="12" t="s">
        <v>365</v>
      </c>
      <c r="B509" s="8"/>
      <c r="C509" s="8"/>
      <c r="D509" s="8" t="s">
        <v>366</v>
      </c>
      <c r="E509" s="8"/>
      <c r="F509" s="8" t="s">
        <v>367</v>
      </c>
      <c r="G509" s="8"/>
      <c r="H509" s="8"/>
      <c r="I509" s="8"/>
      <c r="J509" s="8"/>
      <c r="K509" s="8"/>
      <c r="L509" s="8"/>
      <c r="M509" s="20"/>
      <c r="N509" s="20"/>
      <c r="O509" s="20"/>
      <c r="P509" s="20"/>
      <c r="Q509" s="20"/>
      <c r="R509" s="20"/>
      <c r="S509" s="20"/>
      <c r="T509" s="20"/>
      <c r="U509" s="20"/>
      <c r="V509" s="20"/>
      <c r="W509" s="13"/>
      <c r="X509" s="10"/>
    </row>
    <row r="510" spans="1:24" s="11" customFormat="1" ht="15" customHeight="1" x14ac:dyDescent="0.2">
      <c r="A510" s="12" t="s">
        <v>365</v>
      </c>
      <c r="B510" s="8" t="s">
        <v>2726</v>
      </c>
      <c r="C510" s="8" t="s">
        <v>3701</v>
      </c>
      <c r="D510" s="8" t="s">
        <v>2727</v>
      </c>
      <c r="E510" s="8" t="s">
        <v>42</v>
      </c>
      <c r="F510" s="8" t="s">
        <v>2728</v>
      </c>
      <c r="G510" s="8" t="s">
        <v>2729</v>
      </c>
      <c r="H510" s="8" t="s">
        <v>2730</v>
      </c>
      <c r="I510" s="8" t="s">
        <v>2731</v>
      </c>
      <c r="J510" s="8" t="s">
        <v>2732</v>
      </c>
      <c r="K510" s="8"/>
      <c r="L510" s="8"/>
      <c r="M510" s="24"/>
      <c r="N510" s="24"/>
      <c r="O510" s="20"/>
      <c r="P510" s="20"/>
      <c r="Q510" s="20"/>
      <c r="R510" s="24"/>
      <c r="S510" s="24"/>
      <c r="T510" s="20"/>
      <c r="U510" s="20"/>
      <c r="V510" s="20"/>
      <c r="W510" s="13" t="s">
        <v>2247</v>
      </c>
      <c r="X510" s="10"/>
    </row>
    <row r="511" spans="1:24" s="11" customFormat="1" ht="15" customHeight="1" x14ac:dyDescent="0.2">
      <c r="A511" s="12" t="s">
        <v>365</v>
      </c>
      <c r="B511" s="8" t="s">
        <v>2726</v>
      </c>
      <c r="C511" s="8" t="s">
        <v>3704</v>
      </c>
      <c r="D511" s="8" t="s">
        <v>2727</v>
      </c>
      <c r="E511" s="8" t="s">
        <v>42</v>
      </c>
      <c r="F511" s="8" t="s">
        <v>2728</v>
      </c>
      <c r="G511" s="8" t="s">
        <v>2729</v>
      </c>
      <c r="H511" s="8" t="s">
        <v>2730</v>
      </c>
      <c r="I511" s="8" t="s">
        <v>2731</v>
      </c>
      <c r="J511" s="8" t="s">
        <v>2732</v>
      </c>
      <c r="K511" s="8"/>
      <c r="L511" s="8"/>
      <c r="M511" s="29"/>
      <c r="N511" s="29"/>
      <c r="O511" s="20"/>
      <c r="P511" s="20"/>
      <c r="Q511" s="20"/>
      <c r="R511" s="29"/>
      <c r="S511" s="29"/>
      <c r="T511" s="20"/>
      <c r="U511" s="20"/>
      <c r="V511" s="20"/>
      <c r="W511" s="13" t="s">
        <v>2247</v>
      </c>
      <c r="X511" s="10"/>
    </row>
    <row r="512" spans="1:24" s="11" customFormat="1" ht="15" customHeight="1" x14ac:dyDescent="0.2">
      <c r="A512" s="12" t="s">
        <v>365</v>
      </c>
      <c r="B512" s="8" t="s">
        <v>2733</v>
      </c>
      <c r="C512" s="8" t="s">
        <v>3701</v>
      </c>
      <c r="D512" s="8" t="s">
        <v>2734</v>
      </c>
      <c r="E512" s="8" t="s">
        <v>42</v>
      </c>
      <c r="F512" s="8" t="s">
        <v>2735</v>
      </c>
      <c r="G512" s="8" t="s">
        <v>2736</v>
      </c>
      <c r="H512" s="8" t="s">
        <v>278</v>
      </c>
      <c r="I512" s="8" t="s">
        <v>2737</v>
      </c>
      <c r="J512" s="8" t="s">
        <v>2738</v>
      </c>
      <c r="K512" s="8"/>
      <c r="L512" s="8"/>
      <c r="M512" s="30"/>
      <c r="N512" s="30"/>
      <c r="O512" s="20"/>
      <c r="P512" s="20"/>
      <c r="Q512" s="20"/>
      <c r="R512" s="30"/>
      <c r="S512" s="30"/>
      <c r="T512" s="20"/>
      <c r="U512" s="20"/>
      <c r="V512" s="20"/>
      <c r="W512" s="13" t="s">
        <v>2739</v>
      </c>
      <c r="X512" s="10"/>
    </row>
    <row r="513" spans="1:24" s="11" customFormat="1" ht="15" customHeight="1" x14ac:dyDescent="0.2">
      <c r="A513" s="12" t="s">
        <v>365</v>
      </c>
      <c r="B513" s="8" t="s">
        <v>2733</v>
      </c>
      <c r="C513" s="8" t="s">
        <v>3702</v>
      </c>
      <c r="D513" s="8" t="s">
        <v>2734</v>
      </c>
      <c r="E513" s="8" t="s">
        <v>42</v>
      </c>
      <c r="F513" s="8" t="s">
        <v>2735</v>
      </c>
      <c r="G513" s="8" t="s">
        <v>2736</v>
      </c>
      <c r="H513" s="8" t="s">
        <v>278</v>
      </c>
      <c r="I513" s="8" t="s">
        <v>2737</v>
      </c>
      <c r="J513" s="8" t="s">
        <v>2738</v>
      </c>
      <c r="K513" s="8"/>
      <c r="L513" s="8"/>
      <c r="M513" s="29"/>
      <c r="N513" s="29"/>
      <c r="O513" s="20"/>
      <c r="P513" s="20"/>
      <c r="Q513" s="20"/>
      <c r="R513" s="29"/>
      <c r="S513" s="29"/>
      <c r="T513" s="20"/>
      <c r="U513" s="20"/>
      <c r="V513" s="20"/>
      <c r="W513" s="13" t="s">
        <v>2739</v>
      </c>
      <c r="X513" s="10"/>
    </row>
    <row r="514" spans="1:24" s="11" customFormat="1" ht="15" customHeight="1" x14ac:dyDescent="0.2">
      <c r="A514" s="12" t="s">
        <v>365</v>
      </c>
      <c r="B514" s="8" t="s">
        <v>2740</v>
      </c>
      <c r="C514" s="8" t="s">
        <v>3701</v>
      </c>
      <c r="D514" s="8" t="s">
        <v>2741</v>
      </c>
      <c r="E514" s="8" t="s">
        <v>42</v>
      </c>
      <c r="F514" s="8" t="s">
        <v>2742</v>
      </c>
      <c r="G514" s="8" t="s">
        <v>2743</v>
      </c>
      <c r="H514" s="8" t="s">
        <v>278</v>
      </c>
      <c r="I514" s="8" t="s">
        <v>2744</v>
      </c>
      <c r="J514" s="8" t="s">
        <v>2745</v>
      </c>
      <c r="K514" s="8"/>
      <c r="L514" s="8"/>
      <c r="M514" s="24"/>
      <c r="N514" s="24"/>
      <c r="O514" s="20"/>
      <c r="P514" s="20"/>
      <c r="Q514" s="20"/>
      <c r="R514" s="24"/>
      <c r="S514" s="24"/>
      <c r="T514" s="20"/>
      <c r="U514" s="20"/>
      <c r="V514" s="20"/>
      <c r="W514" s="13" t="s">
        <v>2739</v>
      </c>
      <c r="X514" s="10"/>
    </row>
    <row r="515" spans="1:24" s="11" customFormat="1" ht="15" customHeight="1" x14ac:dyDescent="0.2">
      <c r="A515" s="12" t="s">
        <v>365</v>
      </c>
      <c r="B515" s="8" t="s">
        <v>2740</v>
      </c>
      <c r="C515" s="8" t="s">
        <v>3702</v>
      </c>
      <c r="D515" s="8" t="s">
        <v>2741</v>
      </c>
      <c r="E515" s="8" t="s">
        <v>42</v>
      </c>
      <c r="F515" s="8" t="s">
        <v>2742</v>
      </c>
      <c r="G515" s="8" t="s">
        <v>2743</v>
      </c>
      <c r="H515" s="8" t="s">
        <v>278</v>
      </c>
      <c r="I515" s="8" t="s">
        <v>2744</v>
      </c>
      <c r="J515" s="8" t="s">
        <v>2745</v>
      </c>
      <c r="K515" s="8"/>
      <c r="L515" s="8"/>
      <c r="M515" s="20"/>
      <c r="N515" s="20"/>
      <c r="O515" s="20"/>
      <c r="P515" s="20"/>
      <c r="Q515" s="20"/>
      <c r="R515" s="20"/>
      <c r="S515" s="20"/>
      <c r="T515" s="20"/>
      <c r="U515" s="20"/>
      <c r="V515" s="20"/>
      <c r="W515" s="13" t="s">
        <v>2739</v>
      </c>
      <c r="X515" s="10"/>
    </row>
    <row r="516" spans="1:24" s="11" customFormat="1" ht="15" customHeight="1" x14ac:dyDescent="0.2">
      <c r="A516" s="12" t="s">
        <v>368</v>
      </c>
      <c r="B516" s="8"/>
      <c r="C516" s="8"/>
      <c r="D516" s="8" t="s">
        <v>369</v>
      </c>
      <c r="E516" s="8"/>
      <c r="F516" s="8" t="s">
        <v>370</v>
      </c>
      <c r="G516" s="8"/>
      <c r="H516" s="8"/>
      <c r="I516" s="8"/>
      <c r="J516" s="8"/>
      <c r="K516" s="8"/>
      <c r="L516" s="8"/>
      <c r="M516" s="30"/>
      <c r="N516" s="30"/>
      <c r="O516" s="20"/>
      <c r="P516" s="20"/>
      <c r="Q516" s="20"/>
      <c r="R516" s="30"/>
      <c r="S516" s="30"/>
      <c r="T516" s="20"/>
      <c r="U516" s="20"/>
      <c r="V516" s="20"/>
      <c r="W516" s="13"/>
      <c r="X516" s="10"/>
    </row>
    <row r="517" spans="1:24" s="11" customFormat="1" ht="15" customHeight="1" x14ac:dyDescent="0.2">
      <c r="A517" s="12" t="s">
        <v>371</v>
      </c>
      <c r="B517" s="8"/>
      <c r="C517" s="8"/>
      <c r="D517" s="8" t="s">
        <v>372</v>
      </c>
      <c r="E517" s="8"/>
      <c r="F517" s="8" t="s">
        <v>373</v>
      </c>
      <c r="G517" s="8"/>
      <c r="H517" s="8"/>
      <c r="I517" s="8"/>
      <c r="J517" s="8"/>
      <c r="K517" s="8"/>
      <c r="L517" s="8"/>
      <c r="M517" s="29"/>
      <c r="N517" s="29"/>
      <c r="O517" s="20"/>
      <c r="P517" s="20"/>
      <c r="Q517" s="20"/>
      <c r="R517" s="29"/>
      <c r="S517" s="29"/>
      <c r="T517" s="20"/>
      <c r="U517" s="20"/>
      <c r="V517" s="20"/>
      <c r="W517" s="13"/>
      <c r="X517" s="10"/>
    </row>
    <row r="518" spans="1:24" s="11" customFormat="1" ht="15" customHeight="1" x14ac:dyDescent="0.2">
      <c r="A518" s="12" t="s">
        <v>371</v>
      </c>
      <c r="B518" s="8" t="s">
        <v>374</v>
      </c>
      <c r="C518" s="8" t="s">
        <v>3703</v>
      </c>
      <c r="D518" s="8" t="s">
        <v>375</v>
      </c>
      <c r="E518" s="8" t="s">
        <v>42</v>
      </c>
      <c r="F518" s="8" t="s">
        <v>376</v>
      </c>
      <c r="G518" s="8" t="s">
        <v>377</v>
      </c>
      <c r="H518" s="8" t="s">
        <v>378</v>
      </c>
      <c r="I518" s="8" t="s">
        <v>379</v>
      </c>
      <c r="J518" s="8" t="s">
        <v>380</v>
      </c>
      <c r="K518" s="8"/>
      <c r="L518" s="8" t="s">
        <v>214</v>
      </c>
      <c r="M518" s="24" t="s">
        <v>215</v>
      </c>
      <c r="N518" s="24"/>
      <c r="O518" s="20"/>
      <c r="P518" s="20" t="s">
        <v>188</v>
      </c>
      <c r="Q518" s="20" t="s">
        <v>188</v>
      </c>
      <c r="R518" s="24" t="s">
        <v>124</v>
      </c>
      <c r="S518" s="24"/>
      <c r="T518" s="20"/>
      <c r="U518" s="20" t="s">
        <v>188</v>
      </c>
      <c r="V518" s="20" t="s">
        <v>188</v>
      </c>
      <c r="W518" s="13"/>
      <c r="X518" s="10"/>
    </row>
    <row r="519" spans="1:24" s="11" customFormat="1" ht="15" customHeight="1" x14ac:dyDescent="0.2">
      <c r="A519" s="12" t="s">
        <v>371</v>
      </c>
      <c r="B519" s="8" t="s">
        <v>374</v>
      </c>
      <c r="C519" s="8" t="s">
        <v>3704</v>
      </c>
      <c r="D519" s="8" t="s">
        <v>375</v>
      </c>
      <c r="E519" s="8" t="s">
        <v>42</v>
      </c>
      <c r="F519" s="8" t="s">
        <v>376</v>
      </c>
      <c r="G519" s="8" t="s">
        <v>377</v>
      </c>
      <c r="H519" s="8" t="s">
        <v>378</v>
      </c>
      <c r="I519" s="8" t="s">
        <v>379</v>
      </c>
      <c r="J519" s="8" t="s">
        <v>380</v>
      </c>
      <c r="K519" s="8"/>
      <c r="L519" s="8" t="s">
        <v>214</v>
      </c>
      <c r="M519" s="20" t="s">
        <v>215</v>
      </c>
      <c r="N519" s="20"/>
      <c r="O519" s="20"/>
      <c r="P519" s="20" t="s">
        <v>188</v>
      </c>
      <c r="Q519" s="20" t="s">
        <v>188</v>
      </c>
      <c r="R519" s="20" t="s">
        <v>124</v>
      </c>
      <c r="S519" s="20"/>
      <c r="T519" s="20"/>
      <c r="U519" s="20" t="s">
        <v>188</v>
      </c>
      <c r="V519" s="20" t="s">
        <v>188</v>
      </c>
      <c r="W519" s="13"/>
      <c r="X519" s="10"/>
    </row>
    <row r="520" spans="1:24" s="11" customFormat="1" ht="15" customHeight="1" x14ac:dyDescent="0.2">
      <c r="A520" s="12" t="s">
        <v>381</v>
      </c>
      <c r="B520" s="8"/>
      <c r="C520" s="8"/>
      <c r="D520" s="8" t="s">
        <v>172</v>
      </c>
      <c r="E520" s="8"/>
      <c r="F520" s="8" t="s">
        <v>382</v>
      </c>
      <c r="G520" s="8"/>
      <c r="H520" s="8"/>
      <c r="I520" s="8"/>
      <c r="J520" s="8"/>
      <c r="K520" s="8"/>
      <c r="L520" s="8"/>
      <c r="M520" s="30"/>
      <c r="N520" s="30"/>
      <c r="O520" s="20"/>
      <c r="P520" s="20"/>
      <c r="Q520" s="20"/>
      <c r="R520" s="30"/>
      <c r="S520" s="30"/>
      <c r="T520" s="20"/>
      <c r="U520" s="20"/>
      <c r="V520" s="20"/>
      <c r="W520" s="13"/>
      <c r="X520" s="10"/>
    </row>
    <row r="521" spans="1:24" s="11" customFormat="1" ht="15" customHeight="1" x14ac:dyDescent="0.2">
      <c r="A521" s="12" t="s">
        <v>383</v>
      </c>
      <c r="B521" s="8"/>
      <c r="C521" s="8"/>
      <c r="D521" s="8" t="s">
        <v>384</v>
      </c>
      <c r="E521" s="8"/>
      <c r="F521" s="8" t="s">
        <v>385</v>
      </c>
      <c r="G521" s="8"/>
      <c r="H521" s="8"/>
      <c r="I521" s="8"/>
      <c r="J521" s="8"/>
      <c r="K521" s="8"/>
      <c r="L521" s="8"/>
      <c r="M521" s="29"/>
      <c r="N521" s="29"/>
      <c r="O521" s="20"/>
      <c r="P521" s="20"/>
      <c r="Q521" s="20"/>
      <c r="R521" s="29"/>
      <c r="S521" s="29"/>
      <c r="T521" s="20"/>
      <c r="U521" s="20"/>
      <c r="V521" s="20"/>
      <c r="W521" s="13"/>
      <c r="X521" s="10"/>
    </row>
    <row r="522" spans="1:24" s="11" customFormat="1" ht="15" customHeight="1" x14ac:dyDescent="0.2">
      <c r="A522" s="12" t="s">
        <v>386</v>
      </c>
      <c r="B522" s="8"/>
      <c r="C522" s="8"/>
      <c r="D522" s="8" t="s">
        <v>387</v>
      </c>
      <c r="E522" s="8"/>
      <c r="F522" s="8" t="s">
        <v>388</v>
      </c>
      <c r="G522" s="8"/>
      <c r="H522" s="8"/>
      <c r="I522" s="8"/>
      <c r="J522" s="8"/>
      <c r="K522" s="8"/>
      <c r="L522" s="8"/>
      <c r="M522" s="30"/>
      <c r="N522" s="30"/>
      <c r="O522" s="20"/>
      <c r="P522" s="20"/>
      <c r="Q522" s="20"/>
      <c r="R522" s="30"/>
      <c r="S522" s="30"/>
      <c r="T522" s="20"/>
      <c r="U522" s="20"/>
      <c r="V522" s="20"/>
      <c r="W522" s="13"/>
      <c r="X522" s="10"/>
    </row>
    <row r="523" spans="1:24" s="11" customFormat="1" ht="15" customHeight="1" x14ac:dyDescent="0.2">
      <c r="A523" s="12" t="s">
        <v>389</v>
      </c>
      <c r="B523" s="8"/>
      <c r="C523" s="8"/>
      <c r="D523" s="8" t="s">
        <v>390</v>
      </c>
      <c r="E523" s="8"/>
      <c r="F523" s="8" t="s">
        <v>391</v>
      </c>
      <c r="G523" s="8"/>
      <c r="H523" s="8"/>
      <c r="I523" s="8"/>
      <c r="J523" s="8"/>
      <c r="K523" s="8"/>
      <c r="L523" s="8"/>
      <c r="M523" s="29"/>
      <c r="N523" s="29"/>
      <c r="O523" s="20"/>
      <c r="P523" s="20"/>
      <c r="Q523" s="20"/>
      <c r="R523" s="29"/>
      <c r="S523" s="29"/>
      <c r="T523" s="20"/>
      <c r="U523" s="20"/>
      <c r="V523" s="20"/>
      <c r="W523" s="13"/>
      <c r="X523" s="10"/>
    </row>
    <row r="524" spans="1:24" s="11" customFormat="1" ht="15" customHeight="1" x14ac:dyDescent="0.2">
      <c r="A524" s="12" t="s">
        <v>389</v>
      </c>
      <c r="B524" s="8" t="s">
        <v>2746</v>
      </c>
      <c r="C524" s="8" t="s">
        <v>3701</v>
      </c>
      <c r="D524" s="8" t="s">
        <v>2747</v>
      </c>
      <c r="E524" s="8" t="s">
        <v>42</v>
      </c>
      <c r="F524" s="8" t="s">
        <v>2748</v>
      </c>
      <c r="G524" s="8" t="s">
        <v>2749</v>
      </c>
      <c r="H524" s="8" t="s">
        <v>2750</v>
      </c>
      <c r="I524" s="8" t="s">
        <v>2751</v>
      </c>
      <c r="J524" s="8" t="s">
        <v>2752</v>
      </c>
      <c r="K524" s="8"/>
      <c r="L524" s="8" t="s">
        <v>2753</v>
      </c>
      <c r="M524" s="30" t="s">
        <v>2754</v>
      </c>
      <c r="N524" s="30"/>
      <c r="O524" s="20"/>
      <c r="P524" s="20" t="s">
        <v>188</v>
      </c>
      <c r="Q524" s="20" t="s">
        <v>188</v>
      </c>
      <c r="R524" s="30" t="s">
        <v>2754</v>
      </c>
      <c r="S524" s="30"/>
      <c r="T524" s="20"/>
      <c r="U524" s="20" t="s">
        <v>188</v>
      </c>
      <c r="V524" s="20" t="s">
        <v>188</v>
      </c>
      <c r="W524" s="13" t="s">
        <v>2755</v>
      </c>
      <c r="X524" s="10"/>
    </row>
    <row r="525" spans="1:24" s="11" customFormat="1" ht="15" customHeight="1" x14ac:dyDescent="0.2">
      <c r="A525" s="12" t="s">
        <v>389</v>
      </c>
      <c r="B525" s="8" t="s">
        <v>2746</v>
      </c>
      <c r="C525" s="8" t="s">
        <v>3702</v>
      </c>
      <c r="D525" s="8" t="s">
        <v>2747</v>
      </c>
      <c r="E525" s="8" t="s">
        <v>42</v>
      </c>
      <c r="F525" s="8" t="s">
        <v>2748</v>
      </c>
      <c r="G525" s="8" t="s">
        <v>2749</v>
      </c>
      <c r="H525" s="8" t="s">
        <v>2750</v>
      </c>
      <c r="I525" s="8" t="s">
        <v>2751</v>
      </c>
      <c r="J525" s="8" t="s">
        <v>2752</v>
      </c>
      <c r="K525" s="8"/>
      <c r="L525" s="8" t="s">
        <v>2753</v>
      </c>
      <c r="M525" s="29" t="s">
        <v>2754</v>
      </c>
      <c r="N525" s="29"/>
      <c r="O525" s="20"/>
      <c r="P525" s="20" t="s">
        <v>188</v>
      </c>
      <c r="Q525" s="20" t="s">
        <v>188</v>
      </c>
      <c r="R525" s="29" t="s">
        <v>2754</v>
      </c>
      <c r="S525" s="29"/>
      <c r="T525" s="20"/>
      <c r="U525" s="20" t="s">
        <v>188</v>
      </c>
      <c r="V525" s="20" t="s">
        <v>188</v>
      </c>
      <c r="W525" s="13" t="s">
        <v>2755</v>
      </c>
      <c r="X525" s="10"/>
    </row>
    <row r="526" spans="1:24" s="11" customFormat="1" ht="15" customHeight="1" x14ac:dyDescent="0.2">
      <c r="A526" s="12" t="s">
        <v>392</v>
      </c>
      <c r="B526" s="8"/>
      <c r="C526" s="8"/>
      <c r="D526" s="8" t="s">
        <v>393</v>
      </c>
      <c r="E526" s="8"/>
      <c r="F526" s="8" t="s">
        <v>394</v>
      </c>
      <c r="G526" s="8"/>
      <c r="H526" s="8"/>
      <c r="I526" s="8"/>
      <c r="J526" s="8"/>
      <c r="K526" s="8"/>
      <c r="L526" s="8"/>
      <c r="M526" s="24"/>
      <c r="N526" s="24"/>
      <c r="O526" s="20"/>
      <c r="P526" s="20"/>
      <c r="Q526" s="20"/>
      <c r="R526" s="24"/>
      <c r="S526" s="24"/>
      <c r="T526" s="20"/>
      <c r="U526" s="20"/>
      <c r="V526" s="20"/>
      <c r="W526" s="13"/>
      <c r="X526" s="10"/>
    </row>
    <row r="527" spans="1:24" s="11" customFormat="1" ht="15" customHeight="1" x14ac:dyDescent="0.2">
      <c r="A527" s="12" t="s">
        <v>392</v>
      </c>
      <c r="B527" s="8" t="s">
        <v>2756</v>
      </c>
      <c r="C527" s="8" t="s">
        <v>3701</v>
      </c>
      <c r="D527" s="8" t="s">
        <v>2757</v>
      </c>
      <c r="E527" s="8" t="s">
        <v>42</v>
      </c>
      <c r="F527" s="8" t="s">
        <v>2758</v>
      </c>
      <c r="G527" s="8" t="s">
        <v>2759</v>
      </c>
      <c r="H527" s="8" t="s">
        <v>2760</v>
      </c>
      <c r="I527" s="8" t="s">
        <v>2761</v>
      </c>
      <c r="J527" s="8" t="s">
        <v>2762</v>
      </c>
      <c r="K527" s="8"/>
      <c r="L527" s="8" t="s">
        <v>2763</v>
      </c>
      <c r="M527" s="20" t="s">
        <v>2764</v>
      </c>
      <c r="N527" s="20"/>
      <c r="O527" s="20" t="s">
        <v>188</v>
      </c>
      <c r="P527" s="20" t="s">
        <v>188</v>
      </c>
      <c r="Q527" s="20" t="s">
        <v>188</v>
      </c>
      <c r="R527" s="20" t="s">
        <v>2765</v>
      </c>
      <c r="S527" s="20"/>
      <c r="T527" s="20" t="s">
        <v>188</v>
      </c>
      <c r="U527" s="20" t="s">
        <v>188</v>
      </c>
      <c r="V527" s="20" t="s">
        <v>188</v>
      </c>
      <c r="W527" s="13"/>
      <c r="X527" s="10"/>
    </row>
    <row r="528" spans="1:24" s="11" customFormat="1" ht="15" customHeight="1" x14ac:dyDescent="0.2">
      <c r="A528" s="12" t="s">
        <v>392</v>
      </c>
      <c r="B528" s="8" t="s">
        <v>2756</v>
      </c>
      <c r="C528" s="8" t="s">
        <v>3702</v>
      </c>
      <c r="D528" s="8" t="s">
        <v>2757</v>
      </c>
      <c r="E528" s="8" t="s">
        <v>42</v>
      </c>
      <c r="F528" s="8" t="s">
        <v>2758</v>
      </c>
      <c r="G528" s="8" t="s">
        <v>2759</v>
      </c>
      <c r="H528" s="8" t="s">
        <v>2760</v>
      </c>
      <c r="I528" s="8" t="s">
        <v>2761</v>
      </c>
      <c r="J528" s="8" t="s">
        <v>2762</v>
      </c>
      <c r="K528" s="8"/>
      <c r="L528" s="8" t="s">
        <v>2763</v>
      </c>
      <c r="M528" s="24" t="s">
        <v>2764</v>
      </c>
      <c r="N528" s="24"/>
      <c r="O528" s="20" t="s">
        <v>188</v>
      </c>
      <c r="P528" s="20" t="s">
        <v>188</v>
      </c>
      <c r="Q528" s="20" t="s">
        <v>188</v>
      </c>
      <c r="R528" s="24" t="s">
        <v>2765</v>
      </c>
      <c r="S528" s="24"/>
      <c r="T528" s="20" t="s">
        <v>188</v>
      </c>
      <c r="U528" s="20" t="s">
        <v>188</v>
      </c>
      <c r="V528" s="20" t="s">
        <v>188</v>
      </c>
      <c r="W528" s="13"/>
      <c r="X528" s="10"/>
    </row>
    <row r="529" spans="1:24" s="11" customFormat="1" ht="15" customHeight="1" x14ac:dyDescent="0.2">
      <c r="A529" s="12" t="s">
        <v>392</v>
      </c>
      <c r="B529" s="8" t="s">
        <v>2766</v>
      </c>
      <c r="C529" s="8" t="s">
        <v>3701</v>
      </c>
      <c r="D529" s="8" t="s">
        <v>2767</v>
      </c>
      <c r="E529" s="8" t="s">
        <v>42</v>
      </c>
      <c r="F529" s="8" t="s">
        <v>2768</v>
      </c>
      <c r="G529" s="8" t="s">
        <v>2769</v>
      </c>
      <c r="H529" s="8" t="s">
        <v>2770</v>
      </c>
      <c r="I529" s="8" t="s">
        <v>2771</v>
      </c>
      <c r="J529" s="8" t="s">
        <v>2772</v>
      </c>
      <c r="K529" s="8"/>
      <c r="L529" s="8" t="s">
        <v>2773</v>
      </c>
      <c r="M529" s="29" t="s">
        <v>2588</v>
      </c>
      <c r="N529" s="29"/>
      <c r="O529" s="20"/>
      <c r="P529" s="20" t="s">
        <v>188</v>
      </c>
      <c r="Q529" s="20" t="s">
        <v>188</v>
      </c>
      <c r="R529" s="29" t="s">
        <v>261</v>
      </c>
      <c r="S529" s="29"/>
      <c r="T529" s="20"/>
      <c r="U529" s="20" t="s">
        <v>188</v>
      </c>
      <c r="V529" s="20" t="s">
        <v>188</v>
      </c>
      <c r="W529" s="13" t="s">
        <v>2774</v>
      </c>
      <c r="X529" s="10"/>
    </row>
    <row r="530" spans="1:24" s="11" customFormat="1" ht="15" customHeight="1" x14ac:dyDescent="0.2">
      <c r="A530" s="12" t="s">
        <v>392</v>
      </c>
      <c r="B530" s="8" t="s">
        <v>2766</v>
      </c>
      <c r="C530" s="8" t="s">
        <v>3702</v>
      </c>
      <c r="D530" s="8" t="s">
        <v>2767</v>
      </c>
      <c r="E530" s="8" t="s">
        <v>42</v>
      </c>
      <c r="F530" s="8" t="s">
        <v>2768</v>
      </c>
      <c r="G530" s="8" t="s">
        <v>2769</v>
      </c>
      <c r="H530" s="8" t="s">
        <v>2770</v>
      </c>
      <c r="I530" s="8" t="s">
        <v>2771</v>
      </c>
      <c r="J530" s="8" t="s">
        <v>2772</v>
      </c>
      <c r="K530" s="8"/>
      <c r="L530" s="8" t="s">
        <v>2773</v>
      </c>
      <c r="M530" s="30" t="s">
        <v>2588</v>
      </c>
      <c r="N530" s="30"/>
      <c r="O530" s="20"/>
      <c r="P530" s="20" t="s">
        <v>188</v>
      </c>
      <c r="Q530" s="20" t="s">
        <v>188</v>
      </c>
      <c r="R530" s="30" t="s">
        <v>261</v>
      </c>
      <c r="S530" s="30"/>
      <c r="T530" s="20"/>
      <c r="U530" s="20" t="s">
        <v>188</v>
      </c>
      <c r="V530" s="20" t="s">
        <v>188</v>
      </c>
      <c r="W530" s="13" t="s">
        <v>2774</v>
      </c>
      <c r="X530" s="10"/>
    </row>
    <row r="531" spans="1:24" s="11" customFormat="1" ht="15" customHeight="1" x14ac:dyDescent="0.2">
      <c r="A531" s="12" t="s">
        <v>395</v>
      </c>
      <c r="B531" s="8"/>
      <c r="C531" s="8"/>
      <c r="D531" s="8" t="s">
        <v>396</v>
      </c>
      <c r="E531" s="8"/>
      <c r="F531" s="8" t="s">
        <v>397</v>
      </c>
      <c r="G531" s="8"/>
      <c r="H531" s="8"/>
      <c r="I531" s="8"/>
      <c r="J531" s="8"/>
      <c r="K531" s="8"/>
      <c r="L531" s="8"/>
      <c r="M531" s="20"/>
      <c r="N531" s="20"/>
      <c r="O531" s="20"/>
      <c r="P531" s="20"/>
      <c r="Q531" s="20"/>
      <c r="R531" s="20"/>
      <c r="S531" s="20"/>
      <c r="T531" s="20"/>
      <c r="U531" s="20"/>
      <c r="V531" s="20"/>
      <c r="W531" s="13"/>
      <c r="X531" s="10"/>
    </row>
    <row r="532" spans="1:24" s="11" customFormat="1" ht="15" customHeight="1" x14ac:dyDescent="0.2">
      <c r="A532" s="12" t="s">
        <v>395</v>
      </c>
      <c r="B532" s="8" t="s">
        <v>3653</v>
      </c>
      <c r="C532" s="8" t="s">
        <v>3705</v>
      </c>
      <c r="D532" s="8" t="s">
        <v>3654</v>
      </c>
      <c r="E532" s="8" t="s">
        <v>42</v>
      </c>
      <c r="F532" s="8" t="s">
        <v>3655</v>
      </c>
      <c r="G532" s="8" t="s">
        <v>3656</v>
      </c>
      <c r="H532" s="8" t="s">
        <v>3657</v>
      </c>
      <c r="I532" s="8" t="s">
        <v>3658</v>
      </c>
      <c r="J532" s="8" t="s">
        <v>3659</v>
      </c>
      <c r="K532" s="8"/>
      <c r="L532" s="8" t="s">
        <v>2587</v>
      </c>
      <c r="M532" s="24" t="s">
        <v>2588</v>
      </c>
      <c r="N532" s="24"/>
      <c r="O532" s="20"/>
      <c r="P532" s="20" t="s">
        <v>188</v>
      </c>
      <c r="Q532" s="20" t="s">
        <v>188</v>
      </c>
      <c r="R532" s="24" t="s">
        <v>1855</v>
      </c>
      <c r="S532" s="24"/>
      <c r="T532" s="20"/>
      <c r="U532" s="20" t="s">
        <v>188</v>
      </c>
      <c r="V532" s="20" t="s">
        <v>188</v>
      </c>
      <c r="W532" s="13"/>
      <c r="X532" s="10"/>
    </row>
    <row r="533" spans="1:24" s="11" customFormat="1" ht="15" customHeight="1" x14ac:dyDescent="0.2">
      <c r="A533" s="12" t="s">
        <v>395</v>
      </c>
      <c r="B533" s="8" t="s">
        <v>3653</v>
      </c>
      <c r="C533" s="8" t="s">
        <v>3706</v>
      </c>
      <c r="D533" s="8" t="s">
        <v>3654</v>
      </c>
      <c r="E533" s="8" t="s">
        <v>42</v>
      </c>
      <c r="F533" s="8" t="s">
        <v>3655</v>
      </c>
      <c r="G533" s="8" t="s">
        <v>3656</v>
      </c>
      <c r="H533" s="8" t="s">
        <v>3657</v>
      </c>
      <c r="I533" s="8" t="s">
        <v>3658</v>
      </c>
      <c r="J533" s="8" t="s">
        <v>3659</v>
      </c>
      <c r="K533" s="8"/>
      <c r="L533" s="8" t="s">
        <v>2587</v>
      </c>
      <c r="M533" s="29" t="s">
        <v>2588</v>
      </c>
      <c r="N533" s="29"/>
      <c r="O533" s="20"/>
      <c r="P533" s="20" t="s">
        <v>188</v>
      </c>
      <c r="Q533" s="20" t="s">
        <v>188</v>
      </c>
      <c r="R533" s="29" t="s">
        <v>1855</v>
      </c>
      <c r="S533" s="29"/>
      <c r="T533" s="20"/>
      <c r="U533" s="20" t="s">
        <v>188</v>
      </c>
      <c r="V533" s="20" t="s">
        <v>188</v>
      </c>
      <c r="W533" s="13"/>
      <c r="X533" s="10"/>
    </row>
    <row r="534" spans="1:24" s="11" customFormat="1" ht="15" customHeight="1" x14ac:dyDescent="0.2">
      <c r="A534" s="12" t="s">
        <v>395</v>
      </c>
      <c r="B534" s="8" t="s">
        <v>3660</v>
      </c>
      <c r="C534" s="8" t="s">
        <v>3705</v>
      </c>
      <c r="D534" s="8" t="s">
        <v>3661</v>
      </c>
      <c r="E534" s="8" t="s">
        <v>42</v>
      </c>
      <c r="F534" s="8" t="s">
        <v>3662</v>
      </c>
      <c r="G534" s="8" t="s">
        <v>3663</v>
      </c>
      <c r="H534" s="8" t="s">
        <v>3664</v>
      </c>
      <c r="I534" s="8" t="s">
        <v>3665</v>
      </c>
      <c r="J534" s="8" t="s">
        <v>3666</v>
      </c>
      <c r="K534" s="8"/>
      <c r="L534" s="8" t="s">
        <v>2587</v>
      </c>
      <c r="M534" s="30" t="s">
        <v>2588</v>
      </c>
      <c r="N534" s="30"/>
      <c r="O534" s="20"/>
      <c r="P534" s="20" t="s">
        <v>188</v>
      </c>
      <c r="Q534" s="20" t="s">
        <v>188</v>
      </c>
      <c r="R534" s="30" t="s">
        <v>1855</v>
      </c>
      <c r="S534" s="30"/>
      <c r="T534" s="20"/>
      <c r="U534" s="20" t="s">
        <v>188</v>
      </c>
      <c r="V534" s="20" t="s">
        <v>188</v>
      </c>
      <c r="W534" s="13"/>
      <c r="X534" s="10"/>
    </row>
    <row r="535" spans="1:24" s="11" customFormat="1" ht="15" customHeight="1" x14ac:dyDescent="0.2">
      <c r="A535" s="12" t="s">
        <v>395</v>
      </c>
      <c r="B535" s="8" t="s">
        <v>3660</v>
      </c>
      <c r="C535" s="8" t="s">
        <v>3706</v>
      </c>
      <c r="D535" s="8" t="s">
        <v>3661</v>
      </c>
      <c r="E535" s="8" t="s">
        <v>42</v>
      </c>
      <c r="F535" s="8" t="s">
        <v>3662</v>
      </c>
      <c r="G535" s="8" t="s">
        <v>3663</v>
      </c>
      <c r="H535" s="8" t="s">
        <v>3664</v>
      </c>
      <c r="I535" s="8" t="s">
        <v>3665</v>
      </c>
      <c r="J535" s="8" t="s">
        <v>3666</v>
      </c>
      <c r="K535" s="8"/>
      <c r="L535" s="8" t="s">
        <v>2587</v>
      </c>
      <c r="M535" s="20" t="s">
        <v>2588</v>
      </c>
      <c r="N535" s="20"/>
      <c r="O535" s="20"/>
      <c r="P535" s="20" t="s">
        <v>188</v>
      </c>
      <c r="Q535" s="20" t="s">
        <v>188</v>
      </c>
      <c r="R535" s="20" t="s">
        <v>1855</v>
      </c>
      <c r="S535" s="20"/>
      <c r="T535" s="20"/>
      <c r="U535" s="20" t="s">
        <v>188</v>
      </c>
      <c r="V535" s="20" t="s">
        <v>188</v>
      </c>
      <c r="W535" s="13"/>
      <c r="X535" s="10"/>
    </row>
    <row r="536" spans="1:24" s="11" customFormat="1" ht="15" customHeight="1" x14ac:dyDescent="0.2">
      <c r="A536" s="12" t="s">
        <v>395</v>
      </c>
      <c r="B536" s="8" t="s">
        <v>3667</v>
      </c>
      <c r="C536" s="8" t="s">
        <v>3705</v>
      </c>
      <c r="D536" s="8" t="s">
        <v>3668</v>
      </c>
      <c r="E536" s="8" t="s">
        <v>42</v>
      </c>
      <c r="F536" s="8" t="s">
        <v>3669</v>
      </c>
      <c r="G536" s="8" t="s">
        <v>3670</v>
      </c>
      <c r="H536" s="8" t="s">
        <v>3671</v>
      </c>
      <c r="I536" s="8" t="s">
        <v>3672</v>
      </c>
      <c r="J536" s="8" t="s">
        <v>3673</v>
      </c>
      <c r="K536" s="8"/>
      <c r="L536" s="8" t="s">
        <v>2587</v>
      </c>
      <c r="M536" s="24" t="s">
        <v>2588</v>
      </c>
      <c r="N536" s="24"/>
      <c r="O536" s="20"/>
      <c r="P536" s="20" t="s">
        <v>188</v>
      </c>
      <c r="Q536" s="20" t="s">
        <v>188</v>
      </c>
      <c r="R536" s="24" t="s">
        <v>1855</v>
      </c>
      <c r="S536" s="24"/>
      <c r="T536" s="20"/>
      <c r="U536" s="20" t="s">
        <v>188</v>
      </c>
      <c r="V536" s="20" t="s">
        <v>188</v>
      </c>
      <c r="W536" s="13"/>
      <c r="X536" s="10"/>
    </row>
    <row r="537" spans="1:24" s="11" customFormat="1" ht="15" customHeight="1" x14ac:dyDescent="0.2">
      <c r="A537" s="12" t="s">
        <v>395</v>
      </c>
      <c r="B537" s="8" t="s">
        <v>3667</v>
      </c>
      <c r="C537" s="8" t="s">
        <v>3706</v>
      </c>
      <c r="D537" s="8" t="s">
        <v>3668</v>
      </c>
      <c r="E537" s="8" t="s">
        <v>42</v>
      </c>
      <c r="F537" s="8" t="s">
        <v>3669</v>
      </c>
      <c r="G537" s="8" t="s">
        <v>3670</v>
      </c>
      <c r="H537" s="8" t="s">
        <v>3671</v>
      </c>
      <c r="I537" s="8" t="s">
        <v>3672</v>
      </c>
      <c r="J537" s="8" t="s">
        <v>3673</v>
      </c>
      <c r="K537" s="8"/>
      <c r="L537" s="8" t="s">
        <v>2587</v>
      </c>
      <c r="M537" s="29" t="s">
        <v>2588</v>
      </c>
      <c r="N537" s="29"/>
      <c r="O537" s="20"/>
      <c r="P537" s="20" t="s">
        <v>188</v>
      </c>
      <c r="Q537" s="20" t="s">
        <v>188</v>
      </c>
      <c r="R537" s="29" t="s">
        <v>1855</v>
      </c>
      <c r="S537" s="29"/>
      <c r="T537" s="20"/>
      <c r="U537" s="20" t="s">
        <v>188</v>
      </c>
      <c r="V537" s="20" t="s">
        <v>188</v>
      </c>
      <c r="W537" s="13"/>
      <c r="X537" s="10"/>
    </row>
    <row r="538" spans="1:24" s="11" customFormat="1" ht="15" customHeight="1" x14ac:dyDescent="0.2">
      <c r="A538" s="12" t="s">
        <v>395</v>
      </c>
      <c r="B538" s="8" t="s">
        <v>3674</v>
      </c>
      <c r="C538" s="8" t="s">
        <v>3705</v>
      </c>
      <c r="D538" s="8" t="s">
        <v>3675</v>
      </c>
      <c r="E538" s="8" t="s">
        <v>42</v>
      </c>
      <c r="F538" s="8" t="s">
        <v>3676</v>
      </c>
      <c r="G538" s="8" t="s">
        <v>3677</v>
      </c>
      <c r="H538" s="8" t="s">
        <v>3664</v>
      </c>
      <c r="I538" s="8" t="s">
        <v>3678</v>
      </c>
      <c r="J538" s="8" t="s">
        <v>3679</v>
      </c>
      <c r="K538" s="8"/>
      <c r="L538" s="8" t="s">
        <v>2587</v>
      </c>
      <c r="M538" s="30" t="s">
        <v>2588</v>
      </c>
      <c r="N538" s="30"/>
      <c r="O538" s="20"/>
      <c r="P538" s="20" t="s">
        <v>188</v>
      </c>
      <c r="Q538" s="20" t="s">
        <v>188</v>
      </c>
      <c r="R538" s="30" t="s">
        <v>1855</v>
      </c>
      <c r="S538" s="30"/>
      <c r="T538" s="20"/>
      <c r="U538" s="20" t="s">
        <v>188</v>
      </c>
      <c r="V538" s="20" t="s">
        <v>188</v>
      </c>
      <c r="W538" s="13"/>
      <c r="X538" s="10"/>
    </row>
    <row r="539" spans="1:24" s="11" customFormat="1" ht="15" customHeight="1" x14ac:dyDescent="0.2">
      <c r="A539" s="12" t="s">
        <v>395</v>
      </c>
      <c r="B539" s="8" t="s">
        <v>3674</v>
      </c>
      <c r="C539" s="8" t="s">
        <v>3706</v>
      </c>
      <c r="D539" s="8" t="s">
        <v>3675</v>
      </c>
      <c r="E539" s="8" t="s">
        <v>42</v>
      </c>
      <c r="F539" s="8" t="s">
        <v>3676</v>
      </c>
      <c r="G539" s="8" t="s">
        <v>3677</v>
      </c>
      <c r="H539" s="8" t="s">
        <v>3664</v>
      </c>
      <c r="I539" s="8" t="s">
        <v>3678</v>
      </c>
      <c r="J539" s="8" t="s">
        <v>3679</v>
      </c>
      <c r="K539" s="8"/>
      <c r="L539" s="8" t="s">
        <v>2587</v>
      </c>
      <c r="M539" s="20" t="s">
        <v>2588</v>
      </c>
      <c r="N539" s="20"/>
      <c r="O539" s="20"/>
      <c r="P539" s="20" t="s">
        <v>188</v>
      </c>
      <c r="Q539" s="20" t="s">
        <v>188</v>
      </c>
      <c r="R539" s="20" t="s">
        <v>1855</v>
      </c>
      <c r="S539" s="20"/>
      <c r="T539" s="20"/>
      <c r="U539" s="20" t="s">
        <v>188</v>
      </c>
      <c r="V539" s="20" t="s">
        <v>188</v>
      </c>
      <c r="W539" s="13"/>
      <c r="X539" s="10"/>
    </row>
    <row r="540" spans="1:24" s="11" customFormat="1" ht="15" customHeight="1" x14ac:dyDescent="0.2">
      <c r="A540" s="12" t="s">
        <v>395</v>
      </c>
      <c r="B540" s="8" t="s">
        <v>3694</v>
      </c>
      <c r="C540" s="8" t="s">
        <v>3706</v>
      </c>
      <c r="D540" s="8" t="s">
        <v>3695</v>
      </c>
      <c r="E540" s="8" t="s">
        <v>42</v>
      </c>
      <c r="F540" s="8" t="s">
        <v>3696</v>
      </c>
      <c r="G540" s="8" t="s">
        <v>3697</v>
      </c>
      <c r="H540" s="8" t="s">
        <v>3698</v>
      </c>
      <c r="I540" s="8" t="s">
        <v>3699</v>
      </c>
      <c r="J540" s="8" t="s">
        <v>3686</v>
      </c>
      <c r="K540" s="8"/>
      <c r="L540" s="8" t="s">
        <v>2587</v>
      </c>
      <c r="M540" s="24" t="s">
        <v>2588</v>
      </c>
      <c r="N540" s="24"/>
      <c r="O540" s="20"/>
      <c r="P540" s="20" t="s">
        <v>188</v>
      </c>
      <c r="Q540" s="20" t="s">
        <v>188</v>
      </c>
      <c r="R540" s="24" t="s">
        <v>1855</v>
      </c>
      <c r="S540" s="24"/>
      <c r="T540" s="20"/>
      <c r="U540" s="20" t="s">
        <v>188</v>
      </c>
      <c r="V540" s="20" t="s">
        <v>188</v>
      </c>
      <c r="W540" s="13"/>
      <c r="X540" s="10"/>
    </row>
    <row r="541" spans="1:24" s="11" customFormat="1" ht="15" customHeight="1" x14ac:dyDescent="0.2">
      <c r="A541" s="12" t="s">
        <v>395</v>
      </c>
      <c r="B541" s="8" t="s">
        <v>3680</v>
      </c>
      <c r="C541" s="8" t="s">
        <v>3705</v>
      </c>
      <c r="D541" s="8" t="s">
        <v>3681</v>
      </c>
      <c r="E541" s="8" t="s">
        <v>42</v>
      </c>
      <c r="F541" s="8" t="s">
        <v>3682</v>
      </c>
      <c r="G541" s="8" t="s">
        <v>3683</v>
      </c>
      <c r="H541" s="8" t="s">
        <v>3684</v>
      </c>
      <c r="I541" s="8" t="s">
        <v>3685</v>
      </c>
      <c r="J541" s="8" t="s">
        <v>3686</v>
      </c>
      <c r="K541" s="8"/>
      <c r="L541" s="8" t="s">
        <v>2587</v>
      </c>
      <c r="M541" s="29" t="s">
        <v>2588</v>
      </c>
      <c r="N541" s="29"/>
      <c r="O541" s="20"/>
      <c r="P541" s="20" t="s">
        <v>188</v>
      </c>
      <c r="Q541" s="20" t="s">
        <v>188</v>
      </c>
      <c r="R541" s="29" t="s">
        <v>1855</v>
      </c>
      <c r="S541" s="29"/>
      <c r="T541" s="20"/>
      <c r="U541" s="20" t="s">
        <v>188</v>
      </c>
      <c r="V541" s="20" t="s">
        <v>188</v>
      </c>
      <c r="W541" s="13"/>
      <c r="X541" s="10"/>
    </row>
    <row r="542" spans="1:24" s="11" customFormat="1" ht="15" customHeight="1" x14ac:dyDescent="0.2">
      <c r="A542" s="12" t="s">
        <v>395</v>
      </c>
      <c r="B542" s="8" t="s">
        <v>3687</v>
      </c>
      <c r="C542" s="8" t="s">
        <v>3705</v>
      </c>
      <c r="D542" s="8" t="s">
        <v>3688</v>
      </c>
      <c r="E542" s="8" t="s">
        <v>42</v>
      </c>
      <c r="F542" s="8" t="s">
        <v>3689</v>
      </c>
      <c r="G542" s="8" t="s">
        <v>3690</v>
      </c>
      <c r="H542" s="8" t="s">
        <v>3691</v>
      </c>
      <c r="I542" s="8" t="s">
        <v>3692</v>
      </c>
      <c r="J542" s="8" t="s">
        <v>3693</v>
      </c>
      <c r="K542" s="8"/>
      <c r="L542" s="8" t="s">
        <v>2587</v>
      </c>
      <c r="M542" s="30" t="s">
        <v>2588</v>
      </c>
      <c r="N542" s="30"/>
      <c r="O542" s="20"/>
      <c r="P542" s="20" t="s">
        <v>188</v>
      </c>
      <c r="Q542" s="20" t="s">
        <v>188</v>
      </c>
      <c r="R542" s="30" t="s">
        <v>1855</v>
      </c>
      <c r="S542" s="30"/>
      <c r="T542" s="20"/>
      <c r="U542" s="20" t="s">
        <v>188</v>
      </c>
      <c r="V542" s="20" t="s">
        <v>188</v>
      </c>
      <c r="W542" s="13"/>
      <c r="X542" s="10"/>
    </row>
    <row r="543" spans="1:24" s="11" customFormat="1" ht="15" customHeight="1" x14ac:dyDescent="0.2">
      <c r="A543" s="12" t="s">
        <v>395</v>
      </c>
      <c r="B543" s="8" t="s">
        <v>3687</v>
      </c>
      <c r="C543" s="8" t="s">
        <v>3706</v>
      </c>
      <c r="D543" s="8" t="s">
        <v>3688</v>
      </c>
      <c r="E543" s="8" t="s">
        <v>42</v>
      </c>
      <c r="F543" s="8" t="s">
        <v>3689</v>
      </c>
      <c r="G543" s="8" t="s">
        <v>3690</v>
      </c>
      <c r="H543" s="8" t="s">
        <v>3691</v>
      </c>
      <c r="I543" s="8" t="s">
        <v>3692</v>
      </c>
      <c r="J543" s="8" t="s">
        <v>3693</v>
      </c>
      <c r="K543" s="8"/>
      <c r="L543" s="8" t="s">
        <v>2587</v>
      </c>
      <c r="M543" s="20" t="s">
        <v>2588</v>
      </c>
      <c r="N543" s="20"/>
      <c r="O543" s="20"/>
      <c r="P543" s="20" t="s">
        <v>188</v>
      </c>
      <c r="Q543" s="20" t="s">
        <v>188</v>
      </c>
      <c r="R543" s="20" t="s">
        <v>1855</v>
      </c>
      <c r="S543" s="20"/>
      <c r="T543" s="20"/>
      <c r="U543" s="20" t="s">
        <v>188</v>
      </c>
      <c r="V543" s="20" t="s">
        <v>188</v>
      </c>
      <c r="W543" s="13"/>
      <c r="X543" s="10"/>
    </row>
    <row r="544" spans="1:24" s="11" customFormat="1" ht="15" customHeight="1" x14ac:dyDescent="0.2">
      <c r="A544" s="12" t="s">
        <v>398</v>
      </c>
      <c r="B544" s="8"/>
      <c r="C544" s="8"/>
      <c r="D544" s="8" t="s">
        <v>399</v>
      </c>
      <c r="E544" s="8"/>
      <c r="F544" s="8" t="s">
        <v>400</v>
      </c>
      <c r="G544" s="8"/>
      <c r="H544" s="8"/>
      <c r="I544" s="8"/>
      <c r="J544" s="8"/>
      <c r="K544" s="8"/>
      <c r="L544" s="8"/>
      <c r="M544" s="24"/>
      <c r="N544" s="24"/>
      <c r="O544" s="20"/>
      <c r="P544" s="20"/>
      <c r="Q544" s="20"/>
      <c r="R544" s="24"/>
      <c r="S544" s="24"/>
      <c r="T544" s="20"/>
      <c r="U544" s="20"/>
      <c r="V544" s="20"/>
      <c r="W544" s="13"/>
      <c r="X544" s="10"/>
    </row>
    <row r="545" spans="1:24" s="11" customFormat="1" ht="15" customHeight="1" x14ac:dyDescent="0.2">
      <c r="A545" s="12" t="s">
        <v>401</v>
      </c>
      <c r="B545" s="8"/>
      <c r="C545" s="8"/>
      <c r="D545" s="8" t="s">
        <v>402</v>
      </c>
      <c r="E545" s="8"/>
      <c r="F545" s="8" t="s">
        <v>403</v>
      </c>
      <c r="G545" s="8"/>
      <c r="H545" s="8"/>
      <c r="I545" s="8"/>
      <c r="J545" s="8"/>
      <c r="K545" s="8"/>
      <c r="L545" s="8"/>
      <c r="M545" s="20"/>
      <c r="N545" s="20"/>
      <c r="O545" s="20"/>
      <c r="P545" s="20"/>
      <c r="Q545" s="20"/>
      <c r="R545" s="20"/>
      <c r="S545" s="20"/>
      <c r="T545" s="20"/>
      <c r="U545" s="20"/>
      <c r="V545" s="20"/>
      <c r="W545" s="13"/>
      <c r="X545" s="10"/>
    </row>
    <row r="546" spans="1:24" s="11" customFormat="1" ht="15" customHeight="1" x14ac:dyDescent="0.2">
      <c r="A546" s="12" t="s">
        <v>404</v>
      </c>
      <c r="B546" s="8"/>
      <c r="C546" s="8"/>
      <c r="D546" s="8" t="s">
        <v>405</v>
      </c>
      <c r="E546" s="8"/>
      <c r="F546" s="8" t="s">
        <v>406</v>
      </c>
      <c r="G546" s="8"/>
      <c r="H546" s="8"/>
      <c r="I546" s="8"/>
      <c r="J546" s="8"/>
      <c r="K546" s="8"/>
      <c r="L546" s="8"/>
      <c r="M546" s="30"/>
      <c r="N546" s="30"/>
      <c r="O546" s="20"/>
      <c r="P546" s="20"/>
      <c r="Q546" s="20"/>
      <c r="R546" s="30"/>
      <c r="S546" s="30"/>
      <c r="T546" s="20"/>
      <c r="U546" s="20"/>
      <c r="V546" s="20"/>
      <c r="W546" s="13"/>
      <c r="X546" s="10"/>
    </row>
    <row r="547" spans="1:24" s="11" customFormat="1" ht="15" customHeight="1" x14ac:dyDescent="0.2">
      <c r="A547" s="12" t="s">
        <v>401</v>
      </c>
      <c r="B547" s="8" t="s">
        <v>2775</v>
      </c>
      <c r="C547" s="8" t="s">
        <v>3701</v>
      </c>
      <c r="D547" s="8" t="s">
        <v>2776</v>
      </c>
      <c r="E547" s="8" t="s">
        <v>42</v>
      </c>
      <c r="F547" s="8" t="s">
        <v>2777</v>
      </c>
      <c r="G547" s="8" t="s">
        <v>2778</v>
      </c>
      <c r="H547" s="8" t="s">
        <v>2779</v>
      </c>
      <c r="I547" s="8" t="s">
        <v>2780</v>
      </c>
      <c r="J547" s="8" t="s">
        <v>2781</v>
      </c>
      <c r="K547" s="8"/>
      <c r="L547" s="8" t="s">
        <v>2782</v>
      </c>
      <c r="M547" s="29"/>
      <c r="N547" s="29"/>
      <c r="O547" s="20"/>
      <c r="P547" s="20"/>
      <c r="Q547" s="20"/>
      <c r="R547" s="29" t="s">
        <v>201</v>
      </c>
      <c r="S547" s="29"/>
      <c r="T547" s="20"/>
      <c r="U547" s="20" t="s">
        <v>188</v>
      </c>
      <c r="V547" s="20" t="s">
        <v>188</v>
      </c>
      <c r="W547" s="13"/>
      <c r="X547" s="10"/>
    </row>
    <row r="548" spans="1:24" s="11" customFormat="1" ht="15" customHeight="1" x14ac:dyDescent="0.2">
      <c r="A548" s="12" t="s">
        <v>401</v>
      </c>
      <c r="B548" s="8" t="s">
        <v>2775</v>
      </c>
      <c r="C548" s="8" t="s">
        <v>3702</v>
      </c>
      <c r="D548" s="8" t="s">
        <v>2776</v>
      </c>
      <c r="E548" s="8" t="s">
        <v>42</v>
      </c>
      <c r="F548" s="8" t="s">
        <v>2777</v>
      </c>
      <c r="G548" s="8" t="s">
        <v>2778</v>
      </c>
      <c r="H548" s="8" t="s">
        <v>2779</v>
      </c>
      <c r="I548" s="8" t="s">
        <v>2780</v>
      </c>
      <c r="J548" s="8" t="s">
        <v>2781</v>
      </c>
      <c r="K548" s="8"/>
      <c r="L548" s="8" t="s">
        <v>2782</v>
      </c>
      <c r="M548" s="30"/>
      <c r="N548" s="30"/>
      <c r="O548" s="20"/>
      <c r="P548" s="20"/>
      <c r="Q548" s="20"/>
      <c r="R548" s="30" t="s">
        <v>201</v>
      </c>
      <c r="S548" s="30"/>
      <c r="T548" s="20"/>
      <c r="U548" s="20" t="s">
        <v>188</v>
      </c>
      <c r="V548" s="20" t="s">
        <v>188</v>
      </c>
      <c r="W548" s="13"/>
      <c r="X548" s="10"/>
    </row>
    <row r="549" spans="1:24" s="11" customFormat="1" ht="15" customHeight="1" x14ac:dyDescent="0.2">
      <c r="A549" s="12" t="s">
        <v>407</v>
      </c>
      <c r="B549" s="8"/>
      <c r="C549" s="8"/>
      <c r="D549" s="8" t="s">
        <v>408</v>
      </c>
      <c r="E549" s="8"/>
      <c r="F549" s="8" t="s">
        <v>409</v>
      </c>
      <c r="G549" s="8"/>
      <c r="H549" s="8"/>
      <c r="I549" s="8"/>
      <c r="J549" s="8"/>
      <c r="K549" s="8"/>
      <c r="L549" s="8"/>
      <c r="M549" s="29"/>
      <c r="N549" s="29"/>
      <c r="O549" s="20"/>
      <c r="P549" s="20"/>
      <c r="Q549" s="20"/>
      <c r="R549" s="29"/>
      <c r="S549" s="29"/>
      <c r="T549" s="20"/>
      <c r="U549" s="20"/>
      <c r="V549" s="20"/>
      <c r="W549" s="13"/>
      <c r="X549" s="10"/>
    </row>
    <row r="550" spans="1:24" s="11" customFormat="1" ht="15" customHeight="1" x14ac:dyDescent="0.2">
      <c r="A550" s="12" t="s">
        <v>410</v>
      </c>
      <c r="B550" s="8"/>
      <c r="C550" s="8"/>
      <c r="D550" s="8" t="s">
        <v>411</v>
      </c>
      <c r="E550" s="8"/>
      <c r="F550" s="8" t="s">
        <v>412</v>
      </c>
      <c r="G550" s="8"/>
      <c r="H550" s="8"/>
      <c r="I550" s="8"/>
      <c r="J550" s="8"/>
      <c r="K550" s="8"/>
      <c r="L550" s="8"/>
      <c r="M550" s="30"/>
      <c r="N550" s="30"/>
      <c r="O550" s="20"/>
      <c r="P550" s="20"/>
      <c r="Q550" s="20"/>
      <c r="R550" s="30"/>
      <c r="S550" s="30"/>
      <c r="T550" s="20"/>
      <c r="U550" s="20"/>
      <c r="V550" s="20"/>
      <c r="W550" s="13"/>
      <c r="X550" s="10"/>
    </row>
    <row r="551" spans="1:24" s="11" customFormat="1" ht="15" customHeight="1" x14ac:dyDescent="0.2">
      <c r="A551" s="12" t="s">
        <v>413</v>
      </c>
      <c r="B551" s="8"/>
      <c r="C551" s="8"/>
      <c r="D551" s="8" t="s">
        <v>414</v>
      </c>
      <c r="E551" s="8"/>
      <c r="F551" s="8" t="s">
        <v>415</v>
      </c>
      <c r="G551" s="8"/>
      <c r="H551" s="8"/>
      <c r="I551" s="8"/>
      <c r="J551" s="8"/>
      <c r="K551" s="8"/>
      <c r="L551" s="8"/>
      <c r="M551" s="29"/>
      <c r="N551" s="29"/>
      <c r="O551" s="20"/>
      <c r="P551" s="20"/>
      <c r="Q551" s="20"/>
      <c r="R551" s="29"/>
      <c r="S551" s="29"/>
      <c r="T551" s="20"/>
      <c r="U551" s="20"/>
      <c r="V551" s="20"/>
      <c r="W551" s="13"/>
      <c r="X551" s="10"/>
    </row>
    <row r="552" spans="1:24" s="11" customFormat="1" ht="15" customHeight="1" x14ac:dyDescent="0.2">
      <c r="A552" s="12" t="s">
        <v>416</v>
      </c>
      <c r="B552" s="8"/>
      <c r="C552" s="8"/>
      <c r="D552" s="8" t="s">
        <v>417</v>
      </c>
      <c r="E552" s="8"/>
      <c r="F552" s="8" t="s">
        <v>418</v>
      </c>
      <c r="G552" s="8"/>
      <c r="H552" s="8"/>
      <c r="I552" s="8"/>
      <c r="J552" s="8"/>
      <c r="K552" s="8"/>
      <c r="L552" s="8"/>
      <c r="M552" s="30"/>
      <c r="N552" s="30"/>
      <c r="O552" s="20"/>
      <c r="P552" s="20"/>
      <c r="Q552" s="20"/>
      <c r="R552" s="30"/>
      <c r="S552" s="30"/>
      <c r="T552" s="20"/>
      <c r="U552" s="20"/>
      <c r="V552" s="20"/>
      <c r="W552" s="13"/>
      <c r="X552" s="10"/>
    </row>
    <row r="553" spans="1:24" s="11" customFormat="1" ht="15" customHeight="1" x14ac:dyDescent="0.2">
      <c r="A553" s="12" t="s">
        <v>419</v>
      </c>
      <c r="B553" s="8"/>
      <c r="C553" s="8"/>
      <c r="D553" s="8" t="s">
        <v>420</v>
      </c>
      <c r="E553" s="8"/>
      <c r="F553" s="8" t="s">
        <v>421</v>
      </c>
      <c r="G553" s="8"/>
      <c r="H553" s="8"/>
      <c r="I553" s="8"/>
      <c r="J553" s="8"/>
      <c r="K553" s="8"/>
      <c r="L553" s="8"/>
      <c r="M553" s="29"/>
      <c r="N553" s="29"/>
      <c r="O553" s="20"/>
      <c r="P553" s="20"/>
      <c r="Q553" s="20"/>
      <c r="R553" s="29"/>
      <c r="S553" s="29"/>
      <c r="T553" s="20"/>
      <c r="U553" s="20"/>
      <c r="V553" s="20"/>
      <c r="W553" s="13"/>
      <c r="X553" s="10"/>
    </row>
    <row r="554" spans="1:24" s="11" customFormat="1" ht="15" customHeight="1" x14ac:dyDescent="0.2">
      <c r="A554" s="12" t="s">
        <v>422</v>
      </c>
      <c r="B554" s="8"/>
      <c r="C554" s="8"/>
      <c r="D554" s="8" t="s">
        <v>423</v>
      </c>
      <c r="E554" s="8"/>
      <c r="F554" s="8" t="s">
        <v>406</v>
      </c>
      <c r="G554" s="8"/>
      <c r="H554" s="8"/>
      <c r="I554" s="8"/>
      <c r="J554" s="8"/>
      <c r="K554" s="8"/>
      <c r="L554" s="8"/>
      <c r="M554" s="30"/>
      <c r="N554" s="30"/>
      <c r="O554" s="20"/>
      <c r="P554" s="20"/>
      <c r="Q554" s="20"/>
      <c r="R554" s="30"/>
      <c r="S554" s="30"/>
      <c r="T554" s="20"/>
      <c r="U554" s="20"/>
      <c r="V554" s="20"/>
      <c r="W554" s="13"/>
      <c r="X554" s="10"/>
    </row>
    <row r="555" spans="1:24" s="11" customFormat="1" ht="15" customHeight="1" x14ac:dyDescent="0.2">
      <c r="A555" s="12" t="s">
        <v>424</v>
      </c>
      <c r="B555" s="8"/>
      <c r="C555" s="8"/>
      <c r="D555" s="8" t="s">
        <v>425</v>
      </c>
      <c r="E555" s="8"/>
      <c r="F555" s="8" t="s">
        <v>426</v>
      </c>
      <c r="G555" s="8"/>
      <c r="H555" s="8"/>
      <c r="I555" s="8"/>
      <c r="J555" s="8"/>
      <c r="K555" s="8"/>
      <c r="L555" s="8"/>
      <c r="M555" s="29"/>
      <c r="N555" s="29"/>
      <c r="O555" s="20"/>
      <c r="P555" s="20"/>
      <c r="Q555" s="20"/>
      <c r="R555" s="29"/>
      <c r="S555" s="29"/>
      <c r="T555" s="20"/>
      <c r="U555" s="20"/>
      <c r="V555" s="20"/>
      <c r="W555" s="13"/>
      <c r="X555" s="10"/>
    </row>
    <row r="556" spans="1:24" s="11" customFormat="1" ht="15" customHeight="1" x14ac:dyDescent="0.2">
      <c r="A556" s="12" t="s">
        <v>424</v>
      </c>
      <c r="B556" s="8" t="s">
        <v>2783</v>
      </c>
      <c r="C556" s="8" t="s">
        <v>3701</v>
      </c>
      <c r="D556" s="8" t="s">
        <v>2784</v>
      </c>
      <c r="E556" s="8" t="s">
        <v>42</v>
      </c>
      <c r="F556" s="8" t="s">
        <v>2785</v>
      </c>
      <c r="G556" s="8" t="s">
        <v>2786</v>
      </c>
      <c r="H556" s="8" t="s">
        <v>278</v>
      </c>
      <c r="I556" s="8" t="s">
        <v>2787</v>
      </c>
      <c r="J556" s="8" t="s">
        <v>2788</v>
      </c>
      <c r="K556" s="8"/>
      <c r="L556" s="8" t="s">
        <v>2587</v>
      </c>
      <c r="M556" s="30" t="s">
        <v>2588</v>
      </c>
      <c r="N556" s="30"/>
      <c r="O556" s="20"/>
      <c r="P556" s="20" t="s">
        <v>188</v>
      </c>
      <c r="Q556" s="20" t="s">
        <v>188</v>
      </c>
      <c r="R556" s="30" t="s">
        <v>1855</v>
      </c>
      <c r="S556" s="30"/>
      <c r="T556" s="20"/>
      <c r="U556" s="20" t="s">
        <v>188</v>
      </c>
      <c r="V556" s="20" t="s">
        <v>188</v>
      </c>
      <c r="W556" s="13"/>
      <c r="X556" s="10"/>
    </row>
    <row r="557" spans="1:24" s="11" customFormat="1" ht="15" customHeight="1" x14ac:dyDescent="0.2">
      <c r="A557" s="12" t="s">
        <v>424</v>
      </c>
      <c r="B557" s="8" t="s">
        <v>2783</v>
      </c>
      <c r="C557" s="8" t="s">
        <v>3702</v>
      </c>
      <c r="D557" s="8" t="s">
        <v>2784</v>
      </c>
      <c r="E557" s="8" t="s">
        <v>42</v>
      </c>
      <c r="F557" s="8" t="s">
        <v>2785</v>
      </c>
      <c r="G557" s="8" t="s">
        <v>2786</v>
      </c>
      <c r="H557" s="8" t="s">
        <v>278</v>
      </c>
      <c r="I557" s="8" t="s">
        <v>2787</v>
      </c>
      <c r="J557" s="8" t="s">
        <v>2788</v>
      </c>
      <c r="K557" s="8"/>
      <c r="L557" s="8" t="s">
        <v>2587</v>
      </c>
      <c r="M557" s="29" t="s">
        <v>2588</v>
      </c>
      <c r="N557" s="29"/>
      <c r="O557" s="20"/>
      <c r="P557" s="20" t="s">
        <v>188</v>
      </c>
      <c r="Q557" s="20" t="s">
        <v>188</v>
      </c>
      <c r="R557" s="29" t="s">
        <v>1855</v>
      </c>
      <c r="S557" s="29"/>
      <c r="T557" s="20"/>
      <c r="U557" s="20" t="s">
        <v>188</v>
      </c>
      <c r="V557" s="20" t="s">
        <v>188</v>
      </c>
      <c r="W557" s="13"/>
      <c r="X557" s="10"/>
    </row>
    <row r="558" spans="1:24" s="11" customFormat="1" ht="15" customHeight="1" x14ac:dyDescent="0.2">
      <c r="A558" s="12" t="s">
        <v>427</v>
      </c>
      <c r="B558" s="8"/>
      <c r="C558" s="8"/>
      <c r="D558" s="8" t="s">
        <v>428</v>
      </c>
      <c r="E558" s="8"/>
      <c r="F558" s="8" t="s">
        <v>429</v>
      </c>
      <c r="G558" s="8"/>
      <c r="H558" s="8"/>
      <c r="I558" s="8"/>
      <c r="J558" s="8"/>
      <c r="K558" s="8"/>
      <c r="L558" s="8"/>
      <c r="M558" s="24"/>
      <c r="N558" s="24"/>
      <c r="O558" s="20"/>
      <c r="P558" s="20"/>
      <c r="Q558" s="20"/>
      <c r="R558" s="24"/>
      <c r="S558" s="24"/>
      <c r="T558" s="20"/>
      <c r="U558" s="20"/>
      <c r="V558" s="20"/>
      <c r="W558" s="13"/>
      <c r="X558" s="10"/>
    </row>
    <row r="559" spans="1:24" s="11" customFormat="1" ht="15" customHeight="1" x14ac:dyDescent="0.2">
      <c r="A559" s="12" t="s">
        <v>430</v>
      </c>
      <c r="B559" s="8"/>
      <c r="C559" s="8"/>
      <c r="D559" s="8" t="s">
        <v>431</v>
      </c>
      <c r="E559" s="8"/>
      <c r="F559" s="8" t="s">
        <v>385</v>
      </c>
      <c r="G559" s="8"/>
      <c r="H559" s="8"/>
      <c r="I559" s="8"/>
      <c r="J559" s="8"/>
      <c r="K559" s="8"/>
      <c r="L559" s="8"/>
      <c r="M559" s="20"/>
      <c r="N559" s="20"/>
      <c r="O559" s="20"/>
      <c r="P559" s="20"/>
      <c r="Q559" s="20"/>
      <c r="R559" s="20"/>
      <c r="S559" s="20"/>
      <c r="T559" s="20"/>
      <c r="U559" s="20"/>
      <c r="V559" s="20"/>
      <c r="W559" s="13"/>
      <c r="X559" s="10"/>
    </row>
    <row r="560" spans="1:24" s="11" customFormat="1" ht="15" customHeight="1" x14ac:dyDescent="0.2">
      <c r="A560" s="12" t="s">
        <v>432</v>
      </c>
      <c r="B560" s="8"/>
      <c r="C560" s="8"/>
      <c r="D560" s="8" t="s">
        <v>433</v>
      </c>
      <c r="E560" s="8"/>
      <c r="F560" s="8" t="s">
        <v>434</v>
      </c>
      <c r="G560" s="8"/>
      <c r="H560" s="8"/>
      <c r="I560" s="8"/>
      <c r="J560" s="8"/>
      <c r="K560" s="8"/>
      <c r="L560" s="8"/>
      <c r="M560" s="24"/>
      <c r="N560" s="24"/>
      <c r="O560" s="20"/>
      <c r="P560" s="20"/>
      <c r="Q560" s="20"/>
      <c r="R560" s="24"/>
      <c r="S560" s="24"/>
      <c r="T560" s="20"/>
      <c r="U560" s="20"/>
      <c r="V560" s="20"/>
      <c r="W560" s="13"/>
      <c r="X560" s="10"/>
    </row>
    <row r="561" spans="1:24" s="11" customFormat="1" ht="15" customHeight="1" x14ac:dyDescent="0.2">
      <c r="A561" s="12" t="s">
        <v>435</v>
      </c>
      <c r="B561" s="8"/>
      <c r="C561" s="8"/>
      <c r="D561" s="8" t="s">
        <v>436</v>
      </c>
      <c r="E561" s="8"/>
      <c r="F561" s="8" t="s">
        <v>437</v>
      </c>
      <c r="G561" s="8"/>
      <c r="H561" s="8"/>
      <c r="I561" s="8"/>
      <c r="J561" s="8"/>
      <c r="K561" s="8"/>
      <c r="L561" s="8"/>
      <c r="M561" s="20"/>
      <c r="N561" s="20"/>
      <c r="O561" s="20"/>
      <c r="P561" s="20"/>
      <c r="Q561" s="20"/>
      <c r="R561" s="20"/>
      <c r="S561" s="20"/>
      <c r="T561" s="20"/>
      <c r="U561" s="20"/>
      <c r="V561" s="20"/>
      <c r="W561" s="13"/>
      <c r="X561" s="10"/>
    </row>
    <row r="562" spans="1:24" s="11" customFormat="1" ht="15" customHeight="1" x14ac:dyDescent="0.2">
      <c r="A562" s="12" t="s">
        <v>438</v>
      </c>
      <c r="B562" s="8"/>
      <c r="C562" s="8"/>
      <c r="D562" s="8" t="s">
        <v>439</v>
      </c>
      <c r="E562" s="8"/>
      <c r="F562" s="8" t="s">
        <v>440</v>
      </c>
      <c r="G562" s="8"/>
      <c r="H562" s="8"/>
      <c r="I562" s="8"/>
      <c r="J562" s="8"/>
      <c r="K562" s="8"/>
      <c r="L562" s="8"/>
      <c r="M562" s="24"/>
      <c r="N562" s="24"/>
      <c r="O562" s="20"/>
      <c r="P562" s="20"/>
      <c r="Q562" s="20"/>
      <c r="R562" s="24"/>
      <c r="S562" s="24"/>
      <c r="T562" s="20"/>
      <c r="U562" s="20"/>
      <c r="V562" s="20"/>
      <c r="W562" s="13"/>
      <c r="X562" s="10"/>
    </row>
    <row r="563" spans="1:24" s="11" customFormat="1" ht="15" customHeight="1" x14ac:dyDescent="0.2">
      <c r="A563" s="12" t="s">
        <v>441</v>
      </c>
      <c r="B563" s="8"/>
      <c r="C563" s="8"/>
      <c r="D563" s="8" t="s">
        <v>442</v>
      </c>
      <c r="E563" s="8"/>
      <c r="F563" s="8" t="s">
        <v>443</v>
      </c>
      <c r="G563" s="8"/>
      <c r="H563" s="8"/>
      <c r="I563" s="8"/>
      <c r="J563" s="8"/>
      <c r="K563" s="8"/>
      <c r="L563" s="8"/>
      <c r="M563" s="20"/>
      <c r="N563" s="20"/>
      <c r="O563" s="20"/>
      <c r="P563" s="20"/>
      <c r="Q563" s="20"/>
      <c r="R563" s="20"/>
      <c r="S563" s="20"/>
      <c r="T563" s="20"/>
      <c r="U563" s="20"/>
      <c r="V563" s="20"/>
      <c r="W563" s="13"/>
      <c r="X563" s="10"/>
    </row>
    <row r="564" spans="1:24" s="11" customFormat="1" ht="15" customHeight="1" x14ac:dyDescent="0.2">
      <c r="A564" s="12" t="s">
        <v>444</v>
      </c>
      <c r="B564" s="8"/>
      <c r="C564" s="8"/>
      <c r="D564" s="8" t="s">
        <v>445</v>
      </c>
      <c r="E564" s="8"/>
      <c r="F564" s="8" t="s">
        <v>446</v>
      </c>
      <c r="G564" s="8"/>
      <c r="H564" s="8"/>
      <c r="I564" s="8"/>
      <c r="J564" s="8"/>
      <c r="K564" s="8"/>
      <c r="L564" s="8"/>
      <c r="M564" s="24"/>
      <c r="N564" s="24"/>
      <c r="O564" s="20"/>
      <c r="P564" s="20"/>
      <c r="Q564" s="20"/>
      <c r="R564" s="24"/>
      <c r="S564" s="24"/>
      <c r="T564" s="20"/>
      <c r="U564" s="20"/>
      <c r="V564" s="20"/>
      <c r="W564" s="13"/>
      <c r="X564" s="10"/>
    </row>
    <row r="565" spans="1:24" s="11" customFormat="1" ht="15" customHeight="1" x14ac:dyDescent="0.2">
      <c r="A565" s="12" t="s">
        <v>447</v>
      </c>
      <c r="B565" s="8"/>
      <c r="C565" s="8"/>
      <c r="D565" s="8" t="s">
        <v>448</v>
      </c>
      <c r="E565" s="8"/>
      <c r="F565" s="8" t="s">
        <v>449</v>
      </c>
      <c r="G565" s="8"/>
      <c r="H565" s="8"/>
      <c r="I565" s="8"/>
      <c r="J565" s="8"/>
      <c r="K565" s="8"/>
      <c r="L565" s="8"/>
      <c r="M565" s="20"/>
      <c r="N565" s="20"/>
      <c r="O565" s="20"/>
      <c r="P565" s="20"/>
      <c r="Q565" s="20"/>
      <c r="R565" s="20"/>
      <c r="S565" s="20"/>
      <c r="T565" s="20"/>
      <c r="U565" s="20"/>
      <c r="V565" s="20"/>
      <c r="W565" s="13"/>
      <c r="X565" s="10"/>
    </row>
    <row r="566" spans="1:24" s="11" customFormat="1" ht="15" customHeight="1" x14ac:dyDescent="0.2">
      <c r="A566" s="12" t="s">
        <v>444</v>
      </c>
      <c r="B566" s="8" t="s">
        <v>2789</v>
      </c>
      <c r="C566" s="8" t="s">
        <v>3701</v>
      </c>
      <c r="D566" s="8" t="s">
        <v>2790</v>
      </c>
      <c r="E566" s="8" t="s">
        <v>42</v>
      </c>
      <c r="F566" s="8" t="s">
        <v>2791</v>
      </c>
      <c r="G566" s="8" t="s">
        <v>2792</v>
      </c>
      <c r="H566" s="8" t="s">
        <v>2793</v>
      </c>
      <c r="I566" s="8" t="s">
        <v>2794</v>
      </c>
      <c r="J566" s="8" t="s">
        <v>2795</v>
      </c>
      <c r="K566" s="8"/>
      <c r="L566" s="8" t="s">
        <v>2796</v>
      </c>
      <c r="M566" s="30"/>
      <c r="N566" s="30"/>
      <c r="O566" s="20"/>
      <c r="P566" s="20"/>
      <c r="Q566" s="20"/>
      <c r="R566" s="30" t="s">
        <v>2797</v>
      </c>
      <c r="S566" s="30"/>
      <c r="T566" s="20"/>
      <c r="U566" s="20" t="s">
        <v>188</v>
      </c>
      <c r="V566" s="20" t="s">
        <v>188</v>
      </c>
      <c r="W566" s="13"/>
      <c r="X566" s="10"/>
    </row>
    <row r="567" spans="1:24" s="11" customFormat="1" ht="15" customHeight="1" x14ac:dyDescent="0.2">
      <c r="A567" s="12" t="s">
        <v>444</v>
      </c>
      <c r="B567" s="8" t="s">
        <v>2789</v>
      </c>
      <c r="C567" s="8" t="s">
        <v>3702</v>
      </c>
      <c r="D567" s="8" t="s">
        <v>2790</v>
      </c>
      <c r="E567" s="8" t="s">
        <v>42</v>
      </c>
      <c r="F567" s="8" t="s">
        <v>2791</v>
      </c>
      <c r="G567" s="8" t="s">
        <v>2792</v>
      </c>
      <c r="H567" s="8" t="s">
        <v>2793</v>
      </c>
      <c r="I567" s="8" t="s">
        <v>2794</v>
      </c>
      <c r="J567" s="8" t="s">
        <v>2795</v>
      </c>
      <c r="K567" s="8"/>
      <c r="L567" s="8" t="s">
        <v>2796</v>
      </c>
      <c r="M567" s="29"/>
      <c r="N567" s="29"/>
      <c r="O567" s="20"/>
      <c r="P567" s="20"/>
      <c r="Q567" s="20"/>
      <c r="R567" s="29" t="s">
        <v>2797</v>
      </c>
      <c r="S567" s="29"/>
      <c r="T567" s="20"/>
      <c r="U567" s="20" t="s">
        <v>188</v>
      </c>
      <c r="V567" s="20" t="s">
        <v>188</v>
      </c>
      <c r="W567" s="13"/>
      <c r="X567" s="10"/>
    </row>
    <row r="568" spans="1:24" s="11" customFormat="1" ht="15" customHeight="1" x14ac:dyDescent="0.2">
      <c r="A568" s="12" t="s">
        <v>444</v>
      </c>
      <c r="B568" s="8" t="s">
        <v>2798</v>
      </c>
      <c r="C568" s="8" t="s">
        <v>3701</v>
      </c>
      <c r="D568" s="8" t="s">
        <v>2799</v>
      </c>
      <c r="E568" s="8" t="s">
        <v>42</v>
      </c>
      <c r="F568" s="8" t="s">
        <v>2800</v>
      </c>
      <c r="G568" s="8" t="s">
        <v>2801</v>
      </c>
      <c r="H568" s="8" t="s">
        <v>2802</v>
      </c>
      <c r="I568" s="8" t="s">
        <v>2803</v>
      </c>
      <c r="J568" s="8" t="s">
        <v>2804</v>
      </c>
      <c r="K568" s="8"/>
      <c r="L568" s="8" t="s">
        <v>2796</v>
      </c>
      <c r="M568" s="24"/>
      <c r="N568" s="24"/>
      <c r="O568" s="20"/>
      <c r="P568" s="20"/>
      <c r="Q568" s="20"/>
      <c r="R568" s="24" t="s">
        <v>2797</v>
      </c>
      <c r="S568" s="24"/>
      <c r="T568" s="20"/>
      <c r="U568" s="20" t="s">
        <v>188</v>
      </c>
      <c r="V568" s="20" t="s">
        <v>188</v>
      </c>
      <c r="W568" s="13"/>
      <c r="X568" s="10"/>
    </row>
    <row r="569" spans="1:24" s="11" customFormat="1" ht="15" customHeight="1" x14ac:dyDescent="0.2">
      <c r="A569" s="12" t="s">
        <v>444</v>
      </c>
      <c r="B569" s="8" t="s">
        <v>2798</v>
      </c>
      <c r="C569" s="8" t="s">
        <v>3702</v>
      </c>
      <c r="D569" s="8" t="s">
        <v>2799</v>
      </c>
      <c r="E569" s="8" t="s">
        <v>42</v>
      </c>
      <c r="F569" s="8" t="s">
        <v>2800</v>
      </c>
      <c r="G569" s="8" t="s">
        <v>2801</v>
      </c>
      <c r="H569" s="8" t="s">
        <v>2802</v>
      </c>
      <c r="I569" s="8" t="s">
        <v>2803</v>
      </c>
      <c r="J569" s="8" t="s">
        <v>2804</v>
      </c>
      <c r="K569" s="8"/>
      <c r="L569" s="8" t="s">
        <v>2796</v>
      </c>
      <c r="M569" s="20"/>
      <c r="N569" s="20"/>
      <c r="O569" s="20"/>
      <c r="P569" s="20"/>
      <c r="Q569" s="20"/>
      <c r="R569" s="20" t="s">
        <v>2797</v>
      </c>
      <c r="S569" s="20"/>
      <c r="T569" s="20"/>
      <c r="U569" s="20" t="s">
        <v>188</v>
      </c>
      <c r="V569" s="20" t="s">
        <v>188</v>
      </c>
      <c r="W569" s="13"/>
      <c r="X569" s="10"/>
    </row>
    <row r="570" spans="1:24" s="11" customFormat="1" ht="15" customHeight="1" x14ac:dyDescent="0.2">
      <c r="A570" s="12" t="s">
        <v>444</v>
      </c>
      <c r="B570" s="8" t="s">
        <v>2805</v>
      </c>
      <c r="C570" s="8" t="s">
        <v>3701</v>
      </c>
      <c r="D570" s="8" t="s">
        <v>2806</v>
      </c>
      <c r="E570" s="8" t="s">
        <v>42</v>
      </c>
      <c r="F570" s="8" t="s">
        <v>2807</v>
      </c>
      <c r="G570" s="8" t="s">
        <v>2808</v>
      </c>
      <c r="H570" s="8" t="s">
        <v>2809</v>
      </c>
      <c r="I570" s="8" t="s">
        <v>2810</v>
      </c>
      <c r="J570" s="8" t="s">
        <v>2811</v>
      </c>
      <c r="K570" s="8"/>
      <c r="L570" s="8" t="s">
        <v>214</v>
      </c>
      <c r="M570" s="30" t="s">
        <v>215</v>
      </c>
      <c r="N570" s="30"/>
      <c r="O570" s="20"/>
      <c r="P570" s="20" t="s">
        <v>188</v>
      </c>
      <c r="Q570" s="20" t="s">
        <v>188</v>
      </c>
      <c r="R570" s="30" t="s">
        <v>124</v>
      </c>
      <c r="S570" s="30"/>
      <c r="T570" s="20"/>
      <c r="U570" s="20" t="s">
        <v>188</v>
      </c>
      <c r="V570" s="20" t="s">
        <v>188</v>
      </c>
      <c r="W570" s="13"/>
      <c r="X570" s="10"/>
    </row>
    <row r="571" spans="1:24" s="11" customFormat="1" ht="15" customHeight="1" x14ac:dyDescent="0.2">
      <c r="A571" s="12" t="s">
        <v>444</v>
      </c>
      <c r="B571" s="8" t="s">
        <v>2805</v>
      </c>
      <c r="C571" s="8" t="s">
        <v>3702</v>
      </c>
      <c r="D571" s="8" t="s">
        <v>2806</v>
      </c>
      <c r="E571" s="8" t="s">
        <v>42</v>
      </c>
      <c r="F571" s="8" t="s">
        <v>2807</v>
      </c>
      <c r="G571" s="8" t="s">
        <v>2808</v>
      </c>
      <c r="H571" s="8" t="s">
        <v>2809</v>
      </c>
      <c r="I571" s="8" t="s">
        <v>2810</v>
      </c>
      <c r="J571" s="8" t="s">
        <v>2811</v>
      </c>
      <c r="K571" s="8"/>
      <c r="L571" s="8" t="s">
        <v>214</v>
      </c>
      <c r="M571" s="29" t="s">
        <v>215</v>
      </c>
      <c r="N571" s="29"/>
      <c r="O571" s="20"/>
      <c r="P571" s="20" t="s">
        <v>188</v>
      </c>
      <c r="Q571" s="20" t="s">
        <v>188</v>
      </c>
      <c r="R571" s="29" t="s">
        <v>124</v>
      </c>
      <c r="S571" s="29"/>
      <c r="T571" s="20"/>
      <c r="U571" s="20" t="s">
        <v>188</v>
      </c>
      <c r="V571" s="20" t="s">
        <v>188</v>
      </c>
      <c r="W571" s="13"/>
      <c r="X571" s="10"/>
    </row>
    <row r="572" spans="1:24" s="11" customFormat="1" ht="15" customHeight="1" x14ac:dyDescent="0.2">
      <c r="A572" s="12" t="s">
        <v>444</v>
      </c>
      <c r="B572" s="8" t="s">
        <v>2812</v>
      </c>
      <c r="C572" s="8" t="s">
        <v>3701</v>
      </c>
      <c r="D572" s="8" t="s">
        <v>2813</v>
      </c>
      <c r="E572" s="8" t="s">
        <v>42</v>
      </c>
      <c r="F572" s="8" t="s">
        <v>2814</v>
      </c>
      <c r="G572" s="8" t="s">
        <v>2815</v>
      </c>
      <c r="H572" s="8" t="s">
        <v>278</v>
      </c>
      <c r="I572" s="8" t="s">
        <v>2816</v>
      </c>
      <c r="J572" s="8" t="s">
        <v>2817</v>
      </c>
      <c r="K572" s="8"/>
      <c r="L572" s="8" t="s">
        <v>2796</v>
      </c>
      <c r="M572" s="24"/>
      <c r="N572" s="24"/>
      <c r="O572" s="20"/>
      <c r="P572" s="20"/>
      <c r="Q572" s="20"/>
      <c r="R572" s="24" t="s">
        <v>2797</v>
      </c>
      <c r="S572" s="24"/>
      <c r="T572" s="20"/>
      <c r="U572" s="20" t="s">
        <v>188</v>
      </c>
      <c r="V572" s="20" t="s">
        <v>188</v>
      </c>
      <c r="W572" s="13"/>
      <c r="X572" s="10"/>
    </row>
    <row r="573" spans="1:24" s="11" customFormat="1" ht="15" customHeight="1" x14ac:dyDescent="0.2">
      <c r="A573" s="12" t="s">
        <v>444</v>
      </c>
      <c r="B573" s="8" t="s">
        <v>2812</v>
      </c>
      <c r="C573" s="8" t="s">
        <v>3702</v>
      </c>
      <c r="D573" s="8" t="s">
        <v>2813</v>
      </c>
      <c r="E573" s="8" t="s">
        <v>42</v>
      </c>
      <c r="F573" s="8" t="s">
        <v>2814</v>
      </c>
      <c r="G573" s="8" t="s">
        <v>2815</v>
      </c>
      <c r="H573" s="8" t="s">
        <v>278</v>
      </c>
      <c r="I573" s="8" t="s">
        <v>2816</v>
      </c>
      <c r="J573" s="8" t="s">
        <v>2817</v>
      </c>
      <c r="K573" s="8"/>
      <c r="L573" s="8" t="s">
        <v>2796</v>
      </c>
      <c r="M573" s="20"/>
      <c r="N573" s="20"/>
      <c r="O573" s="20"/>
      <c r="P573" s="20"/>
      <c r="Q573" s="20"/>
      <c r="R573" s="20" t="s">
        <v>2797</v>
      </c>
      <c r="S573" s="20"/>
      <c r="T573" s="20"/>
      <c r="U573" s="20" t="s">
        <v>188</v>
      </c>
      <c r="V573" s="20" t="s">
        <v>188</v>
      </c>
      <c r="W573" s="13"/>
      <c r="X573" s="10"/>
    </row>
    <row r="574" spans="1:24" s="11" customFormat="1" ht="15" customHeight="1" x14ac:dyDescent="0.2">
      <c r="A574" s="12" t="s">
        <v>450</v>
      </c>
      <c r="B574" s="8"/>
      <c r="C574" s="8"/>
      <c r="D574" s="8" t="s">
        <v>451</v>
      </c>
      <c r="E574" s="8"/>
      <c r="F574" s="8" t="s">
        <v>452</v>
      </c>
      <c r="G574" s="8"/>
      <c r="H574" s="8"/>
      <c r="I574" s="8"/>
      <c r="J574" s="8"/>
      <c r="K574" s="8"/>
      <c r="L574" s="8"/>
      <c r="M574" s="24"/>
      <c r="N574" s="24"/>
      <c r="O574" s="20"/>
      <c r="P574" s="20"/>
      <c r="Q574" s="20"/>
      <c r="R574" s="24"/>
      <c r="S574" s="24"/>
      <c r="T574" s="20"/>
      <c r="U574" s="20"/>
      <c r="V574" s="20"/>
      <c r="W574" s="13"/>
      <c r="X574" s="10"/>
    </row>
    <row r="575" spans="1:24" s="11" customFormat="1" ht="15" customHeight="1" x14ac:dyDescent="0.2">
      <c r="A575" s="12" t="s">
        <v>453</v>
      </c>
      <c r="B575" s="8"/>
      <c r="C575" s="8"/>
      <c r="D575" s="8" t="s">
        <v>454</v>
      </c>
      <c r="E575" s="8"/>
      <c r="F575" s="8" t="s">
        <v>455</v>
      </c>
      <c r="G575" s="8"/>
      <c r="H575" s="8"/>
      <c r="I575" s="8"/>
      <c r="J575" s="8"/>
      <c r="K575" s="8"/>
      <c r="L575" s="8"/>
      <c r="M575" s="20"/>
      <c r="N575" s="20"/>
      <c r="O575" s="20"/>
      <c r="P575" s="20"/>
      <c r="Q575" s="20"/>
      <c r="R575" s="20"/>
      <c r="S575" s="20"/>
      <c r="T575" s="20"/>
      <c r="U575" s="20"/>
      <c r="V575" s="20"/>
      <c r="W575" s="13"/>
      <c r="X575" s="10"/>
    </row>
    <row r="576" spans="1:24" s="11" customFormat="1" ht="15" customHeight="1" x14ac:dyDescent="0.2">
      <c r="A576" s="12" t="s">
        <v>453</v>
      </c>
      <c r="B576" s="8" t="s">
        <v>2818</v>
      </c>
      <c r="C576" s="8" t="s">
        <v>3701</v>
      </c>
      <c r="D576" s="8" t="s">
        <v>2819</v>
      </c>
      <c r="E576" s="8" t="s">
        <v>42</v>
      </c>
      <c r="F576" s="8" t="s">
        <v>2820</v>
      </c>
      <c r="G576" s="8" t="s">
        <v>2821</v>
      </c>
      <c r="H576" s="8" t="s">
        <v>2822</v>
      </c>
      <c r="I576" s="8" t="s">
        <v>2823</v>
      </c>
      <c r="J576" s="8" t="s">
        <v>2824</v>
      </c>
      <c r="K576" s="8"/>
      <c r="L576" s="8" t="s">
        <v>2825</v>
      </c>
      <c r="M576" s="24" t="s">
        <v>1277</v>
      </c>
      <c r="N576" s="24"/>
      <c r="O576" s="20"/>
      <c r="P576" s="20" t="s">
        <v>188</v>
      </c>
      <c r="Q576" s="20" t="s">
        <v>188</v>
      </c>
      <c r="R576" s="24" t="s">
        <v>2826</v>
      </c>
      <c r="S576" s="24"/>
      <c r="T576" s="20"/>
      <c r="U576" s="20"/>
      <c r="V576" s="20" t="s">
        <v>188</v>
      </c>
      <c r="W576" s="13"/>
      <c r="X576" s="10"/>
    </row>
    <row r="577" spans="1:24" s="11" customFormat="1" ht="15" customHeight="1" x14ac:dyDescent="0.2">
      <c r="A577" s="12" t="s">
        <v>453</v>
      </c>
      <c r="B577" s="8" t="s">
        <v>2818</v>
      </c>
      <c r="C577" s="8" t="s">
        <v>3702</v>
      </c>
      <c r="D577" s="8" t="s">
        <v>2819</v>
      </c>
      <c r="E577" s="8" t="s">
        <v>42</v>
      </c>
      <c r="F577" s="8" t="s">
        <v>2820</v>
      </c>
      <c r="G577" s="8" t="s">
        <v>2821</v>
      </c>
      <c r="H577" s="8" t="s">
        <v>2822</v>
      </c>
      <c r="I577" s="8" t="s">
        <v>2823</v>
      </c>
      <c r="J577" s="8" t="s">
        <v>2824</v>
      </c>
      <c r="K577" s="8"/>
      <c r="L577" s="8" t="s">
        <v>2825</v>
      </c>
      <c r="M577" s="20" t="s">
        <v>1277</v>
      </c>
      <c r="N577" s="20"/>
      <c r="O577" s="20"/>
      <c r="P577" s="20" t="s">
        <v>188</v>
      </c>
      <c r="Q577" s="20" t="s">
        <v>188</v>
      </c>
      <c r="R577" s="20" t="s">
        <v>2826</v>
      </c>
      <c r="S577" s="20"/>
      <c r="T577" s="20"/>
      <c r="U577" s="20"/>
      <c r="V577" s="20" t="s">
        <v>188</v>
      </c>
      <c r="W577" s="13"/>
      <c r="X577" s="10"/>
    </row>
    <row r="578" spans="1:24" s="11" customFormat="1" ht="15" customHeight="1" x14ac:dyDescent="0.2">
      <c r="A578" s="12" t="s">
        <v>453</v>
      </c>
      <c r="B578" s="8" t="s">
        <v>456</v>
      </c>
      <c r="C578" s="8" t="s">
        <v>3703</v>
      </c>
      <c r="D578" s="8" t="s">
        <v>457</v>
      </c>
      <c r="E578" s="8" t="s">
        <v>42</v>
      </c>
      <c r="F578" s="8" t="s">
        <v>458</v>
      </c>
      <c r="G578" s="8" t="s">
        <v>459</v>
      </c>
      <c r="H578" s="8" t="s">
        <v>460</v>
      </c>
      <c r="I578" s="8" t="s">
        <v>461</v>
      </c>
      <c r="J578" s="8" t="s">
        <v>462</v>
      </c>
      <c r="K578" s="8"/>
      <c r="L578" s="8" t="s">
        <v>214</v>
      </c>
      <c r="M578" s="30" t="s">
        <v>215</v>
      </c>
      <c r="N578" s="30"/>
      <c r="O578" s="20"/>
      <c r="P578" s="20" t="s">
        <v>188</v>
      </c>
      <c r="Q578" s="20" t="s">
        <v>188</v>
      </c>
      <c r="R578" s="30" t="s">
        <v>124</v>
      </c>
      <c r="S578" s="30"/>
      <c r="T578" s="20"/>
      <c r="U578" s="20" t="s">
        <v>188</v>
      </c>
      <c r="V578" s="20" t="s">
        <v>188</v>
      </c>
      <c r="W578" s="13"/>
      <c r="X578" s="10"/>
    </row>
    <row r="579" spans="1:24" s="11" customFormat="1" ht="15" customHeight="1" x14ac:dyDescent="0.2">
      <c r="A579" s="12" t="s">
        <v>453</v>
      </c>
      <c r="B579" s="8" t="s">
        <v>456</v>
      </c>
      <c r="C579" s="8" t="s">
        <v>3704</v>
      </c>
      <c r="D579" s="8" t="s">
        <v>457</v>
      </c>
      <c r="E579" s="8" t="s">
        <v>42</v>
      </c>
      <c r="F579" s="8" t="s">
        <v>458</v>
      </c>
      <c r="G579" s="8" t="s">
        <v>459</v>
      </c>
      <c r="H579" s="8" t="s">
        <v>460</v>
      </c>
      <c r="I579" s="8" t="s">
        <v>461</v>
      </c>
      <c r="J579" s="8" t="s">
        <v>462</v>
      </c>
      <c r="K579" s="8"/>
      <c r="L579" s="8" t="s">
        <v>214</v>
      </c>
      <c r="M579" s="29" t="s">
        <v>215</v>
      </c>
      <c r="N579" s="29"/>
      <c r="O579" s="20"/>
      <c r="P579" s="20" t="s">
        <v>188</v>
      </c>
      <c r="Q579" s="20" t="s">
        <v>188</v>
      </c>
      <c r="R579" s="29" t="s">
        <v>124</v>
      </c>
      <c r="S579" s="29"/>
      <c r="T579" s="20"/>
      <c r="U579" s="20" t="s">
        <v>188</v>
      </c>
      <c r="V579" s="20" t="s">
        <v>188</v>
      </c>
      <c r="W579" s="13"/>
      <c r="X579" s="10"/>
    </row>
    <row r="580" spans="1:24" s="11" customFormat="1" ht="15" customHeight="1" x14ac:dyDescent="0.2">
      <c r="A580" s="12" t="s">
        <v>453</v>
      </c>
      <c r="B580" s="8" t="s">
        <v>463</v>
      </c>
      <c r="C580" s="8" t="s">
        <v>3703</v>
      </c>
      <c r="D580" s="8" t="s">
        <v>464</v>
      </c>
      <c r="E580" s="8" t="s">
        <v>42</v>
      </c>
      <c r="F580" s="8" t="s">
        <v>465</v>
      </c>
      <c r="G580" s="8" t="s">
        <v>459</v>
      </c>
      <c r="H580" s="8" t="s">
        <v>466</v>
      </c>
      <c r="I580" s="8" t="s">
        <v>467</v>
      </c>
      <c r="J580" s="8" t="s">
        <v>468</v>
      </c>
      <c r="K580" s="8"/>
      <c r="L580" s="8" t="s">
        <v>214</v>
      </c>
      <c r="M580" s="24" t="s">
        <v>215</v>
      </c>
      <c r="N580" s="24"/>
      <c r="O580" s="20"/>
      <c r="P580" s="20" t="s">
        <v>188</v>
      </c>
      <c r="Q580" s="20" t="s">
        <v>188</v>
      </c>
      <c r="R580" s="24" t="s">
        <v>124</v>
      </c>
      <c r="S580" s="24"/>
      <c r="T580" s="20"/>
      <c r="U580" s="20" t="s">
        <v>188</v>
      </c>
      <c r="V580" s="20" t="s">
        <v>188</v>
      </c>
      <c r="W580" s="13"/>
      <c r="X580" s="10"/>
    </row>
    <row r="581" spans="1:24" s="11" customFormat="1" ht="15" customHeight="1" x14ac:dyDescent="0.2">
      <c r="A581" s="12" t="s">
        <v>453</v>
      </c>
      <c r="B581" s="8" t="s">
        <v>463</v>
      </c>
      <c r="C581" s="8" t="s">
        <v>3704</v>
      </c>
      <c r="D581" s="8" t="s">
        <v>464</v>
      </c>
      <c r="E581" s="8" t="s">
        <v>42</v>
      </c>
      <c r="F581" s="8" t="s">
        <v>465</v>
      </c>
      <c r="G581" s="8" t="s">
        <v>459</v>
      </c>
      <c r="H581" s="8" t="s">
        <v>466</v>
      </c>
      <c r="I581" s="8" t="s">
        <v>467</v>
      </c>
      <c r="J581" s="8" t="s">
        <v>468</v>
      </c>
      <c r="K581" s="8"/>
      <c r="L581" s="8" t="s">
        <v>214</v>
      </c>
      <c r="M581" s="20" t="s">
        <v>215</v>
      </c>
      <c r="N581" s="20"/>
      <c r="O581" s="20"/>
      <c r="P581" s="20" t="s">
        <v>188</v>
      </c>
      <c r="Q581" s="20" t="s">
        <v>188</v>
      </c>
      <c r="R581" s="20" t="s">
        <v>124</v>
      </c>
      <c r="S581" s="20"/>
      <c r="T581" s="20"/>
      <c r="U581" s="20" t="s">
        <v>188</v>
      </c>
      <c r="V581" s="20" t="s">
        <v>188</v>
      </c>
      <c r="W581" s="13"/>
      <c r="X581" s="10"/>
    </row>
    <row r="582" spans="1:24" s="11" customFormat="1" ht="15" customHeight="1" x14ac:dyDescent="0.2">
      <c r="A582" s="12" t="s">
        <v>453</v>
      </c>
      <c r="B582" s="8" t="s">
        <v>469</v>
      </c>
      <c r="C582" s="8" t="s">
        <v>3703</v>
      </c>
      <c r="D582" s="8" t="s">
        <v>470</v>
      </c>
      <c r="E582" s="8" t="s">
        <v>42</v>
      </c>
      <c r="F582" s="8" t="s">
        <v>471</v>
      </c>
      <c r="G582" s="8" t="s">
        <v>472</v>
      </c>
      <c r="H582" s="8" t="s">
        <v>473</v>
      </c>
      <c r="I582" s="8" t="s">
        <v>474</v>
      </c>
      <c r="J582" s="8" t="s">
        <v>475</v>
      </c>
      <c r="K582" s="8"/>
      <c r="L582" s="8" t="s">
        <v>214</v>
      </c>
      <c r="M582" s="30" t="s">
        <v>215</v>
      </c>
      <c r="N582" s="30"/>
      <c r="O582" s="20"/>
      <c r="P582" s="20" t="s">
        <v>188</v>
      </c>
      <c r="Q582" s="20" t="s">
        <v>188</v>
      </c>
      <c r="R582" s="30" t="s">
        <v>124</v>
      </c>
      <c r="S582" s="30"/>
      <c r="T582" s="20"/>
      <c r="U582" s="20" t="s">
        <v>188</v>
      </c>
      <c r="V582" s="20" t="s">
        <v>188</v>
      </c>
      <c r="W582" s="13"/>
      <c r="X582" s="10"/>
    </row>
    <row r="583" spans="1:24" s="11" customFormat="1" ht="15" customHeight="1" x14ac:dyDescent="0.2">
      <c r="A583" s="12" t="s">
        <v>453</v>
      </c>
      <c r="B583" s="8" t="s">
        <v>469</v>
      </c>
      <c r="C583" s="8" t="s">
        <v>3704</v>
      </c>
      <c r="D583" s="8" t="s">
        <v>470</v>
      </c>
      <c r="E583" s="8" t="s">
        <v>42</v>
      </c>
      <c r="F583" s="8" t="s">
        <v>471</v>
      </c>
      <c r="G583" s="8" t="s">
        <v>472</v>
      </c>
      <c r="H583" s="8" t="s">
        <v>473</v>
      </c>
      <c r="I583" s="8" t="s">
        <v>474</v>
      </c>
      <c r="J583" s="8" t="s">
        <v>475</v>
      </c>
      <c r="K583" s="8"/>
      <c r="L583" s="8" t="s">
        <v>214</v>
      </c>
      <c r="M583" s="29" t="s">
        <v>215</v>
      </c>
      <c r="N583" s="29"/>
      <c r="O583" s="20"/>
      <c r="P583" s="20" t="s">
        <v>188</v>
      </c>
      <c r="Q583" s="20" t="s">
        <v>188</v>
      </c>
      <c r="R583" s="29" t="s">
        <v>124</v>
      </c>
      <c r="S583" s="29"/>
      <c r="T583" s="20"/>
      <c r="U583" s="20" t="s">
        <v>188</v>
      </c>
      <c r="V583" s="20" t="s">
        <v>188</v>
      </c>
      <c r="W583" s="13"/>
      <c r="X583" s="10"/>
    </row>
    <row r="584" spans="1:24" s="11" customFormat="1" ht="15" customHeight="1" x14ac:dyDescent="0.2">
      <c r="A584" s="12" t="s">
        <v>453</v>
      </c>
      <c r="B584" s="8" t="s">
        <v>2827</v>
      </c>
      <c r="C584" s="8" t="s">
        <v>3701</v>
      </c>
      <c r="D584" s="8" t="s">
        <v>2828</v>
      </c>
      <c r="E584" s="8" t="s">
        <v>42</v>
      </c>
      <c r="F584" s="8" t="s">
        <v>2829</v>
      </c>
      <c r="G584" s="8" t="s">
        <v>2830</v>
      </c>
      <c r="H584" s="8" t="s">
        <v>2831</v>
      </c>
      <c r="I584" s="8" t="s">
        <v>2832</v>
      </c>
      <c r="J584" s="8" t="s">
        <v>2833</v>
      </c>
      <c r="K584" s="8"/>
      <c r="L584" s="8" t="s">
        <v>214</v>
      </c>
      <c r="M584" s="30" t="s">
        <v>215</v>
      </c>
      <c r="N584" s="30"/>
      <c r="O584" s="20"/>
      <c r="P584" s="20" t="s">
        <v>188</v>
      </c>
      <c r="Q584" s="20" t="s">
        <v>188</v>
      </c>
      <c r="R584" s="30" t="s">
        <v>124</v>
      </c>
      <c r="S584" s="30"/>
      <c r="T584" s="20"/>
      <c r="U584" s="20" t="s">
        <v>188</v>
      </c>
      <c r="V584" s="20" t="s">
        <v>188</v>
      </c>
      <c r="W584" s="13"/>
      <c r="X584" s="10"/>
    </row>
    <row r="585" spans="1:24" s="11" customFormat="1" ht="15" customHeight="1" x14ac:dyDescent="0.2">
      <c r="A585" s="12" t="s">
        <v>453</v>
      </c>
      <c r="B585" s="8" t="s">
        <v>2827</v>
      </c>
      <c r="C585" s="8" t="s">
        <v>3702</v>
      </c>
      <c r="D585" s="8" t="s">
        <v>2828</v>
      </c>
      <c r="E585" s="8" t="s">
        <v>42</v>
      </c>
      <c r="F585" s="8" t="s">
        <v>2829</v>
      </c>
      <c r="G585" s="8" t="s">
        <v>2830</v>
      </c>
      <c r="H585" s="8" t="s">
        <v>2831</v>
      </c>
      <c r="I585" s="8" t="s">
        <v>2832</v>
      </c>
      <c r="J585" s="8" t="s">
        <v>2833</v>
      </c>
      <c r="K585" s="8"/>
      <c r="L585" s="8" t="s">
        <v>214</v>
      </c>
      <c r="M585" s="29" t="s">
        <v>215</v>
      </c>
      <c r="N585" s="29"/>
      <c r="O585" s="20"/>
      <c r="P585" s="20" t="s">
        <v>188</v>
      </c>
      <c r="Q585" s="20" t="s">
        <v>188</v>
      </c>
      <c r="R585" s="29" t="s">
        <v>124</v>
      </c>
      <c r="S585" s="29"/>
      <c r="T585" s="20"/>
      <c r="U585" s="20" t="s">
        <v>188</v>
      </c>
      <c r="V585" s="20" t="s">
        <v>188</v>
      </c>
      <c r="W585" s="13"/>
      <c r="X585" s="10"/>
    </row>
    <row r="586" spans="1:24" s="11" customFormat="1" ht="15" customHeight="1" x14ac:dyDescent="0.2">
      <c r="A586" s="12" t="s">
        <v>453</v>
      </c>
      <c r="B586" s="8" t="s">
        <v>476</v>
      </c>
      <c r="C586" s="8" t="s">
        <v>3703</v>
      </c>
      <c r="D586" s="8" t="s">
        <v>477</v>
      </c>
      <c r="E586" s="8" t="s">
        <v>42</v>
      </c>
      <c r="F586" s="8" t="s">
        <v>478</v>
      </c>
      <c r="G586" s="8" t="s">
        <v>479</v>
      </c>
      <c r="H586" s="8" t="s">
        <v>480</v>
      </c>
      <c r="I586" s="8" t="s">
        <v>481</v>
      </c>
      <c r="J586" s="8" t="s">
        <v>482</v>
      </c>
      <c r="K586" s="8"/>
      <c r="L586" s="8" t="s">
        <v>483</v>
      </c>
      <c r="M586" s="24" t="s">
        <v>215</v>
      </c>
      <c r="N586" s="24"/>
      <c r="O586" s="20"/>
      <c r="P586" s="20" t="s">
        <v>188</v>
      </c>
      <c r="Q586" s="20" t="s">
        <v>188</v>
      </c>
      <c r="R586" s="24" t="s">
        <v>484</v>
      </c>
      <c r="S586" s="24"/>
      <c r="T586" s="20"/>
      <c r="U586" s="20"/>
      <c r="V586" s="20" t="s">
        <v>188</v>
      </c>
      <c r="W586" s="13"/>
      <c r="X586" s="10"/>
    </row>
    <row r="587" spans="1:24" s="11" customFormat="1" ht="15" customHeight="1" x14ac:dyDescent="0.2">
      <c r="A587" s="12" t="s">
        <v>453</v>
      </c>
      <c r="B587" s="8" t="s">
        <v>476</v>
      </c>
      <c r="C587" s="8" t="s">
        <v>3704</v>
      </c>
      <c r="D587" s="8" t="s">
        <v>477</v>
      </c>
      <c r="E587" s="8" t="s">
        <v>42</v>
      </c>
      <c r="F587" s="8" t="s">
        <v>478</v>
      </c>
      <c r="G587" s="8" t="s">
        <v>479</v>
      </c>
      <c r="H587" s="8" t="s">
        <v>480</v>
      </c>
      <c r="I587" s="8" t="s">
        <v>481</v>
      </c>
      <c r="J587" s="8" t="s">
        <v>482</v>
      </c>
      <c r="K587" s="8"/>
      <c r="L587" s="8" t="s">
        <v>483</v>
      </c>
      <c r="M587" s="20" t="s">
        <v>215</v>
      </c>
      <c r="N587" s="20"/>
      <c r="O587" s="20"/>
      <c r="P587" s="20" t="s">
        <v>188</v>
      </c>
      <c r="Q587" s="20" t="s">
        <v>188</v>
      </c>
      <c r="R587" s="20" t="s">
        <v>484</v>
      </c>
      <c r="S587" s="20"/>
      <c r="T587" s="20"/>
      <c r="U587" s="20"/>
      <c r="V587" s="20" t="s">
        <v>188</v>
      </c>
      <c r="W587" s="13"/>
      <c r="X587" s="10"/>
    </row>
    <row r="588" spans="1:24" s="11" customFormat="1" ht="15" customHeight="1" x14ac:dyDescent="0.2">
      <c r="A588" s="12" t="s">
        <v>453</v>
      </c>
      <c r="B588" s="8" t="s">
        <v>485</v>
      </c>
      <c r="C588" s="8" t="s">
        <v>3703</v>
      </c>
      <c r="D588" s="8" t="s">
        <v>486</v>
      </c>
      <c r="E588" s="8" t="s">
        <v>42</v>
      </c>
      <c r="F588" s="8" t="s">
        <v>487</v>
      </c>
      <c r="G588" s="8" t="s">
        <v>488</v>
      </c>
      <c r="H588" s="8" t="s">
        <v>489</v>
      </c>
      <c r="I588" s="8" t="s">
        <v>490</v>
      </c>
      <c r="J588" s="8" t="s">
        <v>491</v>
      </c>
      <c r="K588" s="8"/>
      <c r="L588" s="8" t="s">
        <v>214</v>
      </c>
      <c r="M588" s="30" t="s">
        <v>215</v>
      </c>
      <c r="N588" s="30"/>
      <c r="O588" s="20"/>
      <c r="P588" s="20" t="s">
        <v>188</v>
      </c>
      <c r="Q588" s="20" t="s">
        <v>188</v>
      </c>
      <c r="R588" s="30" t="s">
        <v>124</v>
      </c>
      <c r="S588" s="30"/>
      <c r="T588" s="20"/>
      <c r="U588" s="20" t="s">
        <v>188</v>
      </c>
      <c r="V588" s="20" t="s">
        <v>188</v>
      </c>
      <c r="W588" s="13"/>
      <c r="X588" s="10"/>
    </row>
    <row r="589" spans="1:24" s="11" customFormat="1" ht="15" customHeight="1" x14ac:dyDescent="0.2">
      <c r="A589" s="12" t="s">
        <v>453</v>
      </c>
      <c r="B589" s="8" t="s">
        <v>485</v>
      </c>
      <c r="C589" s="8" t="s">
        <v>3704</v>
      </c>
      <c r="D589" s="8" t="s">
        <v>486</v>
      </c>
      <c r="E589" s="8" t="s">
        <v>42</v>
      </c>
      <c r="F589" s="8" t="s">
        <v>487</v>
      </c>
      <c r="G589" s="8" t="s">
        <v>488</v>
      </c>
      <c r="H589" s="8" t="s">
        <v>489</v>
      </c>
      <c r="I589" s="8" t="s">
        <v>490</v>
      </c>
      <c r="J589" s="8" t="s">
        <v>491</v>
      </c>
      <c r="K589" s="8"/>
      <c r="L589" s="8" t="s">
        <v>214</v>
      </c>
      <c r="M589" s="29" t="s">
        <v>215</v>
      </c>
      <c r="N589" s="29"/>
      <c r="O589" s="20"/>
      <c r="P589" s="20" t="s">
        <v>188</v>
      </c>
      <c r="Q589" s="20" t="s">
        <v>188</v>
      </c>
      <c r="R589" s="29" t="s">
        <v>124</v>
      </c>
      <c r="S589" s="29"/>
      <c r="T589" s="20"/>
      <c r="U589" s="20" t="s">
        <v>188</v>
      </c>
      <c r="V589" s="20" t="s">
        <v>188</v>
      </c>
      <c r="W589" s="13"/>
      <c r="X589" s="10"/>
    </row>
    <row r="590" spans="1:24" s="11" customFormat="1" ht="15" customHeight="1" x14ac:dyDescent="0.2">
      <c r="A590" s="12" t="s">
        <v>453</v>
      </c>
      <c r="B590" s="8" t="s">
        <v>492</v>
      </c>
      <c r="C590" s="8" t="s">
        <v>3703</v>
      </c>
      <c r="D590" s="8" t="s">
        <v>493</v>
      </c>
      <c r="E590" s="8" t="s">
        <v>42</v>
      </c>
      <c r="F590" s="8" t="s">
        <v>494</v>
      </c>
      <c r="G590" s="8" t="s">
        <v>495</v>
      </c>
      <c r="H590" s="8" t="s">
        <v>496</v>
      </c>
      <c r="I590" s="8" t="s">
        <v>497</v>
      </c>
      <c r="J590" s="8" t="s">
        <v>498</v>
      </c>
      <c r="K590" s="8"/>
      <c r="L590" s="8" t="s">
        <v>214</v>
      </c>
      <c r="M590" s="24" t="s">
        <v>215</v>
      </c>
      <c r="N590" s="24"/>
      <c r="O590" s="20"/>
      <c r="P590" s="20" t="s">
        <v>188</v>
      </c>
      <c r="Q590" s="20" t="s">
        <v>188</v>
      </c>
      <c r="R590" s="24" t="s">
        <v>124</v>
      </c>
      <c r="S590" s="24"/>
      <c r="T590" s="20"/>
      <c r="U590" s="20" t="s">
        <v>188</v>
      </c>
      <c r="V590" s="20" t="s">
        <v>188</v>
      </c>
      <c r="W590" s="13"/>
      <c r="X590" s="10"/>
    </row>
    <row r="591" spans="1:24" s="11" customFormat="1" ht="15" customHeight="1" x14ac:dyDescent="0.2">
      <c r="A591" s="12" t="s">
        <v>453</v>
      </c>
      <c r="B591" s="8" t="s">
        <v>492</v>
      </c>
      <c r="C591" s="8" t="s">
        <v>3704</v>
      </c>
      <c r="D591" s="8" t="s">
        <v>493</v>
      </c>
      <c r="E591" s="8" t="s">
        <v>42</v>
      </c>
      <c r="F591" s="8" t="s">
        <v>494</v>
      </c>
      <c r="G591" s="8" t="s">
        <v>495</v>
      </c>
      <c r="H591" s="8" t="s">
        <v>496</v>
      </c>
      <c r="I591" s="8" t="s">
        <v>497</v>
      </c>
      <c r="J591" s="8" t="s">
        <v>498</v>
      </c>
      <c r="K591" s="8"/>
      <c r="L591" s="8" t="s">
        <v>214</v>
      </c>
      <c r="M591" s="20" t="s">
        <v>215</v>
      </c>
      <c r="N591" s="20"/>
      <c r="O591" s="20"/>
      <c r="P591" s="20" t="s">
        <v>188</v>
      </c>
      <c r="Q591" s="20" t="s">
        <v>188</v>
      </c>
      <c r="R591" s="20" t="s">
        <v>124</v>
      </c>
      <c r="S591" s="20"/>
      <c r="T591" s="20"/>
      <c r="U591" s="20" t="s">
        <v>188</v>
      </c>
      <c r="V591" s="20" t="s">
        <v>188</v>
      </c>
      <c r="W591" s="13"/>
      <c r="X591" s="10"/>
    </row>
    <row r="592" spans="1:24" s="11" customFormat="1" ht="15" customHeight="1" x14ac:dyDescent="0.2">
      <c r="A592" s="12" t="s">
        <v>453</v>
      </c>
      <c r="B592" s="8" t="s">
        <v>499</v>
      </c>
      <c r="C592" s="8" t="s">
        <v>3703</v>
      </c>
      <c r="D592" s="8" t="s">
        <v>500</v>
      </c>
      <c r="E592" s="8" t="s">
        <v>42</v>
      </c>
      <c r="F592" s="8" t="s">
        <v>501</v>
      </c>
      <c r="G592" s="8" t="s">
        <v>472</v>
      </c>
      <c r="H592" s="8" t="s">
        <v>502</v>
      </c>
      <c r="I592" s="8" t="s">
        <v>503</v>
      </c>
      <c r="J592" s="8" t="s">
        <v>504</v>
      </c>
      <c r="K592" s="8"/>
      <c r="L592" s="8" t="s">
        <v>214</v>
      </c>
      <c r="M592" s="30" t="s">
        <v>215</v>
      </c>
      <c r="N592" s="30"/>
      <c r="O592" s="20"/>
      <c r="P592" s="20" t="s">
        <v>188</v>
      </c>
      <c r="Q592" s="20" t="s">
        <v>188</v>
      </c>
      <c r="R592" s="30" t="s">
        <v>124</v>
      </c>
      <c r="S592" s="30"/>
      <c r="T592" s="20"/>
      <c r="U592" s="20" t="s">
        <v>188</v>
      </c>
      <c r="V592" s="20" t="s">
        <v>188</v>
      </c>
      <c r="W592" s="13"/>
      <c r="X592" s="10"/>
    </row>
    <row r="593" spans="1:24" s="11" customFormat="1" ht="15" customHeight="1" x14ac:dyDescent="0.2">
      <c r="A593" s="12" t="s">
        <v>453</v>
      </c>
      <c r="B593" s="8" t="s">
        <v>499</v>
      </c>
      <c r="C593" s="8" t="s">
        <v>3704</v>
      </c>
      <c r="D593" s="8" t="s">
        <v>500</v>
      </c>
      <c r="E593" s="8" t="s">
        <v>42</v>
      </c>
      <c r="F593" s="8" t="s">
        <v>501</v>
      </c>
      <c r="G593" s="8" t="s">
        <v>472</v>
      </c>
      <c r="H593" s="8" t="s">
        <v>502</v>
      </c>
      <c r="I593" s="8" t="s">
        <v>503</v>
      </c>
      <c r="J593" s="8" t="s">
        <v>504</v>
      </c>
      <c r="K593" s="8"/>
      <c r="L593" s="8" t="s">
        <v>214</v>
      </c>
      <c r="M593" s="29" t="s">
        <v>215</v>
      </c>
      <c r="N593" s="29"/>
      <c r="O593" s="20"/>
      <c r="P593" s="20" t="s">
        <v>188</v>
      </c>
      <c r="Q593" s="20" t="s">
        <v>188</v>
      </c>
      <c r="R593" s="29" t="s">
        <v>124</v>
      </c>
      <c r="S593" s="29"/>
      <c r="T593" s="20"/>
      <c r="U593" s="20" t="s">
        <v>188</v>
      </c>
      <c r="V593" s="20" t="s">
        <v>188</v>
      </c>
      <c r="W593" s="13"/>
      <c r="X593" s="10"/>
    </row>
    <row r="594" spans="1:24" s="11" customFormat="1" ht="15" customHeight="1" x14ac:dyDescent="0.2">
      <c r="A594" s="12" t="s">
        <v>453</v>
      </c>
      <c r="B594" s="8" t="s">
        <v>505</v>
      </c>
      <c r="C594" s="8" t="s">
        <v>3703</v>
      </c>
      <c r="D594" s="8" t="s">
        <v>506</v>
      </c>
      <c r="E594" s="8" t="s">
        <v>42</v>
      </c>
      <c r="F594" s="8" t="s">
        <v>507</v>
      </c>
      <c r="G594" s="8" t="s">
        <v>508</v>
      </c>
      <c r="H594" s="8" t="s">
        <v>509</v>
      </c>
      <c r="I594" s="8" t="s">
        <v>510</v>
      </c>
      <c r="J594" s="8" t="s">
        <v>511</v>
      </c>
      <c r="K594" s="8"/>
      <c r="L594" s="8" t="s">
        <v>214</v>
      </c>
      <c r="M594" s="24" t="s">
        <v>215</v>
      </c>
      <c r="N594" s="24"/>
      <c r="O594" s="20"/>
      <c r="P594" s="20" t="s">
        <v>188</v>
      </c>
      <c r="Q594" s="20" t="s">
        <v>188</v>
      </c>
      <c r="R594" s="24" t="s">
        <v>124</v>
      </c>
      <c r="S594" s="24"/>
      <c r="T594" s="20"/>
      <c r="U594" s="20" t="s">
        <v>188</v>
      </c>
      <c r="V594" s="20" t="s">
        <v>188</v>
      </c>
      <c r="W594" s="13"/>
      <c r="X594" s="10"/>
    </row>
    <row r="595" spans="1:24" s="11" customFormat="1" ht="15" customHeight="1" x14ac:dyDescent="0.2">
      <c r="A595" s="12" t="s">
        <v>453</v>
      </c>
      <c r="B595" s="8" t="s">
        <v>505</v>
      </c>
      <c r="C595" s="8" t="s">
        <v>3704</v>
      </c>
      <c r="D595" s="8" t="s">
        <v>506</v>
      </c>
      <c r="E595" s="8" t="s">
        <v>42</v>
      </c>
      <c r="F595" s="8" t="s">
        <v>507</v>
      </c>
      <c r="G595" s="8" t="s">
        <v>508</v>
      </c>
      <c r="H595" s="8" t="s">
        <v>509</v>
      </c>
      <c r="I595" s="8" t="s">
        <v>510</v>
      </c>
      <c r="J595" s="8" t="s">
        <v>511</v>
      </c>
      <c r="K595" s="8"/>
      <c r="L595" s="8" t="s">
        <v>214</v>
      </c>
      <c r="M595" s="20" t="s">
        <v>215</v>
      </c>
      <c r="N595" s="20"/>
      <c r="O595" s="20"/>
      <c r="P595" s="20" t="s">
        <v>188</v>
      </c>
      <c r="Q595" s="20" t="s">
        <v>188</v>
      </c>
      <c r="R595" s="20" t="s">
        <v>124</v>
      </c>
      <c r="S595" s="20"/>
      <c r="T595" s="20"/>
      <c r="U595" s="20" t="s">
        <v>188</v>
      </c>
      <c r="V595" s="20" t="s">
        <v>188</v>
      </c>
      <c r="W595" s="13"/>
      <c r="X595" s="10"/>
    </row>
    <row r="596" spans="1:24" s="11" customFormat="1" ht="15" customHeight="1" x14ac:dyDescent="0.2">
      <c r="A596" s="12" t="s">
        <v>453</v>
      </c>
      <c r="B596" s="8" t="s">
        <v>512</v>
      </c>
      <c r="C596" s="8" t="s">
        <v>3703</v>
      </c>
      <c r="D596" s="8" t="s">
        <v>513</v>
      </c>
      <c r="E596" s="8" t="s">
        <v>42</v>
      </c>
      <c r="F596" s="8" t="s">
        <v>514</v>
      </c>
      <c r="G596" s="8" t="s">
        <v>515</v>
      </c>
      <c r="H596" s="8" t="s">
        <v>516</v>
      </c>
      <c r="I596" s="8" t="s">
        <v>517</v>
      </c>
      <c r="J596" s="8" t="s">
        <v>518</v>
      </c>
      <c r="K596" s="8"/>
      <c r="L596" s="8" t="s">
        <v>214</v>
      </c>
      <c r="M596" s="30" t="s">
        <v>215</v>
      </c>
      <c r="N596" s="30"/>
      <c r="O596" s="20"/>
      <c r="P596" s="20" t="s">
        <v>188</v>
      </c>
      <c r="Q596" s="20" t="s">
        <v>188</v>
      </c>
      <c r="R596" s="30" t="s">
        <v>124</v>
      </c>
      <c r="S596" s="30"/>
      <c r="T596" s="20"/>
      <c r="U596" s="20" t="s">
        <v>188</v>
      </c>
      <c r="V596" s="20" t="s">
        <v>188</v>
      </c>
      <c r="W596" s="13"/>
      <c r="X596" s="10"/>
    </row>
    <row r="597" spans="1:24" s="11" customFormat="1" ht="15" customHeight="1" x14ac:dyDescent="0.2">
      <c r="A597" s="12" t="s">
        <v>453</v>
      </c>
      <c r="B597" s="8" t="s">
        <v>512</v>
      </c>
      <c r="C597" s="8" t="s">
        <v>3704</v>
      </c>
      <c r="D597" s="8" t="s">
        <v>513</v>
      </c>
      <c r="E597" s="8" t="s">
        <v>42</v>
      </c>
      <c r="F597" s="8" t="s">
        <v>514</v>
      </c>
      <c r="G597" s="8" t="s">
        <v>515</v>
      </c>
      <c r="H597" s="8" t="s">
        <v>516</v>
      </c>
      <c r="I597" s="8" t="s">
        <v>517</v>
      </c>
      <c r="J597" s="8" t="s">
        <v>518</v>
      </c>
      <c r="K597" s="8"/>
      <c r="L597" s="8" t="s">
        <v>214</v>
      </c>
      <c r="M597" s="29" t="s">
        <v>215</v>
      </c>
      <c r="N597" s="29"/>
      <c r="O597" s="20"/>
      <c r="P597" s="20" t="s">
        <v>188</v>
      </c>
      <c r="Q597" s="20" t="s">
        <v>188</v>
      </c>
      <c r="R597" s="29" t="s">
        <v>124</v>
      </c>
      <c r="S597" s="29"/>
      <c r="T597" s="20"/>
      <c r="U597" s="20" t="s">
        <v>188</v>
      </c>
      <c r="V597" s="20" t="s">
        <v>188</v>
      </c>
      <c r="W597" s="13"/>
      <c r="X597" s="10"/>
    </row>
    <row r="598" spans="1:24" s="11" customFormat="1" ht="15" customHeight="1" x14ac:dyDescent="0.2">
      <c r="A598" s="12" t="s">
        <v>453</v>
      </c>
      <c r="B598" s="8" t="s">
        <v>519</v>
      </c>
      <c r="C598" s="8" t="s">
        <v>3703</v>
      </c>
      <c r="D598" s="8" t="s">
        <v>520</v>
      </c>
      <c r="E598" s="8" t="s">
        <v>42</v>
      </c>
      <c r="F598" s="8" t="s">
        <v>521</v>
      </c>
      <c r="G598" s="8" t="s">
        <v>515</v>
      </c>
      <c r="H598" s="8" t="s">
        <v>522</v>
      </c>
      <c r="I598" s="8" t="s">
        <v>523</v>
      </c>
      <c r="J598" s="8" t="s">
        <v>524</v>
      </c>
      <c r="K598" s="8"/>
      <c r="L598" s="8" t="s">
        <v>214</v>
      </c>
      <c r="M598" s="24" t="s">
        <v>215</v>
      </c>
      <c r="N598" s="24"/>
      <c r="O598" s="20"/>
      <c r="P598" s="20" t="s">
        <v>188</v>
      </c>
      <c r="Q598" s="20" t="s">
        <v>188</v>
      </c>
      <c r="R598" s="24" t="s">
        <v>124</v>
      </c>
      <c r="S598" s="24"/>
      <c r="T598" s="20"/>
      <c r="U598" s="20" t="s">
        <v>188</v>
      </c>
      <c r="V598" s="20" t="s">
        <v>188</v>
      </c>
      <c r="W598" s="13"/>
      <c r="X598" s="10"/>
    </row>
    <row r="599" spans="1:24" s="11" customFormat="1" ht="15" customHeight="1" x14ac:dyDescent="0.2">
      <c r="A599" s="12" t="s">
        <v>453</v>
      </c>
      <c r="B599" s="8" t="s">
        <v>519</v>
      </c>
      <c r="C599" s="8" t="s">
        <v>3704</v>
      </c>
      <c r="D599" s="8" t="s">
        <v>520</v>
      </c>
      <c r="E599" s="8" t="s">
        <v>42</v>
      </c>
      <c r="F599" s="8" t="s">
        <v>521</v>
      </c>
      <c r="G599" s="8" t="s">
        <v>515</v>
      </c>
      <c r="H599" s="8" t="s">
        <v>522</v>
      </c>
      <c r="I599" s="8" t="s">
        <v>523</v>
      </c>
      <c r="J599" s="8" t="s">
        <v>524</v>
      </c>
      <c r="K599" s="8"/>
      <c r="L599" s="8" t="s">
        <v>214</v>
      </c>
      <c r="M599" s="20" t="s">
        <v>215</v>
      </c>
      <c r="N599" s="20"/>
      <c r="O599" s="20"/>
      <c r="P599" s="20" t="s">
        <v>188</v>
      </c>
      <c r="Q599" s="20" t="s">
        <v>188</v>
      </c>
      <c r="R599" s="20" t="s">
        <v>124</v>
      </c>
      <c r="S599" s="20"/>
      <c r="T599" s="20"/>
      <c r="U599" s="20" t="s">
        <v>188</v>
      </c>
      <c r="V599" s="20" t="s">
        <v>188</v>
      </c>
      <c r="W599" s="13"/>
      <c r="X599" s="10"/>
    </row>
    <row r="600" spans="1:24" s="11" customFormat="1" ht="15" customHeight="1" x14ac:dyDescent="0.2">
      <c r="A600" s="12" t="s">
        <v>453</v>
      </c>
      <c r="B600" s="8" t="s">
        <v>525</v>
      </c>
      <c r="C600" s="8" t="s">
        <v>3703</v>
      </c>
      <c r="D600" s="8" t="s">
        <v>526</v>
      </c>
      <c r="E600" s="8" t="s">
        <v>42</v>
      </c>
      <c r="F600" s="8" t="s">
        <v>527</v>
      </c>
      <c r="G600" s="8" t="s">
        <v>528</v>
      </c>
      <c r="H600" s="8" t="s">
        <v>529</v>
      </c>
      <c r="I600" s="8" t="s">
        <v>530</v>
      </c>
      <c r="J600" s="8" t="s">
        <v>531</v>
      </c>
      <c r="K600" s="8"/>
      <c r="L600" s="8" t="s">
        <v>214</v>
      </c>
      <c r="M600" s="30" t="s">
        <v>215</v>
      </c>
      <c r="N600" s="30"/>
      <c r="O600" s="20"/>
      <c r="P600" s="20" t="s">
        <v>188</v>
      </c>
      <c r="Q600" s="20" t="s">
        <v>188</v>
      </c>
      <c r="R600" s="30" t="s">
        <v>124</v>
      </c>
      <c r="S600" s="30"/>
      <c r="T600" s="20"/>
      <c r="U600" s="20" t="s">
        <v>188</v>
      </c>
      <c r="V600" s="20" t="s">
        <v>188</v>
      </c>
      <c r="W600" s="13"/>
      <c r="X600" s="10"/>
    </row>
    <row r="601" spans="1:24" s="11" customFormat="1" ht="15" customHeight="1" x14ac:dyDescent="0.2">
      <c r="A601" s="12" t="s">
        <v>453</v>
      </c>
      <c r="B601" s="8" t="s">
        <v>525</v>
      </c>
      <c r="C601" s="8" t="s">
        <v>3704</v>
      </c>
      <c r="D601" s="8" t="s">
        <v>526</v>
      </c>
      <c r="E601" s="8" t="s">
        <v>42</v>
      </c>
      <c r="F601" s="8" t="s">
        <v>527</v>
      </c>
      <c r="G601" s="8" t="s">
        <v>528</v>
      </c>
      <c r="H601" s="8" t="s">
        <v>529</v>
      </c>
      <c r="I601" s="8" t="s">
        <v>530</v>
      </c>
      <c r="J601" s="8" t="s">
        <v>531</v>
      </c>
      <c r="K601" s="8"/>
      <c r="L601" s="8" t="s">
        <v>214</v>
      </c>
      <c r="M601" s="29" t="s">
        <v>215</v>
      </c>
      <c r="N601" s="29"/>
      <c r="O601" s="20"/>
      <c r="P601" s="20" t="s">
        <v>188</v>
      </c>
      <c r="Q601" s="20" t="s">
        <v>188</v>
      </c>
      <c r="R601" s="29" t="s">
        <v>124</v>
      </c>
      <c r="S601" s="29"/>
      <c r="T601" s="20"/>
      <c r="U601" s="20" t="s">
        <v>188</v>
      </c>
      <c r="V601" s="20" t="s">
        <v>188</v>
      </c>
      <c r="W601" s="13"/>
      <c r="X601" s="10"/>
    </row>
    <row r="602" spans="1:24" s="11" customFormat="1" ht="15" customHeight="1" x14ac:dyDescent="0.2">
      <c r="A602" s="12" t="s">
        <v>532</v>
      </c>
      <c r="B602" s="8"/>
      <c r="C602" s="8"/>
      <c r="D602" s="8" t="s">
        <v>533</v>
      </c>
      <c r="E602" s="8"/>
      <c r="F602" s="8" t="s">
        <v>534</v>
      </c>
      <c r="G602" s="8"/>
      <c r="H602" s="8"/>
      <c r="I602" s="8"/>
      <c r="J602" s="8"/>
      <c r="K602" s="8"/>
      <c r="L602" s="8"/>
      <c r="M602" s="24"/>
      <c r="N602" s="24"/>
      <c r="O602" s="20"/>
      <c r="P602" s="20"/>
      <c r="Q602" s="20"/>
      <c r="R602" s="24"/>
      <c r="S602" s="24"/>
      <c r="T602" s="20"/>
      <c r="U602" s="20"/>
      <c r="V602" s="20"/>
      <c r="W602" s="13"/>
      <c r="X602" s="10"/>
    </row>
    <row r="603" spans="1:24" s="11" customFormat="1" ht="15" customHeight="1" x14ac:dyDescent="0.2">
      <c r="A603" s="12" t="s">
        <v>535</v>
      </c>
      <c r="B603" s="8"/>
      <c r="C603" s="8"/>
      <c r="D603" s="8" t="s">
        <v>536</v>
      </c>
      <c r="E603" s="8"/>
      <c r="F603" s="8" t="s">
        <v>537</v>
      </c>
      <c r="G603" s="8"/>
      <c r="H603" s="8"/>
      <c r="I603" s="8"/>
      <c r="J603" s="8"/>
      <c r="K603" s="8"/>
      <c r="L603" s="8"/>
      <c r="M603" s="20"/>
      <c r="N603" s="20"/>
      <c r="O603" s="20"/>
      <c r="P603" s="20"/>
      <c r="Q603" s="20"/>
      <c r="R603" s="20"/>
      <c r="S603" s="20"/>
      <c r="T603" s="20"/>
      <c r="U603" s="20"/>
      <c r="V603" s="20"/>
      <c r="W603" s="13"/>
      <c r="X603" s="10"/>
    </row>
    <row r="604" spans="1:24" s="11" customFormat="1" ht="15" customHeight="1" x14ac:dyDescent="0.2">
      <c r="A604" s="12" t="s">
        <v>538</v>
      </c>
      <c r="B604" s="8"/>
      <c r="C604" s="8"/>
      <c r="D604" s="8" t="s">
        <v>539</v>
      </c>
      <c r="E604" s="8"/>
      <c r="F604" s="8" t="s">
        <v>540</v>
      </c>
      <c r="G604" s="8"/>
      <c r="H604" s="8"/>
      <c r="I604" s="8"/>
      <c r="J604" s="8"/>
      <c r="K604" s="8"/>
      <c r="L604" s="8"/>
      <c r="M604" s="24"/>
      <c r="N604" s="24"/>
      <c r="O604" s="20"/>
      <c r="P604" s="20"/>
      <c r="Q604" s="20"/>
      <c r="R604" s="24"/>
      <c r="S604" s="24"/>
      <c r="T604" s="20"/>
      <c r="U604" s="20"/>
      <c r="V604" s="20"/>
      <c r="W604" s="13"/>
      <c r="X604" s="10"/>
    </row>
    <row r="605" spans="1:24" s="11" customFormat="1" ht="15" customHeight="1" x14ac:dyDescent="0.2">
      <c r="A605" s="12" t="s">
        <v>538</v>
      </c>
      <c r="B605" s="8" t="s">
        <v>541</v>
      </c>
      <c r="C605" s="8" t="s">
        <v>3703</v>
      </c>
      <c r="D605" s="8" t="s">
        <v>542</v>
      </c>
      <c r="E605" s="8" t="s">
        <v>42</v>
      </c>
      <c r="F605" s="8" t="s">
        <v>543</v>
      </c>
      <c r="G605" s="8" t="s">
        <v>544</v>
      </c>
      <c r="H605" s="8" t="s">
        <v>278</v>
      </c>
      <c r="I605" s="8" t="s">
        <v>545</v>
      </c>
      <c r="J605" s="8" t="s">
        <v>546</v>
      </c>
      <c r="K605" s="8"/>
      <c r="L605" s="8"/>
      <c r="M605" s="20"/>
      <c r="N605" s="20"/>
      <c r="O605" s="20"/>
      <c r="P605" s="20"/>
      <c r="Q605" s="20"/>
      <c r="R605" s="20"/>
      <c r="S605" s="20"/>
      <c r="T605" s="20"/>
      <c r="U605" s="20"/>
      <c r="V605" s="20"/>
      <c r="W605" s="13"/>
      <c r="X605" s="10"/>
    </row>
    <row r="606" spans="1:24" s="11" customFormat="1" ht="15" customHeight="1" x14ac:dyDescent="0.2">
      <c r="A606" s="12" t="s">
        <v>538</v>
      </c>
      <c r="B606" s="8" t="s">
        <v>541</v>
      </c>
      <c r="C606" s="8" t="s">
        <v>3704</v>
      </c>
      <c r="D606" s="8" t="s">
        <v>542</v>
      </c>
      <c r="E606" s="8" t="s">
        <v>42</v>
      </c>
      <c r="F606" s="8" t="s">
        <v>543</v>
      </c>
      <c r="G606" s="8" t="s">
        <v>544</v>
      </c>
      <c r="H606" s="8" t="s">
        <v>278</v>
      </c>
      <c r="I606" s="8" t="s">
        <v>545</v>
      </c>
      <c r="J606" s="8" t="s">
        <v>546</v>
      </c>
      <c r="K606" s="8"/>
      <c r="L606" s="8"/>
      <c r="M606" s="24"/>
      <c r="N606" s="24"/>
      <c r="O606" s="20"/>
      <c r="P606" s="20"/>
      <c r="Q606" s="20"/>
      <c r="R606" s="24"/>
      <c r="S606" s="24"/>
      <c r="T606" s="20"/>
      <c r="U606" s="20"/>
      <c r="V606" s="20"/>
      <c r="W606" s="13"/>
      <c r="X606" s="10"/>
    </row>
    <row r="607" spans="1:24" s="11" customFormat="1" ht="15" customHeight="1" x14ac:dyDescent="0.2">
      <c r="A607" s="12" t="s">
        <v>547</v>
      </c>
      <c r="B607" s="8"/>
      <c r="C607" s="8"/>
      <c r="D607" s="8" t="s">
        <v>548</v>
      </c>
      <c r="E607" s="8"/>
      <c r="F607" s="8" t="s">
        <v>549</v>
      </c>
      <c r="G607" s="8"/>
      <c r="H607" s="8"/>
      <c r="I607" s="8"/>
      <c r="J607" s="8"/>
      <c r="K607" s="8"/>
      <c r="L607" s="8"/>
      <c r="M607" s="20"/>
      <c r="N607" s="20"/>
      <c r="O607" s="20"/>
      <c r="P607" s="20"/>
      <c r="Q607" s="20"/>
      <c r="R607" s="20"/>
      <c r="S607" s="20"/>
      <c r="T607" s="20"/>
      <c r="U607" s="20"/>
      <c r="V607" s="20"/>
      <c r="W607" s="13"/>
      <c r="X607" s="10"/>
    </row>
    <row r="608" spans="1:24" s="11" customFormat="1" ht="15" customHeight="1" x14ac:dyDescent="0.2">
      <c r="A608" s="12" t="s">
        <v>547</v>
      </c>
      <c r="B608" s="8" t="s">
        <v>2834</v>
      </c>
      <c r="C608" s="8" t="s">
        <v>3701</v>
      </c>
      <c r="D608" s="8" t="s">
        <v>2835</v>
      </c>
      <c r="E608" s="8" t="s">
        <v>42</v>
      </c>
      <c r="F608" s="8" t="s">
        <v>2836</v>
      </c>
      <c r="G608" s="8" t="s">
        <v>2837</v>
      </c>
      <c r="H608" s="8" t="s">
        <v>2838</v>
      </c>
      <c r="I608" s="8" t="s">
        <v>2839</v>
      </c>
      <c r="J608" s="8" t="s">
        <v>2840</v>
      </c>
      <c r="K608" s="8"/>
      <c r="L608" s="8" t="s">
        <v>2841</v>
      </c>
      <c r="M608" s="24"/>
      <c r="N608" s="24"/>
      <c r="O608" s="20"/>
      <c r="P608" s="20"/>
      <c r="Q608" s="20"/>
      <c r="R608" s="24" t="s">
        <v>2842</v>
      </c>
      <c r="S608" s="24"/>
      <c r="T608" s="20" t="s">
        <v>188</v>
      </c>
      <c r="U608" s="20" t="s">
        <v>188</v>
      </c>
      <c r="V608" s="20" t="s">
        <v>188</v>
      </c>
      <c r="W608" s="13"/>
      <c r="X608" s="10"/>
    </row>
    <row r="609" spans="1:24" s="11" customFormat="1" ht="15" customHeight="1" x14ac:dyDescent="0.2">
      <c r="A609" s="12" t="s">
        <v>547</v>
      </c>
      <c r="B609" s="8" t="s">
        <v>2834</v>
      </c>
      <c r="C609" s="8" t="s">
        <v>3702</v>
      </c>
      <c r="D609" s="8" t="s">
        <v>2835</v>
      </c>
      <c r="E609" s="8" t="s">
        <v>42</v>
      </c>
      <c r="F609" s="8" t="s">
        <v>2836</v>
      </c>
      <c r="G609" s="8" t="s">
        <v>2837</v>
      </c>
      <c r="H609" s="8" t="s">
        <v>2838</v>
      </c>
      <c r="I609" s="8" t="s">
        <v>2839</v>
      </c>
      <c r="J609" s="8" t="s">
        <v>2840</v>
      </c>
      <c r="K609" s="8"/>
      <c r="L609" s="8" t="s">
        <v>2841</v>
      </c>
      <c r="M609" s="20"/>
      <c r="N609" s="20"/>
      <c r="O609" s="20"/>
      <c r="P609" s="20"/>
      <c r="Q609" s="20"/>
      <c r="R609" s="20" t="s">
        <v>2842</v>
      </c>
      <c r="S609" s="20"/>
      <c r="T609" s="20" t="s">
        <v>188</v>
      </c>
      <c r="U609" s="20" t="s">
        <v>188</v>
      </c>
      <c r="V609" s="20" t="s">
        <v>188</v>
      </c>
      <c r="W609" s="13"/>
      <c r="X609" s="10"/>
    </row>
    <row r="610" spans="1:24" s="11" customFormat="1" ht="15" customHeight="1" x14ac:dyDescent="0.2">
      <c r="A610" s="12" t="s">
        <v>550</v>
      </c>
      <c r="B610" s="8"/>
      <c r="C610" s="8"/>
      <c r="D610" s="8" t="s">
        <v>551</v>
      </c>
      <c r="E610" s="8"/>
      <c r="F610" s="8" t="s">
        <v>552</v>
      </c>
      <c r="G610" s="8"/>
      <c r="H610" s="8"/>
      <c r="I610" s="8"/>
      <c r="J610" s="8"/>
      <c r="K610" s="8"/>
      <c r="L610" s="8"/>
      <c r="M610" s="30"/>
      <c r="N610" s="30"/>
      <c r="O610" s="20"/>
      <c r="P610" s="20"/>
      <c r="Q610" s="20"/>
      <c r="R610" s="30"/>
      <c r="S610" s="30"/>
      <c r="T610" s="20"/>
      <c r="U610" s="20"/>
      <c r="V610" s="20"/>
      <c r="W610" s="13"/>
      <c r="X610" s="10"/>
    </row>
    <row r="611" spans="1:24" s="11" customFormat="1" ht="15" customHeight="1" x14ac:dyDescent="0.2">
      <c r="A611" s="12" t="s">
        <v>550</v>
      </c>
      <c r="B611" s="8" t="s">
        <v>553</v>
      </c>
      <c r="C611" s="8" t="s">
        <v>3703</v>
      </c>
      <c r="D611" s="8" t="s">
        <v>554</v>
      </c>
      <c r="E611" s="8" t="s">
        <v>42</v>
      </c>
      <c r="F611" s="8" t="s">
        <v>555</v>
      </c>
      <c r="G611" s="8" t="s">
        <v>556</v>
      </c>
      <c r="H611" s="8" t="s">
        <v>557</v>
      </c>
      <c r="I611" s="8" t="s">
        <v>558</v>
      </c>
      <c r="J611" s="8" t="s">
        <v>559</v>
      </c>
      <c r="K611" s="8"/>
      <c r="L611" s="8"/>
      <c r="M611" s="29"/>
      <c r="N611" s="29"/>
      <c r="O611" s="20"/>
      <c r="P611" s="20"/>
      <c r="Q611" s="20"/>
      <c r="R611" s="29"/>
      <c r="S611" s="29"/>
      <c r="T611" s="20"/>
      <c r="U611" s="20"/>
      <c r="V611" s="20"/>
      <c r="W611" s="13"/>
      <c r="X611" s="10"/>
    </row>
    <row r="612" spans="1:24" s="11" customFormat="1" ht="15" customHeight="1" x14ac:dyDescent="0.2">
      <c r="A612" s="12" t="s">
        <v>550</v>
      </c>
      <c r="B612" s="8" t="s">
        <v>553</v>
      </c>
      <c r="C612" s="8" t="s">
        <v>3704</v>
      </c>
      <c r="D612" s="8" t="s">
        <v>554</v>
      </c>
      <c r="E612" s="8" t="s">
        <v>42</v>
      </c>
      <c r="F612" s="8" t="s">
        <v>555</v>
      </c>
      <c r="G612" s="8" t="s">
        <v>556</v>
      </c>
      <c r="H612" s="8" t="s">
        <v>557</v>
      </c>
      <c r="I612" s="8" t="s">
        <v>558</v>
      </c>
      <c r="J612" s="8" t="s">
        <v>559</v>
      </c>
      <c r="K612" s="8"/>
      <c r="L612" s="8"/>
      <c r="M612" s="30"/>
      <c r="N612" s="30"/>
      <c r="O612" s="20"/>
      <c r="P612" s="20"/>
      <c r="Q612" s="20"/>
      <c r="R612" s="30"/>
      <c r="S612" s="30"/>
      <c r="T612" s="20"/>
      <c r="U612" s="20"/>
      <c r="V612" s="20"/>
      <c r="W612" s="13"/>
      <c r="X612" s="10"/>
    </row>
    <row r="613" spans="1:24" s="11" customFormat="1" ht="15" customHeight="1" x14ac:dyDescent="0.2">
      <c r="A613" s="12" t="s">
        <v>560</v>
      </c>
      <c r="B613" s="8"/>
      <c r="C613" s="8"/>
      <c r="D613" s="8" t="s">
        <v>561</v>
      </c>
      <c r="E613" s="8"/>
      <c r="F613" s="8" t="s">
        <v>562</v>
      </c>
      <c r="G613" s="8"/>
      <c r="H613" s="8"/>
      <c r="I613" s="8"/>
      <c r="J613" s="8"/>
      <c r="K613" s="8"/>
      <c r="L613" s="8"/>
      <c r="M613" s="29"/>
      <c r="N613" s="29"/>
      <c r="O613" s="20"/>
      <c r="P613" s="20"/>
      <c r="Q613" s="20"/>
      <c r="R613" s="29"/>
      <c r="S613" s="29"/>
      <c r="T613" s="20"/>
      <c r="U613" s="20"/>
      <c r="V613" s="20"/>
      <c r="W613" s="13"/>
      <c r="X613" s="10"/>
    </row>
    <row r="614" spans="1:24" s="11" customFormat="1" ht="15" customHeight="1" x14ac:dyDescent="0.2">
      <c r="A614" s="12" t="s">
        <v>560</v>
      </c>
      <c r="B614" s="8" t="s">
        <v>2843</v>
      </c>
      <c r="C614" s="8" t="s">
        <v>3701</v>
      </c>
      <c r="D614" s="8" t="s">
        <v>2844</v>
      </c>
      <c r="E614" s="8" t="s">
        <v>42</v>
      </c>
      <c r="F614" s="8" t="s">
        <v>2845</v>
      </c>
      <c r="G614" s="8" t="s">
        <v>1957</v>
      </c>
      <c r="H614" s="8" t="s">
        <v>2846</v>
      </c>
      <c r="I614" s="8" t="s">
        <v>2847</v>
      </c>
      <c r="J614" s="8" t="s">
        <v>2848</v>
      </c>
      <c r="K614" s="8"/>
      <c r="L614" s="8"/>
      <c r="M614" s="30"/>
      <c r="N614" s="30"/>
      <c r="O614" s="20"/>
      <c r="P614" s="20"/>
      <c r="Q614" s="20"/>
      <c r="R614" s="30"/>
      <c r="S614" s="30"/>
      <c r="T614" s="20"/>
      <c r="U614" s="20"/>
      <c r="V614" s="20"/>
      <c r="W614" s="13"/>
      <c r="X614" s="10"/>
    </row>
    <row r="615" spans="1:24" s="11" customFormat="1" ht="15" customHeight="1" x14ac:dyDescent="0.2">
      <c r="A615" s="12" t="s">
        <v>560</v>
      </c>
      <c r="B615" s="8" t="s">
        <v>2843</v>
      </c>
      <c r="C615" s="8" t="s">
        <v>3702</v>
      </c>
      <c r="D615" s="8" t="s">
        <v>2844</v>
      </c>
      <c r="E615" s="8" t="s">
        <v>42</v>
      </c>
      <c r="F615" s="8" t="s">
        <v>2845</v>
      </c>
      <c r="G615" s="8" t="s">
        <v>1957</v>
      </c>
      <c r="H615" s="8" t="s">
        <v>2846</v>
      </c>
      <c r="I615" s="8" t="s">
        <v>2847</v>
      </c>
      <c r="J615" s="8" t="s">
        <v>2848</v>
      </c>
      <c r="K615" s="8"/>
      <c r="L615" s="8"/>
      <c r="M615" s="29"/>
      <c r="N615" s="29"/>
      <c r="O615" s="20"/>
      <c r="P615" s="20"/>
      <c r="Q615" s="20"/>
      <c r="R615" s="29"/>
      <c r="S615" s="29"/>
      <c r="T615" s="20"/>
      <c r="U615" s="20"/>
      <c r="V615" s="20"/>
      <c r="W615" s="13"/>
      <c r="X615" s="10"/>
    </row>
    <row r="616" spans="1:24" s="11" customFormat="1" ht="15" customHeight="1" x14ac:dyDescent="0.2">
      <c r="A616" s="12" t="s">
        <v>560</v>
      </c>
      <c r="B616" s="8" t="s">
        <v>2849</v>
      </c>
      <c r="C616" s="8" t="s">
        <v>3701</v>
      </c>
      <c r="D616" s="8" t="s">
        <v>2850</v>
      </c>
      <c r="E616" s="8" t="s">
        <v>42</v>
      </c>
      <c r="F616" s="8" t="s">
        <v>2851</v>
      </c>
      <c r="G616" s="8" t="s">
        <v>2852</v>
      </c>
      <c r="H616" s="8" t="s">
        <v>2853</v>
      </c>
      <c r="I616" s="8" t="s">
        <v>2854</v>
      </c>
      <c r="J616" s="8" t="s">
        <v>2855</v>
      </c>
      <c r="K616" s="8"/>
      <c r="L616" s="8"/>
      <c r="M616" s="24"/>
      <c r="N616" s="24"/>
      <c r="O616" s="20"/>
      <c r="P616" s="20"/>
      <c r="Q616" s="20"/>
      <c r="R616" s="24"/>
      <c r="S616" s="24"/>
      <c r="T616" s="20"/>
      <c r="U616" s="20"/>
      <c r="V616" s="20"/>
      <c r="W616" s="13"/>
      <c r="X616" s="10"/>
    </row>
    <row r="617" spans="1:24" s="11" customFormat="1" ht="15" customHeight="1" x14ac:dyDescent="0.2">
      <c r="A617" s="12" t="s">
        <v>560</v>
      </c>
      <c r="B617" s="8" t="s">
        <v>2849</v>
      </c>
      <c r="C617" s="8" t="s">
        <v>3702</v>
      </c>
      <c r="D617" s="8" t="s">
        <v>2850</v>
      </c>
      <c r="E617" s="8" t="s">
        <v>42</v>
      </c>
      <c r="F617" s="8" t="s">
        <v>2851</v>
      </c>
      <c r="G617" s="8" t="s">
        <v>2852</v>
      </c>
      <c r="H617" s="8" t="s">
        <v>2853</v>
      </c>
      <c r="I617" s="8" t="s">
        <v>2854</v>
      </c>
      <c r="J617" s="8" t="s">
        <v>2855</v>
      </c>
      <c r="K617" s="8"/>
      <c r="L617" s="8"/>
      <c r="M617" s="20"/>
      <c r="N617" s="20"/>
      <c r="O617" s="20"/>
      <c r="P617" s="20"/>
      <c r="Q617" s="20"/>
      <c r="R617" s="20"/>
      <c r="S617" s="20"/>
      <c r="T617" s="20"/>
      <c r="U617" s="20"/>
      <c r="V617" s="20"/>
      <c r="W617" s="13"/>
      <c r="X617" s="10"/>
    </row>
    <row r="618" spans="1:24" s="11" customFormat="1" ht="15" customHeight="1" x14ac:dyDescent="0.2">
      <c r="A618" s="12" t="s">
        <v>560</v>
      </c>
      <c r="B618" s="8" t="s">
        <v>2856</v>
      </c>
      <c r="C618" s="8" t="s">
        <v>3701</v>
      </c>
      <c r="D618" s="8" t="s">
        <v>2857</v>
      </c>
      <c r="E618" s="8" t="s">
        <v>42</v>
      </c>
      <c r="F618" s="8" t="s">
        <v>2858</v>
      </c>
      <c r="G618" s="8" t="s">
        <v>2859</v>
      </c>
      <c r="H618" s="8" t="s">
        <v>2860</v>
      </c>
      <c r="I618" s="8" t="s">
        <v>2861</v>
      </c>
      <c r="J618" s="8" t="s">
        <v>2862</v>
      </c>
      <c r="K618" s="8"/>
      <c r="L618" s="8"/>
      <c r="M618" s="30"/>
      <c r="N618" s="30"/>
      <c r="O618" s="20"/>
      <c r="P618" s="20"/>
      <c r="Q618" s="20"/>
      <c r="R618" s="30"/>
      <c r="S618" s="30"/>
      <c r="T618" s="20"/>
      <c r="U618" s="20"/>
      <c r="V618" s="20"/>
      <c r="W618" s="13"/>
      <c r="X618" s="10"/>
    </row>
    <row r="619" spans="1:24" s="11" customFormat="1" ht="15" customHeight="1" x14ac:dyDescent="0.2">
      <c r="A619" s="12" t="s">
        <v>560</v>
      </c>
      <c r="B619" s="8" t="s">
        <v>2856</v>
      </c>
      <c r="C619" s="8" t="s">
        <v>3702</v>
      </c>
      <c r="D619" s="8" t="s">
        <v>2857</v>
      </c>
      <c r="E619" s="8" t="s">
        <v>42</v>
      </c>
      <c r="F619" s="8" t="s">
        <v>2858</v>
      </c>
      <c r="G619" s="8" t="s">
        <v>2859</v>
      </c>
      <c r="H619" s="8" t="s">
        <v>2860</v>
      </c>
      <c r="I619" s="8" t="s">
        <v>2861</v>
      </c>
      <c r="J619" s="8" t="s">
        <v>2862</v>
      </c>
      <c r="K619" s="8"/>
      <c r="L619" s="8"/>
      <c r="M619" s="29"/>
      <c r="N619" s="29"/>
      <c r="O619" s="20"/>
      <c r="P619" s="20"/>
      <c r="Q619" s="20"/>
      <c r="R619" s="29"/>
      <c r="S619" s="29"/>
      <c r="T619" s="20"/>
      <c r="U619" s="20"/>
      <c r="V619" s="20"/>
      <c r="W619" s="13"/>
      <c r="X619" s="10"/>
    </row>
    <row r="620" spans="1:24" s="11" customFormat="1" ht="15" customHeight="1" x14ac:dyDescent="0.2">
      <c r="A620" s="12" t="s">
        <v>560</v>
      </c>
      <c r="B620" s="8" t="s">
        <v>3608</v>
      </c>
      <c r="C620" s="8" t="s">
        <v>3702</v>
      </c>
      <c r="D620" s="8" t="s">
        <v>3609</v>
      </c>
      <c r="E620" s="8" t="s">
        <v>42</v>
      </c>
      <c r="F620" s="8" t="s">
        <v>3610</v>
      </c>
      <c r="G620" s="8" t="s">
        <v>2859</v>
      </c>
      <c r="H620" s="8" t="s">
        <v>278</v>
      </c>
      <c r="I620" s="8" t="s">
        <v>3611</v>
      </c>
      <c r="J620" s="8" t="s">
        <v>3612</v>
      </c>
      <c r="K620" s="8"/>
      <c r="L620" s="8"/>
      <c r="M620" s="30"/>
      <c r="N620" s="30"/>
      <c r="O620" s="20"/>
      <c r="P620" s="20"/>
      <c r="Q620" s="20"/>
      <c r="R620" s="30"/>
      <c r="S620" s="30"/>
      <c r="T620" s="20"/>
      <c r="U620" s="20"/>
      <c r="V620" s="20"/>
      <c r="W620" s="13"/>
      <c r="X620" s="10"/>
    </row>
    <row r="621" spans="1:24" s="11" customFormat="1" ht="15" customHeight="1" x14ac:dyDescent="0.2">
      <c r="A621" s="12" t="s">
        <v>560</v>
      </c>
      <c r="B621" s="8" t="s">
        <v>2863</v>
      </c>
      <c r="C621" s="8" t="s">
        <v>3701</v>
      </c>
      <c r="D621" s="8" t="s">
        <v>2864</v>
      </c>
      <c r="E621" s="8" t="s">
        <v>42</v>
      </c>
      <c r="F621" s="8" t="s">
        <v>2865</v>
      </c>
      <c r="G621" s="8" t="s">
        <v>2866</v>
      </c>
      <c r="H621" s="8" t="s">
        <v>2867</v>
      </c>
      <c r="I621" s="8" t="s">
        <v>2868</v>
      </c>
      <c r="J621" s="8" t="s">
        <v>2869</v>
      </c>
      <c r="K621" s="8"/>
      <c r="L621" s="8"/>
      <c r="M621" s="29"/>
      <c r="N621" s="29"/>
      <c r="O621" s="20"/>
      <c r="P621" s="20"/>
      <c r="Q621" s="20"/>
      <c r="R621" s="29"/>
      <c r="S621" s="29"/>
      <c r="T621" s="20"/>
      <c r="U621" s="20"/>
      <c r="V621" s="20"/>
      <c r="W621" s="13"/>
      <c r="X621" s="10"/>
    </row>
    <row r="622" spans="1:24" s="11" customFormat="1" ht="15" customHeight="1" x14ac:dyDescent="0.2">
      <c r="A622" s="12" t="s">
        <v>560</v>
      </c>
      <c r="B622" s="8" t="s">
        <v>2863</v>
      </c>
      <c r="C622" s="8" t="s">
        <v>3702</v>
      </c>
      <c r="D622" s="8" t="s">
        <v>2864</v>
      </c>
      <c r="E622" s="8" t="s">
        <v>42</v>
      </c>
      <c r="F622" s="8" t="s">
        <v>2865</v>
      </c>
      <c r="G622" s="8" t="s">
        <v>2866</v>
      </c>
      <c r="H622" s="8" t="s">
        <v>2867</v>
      </c>
      <c r="I622" s="8" t="s">
        <v>2868</v>
      </c>
      <c r="J622" s="8" t="s">
        <v>2869</v>
      </c>
      <c r="K622" s="8"/>
      <c r="L622" s="8"/>
      <c r="M622" s="24"/>
      <c r="N622" s="24"/>
      <c r="O622" s="20"/>
      <c r="P622" s="20"/>
      <c r="Q622" s="20"/>
      <c r="R622" s="24"/>
      <c r="S622" s="24"/>
      <c r="T622" s="20"/>
      <c r="U622" s="20"/>
      <c r="V622" s="20"/>
      <c r="W622" s="13"/>
      <c r="X622" s="10"/>
    </row>
    <row r="623" spans="1:24" s="11" customFormat="1" ht="15" customHeight="1" x14ac:dyDescent="0.2">
      <c r="A623" s="12" t="s">
        <v>560</v>
      </c>
      <c r="B623" s="8" t="s">
        <v>2870</v>
      </c>
      <c r="C623" s="8" t="s">
        <v>3701</v>
      </c>
      <c r="D623" s="8" t="s">
        <v>2871</v>
      </c>
      <c r="E623" s="8" t="s">
        <v>42</v>
      </c>
      <c r="F623" s="8" t="s">
        <v>2872</v>
      </c>
      <c r="G623" s="8" t="s">
        <v>2873</v>
      </c>
      <c r="H623" s="8" t="s">
        <v>2874</v>
      </c>
      <c r="I623" s="8" t="s">
        <v>2875</v>
      </c>
      <c r="J623" s="8" t="s">
        <v>2876</v>
      </c>
      <c r="K623" s="8"/>
      <c r="L623" s="8"/>
      <c r="M623" s="20"/>
      <c r="N623" s="20"/>
      <c r="O623" s="20"/>
      <c r="P623" s="20"/>
      <c r="Q623" s="20"/>
      <c r="R623" s="20"/>
      <c r="S623" s="20"/>
      <c r="T623" s="20"/>
      <c r="U623" s="20"/>
      <c r="V623" s="20"/>
      <c r="W623" s="13"/>
      <c r="X623" s="10"/>
    </row>
    <row r="624" spans="1:24" s="11" customFormat="1" ht="15" customHeight="1" x14ac:dyDescent="0.2">
      <c r="A624" s="12" t="s">
        <v>560</v>
      </c>
      <c r="B624" s="8" t="s">
        <v>2870</v>
      </c>
      <c r="C624" s="8" t="s">
        <v>3702</v>
      </c>
      <c r="D624" s="8" t="s">
        <v>2871</v>
      </c>
      <c r="E624" s="8" t="s">
        <v>42</v>
      </c>
      <c r="F624" s="8" t="s">
        <v>2872</v>
      </c>
      <c r="G624" s="8" t="s">
        <v>2873</v>
      </c>
      <c r="H624" s="8" t="s">
        <v>2874</v>
      </c>
      <c r="I624" s="8" t="s">
        <v>2875</v>
      </c>
      <c r="J624" s="8" t="s">
        <v>2876</v>
      </c>
      <c r="K624" s="8"/>
      <c r="L624" s="8"/>
      <c r="M624" s="30"/>
      <c r="N624" s="30"/>
      <c r="O624" s="20"/>
      <c r="P624" s="20"/>
      <c r="Q624" s="20"/>
      <c r="R624" s="30"/>
      <c r="S624" s="30"/>
      <c r="T624" s="20"/>
      <c r="U624" s="20"/>
      <c r="V624" s="20"/>
      <c r="W624" s="13"/>
      <c r="X624" s="10"/>
    </row>
    <row r="625" spans="1:24" s="11" customFormat="1" ht="15" customHeight="1" x14ac:dyDescent="0.2">
      <c r="A625" s="12" t="s">
        <v>560</v>
      </c>
      <c r="B625" s="8" t="s">
        <v>2877</v>
      </c>
      <c r="C625" s="8" t="s">
        <v>3701</v>
      </c>
      <c r="D625" s="8" t="s">
        <v>2878</v>
      </c>
      <c r="E625" s="8" t="s">
        <v>42</v>
      </c>
      <c r="F625" s="8" t="s">
        <v>2879</v>
      </c>
      <c r="G625" s="8" t="s">
        <v>2880</v>
      </c>
      <c r="H625" s="8" t="s">
        <v>278</v>
      </c>
      <c r="I625" s="8" t="s">
        <v>2881</v>
      </c>
      <c r="J625" s="8" t="s">
        <v>2882</v>
      </c>
      <c r="K625" s="8"/>
      <c r="L625" s="8"/>
      <c r="M625" s="29"/>
      <c r="N625" s="29"/>
      <c r="O625" s="20"/>
      <c r="P625" s="20"/>
      <c r="Q625" s="20"/>
      <c r="R625" s="29"/>
      <c r="S625" s="29"/>
      <c r="T625" s="20"/>
      <c r="U625" s="20"/>
      <c r="V625" s="20"/>
      <c r="W625" s="13"/>
      <c r="X625" s="10"/>
    </row>
    <row r="626" spans="1:24" s="11" customFormat="1" ht="15" customHeight="1" x14ac:dyDescent="0.2">
      <c r="A626" s="12" t="s">
        <v>560</v>
      </c>
      <c r="B626" s="8" t="s">
        <v>2877</v>
      </c>
      <c r="C626" s="8" t="s">
        <v>3702</v>
      </c>
      <c r="D626" s="8" t="s">
        <v>2878</v>
      </c>
      <c r="E626" s="8" t="s">
        <v>42</v>
      </c>
      <c r="F626" s="8" t="s">
        <v>2879</v>
      </c>
      <c r="G626" s="8" t="s">
        <v>2880</v>
      </c>
      <c r="H626" s="8" t="s">
        <v>278</v>
      </c>
      <c r="I626" s="8" t="s">
        <v>2881</v>
      </c>
      <c r="J626" s="8" t="s">
        <v>2882</v>
      </c>
      <c r="K626" s="8"/>
      <c r="L626" s="8"/>
      <c r="M626" s="24"/>
      <c r="N626" s="24"/>
      <c r="O626" s="20"/>
      <c r="P626" s="20"/>
      <c r="Q626" s="20"/>
      <c r="R626" s="24"/>
      <c r="S626" s="24"/>
      <c r="T626" s="20"/>
      <c r="U626" s="20"/>
      <c r="V626" s="20"/>
      <c r="W626" s="13"/>
      <c r="X626" s="10"/>
    </row>
    <row r="627" spans="1:24" s="11" customFormat="1" ht="15" customHeight="1" x14ac:dyDescent="0.2">
      <c r="A627" s="12" t="s">
        <v>563</v>
      </c>
      <c r="B627" s="8"/>
      <c r="C627" s="8"/>
      <c r="D627" s="8" t="s">
        <v>564</v>
      </c>
      <c r="E627" s="8"/>
      <c r="F627" s="8" t="s">
        <v>565</v>
      </c>
      <c r="G627" s="8"/>
      <c r="H627" s="8"/>
      <c r="I627" s="8"/>
      <c r="J627" s="8"/>
      <c r="K627" s="8"/>
      <c r="L627" s="8"/>
      <c r="M627" s="20"/>
      <c r="N627" s="20"/>
      <c r="O627" s="20"/>
      <c r="P627" s="20"/>
      <c r="Q627" s="20"/>
      <c r="R627" s="20"/>
      <c r="S627" s="20"/>
      <c r="T627" s="20"/>
      <c r="U627" s="20"/>
      <c r="V627" s="20"/>
      <c r="W627" s="13"/>
      <c r="X627" s="10"/>
    </row>
    <row r="628" spans="1:24" s="11" customFormat="1" ht="15" customHeight="1" x14ac:dyDescent="0.2">
      <c r="A628" s="12" t="s">
        <v>566</v>
      </c>
      <c r="B628" s="8"/>
      <c r="C628" s="8"/>
      <c r="D628" s="8" t="s">
        <v>567</v>
      </c>
      <c r="E628" s="8"/>
      <c r="F628" s="8" t="s">
        <v>568</v>
      </c>
      <c r="G628" s="8"/>
      <c r="H628" s="8"/>
      <c r="I628" s="8"/>
      <c r="J628" s="8"/>
      <c r="K628" s="8"/>
      <c r="L628" s="8"/>
      <c r="M628" s="24"/>
      <c r="N628" s="24"/>
      <c r="O628" s="20"/>
      <c r="P628" s="20"/>
      <c r="Q628" s="20"/>
      <c r="R628" s="24"/>
      <c r="S628" s="24"/>
      <c r="T628" s="20"/>
      <c r="U628" s="20"/>
      <c r="V628" s="20"/>
      <c r="W628" s="13"/>
      <c r="X628" s="10"/>
    </row>
    <row r="629" spans="1:24" s="11" customFormat="1" ht="15" customHeight="1" x14ac:dyDescent="0.2">
      <c r="A629" s="12" t="s">
        <v>569</v>
      </c>
      <c r="B629" s="8"/>
      <c r="C629" s="8"/>
      <c r="D629" s="8" t="s">
        <v>570</v>
      </c>
      <c r="E629" s="8"/>
      <c r="F629" s="8" t="s">
        <v>571</v>
      </c>
      <c r="G629" s="8"/>
      <c r="H629" s="8"/>
      <c r="I629" s="8"/>
      <c r="J629" s="8"/>
      <c r="K629" s="8"/>
      <c r="L629" s="8"/>
      <c r="M629" s="20"/>
      <c r="N629" s="20"/>
      <c r="O629" s="20"/>
      <c r="P629" s="20"/>
      <c r="Q629" s="20"/>
      <c r="R629" s="20"/>
      <c r="S629" s="20"/>
      <c r="T629" s="20"/>
      <c r="U629" s="20"/>
      <c r="V629" s="20"/>
      <c r="W629" s="13"/>
      <c r="X629" s="10"/>
    </row>
    <row r="630" spans="1:24" s="11" customFormat="1" ht="15" customHeight="1" x14ac:dyDescent="0.2">
      <c r="A630" s="12" t="s">
        <v>569</v>
      </c>
      <c r="B630" s="8" t="s">
        <v>572</v>
      </c>
      <c r="C630" s="8" t="s">
        <v>3703</v>
      </c>
      <c r="D630" s="8" t="s">
        <v>573</v>
      </c>
      <c r="E630" s="8" t="s">
        <v>42</v>
      </c>
      <c r="F630" s="8" t="s">
        <v>574</v>
      </c>
      <c r="G630" s="8" t="s">
        <v>575</v>
      </c>
      <c r="H630" s="8" t="s">
        <v>576</v>
      </c>
      <c r="I630" s="8" t="s">
        <v>577</v>
      </c>
      <c r="J630" s="8" t="s">
        <v>578</v>
      </c>
      <c r="K630" s="8"/>
      <c r="L630" s="8"/>
      <c r="M630" s="30"/>
      <c r="N630" s="30"/>
      <c r="O630" s="20"/>
      <c r="P630" s="20"/>
      <c r="Q630" s="20"/>
      <c r="R630" s="30"/>
      <c r="S630" s="30"/>
      <c r="T630" s="20"/>
      <c r="U630" s="20"/>
      <c r="V630" s="20"/>
      <c r="W630" s="13"/>
      <c r="X630" s="10"/>
    </row>
    <row r="631" spans="1:24" s="11" customFormat="1" ht="15" customHeight="1" x14ac:dyDescent="0.2">
      <c r="A631" s="12" t="s">
        <v>569</v>
      </c>
      <c r="B631" s="8" t="s">
        <v>572</v>
      </c>
      <c r="C631" s="8" t="s">
        <v>3704</v>
      </c>
      <c r="D631" s="8" t="s">
        <v>573</v>
      </c>
      <c r="E631" s="8" t="s">
        <v>42</v>
      </c>
      <c r="F631" s="8" t="s">
        <v>574</v>
      </c>
      <c r="G631" s="8" t="s">
        <v>575</v>
      </c>
      <c r="H631" s="8" t="s">
        <v>576</v>
      </c>
      <c r="I631" s="8" t="s">
        <v>577</v>
      </c>
      <c r="J631" s="8" t="s">
        <v>578</v>
      </c>
      <c r="K631" s="8"/>
      <c r="L631" s="8"/>
      <c r="M631" s="29"/>
      <c r="N631" s="29"/>
      <c r="O631" s="20"/>
      <c r="P631" s="20"/>
      <c r="Q631" s="20"/>
      <c r="R631" s="29"/>
      <c r="S631" s="29"/>
      <c r="T631" s="20"/>
      <c r="U631" s="20"/>
      <c r="V631" s="20"/>
      <c r="W631" s="13"/>
      <c r="X631" s="10"/>
    </row>
    <row r="632" spans="1:24" s="11" customFormat="1" ht="15" customHeight="1" x14ac:dyDescent="0.2">
      <c r="A632" s="12" t="s">
        <v>569</v>
      </c>
      <c r="B632" s="8" t="s">
        <v>579</v>
      </c>
      <c r="C632" s="8" t="s">
        <v>3703</v>
      </c>
      <c r="D632" s="8" t="s">
        <v>580</v>
      </c>
      <c r="E632" s="8" t="s">
        <v>42</v>
      </c>
      <c r="F632" s="8" t="s">
        <v>581</v>
      </c>
      <c r="G632" s="8" t="s">
        <v>183</v>
      </c>
      <c r="H632" s="8" t="s">
        <v>582</v>
      </c>
      <c r="I632" s="8" t="s">
        <v>583</v>
      </c>
      <c r="J632" s="8" t="s">
        <v>584</v>
      </c>
      <c r="K632" s="8"/>
      <c r="L632" s="8" t="s">
        <v>214</v>
      </c>
      <c r="M632" s="24" t="s">
        <v>215</v>
      </c>
      <c r="N632" s="24"/>
      <c r="O632" s="20"/>
      <c r="P632" s="20" t="s">
        <v>188</v>
      </c>
      <c r="Q632" s="20" t="s">
        <v>188</v>
      </c>
      <c r="R632" s="24" t="s">
        <v>124</v>
      </c>
      <c r="S632" s="24"/>
      <c r="T632" s="20"/>
      <c r="U632" s="20" t="s">
        <v>188</v>
      </c>
      <c r="V632" s="20" t="s">
        <v>188</v>
      </c>
      <c r="W632" s="13"/>
      <c r="X632" s="10"/>
    </row>
    <row r="633" spans="1:24" s="11" customFormat="1" ht="15" customHeight="1" x14ac:dyDescent="0.2">
      <c r="A633" s="12" t="s">
        <v>569</v>
      </c>
      <c r="B633" s="8" t="s">
        <v>579</v>
      </c>
      <c r="C633" s="8" t="s">
        <v>3704</v>
      </c>
      <c r="D633" s="8" t="s">
        <v>580</v>
      </c>
      <c r="E633" s="8" t="s">
        <v>42</v>
      </c>
      <c r="F633" s="8" t="s">
        <v>581</v>
      </c>
      <c r="G633" s="8" t="s">
        <v>183</v>
      </c>
      <c r="H633" s="8" t="s">
        <v>582</v>
      </c>
      <c r="I633" s="8" t="s">
        <v>583</v>
      </c>
      <c r="J633" s="8" t="s">
        <v>584</v>
      </c>
      <c r="K633" s="8"/>
      <c r="L633" s="8" t="s">
        <v>214</v>
      </c>
      <c r="M633" s="20" t="s">
        <v>215</v>
      </c>
      <c r="N633" s="20"/>
      <c r="O633" s="20"/>
      <c r="P633" s="20" t="s">
        <v>188</v>
      </c>
      <c r="Q633" s="20" t="s">
        <v>188</v>
      </c>
      <c r="R633" s="20" t="s">
        <v>124</v>
      </c>
      <c r="S633" s="20"/>
      <c r="T633" s="20"/>
      <c r="U633" s="20" t="s">
        <v>188</v>
      </c>
      <c r="V633" s="20" t="s">
        <v>188</v>
      </c>
      <c r="W633" s="13"/>
      <c r="X633" s="10"/>
    </row>
    <row r="634" spans="1:24" s="11" customFormat="1" ht="15" customHeight="1" x14ac:dyDescent="0.2">
      <c r="A634" s="12" t="s">
        <v>585</v>
      </c>
      <c r="B634" s="8"/>
      <c r="C634" s="8"/>
      <c r="D634" s="8" t="s">
        <v>586</v>
      </c>
      <c r="E634" s="8"/>
      <c r="F634" s="8" t="s">
        <v>587</v>
      </c>
      <c r="G634" s="8"/>
      <c r="H634" s="8"/>
      <c r="I634" s="8"/>
      <c r="J634" s="8"/>
      <c r="K634" s="8"/>
      <c r="L634" s="8"/>
      <c r="M634" s="24"/>
      <c r="N634" s="24"/>
      <c r="O634" s="20"/>
      <c r="P634" s="20"/>
      <c r="Q634" s="20"/>
      <c r="R634" s="24"/>
      <c r="S634" s="24"/>
      <c r="T634" s="20"/>
      <c r="U634" s="20"/>
      <c r="V634" s="20"/>
      <c r="W634" s="13"/>
      <c r="X634" s="10"/>
    </row>
    <row r="635" spans="1:24" s="11" customFormat="1" ht="15" customHeight="1" x14ac:dyDescent="0.2">
      <c r="A635" s="12" t="s">
        <v>588</v>
      </c>
      <c r="B635" s="8"/>
      <c r="C635" s="8"/>
      <c r="D635" s="8" t="s">
        <v>589</v>
      </c>
      <c r="E635" s="8"/>
      <c r="F635" s="8" t="s">
        <v>590</v>
      </c>
      <c r="G635" s="8"/>
      <c r="H635" s="8"/>
      <c r="I635" s="8"/>
      <c r="J635" s="8"/>
      <c r="K635" s="8"/>
      <c r="L635" s="8"/>
      <c r="M635" s="20"/>
      <c r="N635" s="20"/>
      <c r="O635" s="20"/>
      <c r="P635" s="20"/>
      <c r="Q635" s="20"/>
      <c r="R635" s="20"/>
      <c r="S635" s="20"/>
      <c r="T635" s="20"/>
      <c r="U635" s="20"/>
      <c r="V635" s="20"/>
      <c r="W635" s="13"/>
      <c r="X635" s="10"/>
    </row>
    <row r="636" spans="1:24" s="11" customFormat="1" ht="15" customHeight="1" x14ac:dyDescent="0.2">
      <c r="A636" s="12" t="s">
        <v>591</v>
      </c>
      <c r="B636" s="8"/>
      <c r="C636" s="8"/>
      <c r="D636" s="8" t="s">
        <v>592</v>
      </c>
      <c r="E636" s="8"/>
      <c r="F636" s="8" t="s">
        <v>593</v>
      </c>
      <c r="G636" s="8"/>
      <c r="H636" s="8"/>
      <c r="I636" s="8"/>
      <c r="J636" s="8"/>
      <c r="K636" s="8"/>
      <c r="L636" s="8"/>
      <c r="M636" s="24"/>
      <c r="N636" s="24"/>
      <c r="O636" s="20"/>
      <c r="P636" s="20"/>
      <c r="Q636" s="20"/>
      <c r="R636" s="24"/>
      <c r="S636" s="24"/>
      <c r="T636" s="20"/>
      <c r="U636" s="20"/>
      <c r="V636" s="20"/>
      <c r="W636" s="13"/>
      <c r="X636" s="10"/>
    </row>
    <row r="637" spans="1:24" s="11" customFormat="1" ht="15" customHeight="1" x14ac:dyDescent="0.2">
      <c r="A637" s="12" t="s">
        <v>594</v>
      </c>
      <c r="B637" s="8"/>
      <c r="C637" s="8"/>
      <c r="D637" s="8" t="s">
        <v>595</v>
      </c>
      <c r="E637" s="8"/>
      <c r="F637" s="8" t="s">
        <v>596</v>
      </c>
      <c r="G637" s="8"/>
      <c r="H637" s="8"/>
      <c r="I637" s="8"/>
      <c r="J637" s="8"/>
      <c r="K637" s="8"/>
      <c r="L637" s="8"/>
      <c r="M637" s="20"/>
      <c r="N637" s="20"/>
      <c r="O637" s="20"/>
      <c r="P637" s="20"/>
      <c r="Q637" s="20"/>
      <c r="R637" s="20"/>
      <c r="S637" s="20"/>
      <c r="T637" s="20"/>
      <c r="U637" s="20"/>
      <c r="V637" s="20"/>
      <c r="W637" s="13"/>
      <c r="X637" s="10"/>
    </row>
    <row r="638" spans="1:24" s="11" customFormat="1" ht="15" customHeight="1" x14ac:dyDescent="0.2">
      <c r="A638" s="12" t="s">
        <v>597</v>
      </c>
      <c r="B638" s="8"/>
      <c r="C638" s="8"/>
      <c r="D638" s="8" t="s">
        <v>598</v>
      </c>
      <c r="E638" s="8"/>
      <c r="F638" s="8" t="s">
        <v>599</v>
      </c>
      <c r="G638" s="8"/>
      <c r="H638" s="8"/>
      <c r="I638" s="8"/>
      <c r="J638" s="8"/>
      <c r="K638" s="8"/>
      <c r="L638" s="8"/>
      <c r="M638" s="24"/>
      <c r="N638" s="24"/>
      <c r="O638" s="20"/>
      <c r="P638" s="20"/>
      <c r="Q638" s="20"/>
      <c r="R638" s="24"/>
      <c r="S638" s="24"/>
      <c r="T638" s="20"/>
      <c r="U638" s="20"/>
      <c r="V638" s="20"/>
      <c r="W638" s="13"/>
      <c r="X638" s="10"/>
    </row>
    <row r="639" spans="1:24" s="11" customFormat="1" ht="15" customHeight="1" x14ac:dyDescent="0.2">
      <c r="A639" s="12" t="s">
        <v>600</v>
      </c>
      <c r="B639" s="8"/>
      <c r="C639" s="8"/>
      <c r="D639" s="8" t="s">
        <v>601</v>
      </c>
      <c r="E639" s="8"/>
      <c r="F639" s="8" t="s">
        <v>596</v>
      </c>
      <c r="G639" s="8"/>
      <c r="H639" s="8"/>
      <c r="I639" s="8"/>
      <c r="J639" s="8"/>
      <c r="K639" s="8"/>
      <c r="L639" s="8"/>
      <c r="M639" s="20"/>
      <c r="N639" s="20"/>
      <c r="O639" s="20"/>
      <c r="P639" s="20"/>
      <c r="Q639" s="20"/>
      <c r="R639" s="20"/>
      <c r="S639" s="20"/>
      <c r="T639" s="20"/>
      <c r="U639" s="20"/>
      <c r="V639" s="20"/>
      <c r="W639" s="13"/>
      <c r="X639" s="10"/>
    </row>
    <row r="640" spans="1:24" s="11" customFormat="1" ht="15" customHeight="1" x14ac:dyDescent="0.2">
      <c r="A640" s="12" t="s">
        <v>602</v>
      </c>
      <c r="B640" s="8"/>
      <c r="C640" s="8"/>
      <c r="D640" s="8" t="s">
        <v>603</v>
      </c>
      <c r="E640" s="8"/>
      <c r="F640" s="8" t="s">
        <v>596</v>
      </c>
      <c r="G640" s="8"/>
      <c r="H640" s="8"/>
      <c r="I640" s="8"/>
      <c r="J640" s="8"/>
      <c r="K640" s="8"/>
      <c r="L640" s="8"/>
      <c r="M640" s="24"/>
      <c r="N640" s="24"/>
      <c r="O640" s="20"/>
      <c r="P640" s="20"/>
      <c r="Q640" s="20"/>
      <c r="R640" s="24"/>
      <c r="S640" s="24"/>
      <c r="T640" s="20"/>
      <c r="U640" s="20"/>
      <c r="V640" s="20"/>
      <c r="W640" s="13"/>
      <c r="X640" s="10"/>
    </row>
    <row r="641" spans="1:24" s="11" customFormat="1" ht="15" customHeight="1" x14ac:dyDescent="0.2">
      <c r="A641" s="12" t="s">
        <v>604</v>
      </c>
      <c r="B641" s="8"/>
      <c r="C641" s="8"/>
      <c r="D641" s="8" t="s">
        <v>605</v>
      </c>
      <c r="E641" s="8"/>
      <c r="F641" s="8" t="s">
        <v>606</v>
      </c>
      <c r="G641" s="8"/>
      <c r="H641" s="8"/>
      <c r="I641" s="8"/>
      <c r="J641" s="8"/>
      <c r="K641" s="8"/>
      <c r="L641" s="8"/>
      <c r="M641" s="20"/>
      <c r="N641" s="20"/>
      <c r="O641" s="20"/>
      <c r="P641" s="20"/>
      <c r="Q641" s="20"/>
      <c r="R641" s="20"/>
      <c r="S641" s="20"/>
      <c r="T641" s="20"/>
      <c r="U641" s="20"/>
      <c r="V641" s="20"/>
      <c r="W641" s="13"/>
      <c r="X641" s="10"/>
    </row>
    <row r="642" spans="1:24" s="11" customFormat="1" ht="15" customHeight="1" x14ac:dyDescent="0.2">
      <c r="A642" s="12" t="s">
        <v>607</v>
      </c>
      <c r="B642" s="8"/>
      <c r="C642" s="8"/>
      <c r="D642" s="8" t="s">
        <v>608</v>
      </c>
      <c r="E642" s="8"/>
      <c r="F642" s="8" t="s">
        <v>609</v>
      </c>
      <c r="G642" s="8"/>
      <c r="H642" s="8"/>
      <c r="I642" s="8"/>
      <c r="J642" s="8"/>
      <c r="K642" s="8"/>
      <c r="L642" s="8"/>
      <c r="M642" s="24"/>
      <c r="N642" s="24"/>
      <c r="O642" s="20"/>
      <c r="P642" s="20"/>
      <c r="Q642" s="20"/>
      <c r="R642" s="24"/>
      <c r="S642" s="24"/>
      <c r="T642" s="20"/>
      <c r="U642" s="20"/>
      <c r="V642" s="20"/>
      <c r="W642" s="13"/>
      <c r="X642" s="10"/>
    </row>
    <row r="643" spans="1:24" s="11" customFormat="1" ht="15" customHeight="1" x14ac:dyDescent="0.2">
      <c r="A643" s="12" t="s">
        <v>607</v>
      </c>
      <c r="B643" s="8" t="s">
        <v>610</v>
      </c>
      <c r="C643" s="8" t="s">
        <v>3703</v>
      </c>
      <c r="D643" s="8" t="s">
        <v>611</v>
      </c>
      <c r="E643" s="8" t="s">
        <v>42</v>
      </c>
      <c r="F643" s="8" t="s">
        <v>612</v>
      </c>
      <c r="G643" s="8" t="s">
        <v>613</v>
      </c>
      <c r="H643" s="8" t="s">
        <v>614</v>
      </c>
      <c r="I643" s="8" t="s">
        <v>615</v>
      </c>
      <c r="J643" s="8" t="s">
        <v>616</v>
      </c>
      <c r="K643" s="8"/>
      <c r="L643" s="8" t="s">
        <v>230</v>
      </c>
      <c r="M643" s="29"/>
      <c r="N643" s="29"/>
      <c r="O643" s="20"/>
      <c r="P643" s="20"/>
      <c r="Q643" s="20"/>
      <c r="R643" s="29" t="s">
        <v>124</v>
      </c>
      <c r="S643" s="29"/>
      <c r="T643" s="20"/>
      <c r="U643" s="20" t="s">
        <v>188</v>
      </c>
      <c r="V643" s="20" t="s">
        <v>188</v>
      </c>
      <c r="W643" s="13"/>
      <c r="X643" s="10"/>
    </row>
    <row r="644" spans="1:24" s="11" customFormat="1" ht="15" customHeight="1" x14ac:dyDescent="0.2">
      <c r="A644" s="12" t="s">
        <v>607</v>
      </c>
      <c r="B644" s="8" t="s">
        <v>610</v>
      </c>
      <c r="C644" s="8" t="s">
        <v>3704</v>
      </c>
      <c r="D644" s="8" t="s">
        <v>611</v>
      </c>
      <c r="E644" s="8" t="s">
        <v>42</v>
      </c>
      <c r="F644" s="8" t="s">
        <v>612</v>
      </c>
      <c r="G644" s="8" t="s">
        <v>613</v>
      </c>
      <c r="H644" s="8" t="s">
        <v>614</v>
      </c>
      <c r="I644" s="8" t="s">
        <v>615</v>
      </c>
      <c r="J644" s="8" t="s">
        <v>616</v>
      </c>
      <c r="K644" s="8"/>
      <c r="L644" s="8" t="s">
        <v>230</v>
      </c>
      <c r="M644" s="30"/>
      <c r="N644" s="30"/>
      <c r="O644" s="20"/>
      <c r="P644" s="20"/>
      <c r="Q644" s="20"/>
      <c r="R644" s="30" t="s">
        <v>124</v>
      </c>
      <c r="S644" s="30"/>
      <c r="T644" s="20"/>
      <c r="U644" s="20" t="s">
        <v>188</v>
      </c>
      <c r="V644" s="20" t="s">
        <v>188</v>
      </c>
      <c r="W644" s="13"/>
      <c r="X644" s="10"/>
    </row>
    <row r="645" spans="1:24" s="11" customFormat="1" ht="15" customHeight="1" x14ac:dyDescent="0.2">
      <c r="A645" s="12" t="s">
        <v>607</v>
      </c>
      <c r="B645" s="8" t="s">
        <v>617</v>
      </c>
      <c r="C645" s="8" t="s">
        <v>3703</v>
      </c>
      <c r="D645" s="8" t="s">
        <v>618</v>
      </c>
      <c r="E645" s="8" t="s">
        <v>42</v>
      </c>
      <c r="F645" s="8" t="s">
        <v>612</v>
      </c>
      <c r="G645" s="8" t="s">
        <v>619</v>
      </c>
      <c r="H645" s="8" t="s">
        <v>620</v>
      </c>
      <c r="I645" s="8" t="s">
        <v>621</v>
      </c>
      <c r="J645" s="8" t="s">
        <v>622</v>
      </c>
      <c r="K645" s="8"/>
      <c r="L645" s="8" t="s">
        <v>230</v>
      </c>
      <c r="M645" s="20"/>
      <c r="N645" s="20"/>
      <c r="O645" s="20"/>
      <c r="P645" s="20"/>
      <c r="Q645" s="20"/>
      <c r="R645" s="20" t="s">
        <v>124</v>
      </c>
      <c r="S645" s="20"/>
      <c r="T645" s="20"/>
      <c r="U645" s="20" t="s">
        <v>188</v>
      </c>
      <c r="V645" s="20" t="s">
        <v>188</v>
      </c>
      <c r="W645" s="13"/>
      <c r="X645" s="10"/>
    </row>
    <row r="646" spans="1:24" s="11" customFormat="1" ht="15" customHeight="1" x14ac:dyDescent="0.2">
      <c r="A646" s="12" t="s">
        <v>607</v>
      </c>
      <c r="B646" s="8" t="s">
        <v>617</v>
      </c>
      <c r="C646" s="8" t="s">
        <v>3704</v>
      </c>
      <c r="D646" s="8" t="s">
        <v>618</v>
      </c>
      <c r="E646" s="8" t="s">
        <v>42</v>
      </c>
      <c r="F646" s="8" t="s">
        <v>612</v>
      </c>
      <c r="G646" s="8" t="s">
        <v>619</v>
      </c>
      <c r="H646" s="8" t="s">
        <v>620</v>
      </c>
      <c r="I646" s="8" t="s">
        <v>621</v>
      </c>
      <c r="J646" s="8" t="s">
        <v>622</v>
      </c>
      <c r="K646" s="8"/>
      <c r="L646" s="8" t="s">
        <v>230</v>
      </c>
      <c r="M646" s="24"/>
      <c r="N646" s="24"/>
      <c r="O646" s="20"/>
      <c r="P646" s="20"/>
      <c r="Q646" s="20"/>
      <c r="R646" s="24" t="s">
        <v>124</v>
      </c>
      <c r="S646" s="24"/>
      <c r="T646" s="20"/>
      <c r="U646" s="20" t="s">
        <v>188</v>
      </c>
      <c r="V646" s="20" t="s">
        <v>188</v>
      </c>
      <c r="W646" s="13"/>
      <c r="X646" s="10"/>
    </row>
    <row r="647" spans="1:24" s="11" customFormat="1" ht="15" customHeight="1" x14ac:dyDescent="0.2">
      <c r="A647" s="12" t="s">
        <v>607</v>
      </c>
      <c r="B647" s="8" t="s">
        <v>2883</v>
      </c>
      <c r="C647" s="8" t="s">
        <v>3701</v>
      </c>
      <c r="D647" s="8" t="s">
        <v>2884</v>
      </c>
      <c r="E647" s="8" t="s">
        <v>42</v>
      </c>
      <c r="F647" s="8" t="s">
        <v>2885</v>
      </c>
      <c r="G647" s="8" t="s">
        <v>2886</v>
      </c>
      <c r="H647" s="8" t="s">
        <v>278</v>
      </c>
      <c r="I647" s="8" t="s">
        <v>2887</v>
      </c>
      <c r="J647" s="8" t="s">
        <v>2888</v>
      </c>
      <c r="K647" s="8"/>
      <c r="L647" s="8" t="s">
        <v>1968</v>
      </c>
      <c r="M647" s="20" t="s">
        <v>1609</v>
      </c>
      <c r="N647" s="20"/>
      <c r="O647" s="20" t="s">
        <v>188</v>
      </c>
      <c r="P647" s="20" t="s">
        <v>188</v>
      </c>
      <c r="Q647" s="20" t="s">
        <v>188</v>
      </c>
      <c r="R647" s="20" t="s">
        <v>1159</v>
      </c>
      <c r="S647" s="20"/>
      <c r="T647" s="20" t="s">
        <v>188</v>
      </c>
      <c r="U647" s="20" t="s">
        <v>188</v>
      </c>
      <c r="V647" s="20" t="s">
        <v>188</v>
      </c>
      <c r="W647" s="13"/>
      <c r="X647" s="10"/>
    </row>
    <row r="648" spans="1:24" s="11" customFormat="1" ht="15" customHeight="1" x14ac:dyDescent="0.2">
      <c r="A648" s="12" t="s">
        <v>607</v>
      </c>
      <c r="B648" s="8" t="s">
        <v>2883</v>
      </c>
      <c r="C648" s="8" t="s">
        <v>3702</v>
      </c>
      <c r="D648" s="8" t="s">
        <v>2884</v>
      </c>
      <c r="E648" s="8" t="s">
        <v>42</v>
      </c>
      <c r="F648" s="8" t="s">
        <v>2885</v>
      </c>
      <c r="G648" s="8" t="s">
        <v>2886</v>
      </c>
      <c r="H648" s="8" t="s">
        <v>278</v>
      </c>
      <c r="I648" s="8" t="s">
        <v>2887</v>
      </c>
      <c r="J648" s="8" t="s">
        <v>2888</v>
      </c>
      <c r="K648" s="8"/>
      <c r="L648" s="8" t="s">
        <v>1968</v>
      </c>
      <c r="M648" s="30" t="s">
        <v>1609</v>
      </c>
      <c r="N648" s="30"/>
      <c r="O648" s="20" t="s">
        <v>188</v>
      </c>
      <c r="P648" s="20" t="s">
        <v>188</v>
      </c>
      <c r="Q648" s="20" t="s">
        <v>188</v>
      </c>
      <c r="R648" s="30" t="s">
        <v>1159</v>
      </c>
      <c r="S648" s="30"/>
      <c r="T648" s="20" t="s">
        <v>188</v>
      </c>
      <c r="U648" s="20" t="s">
        <v>188</v>
      </c>
      <c r="V648" s="20" t="s">
        <v>188</v>
      </c>
      <c r="W648" s="13"/>
      <c r="X648" s="10"/>
    </row>
    <row r="649" spans="1:24" s="11" customFormat="1" ht="15" customHeight="1" x14ac:dyDescent="0.2">
      <c r="A649" s="12" t="s">
        <v>607</v>
      </c>
      <c r="B649" s="8" t="s">
        <v>2889</v>
      </c>
      <c r="C649" s="8" t="s">
        <v>3701</v>
      </c>
      <c r="D649" s="8" t="s">
        <v>2890</v>
      </c>
      <c r="E649" s="8" t="s">
        <v>42</v>
      </c>
      <c r="F649" s="8" t="s">
        <v>2885</v>
      </c>
      <c r="G649" s="8" t="s">
        <v>2886</v>
      </c>
      <c r="H649" s="8" t="s">
        <v>278</v>
      </c>
      <c r="I649" s="8" t="s">
        <v>2891</v>
      </c>
      <c r="J649" s="8" t="s">
        <v>2892</v>
      </c>
      <c r="K649" s="8"/>
      <c r="L649" s="8" t="s">
        <v>1968</v>
      </c>
      <c r="M649" s="29" t="s">
        <v>1609</v>
      </c>
      <c r="N649" s="29"/>
      <c r="O649" s="20" t="s">
        <v>188</v>
      </c>
      <c r="P649" s="20" t="s">
        <v>188</v>
      </c>
      <c r="Q649" s="20" t="s">
        <v>188</v>
      </c>
      <c r="R649" s="29" t="s">
        <v>1159</v>
      </c>
      <c r="S649" s="29"/>
      <c r="T649" s="20" t="s">
        <v>188</v>
      </c>
      <c r="U649" s="20" t="s">
        <v>188</v>
      </c>
      <c r="V649" s="20" t="s">
        <v>188</v>
      </c>
      <c r="W649" s="13"/>
      <c r="X649" s="10"/>
    </row>
    <row r="650" spans="1:24" s="11" customFormat="1" ht="15" customHeight="1" x14ac:dyDescent="0.2">
      <c r="A650" s="12" t="s">
        <v>607</v>
      </c>
      <c r="B650" s="8" t="s">
        <v>2889</v>
      </c>
      <c r="C650" s="8" t="s">
        <v>3702</v>
      </c>
      <c r="D650" s="8" t="s">
        <v>2890</v>
      </c>
      <c r="E650" s="8" t="s">
        <v>42</v>
      </c>
      <c r="F650" s="8" t="s">
        <v>2885</v>
      </c>
      <c r="G650" s="8" t="s">
        <v>2886</v>
      </c>
      <c r="H650" s="8" t="s">
        <v>278</v>
      </c>
      <c r="I650" s="8" t="s">
        <v>2891</v>
      </c>
      <c r="J650" s="8" t="s">
        <v>2892</v>
      </c>
      <c r="K650" s="8"/>
      <c r="L650" s="8" t="s">
        <v>1968</v>
      </c>
      <c r="M650" s="24" t="s">
        <v>1609</v>
      </c>
      <c r="N650" s="24"/>
      <c r="O650" s="20" t="s">
        <v>188</v>
      </c>
      <c r="P650" s="20" t="s">
        <v>188</v>
      </c>
      <c r="Q650" s="20" t="s">
        <v>188</v>
      </c>
      <c r="R650" s="24" t="s">
        <v>1159</v>
      </c>
      <c r="S650" s="24"/>
      <c r="T650" s="20" t="s">
        <v>188</v>
      </c>
      <c r="U650" s="20" t="s">
        <v>188</v>
      </c>
      <c r="V650" s="20" t="s">
        <v>188</v>
      </c>
      <c r="W650" s="13"/>
      <c r="X650" s="10"/>
    </row>
    <row r="651" spans="1:24" s="11" customFormat="1" ht="15" customHeight="1" x14ac:dyDescent="0.2">
      <c r="A651" s="12" t="s">
        <v>623</v>
      </c>
      <c r="B651" s="8"/>
      <c r="C651" s="8"/>
      <c r="D651" s="8" t="s">
        <v>624</v>
      </c>
      <c r="E651" s="8"/>
      <c r="F651" s="8" t="s">
        <v>625</v>
      </c>
      <c r="G651" s="8"/>
      <c r="H651" s="8"/>
      <c r="I651" s="8"/>
      <c r="J651" s="8"/>
      <c r="K651" s="8"/>
      <c r="L651" s="8"/>
      <c r="M651" s="20"/>
      <c r="N651" s="20"/>
      <c r="O651" s="20"/>
      <c r="P651" s="20"/>
      <c r="Q651" s="20"/>
      <c r="R651" s="20"/>
      <c r="S651" s="20"/>
      <c r="T651" s="20"/>
      <c r="U651" s="20"/>
      <c r="V651" s="20"/>
      <c r="W651" s="13"/>
      <c r="X651" s="10"/>
    </row>
    <row r="652" spans="1:24" s="11" customFormat="1" ht="15" customHeight="1" x14ac:dyDescent="0.2">
      <c r="A652" s="12" t="s">
        <v>626</v>
      </c>
      <c r="B652" s="8"/>
      <c r="C652" s="8"/>
      <c r="D652" s="8" t="s">
        <v>627</v>
      </c>
      <c r="E652" s="8"/>
      <c r="F652" s="8" t="s">
        <v>628</v>
      </c>
      <c r="G652" s="8"/>
      <c r="H652" s="8"/>
      <c r="I652" s="8"/>
      <c r="J652" s="8"/>
      <c r="K652" s="8"/>
      <c r="L652" s="8"/>
      <c r="M652" s="24"/>
      <c r="N652" s="24"/>
      <c r="O652" s="20"/>
      <c r="P652" s="20"/>
      <c r="Q652" s="20"/>
      <c r="R652" s="24"/>
      <c r="S652" s="24"/>
      <c r="T652" s="20"/>
      <c r="U652" s="20"/>
      <c r="V652" s="20"/>
      <c r="W652" s="13"/>
      <c r="X652" s="10"/>
    </row>
    <row r="653" spans="1:24" s="11" customFormat="1" ht="15" customHeight="1" x14ac:dyDescent="0.2">
      <c r="A653" s="12" t="s">
        <v>626</v>
      </c>
      <c r="B653" s="8" t="s">
        <v>2893</v>
      </c>
      <c r="C653" s="8" t="s">
        <v>3701</v>
      </c>
      <c r="D653" s="8" t="s">
        <v>2894</v>
      </c>
      <c r="E653" s="8" t="s">
        <v>42</v>
      </c>
      <c r="F653" s="8" t="s">
        <v>2895</v>
      </c>
      <c r="G653" s="8" t="s">
        <v>2896</v>
      </c>
      <c r="H653" s="8" t="s">
        <v>278</v>
      </c>
      <c r="I653" s="8" t="s">
        <v>2897</v>
      </c>
      <c r="J653" s="8" t="s">
        <v>2898</v>
      </c>
      <c r="K653" s="8"/>
      <c r="L653" s="8" t="s">
        <v>214</v>
      </c>
      <c r="M653" s="20" t="s">
        <v>215</v>
      </c>
      <c r="N653" s="20"/>
      <c r="O653" s="20"/>
      <c r="P653" s="20" t="s">
        <v>188</v>
      </c>
      <c r="Q653" s="20" t="s">
        <v>188</v>
      </c>
      <c r="R653" s="20" t="s">
        <v>124</v>
      </c>
      <c r="S653" s="20"/>
      <c r="T653" s="20"/>
      <c r="U653" s="20" t="s">
        <v>188</v>
      </c>
      <c r="V653" s="20" t="s">
        <v>188</v>
      </c>
      <c r="W653" s="13"/>
      <c r="X653" s="10"/>
    </row>
    <row r="654" spans="1:24" s="11" customFormat="1" ht="15" customHeight="1" x14ac:dyDescent="0.2">
      <c r="A654" s="12" t="s">
        <v>626</v>
      </c>
      <c r="B654" s="8" t="s">
        <v>2893</v>
      </c>
      <c r="C654" s="8" t="s">
        <v>3702</v>
      </c>
      <c r="D654" s="8" t="s">
        <v>2894</v>
      </c>
      <c r="E654" s="8" t="s">
        <v>42</v>
      </c>
      <c r="F654" s="8" t="s">
        <v>2895</v>
      </c>
      <c r="G654" s="8" t="s">
        <v>2896</v>
      </c>
      <c r="H654" s="8" t="s">
        <v>278</v>
      </c>
      <c r="I654" s="8" t="s">
        <v>2897</v>
      </c>
      <c r="J654" s="8" t="s">
        <v>2898</v>
      </c>
      <c r="K654" s="8"/>
      <c r="L654" s="8" t="s">
        <v>214</v>
      </c>
      <c r="M654" s="30" t="s">
        <v>215</v>
      </c>
      <c r="N654" s="30"/>
      <c r="O654" s="20"/>
      <c r="P654" s="20" t="s">
        <v>188</v>
      </c>
      <c r="Q654" s="20" t="s">
        <v>188</v>
      </c>
      <c r="R654" s="30" t="s">
        <v>124</v>
      </c>
      <c r="S654" s="30"/>
      <c r="T654" s="20"/>
      <c r="U654" s="20" t="s">
        <v>188</v>
      </c>
      <c r="V654" s="20" t="s">
        <v>188</v>
      </c>
      <c r="W654" s="13"/>
      <c r="X654" s="10"/>
    </row>
    <row r="655" spans="1:24" s="11" customFormat="1" ht="15" customHeight="1" x14ac:dyDescent="0.2">
      <c r="A655" s="12" t="s">
        <v>626</v>
      </c>
      <c r="B655" s="8" t="s">
        <v>2899</v>
      </c>
      <c r="C655" s="8" t="s">
        <v>3701</v>
      </c>
      <c r="D655" s="8" t="s">
        <v>2900</v>
      </c>
      <c r="E655" s="8" t="s">
        <v>42</v>
      </c>
      <c r="F655" s="8" t="s">
        <v>2901</v>
      </c>
      <c r="G655" s="8" t="s">
        <v>2902</v>
      </c>
      <c r="H655" s="8" t="s">
        <v>2903</v>
      </c>
      <c r="I655" s="8" t="s">
        <v>2904</v>
      </c>
      <c r="J655" s="8" t="s">
        <v>2905</v>
      </c>
      <c r="K655" s="8"/>
      <c r="L655" s="8" t="s">
        <v>214</v>
      </c>
      <c r="M655" s="29" t="s">
        <v>215</v>
      </c>
      <c r="N655" s="29"/>
      <c r="O655" s="20"/>
      <c r="P655" s="20" t="s">
        <v>188</v>
      </c>
      <c r="Q655" s="20" t="s">
        <v>188</v>
      </c>
      <c r="R655" s="29" t="s">
        <v>124</v>
      </c>
      <c r="S655" s="29"/>
      <c r="T655" s="20"/>
      <c r="U655" s="20" t="s">
        <v>188</v>
      </c>
      <c r="V655" s="20" t="s">
        <v>188</v>
      </c>
      <c r="W655" s="13"/>
      <c r="X655" s="10"/>
    </row>
    <row r="656" spans="1:24" s="11" customFormat="1" ht="15" customHeight="1" x14ac:dyDescent="0.2">
      <c r="A656" s="12" t="s">
        <v>626</v>
      </c>
      <c r="B656" s="8" t="s">
        <v>2899</v>
      </c>
      <c r="C656" s="8" t="s">
        <v>3702</v>
      </c>
      <c r="D656" s="8" t="s">
        <v>2900</v>
      </c>
      <c r="E656" s="8" t="s">
        <v>42</v>
      </c>
      <c r="F656" s="8" t="s">
        <v>2901</v>
      </c>
      <c r="G656" s="8" t="s">
        <v>2902</v>
      </c>
      <c r="H656" s="8" t="s">
        <v>2903</v>
      </c>
      <c r="I656" s="8" t="s">
        <v>2904</v>
      </c>
      <c r="J656" s="8" t="s">
        <v>2905</v>
      </c>
      <c r="K656" s="8"/>
      <c r="L656" s="8" t="s">
        <v>214</v>
      </c>
      <c r="M656" s="24" t="s">
        <v>215</v>
      </c>
      <c r="N656" s="24"/>
      <c r="O656" s="20"/>
      <c r="P656" s="20" t="s">
        <v>188</v>
      </c>
      <c r="Q656" s="20" t="s">
        <v>188</v>
      </c>
      <c r="R656" s="24" t="s">
        <v>124</v>
      </c>
      <c r="S656" s="24"/>
      <c r="T656" s="20"/>
      <c r="U656" s="20" t="s">
        <v>188</v>
      </c>
      <c r="V656" s="20" t="s">
        <v>188</v>
      </c>
      <c r="W656" s="13"/>
      <c r="X656" s="10"/>
    </row>
    <row r="657" spans="1:24" s="11" customFormat="1" ht="15" customHeight="1" x14ac:dyDescent="0.2">
      <c r="A657" s="12" t="s">
        <v>629</v>
      </c>
      <c r="B657" s="8"/>
      <c r="C657" s="8"/>
      <c r="D657" s="8" t="s">
        <v>630</v>
      </c>
      <c r="E657" s="8"/>
      <c r="F657" s="8" t="s">
        <v>631</v>
      </c>
      <c r="G657" s="8"/>
      <c r="H657" s="8"/>
      <c r="I657" s="8"/>
      <c r="J657" s="8"/>
      <c r="K657" s="8"/>
      <c r="L657" s="8"/>
      <c r="M657" s="20"/>
      <c r="N657" s="20"/>
      <c r="O657" s="20"/>
      <c r="P657" s="20"/>
      <c r="Q657" s="20"/>
      <c r="R657" s="20"/>
      <c r="S657" s="20"/>
      <c r="T657" s="20"/>
      <c r="U657" s="20"/>
      <c r="V657" s="20"/>
      <c r="W657" s="13"/>
      <c r="X657" s="10"/>
    </row>
    <row r="658" spans="1:24" s="11" customFormat="1" ht="15" customHeight="1" x14ac:dyDescent="0.2">
      <c r="A658" s="12" t="s">
        <v>629</v>
      </c>
      <c r="B658" s="8" t="s">
        <v>3613</v>
      </c>
      <c r="C658" s="8" t="s">
        <v>3702</v>
      </c>
      <c r="D658" s="8" t="s">
        <v>3614</v>
      </c>
      <c r="E658" s="8" t="s">
        <v>42</v>
      </c>
      <c r="F658" s="8" t="s">
        <v>3615</v>
      </c>
      <c r="G658" s="8" t="s">
        <v>3616</v>
      </c>
      <c r="H658" s="8" t="s">
        <v>3617</v>
      </c>
      <c r="I658" s="8" t="s">
        <v>3618</v>
      </c>
      <c r="J658" s="8" t="s">
        <v>3619</v>
      </c>
      <c r="K658" s="8"/>
      <c r="L658" s="8" t="s">
        <v>214</v>
      </c>
      <c r="M658" s="24" t="s">
        <v>215</v>
      </c>
      <c r="N658" s="24"/>
      <c r="O658" s="20"/>
      <c r="P658" s="20" t="s">
        <v>188</v>
      </c>
      <c r="Q658" s="20" t="s">
        <v>188</v>
      </c>
      <c r="R658" s="24" t="s">
        <v>124</v>
      </c>
      <c r="S658" s="24"/>
      <c r="T658" s="20"/>
      <c r="U658" s="20" t="s">
        <v>188</v>
      </c>
      <c r="V658" s="20" t="s">
        <v>188</v>
      </c>
      <c r="W658" s="13"/>
      <c r="X658" s="10"/>
    </row>
    <row r="659" spans="1:24" s="11" customFormat="1" ht="15" customHeight="1" x14ac:dyDescent="0.2">
      <c r="A659" s="12" t="s">
        <v>629</v>
      </c>
      <c r="B659" s="8" t="s">
        <v>3640</v>
      </c>
      <c r="C659" s="8" t="s">
        <v>3704</v>
      </c>
      <c r="D659" s="8" t="s">
        <v>3641</v>
      </c>
      <c r="E659" s="8" t="s">
        <v>42</v>
      </c>
      <c r="F659" s="8" t="s">
        <v>3642</v>
      </c>
      <c r="G659" s="8" t="s">
        <v>3643</v>
      </c>
      <c r="H659" s="8" t="s">
        <v>3644</v>
      </c>
      <c r="I659" s="8" t="s">
        <v>3645</v>
      </c>
      <c r="J659" s="8" t="s">
        <v>3646</v>
      </c>
      <c r="K659" s="8"/>
      <c r="L659" s="8" t="s">
        <v>214</v>
      </c>
      <c r="M659" s="29" t="s">
        <v>215</v>
      </c>
      <c r="N659" s="29"/>
      <c r="O659" s="20"/>
      <c r="P659" s="20" t="s">
        <v>188</v>
      </c>
      <c r="Q659" s="20" t="s">
        <v>188</v>
      </c>
      <c r="R659" s="29" t="s">
        <v>124</v>
      </c>
      <c r="S659" s="29"/>
      <c r="T659" s="20"/>
      <c r="U659" s="20" t="s">
        <v>188</v>
      </c>
      <c r="V659" s="20" t="s">
        <v>188</v>
      </c>
      <c r="W659" s="13"/>
      <c r="X659" s="10"/>
    </row>
    <row r="660" spans="1:24" s="11" customFormat="1" ht="15" customHeight="1" x14ac:dyDescent="0.2">
      <c r="A660" s="12" t="s">
        <v>632</v>
      </c>
      <c r="B660" s="8"/>
      <c r="C660" s="8"/>
      <c r="D660" s="8" t="s">
        <v>633</v>
      </c>
      <c r="E660" s="8"/>
      <c r="F660" s="8" t="s">
        <v>634</v>
      </c>
      <c r="G660" s="8"/>
      <c r="H660" s="8"/>
      <c r="I660" s="8"/>
      <c r="J660" s="8"/>
      <c r="K660" s="8"/>
      <c r="L660" s="8"/>
      <c r="M660" s="24"/>
      <c r="N660" s="24"/>
      <c r="O660" s="20"/>
      <c r="P660" s="20"/>
      <c r="Q660" s="20"/>
      <c r="R660" s="24"/>
      <c r="S660" s="24"/>
      <c r="T660" s="20"/>
      <c r="U660" s="20"/>
      <c r="V660" s="20"/>
      <c r="W660" s="13"/>
      <c r="X660" s="10"/>
    </row>
    <row r="661" spans="1:24" s="11" customFormat="1" ht="15" customHeight="1" x14ac:dyDescent="0.2">
      <c r="A661" s="12" t="s">
        <v>635</v>
      </c>
      <c r="B661" s="8"/>
      <c r="C661" s="8"/>
      <c r="D661" s="8" t="s">
        <v>636</v>
      </c>
      <c r="E661" s="8"/>
      <c r="F661" s="8" t="s">
        <v>637</v>
      </c>
      <c r="G661" s="8"/>
      <c r="H661" s="8"/>
      <c r="I661" s="8"/>
      <c r="J661" s="8"/>
      <c r="K661" s="8"/>
      <c r="L661" s="8"/>
      <c r="M661" s="20"/>
      <c r="N661" s="20"/>
      <c r="O661" s="20"/>
      <c r="P661" s="20"/>
      <c r="Q661" s="20"/>
      <c r="R661" s="20"/>
      <c r="S661" s="20"/>
      <c r="T661" s="20"/>
      <c r="U661" s="20"/>
      <c r="V661" s="20"/>
      <c r="W661" s="13"/>
      <c r="X661" s="10"/>
    </row>
    <row r="662" spans="1:24" s="11" customFormat="1" ht="15" customHeight="1" x14ac:dyDescent="0.2">
      <c r="A662" s="12" t="s">
        <v>638</v>
      </c>
      <c r="B662" s="8"/>
      <c r="C662" s="8"/>
      <c r="D662" s="8" t="s">
        <v>639</v>
      </c>
      <c r="E662" s="8"/>
      <c r="F662" s="8" t="s">
        <v>640</v>
      </c>
      <c r="G662" s="8"/>
      <c r="H662" s="8"/>
      <c r="I662" s="8"/>
      <c r="J662" s="8"/>
      <c r="K662" s="8"/>
      <c r="L662" s="8"/>
      <c r="M662" s="24"/>
      <c r="N662" s="24"/>
      <c r="O662" s="20"/>
      <c r="P662" s="20"/>
      <c r="Q662" s="20"/>
      <c r="R662" s="24"/>
      <c r="S662" s="24"/>
      <c r="T662" s="20"/>
      <c r="U662" s="20"/>
      <c r="V662" s="20"/>
      <c r="W662" s="13"/>
      <c r="X662" s="10"/>
    </row>
    <row r="663" spans="1:24" s="11" customFormat="1" ht="15" customHeight="1" x14ac:dyDescent="0.2">
      <c r="A663" s="12" t="s">
        <v>638</v>
      </c>
      <c r="B663" s="8" t="s">
        <v>2906</v>
      </c>
      <c r="C663" s="8" t="s">
        <v>3701</v>
      </c>
      <c r="D663" s="8" t="s">
        <v>2907</v>
      </c>
      <c r="E663" s="8" t="s">
        <v>42</v>
      </c>
      <c r="F663" s="8" t="s">
        <v>2908</v>
      </c>
      <c r="G663" s="8" t="s">
        <v>2909</v>
      </c>
      <c r="H663" s="8" t="s">
        <v>2910</v>
      </c>
      <c r="I663" s="8" t="s">
        <v>2911</v>
      </c>
      <c r="J663" s="8" t="s">
        <v>2912</v>
      </c>
      <c r="K663" s="8"/>
      <c r="L663" s="8" t="s">
        <v>2587</v>
      </c>
      <c r="M663" s="20" t="s">
        <v>2588</v>
      </c>
      <c r="N663" s="20"/>
      <c r="O663" s="20"/>
      <c r="P663" s="20" t="s">
        <v>188</v>
      </c>
      <c r="Q663" s="20" t="s">
        <v>188</v>
      </c>
      <c r="R663" s="20" t="s">
        <v>1855</v>
      </c>
      <c r="S663" s="20"/>
      <c r="T663" s="20"/>
      <c r="U663" s="20" t="s">
        <v>188</v>
      </c>
      <c r="V663" s="20" t="s">
        <v>188</v>
      </c>
      <c r="W663" s="13" t="s">
        <v>2913</v>
      </c>
      <c r="X663" s="10"/>
    </row>
    <row r="664" spans="1:24" s="11" customFormat="1" ht="15" customHeight="1" x14ac:dyDescent="0.2">
      <c r="A664" s="12" t="s">
        <v>641</v>
      </c>
      <c r="B664" s="8"/>
      <c r="C664" s="8"/>
      <c r="D664" s="8" t="s">
        <v>642</v>
      </c>
      <c r="E664" s="8"/>
      <c r="F664" s="8" t="s">
        <v>643</v>
      </c>
      <c r="G664" s="8"/>
      <c r="H664" s="8"/>
      <c r="I664" s="8"/>
      <c r="J664" s="8"/>
      <c r="K664" s="8"/>
      <c r="L664" s="8"/>
      <c r="M664" s="24"/>
      <c r="N664" s="24"/>
      <c r="O664" s="20"/>
      <c r="P664" s="20"/>
      <c r="Q664" s="20"/>
      <c r="R664" s="24"/>
      <c r="S664" s="24"/>
      <c r="T664" s="20"/>
      <c r="U664" s="20"/>
      <c r="V664" s="20"/>
      <c r="W664" s="13"/>
      <c r="X664" s="10"/>
    </row>
    <row r="665" spans="1:24" s="11" customFormat="1" ht="15" customHeight="1" x14ac:dyDescent="0.2">
      <c r="A665" s="12" t="s">
        <v>644</v>
      </c>
      <c r="B665" s="8"/>
      <c r="C665" s="8"/>
      <c r="D665" s="8" t="s">
        <v>645</v>
      </c>
      <c r="E665" s="8"/>
      <c r="F665" s="8" t="s">
        <v>646</v>
      </c>
      <c r="G665" s="8"/>
      <c r="H665" s="8"/>
      <c r="I665" s="8"/>
      <c r="J665" s="8"/>
      <c r="K665" s="8"/>
      <c r="L665" s="8"/>
      <c r="M665" s="20"/>
      <c r="N665" s="20"/>
      <c r="O665" s="20"/>
      <c r="P665" s="20"/>
      <c r="Q665" s="20"/>
      <c r="R665" s="20"/>
      <c r="S665" s="20"/>
      <c r="T665" s="20"/>
      <c r="U665" s="20"/>
      <c r="V665" s="20"/>
      <c r="W665" s="13"/>
      <c r="X665" s="10"/>
    </row>
    <row r="666" spans="1:24" s="11" customFormat="1" ht="15" customHeight="1" x14ac:dyDescent="0.2">
      <c r="A666" s="12" t="s">
        <v>647</v>
      </c>
      <c r="B666" s="8"/>
      <c r="C666" s="8"/>
      <c r="D666" s="8" t="s">
        <v>93</v>
      </c>
      <c r="E666" s="8"/>
      <c r="F666" s="8" t="s">
        <v>648</v>
      </c>
      <c r="G666" s="8"/>
      <c r="H666" s="8"/>
      <c r="I666" s="8"/>
      <c r="J666" s="8"/>
      <c r="K666" s="8"/>
      <c r="L666" s="8"/>
      <c r="M666" s="24"/>
      <c r="N666" s="24"/>
      <c r="O666" s="20"/>
      <c r="P666" s="20"/>
      <c r="Q666" s="20"/>
      <c r="R666" s="24"/>
      <c r="S666" s="24"/>
      <c r="T666" s="20"/>
      <c r="U666" s="20"/>
      <c r="V666" s="20"/>
      <c r="W666" s="13"/>
      <c r="X666" s="10"/>
    </row>
    <row r="667" spans="1:24" s="11" customFormat="1" ht="15" customHeight="1" x14ac:dyDescent="0.2">
      <c r="A667" s="12" t="s">
        <v>649</v>
      </c>
      <c r="B667" s="8"/>
      <c r="C667" s="8"/>
      <c r="D667" s="8" t="s">
        <v>650</v>
      </c>
      <c r="E667" s="8"/>
      <c r="F667" s="8" t="s">
        <v>651</v>
      </c>
      <c r="G667" s="8"/>
      <c r="H667" s="8"/>
      <c r="I667" s="8"/>
      <c r="J667" s="8"/>
      <c r="K667" s="8"/>
      <c r="L667" s="8"/>
      <c r="M667" s="20"/>
      <c r="N667" s="20"/>
      <c r="O667" s="20"/>
      <c r="P667" s="20"/>
      <c r="Q667" s="20"/>
      <c r="R667" s="20"/>
      <c r="S667" s="20"/>
      <c r="T667" s="20"/>
      <c r="U667" s="20"/>
      <c r="V667" s="20"/>
      <c r="W667" s="13"/>
      <c r="X667" s="10"/>
    </row>
    <row r="668" spans="1:24" s="11" customFormat="1" ht="15" customHeight="1" x14ac:dyDescent="0.2">
      <c r="A668" s="12" t="s">
        <v>652</v>
      </c>
      <c r="B668" s="8"/>
      <c r="C668" s="8"/>
      <c r="D668" s="8" t="s">
        <v>653</v>
      </c>
      <c r="E668" s="8"/>
      <c r="F668" s="8" t="s">
        <v>654</v>
      </c>
      <c r="G668" s="8"/>
      <c r="H668" s="8"/>
      <c r="I668" s="8"/>
      <c r="J668" s="8"/>
      <c r="K668" s="8"/>
      <c r="L668" s="8"/>
      <c r="M668" s="24"/>
      <c r="N668" s="24"/>
      <c r="O668" s="20"/>
      <c r="P668" s="20"/>
      <c r="Q668" s="20"/>
      <c r="R668" s="24"/>
      <c r="S668" s="24"/>
      <c r="T668" s="20"/>
      <c r="U668" s="20"/>
      <c r="V668" s="20"/>
      <c r="W668" s="13"/>
      <c r="X668" s="10"/>
    </row>
    <row r="669" spans="1:24" s="11" customFormat="1" ht="15" customHeight="1" x14ac:dyDescent="0.2">
      <c r="A669" s="12" t="s">
        <v>655</v>
      </c>
      <c r="B669" s="8"/>
      <c r="C669" s="8"/>
      <c r="D669" s="8" t="s">
        <v>656</v>
      </c>
      <c r="E669" s="8"/>
      <c r="F669" s="8" t="s">
        <v>657</v>
      </c>
      <c r="G669" s="8"/>
      <c r="H669" s="8"/>
      <c r="I669" s="8"/>
      <c r="J669" s="8"/>
      <c r="K669" s="8"/>
      <c r="L669" s="8"/>
      <c r="M669" s="20"/>
      <c r="N669" s="20"/>
      <c r="O669" s="20"/>
      <c r="P669" s="20"/>
      <c r="Q669" s="20"/>
      <c r="R669" s="20"/>
      <c r="S669" s="20"/>
      <c r="T669" s="20"/>
      <c r="U669" s="20"/>
      <c r="V669" s="20"/>
      <c r="W669" s="13"/>
      <c r="X669" s="10"/>
    </row>
    <row r="670" spans="1:24" s="11" customFormat="1" ht="15" customHeight="1" x14ac:dyDescent="0.2">
      <c r="A670" s="12" t="s">
        <v>658</v>
      </c>
      <c r="B670" s="8"/>
      <c r="C670" s="8"/>
      <c r="D670" s="8" t="s">
        <v>659</v>
      </c>
      <c r="E670" s="8"/>
      <c r="F670" s="8" t="s">
        <v>660</v>
      </c>
      <c r="G670" s="8"/>
      <c r="H670" s="8"/>
      <c r="I670" s="8"/>
      <c r="J670" s="8"/>
      <c r="K670" s="8"/>
      <c r="L670" s="8"/>
      <c r="M670" s="24"/>
      <c r="N670" s="24"/>
      <c r="O670" s="20"/>
      <c r="P670" s="20"/>
      <c r="Q670" s="20"/>
      <c r="R670" s="24"/>
      <c r="S670" s="24"/>
      <c r="T670" s="20"/>
      <c r="U670" s="20"/>
      <c r="V670" s="20"/>
      <c r="W670" s="13"/>
      <c r="X670" s="10"/>
    </row>
    <row r="671" spans="1:24" s="11" customFormat="1" ht="15" customHeight="1" x14ac:dyDescent="0.2">
      <c r="A671" s="12" t="s">
        <v>661</v>
      </c>
      <c r="B671" s="8"/>
      <c r="C671" s="8"/>
      <c r="D671" s="8" t="s">
        <v>662</v>
      </c>
      <c r="E671" s="8"/>
      <c r="F671" s="8" t="s">
        <v>663</v>
      </c>
      <c r="G671" s="8"/>
      <c r="H671" s="8"/>
      <c r="I671" s="8"/>
      <c r="J671" s="8"/>
      <c r="K671" s="8"/>
      <c r="L671" s="8"/>
      <c r="M671" s="20"/>
      <c r="N671" s="20"/>
      <c r="O671" s="20"/>
      <c r="P671" s="20"/>
      <c r="Q671" s="20"/>
      <c r="R671" s="20"/>
      <c r="S671" s="20"/>
      <c r="T671" s="20"/>
      <c r="U671" s="20"/>
      <c r="V671" s="20"/>
      <c r="W671" s="13"/>
      <c r="X671" s="10"/>
    </row>
    <row r="672" spans="1:24" s="11" customFormat="1" ht="15" customHeight="1" x14ac:dyDescent="0.2">
      <c r="A672" s="12" t="s">
        <v>664</v>
      </c>
      <c r="B672" s="8"/>
      <c r="C672" s="8"/>
      <c r="D672" s="8" t="s">
        <v>665</v>
      </c>
      <c r="E672" s="8"/>
      <c r="F672" s="8" t="s">
        <v>666</v>
      </c>
      <c r="G672" s="8"/>
      <c r="H672" s="8"/>
      <c r="I672" s="8"/>
      <c r="J672" s="8"/>
      <c r="K672" s="8"/>
      <c r="L672" s="8"/>
      <c r="M672" s="24"/>
      <c r="N672" s="24"/>
      <c r="O672" s="20"/>
      <c r="P672" s="20"/>
      <c r="Q672" s="20"/>
      <c r="R672" s="24"/>
      <c r="S672" s="24"/>
      <c r="T672" s="20"/>
      <c r="U672" s="20"/>
      <c r="V672" s="20"/>
      <c r="W672" s="13"/>
      <c r="X672" s="10"/>
    </row>
    <row r="673" spans="1:24" s="11" customFormat="1" ht="15" customHeight="1" x14ac:dyDescent="0.2">
      <c r="A673" s="12" t="s">
        <v>667</v>
      </c>
      <c r="B673" s="8"/>
      <c r="C673" s="8"/>
      <c r="D673" s="8" t="s">
        <v>668</v>
      </c>
      <c r="E673" s="8"/>
      <c r="F673" s="8" t="s">
        <v>669</v>
      </c>
      <c r="G673" s="8"/>
      <c r="H673" s="8"/>
      <c r="I673" s="8"/>
      <c r="J673" s="8"/>
      <c r="K673" s="8"/>
      <c r="L673" s="8"/>
      <c r="M673" s="20"/>
      <c r="N673" s="20"/>
      <c r="O673" s="20"/>
      <c r="P673" s="20"/>
      <c r="Q673" s="20"/>
      <c r="R673" s="20"/>
      <c r="S673" s="20"/>
      <c r="T673" s="20"/>
      <c r="U673" s="20"/>
      <c r="V673" s="20"/>
      <c r="W673" s="13"/>
      <c r="X673" s="10"/>
    </row>
    <row r="674" spans="1:24" s="11" customFormat="1" ht="15" customHeight="1" x14ac:dyDescent="0.2">
      <c r="A674" s="12" t="s">
        <v>670</v>
      </c>
      <c r="B674" s="8"/>
      <c r="C674" s="8"/>
      <c r="D674" s="8" t="s">
        <v>671</v>
      </c>
      <c r="E674" s="8"/>
      <c r="F674" s="8" t="s">
        <v>672</v>
      </c>
      <c r="G674" s="8"/>
      <c r="H674" s="8"/>
      <c r="I674" s="8"/>
      <c r="J674" s="8"/>
      <c r="K674" s="8"/>
      <c r="L674" s="8"/>
      <c r="M674" s="24"/>
      <c r="N674" s="24"/>
      <c r="O674" s="20"/>
      <c r="P674" s="20"/>
      <c r="Q674" s="20"/>
      <c r="R674" s="24"/>
      <c r="S674" s="24"/>
      <c r="T674" s="20"/>
      <c r="U674" s="20"/>
      <c r="V674" s="20"/>
      <c r="W674" s="13"/>
      <c r="X674" s="10"/>
    </row>
    <row r="675" spans="1:24" s="11" customFormat="1" ht="15" customHeight="1" x14ac:dyDescent="0.2">
      <c r="A675" s="12" t="s">
        <v>673</v>
      </c>
      <c r="B675" s="8"/>
      <c r="C675" s="8"/>
      <c r="D675" s="8" t="s">
        <v>674</v>
      </c>
      <c r="E675" s="8"/>
      <c r="F675" s="8" t="s">
        <v>675</v>
      </c>
      <c r="G675" s="8"/>
      <c r="H675" s="8"/>
      <c r="I675" s="8"/>
      <c r="J675" s="8"/>
      <c r="K675" s="8"/>
      <c r="L675" s="8"/>
      <c r="M675" s="20"/>
      <c r="N675" s="20"/>
      <c r="O675" s="20"/>
      <c r="P675" s="20"/>
      <c r="Q675" s="20"/>
      <c r="R675" s="20"/>
      <c r="S675" s="20"/>
      <c r="T675" s="20"/>
      <c r="U675" s="20"/>
      <c r="V675" s="20"/>
      <c r="W675" s="13"/>
      <c r="X675" s="10"/>
    </row>
    <row r="676" spans="1:24" s="11" customFormat="1" ht="15" customHeight="1" x14ac:dyDescent="0.2">
      <c r="A676" s="12" t="s">
        <v>676</v>
      </c>
      <c r="B676" s="8"/>
      <c r="C676" s="8"/>
      <c r="D676" s="8" t="s">
        <v>677</v>
      </c>
      <c r="E676" s="8"/>
      <c r="F676" s="8" t="s">
        <v>678</v>
      </c>
      <c r="G676" s="8"/>
      <c r="H676" s="8"/>
      <c r="I676" s="8"/>
      <c r="J676" s="8"/>
      <c r="K676" s="8"/>
      <c r="L676" s="8"/>
      <c r="M676" s="24"/>
      <c r="N676" s="24"/>
      <c r="O676" s="20"/>
      <c r="P676" s="20"/>
      <c r="Q676" s="20"/>
      <c r="R676" s="24"/>
      <c r="S676" s="24"/>
      <c r="T676" s="20"/>
      <c r="U676" s="20"/>
      <c r="V676" s="20"/>
      <c r="W676" s="13"/>
      <c r="X676" s="10"/>
    </row>
    <row r="677" spans="1:24" s="11" customFormat="1" ht="15" customHeight="1" x14ac:dyDescent="0.2">
      <c r="A677" s="12" t="s">
        <v>676</v>
      </c>
      <c r="B677" s="8" t="s">
        <v>679</v>
      </c>
      <c r="C677" s="8" t="s">
        <v>3703</v>
      </c>
      <c r="D677" s="8" t="s">
        <v>680</v>
      </c>
      <c r="E677" s="8" t="s">
        <v>42</v>
      </c>
      <c r="F677" s="8" t="s">
        <v>681</v>
      </c>
      <c r="G677" s="8" t="s">
        <v>183</v>
      </c>
      <c r="H677" s="8" t="s">
        <v>682</v>
      </c>
      <c r="I677" s="8" t="s">
        <v>683</v>
      </c>
      <c r="J677" s="8" t="s">
        <v>684</v>
      </c>
      <c r="K677" s="8"/>
      <c r="L677" s="8" t="s">
        <v>214</v>
      </c>
      <c r="M677" s="20" t="s">
        <v>215</v>
      </c>
      <c r="N677" s="20"/>
      <c r="O677" s="20"/>
      <c r="P677" s="20" t="s">
        <v>188</v>
      </c>
      <c r="Q677" s="20" t="s">
        <v>188</v>
      </c>
      <c r="R677" s="20" t="s">
        <v>124</v>
      </c>
      <c r="S677" s="20"/>
      <c r="T677" s="20"/>
      <c r="U677" s="20" t="s">
        <v>188</v>
      </c>
      <c r="V677" s="20" t="s">
        <v>188</v>
      </c>
      <c r="W677" s="13"/>
      <c r="X677" s="10"/>
    </row>
    <row r="678" spans="1:24" s="11" customFormat="1" ht="15" customHeight="1" x14ac:dyDescent="0.2">
      <c r="A678" s="12" t="s">
        <v>676</v>
      </c>
      <c r="B678" s="8" t="s">
        <v>679</v>
      </c>
      <c r="C678" s="8" t="s">
        <v>3704</v>
      </c>
      <c r="D678" s="8" t="s">
        <v>680</v>
      </c>
      <c r="E678" s="8" t="s">
        <v>42</v>
      </c>
      <c r="F678" s="8" t="s">
        <v>681</v>
      </c>
      <c r="G678" s="8" t="s">
        <v>183</v>
      </c>
      <c r="H678" s="8" t="s">
        <v>682</v>
      </c>
      <c r="I678" s="8" t="s">
        <v>683</v>
      </c>
      <c r="J678" s="8" t="s">
        <v>684</v>
      </c>
      <c r="K678" s="8"/>
      <c r="L678" s="8" t="s">
        <v>214</v>
      </c>
      <c r="M678" s="30" t="s">
        <v>215</v>
      </c>
      <c r="N678" s="30"/>
      <c r="O678" s="20"/>
      <c r="P678" s="20" t="s">
        <v>188</v>
      </c>
      <c r="Q678" s="20" t="s">
        <v>188</v>
      </c>
      <c r="R678" s="30" t="s">
        <v>124</v>
      </c>
      <c r="S678" s="30"/>
      <c r="T678" s="20"/>
      <c r="U678" s="20" t="s">
        <v>188</v>
      </c>
      <c r="V678" s="20" t="s">
        <v>188</v>
      </c>
      <c r="W678" s="13"/>
      <c r="X678" s="10"/>
    </row>
    <row r="679" spans="1:24" s="11" customFormat="1" ht="15" customHeight="1" x14ac:dyDescent="0.2">
      <c r="A679" s="12" t="s">
        <v>685</v>
      </c>
      <c r="B679" s="8"/>
      <c r="C679" s="8"/>
      <c r="D679" s="8" t="s">
        <v>686</v>
      </c>
      <c r="E679" s="8"/>
      <c r="F679" s="8" t="s">
        <v>687</v>
      </c>
      <c r="G679" s="8"/>
      <c r="H679" s="8"/>
      <c r="I679" s="8"/>
      <c r="J679" s="8"/>
      <c r="K679" s="8"/>
      <c r="L679" s="8"/>
      <c r="M679" s="20"/>
      <c r="N679" s="20"/>
      <c r="O679" s="20"/>
      <c r="P679" s="20"/>
      <c r="Q679" s="20"/>
      <c r="R679" s="20"/>
      <c r="S679" s="20"/>
      <c r="T679" s="20"/>
      <c r="U679" s="20"/>
      <c r="V679" s="20"/>
      <c r="W679" s="13"/>
      <c r="X679" s="10"/>
    </row>
    <row r="680" spans="1:24" s="11" customFormat="1" ht="15" customHeight="1" x14ac:dyDescent="0.2">
      <c r="A680" s="12" t="s">
        <v>688</v>
      </c>
      <c r="B680" s="8"/>
      <c r="C680" s="8"/>
      <c r="D680" s="8" t="s">
        <v>689</v>
      </c>
      <c r="E680" s="8"/>
      <c r="F680" s="8" t="s">
        <v>690</v>
      </c>
      <c r="G680" s="8"/>
      <c r="H680" s="8"/>
      <c r="I680" s="8"/>
      <c r="J680" s="8"/>
      <c r="K680" s="8"/>
      <c r="L680" s="8"/>
      <c r="M680" s="24"/>
      <c r="N680" s="24"/>
      <c r="O680" s="20"/>
      <c r="P680" s="20"/>
      <c r="Q680" s="20"/>
      <c r="R680" s="24"/>
      <c r="S680" s="24"/>
      <c r="T680" s="20"/>
      <c r="U680" s="20"/>
      <c r="V680" s="20"/>
      <c r="W680" s="13"/>
      <c r="X680" s="10"/>
    </row>
    <row r="681" spans="1:24" s="11" customFormat="1" ht="15" customHeight="1" x14ac:dyDescent="0.2">
      <c r="A681" s="12" t="s">
        <v>691</v>
      </c>
      <c r="B681" s="8"/>
      <c r="C681" s="8"/>
      <c r="D681" s="8" t="s">
        <v>692</v>
      </c>
      <c r="E681" s="8"/>
      <c r="F681" s="8" t="s">
        <v>693</v>
      </c>
      <c r="G681" s="8"/>
      <c r="H681" s="8"/>
      <c r="I681" s="8"/>
      <c r="J681" s="8"/>
      <c r="K681" s="8"/>
      <c r="L681" s="8"/>
      <c r="M681" s="20"/>
      <c r="N681" s="20"/>
      <c r="O681" s="20"/>
      <c r="P681" s="20"/>
      <c r="Q681" s="20"/>
      <c r="R681" s="20"/>
      <c r="S681" s="20"/>
      <c r="T681" s="20"/>
      <c r="U681" s="20"/>
      <c r="V681" s="20"/>
      <c r="W681" s="13"/>
      <c r="X681" s="10"/>
    </row>
    <row r="682" spans="1:24" s="11" customFormat="1" ht="15" customHeight="1" x14ac:dyDescent="0.2">
      <c r="A682" s="12" t="s">
        <v>694</v>
      </c>
      <c r="B682" s="8"/>
      <c r="C682" s="8"/>
      <c r="D682" s="8" t="s">
        <v>695</v>
      </c>
      <c r="E682" s="8"/>
      <c r="F682" s="8" t="s">
        <v>696</v>
      </c>
      <c r="G682" s="8"/>
      <c r="H682" s="8"/>
      <c r="I682" s="8"/>
      <c r="J682" s="8"/>
      <c r="K682" s="8"/>
      <c r="L682" s="8"/>
      <c r="M682" s="24"/>
      <c r="N682" s="24"/>
      <c r="O682" s="20"/>
      <c r="P682" s="20"/>
      <c r="Q682" s="20"/>
      <c r="R682" s="24"/>
      <c r="S682" s="24"/>
      <c r="T682" s="20"/>
      <c r="U682" s="20"/>
      <c r="V682" s="20"/>
      <c r="W682" s="13"/>
      <c r="X682" s="10"/>
    </row>
    <row r="683" spans="1:24" s="11" customFormat="1" ht="15" customHeight="1" x14ac:dyDescent="0.2">
      <c r="A683" s="12" t="s">
        <v>697</v>
      </c>
      <c r="B683" s="8"/>
      <c r="C683" s="8"/>
      <c r="D683" s="8" t="s">
        <v>698</v>
      </c>
      <c r="E683" s="8"/>
      <c r="F683" s="8" t="s">
        <v>699</v>
      </c>
      <c r="G683" s="8"/>
      <c r="H683" s="8"/>
      <c r="I683" s="8"/>
      <c r="J683" s="8"/>
      <c r="K683" s="8"/>
      <c r="L683" s="8"/>
      <c r="M683" s="20"/>
      <c r="N683" s="20"/>
      <c r="O683" s="20"/>
      <c r="P683" s="20"/>
      <c r="Q683" s="20"/>
      <c r="R683" s="20"/>
      <c r="S683" s="20"/>
      <c r="T683" s="20"/>
      <c r="U683" s="20"/>
      <c r="V683" s="20"/>
      <c r="W683" s="13"/>
      <c r="X683" s="10"/>
    </row>
    <row r="684" spans="1:24" s="11" customFormat="1" ht="15" customHeight="1" x14ac:dyDescent="0.2">
      <c r="A684" s="12" t="s">
        <v>700</v>
      </c>
      <c r="B684" s="8"/>
      <c r="C684" s="8"/>
      <c r="D684" s="8" t="s">
        <v>701</v>
      </c>
      <c r="E684" s="8"/>
      <c r="F684" s="8" t="s">
        <v>702</v>
      </c>
      <c r="G684" s="8"/>
      <c r="H684" s="8"/>
      <c r="I684" s="8"/>
      <c r="J684" s="8"/>
      <c r="K684" s="8"/>
      <c r="L684" s="8"/>
      <c r="M684" s="24"/>
      <c r="N684" s="24"/>
      <c r="O684" s="20"/>
      <c r="P684" s="20"/>
      <c r="Q684" s="20"/>
      <c r="R684" s="24"/>
      <c r="S684" s="24"/>
      <c r="T684" s="20"/>
      <c r="U684" s="20"/>
      <c r="V684" s="20"/>
      <c r="W684" s="13"/>
      <c r="X684" s="10"/>
    </row>
    <row r="685" spans="1:24" s="11" customFormat="1" ht="15" customHeight="1" x14ac:dyDescent="0.2">
      <c r="A685" s="12" t="s">
        <v>700</v>
      </c>
      <c r="B685" s="8" t="s">
        <v>703</v>
      </c>
      <c r="C685" s="8" t="s">
        <v>3703</v>
      </c>
      <c r="D685" s="8" t="s">
        <v>704</v>
      </c>
      <c r="E685" s="8" t="s">
        <v>42</v>
      </c>
      <c r="F685" s="8" t="s">
        <v>705</v>
      </c>
      <c r="G685" s="8" t="s">
        <v>706</v>
      </c>
      <c r="H685" s="8" t="s">
        <v>707</v>
      </c>
      <c r="I685" s="8" t="s">
        <v>708</v>
      </c>
      <c r="J685" s="8" t="s">
        <v>709</v>
      </c>
      <c r="K685" s="8"/>
      <c r="L685" s="8" t="s">
        <v>214</v>
      </c>
      <c r="M685" s="29" t="s">
        <v>215</v>
      </c>
      <c r="N685" s="29"/>
      <c r="O685" s="20"/>
      <c r="P685" s="20" t="s">
        <v>188</v>
      </c>
      <c r="Q685" s="20" t="s">
        <v>188</v>
      </c>
      <c r="R685" s="29" t="s">
        <v>124</v>
      </c>
      <c r="S685" s="29"/>
      <c r="T685" s="20"/>
      <c r="U685" s="20" t="s">
        <v>188</v>
      </c>
      <c r="V685" s="20" t="s">
        <v>188</v>
      </c>
      <c r="W685" s="13"/>
      <c r="X685" s="10"/>
    </row>
    <row r="686" spans="1:24" s="11" customFormat="1" ht="15" customHeight="1" x14ac:dyDescent="0.2">
      <c r="A686" s="12" t="s">
        <v>700</v>
      </c>
      <c r="B686" s="8" t="s">
        <v>703</v>
      </c>
      <c r="C686" s="8" t="s">
        <v>3704</v>
      </c>
      <c r="D686" s="8" t="s">
        <v>704</v>
      </c>
      <c r="E686" s="8" t="s">
        <v>42</v>
      </c>
      <c r="F686" s="8" t="s">
        <v>705</v>
      </c>
      <c r="G686" s="8" t="s">
        <v>706</v>
      </c>
      <c r="H686" s="8" t="s">
        <v>707</v>
      </c>
      <c r="I686" s="8" t="s">
        <v>708</v>
      </c>
      <c r="J686" s="8" t="s">
        <v>709</v>
      </c>
      <c r="K686" s="8"/>
      <c r="L686" s="8" t="s">
        <v>214</v>
      </c>
      <c r="M686" s="24" t="s">
        <v>215</v>
      </c>
      <c r="N686" s="24"/>
      <c r="O686" s="20"/>
      <c r="P686" s="20" t="s">
        <v>188</v>
      </c>
      <c r="Q686" s="20" t="s">
        <v>188</v>
      </c>
      <c r="R686" s="24" t="s">
        <v>124</v>
      </c>
      <c r="S686" s="24"/>
      <c r="T686" s="20"/>
      <c r="U686" s="20" t="s">
        <v>188</v>
      </c>
      <c r="V686" s="20" t="s">
        <v>188</v>
      </c>
      <c r="W686" s="13"/>
      <c r="X686" s="10"/>
    </row>
    <row r="687" spans="1:24" s="11" customFormat="1" ht="15" customHeight="1" x14ac:dyDescent="0.2">
      <c r="A687" s="12" t="s">
        <v>710</v>
      </c>
      <c r="B687" s="8"/>
      <c r="C687" s="8"/>
      <c r="D687" s="8" t="s">
        <v>711</v>
      </c>
      <c r="E687" s="8"/>
      <c r="F687" s="8" t="s">
        <v>712</v>
      </c>
      <c r="G687" s="8"/>
      <c r="H687" s="8"/>
      <c r="I687" s="8"/>
      <c r="J687" s="8"/>
      <c r="K687" s="8"/>
      <c r="L687" s="8"/>
      <c r="M687" s="20"/>
      <c r="N687" s="20"/>
      <c r="O687" s="20"/>
      <c r="P687" s="20"/>
      <c r="Q687" s="20"/>
      <c r="R687" s="20"/>
      <c r="S687" s="20"/>
      <c r="T687" s="20"/>
      <c r="U687" s="20"/>
      <c r="V687" s="20"/>
      <c r="W687" s="13"/>
      <c r="X687" s="10"/>
    </row>
    <row r="688" spans="1:24" s="11" customFormat="1" ht="15" customHeight="1" x14ac:dyDescent="0.2">
      <c r="A688" s="12" t="s">
        <v>713</v>
      </c>
      <c r="B688" s="8"/>
      <c r="C688" s="8"/>
      <c r="D688" s="8" t="s">
        <v>714</v>
      </c>
      <c r="E688" s="8"/>
      <c r="F688" s="8" t="s">
        <v>715</v>
      </c>
      <c r="G688" s="8"/>
      <c r="H688" s="8"/>
      <c r="I688" s="8"/>
      <c r="J688" s="8"/>
      <c r="K688" s="8"/>
      <c r="L688" s="8"/>
      <c r="M688" s="24"/>
      <c r="N688" s="24"/>
      <c r="O688" s="20"/>
      <c r="P688" s="20"/>
      <c r="Q688" s="20"/>
      <c r="R688" s="24"/>
      <c r="S688" s="24"/>
      <c r="T688" s="20"/>
      <c r="U688" s="20"/>
      <c r="V688" s="20"/>
      <c r="W688" s="13"/>
      <c r="X688" s="10"/>
    </row>
    <row r="689" spans="1:38" s="11" customFormat="1" ht="15" customHeight="1" x14ac:dyDescent="0.2">
      <c r="A689" s="12" t="s">
        <v>713</v>
      </c>
      <c r="B689" s="8" t="s">
        <v>716</v>
      </c>
      <c r="C689" s="8" t="s">
        <v>3703</v>
      </c>
      <c r="D689" s="8" t="s">
        <v>717</v>
      </c>
      <c r="E689" s="8" t="s">
        <v>42</v>
      </c>
      <c r="F689" s="8" t="s">
        <v>718</v>
      </c>
      <c r="G689" s="8" t="s">
        <v>719</v>
      </c>
      <c r="H689" s="8" t="s">
        <v>720</v>
      </c>
      <c r="I689" s="8" t="s">
        <v>721</v>
      </c>
      <c r="J689" s="8" t="s">
        <v>722</v>
      </c>
      <c r="K689" s="8"/>
      <c r="L689" s="8" t="s">
        <v>230</v>
      </c>
      <c r="M689" s="20"/>
      <c r="N689" s="20"/>
      <c r="O689" s="20"/>
      <c r="P689" s="20"/>
      <c r="Q689" s="20"/>
      <c r="R689" s="20" t="s">
        <v>124</v>
      </c>
      <c r="S689" s="20"/>
      <c r="T689" s="20"/>
      <c r="U689" s="20" t="s">
        <v>188</v>
      </c>
      <c r="V689" s="20" t="s">
        <v>188</v>
      </c>
      <c r="W689" s="13"/>
      <c r="X689" s="10"/>
    </row>
    <row r="690" spans="1:38" s="11" customFormat="1" ht="15" customHeight="1" x14ac:dyDescent="0.2">
      <c r="A690" s="12" t="s">
        <v>713</v>
      </c>
      <c r="B690" s="8" t="s">
        <v>716</v>
      </c>
      <c r="C690" s="8" t="s">
        <v>3704</v>
      </c>
      <c r="D690" s="8" t="s">
        <v>717</v>
      </c>
      <c r="E690" s="8" t="s">
        <v>42</v>
      </c>
      <c r="F690" s="8" t="s">
        <v>718</v>
      </c>
      <c r="G690" s="8" t="s">
        <v>719</v>
      </c>
      <c r="H690" s="8" t="s">
        <v>720</v>
      </c>
      <c r="I690" s="8" t="s">
        <v>721</v>
      </c>
      <c r="J690" s="8" t="s">
        <v>722</v>
      </c>
      <c r="K690" s="8"/>
      <c r="L690" s="8" t="s">
        <v>230</v>
      </c>
      <c r="M690" s="30"/>
      <c r="N690" s="30"/>
      <c r="O690" s="20"/>
      <c r="P690" s="20"/>
      <c r="Q690" s="20"/>
      <c r="R690" s="30" t="s">
        <v>124</v>
      </c>
      <c r="S690" s="30"/>
      <c r="T690" s="20"/>
      <c r="U690" s="20" t="s">
        <v>188</v>
      </c>
      <c r="V690" s="20" t="s">
        <v>188</v>
      </c>
      <c r="W690" s="13"/>
      <c r="X690" s="10"/>
    </row>
    <row r="691" spans="1:38" s="11" customFormat="1" ht="15" customHeight="1" x14ac:dyDescent="0.2">
      <c r="A691" s="12" t="s">
        <v>723</v>
      </c>
      <c r="B691" s="8"/>
      <c r="C691" s="8"/>
      <c r="D691" s="8" t="s">
        <v>724</v>
      </c>
      <c r="E691" s="8"/>
      <c r="F691" s="8" t="s">
        <v>725</v>
      </c>
      <c r="G691" s="8"/>
      <c r="H691" s="8"/>
      <c r="I691" s="8"/>
      <c r="J691" s="8"/>
      <c r="K691" s="8"/>
      <c r="L691" s="8"/>
      <c r="M691" s="20"/>
      <c r="N691" s="20"/>
      <c r="O691" s="20"/>
      <c r="P691" s="20"/>
      <c r="Q691" s="20"/>
      <c r="R691" s="20"/>
      <c r="S691" s="20"/>
      <c r="T691" s="20"/>
      <c r="U691" s="20"/>
      <c r="V691" s="20"/>
      <c r="W691" s="13"/>
      <c r="X691" s="10"/>
    </row>
    <row r="692" spans="1:38" s="11" customFormat="1" ht="15" customHeight="1" x14ac:dyDescent="0.2">
      <c r="A692" s="12" t="s">
        <v>726</v>
      </c>
      <c r="B692" s="8"/>
      <c r="C692" s="8"/>
      <c r="D692" s="8" t="s">
        <v>727</v>
      </c>
      <c r="E692" s="8"/>
      <c r="F692" s="8" t="s">
        <v>728</v>
      </c>
      <c r="G692" s="8"/>
      <c r="H692" s="8"/>
      <c r="I692" s="8"/>
      <c r="J692" s="8"/>
      <c r="K692" s="8"/>
      <c r="L692" s="8"/>
      <c r="M692" s="24"/>
      <c r="N692" s="24"/>
      <c r="O692" s="20"/>
      <c r="P692" s="20"/>
      <c r="Q692" s="20"/>
      <c r="R692" s="24"/>
      <c r="S692" s="24"/>
      <c r="T692" s="20"/>
      <c r="U692" s="20"/>
      <c r="V692" s="20"/>
      <c r="W692" s="13"/>
      <c r="X692" s="10"/>
    </row>
    <row r="693" spans="1:38" s="11" customFormat="1" ht="15" customHeight="1" x14ac:dyDescent="0.2">
      <c r="A693" s="12" t="s">
        <v>729</v>
      </c>
      <c r="B693" s="8"/>
      <c r="C693" s="8"/>
      <c r="D693" s="8" t="s">
        <v>730</v>
      </c>
      <c r="E693" s="8"/>
      <c r="F693" s="8" t="s">
        <v>731</v>
      </c>
      <c r="G693" s="8"/>
      <c r="H693" s="8"/>
      <c r="I693" s="8"/>
      <c r="J693" s="8"/>
      <c r="K693" s="8"/>
      <c r="L693" s="8"/>
      <c r="M693" s="20"/>
      <c r="N693" s="20"/>
      <c r="O693" s="20"/>
      <c r="P693" s="20"/>
      <c r="Q693" s="20"/>
      <c r="R693" s="20"/>
      <c r="S693" s="20"/>
      <c r="T693" s="20"/>
      <c r="U693" s="20"/>
      <c r="V693" s="20"/>
      <c r="W693" s="13"/>
      <c r="X693" s="10"/>
    </row>
    <row r="694" spans="1:38" s="11" customFormat="1" ht="15" customHeight="1" x14ac:dyDescent="0.2">
      <c r="A694" s="12" t="s">
        <v>732</v>
      </c>
      <c r="B694" s="8"/>
      <c r="C694" s="8"/>
      <c r="D694" s="8" t="s">
        <v>733</v>
      </c>
      <c r="E694" s="8"/>
      <c r="F694" s="8" t="s">
        <v>734</v>
      </c>
      <c r="G694" s="8"/>
      <c r="H694" s="8"/>
      <c r="I694" s="8"/>
      <c r="J694" s="8"/>
      <c r="K694" s="8"/>
      <c r="L694" s="8"/>
      <c r="M694" s="24"/>
      <c r="N694" s="24"/>
      <c r="O694" s="20"/>
      <c r="P694" s="20"/>
      <c r="Q694" s="20"/>
      <c r="R694" s="24"/>
      <c r="S694" s="24"/>
      <c r="T694" s="20"/>
      <c r="U694" s="20"/>
      <c r="V694" s="20"/>
      <c r="W694" s="13"/>
      <c r="X694" s="10"/>
    </row>
    <row r="695" spans="1:38" s="11" customFormat="1" ht="15" customHeight="1" x14ac:dyDescent="0.2">
      <c r="A695" s="12" t="s">
        <v>732</v>
      </c>
      <c r="B695" s="8" t="s">
        <v>735</v>
      </c>
      <c r="C695" s="8" t="s">
        <v>3703</v>
      </c>
      <c r="D695" s="8" t="s">
        <v>736</v>
      </c>
      <c r="E695" s="8" t="s">
        <v>42</v>
      </c>
      <c r="F695" s="8" t="s">
        <v>737</v>
      </c>
      <c r="G695" s="8" t="s">
        <v>738</v>
      </c>
      <c r="H695" s="8" t="s">
        <v>739</v>
      </c>
      <c r="I695" s="8" t="s">
        <v>740</v>
      </c>
      <c r="J695" s="8" t="s">
        <v>741</v>
      </c>
      <c r="K695" s="8"/>
      <c r="L695" s="8" t="s">
        <v>742</v>
      </c>
      <c r="M695" s="29" t="s">
        <v>743</v>
      </c>
      <c r="N695" s="29"/>
      <c r="O695" s="20"/>
      <c r="P695" s="20" t="s">
        <v>188</v>
      </c>
      <c r="Q695" s="20" t="s">
        <v>188</v>
      </c>
      <c r="R695" s="29" t="s">
        <v>744</v>
      </c>
      <c r="S695" s="29"/>
      <c r="T695" s="20"/>
      <c r="U695" s="20" t="s">
        <v>188</v>
      </c>
      <c r="V695" s="20" t="s">
        <v>188</v>
      </c>
      <c r="W695" s="13"/>
      <c r="X695" s="27"/>
      <c r="Y695" s="26"/>
      <c r="Z695" s="26"/>
      <c r="AA695" s="26"/>
      <c r="AB695" s="26"/>
      <c r="AC695" s="26"/>
      <c r="AD695" s="26"/>
      <c r="AE695" s="26"/>
      <c r="AF695" s="26"/>
      <c r="AG695" s="26"/>
      <c r="AH695" s="26"/>
      <c r="AI695" s="26"/>
      <c r="AJ695" s="26"/>
      <c r="AK695" s="26"/>
      <c r="AL695" s="26"/>
    </row>
    <row r="696" spans="1:38" s="11" customFormat="1" ht="15" customHeight="1" x14ac:dyDescent="0.2">
      <c r="A696" s="12" t="s">
        <v>732</v>
      </c>
      <c r="B696" s="8" t="s">
        <v>735</v>
      </c>
      <c r="C696" s="8" t="s">
        <v>3704</v>
      </c>
      <c r="D696" s="8" t="s">
        <v>736</v>
      </c>
      <c r="E696" s="8" t="s">
        <v>42</v>
      </c>
      <c r="F696" s="8" t="s">
        <v>737</v>
      </c>
      <c r="G696" s="8" t="s">
        <v>738</v>
      </c>
      <c r="H696" s="8" t="s">
        <v>739</v>
      </c>
      <c r="I696" s="8" t="s">
        <v>740</v>
      </c>
      <c r="J696" s="8" t="s">
        <v>741</v>
      </c>
      <c r="K696" s="8"/>
      <c r="L696" s="8" t="s">
        <v>742</v>
      </c>
      <c r="M696" s="24" t="s">
        <v>743</v>
      </c>
      <c r="N696" s="24"/>
      <c r="O696" s="20"/>
      <c r="P696" s="20" t="s">
        <v>188</v>
      </c>
      <c r="Q696" s="20" t="s">
        <v>188</v>
      </c>
      <c r="R696" s="24" t="s">
        <v>744</v>
      </c>
      <c r="S696" s="24"/>
      <c r="T696" s="20"/>
      <c r="U696" s="20" t="s">
        <v>188</v>
      </c>
      <c r="V696" s="20" t="s">
        <v>188</v>
      </c>
      <c r="W696" s="13"/>
      <c r="X696" s="10"/>
    </row>
    <row r="697" spans="1:38" s="11" customFormat="1" ht="15" customHeight="1" x14ac:dyDescent="0.2">
      <c r="A697" s="12" t="s">
        <v>732</v>
      </c>
      <c r="B697" s="8" t="s">
        <v>3647</v>
      </c>
      <c r="C697" s="8" t="s">
        <v>3704</v>
      </c>
      <c r="D697" s="8" t="s">
        <v>3648</v>
      </c>
      <c r="E697" s="8" t="s">
        <v>42</v>
      </c>
      <c r="F697" s="8" t="s">
        <v>3649</v>
      </c>
      <c r="G697" s="8" t="s">
        <v>3650</v>
      </c>
      <c r="H697" s="8" t="s">
        <v>278</v>
      </c>
      <c r="I697" s="8" t="s">
        <v>3651</v>
      </c>
      <c r="J697" s="8" t="s">
        <v>3652</v>
      </c>
      <c r="K697" s="8"/>
      <c r="L697" s="8" t="s">
        <v>742</v>
      </c>
      <c r="M697" s="20" t="s">
        <v>743</v>
      </c>
      <c r="N697" s="20"/>
      <c r="O697" s="20"/>
      <c r="P697" s="20" t="s">
        <v>188</v>
      </c>
      <c r="Q697" s="20" t="s">
        <v>188</v>
      </c>
      <c r="R697" s="20" t="s">
        <v>744</v>
      </c>
      <c r="S697" s="20"/>
      <c r="T697" s="20"/>
      <c r="U697" s="20" t="s">
        <v>188</v>
      </c>
      <c r="V697" s="20" t="s">
        <v>188</v>
      </c>
      <c r="W697" s="13"/>
      <c r="X697" s="10"/>
    </row>
    <row r="698" spans="1:38" s="11" customFormat="1" ht="15" customHeight="1" x14ac:dyDescent="0.2">
      <c r="A698" s="12" t="s">
        <v>745</v>
      </c>
      <c r="B698" s="8"/>
      <c r="C698" s="8"/>
      <c r="D698" s="8" t="s">
        <v>746</v>
      </c>
      <c r="E698" s="8"/>
      <c r="F698" s="8" t="s">
        <v>747</v>
      </c>
      <c r="G698" s="8"/>
      <c r="H698" s="8"/>
      <c r="I698" s="8"/>
      <c r="J698" s="8"/>
      <c r="K698" s="8"/>
      <c r="L698" s="8"/>
      <c r="M698" s="30"/>
      <c r="N698" s="30"/>
      <c r="O698" s="20"/>
      <c r="P698" s="20"/>
      <c r="Q698" s="20"/>
      <c r="R698" s="30"/>
      <c r="S698" s="30"/>
      <c r="T698" s="20"/>
      <c r="U698" s="20"/>
      <c r="V698" s="20"/>
      <c r="W698" s="13"/>
      <c r="X698" s="10"/>
    </row>
    <row r="699" spans="1:38" s="11" customFormat="1" ht="15" customHeight="1" x14ac:dyDescent="0.2">
      <c r="A699" s="12" t="s">
        <v>748</v>
      </c>
      <c r="B699" s="8"/>
      <c r="C699" s="8"/>
      <c r="D699" s="8" t="s">
        <v>749</v>
      </c>
      <c r="E699" s="8"/>
      <c r="F699" s="8" t="s">
        <v>750</v>
      </c>
      <c r="G699" s="8"/>
      <c r="H699" s="8"/>
      <c r="I699" s="8"/>
      <c r="J699" s="8"/>
      <c r="K699" s="8"/>
      <c r="L699" s="8"/>
      <c r="M699" s="29"/>
      <c r="N699" s="29"/>
      <c r="O699" s="20"/>
      <c r="P699" s="20"/>
      <c r="Q699" s="20"/>
      <c r="R699" s="29"/>
      <c r="S699" s="29"/>
      <c r="T699" s="20"/>
      <c r="U699" s="20"/>
      <c r="V699" s="20"/>
      <c r="W699" s="13"/>
      <c r="X699" s="10"/>
    </row>
    <row r="700" spans="1:38" s="11" customFormat="1" ht="15" customHeight="1" x14ac:dyDescent="0.2">
      <c r="A700" s="12" t="s">
        <v>751</v>
      </c>
      <c r="B700" s="8"/>
      <c r="C700" s="8"/>
      <c r="D700" s="8" t="s">
        <v>752</v>
      </c>
      <c r="E700" s="8"/>
      <c r="F700" s="8" t="s">
        <v>753</v>
      </c>
      <c r="G700" s="8"/>
      <c r="H700" s="8"/>
      <c r="I700" s="8"/>
      <c r="J700" s="8"/>
      <c r="K700" s="8"/>
      <c r="L700" s="8"/>
      <c r="M700" s="30"/>
      <c r="N700" s="30"/>
      <c r="O700" s="20"/>
      <c r="P700" s="20"/>
      <c r="Q700" s="20"/>
      <c r="R700" s="30"/>
      <c r="S700" s="30"/>
      <c r="T700" s="20"/>
      <c r="U700" s="20"/>
      <c r="V700" s="20"/>
      <c r="W700" s="13"/>
      <c r="X700" s="10"/>
    </row>
    <row r="701" spans="1:38" s="11" customFormat="1" ht="15" customHeight="1" x14ac:dyDescent="0.2">
      <c r="A701" s="12" t="s">
        <v>754</v>
      </c>
      <c r="B701" s="8"/>
      <c r="C701" s="8"/>
      <c r="D701" s="8" t="s">
        <v>755</v>
      </c>
      <c r="E701" s="8"/>
      <c r="F701" s="8" t="s">
        <v>756</v>
      </c>
      <c r="G701" s="8"/>
      <c r="H701" s="8"/>
      <c r="I701" s="8"/>
      <c r="J701" s="8"/>
      <c r="K701" s="8"/>
      <c r="L701" s="8"/>
      <c r="M701" s="29"/>
      <c r="N701" s="29"/>
      <c r="O701" s="20"/>
      <c r="P701" s="20"/>
      <c r="Q701" s="20"/>
      <c r="R701" s="29"/>
      <c r="S701" s="29"/>
      <c r="T701" s="20"/>
      <c r="U701" s="20"/>
      <c r="V701" s="20"/>
      <c r="W701" s="13"/>
      <c r="X701" s="10"/>
    </row>
    <row r="702" spans="1:38" s="11" customFormat="1" ht="15" customHeight="1" x14ac:dyDescent="0.2">
      <c r="A702" s="12" t="s">
        <v>757</v>
      </c>
      <c r="B702" s="8"/>
      <c r="C702" s="8"/>
      <c r="D702" s="8" t="s">
        <v>758</v>
      </c>
      <c r="E702" s="8"/>
      <c r="F702" s="8" t="s">
        <v>759</v>
      </c>
      <c r="G702" s="8"/>
      <c r="H702" s="8"/>
      <c r="I702" s="8"/>
      <c r="J702" s="8"/>
      <c r="K702" s="8"/>
      <c r="L702" s="8"/>
      <c r="M702" s="30"/>
      <c r="N702" s="30"/>
      <c r="O702" s="20"/>
      <c r="P702" s="20"/>
      <c r="Q702" s="20"/>
      <c r="R702" s="30"/>
      <c r="S702" s="30"/>
      <c r="T702" s="20"/>
      <c r="U702" s="20"/>
      <c r="V702" s="20"/>
      <c r="W702" s="13"/>
      <c r="X702" s="10"/>
    </row>
    <row r="703" spans="1:38" s="11" customFormat="1" ht="15" customHeight="1" x14ac:dyDescent="0.2">
      <c r="A703" s="12" t="s">
        <v>757</v>
      </c>
      <c r="B703" s="8" t="s">
        <v>760</v>
      </c>
      <c r="C703" s="8" t="s">
        <v>3703</v>
      </c>
      <c r="D703" s="8" t="s">
        <v>761</v>
      </c>
      <c r="E703" s="8" t="s">
        <v>42</v>
      </c>
      <c r="F703" s="8" t="s">
        <v>762</v>
      </c>
      <c r="G703" s="8" t="s">
        <v>763</v>
      </c>
      <c r="H703" s="8" t="s">
        <v>278</v>
      </c>
      <c r="I703" s="8" t="s">
        <v>764</v>
      </c>
      <c r="J703" s="8" t="s">
        <v>765</v>
      </c>
      <c r="K703" s="8"/>
      <c r="L703" s="8" t="s">
        <v>766</v>
      </c>
      <c r="M703" s="24" t="s">
        <v>767</v>
      </c>
      <c r="N703" s="24"/>
      <c r="O703" s="20" t="s">
        <v>188</v>
      </c>
      <c r="P703" s="20" t="s">
        <v>188</v>
      </c>
      <c r="Q703" s="20" t="s">
        <v>188</v>
      </c>
      <c r="R703" s="24" t="s">
        <v>768</v>
      </c>
      <c r="S703" s="24"/>
      <c r="T703" s="20" t="s">
        <v>188</v>
      </c>
      <c r="U703" s="20" t="s">
        <v>188</v>
      </c>
      <c r="V703" s="20" t="s">
        <v>188</v>
      </c>
      <c r="W703" s="13"/>
      <c r="X703" s="10"/>
    </row>
    <row r="704" spans="1:38" s="11" customFormat="1" ht="15" customHeight="1" x14ac:dyDescent="0.2">
      <c r="A704" s="12" t="s">
        <v>757</v>
      </c>
      <c r="B704" s="8" t="s">
        <v>760</v>
      </c>
      <c r="C704" s="8" t="s">
        <v>3704</v>
      </c>
      <c r="D704" s="8" t="s">
        <v>761</v>
      </c>
      <c r="E704" s="8" t="s">
        <v>42</v>
      </c>
      <c r="F704" s="8" t="s">
        <v>762</v>
      </c>
      <c r="G704" s="8" t="s">
        <v>763</v>
      </c>
      <c r="H704" s="8" t="s">
        <v>278</v>
      </c>
      <c r="I704" s="8" t="s">
        <v>764</v>
      </c>
      <c r="J704" s="8" t="s">
        <v>765</v>
      </c>
      <c r="K704" s="8"/>
      <c r="L704" s="8" t="s">
        <v>766</v>
      </c>
      <c r="M704" s="20" t="s">
        <v>767</v>
      </c>
      <c r="N704" s="20"/>
      <c r="O704" s="20" t="s">
        <v>188</v>
      </c>
      <c r="P704" s="20" t="s">
        <v>188</v>
      </c>
      <c r="Q704" s="20" t="s">
        <v>188</v>
      </c>
      <c r="R704" s="20" t="s">
        <v>768</v>
      </c>
      <c r="S704" s="20"/>
      <c r="T704" s="20" t="s">
        <v>188</v>
      </c>
      <c r="U704" s="20" t="s">
        <v>188</v>
      </c>
      <c r="V704" s="20" t="s">
        <v>188</v>
      </c>
      <c r="W704" s="13"/>
      <c r="X704" s="10"/>
    </row>
    <row r="705" spans="1:24" s="11" customFormat="1" ht="15" customHeight="1" x14ac:dyDescent="0.2">
      <c r="A705" s="12" t="s">
        <v>769</v>
      </c>
      <c r="B705" s="8"/>
      <c r="C705" s="8"/>
      <c r="D705" s="8" t="s">
        <v>770</v>
      </c>
      <c r="E705" s="8"/>
      <c r="F705" s="8" t="s">
        <v>771</v>
      </c>
      <c r="G705" s="8"/>
      <c r="H705" s="8"/>
      <c r="I705" s="8"/>
      <c r="J705" s="8"/>
      <c r="K705" s="8"/>
      <c r="L705" s="8"/>
      <c r="M705" s="24"/>
      <c r="N705" s="24"/>
      <c r="O705" s="20"/>
      <c r="P705" s="20"/>
      <c r="Q705" s="20"/>
      <c r="R705" s="24"/>
      <c r="S705" s="24"/>
      <c r="T705" s="20"/>
      <c r="U705" s="20"/>
      <c r="V705" s="20"/>
      <c r="W705" s="13"/>
      <c r="X705" s="10"/>
    </row>
    <row r="706" spans="1:24" s="11" customFormat="1" ht="15" customHeight="1" x14ac:dyDescent="0.2">
      <c r="A706" s="12" t="s">
        <v>772</v>
      </c>
      <c r="B706" s="8"/>
      <c r="C706" s="8"/>
      <c r="D706" s="8" t="s">
        <v>773</v>
      </c>
      <c r="E706" s="8"/>
      <c r="F706" s="8" t="s">
        <v>774</v>
      </c>
      <c r="G706" s="8"/>
      <c r="H706" s="8"/>
      <c r="I706" s="8"/>
      <c r="J706" s="8"/>
      <c r="K706" s="8"/>
      <c r="L706" s="8"/>
      <c r="M706" s="30"/>
      <c r="N706" s="30"/>
      <c r="O706" s="20"/>
      <c r="P706" s="20"/>
      <c r="Q706" s="20"/>
      <c r="R706" s="30"/>
      <c r="S706" s="30"/>
      <c r="T706" s="20"/>
      <c r="U706" s="20"/>
      <c r="V706" s="20"/>
      <c r="W706" s="13"/>
      <c r="X706" s="10"/>
    </row>
    <row r="707" spans="1:24" s="11" customFormat="1" ht="15" customHeight="1" x14ac:dyDescent="0.2">
      <c r="A707" s="12" t="s">
        <v>772</v>
      </c>
      <c r="B707" s="8" t="s">
        <v>2914</v>
      </c>
      <c r="C707" s="8" t="s">
        <v>3701</v>
      </c>
      <c r="D707" s="8" t="s">
        <v>2915</v>
      </c>
      <c r="E707" s="8" t="s">
        <v>42</v>
      </c>
      <c r="F707" s="8" t="s">
        <v>2916</v>
      </c>
      <c r="G707" s="8" t="s">
        <v>2917</v>
      </c>
      <c r="H707" s="8" t="s">
        <v>2918</v>
      </c>
      <c r="I707" s="8" t="s">
        <v>2919</v>
      </c>
      <c r="J707" s="8" t="s">
        <v>2920</v>
      </c>
      <c r="K707" s="8"/>
      <c r="L707" s="8" t="s">
        <v>2921</v>
      </c>
      <c r="M707" s="29" t="s">
        <v>2045</v>
      </c>
      <c r="N707" s="29"/>
      <c r="O707" s="20"/>
      <c r="P707" s="20" t="s">
        <v>188</v>
      </c>
      <c r="Q707" s="20" t="s">
        <v>188</v>
      </c>
      <c r="R707" s="29" t="s">
        <v>1524</v>
      </c>
      <c r="S707" s="29"/>
      <c r="T707" s="20"/>
      <c r="U707" s="20" t="s">
        <v>188</v>
      </c>
      <c r="V707" s="20" t="s">
        <v>188</v>
      </c>
      <c r="W707" s="13"/>
      <c r="X707" s="10"/>
    </row>
    <row r="708" spans="1:24" s="11" customFormat="1" ht="15" customHeight="1" x14ac:dyDescent="0.2">
      <c r="A708" s="12" t="s">
        <v>772</v>
      </c>
      <c r="B708" s="8" t="s">
        <v>2914</v>
      </c>
      <c r="C708" s="8" t="s">
        <v>3702</v>
      </c>
      <c r="D708" s="8" t="s">
        <v>2915</v>
      </c>
      <c r="E708" s="8" t="s">
        <v>42</v>
      </c>
      <c r="F708" s="8" t="s">
        <v>2916</v>
      </c>
      <c r="G708" s="8" t="s">
        <v>2917</v>
      </c>
      <c r="H708" s="8" t="s">
        <v>2918</v>
      </c>
      <c r="I708" s="8" t="s">
        <v>2919</v>
      </c>
      <c r="J708" s="8" t="s">
        <v>2920</v>
      </c>
      <c r="K708" s="8"/>
      <c r="L708" s="8" t="s">
        <v>2921</v>
      </c>
      <c r="M708" s="24" t="s">
        <v>2045</v>
      </c>
      <c r="N708" s="24"/>
      <c r="O708" s="20"/>
      <c r="P708" s="20" t="s">
        <v>188</v>
      </c>
      <c r="Q708" s="20" t="s">
        <v>188</v>
      </c>
      <c r="R708" s="24" t="s">
        <v>1524</v>
      </c>
      <c r="S708" s="24"/>
      <c r="T708" s="20"/>
      <c r="U708" s="20" t="s">
        <v>188</v>
      </c>
      <c r="V708" s="20" t="s">
        <v>188</v>
      </c>
      <c r="W708" s="13"/>
      <c r="X708" s="10"/>
    </row>
    <row r="709" spans="1:24" s="11" customFormat="1" ht="15" customHeight="1" x14ac:dyDescent="0.2">
      <c r="A709" s="12" t="s">
        <v>775</v>
      </c>
      <c r="B709" s="8"/>
      <c r="C709" s="8"/>
      <c r="D709" s="8" t="s">
        <v>776</v>
      </c>
      <c r="E709" s="8"/>
      <c r="F709" s="8" t="s">
        <v>777</v>
      </c>
      <c r="G709" s="8"/>
      <c r="H709" s="8"/>
      <c r="I709" s="8"/>
      <c r="J709" s="8"/>
      <c r="K709" s="8"/>
      <c r="L709" s="8"/>
      <c r="M709" s="20"/>
      <c r="N709" s="20"/>
      <c r="O709" s="20"/>
      <c r="P709" s="20"/>
      <c r="Q709" s="20"/>
      <c r="R709" s="20"/>
      <c r="S709" s="20"/>
      <c r="T709" s="20"/>
      <c r="U709" s="20"/>
      <c r="V709" s="20"/>
      <c r="W709" s="13"/>
      <c r="X709" s="10"/>
    </row>
    <row r="710" spans="1:24" s="11" customFormat="1" ht="15" customHeight="1" x14ac:dyDescent="0.2">
      <c r="A710" s="12" t="s">
        <v>778</v>
      </c>
      <c r="B710" s="8"/>
      <c r="C710" s="8"/>
      <c r="D710" s="8" t="s">
        <v>779</v>
      </c>
      <c r="E710" s="8"/>
      <c r="F710" s="8" t="s">
        <v>780</v>
      </c>
      <c r="G710" s="8"/>
      <c r="H710" s="8"/>
      <c r="I710" s="8"/>
      <c r="J710" s="8"/>
      <c r="K710" s="8"/>
      <c r="L710" s="8"/>
      <c r="M710" s="24"/>
      <c r="N710" s="24"/>
      <c r="O710" s="20"/>
      <c r="P710" s="20"/>
      <c r="Q710" s="20"/>
      <c r="R710" s="24"/>
      <c r="S710" s="24"/>
      <c r="T710" s="20"/>
      <c r="U710" s="20"/>
      <c r="V710" s="20"/>
      <c r="W710" s="13"/>
      <c r="X710" s="10"/>
    </row>
    <row r="711" spans="1:24" s="11" customFormat="1" ht="15" customHeight="1" x14ac:dyDescent="0.2">
      <c r="A711" s="12" t="s">
        <v>778</v>
      </c>
      <c r="B711" s="8" t="s">
        <v>2922</v>
      </c>
      <c r="C711" s="8" t="s">
        <v>3701</v>
      </c>
      <c r="D711" s="8" t="s">
        <v>2923</v>
      </c>
      <c r="E711" s="8" t="s">
        <v>42</v>
      </c>
      <c r="F711" s="8" t="s">
        <v>2924</v>
      </c>
      <c r="G711" s="8" t="s">
        <v>2925</v>
      </c>
      <c r="H711" s="8" t="s">
        <v>2926</v>
      </c>
      <c r="I711" s="8" t="s">
        <v>2927</v>
      </c>
      <c r="J711" s="8" t="s">
        <v>2928</v>
      </c>
      <c r="K711" s="8"/>
      <c r="L711" s="8" t="s">
        <v>2929</v>
      </c>
      <c r="M711" s="20" t="s">
        <v>2930</v>
      </c>
      <c r="N711" s="20"/>
      <c r="O711" s="20" t="s">
        <v>188</v>
      </c>
      <c r="P711" s="20" t="s">
        <v>188</v>
      </c>
      <c r="Q711" s="20" t="s">
        <v>188</v>
      </c>
      <c r="R711" s="20" t="s">
        <v>1846</v>
      </c>
      <c r="S711" s="20"/>
      <c r="T711" s="20" t="s">
        <v>188</v>
      </c>
      <c r="U711" s="20" t="s">
        <v>188</v>
      </c>
      <c r="V711" s="20" t="s">
        <v>188</v>
      </c>
      <c r="W711" s="13"/>
      <c r="X711" s="10"/>
    </row>
    <row r="712" spans="1:24" s="11" customFormat="1" ht="15" customHeight="1" x14ac:dyDescent="0.2">
      <c r="A712" s="12" t="s">
        <v>778</v>
      </c>
      <c r="B712" s="8" t="s">
        <v>2922</v>
      </c>
      <c r="C712" s="8" t="s">
        <v>3702</v>
      </c>
      <c r="D712" s="8" t="s">
        <v>2923</v>
      </c>
      <c r="E712" s="8" t="s">
        <v>42</v>
      </c>
      <c r="F712" s="8" t="s">
        <v>2924</v>
      </c>
      <c r="G712" s="8" t="s">
        <v>2925</v>
      </c>
      <c r="H712" s="8" t="s">
        <v>2926</v>
      </c>
      <c r="I712" s="8" t="s">
        <v>2927</v>
      </c>
      <c r="J712" s="8" t="s">
        <v>2928</v>
      </c>
      <c r="K712" s="8"/>
      <c r="L712" s="8" t="s">
        <v>2929</v>
      </c>
      <c r="M712" s="30" t="s">
        <v>2930</v>
      </c>
      <c r="N712" s="30"/>
      <c r="O712" s="20" t="s">
        <v>188</v>
      </c>
      <c r="P712" s="20" t="s">
        <v>188</v>
      </c>
      <c r="Q712" s="20" t="s">
        <v>188</v>
      </c>
      <c r="R712" s="30" t="s">
        <v>1846</v>
      </c>
      <c r="S712" s="30"/>
      <c r="T712" s="20" t="s">
        <v>188</v>
      </c>
      <c r="U712" s="20" t="s">
        <v>188</v>
      </c>
      <c r="V712" s="20" t="s">
        <v>188</v>
      </c>
      <c r="W712" s="13"/>
      <c r="X712" s="10"/>
    </row>
    <row r="713" spans="1:24" s="11" customFormat="1" ht="15" customHeight="1" x14ac:dyDescent="0.2">
      <c r="A713" s="12" t="s">
        <v>778</v>
      </c>
      <c r="B713" s="8" t="s">
        <v>2931</v>
      </c>
      <c r="C713" s="8" t="s">
        <v>3701</v>
      </c>
      <c r="D713" s="8" t="s">
        <v>2932</v>
      </c>
      <c r="E713" s="8" t="s">
        <v>42</v>
      </c>
      <c r="F713" s="8" t="s">
        <v>2933</v>
      </c>
      <c r="G713" s="8" t="s">
        <v>2934</v>
      </c>
      <c r="H713" s="8" t="s">
        <v>2935</v>
      </c>
      <c r="I713" s="8" t="s">
        <v>2936</v>
      </c>
      <c r="J713" s="8" t="s">
        <v>2937</v>
      </c>
      <c r="K713" s="8"/>
      <c r="L713" s="8" t="s">
        <v>2929</v>
      </c>
      <c r="M713" s="29" t="s">
        <v>2930</v>
      </c>
      <c r="N713" s="29"/>
      <c r="O713" s="20" t="s">
        <v>188</v>
      </c>
      <c r="P713" s="20" t="s">
        <v>188</v>
      </c>
      <c r="Q713" s="20" t="s">
        <v>188</v>
      </c>
      <c r="R713" s="29" t="s">
        <v>1846</v>
      </c>
      <c r="S713" s="29"/>
      <c r="T713" s="20" t="s">
        <v>188</v>
      </c>
      <c r="U713" s="20" t="s">
        <v>188</v>
      </c>
      <c r="V713" s="20" t="s">
        <v>188</v>
      </c>
      <c r="W713" s="13"/>
      <c r="X713" s="10"/>
    </row>
    <row r="714" spans="1:24" s="11" customFormat="1" ht="15" customHeight="1" x14ac:dyDescent="0.2">
      <c r="A714" s="12" t="s">
        <v>778</v>
      </c>
      <c r="B714" s="8" t="s">
        <v>2931</v>
      </c>
      <c r="C714" s="8" t="s">
        <v>3702</v>
      </c>
      <c r="D714" s="8" t="s">
        <v>2932</v>
      </c>
      <c r="E714" s="8" t="s">
        <v>42</v>
      </c>
      <c r="F714" s="8" t="s">
        <v>2933</v>
      </c>
      <c r="G714" s="8" t="s">
        <v>2934</v>
      </c>
      <c r="H714" s="8" t="s">
        <v>2935</v>
      </c>
      <c r="I714" s="8" t="s">
        <v>2936</v>
      </c>
      <c r="J714" s="8" t="s">
        <v>2937</v>
      </c>
      <c r="K714" s="8"/>
      <c r="L714" s="8" t="s">
        <v>2929</v>
      </c>
      <c r="M714" s="24" t="s">
        <v>2930</v>
      </c>
      <c r="N714" s="24"/>
      <c r="O714" s="20" t="s">
        <v>188</v>
      </c>
      <c r="P714" s="20" t="s">
        <v>188</v>
      </c>
      <c r="Q714" s="20" t="s">
        <v>188</v>
      </c>
      <c r="R714" s="24" t="s">
        <v>1846</v>
      </c>
      <c r="S714" s="24"/>
      <c r="T714" s="20" t="s">
        <v>188</v>
      </c>
      <c r="U714" s="20" t="s">
        <v>188</v>
      </c>
      <c r="V714" s="20" t="s">
        <v>188</v>
      </c>
      <c r="W714" s="13"/>
      <c r="X714" s="10"/>
    </row>
    <row r="715" spans="1:24" s="11" customFormat="1" ht="15" customHeight="1" x14ac:dyDescent="0.2">
      <c r="A715" s="12" t="s">
        <v>778</v>
      </c>
      <c r="B715" s="8" t="s">
        <v>2938</v>
      </c>
      <c r="C715" s="8" t="s">
        <v>3701</v>
      </c>
      <c r="D715" s="8" t="s">
        <v>2939</v>
      </c>
      <c r="E715" s="8" t="s">
        <v>42</v>
      </c>
      <c r="F715" s="8" t="s">
        <v>2940</v>
      </c>
      <c r="G715" s="8" t="s">
        <v>2925</v>
      </c>
      <c r="H715" s="8" t="s">
        <v>2941</v>
      </c>
      <c r="I715" s="8" t="s">
        <v>2942</v>
      </c>
      <c r="J715" s="8" t="s">
        <v>2943</v>
      </c>
      <c r="K715" s="8"/>
      <c r="L715" s="8" t="s">
        <v>2929</v>
      </c>
      <c r="M715" s="20" t="s">
        <v>2930</v>
      </c>
      <c r="N715" s="20"/>
      <c r="O715" s="20" t="s">
        <v>188</v>
      </c>
      <c r="P715" s="20" t="s">
        <v>188</v>
      </c>
      <c r="Q715" s="20" t="s">
        <v>188</v>
      </c>
      <c r="R715" s="20" t="s">
        <v>1846</v>
      </c>
      <c r="S715" s="20"/>
      <c r="T715" s="20" t="s">
        <v>188</v>
      </c>
      <c r="U715" s="20" t="s">
        <v>188</v>
      </c>
      <c r="V715" s="20" t="s">
        <v>188</v>
      </c>
      <c r="W715" s="13"/>
      <c r="X715" s="10"/>
    </row>
    <row r="716" spans="1:24" s="11" customFormat="1" ht="15" customHeight="1" x14ac:dyDescent="0.2">
      <c r="A716" s="12" t="s">
        <v>778</v>
      </c>
      <c r="B716" s="8" t="s">
        <v>2938</v>
      </c>
      <c r="C716" s="8" t="s">
        <v>3702</v>
      </c>
      <c r="D716" s="8" t="s">
        <v>2939</v>
      </c>
      <c r="E716" s="8" t="s">
        <v>42</v>
      </c>
      <c r="F716" s="8" t="s">
        <v>2940</v>
      </c>
      <c r="G716" s="8" t="s">
        <v>2925</v>
      </c>
      <c r="H716" s="8" t="s">
        <v>2941</v>
      </c>
      <c r="I716" s="8" t="s">
        <v>2942</v>
      </c>
      <c r="J716" s="8" t="s">
        <v>2943</v>
      </c>
      <c r="K716" s="8"/>
      <c r="L716" s="8" t="s">
        <v>2929</v>
      </c>
      <c r="M716" s="30" t="s">
        <v>2930</v>
      </c>
      <c r="N716" s="30"/>
      <c r="O716" s="20" t="s">
        <v>188</v>
      </c>
      <c r="P716" s="20" t="s">
        <v>188</v>
      </c>
      <c r="Q716" s="20" t="s">
        <v>188</v>
      </c>
      <c r="R716" s="30" t="s">
        <v>1846</v>
      </c>
      <c r="S716" s="30"/>
      <c r="T716" s="20" t="s">
        <v>188</v>
      </c>
      <c r="U716" s="20" t="s">
        <v>188</v>
      </c>
      <c r="V716" s="20" t="s">
        <v>188</v>
      </c>
      <c r="W716" s="13"/>
      <c r="X716" s="10"/>
    </row>
    <row r="717" spans="1:24" s="11" customFormat="1" ht="15" customHeight="1" x14ac:dyDescent="0.2">
      <c r="A717" s="12" t="s">
        <v>781</v>
      </c>
      <c r="B717" s="8"/>
      <c r="C717" s="8"/>
      <c r="D717" s="8" t="s">
        <v>782</v>
      </c>
      <c r="E717" s="8"/>
      <c r="F717" s="8" t="s">
        <v>783</v>
      </c>
      <c r="G717" s="8"/>
      <c r="H717" s="8"/>
      <c r="I717" s="8"/>
      <c r="J717" s="8"/>
      <c r="K717" s="8"/>
      <c r="L717" s="8"/>
      <c r="M717" s="29"/>
      <c r="N717" s="29"/>
      <c r="O717" s="20"/>
      <c r="P717" s="20"/>
      <c r="Q717" s="20"/>
      <c r="R717" s="29"/>
      <c r="S717" s="29"/>
      <c r="T717" s="20"/>
      <c r="U717" s="20"/>
      <c r="V717" s="20"/>
      <c r="W717" s="13"/>
      <c r="X717" s="10"/>
    </row>
    <row r="718" spans="1:24" s="11" customFormat="1" ht="15" customHeight="1" x14ac:dyDescent="0.2">
      <c r="A718" s="12" t="s">
        <v>784</v>
      </c>
      <c r="B718" s="8"/>
      <c r="C718" s="8"/>
      <c r="D718" s="8" t="s">
        <v>785</v>
      </c>
      <c r="E718" s="8"/>
      <c r="F718" s="8" t="s">
        <v>786</v>
      </c>
      <c r="G718" s="8"/>
      <c r="H718" s="8"/>
      <c r="I718" s="8"/>
      <c r="J718" s="8"/>
      <c r="K718" s="8"/>
      <c r="L718" s="8"/>
      <c r="M718" s="30"/>
      <c r="N718" s="30"/>
      <c r="O718" s="20"/>
      <c r="P718" s="20"/>
      <c r="Q718" s="20"/>
      <c r="R718" s="30"/>
      <c r="S718" s="30"/>
      <c r="T718" s="20"/>
      <c r="U718" s="20"/>
      <c r="V718" s="20"/>
      <c r="W718" s="13"/>
      <c r="X718" s="10"/>
    </row>
    <row r="719" spans="1:24" s="11" customFormat="1" ht="15" customHeight="1" x14ac:dyDescent="0.2">
      <c r="A719" s="12" t="s">
        <v>787</v>
      </c>
      <c r="B719" s="8"/>
      <c r="C719" s="8"/>
      <c r="D719" s="8" t="s">
        <v>788</v>
      </c>
      <c r="E719" s="8"/>
      <c r="F719" s="8" t="s">
        <v>789</v>
      </c>
      <c r="G719" s="8"/>
      <c r="H719" s="8"/>
      <c r="I719" s="8"/>
      <c r="J719" s="8"/>
      <c r="K719" s="8"/>
      <c r="L719" s="8"/>
      <c r="M719" s="29"/>
      <c r="N719" s="29"/>
      <c r="O719" s="20"/>
      <c r="P719" s="20"/>
      <c r="Q719" s="20"/>
      <c r="R719" s="29"/>
      <c r="S719" s="29"/>
      <c r="T719" s="20"/>
      <c r="U719" s="20"/>
      <c r="V719" s="20"/>
      <c r="W719" s="13"/>
      <c r="X719" s="10"/>
    </row>
    <row r="720" spans="1:24" s="11" customFormat="1" ht="15" customHeight="1" x14ac:dyDescent="0.2">
      <c r="A720" s="12" t="s">
        <v>787</v>
      </c>
      <c r="B720" s="8" t="s">
        <v>2944</v>
      </c>
      <c r="C720" s="8" t="s">
        <v>3701</v>
      </c>
      <c r="D720" s="8" t="s">
        <v>2945</v>
      </c>
      <c r="E720" s="8" t="s">
        <v>42</v>
      </c>
      <c r="F720" s="8" t="s">
        <v>2946</v>
      </c>
      <c r="G720" s="8" t="s">
        <v>2947</v>
      </c>
      <c r="H720" s="8" t="s">
        <v>2948</v>
      </c>
      <c r="I720" s="8" t="s">
        <v>2949</v>
      </c>
      <c r="J720" s="8" t="s">
        <v>2950</v>
      </c>
      <c r="K720" s="8"/>
      <c r="L720" s="8" t="s">
        <v>2951</v>
      </c>
      <c r="M720" s="30" t="s">
        <v>2588</v>
      </c>
      <c r="N720" s="30"/>
      <c r="O720" s="20"/>
      <c r="P720" s="20" t="s">
        <v>188</v>
      </c>
      <c r="Q720" s="20" t="s">
        <v>188</v>
      </c>
      <c r="R720" s="30"/>
      <c r="S720" s="30"/>
      <c r="T720" s="20"/>
      <c r="U720" s="20"/>
      <c r="V720" s="20"/>
      <c r="W720" s="13"/>
      <c r="X720" s="10"/>
    </row>
    <row r="721" spans="1:24" s="11" customFormat="1" ht="15" customHeight="1" x14ac:dyDescent="0.2">
      <c r="A721" s="12" t="s">
        <v>787</v>
      </c>
      <c r="B721" s="8" t="s">
        <v>2944</v>
      </c>
      <c r="C721" s="8" t="s">
        <v>3702</v>
      </c>
      <c r="D721" s="8" t="s">
        <v>2945</v>
      </c>
      <c r="E721" s="8" t="s">
        <v>42</v>
      </c>
      <c r="F721" s="8" t="s">
        <v>2946</v>
      </c>
      <c r="G721" s="8" t="s">
        <v>2947</v>
      </c>
      <c r="H721" s="8" t="s">
        <v>2948</v>
      </c>
      <c r="I721" s="8" t="s">
        <v>2949</v>
      </c>
      <c r="J721" s="8" t="s">
        <v>2950</v>
      </c>
      <c r="K721" s="8"/>
      <c r="L721" s="8" t="s">
        <v>2951</v>
      </c>
      <c r="M721" s="20" t="s">
        <v>2588</v>
      </c>
      <c r="N721" s="20"/>
      <c r="O721" s="20"/>
      <c r="P721" s="20" t="s">
        <v>188</v>
      </c>
      <c r="Q721" s="20" t="s">
        <v>188</v>
      </c>
      <c r="R721" s="20"/>
      <c r="S721" s="20"/>
      <c r="T721" s="20"/>
      <c r="U721" s="20"/>
      <c r="V721" s="20"/>
      <c r="W721" s="13"/>
      <c r="X721" s="10"/>
    </row>
    <row r="722" spans="1:24" s="11" customFormat="1" ht="15" customHeight="1" x14ac:dyDescent="0.2">
      <c r="A722" s="12" t="s">
        <v>790</v>
      </c>
      <c r="B722" s="8"/>
      <c r="C722" s="8"/>
      <c r="D722" s="8" t="s">
        <v>791</v>
      </c>
      <c r="E722" s="8"/>
      <c r="F722" s="8" t="s">
        <v>792</v>
      </c>
      <c r="G722" s="8"/>
      <c r="H722" s="8"/>
      <c r="I722" s="8"/>
      <c r="J722" s="8"/>
      <c r="K722" s="8"/>
      <c r="L722" s="8"/>
      <c r="M722" s="24"/>
      <c r="N722" s="24"/>
      <c r="O722" s="20"/>
      <c r="P722" s="20"/>
      <c r="Q722" s="20"/>
      <c r="R722" s="24"/>
      <c r="S722" s="24"/>
      <c r="T722" s="20"/>
      <c r="U722" s="20"/>
      <c r="V722" s="20"/>
      <c r="W722" s="13"/>
      <c r="X722" s="10"/>
    </row>
    <row r="723" spans="1:24" s="11" customFormat="1" ht="15" customHeight="1" x14ac:dyDescent="0.2">
      <c r="A723" s="12" t="s">
        <v>793</v>
      </c>
      <c r="B723" s="8"/>
      <c r="C723" s="8"/>
      <c r="D723" s="8" t="s">
        <v>794</v>
      </c>
      <c r="E723" s="8"/>
      <c r="F723" s="8" t="s">
        <v>795</v>
      </c>
      <c r="G723" s="8"/>
      <c r="H723" s="8"/>
      <c r="I723" s="8"/>
      <c r="J723" s="8"/>
      <c r="K723" s="8"/>
      <c r="L723" s="8"/>
      <c r="M723" s="20"/>
      <c r="N723" s="20"/>
      <c r="O723" s="20"/>
      <c r="P723" s="20"/>
      <c r="Q723" s="20"/>
      <c r="R723" s="20"/>
      <c r="S723" s="20"/>
      <c r="T723" s="20"/>
      <c r="U723" s="20"/>
      <c r="V723" s="20"/>
      <c r="W723" s="13"/>
      <c r="X723" s="10"/>
    </row>
    <row r="724" spans="1:24" s="11" customFormat="1" ht="15" customHeight="1" x14ac:dyDescent="0.2">
      <c r="A724" s="12" t="s">
        <v>793</v>
      </c>
      <c r="B724" s="8" t="s">
        <v>796</v>
      </c>
      <c r="C724" s="8" t="s">
        <v>3703</v>
      </c>
      <c r="D724" s="8" t="s">
        <v>797</v>
      </c>
      <c r="E724" s="8" t="s">
        <v>42</v>
      </c>
      <c r="F724" s="8" t="s">
        <v>798</v>
      </c>
      <c r="G724" s="8" t="s">
        <v>799</v>
      </c>
      <c r="H724" s="8" t="s">
        <v>800</v>
      </c>
      <c r="I724" s="8" t="s">
        <v>801</v>
      </c>
      <c r="J724" s="8" t="s">
        <v>802</v>
      </c>
      <c r="K724" s="8"/>
      <c r="L724" s="8"/>
      <c r="M724" s="24"/>
      <c r="N724" s="24"/>
      <c r="O724" s="20"/>
      <c r="P724" s="20"/>
      <c r="Q724" s="20"/>
      <c r="R724" s="24"/>
      <c r="S724" s="24"/>
      <c r="T724" s="20"/>
      <c r="U724" s="20"/>
      <c r="V724" s="20"/>
      <c r="W724" s="13"/>
      <c r="X724" s="10"/>
    </row>
    <row r="725" spans="1:24" s="11" customFormat="1" ht="15" customHeight="1" x14ac:dyDescent="0.2">
      <c r="A725" s="12" t="s">
        <v>793</v>
      </c>
      <c r="B725" s="8" t="s">
        <v>796</v>
      </c>
      <c r="C725" s="8" t="s">
        <v>3704</v>
      </c>
      <c r="D725" s="8" t="s">
        <v>797</v>
      </c>
      <c r="E725" s="8" t="s">
        <v>42</v>
      </c>
      <c r="F725" s="8" t="s">
        <v>798</v>
      </c>
      <c r="G725" s="8" t="s">
        <v>799</v>
      </c>
      <c r="H725" s="8" t="s">
        <v>800</v>
      </c>
      <c r="I725" s="8" t="s">
        <v>801</v>
      </c>
      <c r="J725" s="8" t="s">
        <v>802</v>
      </c>
      <c r="K725" s="8"/>
      <c r="L725" s="8"/>
      <c r="M725" s="20"/>
      <c r="N725" s="20"/>
      <c r="O725" s="20"/>
      <c r="P725" s="20"/>
      <c r="Q725" s="20"/>
      <c r="R725" s="20"/>
      <c r="S725" s="20"/>
      <c r="T725" s="20"/>
      <c r="U725" s="20"/>
      <c r="V725" s="20"/>
      <c r="W725" s="13"/>
      <c r="X725" s="10"/>
    </row>
    <row r="726" spans="1:24" s="11" customFormat="1" ht="15" customHeight="1" x14ac:dyDescent="0.2">
      <c r="A726" s="12" t="s">
        <v>803</v>
      </c>
      <c r="B726" s="8"/>
      <c r="C726" s="8"/>
      <c r="D726" s="8" t="s">
        <v>804</v>
      </c>
      <c r="E726" s="8"/>
      <c r="F726" s="8" t="s">
        <v>805</v>
      </c>
      <c r="G726" s="8"/>
      <c r="H726" s="8"/>
      <c r="I726" s="8"/>
      <c r="J726" s="8"/>
      <c r="K726" s="8"/>
      <c r="L726" s="8"/>
      <c r="M726" s="24"/>
      <c r="N726" s="24"/>
      <c r="O726" s="20"/>
      <c r="P726" s="20"/>
      <c r="Q726" s="20"/>
      <c r="R726" s="24"/>
      <c r="S726" s="24"/>
      <c r="T726" s="20"/>
      <c r="U726" s="20"/>
      <c r="V726" s="20"/>
      <c r="W726" s="13"/>
      <c r="X726" s="10"/>
    </row>
    <row r="727" spans="1:24" s="11" customFormat="1" ht="15" customHeight="1" x14ac:dyDescent="0.2">
      <c r="A727" s="12" t="s">
        <v>806</v>
      </c>
      <c r="B727" s="8"/>
      <c r="C727" s="8"/>
      <c r="D727" s="8" t="s">
        <v>807</v>
      </c>
      <c r="E727" s="8"/>
      <c r="F727" s="8" t="s">
        <v>808</v>
      </c>
      <c r="G727" s="8"/>
      <c r="H727" s="8"/>
      <c r="I727" s="8"/>
      <c r="J727" s="8"/>
      <c r="K727" s="8"/>
      <c r="L727" s="8"/>
      <c r="M727" s="20"/>
      <c r="N727" s="20"/>
      <c r="O727" s="20"/>
      <c r="P727" s="20"/>
      <c r="Q727" s="20"/>
      <c r="R727" s="20"/>
      <c r="S727" s="20"/>
      <c r="T727" s="20"/>
      <c r="U727" s="20"/>
      <c r="V727" s="20"/>
      <c r="W727" s="13"/>
      <c r="X727" s="10"/>
    </row>
    <row r="728" spans="1:24" s="11" customFormat="1" ht="15" customHeight="1" x14ac:dyDescent="0.2">
      <c r="A728" s="12" t="s">
        <v>806</v>
      </c>
      <c r="B728" s="8" t="s">
        <v>2952</v>
      </c>
      <c r="C728" s="8" t="s">
        <v>3701</v>
      </c>
      <c r="D728" s="8" t="s">
        <v>2953</v>
      </c>
      <c r="E728" s="8" t="s">
        <v>42</v>
      </c>
      <c r="F728" s="8" t="s">
        <v>2954</v>
      </c>
      <c r="G728" s="8" t="s">
        <v>2955</v>
      </c>
      <c r="H728" s="8" t="s">
        <v>2956</v>
      </c>
      <c r="I728" s="8" t="s">
        <v>2957</v>
      </c>
      <c r="J728" s="8" t="s">
        <v>2958</v>
      </c>
      <c r="K728" s="8"/>
      <c r="L728" s="8"/>
      <c r="M728" s="24"/>
      <c r="N728" s="24"/>
      <c r="O728" s="20"/>
      <c r="P728" s="20"/>
      <c r="Q728" s="20"/>
      <c r="R728" s="24"/>
      <c r="S728" s="24"/>
      <c r="T728" s="20"/>
      <c r="U728" s="20"/>
      <c r="V728" s="20"/>
      <c r="W728" s="13"/>
      <c r="X728" s="10"/>
    </row>
    <row r="729" spans="1:24" s="11" customFormat="1" ht="15" customHeight="1" x14ac:dyDescent="0.2">
      <c r="A729" s="12" t="s">
        <v>806</v>
      </c>
      <c r="B729" s="8" t="s">
        <v>2952</v>
      </c>
      <c r="C729" s="8" t="s">
        <v>3702</v>
      </c>
      <c r="D729" s="8" t="s">
        <v>2953</v>
      </c>
      <c r="E729" s="8" t="s">
        <v>42</v>
      </c>
      <c r="F729" s="8" t="s">
        <v>2954</v>
      </c>
      <c r="G729" s="8" t="s">
        <v>2955</v>
      </c>
      <c r="H729" s="8" t="s">
        <v>2956</v>
      </c>
      <c r="I729" s="8" t="s">
        <v>2957</v>
      </c>
      <c r="J729" s="8" t="s">
        <v>2958</v>
      </c>
      <c r="K729" s="8"/>
      <c r="L729" s="8"/>
      <c r="M729" s="29"/>
      <c r="N729" s="29"/>
      <c r="O729" s="20"/>
      <c r="P729" s="20"/>
      <c r="Q729" s="20"/>
      <c r="R729" s="29"/>
      <c r="S729" s="29"/>
      <c r="T729" s="20"/>
      <c r="U729" s="20"/>
      <c r="V729" s="20"/>
      <c r="W729" s="13"/>
      <c r="X729" s="10"/>
    </row>
    <row r="730" spans="1:24" s="11" customFormat="1" ht="15" customHeight="1" x14ac:dyDescent="0.2">
      <c r="A730" s="12" t="s">
        <v>806</v>
      </c>
      <c r="B730" s="8" t="s">
        <v>2959</v>
      </c>
      <c r="C730" s="8" t="s">
        <v>3701</v>
      </c>
      <c r="D730" s="8" t="s">
        <v>2960</v>
      </c>
      <c r="E730" s="8" t="s">
        <v>42</v>
      </c>
      <c r="F730" s="8" t="s">
        <v>2961</v>
      </c>
      <c r="G730" s="8" t="s">
        <v>2962</v>
      </c>
      <c r="H730" s="8" t="s">
        <v>2963</v>
      </c>
      <c r="I730" s="8" t="s">
        <v>2964</v>
      </c>
      <c r="J730" s="8" t="s">
        <v>2965</v>
      </c>
      <c r="K730" s="8"/>
      <c r="L730" s="8" t="s">
        <v>214</v>
      </c>
      <c r="M730" s="30" t="s">
        <v>215</v>
      </c>
      <c r="N730" s="30"/>
      <c r="O730" s="20"/>
      <c r="P730" s="20" t="s">
        <v>188</v>
      </c>
      <c r="Q730" s="20" t="s">
        <v>188</v>
      </c>
      <c r="R730" s="30" t="s">
        <v>124</v>
      </c>
      <c r="S730" s="30"/>
      <c r="T730" s="20"/>
      <c r="U730" s="20" t="s">
        <v>188</v>
      </c>
      <c r="V730" s="20" t="s">
        <v>188</v>
      </c>
      <c r="W730" s="13"/>
      <c r="X730" s="10"/>
    </row>
    <row r="731" spans="1:24" s="11" customFormat="1" ht="15" customHeight="1" x14ac:dyDescent="0.2">
      <c r="A731" s="12" t="s">
        <v>806</v>
      </c>
      <c r="B731" s="8" t="s">
        <v>2959</v>
      </c>
      <c r="C731" s="8" t="s">
        <v>3702</v>
      </c>
      <c r="D731" s="8" t="s">
        <v>2960</v>
      </c>
      <c r="E731" s="8" t="s">
        <v>42</v>
      </c>
      <c r="F731" s="8" t="s">
        <v>2961</v>
      </c>
      <c r="G731" s="8" t="s">
        <v>2962</v>
      </c>
      <c r="H731" s="8" t="s">
        <v>2963</v>
      </c>
      <c r="I731" s="8" t="s">
        <v>2964</v>
      </c>
      <c r="J731" s="8" t="s">
        <v>2965</v>
      </c>
      <c r="K731" s="8"/>
      <c r="L731" s="8" t="s">
        <v>214</v>
      </c>
      <c r="M731" s="20" t="s">
        <v>215</v>
      </c>
      <c r="N731" s="20"/>
      <c r="O731" s="20"/>
      <c r="P731" s="20" t="s">
        <v>188</v>
      </c>
      <c r="Q731" s="20" t="s">
        <v>188</v>
      </c>
      <c r="R731" s="20" t="s">
        <v>124</v>
      </c>
      <c r="S731" s="20"/>
      <c r="T731" s="20"/>
      <c r="U731" s="20" t="s">
        <v>188</v>
      </c>
      <c r="V731" s="20" t="s">
        <v>188</v>
      </c>
      <c r="W731" s="13"/>
      <c r="X731" s="10"/>
    </row>
    <row r="732" spans="1:24" s="11" customFormat="1" ht="15" customHeight="1" x14ac:dyDescent="0.2">
      <c r="A732" s="12" t="s">
        <v>809</v>
      </c>
      <c r="B732" s="8"/>
      <c r="C732" s="8"/>
      <c r="D732" s="8" t="s">
        <v>810</v>
      </c>
      <c r="E732" s="8"/>
      <c r="F732" s="8" t="s">
        <v>811</v>
      </c>
      <c r="G732" s="8"/>
      <c r="H732" s="8"/>
      <c r="I732" s="8"/>
      <c r="J732" s="8"/>
      <c r="K732" s="8"/>
      <c r="L732" s="8"/>
      <c r="M732" s="24"/>
      <c r="N732" s="24"/>
      <c r="O732" s="20"/>
      <c r="P732" s="20"/>
      <c r="Q732" s="20"/>
      <c r="R732" s="24"/>
      <c r="S732" s="24"/>
      <c r="T732" s="20"/>
      <c r="U732" s="20"/>
      <c r="V732" s="20"/>
      <c r="W732" s="13"/>
      <c r="X732" s="10"/>
    </row>
    <row r="733" spans="1:24" s="11" customFormat="1" ht="15" customHeight="1" x14ac:dyDescent="0.2">
      <c r="A733" s="12" t="s">
        <v>809</v>
      </c>
      <c r="B733" s="8" t="s">
        <v>2966</v>
      </c>
      <c r="C733" s="8" t="s">
        <v>3701</v>
      </c>
      <c r="D733" s="8" t="s">
        <v>2967</v>
      </c>
      <c r="E733" s="8" t="s">
        <v>42</v>
      </c>
      <c r="F733" s="8" t="s">
        <v>2968</v>
      </c>
      <c r="G733" s="8" t="s">
        <v>2969</v>
      </c>
      <c r="H733" s="8" t="s">
        <v>2970</v>
      </c>
      <c r="I733" s="8" t="s">
        <v>2971</v>
      </c>
      <c r="J733" s="8" t="s">
        <v>2972</v>
      </c>
      <c r="K733" s="8"/>
      <c r="L733" s="8"/>
      <c r="M733" s="20"/>
      <c r="N733" s="20"/>
      <c r="O733" s="20"/>
      <c r="P733" s="20"/>
      <c r="Q733" s="20"/>
      <c r="R733" s="20"/>
      <c r="S733" s="20"/>
      <c r="T733" s="20"/>
      <c r="U733" s="20"/>
      <c r="V733" s="20"/>
      <c r="W733" s="13"/>
      <c r="X733" s="10"/>
    </row>
    <row r="734" spans="1:24" s="11" customFormat="1" ht="15" customHeight="1" x14ac:dyDescent="0.2">
      <c r="A734" s="12" t="s">
        <v>809</v>
      </c>
      <c r="B734" s="8" t="s">
        <v>2966</v>
      </c>
      <c r="C734" s="8" t="s">
        <v>3702</v>
      </c>
      <c r="D734" s="8" t="s">
        <v>2967</v>
      </c>
      <c r="E734" s="8" t="s">
        <v>42</v>
      </c>
      <c r="F734" s="8" t="s">
        <v>2968</v>
      </c>
      <c r="G734" s="8" t="s">
        <v>2969</v>
      </c>
      <c r="H734" s="8" t="s">
        <v>2970</v>
      </c>
      <c r="I734" s="8" t="s">
        <v>2971</v>
      </c>
      <c r="J734" s="8" t="s">
        <v>2972</v>
      </c>
      <c r="K734" s="8"/>
      <c r="L734" s="8"/>
      <c r="M734" s="30"/>
      <c r="N734" s="30"/>
      <c r="O734" s="20"/>
      <c r="P734" s="20"/>
      <c r="Q734" s="20"/>
      <c r="R734" s="30"/>
      <c r="S734" s="30"/>
      <c r="T734" s="20"/>
      <c r="U734" s="20"/>
      <c r="V734" s="20"/>
      <c r="W734" s="13"/>
      <c r="X734" s="10"/>
    </row>
    <row r="735" spans="1:24" s="11" customFormat="1" ht="15" customHeight="1" x14ac:dyDescent="0.2">
      <c r="A735" s="12" t="s">
        <v>812</v>
      </c>
      <c r="B735" s="8"/>
      <c r="C735" s="8"/>
      <c r="D735" s="8" t="s">
        <v>813</v>
      </c>
      <c r="E735" s="8"/>
      <c r="F735" s="8" t="s">
        <v>814</v>
      </c>
      <c r="G735" s="8"/>
      <c r="H735" s="8"/>
      <c r="I735" s="8"/>
      <c r="J735" s="8"/>
      <c r="K735" s="8"/>
      <c r="L735" s="8"/>
      <c r="M735" s="29"/>
      <c r="N735" s="29"/>
      <c r="O735" s="20"/>
      <c r="P735" s="20"/>
      <c r="Q735" s="20"/>
      <c r="R735" s="29"/>
      <c r="S735" s="29"/>
      <c r="T735" s="20"/>
      <c r="U735" s="20"/>
      <c r="V735" s="20"/>
      <c r="W735" s="13"/>
      <c r="X735" s="10"/>
    </row>
    <row r="736" spans="1:24" s="11" customFormat="1" ht="15" customHeight="1" x14ac:dyDescent="0.2">
      <c r="A736" s="12" t="s">
        <v>812</v>
      </c>
      <c r="B736" s="8" t="s">
        <v>2973</v>
      </c>
      <c r="C736" s="8" t="s">
        <v>3701</v>
      </c>
      <c r="D736" s="8" t="s">
        <v>2974</v>
      </c>
      <c r="E736" s="8" t="s">
        <v>42</v>
      </c>
      <c r="F736" s="8" t="s">
        <v>2975</v>
      </c>
      <c r="G736" s="8" t="s">
        <v>2976</v>
      </c>
      <c r="H736" s="8" t="s">
        <v>2977</v>
      </c>
      <c r="I736" s="8" t="s">
        <v>2978</v>
      </c>
      <c r="J736" s="8" t="s">
        <v>2979</v>
      </c>
      <c r="K736" s="8"/>
      <c r="L736" s="8"/>
      <c r="M736" s="30"/>
      <c r="N736" s="30"/>
      <c r="O736" s="20"/>
      <c r="P736" s="20"/>
      <c r="Q736" s="20"/>
      <c r="R736" s="30"/>
      <c r="S736" s="30"/>
      <c r="T736" s="20"/>
      <c r="U736" s="20"/>
      <c r="V736" s="20"/>
      <c r="W736" s="13"/>
      <c r="X736" s="10"/>
    </row>
    <row r="737" spans="1:24" s="11" customFormat="1" ht="15" customHeight="1" x14ac:dyDescent="0.2">
      <c r="A737" s="12" t="s">
        <v>812</v>
      </c>
      <c r="B737" s="8" t="s">
        <v>2973</v>
      </c>
      <c r="C737" s="8" t="s">
        <v>3702</v>
      </c>
      <c r="D737" s="8" t="s">
        <v>2974</v>
      </c>
      <c r="E737" s="8" t="s">
        <v>42</v>
      </c>
      <c r="F737" s="8" t="s">
        <v>2975</v>
      </c>
      <c r="G737" s="8" t="s">
        <v>2976</v>
      </c>
      <c r="H737" s="8" t="s">
        <v>2977</v>
      </c>
      <c r="I737" s="8" t="s">
        <v>2978</v>
      </c>
      <c r="J737" s="8" t="s">
        <v>2979</v>
      </c>
      <c r="K737" s="8"/>
      <c r="L737" s="8"/>
      <c r="M737" s="20"/>
      <c r="N737" s="20"/>
      <c r="O737" s="20"/>
      <c r="P737" s="20"/>
      <c r="Q737" s="20"/>
      <c r="R737" s="20"/>
      <c r="S737" s="20"/>
      <c r="T737" s="20"/>
      <c r="U737" s="20"/>
      <c r="V737" s="20"/>
      <c r="W737" s="13"/>
      <c r="X737" s="10"/>
    </row>
    <row r="738" spans="1:24" s="11" customFormat="1" ht="15" customHeight="1" x14ac:dyDescent="0.2">
      <c r="A738" s="12" t="s">
        <v>812</v>
      </c>
      <c r="B738" s="8" t="s">
        <v>2980</v>
      </c>
      <c r="C738" s="8" t="s">
        <v>3701</v>
      </c>
      <c r="D738" s="8" t="s">
        <v>2981</v>
      </c>
      <c r="E738" s="8" t="s">
        <v>42</v>
      </c>
      <c r="F738" s="8" t="s">
        <v>2982</v>
      </c>
      <c r="G738" s="8" t="s">
        <v>2983</v>
      </c>
      <c r="H738" s="8" t="s">
        <v>278</v>
      </c>
      <c r="I738" s="8" t="s">
        <v>2984</v>
      </c>
      <c r="J738" s="8" t="s">
        <v>2985</v>
      </c>
      <c r="K738" s="8"/>
      <c r="L738" s="8"/>
      <c r="M738" s="24"/>
      <c r="N738" s="24"/>
      <c r="O738" s="20"/>
      <c r="P738" s="20"/>
      <c r="Q738" s="20"/>
      <c r="R738" s="24"/>
      <c r="S738" s="24"/>
      <c r="T738" s="20"/>
      <c r="U738" s="20"/>
      <c r="V738" s="20"/>
      <c r="W738" s="13"/>
      <c r="X738" s="10"/>
    </row>
    <row r="739" spans="1:24" s="11" customFormat="1" ht="15" customHeight="1" x14ac:dyDescent="0.2">
      <c r="A739" s="12" t="s">
        <v>812</v>
      </c>
      <c r="B739" s="8" t="s">
        <v>2980</v>
      </c>
      <c r="C739" s="8" t="s">
        <v>3702</v>
      </c>
      <c r="D739" s="8" t="s">
        <v>2981</v>
      </c>
      <c r="E739" s="8" t="s">
        <v>42</v>
      </c>
      <c r="F739" s="8" t="s">
        <v>2982</v>
      </c>
      <c r="G739" s="8" t="s">
        <v>2983</v>
      </c>
      <c r="H739" s="8" t="s">
        <v>278</v>
      </c>
      <c r="I739" s="8" t="s">
        <v>2984</v>
      </c>
      <c r="J739" s="8" t="s">
        <v>2985</v>
      </c>
      <c r="K739" s="8"/>
      <c r="L739" s="8"/>
      <c r="M739" s="29"/>
      <c r="N739" s="29"/>
      <c r="O739" s="20"/>
      <c r="P739" s="20"/>
      <c r="Q739" s="20"/>
      <c r="R739" s="29"/>
      <c r="S739" s="29"/>
      <c r="T739" s="20"/>
      <c r="U739" s="20"/>
      <c r="V739" s="20"/>
      <c r="W739" s="13"/>
      <c r="X739" s="10"/>
    </row>
    <row r="740" spans="1:24" s="11" customFormat="1" ht="15" customHeight="1" x14ac:dyDescent="0.2">
      <c r="A740" s="12" t="s">
        <v>815</v>
      </c>
      <c r="B740" s="8"/>
      <c r="C740" s="8"/>
      <c r="D740" s="8" t="s">
        <v>816</v>
      </c>
      <c r="E740" s="8"/>
      <c r="F740" s="8" t="s">
        <v>817</v>
      </c>
      <c r="G740" s="8"/>
      <c r="H740" s="8"/>
      <c r="I740" s="8"/>
      <c r="J740" s="8"/>
      <c r="K740" s="8"/>
      <c r="L740" s="8"/>
      <c r="M740" s="30"/>
      <c r="N740" s="30"/>
      <c r="O740" s="20"/>
      <c r="P740" s="20"/>
      <c r="Q740" s="20"/>
      <c r="R740" s="30"/>
      <c r="S740" s="30"/>
      <c r="T740" s="20"/>
      <c r="U740" s="20"/>
      <c r="V740" s="20"/>
      <c r="W740" s="13"/>
      <c r="X740" s="10"/>
    </row>
    <row r="741" spans="1:24" s="11" customFormat="1" ht="15" customHeight="1" x14ac:dyDescent="0.2">
      <c r="A741" s="12" t="s">
        <v>815</v>
      </c>
      <c r="B741" s="8" t="s">
        <v>2986</v>
      </c>
      <c r="C741" s="8" t="s">
        <v>3701</v>
      </c>
      <c r="D741" s="8" t="s">
        <v>2987</v>
      </c>
      <c r="E741" s="8" t="s">
        <v>42</v>
      </c>
      <c r="F741" s="8" t="s">
        <v>2988</v>
      </c>
      <c r="G741" s="8" t="s">
        <v>821</v>
      </c>
      <c r="H741" s="8" t="s">
        <v>2989</v>
      </c>
      <c r="I741" s="8" t="s">
        <v>2990</v>
      </c>
      <c r="J741" s="8" t="s">
        <v>2991</v>
      </c>
      <c r="K741" s="8"/>
      <c r="L741" s="8" t="s">
        <v>214</v>
      </c>
      <c r="M741" s="29" t="s">
        <v>215</v>
      </c>
      <c r="N741" s="29"/>
      <c r="O741" s="20"/>
      <c r="P741" s="20" t="s">
        <v>188</v>
      </c>
      <c r="Q741" s="20" t="s">
        <v>188</v>
      </c>
      <c r="R741" s="29" t="s">
        <v>124</v>
      </c>
      <c r="S741" s="29"/>
      <c r="T741" s="20"/>
      <c r="U741" s="20" t="s">
        <v>188</v>
      </c>
      <c r="V741" s="20" t="s">
        <v>188</v>
      </c>
      <c r="W741" s="13" t="s">
        <v>2992</v>
      </c>
      <c r="X741" s="10"/>
    </row>
    <row r="742" spans="1:24" s="11" customFormat="1" ht="15" customHeight="1" x14ac:dyDescent="0.2">
      <c r="A742" s="12" t="s">
        <v>815</v>
      </c>
      <c r="B742" s="8" t="s">
        <v>2986</v>
      </c>
      <c r="C742" s="8" t="s">
        <v>3702</v>
      </c>
      <c r="D742" s="8" t="s">
        <v>2987</v>
      </c>
      <c r="E742" s="8" t="s">
        <v>42</v>
      </c>
      <c r="F742" s="8" t="s">
        <v>2988</v>
      </c>
      <c r="G742" s="8" t="s">
        <v>821</v>
      </c>
      <c r="H742" s="8" t="s">
        <v>2989</v>
      </c>
      <c r="I742" s="8" t="s">
        <v>2990</v>
      </c>
      <c r="J742" s="8" t="s">
        <v>2991</v>
      </c>
      <c r="K742" s="8"/>
      <c r="L742" s="8" t="s">
        <v>214</v>
      </c>
      <c r="M742" s="24" t="s">
        <v>215</v>
      </c>
      <c r="N742" s="24"/>
      <c r="O742" s="20"/>
      <c r="P742" s="20" t="s">
        <v>188</v>
      </c>
      <c r="Q742" s="20" t="s">
        <v>188</v>
      </c>
      <c r="R742" s="24" t="s">
        <v>124</v>
      </c>
      <c r="S742" s="24"/>
      <c r="T742" s="20"/>
      <c r="U742" s="20" t="s">
        <v>188</v>
      </c>
      <c r="V742" s="20" t="s">
        <v>188</v>
      </c>
      <c r="W742" s="13" t="s">
        <v>2992</v>
      </c>
      <c r="X742" s="10"/>
    </row>
    <row r="743" spans="1:24" s="11" customFormat="1" ht="15" customHeight="1" x14ac:dyDescent="0.2">
      <c r="A743" s="12" t="s">
        <v>815</v>
      </c>
      <c r="B743" s="8" t="s">
        <v>818</v>
      </c>
      <c r="C743" s="8" t="s">
        <v>3703</v>
      </c>
      <c r="D743" s="8" t="s">
        <v>819</v>
      </c>
      <c r="E743" s="8" t="s">
        <v>42</v>
      </c>
      <c r="F743" s="8" t="s">
        <v>820</v>
      </c>
      <c r="G743" s="8" t="s">
        <v>821</v>
      </c>
      <c r="H743" s="8" t="s">
        <v>822</v>
      </c>
      <c r="I743" s="8" t="s">
        <v>823</v>
      </c>
      <c r="J743" s="8" t="s">
        <v>824</v>
      </c>
      <c r="K743" s="8"/>
      <c r="L743" s="8" t="s">
        <v>214</v>
      </c>
      <c r="M743" s="29" t="s">
        <v>215</v>
      </c>
      <c r="N743" s="29"/>
      <c r="O743" s="20"/>
      <c r="P743" s="20" t="s">
        <v>188</v>
      </c>
      <c r="Q743" s="20" t="s">
        <v>188</v>
      </c>
      <c r="R743" s="29" t="s">
        <v>124</v>
      </c>
      <c r="S743" s="29"/>
      <c r="T743" s="20"/>
      <c r="U743" s="20" t="s">
        <v>188</v>
      </c>
      <c r="V743" s="20" t="s">
        <v>188</v>
      </c>
      <c r="W743" s="13"/>
      <c r="X743" s="10"/>
    </row>
    <row r="744" spans="1:24" s="11" customFormat="1" ht="15" customHeight="1" x14ac:dyDescent="0.2">
      <c r="A744" s="12" t="s">
        <v>815</v>
      </c>
      <c r="B744" s="8" t="s">
        <v>818</v>
      </c>
      <c r="C744" s="8" t="s">
        <v>3704</v>
      </c>
      <c r="D744" s="8" t="s">
        <v>819</v>
      </c>
      <c r="E744" s="8" t="s">
        <v>42</v>
      </c>
      <c r="F744" s="8" t="s">
        <v>820</v>
      </c>
      <c r="G744" s="8" t="s">
        <v>821</v>
      </c>
      <c r="H744" s="8" t="s">
        <v>822</v>
      </c>
      <c r="I744" s="8" t="s">
        <v>823</v>
      </c>
      <c r="J744" s="8" t="s">
        <v>824</v>
      </c>
      <c r="K744" s="8"/>
      <c r="L744" s="8" t="s">
        <v>214</v>
      </c>
      <c r="M744" s="30" t="s">
        <v>215</v>
      </c>
      <c r="N744" s="30"/>
      <c r="O744" s="20"/>
      <c r="P744" s="20" t="s">
        <v>188</v>
      </c>
      <c r="Q744" s="20" t="s">
        <v>188</v>
      </c>
      <c r="R744" s="30" t="s">
        <v>124</v>
      </c>
      <c r="S744" s="30"/>
      <c r="T744" s="20"/>
      <c r="U744" s="20" t="s">
        <v>188</v>
      </c>
      <c r="V744" s="20" t="s">
        <v>188</v>
      </c>
      <c r="W744" s="13"/>
      <c r="X744" s="10"/>
    </row>
    <row r="745" spans="1:24" s="11" customFormat="1" ht="15" customHeight="1" x14ac:dyDescent="0.2">
      <c r="A745" s="12" t="s">
        <v>815</v>
      </c>
      <c r="B745" s="8" t="s">
        <v>2993</v>
      </c>
      <c r="C745" s="8" t="s">
        <v>3701</v>
      </c>
      <c r="D745" s="8" t="s">
        <v>2994</v>
      </c>
      <c r="E745" s="8" t="s">
        <v>42</v>
      </c>
      <c r="F745" s="8" t="s">
        <v>2995</v>
      </c>
      <c r="G745" s="8" t="s">
        <v>2996</v>
      </c>
      <c r="H745" s="8" t="s">
        <v>2997</v>
      </c>
      <c r="I745" s="8" t="s">
        <v>2998</v>
      </c>
      <c r="J745" s="8" t="s">
        <v>2999</v>
      </c>
      <c r="K745" s="8"/>
      <c r="L745" s="8"/>
      <c r="M745" s="20"/>
      <c r="N745" s="20"/>
      <c r="O745" s="20"/>
      <c r="P745" s="20"/>
      <c r="Q745" s="20"/>
      <c r="R745" s="20"/>
      <c r="S745" s="20"/>
      <c r="T745" s="20"/>
      <c r="U745" s="20"/>
      <c r="V745" s="20"/>
      <c r="W745" s="13"/>
      <c r="X745" s="10"/>
    </row>
    <row r="746" spans="1:24" s="11" customFormat="1" ht="15" customHeight="1" x14ac:dyDescent="0.2">
      <c r="A746" s="12" t="s">
        <v>815</v>
      </c>
      <c r="B746" s="8" t="s">
        <v>2993</v>
      </c>
      <c r="C746" s="8" t="s">
        <v>3702</v>
      </c>
      <c r="D746" s="8" t="s">
        <v>2994</v>
      </c>
      <c r="E746" s="8" t="s">
        <v>42</v>
      </c>
      <c r="F746" s="8" t="s">
        <v>2995</v>
      </c>
      <c r="G746" s="8" t="s">
        <v>2996</v>
      </c>
      <c r="H746" s="8" t="s">
        <v>2997</v>
      </c>
      <c r="I746" s="8" t="s">
        <v>2998</v>
      </c>
      <c r="J746" s="8" t="s">
        <v>2999</v>
      </c>
      <c r="K746" s="8"/>
      <c r="L746" s="8"/>
      <c r="M746" s="30"/>
      <c r="N746" s="30"/>
      <c r="O746" s="20"/>
      <c r="P746" s="20"/>
      <c r="Q746" s="20"/>
      <c r="R746" s="30"/>
      <c r="S746" s="30"/>
      <c r="T746" s="20"/>
      <c r="U746" s="20"/>
      <c r="V746" s="20"/>
      <c r="W746" s="13"/>
      <c r="X746" s="10"/>
    </row>
    <row r="747" spans="1:24" s="11" customFormat="1" ht="15" customHeight="1" x14ac:dyDescent="0.2">
      <c r="A747" s="12" t="s">
        <v>815</v>
      </c>
      <c r="B747" s="8" t="s">
        <v>3000</v>
      </c>
      <c r="C747" s="8" t="s">
        <v>3701</v>
      </c>
      <c r="D747" s="8" t="s">
        <v>3001</v>
      </c>
      <c r="E747" s="8" t="s">
        <v>42</v>
      </c>
      <c r="F747" s="8" t="s">
        <v>3002</v>
      </c>
      <c r="G747" s="8" t="s">
        <v>3003</v>
      </c>
      <c r="H747" s="8" t="s">
        <v>3004</v>
      </c>
      <c r="I747" s="8" t="s">
        <v>3005</v>
      </c>
      <c r="J747" s="8" t="s">
        <v>3006</v>
      </c>
      <c r="K747" s="8"/>
      <c r="L747" s="8" t="s">
        <v>214</v>
      </c>
      <c r="M747" s="29" t="s">
        <v>215</v>
      </c>
      <c r="N747" s="29"/>
      <c r="O747" s="20"/>
      <c r="P747" s="20" t="s">
        <v>188</v>
      </c>
      <c r="Q747" s="20" t="s">
        <v>188</v>
      </c>
      <c r="R747" s="29" t="s">
        <v>124</v>
      </c>
      <c r="S747" s="29"/>
      <c r="T747" s="20"/>
      <c r="U747" s="20" t="s">
        <v>188</v>
      </c>
      <c r="V747" s="20" t="s">
        <v>188</v>
      </c>
      <c r="W747" s="13"/>
      <c r="X747" s="10"/>
    </row>
    <row r="748" spans="1:24" s="11" customFormat="1" ht="15" customHeight="1" x14ac:dyDescent="0.2">
      <c r="A748" s="12" t="s">
        <v>815</v>
      </c>
      <c r="B748" s="8" t="s">
        <v>3000</v>
      </c>
      <c r="C748" s="8" t="s">
        <v>3702</v>
      </c>
      <c r="D748" s="8" t="s">
        <v>3001</v>
      </c>
      <c r="E748" s="8" t="s">
        <v>42</v>
      </c>
      <c r="F748" s="8" t="s">
        <v>3002</v>
      </c>
      <c r="G748" s="8" t="s">
        <v>3003</v>
      </c>
      <c r="H748" s="8" t="s">
        <v>3004</v>
      </c>
      <c r="I748" s="8" t="s">
        <v>3005</v>
      </c>
      <c r="J748" s="8" t="s">
        <v>3006</v>
      </c>
      <c r="K748" s="8"/>
      <c r="L748" s="8" t="s">
        <v>214</v>
      </c>
      <c r="M748" s="24" t="s">
        <v>215</v>
      </c>
      <c r="N748" s="24"/>
      <c r="O748" s="20"/>
      <c r="P748" s="20" t="s">
        <v>188</v>
      </c>
      <c r="Q748" s="20" t="s">
        <v>188</v>
      </c>
      <c r="R748" s="24" t="s">
        <v>124</v>
      </c>
      <c r="S748" s="24"/>
      <c r="T748" s="20"/>
      <c r="U748" s="20" t="s">
        <v>188</v>
      </c>
      <c r="V748" s="20" t="s">
        <v>188</v>
      </c>
      <c r="W748" s="13"/>
      <c r="X748" s="10"/>
    </row>
    <row r="749" spans="1:24" s="11" customFormat="1" ht="15" customHeight="1" x14ac:dyDescent="0.2">
      <c r="A749" s="12" t="s">
        <v>815</v>
      </c>
      <c r="B749" s="8" t="s">
        <v>3007</v>
      </c>
      <c r="C749" s="8" t="s">
        <v>3701</v>
      </c>
      <c r="D749" s="8" t="s">
        <v>3008</v>
      </c>
      <c r="E749" s="8" t="s">
        <v>42</v>
      </c>
      <c r="F749" s="8" t="s">
        <v>3009</v>
      </c>
      <c r="G749" s="8" t="s">
        <v>2281</v>
      </c>
      <c r="H749" s="8" t="s">
        <v>3010</v>
      </c>
      <c r="I749" s="8" t="s">
        <v>3011</v>
      </c>
      <c r="J749" s="8" t="s">
        <v>3012</v>
      </c>
      <c r="K749" s="8"/>
      <c r="L749" s="8" t="s">
        <v>3013</v>
      </c>
      <c r="M749" s="30" t="s">
        <v>1847</v>
      </c>
      <c r="N749" s="30"/>
      <c r="O749" s="20"/>
      <c r="P749" s="20" t="s">
        <v>188</v>
      </c>
      <c r="Q749" s="20" t="s">
        <v>188</v>
      </c>
      <c r="R749" s="30" t="s">
        <v>1846</v>
      </c>
      <c r="S749" s="30"/>
      <c r="T749" s="20" t="s">
        <v>188</v>
      </c>
      <c r="U749" s="20" t="s">
        <v>188</v>
      </c>
      <c r="V749" s="20" t="s">
        <v>188</v>
      </c>
      <c r="W749" s="13"/>
      <c r="X749" s="10"/>
    </row>
    <row r="750" spans="1:24" s="11" customFormat="1" ht="15" customHeight="1" x14ac:dyDescent="0.2">
      <c r="A750" s="12" t="s">
        <v>815</v>
      </c>
      <c r="B750" s="8" t="s">
        <v>3007</v>
      </c>
      <c r="C750" s="8" t="s">
        <v>3702</v>
      </c>
      <c r="D750" s="8" t="s">
        <v>3008</v>
      </c>
      <c r="E750" s="8" t="s">
        <v>42</v>
      </c>
      <c r="F750" s="8" t="s">
        <v>3009</v>
      </c>
      <c r="G750" s="8" t="s">
        <v>2281</v>
      </c>
      <c r="H750" s="8" t="s">
        <v>3010</v>
      </c>
      <c r="I750" s="8" t="s">
        <v>3011</v>
      </c>
      <c r="J750" s="8" t="s">
        <v>3012</v>
      </c>
      <c r="K750" s="8"/>
      <c r="L750" s="8" t="s">
        <v>3013</v>
      </c>
      <c r="M750" s="20" t="s">
        <v>1847</v>
      </c>
      <c r="N750" s="20"/>
      <c r="O750" s="20"/>
      <c r="P750" s="20" t="s">
        <v>188</v>
      </c>
      <c r="Q750" s="20" t="s">
        <v>188</v>
      </c>
      <c r="R750" s="20" t="s">
        <v>1846</v>
      </c>
      <c r="S750" s="20"/>
      <c r="T750" s="20" t="s">
        <v>188</v>
      </c>
      <c r="U750" s="20" t="s">
        <v>188</v>
      </c>
      <c r="V750" s="20" t="s">
        <v>188</v>
      </c>
      <c r="W750" s="13"/>
      <c r="X750" s="10"/>
    </row>
    <row r="751" spans="1:24" s="11" customFormat="1" ht="15" customHeight="1" x14ac:dyDescent="0.2">
      <c r="A751" s="12" t="s">
        <v>815</v>
      </c>
      <c r="B751" s="8" t="s">
        <v>3014</v>
      </c>
      <c r="C751" s="8" t="s">
        <v>3701</v>
      </c>
      <c r="D751" s="8" t="s">
        <v>3015</v>
      </c>
      <c r="E751" s="8" t="s">
        <v>42</v>
      </c>
      <c r="F751" s="8" t="s">
        <v>3016</v>
      </c>
      <c r="G751" s="8" t="s">
        <v>2996</v>
      </c>
      <c r="H751" s="8" t="s">
        <v>3017</v>
      </c>
      <c r="I751" s="8" t="s">
        <v>3018</v>
      </c>
      <c r="J751" s="8" t="s">
        <v>3019</v>
      </c>
      <c r="K751" s="8"/>
      <c r="L751" s="8"/>
      <c r="M751" s="24"/>
      <c r="N751" s="24"/>
      <c r="O751" s="20"/>
      <c r="P751" s="20"/>
      <c r="Q751" s="20"/>
      <c r="R751" s="24"/>
      <c r="S751" s="24"/>
      <c r="T751" s="20"/>
      <c r="U751" s="20"/>
      <c r="V751" s="20"/>
      <c r="W751" s="13"/>
      <c r="X751" s="10"/>
    </row>
    <row r="752" spans="1:24" s="11" customFormat="1" ht="15" customHeight="1" x14ac:dyDescent="0.2">
      <c r="A752" s="12" t="s">
        <v>815</v>
      </c>
      <c r="B752" s="8" t="s">
        <v>3014</v>
      </c>
      <c r="C752" s="8" t="s">
        <v>3702</v>
      </c>
      <c r="D752" s="8" t="s">
        <v>3015</v>
      </c>
      <c r="E752" s="8" t="s">
        <v>42</v>
      </c>
      <c r="F752" s="8" t="s">
        <v>3016</v>
      </c>
      <c r="G752" s="8" t="s">
        <v>2996</v>
      </c>
      <c r="H752" s="8" t="s">
        <v>3017</v>
      </c>
      <c r="I752" s="8" t="s">
        <v>3018</v>
      </c>
      <c r="J752" s="8" t="s">
        <v>3019</v>
      </c>
      <c r="K752" s="8"/>
      <c r="L752" s="8"/>
      <c r="M752" s="29"/>
      <c r="N752" s="29"/>
      <c r="O752" s="20"/>
      <c r="P752" s="20"/>
      <c r="Q752" s="20"/>
      <c r="R752" s="29"/>
      <c r="S752" s="29"/>
      <c r="T752" s="20"/>
      <c r="U752" s="20"/>
      <c r="V752" s="20"/>
      <c r="W752" s="13"/>
      <c r="X752" s="10"/>
    </row>
    <row r="753" spans="1:24" s="11" customFormat="1" ht="15" customHeight="1" x14ac:dyDescent="0.2">
      <c r="A753" s="12" t="s">
        <v>815</v>
      </c>
      <c r="B753" s="8" t="s">
        <v>3020</v>
      </c>
      <c r="C753" s="8" t="s">
        <v>3701</v>
      </c>
      <c r="D753" s="8" t="s">
        <v>3021</v>
      </c>
      <c r="E753" s="8" t="s">
        <v>42</v>
      </c>
      <c r="F753" s="8" t="s">
        <v>3022</v>
      </c>
      <c r="G753" s="8" t="s">
        <v>3023</v>
      </c>
      <c r="H753" s="8" t="s">
        <v>3024</v>
      </c>
      <c r="I753" s="8" t="s">
        <v>3025</v>
      </c>
      <c r="J753" s="8" t="s">
        <v>3026</v>
      </c>
      <c r="K753" s="8"/>
      <c r="L753" s="8"/>
      <c r="M753" s="30"/>
      <c r="N753" s="30"/>
      <c r="O753" s="20"/>
      <c r="P753" s="20"/>
      <c r="Q753" s="20"/>
      <c r="R753" s="30"/>
      <c r="S753" s="30"/>
      <c r="T753" s="20"/>
      <c r="U753" s="20"/>
      <c r="V753" s="20"/>
      <c r="W753" s="13"/>
      <c r="X753" s="10"/>
    </row>
    <row r="754" spans="1:24" s="11" customFormat="1" ht="15" customHeight="1" x14ac:dyDescent="0.2">
      <c r="A754" s="12" t="s">
        <v>815</v>
      </c>
      <c r="B754" s="8" t="s">
        <v>3020</v>
      </c>
      <c r="C754" s="8" t="s">
        <v>3702</v>
      </c>
      <c r="D754" s="8" t="s">
        <v>3021</v>
      </c>
      <c r="E754" s="8" t="s">
        <v>42</v>
      </c>
      <c r="F754" s="8" t="s">
        <v>3022</v>
      </c>
      <c r="G754" s="8" t="s">
        <v>3023</v>
      </c>
      <c r="H754" s="8" t="s">
        <v>3024</v>
      </c>
      <c r="I754" s="8" t="s">
        <v>3025</v>
      </c>
      <c r="J754" s="8" t="s">
        <v>3026</v>
      </c>
      <c r="K754" s="8"/>
      <c r="L754" s="8"/>
      <c r="M754" s="20"/>
      <c r="N754" s="20"/>
      <c r="O754" s="20"/>
      <c r="P754" s="20"/>
      <c r="Q754" s="20"/>
      <c r="R754" s="20"/>
      <c r="S754" s="20"/>
      <c r="T754" s="20"/>
      <c r="U754" s="20"/>
      <c r="V754" s="20"/>
      <c r="W754" s="13"/>
      <c r="X754" s="10"/>
    </row>
    <row r="755" spans="1:24" s="11" customFormat="1" ht="15" customHeight="1" x14ac:dyDescent="0.2">
      <c r="A755" s="12" t="s">
        <v>815</v>
      </c>
      <c r="B755" s="8" t="s">
        <v>3027</v>
      </c>
      <c r="C755" s="8" t="s">
        <v>3701</v>
      </c>
      <c r="D755" s="8" t="s">
        <v>3028</v>
      </c>
      <c r="E755" s="8" t="s">
        <v>42</v>
      </c>
      <c r="F755" s="8" t="s">
        <v>3029</v>
      </c>
      <c r="G755" s="8" t="s">
        <v>3030</v>
      </c>
      <c r="H755" s="8" t="s">
        <v>3031</v>
      </c>
      <c r="I755" s="8" t="s">
        <v>3032</v>
      </c>
      <c r="J755" s="8" t="s">
        <v>3033</v>
      </c>
      <c r="K755" s="8"/>
      <c r="L755" s="8" t="s">
        <v>3034</v>
      </c>
      <c r="M755" s="24" t="s">
        <v>1277</v>
      </c>
      <c r="N755" s="24"/>
      <c r="O755" s="20"/>
      <c r="P755" s="20" t="s">
        <v>188</v>
      </c>
      <c r="Q755" s="20" t="s">
        <v>188</v>
      </c>
      <c r="R755" s="24" t="s">
        <v>2648</v>
      </c>
      <c r="S755" s="24"/>
      <c r="T755" s="20" t="s">
        <v>188</v>
      </c>
      <c r="U755" s="20" t="s">
        <v>188</v>
      </c>
      <c r="V755" s="20" t="s">
        <v>188</v>
      </c>
      <c r="W755" s="13"/>
      <c r="X755" s="10"/>
    </row>
    <row r="756" spans="1:24" s="11" customFormat="1" ht="15" customHeight="1" x14ac:dyDescent="0.2">
      <c r="A756" s="12" t="s">
        <v>815</v>
      </c>
      <c r="B756" s="8" t="s">
        <v>3027</v>
      </c>
      <c r="C756" s="8" t="s">
        <v>3702</v>
      </c>
      <c r="D756" s="8" t="s">
        <v>3028</v>
      </c>
      <c r="E756" s="8" t="s">
        <v>42</v>
      </c>
      <c r="F756" s="8" t="s">
        <v>3029</v>
      </c>
      <c r="G756" s="8" t="s">
        <v>3030</v>
      </c>
      <c r="H756" s="8" t="s">
        <v>3031</v>
      </c>
      <c r="I756" s="8" t="s">
        <v>3032</v>
      </c>
      <c r="J756" s="8" t="s">
        <v>3033</v>
      </c>
      <c r="K756" s="8"/>
      <c r="L756" s="8" t="s">
        <v>3034</v>
      </c>
      <c r="M756" s="29" t="s">
        <v>1277</v>
      </c>
      <c r="N756" s="29"/>
      <c r="O756" s="20"/>
      <c r="P756" s="20" t="s">
        <v>188</v>
      </c>
      <c r="Q756" s="20" t="s">
        <v>188</v>
      </c>
      <c r="R756" s="29" t="s">
        <v>2648</v>
      </c>
      <c r="S756" s="29"/>
      <c r="T756" s="20" t="s">
        <v>188</v>
      </c>
      <c r="U756" s="20" t="s">
        <v>188</v>
      </c>
      <c r="V756" s="20" t="s">
        <v>188</v>
      </c>
      <c r="W756" s="13"/>
      <c r="X756" s="10"/>
    </row>
    <row r="757" spans="1:24" s="11" customFormat="1" ht="15" customHeight="1" x14ac:dyDescent="0.2">
      <c r="A757" s="12" t="s">
        <v>825</v>
      </c>
      <c r="B757" s="8"/>
      <c r="C757" s="8"/>
      <c r="D757" s="8" t="s">
        <v>826</v>
      </c>
      <c r="E757" s="8"/>
      <c r="F757" s="8" t="s">
        <v>827</v>
      </c>
      <c r="G757" s="8"/>
      <c r="H757" s="8"/>
      <c r="I757" s="8"/>
      <c r="J757" s="8"/>
      <c r="K757" s="8"/>
      <c r="L757" s="8"/>
      <c r="M757" s="30"/>
      <c r="N757" s="30"/>
      <c r="O757" s="20"/>
      <c r="P757" s="20"/>
      <c r="Q757" s="20"/>
      <c r="R757" s="30"/>
      <c r="S757" s="30"/>
      <c r="T757" s="20"/>
      <c r="U757" s="20"/>
      <c r="V757" s="20"/>
      <c r="W757" s="13"/>
      <c r="X757" s="10"/>
    </row>
    <row r="758" spans="1:24" s="11" customFormat="1" ht="15" customHeight="1" x14ac:dyDescent="0.2">
      <c r="A758" s="12" t="s">
        <v>828</v>
      </c>
      <c r="B758" s="8"/>
      <c r="C758" s="8"/>
      <c r="D758" s="8" t="s">
        <v>829</v>
      </c>
      <c r="E758" s="8"/>
      <c r="F758" s="8" t="s">
        <v>830</v>
      </c>
      <c r="G758" s="8"/>
      <c r="H758" s="8"/>
      <c r="I758" s="8"/>
      <c r="J758" s="8"/>
      <c r="K758" s="8"/>
      <c r="L758" s="8"/>
      <c r="M758" s="29"/>
      <c r="N758" s="29"/>
      <c r="O758" s="20"/>
      <c r="P758" s="20"/>
      <c r="Q758" s="20"/>
      <c r="R758" s="29"/>
      <c r="S758" s="29"/>
      <c r="T758" s="20"/>
      <c r="U758" s="20"/>
      <c r="V758" s="20"/>
      <c r="W758" s="13"/>
      <c r="X758" s="10"/>
    </row>
    <row r="759" spans="1:24" s="11" customFormat="1" ht="15" customHeight="1" x14ac:dyDescent="0.2">
      <c r="A759" s="12" t="s">
        <v>831</v>
      </c>
      <c r="B759" s="8"/>
      <c r="C759" s="8"/>
      <c r="D759" s="8" t="s">
        <v>832</v>
      </c>
      <c r="E759" s="8"/>
      <c r="F759" s="8" t="s">
        <v>833</v>
      </c>
      <c r="G759" s="8"/>
      <c r="H759" s="8"/>
      <c r="I759" s="8"/>
      <c r="J759" s="8"/>
      <c r="K759" s="8"/>
      <c r="L759" s="8"/>
      <c r="M759" s="20"/>
      <c r="N759" s="20"/>
      <c r="O759" s="20"/>
      <c r="P759" s="20"/>
      <c r="Q759" s="20"/>
      <c r="R759" s="20"/>
      <c r="S759" s="20"/>
      <c r="T759" s="20"/>
      <c r="U759" s="20"/>
      <c r="V759" s="20"/>
      <c r="W759" s="13"/>
      <c r="X759" s="10"/>
    </row>
    <row r="760" spans="1:24" s="11" customFormat="1" ht="15" customHeight="1" x14ac:dyDescent="0.2">
      <c r="A760" s="12" t="s">
        <v>834</v>
      </c>
      <c r="B760" s="8"/>
      <c r="C760" s="8"/>
      <c r="D760" s="8" t="s">
        <v>835</v>
      </c>
      <c r="E760" s="8"/>
      <c r="F760" s="8" t="s">
        <v>836</v>
      </c>
      <c r="G760" s="8"/>
      <c r="H760" s="8"/>
      <c r="I760" s="8"/>
      <c r="J760" s="8"/>
      <c r="K760" s="8"/>
      <c r="L760" s="8"/>
      <c r="M760" s="24"/>
      <c r="N760" s="24"/>
      <c r="O760" s="20"/>
      <c r="P760" s="20"/>
      <c r="Q760" s="20"/>
      <c r="R760" s="24"/>
      <c r="S760" s="24"/>
      <c r="T760" s="20"/>
      <c r="U760" s="20"/>
      <c r="V760" s="20"/>
      <c r="W760" s="13"/>
      <c r="X760" s="10"/>
    </row>
    <row r="761" spans="1:24" s="11" customFormat="1" ht="15" customHeight="1" x14ac:dyDescent="0.2">
      <c r="A761" s="12" t="s">
        <v>837</v>
      </c>
      <c r="B761" s="8"/>
      <c r="C761" s="8"/>
      <c r="D761" s="8" t="s">
        <v>838</v>
      </c>
      <c r="E761" s="8"/>
      <c r="F761" s="8" t="s">
        <v>839</v>
      </c>
      <c r="G761" s="8"/>
      <c r="H761" s="8"/>
      <c r="I761" s="8"/>
      <c r="J761" s="8"/>
      <c r="K761" s="8"/>
      <c r="L761" s="8"/>
      <c r="M761" s="20"/>
      <c r="N761" s="20"/>
      <c r="O761" s="20"/>
      <c r="P761" s="20"/>
      <c r="Q761" s="20"/>
      <c r="R761" s="20"/>
      <c r="S761" s="20"/>
      <c r="T761" s="20"/>
      <c r="U761" s="20"/>
      <c r="V761" s="20"/>
      <c r="W761" s="13"/>
      <c r="X761" s="10"/>
    </row>
    <row r="762" spans="1:24" s="11" customFormat="1" ht="15" customHeight="1" x14ac:dyDescent="0.2">
      <c r="A762" s="12" t="s">
        <v>840</v>
      </c>
      <c r="B762" s="8"/>
      <c r="C762" s="8"/>
      <c r="D762" s="8" t="s">
        <v>841</v>
      </c>
      <c r="E762" s="8"/>
      <c r="F762" s="8" t="s">
        <v>842</v>
      </c>
      <c r="G762" s="8"/>
      <c r="H762" s="8"/>
      <c r="I762" s="8"/>
      <c r="J762" s="8"/>
      <c r="K762" s="8"/>
      <c r="L762" s="8"/>
      <c r="M762" s="24"/>
      <c r="N762" s="24"/>
      <c r="O762" s="20"/>
      <c r="P762" s="20"/>
      <c r="Q762" s="20"/>
      <c r="R762" s="24"/>
      <c r="S762" s="24"/>
      <c r="T762" s="20"/>
      <c r="U762" s="20"/>
      <c r="V762" s="20"/>
      <c r="W762" s="13"/>
      <c r="X762" s="10"/>
    </row>
    <row r="763" spans="1:24" s="11" customFormat="1" ht="15" customHeight="1" x14ac:dyDescent="0.2">
      <c r="A763" s="12" t="s">
        <v>843</v>
      </c>
      <c r="B763" s="8"/>
      <c r="C763" s="8"/>
      <c r="D763" s="8" t="s">
        <v>844</v>
      </c>
      <c r="E763" s="8"/>
      <c r="F763" s="8" t="s">
        <v>845</v>
      </c>
      <c r="G763" s="8"/>
      <c r="H763" s="8"/>
      <c r="I763" s="8"/>
      <c r="J763" s="8"/>
      <c r="K763" s="8"/>
      <c r="L763" s="8"/>
      <c r="M763" s="20"/>
      <c r="N763" s="20"/>
      <c r="O763" s="20"/>
      <c r="P763" s="20"/>
      <c r="Q763" s="20"/>
      <c r="R763" s="20"/>
      <c r="S763" s="20"/>
      <c r="T763" s="20"/>
      <c r="U763" s="20"/>
      <c r="V763" s="20"/>
      <c r="W763" s="13"/>
      <c r="X763" s="10"/>
    </row>
    <row r="764" spans="1:24" s="11" customFormat="1" ht="15" customHeight="1" x14ac:dyDescent="0.2">
      <c r="A764" s="12" t="s">
        <v>846</v>
      </c>
      <c r="B764" s="8"/>
      <c r="C764" s="8"/>
      <c r="D764" s="8" t="s">
        <v>847</v>
      </c>
      <c r="E764" s="8"/>
      <c r="F764" s="8" t="s">
        <v>848</v>
      </c>
      <c r="G764" s="8"/>
      <c r="H764" s="8"/>
      <c r="I764" s="8"/>
      <c r="J764" s="8"/>
      <c r="K764" s="8"/>
      <c r="L764" s="8"/>
      <c r="M764" s="24"/>
      <c r="N764" s="24"/>
      <c r="O764" s="20"/>
      <c r="P764" s="20"/>
      <c r="Q764" s="20"/>
      <c r="R764" s="24"/>
      <c r="S764" s="24"/>
      <c r="T764" s="20"/>
      <c r="U764" s="20"/>
      <c r="V764" s="20"/>
      <c r="W764" s="13"/>
      <c r="X764" s="10"/>
    </row>
    <row r="765" spans="1:24" s="11" customFormat="1" ht="15" customHeight="1" x14ac:dyDescent="0.2">
      <c r="A765" s="12" t="s">
        <v>849</v>
      </c>
      <c r="B765" s="8"/>
      <c r="C765" s="8"/>
      <c r="D765" s="8" t="s">
        <v>850</v>
      </c>
      <c r="E765" s="8"/>
      <c r="F765" s="8" t="s">
        <v>851</v>
      </c>
      <c r="G765" s="8"/>
      <c r="H765" s="8"/>
      <c r="I765" s="8"/>
      <c r="J765" s="8"/>
      <c r="K765" s="8"/>
      <c r="L765" s="8"/>
      <c r="M765" s="20"/>
      <c r="N765" s="20"/>
      <c r="O765" s="20"/>
      <c r="P765" s="20"/>
      <c r="Q765" s="20"/>
      <c r="R765" s="20"/>
      <c r="S765" s="20"/>
      <c r="T765" s="20"/>
      <c r="U765" s="20"/>
      <c r="V765" s="20"/>
      <c r="W765" s="13"/>
      <c r="X765" s="10"/>
    </row>
    <row r="766" spans="1:24" s="11" customFormat="1" ht="15" customHeight="1" x14ac:dyDescent="0.2">
      <c r="A766" s="12" t="s">
        <v>852</v>
      </c>
      <c r="B766" s="8"/>
      <c r="C766" s="8"/>
      <c r="D766" s="8" t="s">
        <v>853</v>
      </c>
      <c r="E766" s="8"/>
      <c r="F766" s="8" t="s">
        <v>854</v>
      </c>
      <c r="G766" s="8"/>
      <c r="H766" s="8"/>
      <c r="I766" s="8"/>
      <c r="J766" s="8"/>
      <c r="K766" s="8"/>
      <c r="L766" s="8"/>
      <c r="M766" s="24"/>
      <c r="N766" s="24"/>
      <c r="O766" s="20"/>
      <c r="P766" s="20"/>
      <c r="Q766" s="20"/>
      <c r="R766" s="24"/>
      <c r="S766" s="24"/>
      <c r="T766" s="20"/>
      <c r="U766" s="20"/>
      <c r="V766" s="20"/>
      <c r="W766" s="13"/>
      <c r="X766" s="10"/>
    </row>
    <row r="767" spans="1:24" s="11" customFormat="1" ht="15" customHeight="1" x14ac:dyDescent="0.2">
      <c r="A767" s="12" t="s">
        <v>855</v>
      </c>
      <c r="B767" s="8"/>
      <c r="C767" s="8"/>
      <c r="D767" s="8" t="s">
        <v>856</v>
      </c>
      <c r="E767" s="8"/>
      <c r="F767" s="8" t="s">
        <v>857</v>
      </c>
      <c r="G767" s="8"/>
      <c r="H767" s="8"/>
      <c r="I767" s="8"/>
      <c r="J767" s="8"/>
      <c r="K767" s="8"/>
      <c r="L767" s="8"/>
      <c r="M767" s="30"/>
      <c r="N767" s="30"/>
      <c r="O767" s="20"/>
      <c r="P767" s="20"/>
      <c r="Q767" s="20"/>
      <c r="R767" s="30"/>
      <c r="S767" s="30"/>
      <c r="T767" s="20"/>
      <c r="U767" s="20"/>
      <c r="V767" s="20"/>
      <c r="W767" s="13"/>
      <c r="X767" s="10"/>
    </row>
    <row r="768" spans="1:24" s="11" customFormat="1" ht="15" customHeight="1" x14ac:dyDescent="0.2">
      <c r="A768" s="12" t="s">
        <v>855</v>
      </c>
      <c r="B768" s="8" t="s">
        <v>3035</v>
      </c>
      <c r="C768" s="8" t="s">
        <v>3701</v>
      </c>
      <c r="D768" s="8" t="s">
        <v>3036</v>
      </c>
      <c r="E768" s="8" t="s">
        <v>42</v>
      </c>
      <c r="F768" s="8" t="s">
        <v>3037</v>
      </c>
      <c r="G768" s="8" t="s">
        <v>3038</v>
      </c>
      <c r="H768" s="8" t="s">
        <v>278</v>
      </c>
      <c r="I768" s="8" t="s">
        <v>3039</v>
      </c>
      <c r="J768" s="8" t="s">
        <v>3040</v>
      </c>
      <c r="K768" s="8"/>
      <c r="L768" s="8" t="s">
        <v>1854</v>
      </c>
      <c r="M768" s="29" t="s">
        <v>1855</v>
      </c>
      <c r="N768" s="29"/>
      <c r="O768" s="20"/>
      <c r="P768" s="20" t="s">
        <v>188</v>
      </c>
      <c r="Q768" s="20" t="s">
        <v>188</v>
      </c>
      <c r="R768" s="29" t="s">
        <v>1856</v>
      </c>
      <c r="S768" s="29"/>
      <c r="T768" s="20"/>
      <c r="U768" s="20" t="s">
        <v>188</v>
      </c>
      <c r="V768" s="20" t="s">
        <v>188</v>
      </c>
      <c r="W768" s="13"/>
      <c r="X768" s="10"/>
    </row>
    <row r="769" spans="1:24" s="11" customFormat="1" ht="15" customHeight="1" x14ac:dyDescent="0.2">
      <c r="A769" s="12" t="s">
        <v>855</v>
      </c>
      <c r="B769" s="8" t="s">
        <v>3035</v>
      </c>
      <c r="C769" s="8" t="s">
        <v>3702</v>
      </c>
      <c r="D769" s="8" t="s">
        <v>3036</v>
      </c>
      <c r="E769" s="8" t="s">
        <v>42</v>
      </c>
      <c r="F769" s="8" t="s">
        <v>3037</v>
      </c>
      <c r="G769" s="8" t="s">
        <v>3038</v>
      </c>
      <c r="H769" s="8" t="s">
        <v>278</v>
      </c>
      <c r="I769" s="8" t="s">
        <v>3039</v>
      </c>
      <c r="J769" s="8" t="s">
        <v>3040</v>
      </c>
      <c r="K769" s="8"/>
      <c r="L769" s="8" t="s">
        <v>1854</v>
      </c>
      <c r="M769" s="24" t="s">
        <v>1855</v>
      </c>
      <c r="N769" s="24"/>
      <c r="O769" s="20"/>
      <c r="P769" s="20" t="s">
        <v>188</v>
      </c>
      <c r="Q769" s="20" t="s">
        <v>188</v>
      </c>
      <c r="R769" s="24" t="s">
        <v>1856</v>
      </c>
      <c r="S769" s="24"/>
      <c r="T769" s="20"/>
      <c r="U769" s="20" t="s">
        <v>188</v>
      </c>
      <c r="V769" s="20" t="s">
        <v>188</v>
      </c>
      <c r="W769" s="13"/>
      <c r="X769" s="10"/>
    </row>
    <row r="770" spans="1:24" s="11" customFormat="1" ht="15" customHeight="1" x14ac:dyDescent="0.2">
      <c r="A770" s="12" t="s">
        <v>855</v>
      </c>
      <c r="B770" s="8" t="s">
        <v>3041</v>
      </c>
      <c r="C770" s="8" t="s">
        <v>3701</v>
      </c>
      <c r="D770" s="8" t="s">
        <v>3042</v>
      </c>
      <c r="E770" s="8" t="s">
        <v>42</v>
      </c>
      <c r="F770" s="8" t="s">
        <v>3043</v>
      </c>
      <c r="G770" s="8" t="s">
        <v>2281</v>
      </c>
      <c r="H770" s="8" t="s">
        <v>3044</v>
      </c>
      <c r="I770" s="8" t="s">
        <v>3045</v>
      </c>
      <c r="J770" s="8" t="s">
        <v>3046</v>
      </c>
      <c r="K770" s="8"/>
      <c r="L770" s="8" t="s">
        <v>1854</v>
      </c>
      <c r="M770" s="30" t="s">
        <v>1855</v>
      </c>
      <c r="N770" s="30"/>
      <c r="O770" s="20"/>
      <c r="P770" s="20" t="s">
        <v>188</v>
      </c>
      <c r="Q770" s="20" t="s">
        <v>188</v>
      </c>
      <c r="R770" s="30" t="s">
        <v>1856</v>
      </c>
      <c r="S770" s="30"/>
      <c r="T770" s="20"/>
      <c r="U770" s="20" t="s">
        <v>188</v>
      </c>
      <c r="V770" s="20" t="s">
        <v>188</v>
      </c>
      <c r="W770" s="13"/>
      <c r="X770" s="10"/>
    </row>
    <row r="771" spans="1:24" s="11" customFormat="1" ht="15" customHeight="1" x14ac:dyDescent="0.2">
      <c r="A771" s="12" t="s">
        <v>855</v>
      </c>
      <c r="B771" s="8" t="s">
        <v>3041</v>
      </c>
      <c r="C771" s="8" t="s">
        <v>3702</v>
      </c>
      <c r="D771" s="8" t="s">
        <v>3042</v>
      </c>
      <c r="E771" s="8" t="s">
        <v>42</v>
      </c>
      <c r="F771" s="8" t="s">
        <v>3043</v>
      </c>
      <c r="G771" s="8" t="s">
        <v>2281</v>
      </c>
      <c r="H771" s="8" t="s">
        <v>3044</v>
      </c>
      <c r="I771" s="8" t="s">
        <v>3045</v>
      </c>
      <c r="J771" s="8" t="s">
        <v>3046</v>
      </c>
      <c r="K771" s="8"/>
      <c r="L771" s="8" t="s">
        <v>1854</v>
      </c>
      <c r="M771" s="20" t="s">
        <v>1855</v>
      </c>
      <c r="N771" s="20"/>
      <c r="O771" s="20"/>
      <c r="P771" s="20" t="s">
        <v>188</v>
      </c>
      <c r="Q771" s="20" t="s">
        <v>188</v>
      </c>
      <c r="R771" s="20" t="s">
        <v>1856</v>
      </c>
      <c r="S771" s="20"/>
      <c r="T771" s="20"/>
      <c r="U771" s="20" t="s">
        <v>188</v>
      </c>
      <c r="V771" s="20" t="s">
        <v>188</v>
      </c>
      <c r="W771" s="13"/>
      <c r="X771" s="10"/>
    </row>
    <row r="772" spans="1:24" s="11" customFormat="1" ht="15" customHeight="1" x14ac:dyDescent="0.2">
      <c r="A772" s="12" t="s">
        <v>858</v>
      </c>
      <c r="B772" s="8"/>
      <c r="C772" s="8"/>
      <c r="D772" s="8" t="s">
        <v>859</v>
      </c>
      <c r="E772" s="8"/>
      <c r="F772" s="8" t="s">
        <v>860</v>
      </c>
      <c r="G772" s="8"/>
      <c r="H772" s="8"/>
      <c r="I772" s="8"/>
      <c r="J772" s="8"/>
      <c r="K772" s="8"/>
      <c r="L772" s="8"/>
      <c r="M772" s="24"/>
      <c r="N772" s="24"/>
      <c r="O772" s="20"/>
      <c r="P772" s="20"/>
      <c r="Q772" s="20"/>
      <c r="R772" s="24"/>
      <c r="S772" s="24"/>
      <c r="T772" s="20"/>
      <c r="U772" s="20"/>
      <c r="V772" s="20"/>
      <c r="W772" s="13"/>
      <c r="X772" s="10"/>
    </row>
    <row r="773" spans="1:24" s="11" customFormat="1" ht="15" customHeight="1" x14ac:dyDescent="0.2">
      <c r="A773" s="12" t="s">
        <v>858</v>
      </c>
      <c r="B773" s="8" t="s">
        <v>3047</v>
      </c>
      <c r="C773" s="8" t="s">
        <v>3701</v>
      </c>
      <c r="D773" s="8" t="s">
        <v>3048</v>
      </c>
      <c r="E773" s="8" t="s">
        <v>42</v>
      </c>
      <c r="F773" s="8" t="s">
        <v>3037</v>
      </c>
      <c r="G773" s="8" t="s">
        <v>3038</v>
      </c>
      <c r="H773" s="8" t="s">
        <v>278</v>
      </c>
      <c r="I773" s="8" t="s">
        <v>3049</v>
      </c>
      <c r="J773" s="8" t="s">
        <v>3050</v>
      </c>
      <c r="K773" s="8"/>
      <c r="L773" s="8" t="s">
        <v>1854</v>
      </c>
      <c r="M773" s="20" t="s">
        <v>1855</v>
      </c>
      <c r="N773" s="20"/>
      <c r="O773" s="20"/>
      <c r="P773" s="20" t="s">
        <v>188</v>
      </c>
      <c r="Q773" s="20" t="s">
        <v>188</v>
      </c>
      <c r="R773" s="20" t="s">
        <v>1856</v>
      </c>
      <c r="S773" s="20"/>
      <c r="T773" s="20"/>
      <c r="U773" s="20" t="s">
        <v>188</v>
      </c>
      <c r="V773" s="20" t="s">
        <v>188</v>
      </c>
      <c r="W773" s="13"/>
      <c r="X773" s="10"/>
    </row>
    <row r="774" spans="1:24" s="11" customFormat="1" ht="15" customHeight="1" x14ac:dyDescent="0.2">
      <c r="A774" s="12" t="s">
        <v>858</v>
      </c>
      <c r="B774" s="8" t="s">
        <v>3047</v>
      </c>
      <c r="C774" s="8" t="s">
        <v>3702</v>
      </c>
      <c r="D774" s="8" t="s">
        <v>3048</v>
      </c>
      <c r="E774" s="8" t="s">
        <v>42</v>
      </c>
      <c r="F774" s="8" t="s">
        <v>3037</v>
      </c>
      <c r="G774" s="8" t="s">
        <v>3038</v>
      </c>
      <c r="H774" s="8" t="s">
        <v>278</v>
      </c>
      <c r="I774" s="8" t="s">
        <v>3049</v>
      </c>
      <c r="J774" s="8" t="s">
        <v>3050</v>
      </c>
      <c r="K774" s="8"/>
      <c r="L774" s="8" t="s">
        <v>1854</v>
      </c>
      <c r="M774" s="30" t="s">
        <v>1855</v>
      </c>
      <c r="N774" s="30"/>
      <c r="O774" s="20"/>
      <c r="P774" s="20" t="s">
        <v>188</v>
      </c>
      <c r="Q774" s="20" t="s">
        <v>188</v>
      </c>
      <c r="R774" s="30" t="s">
        <v>1856</v>
      </c>
      <c r="S774" s="30"/>
      <c r="T774" s="20"/>
      <c r="U774" s="20" t="s">
        <v>188</v>
      </c>
      <c r="V774" s="20" t="s">
        <v>188</v>
      </c>
      <c r="W774" s="13"/>
      <c r="X774" s="10"/>
    </row>
    <row r="775" spans="1:24" s="11" customFormat="1" ht="15" customHeight="1" x14ac:dyDescent="0.2">
      <c r="A775" s="12" t="s">
        <v>858</v>
      </c>
      <c r="B775" s="8" t="s">
        <v>3051</v>
      </c>
      <c r="C775" s="8" t="s">
        <v>3701</v>
      </c>
      <c r="D775" s="8" t="s">
        <v>3052</v>
      </c>
      <c r="E775" s="8" t="s">
        <v>42</v>
      </c>
      <c r="F775" s="8" t="s">
        <v>3053</v>
      </c>
      <c r="G775" s="8" t="s">
        <v>2281</v>
      </c>
      <c r="H775" s="8" t="s">
        <v>3044</v>
      </c>
      <c r="I775" s="8" t="s">
        <v>3054</v>
      </c>
      <c r="J775" s="8" t="s">
        <v>3055</v>
      </c>
      <c r="K775" s="8"/>
      <c r="L775" s="8" t="s">
        <v>1854</v>
      </c>
      <c r="M775" s="24" t="s">
        <v>1855</v>
      </c>
      <c r="N775" s="24"/>
      <c r="O775" s="20"/>
      <c r="P775" s="20" t="s">
        <v>188</v>
      </c>
      <c r="Q775" s="20" t="s">
        <v>188</v>
      </c>
      <c r="R775" s="24" t="s">
        <v>1856</v>
      </c>
      <c r="S775" s="24"/>
      <c r="T775" s="20"/>
      <c r="U775" s="20" t="s">
        <v>188</v>
      </c>
      <c r="V775" s="20" t="s">
        <v>188</v>
      </c>
      <c r="W775" s="13"/>
      <c r="X775" s="10"/>
    </row>
    <row r="776" spans="1:24" s="11" customFormat="1" ht="15" customHeight="1" x14ac:dyDescent="0.2">
      <c r="A776" s="12" t="s">
        <v>858</v>
      </c>
      <c r="B776" s="8" t="s">
        <v>3051</v>
      </c>
      <c r="C776" s="8" t="s">
        <v>3702</v>
      </c>
      <c r="D776" s="8" t="s">
        <v>3052</v>
      </c>
      <c r="E776" s="8" t="s">
        <v>42</v>
      </c>
      <c r="F776" s="8" t="s">
        <v>3053</v>
      </c>
      <c r="G776" s="8" t="s">
        <v>2281</v>
      </c>
      <c r="H776" s="8" t="s">
        <v>3044</v>
      </c>
      <c r="I776" s="8" t="s">
        <v>3054</v>
      </c>
      <c r="J776" s="8" t="s">
        <v>3055</v>
      </c>
      <c r="K776" s="8"/>
      <c r="L776" s="8" t="s">
        <v>1854</v>
      </c>
      <c r="M776" s="29" t="s">
        <v>1855</v>
      </c>
      <c r="N776" s="29"/>
      <c r="O776" s="20"/>
      <c r="P776" s="20" t="s">
        <v>188</v>
      </c>
      <c r="Q776" s="20" t="s">
        <v>188</v>
      </c>
      <c r="R776" s="29" t="s">
        <v>1856</v>
      </c>
      <c r="S776" s="29"/>
      <c r="T776" s="20"/>
      <c r="U776" s="20" t="s">
        <v>188</v>
      </c>
      <c r="V776" s="20" t="s">
        <v>188</v>
      </c>
      <c r="W776" s="13"/>
      <c r="X776" s="10"/>
    </row>
    <row r="777" spans="1:24" s="11" customFormat="1" ht="15" customHeight="1" x14ac:dyDescent="0.2">
      <c r="A777" s="12" t="s">
        <v>861</v>
      </c>
      <c r="B777" s="8"/>
      <c r="C777" s="8"/>
      <c r="D777" s="8" t="s">
        <v>862</v>
      </c>
      <c r="E777" s="8"/>
      <c r="F777" s="8" t="s">
        <v>863</v>
      </c>
      <c r="G777" s="8"/>
      <c r="H777" s="8"/>
      <c r="I777" s="8"/>
      <c r="J777" s="8"/>
      <c r="K777" s="8"/>
      <c r="L777" s="8"/>
      <c r="M777" s="30"/>
      <c r="N777" s="30"/>
      <c r="O777" s="20"/>
      <c r="P777" s="20"/>
      <c r="Q777" s="20"/>
      <c r="R777" s="30"/>
      <c r="S777" s="30"/>
      <c r="T777" s="20"/>
      <c r="U777" s="20"/>
      <c r="V777" s="20"/>
      <c r="W777" s="13"/>
      <c r="X777" s="10"/>
    </row>
    <row r="778" spans="1:24" s="11" customFormat="1" ht="15" customHeight="1" x14ac:dyDescent="0.2">
      <c r="A778" s="12" t="s">
        <v>861</v>
      </c>
      <c r="B778" s="8" t="s">
        <v>3056</v>
      </c>
      <c r="C778" s="8" t="s">
        <v>3701</v>
      </c>
      <c r="D778" s="8" t="s">
        <v>3057</v>
      </c>
      <c r="E778" s="8" t="s">
        <v>42</v>
      </c>
      <c r="F778" s="8" t="s">
        <v>3037</v>
      </c>
      <c r="G778" s="8" t="s">
        <v>3038</v>
      </c>
      <c r="H778" s="8" t="s">
        <v>278</v>
      </c>
      <c r="I778" s="8" t="s">
        <v>3058</v>
      </c>
      <c r="J778" s="8" t="s">
        <v>3059</v>
      </c>
      <c r="K778" s="8"/>
      <c r="L778" s="8" t="s">
        <v>1854</v>
      </c>
      <c r="M778" s="29" t="s">
        <v>1855</v>
      </c>
      <c r="N778" s="29"/>
      <c r="O778" s="20"/>
      <c r="P778" s="20" t="s">
        <v>188</v>
      </c>
      <c r="Q778" s="20" t="s">
        <v>188</v>
      </c>
      <c r="R778" s="29" t="s">
        <v>1856</v>
      </c>
      <c r="S778" s="29"/>
      <c r="T778" s="20"/>
      <c r="U778" s="20" t="s">
        <v>188</v>
      </c>
      <c r="V778" s="20" t="s">
        <v>188</v>
      </c>
      <c r="W778" s="13"/>
      <c r="X778" s="10"/>
    </row>
    <row r="779" spans="1:24" s="11" customFormat="1" ht="15" customHeight="1" x14ac:dyDescent="0.2">
      <c r="A779" s="12" t="s">
        <v>861</v>
      </c>
      <c r="B779" s="8" t="s">
        <v>3056</v>
      </c>
      <c r="C779" s="8" t="s">
        <v>3702</v>
      </c>
      <c r="D779" s="8" t="s">
        <v>3057</v>
      </c>
      <c r="E779" s="8" t="s">
        <v>42</v>
      </c>
      <c r="F779" s="8" t="s">
        <v>3037</v>
      </c>
      <c r="G779" s="8" t="s">
        <v>3038</v>
      </c>
      <c r="H779" s="8" t="s">
        <v>278</v>
      </c>
      <c r="I779" s="8" t="s">
        <v>3058</v>
      </c>
      <c r="J779" s="8" t="s">
        <v>3059</v>
      </c>
      <c r="K779" s="8"/>
      <c r="L779" s="8" t="s">
        <v>1854</v>
      </c>
      <c r="M779" s="24" t="s">
        <v>1855</v>
      </c>
      <c r="N779" s="24"/>
      <c r="O779" s="20"/>
      <c r="P779" s="20" t="s">
        <v>188</v>
      </c>
      <c r="Q779" s="20" t="s">
        <v>188</v>
      </c>
      <c r="R779" s="24" t="s">
        <v>1856</v>
      </c>
      <c r="S779" s="24"/>
      <c r="T779" s="20"/>
      <c r="U779" s="20" t="s">
        <v>188</v>
      </c>
      <c r="V779" s="20" t="s">
        <v>188</v>
      </c>
      <c r="W779" s="13"/>
      <c r="X779" s="10"/>
    </row>
    <row r="780" spans="1:24" s="11" customFormat="1" ht="15" customHeight="1" x14ac:dyDescent="0.2">
      <c r="A780" s="12" t="s">
        <v>861</v>
      </c>
      <c r="B780" s="8" t="s">
        <v>3060</v>
      </c>
      <c r="C780" s="8" t="s">
        <v>3701</v>
      </c>
      <c r="D780" s="8" t="s">
        <v>3061</v>
      </c>
      <c r="E780" s="8" t="s">
        <v>42</v>
      </c>
      <c r="F780" s="8" t="s">
        <v>3043</v>
      </c>
      <c r="G780" s="8" t="s">
        <v>3062</v>
      </c>
      <c r="H780" s="8" t="s">
        <v>3044</v>
      </c>
      <c r="I780" s="8" t="s">
        <v>3063</v>
      </c>
      <c r="J780" s="8" t="s">
        <v>3064</v>
      </c>
      <c r="K780" s="8"/>
      <c r="L780" s="8" t="s">
        <v>1854</v>
      </c>
      <c r="M780" s="20" t="s">
        <v>1855</v>
      </c>
      <c r="N780" s="20"/>
      <c r="O780" s="20"/>
      <c r="P780" s="20" t="s">
        <v>188</v>
      </c>
      <c r="Q780" s="20" t="s">
        <v>188</v>
      </c>
      <c r="R780" s="20" t="s">
        <v>1856</v>
      </c>
      <c r="S780" s="20"/>
      <c r="T780" s="20"/>
      <c r="U780" s="20" t="s">
        <v>188</v>
      </c>
      <c r="V780" s="20" t="s">
        <v>188</v>
      </c>
      <c r="W780" s="13"/>
      <c r="X780" s="10"/>
    </row>
    <row r="781" spans="1:24" s="11" customFormat="1" ht="15" customHeight="1" x14ac:dyDescent="0.2">
      <c r="A781" s="12" t="s">
        <v>861</v>
      </c>
      <c r="B781" s="8" t="s">
        <v>3060</v>
      </c>
      <c r="C781" s="8" t="s">
        <v>3702</v>
      </c>
      <c r="D781" s="8" t="s">
        <v>3061</v>
      </c>
      <c r="E781" s="8" t="s">
        <v>42</v>
      </c>
      <c r="F781" s="8" t="s">
        <v>3043</v>
      </c>
      <c r="G781" s="8" t="s">
        <v>3062</v>
      </c>
      <c r="H781" s="8" t="s">
        <v>3044</v>
      </c>
      <c r="I781" s="8" t="s">
        <v>3063</v>
      </c>
      <c r="J781" s="8" t="s">
        <v>3064</v>
      </c>
      <c r="K781" s="8"/>
      <c r="L781" s="8" t="s">
        <v>1854</v>
      </c>
      <c r="M781" s="30" t="s">
        <v>1855</v>
      </c>
      <c r="N781" s="30"/>
      <c r="O781" s="20"/>
      <c r="P781" s="20" t="s">
        <v>188</v>
      </c>
      <c r="Q781" s="20" t="s">
        <v>188</v>
      </c>
      <c r="R781" s="30" t="s">
        <v>1856</v>
      </c>
      <c r="S781" s="30"/>
      <c r="T781" s="20"/>
      <c r="U781" s="20" t="s">
        <v>188</v>
      </c>
      <c r="V781" s="20" t="s">
        <v>188</v>
      </c>
      <c r="W781" s="13"/>
      <c r="X781" s="10"/>
    </row>
    <row r="782" spans="1:24" s="11" customFormat="1" ht="15" customHeight="1" x14ac:dyDescent="0.2">
      <c r="A782" s="12" t="s">
        <v>864</v>
      </c>
      <c r="B782" s="8"/>
      <c r="C782" s="8"/>
      <c r="D782" s="8" t="s">
        <v>172</v>
      </c>
      <c r="E782" s="8"/>
      <c r="F782" s="8" t="s">
        <v>865</v>
      </c>
      <c r="G782" s="8"/>
      <c r="H782" s="8"/>
      <c r="I782" s="8"/>
      <c r="J782" s="8"/>
      <c r="K782" s="8"/>
      <c r="L782" s="8"/>
      <c r="M782" s="29"/>
      <c r="N782" s="29"/>
      <c r="O782" s="20"/>
      <c r="P782" s="20"/>
      <c r="Q782" s="20"/>
      <c r="R782" s="29"/>
      <c r="S782" s="29"/>
      <c r="T782" s="20"/>
      <c r="U782" s="20"/>
      <c r="V782" s="20"/>
      <c r="W782" s="13"/>
      <c r="X782" s="10"/>
    </row>
    <row r="783" spans="1:24" s="11" customFormat="1" ht="15" customHeight="1" x14ac:dyDescent="0.2">
      <c r="A783" s="12" t="s">
        <v>864</v>
      </c>
      <c r="B783" s="8" t="s">
        <v>3065</v>
      </c>
      <c r="C783" s="8" t="s">
        <v>3701</v>
      </c>
      <c r="D783" s="8" t="s">
        <v>3066</v>
      </c>
      <c r="E783" s="8" t="s">
        <v>42</v>
      </c>
      <c r="F783" s="8" t="s">
        <v>3037</v>
      </c>
      <c r="G783" s="8" t="s">
        <v>3038</v>
      </c>
      <c r="H783" s="8" t="s">
        <v>278</v>
      </c>
      <c r="I783" s="8" t="s">
        <v>3067</v>
      </c>
      <c r="J783" s="8" t="s">
        <v>3068</v>
      </c>
      <c r="K783" s="8"/>
      <c r="L783" s="8" t="s">
        <v>1854</v>
      </c>
      <c r="M783" s="30" t="s">
        <v>1855</v>
      </c>
      <c r="N783" s="30"/>
      <c r="O783" s="20"/>
      <c r="P783" s="20" t="s">
        <v>188</v>
      </c>
      <c r="Q783" s="20" t="s">
        <v>188</v>
      </c>
      <c r="R783" s="30" t="s">
        <v>1856</v>
      </c>
      <c r="S783" s="30"/>
      <c r="T783" s="20"/>
      <c r="U783" s="20" t="s">
        <v>188</v>
      </c>
      <c r="V783" s="20" t="s">
        <v>188</v>
      </c>
      <c r="W783" s="13"/>
      <c r="X783" s="10"/>
    </row>
    <row r="784" spans="1:24" s="11" customFormat="1" ht="15" customHeight="1" x14ac:dyDescent="0.2">
      <c r="A784" s="12" t="s">
        <v>864</v>
      </c>
      <c r="B784" s="8" t="s">
        <v>3065</v>
      </c>
      <c r="C784" s="8" t="s">
        <v>3702</v>
      </c>
      <c r="D784" s="8" t="s">
        <v>3066</v>
      </c>
      <c r="E784" s="8" t="s">
        <v>42</v>
      </c>
      <c r="F784" s="8" t="s">
        <v>3037</v>
      </c>
      <c r="G784" s="8" t="s">
        <v>3038</v>
      </c>
      <c r="H784" s="8" t="s">
        <v>278</v>
      </c>
      <c r="I784" s="8" t="s">
        <v>3067</v>
      </c>
      <c r="J784" s="8" t="s">
        <v>3068</v>
      </c>
      <c r="K784" s="8"/>
      <c r="L784" s="8" t="s">
        <v>1854</v>
      </c>
      <c r="M784" s="20" t="s">
        <v>1855</v>
      </c>
      <c r="N784" s="20"/>
      <c r="O784" s="20"/>
      <c r="P784" s="20" t="s">
        <v>188</v>
      </c>
      <c r="Q784" s="20" t="s">
        <v>188</v>
      </c>
      <c r="R784" s="20" t="s">
        <v>1856</v>
      </c>
      <c r="S784" s="20"/>
      <c r="T784" s="20"/>
      <c r="U784" s="20" t="s">
        <v>188</v>
      </c>
      <c r="V784" s="20" t="s">
        <v>188</v>
      </c>
      <c r="W784" s="13"/>
      <c r="X784" s="10"/>
    </row>
    <row r="785" spans="1:24" s="11" customFormat="1" ht="15" customHeight="1" x14ac:dyDescent="0.2">
      <c r="A785" s="12" t="s">
        <v>864</v>
      </c>
      <c r="B785" s="8" t="s">
        <v>3069</v>
      </c>
      <c r="C785" s="8" t="s">
        <v>3701</v>
      </c>
      <c r="D785" s="8" t="s">
        <v>3070</v>
      </c>
      <c r="E785" s="8" t="s">
        <v>42</v>
      </c>
      <c r="F785" s="8" t="s">
        <v>3043</v>
      </c>
      <c r="G785" s="8" t="s">
        <v>3062</v>
      </c>
      <c r="H785" s="8" t="s">
        <v>3044</v>
      </c>
      <c r="I785" s="8" t="s">
        <v>3071</v>
      </c>
      <c r="J785" s="8" t="s">
        <v>3072</v>
      </c>
      <c r="K785" s="8"/>
      <c r="L785" s="8" t="s">
        <v>1854</v>
      </c>
      <c r="M785" s="24" t="s">
        <v>1855</v>
      </c>
      <c r="N785" s="24"/>
      <c r="O785" s="20"/>
      <c r="P785" s="20" t="s">
        <v>188</v>
      </c>
      <c r="Q785" s="20" t="s">
        <v>188</v>
      </c>
      <c r="R785" s="24" t="s">
        <v>1856</v>
      </c>
      <c r="S785" s="24"/>
      <c r="T785" s="20"/>
      <c r="U785" s="20" t="s">
        <v>188</v>
      </c>
      <c r="V785" s="20" t="s">
        <v>188</v>
      </c>
      <c r="W785" s="13"/>
      <c r="X785" s="10"/>
    </row>
    <row r="786" spans="1:24" s="11" customFormat="1" ht="15" customHeight="1" x14ac:dyDescent="0.2">
      <c r="A786" s="12" t="s">
        <v>864</v>
      </c>
      <c r="B786" s="8" t="s">
        <v>3069</v>
      </c>
      <c r="C786" s="8" t="s">
        <v>3702</v>
      </c>
      <c r="D786" s="8" t="s">
        <v>3070</v>
      </c>
      <c r="E786" s="8" t="s">
        <v>42</v>
      </c>
      <c r="F786" s="8" t="s">
        <v>3043</v>
      </c>
      <c r="G786" s="8" t="s">
        <v>3062</v>
      </c>
      <c r="H786" s="8" t="s">
        <v>3044</v>
      </c>
      <c r="I786" s="8" t="s">
        <v>3071</v>
      </c>
      <c r="J786" s="8" t="s">
        <v>3072</v>
      </c>
      <c r="K786" s="8"/>
      <c r="L786" s="8" t="s">
        <v>1854</v>
      </c>
      <c r="M786" s="24" t="s">
        <v>1855</v>
      </c>
      <c r="N786" s="24"/>
      <c r="O786" s="20"/>
      <c r="P786" s="20" t="s">
        <v>188</v>
      </c>
      <c r="Q786" s="20" t="s">
        <v>188</v>
      </c>
      <c r="R786" s="24" t="s">
        <v>1856</v>
      </c>
      <c r="S786" s="24"/>
      <c r="T786" s="20"/>
      <c r="U786" s="20" t="s">
        <v>188</v>
      </c>
      <c r="V786" s="20" t="s">
        <v>188</v>
      </c>
      <c r="W786" s="13"/>
      <c r="X786" s="10"/>
    </row>
    <row r="787" spans="1:24" s="11" customFormat="1" ht="15" customHeight="1" x14ac:dyDescent="0.2">
      <c r="A787" s="12" t="s">
        <v>866</v>
      </c>
      <c r="B787" s="8"/>
      <c r="C787" s="8"/>
      <c r="D787" s="8" t="s">
        <v>867</v>
      </c>
      <c r="E787" s="8"/>
      <c r="F787" s="8" t="s">
        <v>868</v>
      </c>
      <c r="G787" s="8"/>
      <c r="H787" s="8"/>
      <c r="I787" s="8"/>
      <c r="J787" s="8"/>
      <c r="K787" s="8"/>
      <c r="L787" s="8"/>
      <c r="M787" s="20"/>
      <c r="N787" s="20"/>
      <c r="O787" s="20"/>
      <c r="P787" s="20"/>
      <c r="Q787" s="20"/>
      <c r="R787" s="20"/>
      <c r="S787" s="20"/>
      <c r="T787" s="20"/>
      <c r="U787" s="20"/>
      <c r="V787" s="20"/>
      <c r="W787" s="13"/>
      <c r="X787" s="10"/>
    </row>
    <row r="788" spans="1:24" s="11" customFormat="1" ht="15" customHeight="1" x14ac:dyDescent="0.2">
      <c r="A788" s="12" t="s">
        <v>869</v>
      </c>
      <c r="B788" s="8"/>
      <c r="C788" s="8"/>
      <c r="D788" s="8" t="s">
        <v>870</v>
      </c>
      <c r="E788" s="8"/>
      <c r="F788" s="8" t="s">
        <v>871</v>
      </c>
      <c r="G788" s="8"/>
      <c r="H788" s="8"/>
      <c r="I788" s="8"/>
      <c r="J788" s="8"/>
      <c r="K788" s="8"/>
      <c r="L788" s="8"/>
      <c r="M788" s="24"/>
      <c r="N788" s="24"/>
      <c r="O788" s="20"/>
      <c r="P788" s="20"/>
      <c r="Q788" s="20"/>
      <c r="R788" s="24"/>
      <c r="S788" s="24"/>
      <c r="T788" s="20"/>
      <c r="U788" s="20"/>
      <c r="V788" s="20"/>
      <c r="W788" s="13"/>
      <c r="X788" s="10"/>
    </row>
    <row r="789" spans="1:24" s="11" customFormat="1" ht="15" customHeight="1" x14ac:dyDescent="0.2">
      <c r="A789" s="12" t="s">
        <v>872</v>
      </c>
      <c r="B789" s="8"/>
      <c r="C789" s="8"/>
      <c r="D789" s="8" t="s">
        <v>873</v>
      </c>
      <c r="E789" s="8"/>
      <c r="F789" s="8" t="s">
        <v>874</v>
      </c>
      <c r="G789" s="8"/>
      <c r="H789" s="8"/>
      <c r="I789" s="8"/>
      <c r="J789" s="8"/>
      <c r="K789" s="8"/>
      <c r="L789" s="8"/>
      <c r="M789" s="20"/>
      <c r="N789" s="20"/>
      <c r="O789" s="20"/>
      <c r="P789" s="20"/>
      <c r="Q789" s="20"/>
      <c r="R789" s="20"/>
      <c r="S789" s="20"/>
      <c r="T789" s="20"/>
      <c r="U789" s="20"/>
      <c r="V789" s="20"/>
      <c r="W789" s="13"/>
      <c r="X789" s="10"/>
    </row>
    <row r="790" spans="1:24" s="11" customFormat="1" ht="15" customHeight="1" x14ac:dyDescent="0.2">
      <c r="A790" s="12" t="s">
        <v>875</v>
      </c>
      <c r="B790" s="8"/>
      <c r="C790" s="8"/>
      <c r="D790" s="8" t="s">
        <v>876</v>
      </c>
      <c r="E790" s="8"/>
      <c r="F790" s="8" t="s">
        <v>877</v>
      </c>
      <c r="G790" s="8"/>
      <c r="H790" s="8"/>
      <c r="I790" s="8"/>
      <c r="J790" s="8"/>
      <c r="K790" s="8"/>
      <c r="L790" s="8"/>
      <c r="M790" s="24"/>
      <c r="N790" s="24"/>
      <c r="O790" s="20"/>
      <c r="P790" s="20"/>
      <c r="Q790" s="20"/>
      <c r="R790" s="24"/>
      <c r="S790" s="24"/>
      <c r="T790" s="20"/>
      <c r="U790" s="20"/>
      <c r="V790" s="20"/>
      <c r="W790" s="13"/>
      <c r="X790" s="10"/>
    </row>
    <row r="791" spans="1:24" s="11" customFormat="1" ht="15" customHeight="1" x14ac:dyDescent="0.2">
      <c r="A791" s="12" t="s">
        <v>878</v>
      </c>
      <c r="B791" s="8"/>
      <c r="C791" s="8"/>
      <c r="D791" s="8" t="s">
        <v>879</v>
      </c>
      <c r="E791" s="8"/>
      <c r="F791" s="8" t="s">
        <v>880</v>
      </c>
      <c r="G791" s="8"/>
      <c r="H791" s="8"/>
      <c r="I791" s="8"/>
      <c r="J791" s="8"/>
      <c r="K791" s="8"/>
      <c r="L791" s="8"/>
      <c r="M791" s="29"/>
      <c r="N791" s="29"/>
      <c r="O791" s="20"/>
      <c r="P791" s="20"/>
      <c r="Q791" s="20"/>
      <c r="R791" s="29"/>
      <c r="S791" s="29"/>
      <c r="T791" s="20"/>
      <c r="U791" s="20"/>
      <c r="V791" s="20"/>
      <c r="W791" s="13"/>
      <c r="X791" s="10"/>
    </row>
    <row r="792" spans="1:24" s="11" customFormat="1" ht="15" customHeight="1" x14ac:dyDescent="0.2">
      <c r="A792" s="12" t="s">
        <v>875</v>
      </c>
      <c r="B792" s="8" t="s">
        <v>3073</v>
      </c>
      <c r="C792" s="8" t="s">
        <v>3701</v>
      </c>
      <c r="D792" s="8" t="s">
        <v>3074</v>
      </c>
      <c r="E792" s="8" t="s">
        <v>42</v>
      </c>
      <c r="F792" s="8" t="s">
        <v>3075</v>
      </c>
      <c r="G792" s="8" t="s">
        <v>3076</v>
      </c>
      <c r="H792" s="8" t="s">
        <v>278</v>
      </c>
      <c r="I792" s="8" t="s">
        <v>3077</v>
      </c>
      <c r="J792" s="8" t="s">
        <v>3078</v>
      </c>
      <c r="K792" s="8"/>
      <c r="L792" s="8" t="s">
        <v>2587</v>
      </c>
      <c r="M792" s="30" t="s">
        <v>2588</v>
      </c>
      <c r="N792" s="30"/>
      <c r="O792" s="20"/>
      <c r="P792" s="20" t="s">
        <v>188</v>
      </c>
      <c r="Q792" s="20" t="s">
        <v>188</v>
      </c>
      <c r="R792" s="30" t="s">
        <v>1855</v>
      </c>
      <c r="S792" s="30"/>
      <c r="T792" s="20"/>
      <c r="U792" s="20" t="s">
        <v>188</v>
      </c>
      <c r="V792" s="20" t="s">
        <v>188</v>
      </c>
      <c r="W792" s="13"/>
      <c r="X792" s="10"/>
    </row>
    <row r="793" spans="1:24" s="11" customFormat="1" ht="15" customHeight="1" x14ac:dyDescent="0.2">
      <c r="A793" s="12" t="s">
        <v>875</v>
      </c>
      <c r="B793" s="8" t="s">
        <v>3073</v>
      </c>
      <c r="C793" s="8" t="s">
        <v>3702</v>
      </c>
      <c r="D793" s="8" t="s">
        <v>3074</v>
      </c>
      <c r="E793" s="8" t="s">
        <v>42</v>
      </c>
      <c r="F793" s="8" t="s">
        <v>3075</v>
      </c>
      <c r="G793" s="8" t="s">
        <v>3076</v>
      </c>
      <c r="H793" s="8" t="s">
        <v>278</v>
      </c>
      <c r="I793" s="8" t="s">
        <v>3077</v>
      </c>
      <c r="J793" s="8" t="s">
        <v>3078</v>
      </c>
      <c r="K793" s="8"/>
      <c r="L793" s="8" t="s">
        <v>2587</v>
      </c>
      <c r="M793" s="20" t="s">
        <v>2588</v>
      </c>
      <c r="N793" s="20"/>
      <c r="O793" s="20"/>
      <c r="P793" s="20" t="s">
        <v>188</v>
      </c>
      <c r="Q793" s="20" t="s">
        <v>188</v>
      </c>
      <c r="R793" s="20" t="s">
        <v>1855</v>
      </c>
      <c r="S793" s="20"/>
      <c r="T793" s="20"/>
      <c r="U793" s="20" t="s">
        <v>188</v>
      </c>
      <c r="V793" s="20" t="s">
        <v>188</v>
      </c>
      <c r="W793" s="13"/>
      <c r="X793" s="10"/>
    </row>
    <row r="794" spans="1:24" s="11" customFormat="1" ht="15" customHeight="1" x14ac:dyDescent="0.2">
      <c r="A794" s="12" t="s">
        <v>875</v>
      </c>
      <c r="B794" s="8" t="s">
        <v>3079</v>
      </c>
      <c r="C794" s="8" t="s">
        <v>3701</v>
      </c>
      <c r="D794" s="8" t="s">
        <v>3080</v>
      </c>
      <c r="E794" s="8" t="s">
        <v>42</v>
      </c>
      <c r="F794" s="8" t="s">
        <v>3081</v>
      </c>
      <c r="G794" s="8" t="s">
        <v>3082</v>
      </c>
      <c r="H794" s="8" t="s">
        <v>278</v>
      </c>
      <c r="I794" s="8" t="s">
        <v>3083</v>
      </c>
      <c r="J794" s="8" t="s">
        <v>3084</v>
      </c>
      <c r="K794" s="8"/>
      <c r="L794" s="8" t="s">
        <v>3085</v>
      </c>
      <c r="M794" s="24"/>
      <c r="N794" s="24"/>
      <c r="O794" s="20"/>
      <c r="P794" s="20"/>
      <c r="Q794" s="20"/>
      <c r="R794" s="24" t="s">
        <v>1855</v>
      </c>
      <c r="S794" s="24"/>
      <c r="T794" s="20"/>
      <c r="U794" s="20" t="s">
        <v>188</v>
      </c>
      <c r="V794" s="20" t="s">
        <v>188</v>
      </c>
      <c r="W794" s="13"/>
      <c r="X794" s="10"/>
    </row>
    <row r="795" spans="1:24" s="11" customFormat="1" ht="15" customHeight="1" x14ac:dyDescent="0.2">
      <c r="A795" s="12" t="s">
        <v>875</v>
      </c>
      <c r="B795" s="8" t="s">
        <v>3079</v>
      </c>
      <c r="C795" s="8" t="s">
        <v>3702</v>
      </c>
      <c r="D795" s="8" t="s">
        <v>3080</v>
      </c>
      <c r="E795" s="8" t="s">
        <v>42</v>
      </c>
      <c r="F795" s="8" t="s">
        <v>3081</v>
      </c>
      <c r="G795" s="8" t="s">
        <v>3082</v>
      </c>
      <c r="H795" s="8" t="s">
        <v>278</v>
      </c>
      <c r="I795" s="8" t="s">
        <v>3083</v>
      </c>
      <c r="J795" s="8" t="s">
        <v>3084</v>
      </c>
      <c r="K795" s="8"/>
      <c r="L795" s="8" t="s">
        <v>3085</v>
      </c>
      <c r="M795" s="29"/>
      <c r="N795" s="29"/>
      <c r="O795" s="20"/>
      <c r="P795" s="20"/>
      <c r="Q795" s="20"/>
      <c r="R795" s="29" t="s">
        <v>1855</v>
      </c>
      <c r="S795" s="29"/>
      <c r="T795" s="20"/>
      <c r="U795" s="20" t="s">
        <v>188</v>
      </c>
      <c r="V795" s="20" t="s">
        <v>188</v>
      </c>
      <c r="W795" s="13"/>
      <c r="X795" s="10"/>
    </row>
    <row r="796" spans="1:24" s="11" customFormat="1" ht="15" customHeight="1" x14ac:dyDescent="0.2">
      <c r="A796" s="12" t="s">
        <v>875</v>
      </c>
      <c r="B796" s="8" t="s">
        <v>3086</v>
      </c>
      <c r="C796" s="8" t="s">
        <v>3701</v>
      </c>
      <c r="D796" s="8" t="s">
        <v>3087</v>
      </c>
      <c r="E796" s="8" t="s">
        <v>42</v>
      </c>
      <c r="F796" s="8" t="s">
        <v>3088</v>
      </c>
      <c r="G796" s="8" t="s">
        <v>3089</v>
      </c>
      <c r="H796" s="8" t="s">
        <v>278</v>
      </c>
      <c r="I796" s="8" t="s">
        <v>3090</v>
      </c>
      <c r="J796" s="8" t="s">
        <v>3091</v>
      </c>
      <c r="K796" s="8"/>
      <c r="L796" s="8" t="s">
        <v>3085</v>
      </c>
      <c r="M796" s="30"/>
      <c r="N796" s="30"/>
      <c r="O796" s="20"/>
      <c r="P796" s="20"/>
      <c r="Q796" s="20"/>
      <c r="R796" s="30" t="s">
        <v>1855</v>
      </c>
      <c r="S796" s="30"/>
      <c r="T796" s="20"/>
      <c r="U796" s="20" t="s">
        <v>188</v>
      </c>
      <c r="V796" s="20" t="s">
        <v>188</v>
      </c>
      <c r="W796" s="13"/>
      <c r="X796" s="10"/>
    </row>
    <row r="797" spans="1:24" s="11" customFormat="1" ht="15" customHeight="1" x14ac:dyDescent="0.2">
      <c r="A797" s="12" t="s">
        <v>875</v>
      </c>
      <c r="B797" s="8" t="s">
        <v>3086</v>
      </c>
      <c r="C797" s="8" t="s">
        <v>3702</v>
      </c>
      <c r="D797" s="8" t="s">
        <v>3087</v>
      </c>
      <c r="E797" s="8" t="s">
        <v>42</v>
      </c>
      <c r="F797" s="8" t="s">
        <v>3088</v>
      </c>
      <c r="G797" s="8" t="s">
        <v>3089</v>
      </c>
      <c r="H797" s="8" t="s">
        <v>278</v>
      </c>
      <c r="I797" s="8" t="s">
        <v>3090</v>
      </c>
      <c r="J797" s="8" t="s">
        <v>3091</v>
      </c>
      <c r="K797" s="8"/>
      <c r="L797" s="8" t="s">
        <v>3085</v>
      </c>
      <c r="M797" s="20"/>
      <c r="N797" s="20"/>
      <c r="O797" s="20"/>
      <c r="P797" s="20"/>
      <c r="Q797" s="20"/>
      <c r="R797" s="20" t="s">
        <v>1855</v>
      </c>
      <c r="S797" s="20"/>
      <c r="T797" s="20"/>
      <c r="U797" s="20" t="s">
        <v>188</v>
      </c>
      <c r="V797" s="20" t="s">
        <v>188</v>
      </c>
      <c r="W797" s="13"/>
      <c r="X797" s="10"/>
    </row>
    <row r="798" spans="1:24" s="11" customFormat="1" ht="15" customHeight="1" x14ac:dyDescent="0.2">
      <c r="A798" s="12" t="s">
        <v>881</v>
      </c>
      <c r="B798" s="8"/>
      <c r="C798" s="8"/>
      <c r="D798" s="8" t="s">
        <v>882</v>
      </c>
      <c r="E798" s="8"/>
      <c r="F798" s="8" t="s">
        <v>883</v>
      </c>
      <c r="G798" s="8"/>
      <c r="H798" s="8"/>
      <c r="I798" s="8"/>
      <c r="J798" s="8"/>
      <c r="K798" s="8"/>
      <c r="L798" s="8"/>
      <c r="M798" s="30"/>
      <c r="N798" s="30"/>
      <c r="O798" s="20"/>
      <c r="P798" s="20"/>
      <c r="Q798" s="20"/>
      <c r="R798" s="30"/>
      <c r="S798" s="30"/>
      <c r="T798" s="20"/>
      <c r="U798" s="20"/>
      <c r="V798" s="20"/>
      <c r="W798" s="13"/>
      <c r="X798" s="10"/>
    </row>
    <row r="799" spans="1:24" s="11" customFormat="1" ht="15" customHeight="1" x14ac:dyDescent="0.2">
      <c r="A799" s="12" t="s">
        <v>884</v>
      </c>
      <c r="B799" s="8"/>
      <c r="C799" s="8"/>
      <c r="D799" s="8" t="s">
        <v>885</v>
      </c>
      <c r="E799" s="8"/>
      <c r="F799" s="8" t="s">
        <v>886</v>
      </c>
      <c r="G799" s="8"/>
      <c r="H799" s="8"/>
      <c r="I799" s="8"/>
      <c r="J799" s="8"/>
      <c r="K799" s="8"/>
      <c r="L799" s="8"/>
      <c r="M799" s="29"/>
      <c r="N799" s="29"/>
      <c r="O799" s="20"/>
      <c r="P799" s="20"/>
      <c r="Q799" s="20"/>
      <c r="R799" s="29"/>
      <c r="S799" s="29"/>
      <c r="T799" s="20"/>
      <c r="U799" s="20"/>
      <c r="V799" s="20"/>
      <c r="W799" s="13"/>
      <c r="X799" s="10"/>
    </row>
    <row r="800" spans="1:24" s="11" customFormat="1" ht="15" customHeight="1" x14ac:dyDescent="0.2">
      <c r="A800" s="12" t="s">
        <v>887</v>
      </c>
      <c r="B800" s="8"/>
      <c r="C800" s="8"/>
      <c r="D800" s="8" t="s">
        <v>888</v>
      </c>
      <c r="E800" s="8"/>
      <c r="F800" s="8" t="s">
        <v>889</v>
      </c>
      <c r="G800" s="8"/>
      <c r="H800" s="8"/>
      <c r="I800" s="8"/>
      <c r="J800" s="8"/>
      <c r="K800" s="8"/>
      <c r="L800" s="8"/>
      <c r="M800" s="30"/>
      <c r="N800" s="30"/>
      <c r="O800" s="20"/>
      <c r="P800" s="20"/>
      <c r="Q800" s="20"/>
      <c r="R800" s="30"/>
      <c r="S800" s="30"/>
      <c r="T800" s="20"/>
      <c r="U800" s="20"/>
      <c r="V800" s="20"/>
      <c r="W800" s="13"/>
      <c r="X800" s="10"/>
    </row>
    <row r="801" spans="1:24" s="11" customFormat="1" ht="15" customHeight="1" x14ac:dyDescent="0.2">
      <c r="A801" s="12" t="s">
        <v>890</v>
      </c>
      <c r="B801" s="8"/>
      <c r="C801" s="8"/>
      <c r="D801" s="8" t="s">
        <v>891</v>
      </c>
      <c r="E801" s="8"/>
      <c r="F801" s="8" t="s">
        <v>892</v>
      </c>
      <c r="G801" s="8"/>
      <c r="H801" s="8"/>
      <c r="I801" s="8"/>
      <c r="J801" s="8"/>
      <c r="K801" s="8"/>
      <c r="L801" s="8"/>
      <c r="M801" s="29"/>
      <c r="N801" s="29"/>
      <c r="O801" s="20"/>
      <c r="P801" s="20"/>
      <c r="Q801" s="20"/>
      <c r="R801" s="29"/>
      <c r="S801" s="29"/>
      <c r="T801" s="20"/>
      <c r="U801" s="20"/>
      <c r="V801" s="20"/>
      <c r="W801" s="13"/>
      <c r="X801" s="10"/>
    </row>
    <row r="802" spans="1:24" s="11" customFormat="1" ht="15" customHeight="1" x14ac:dyDescent="0.2">
      <c r="A802" s="12" t="s">
        <v>893</v>
      </c>
      <c r="B802" s="8"/>
      <c r="C802" s="8"/>
      <c r="D802" s="8" t="s">
        <v>894</v>
      </c>
      <c r="E802" s="8"/>
      <c r="F802" s="8" t="s">
        <v>895</v>
      </c>
      <c r="G802" s="8"/>
      <c r="H802" s="8"/>
      <c r="I802" s="8"/>
      <c r="J802" s="8"/>
      <c r="K802" s="8"/>
      <c r="L802" s="8"/>
      <c r="M802" s="30"/>
      <c r="N802" s="30"/>
      <c r="O802" s="20"/>
      <c r="P802" s="20"/>
      <c r="Q802" s="20"/>
      <c r="R802" s="30"/>
      <c r="S802" s="30"/>
      <c r="T802" s="20"/>
      <c r="U802" s="20"/>
      <c r="V802" s="20"/>
      <c r="W802" s="13"/>
      <c r="X802" s="10"/>
    </row>
    <row r="803" spans="1:24" s="11" customFormat="1" ht="15" customHeight="1" x14ac:dyDescent="0.2">
      <c r="A803" s="12" t="s">
        <v>896</v>
      </c>
      <c r="B803" s="8"/>
      <c r="C803" s="8"/>
      <c r="D803" s="8" t="s">
        <v>897</v>
      </c>
      <c r="E803" s="8"/>
      <c r="F803" s="8" t="s">
        <v>898</v>
      </c>
      <c r="G803" s="8"/>
      <c r="H803" s="8"/>
      <c r="I803" s="8"/>
      <c r="J803" s="8"/>
      <c r="K803" s="8"/>
      <c r="L803" s="8"/>
      <c r="M803" s="29"/>
      <c r="N803" s="29"/>
      <c r="O803" s="20"/>
      <c r="P803" s="20"/>
      <c r="Q803" s="20"/>
      <c r="R803" s="29"/>
      <c r="S803" s="29"/>
      <c r="T803" s="20"/>
      <c r="U803" s="20"/>
      <c r="V803" s="20"/>
      <c r="W803" s="13"/>
      <c r="X803" s="10"/>
    </row>
    <row r="804" spans="1:24" s="11" customFormat="1" ht="15" customHeight="1" x14ac:dyDescent="0.2">
      <c r="A804" s="12" t="s">
        <v>899</v>
      </c>
      <c r="B804" s="8"/>
      <c r="C804" s="8"/>
      <c r="D804" s="8" t="s">
        <v>900</v>
      </c>
      <c r="E804" s="8"/>
      <c r="F804" s="8" t="s">
        <v>901</v>
      </c>
      <c r="G804" s="8"/>
      <c r="H804" s="8"/>
      <c r="I804" s="8"/>
      <c r="J804" s="8"/>
      <c r="K804" s="8"/>
      <c r="L804" s="8"/>
      <c r="M804" s="30"/>
      <c r="N804" s="30"/>
      <c r="O804" s="20"/>
      <c r="P804" s="20"/>
      <c r="Q804" s="20"/>
      <c r="R804" s="30"/>
      <c r="S804" s="30"/>
      <c r="T804" s="20"/>
      <c r="U804" s="20"/>
      <c r="V804" s="20"/>
      <c r="W804" s="13"/>
      <c r="X804" s="10"/>
    </row>
    <row r="805" spans="1:24" s="11" customFormat="1" ht="15" customHeight="1" x14ac:dyDescent="0.2">
      <c r="A805" s="12" t="s">
        <v>902</v>
      </c>
      <c r="B805" s="8"/>
      <c r="C805" s="8"/>
      <c r="D805" s="8" t="s">
        <v>903</v>
      </c>
      <c r="E805" s="8"/>
      <c r="F805" s="8" t="s">
        <v>904</v>
      </c>
      <c r="G805" s="8"/>
      <c r="H805" s="8"/>
      <c r="I805" s="8"/>
      <c r="J805" s="8"/>
      <c r="K805" s="8"/>
      <c r="L805" s="8"/>
      <c r="M805" s="29"/>
      <c r="N805" s="29"/>
      <c r="O805" s="20"/>
      <c r="P805" s="20"/>
      <c r="Q805" s="20"/>
      <c r="R805" s="29"/>
      <c r="S805" s="29"/>
      <c r="T805" s="20"/>
      <c r="U805" s="20"/>
      <c r="V805" s="20"/>
      <c r="W805" s="13"/>
      <c r="X805" s="10"/>
    </row>
    <row r="806" spans="1:24" s="11" customFormat="1" ht="15" customHeight="1" x14ac:dyDescent="0.2">
      <c r="A806" s="12" t="s">
        <v>905</v>
      </c>
      <c r="B806" s="8"/>
      <c r="C806" s="8"/>
      <c r="D806" s="8" t="s">
        <v>906</v>
      </c>
      <c r="E806" s="8"/>
      <c r="F806" s="8" t="s">
        <v>907</v>
      </c>
      <c r="G806" s="8"/>
      <c r="H806" s="8"/>
      <c r="I806" s="8"/>
      <c r="J806" s="8"/>
      <c r="K806" s="8"/>
      <c r="L806" s="8"/>
      <c r="M806" s="30"/>
      <c r="N806" s="30"/>
      <c r="O806" s="20"/>
      <c r="P806" s="20"/>
      <c r="Q806" s="20"/>
      <c r="R806" s="30"/>
      <c r="S806" s="30"/>
      <c r="T806" s="20"/>
      <c r="U806" s="20"/>
      <c r="V806" s="20"/>
      <c r="W806" s="13"/>
      <c r="X806" s="10"/>
    </row>
    <row r="807" spans="1:24" s="11" customFormat="1" ht="15" customHeight="1" x14ac:dyDescent="0.2">
      <c r="A807" s="12" t="s">
        <v>908</v>
      </c>
      <c r="B807" s="8"/>
      <c r="C807" s="8"/>
      <c r="D807" s="8" t="s">
        <v>909</v>
      </c>
      <c r="E807" s="8"/>
      <c r="F807" s="8" t="s">
        <v>910</v>
      </c>
      <c r="G807" s="8"/>
      <c r="H807" s="8"/>
      <c r="I807" s="8"/>
      <c r="J807" s="8"/>
      <c r="K807" s="8"/>
      <c r="L807" s="8"/>
      <c r="M807" s="29"/>
      <c r="N807" s="29"/>
      <c r="O807" s="20"/>
      <c r="P807" s="20"/>
      <c r="Q807" s="20"/>
      <c r="R807" s="29"/>
      <c r="S807" s="29"/>
      <c r="T807" s="20"/>
      <c r="U807" s="20"/>
      <c r="V807" s="20"/>
      <c r="W807" s="13"/>
      <c r="X807" s="10"/>
    </row>
    <row r="808" spans="1:24" s="11" customFormat="1" ht="15" customHeight="1" x14ac:dyDescent="0.2">
      <c r="A808" s="12" t="s">
        <v>908</v>
      </c>
      <c r="B808" s="8" t="s">
        <v>911</v>
      </c>
      <c r="C808" s="8" t="s">
        <v>3703</v>
      </c>
      <c r="D808" s="8" t="s">
        <v>912</v>
      </c>
      <c r="E808" s="8" t="s">
        <v>42</v>
      </c>
      <c r="F808" s="8" t="s">
        <v>913</v>
      </c>
      <c r="G808" s="8" t="s">
        <v>914</v>
      </c>
      <c r="H808" s="8" t="s">
        <v>915</v>
      </c>
      <c r="I808" s="8" t="s">
        <v>916</v>
      </c>
      <c r="J808" s="8" t="s">
        <v>917</v>
      </c>
      <c r="K808" s="8"/>
      <c r="L808" s="8" t="s">
        <v>214</v>
      </c>
      <c r="M808" s="24" t="s">
        <v>215</v>
      </c>
      <c r="N808" s="24"/>
      <c r="O808" s="20"/>
      <c r="P808" s="20" t="s">
        <v>188</v>
      </c>
      <c r="Q808" s="20" t="s">
        <v>188</v>
      </c>
      <c r="R808" s="24" t="s">
        <v>124</v>
      </c>
      <c r="S808" s="24"/>
      <c r="T808" s="20"/>
      <c r="U808" s="20" t="s">
        <v>188</v>
      </c>
      <c r="V808" s="20" t="s">
        <v>188</v>
      </c>
      <c r="W808" s="13"/>
      <c r="X808" s="10"/>
    </row>
    <row r="809" spans="1:24" s="11" customFormat="1" ht="15" customHeight="1" x14ac:dyDescent="0.2">
      <c r="A809" s="12" t="s">
        <v>908</v>
      </c>
      <c r="B809" s="8" t="s">
        <v>911</v>
      </c>
      <c r="C809" s="8" t="s">
        <v>3704</v>
      </c>
      <c r="D809" s="8" t="s">
        <v>912</v>
      </c>
      <c r="E809" s="8" t="s">
        <v>42</v>
      </c>
      <c r="F809" s="8" t="s">
        <v>913</v>
      </c>
      <c r="G809" s="8" t="s">
        <v>914</v>
      </c>
      <c r="H809" s="8" t="s">
        <v>915</v>
      </c>
      <c r="I809" s="8" t="s">
        <v>916</v>
      </c>
      <c r="J809" s="8" t="s">
        <v>917</v>
      </c>
      <c r="K809" s="8"/>
      <c r="L809" s="8" t="s">
        <v>214</v>
      </c>
      <c r="M809" s="20" t="s">
        <v>215</v>
      </c>
      <c r="N809" s="20"/>
      <c r="O809" s="20"/>
      <c r="P809" s="20" t="s">
        <v>188</v>
      </c>
      <c r="Q809" s="20" t="s">
        <v>188</v>
      </c>
      <c r="R809" s="20" t="s">
        <v>124</v>
      </c>
      <c r="S809" s="20"/>
      <c r="T809" s="20"/>
      <c r="U809" s="20" t="s">
        <v>188</v>
      </c>
      <c r="V809" s="20" t="s">
        <v>188</v>
      </c>
      <c r="W809" s="13"/>
      <c r="X809" s="10"/>
    </row>
    <row r="810" spans="1:24" s="11" customFormat="1" ht="15" customHeight="1" x14ac:dyDescent="0.2">
      <c r="A810" s="12" t="s">
        <v>918</v>
      </c>
      <c r="B810" s="8"/>
      <c r="C810" s="8"/>
      <c r="D810" s="8" t="s">
        <v>919</v>
      </c>
      <c r="E810" s="8"/>
      <c r="F810" s="8" t="s">
        <v>920</v>
      </c>
      <c r="G810" s="8"/>
      <c r="H810" s="8"/>
      <c r="I810" s="8"/>
      <c r="J810" s="8"/>
      <c r="K810" s="8"/>
      <c r="L810" s="8"/>
      <c r="M810" s="30"/>
      <c r="N810" s="30"/>
      <c r="O810" s="20"/>
      <c r="P810" s="20"/>
      <c r="Q810" s="20"/>
      <c r="R810" s="30"/>
      <c r="S810" s="30"/>
      <c r="T810" s="20"/>
      <c r="U810" s="20"/>
      <c r="V810" s="20"/>
      <c r="W810" s="13"/>
      <c r="X810" s="10"/>
    </row>
    <row r="811" spans="1:24" s="11" customFormat="1" ht="15" customHeight="1" x14ac:dyDescent="0.2">
      <c r="A811" s="12" t="s">
        <v>921</v>
      </c>
      <c r="B811" s="8"/>
      <c r="C811" s="8"/>
      <c r="D811" s="8" t="s">
        <v>922</v>
      </c>
      <c r="E811" s="8"/>
      <c r="F811" s="8" t="s">
        <v>923</v>
      </c>
      <c r="G811" s="8"/>
      <c r="H811" s="8"/>
      <c r="I811" s="8"/>
      <c r="J811" s="8"/>
      <c r="K811" s="8"/>
      <c r="L811" s="8"/>
      <c r="M811" s="29"/>
      <c r="N811" s="29"/>
      <c r="O811" s="20"/>
      <c r="P811" s="20"/>
      <c r="Q811" s="20"/>
      <c r="R811" s="29"/>
      <c r="S811" s="29"/>
      <c r="T811" s="20"/>
      <c r="U811" s="20"/>
      <c r="V811" s="20"/>
      <c r="W811" s="13"/>
      <c r="X811" s="10"/>
    </row>
    <row r="812" spans="1:24" s="11" customFormat="1" ht="15" customHeight="1" x14ac:dyDescent="0.2">
      <c r="A812" s="12" t="s">
        <v>924</v>
      </c>
      <c r="B812" s="8"/>
      <c r="C812" s="8"/>
      <c r="D812" s="8" t="s">
        <v>925</v>
      </c>
      <c r="E812" s="8"/>
      <c r="F812" s="8" t="s">
        <v>926</v>
      </c>
      <c r="G812" s="8"/>
      <c r="H812" s="8"/>
      <c r="I812" s="8"/>
      <c r="J812" s="8"/>
      <c r="K812" s="8"/>
      <c r="L812" s="8"/>
      <c r="M812" s="30"/>
      <c r="N812" s="30"/>
      <c r="O812" s="20"/>
      <c r="P812" s="20"/>
      <c r="Q812" s="20"/>
      <c r="R812" s="30"/>
      <c r="S812" s="30"/>
      <c r="T812" s="20"/>
      <c r="U812" s="20"/>
      <c r="V812" s="20"/>
      <c r="W812" s="13"/>
      <c r="X812" s="10"/>
    </row>
    <row r="813" spans="1:24" s="11" customFormat="1" ht="15" customHeight="1" x14ac:dyDescent="0.2">
      <c r="A813" s="12" t="s">
        <v>927</v>
      </c>
      <c r="B813" s="8"/>
      <c r="C813" s="8"/>
      <c r="D813" s="8" t="s">
        <v>928</v>
      </c>
      <c r="E813" s="8"/>
      <c r="F813" s="8" t="s">
        <v>929</v>
      </c>
      <c r="G813" s="8"/>
      <c r="H813" s="8"/>
      <c r="I813" s="8"/>
      <c r="J813" s="8"/>
      <c r="K813" s="8"/>
      <c r="L813" s="8"/>
      <c r="M813" s="29"/>
      <c r="N813" s="29"/>
      <c r="O813" s="20"/>
      <c r="P813" s="20"/>
      <c r="Q813" s="20"/>
      <c r="R813" s="29"/>
      <c r="S813" s="29"/>
      <c r="T813" s="20"/>
      <c r="U813" s="20"/>
      <c r="V813" s="20"/>
      <c r="W813" s="13"/>
      <c r="X813" s="10"/>
    </row>
    <row r="814" spans="1:24" s="11" customFormat="1" ht="15" customHeight="1" x14ac:dyDescent="0.2">
      <c r="A814" s="12" t="s">
        <v>927</v>
      </c>
      <c r="B814" s="8" t="s">
        <v>930</v>
      </c>
      <c r="C814" s="8" t="s">
        <v>3703</v>
      </c>
      <c r="D814" s="8" t="s">
        <v>931</v>
      </c>
      <c r="E814" s="8" t="s">
        <v>42</v>
      </c>
      <c r="F814" s="8" t="s">
        <v>932</v>
      </c>
      <c r="G814" s="8" t="s">
        <v>933</v>
      </c>
      <c r="H814" s="8" t="s">
        <v>934</v>
      </c>
      <c r="I814" s="8" t="s">
        <v>935</v>
      </c>
      <c r="J814" s="8" t="s">
        <v>936</v>
      </c>
      <c r="K814" s="8"/>
      <c r="L814" s="8" t="s">
        <v>214</v>
      </c>
      <c r="M814" s="30" t="s">
        <v>215</v>
      </c>
      <c r="N814" s="30"/>
      <c r="O814" s="20"/>
      <c r="P814" s="20" t="s">
        <v>188</v>
      </c>
      <c r="Q814" s="20" t="s">
        <v>188</v>
      </c>
      <c r="R814" s="30" t="s">
        <v>124</v>
      </c>
      <c r="S814" s="30"/>
      <c r="T814" s="20"/>
      <c r="U814" s="20" t="s">
        <v>188</v>
      </c>
      <c r="V814" s="20" t="s">
        <v>188</v>
      </c>
      <c r="W814" s="13"/>
      <c r="X814" s="10"/>
    </row>
    <row r="815" spans="1:24" s="11" customFormat="1" ht="15" customHeight="1" x14ac:dyDescent="0.2">
      <c r="A815" s="12" t="s">
        <v>927</v>
      </c>
      <c r="B815" s="8" t="s">
        <v>930</v>
      </c>
      <c r="C815" s="8" t="s">
        <v>3704</v>
      </c>
      <c r="D815" s="8" t="s">
        <v>931</v>
      </c>
      <c r="E815" s="8" t="s">
        <v>42</v>
      </c>
      <c r="F815" s="8" t="s">
        <v>932</v>
      </c>
      <c r="G815" s="8" t="s">
        <v>933</v>
      </c>
      <c r="H815" s="8" t="s">
        <v>934</v>
      </c>
      <c r="I815" s="8" t="s">
        <v>935</v>
      </c>
      <c r="J815" s="8" t="s">
        <v>936</v>
      </c>
      <c r="K815" s="8"/>
      <c r="L815" s="8" t="s">
        <v>214</v>
      </c>
      <c r="M815" s="24" t="s">
        <v>215</v>
      </c>
      <c r="N815" s="24"/>
      <c r="O815" s="20"/>
      <c r="P815" s="20" t="s">
        <v>188</v>
      </c>
      <c r="Q815" s="20" t="s">
        <v>188</v>
      </c>
      <c r="R815" s="24" t="s">
        <v>124</v>
      </c>
      <c r="S815" s="24"/>
      <c r="T815" s="20"/>
      <c r="U815" s="20" t="s">
        <v>188</v>
      </c>
      <c r="V815" s="20" t="s">
        <v>188</v>
      </c>
      <c r="W815" s="13"/>
      <c r="X815" s="10"/>
    </row>
    <row r="816" spans="1:24" s="11" customFormat="1" ht="15" customHeight="1" x14ac:dyDescent="0.2">
      <c r="A816" s="12" t="s">
        <v>937</v>
      </c>
      <c r="B816" s="8"/>
      <c r="C816" s="8"/>
      <c r="D816" s="8" t="s">
        <v>938</v>
      </c>
      <c r="E816" s="8"/>
      <c r="F816" s="8" t="s">
        <v>939</v>
      </c>
      <c r="G816" s="8"/>
      <c r="H816" s="8"/>
      <c r="I816" s="8"/>
      <c r="J816" s="8"/>
      <c r="K816" s="8"/>
      <c r="L816" s="8"/>
      <c r="M816" s="20"/>
      <c r="N816" s="20"/>
      <c r="O816" s="20"/>
      <c r="P816" s="20"/>
      <c r="Q816" s="20"/>
      <c r="R816" s="20"/>
      <c r="S816" s="20"/>
      <c r="T816" s="20"/>
      <c r="U816" s="20"/>
      <c r="V816" s="20"/>
      <c r="W816" s="13"/>
      <c r="X816" s="10"/>
    </row>
    <row r="817" spans="1:24" s="11" customFormat="1" ht="15" customHeight="1" x14ac:dyDescent="0.2">
      <c r="A817" s="12" t="s">
        <v>937</v>
      </c>
      <c r="B817" s="8" t="s">
        <v>3092</v>
      </c>
      <c r="C817" s="8" t="s">
        <v>3701</v>
      </c>
      <c r="D817" s="8" t="s">
        <v>3093</v>
      </c>
      <c r="E817" s="8" t="s">
        <v>42</v>
      </c>
      <c r="F817" s="8" t="s">
        <v>3094</v>
      </c>
      <c r="G817" s="8" t="s">
        <v>3095</v>
      </c>
      <c r="H817" s="8" t="s">
        <v>3096</v>
      </c>
      <c r="I817" s="8" t="s">
        <v>3097</v>
      </c>
      <c r="J817" s="8" t="s">
        <v>3098</v>
      </c>
      <c r="K817" s="8"/>
      <c r="L817" s="8" t="s">
        <v>3099</v>
      </c>
      <c r="M817" s="24" t="s">
        <v>3100</v>
      </c>
      <c r="N817" s="24"/>
      <c r="O817" s="20" t="s">
        <v>188</v>
      </c>
      <c r="P817" s="20" t="s">
        <v>188</v>
      </c>
      <c r="Q817" s="20" t="s">
        <v>188</v>
      </c>
      <c r="R817" s="24" t="s">
        <v>3101</v>
      </c>
      <c r="S817" s="24"/>
      <c r="T817" s="20" t="s">
        <v>188</v>
      </c>
      <c r="U817" s="20" t="s">
        <v>188</v>
      </c>
      <c r="V817" s="20" t="s">
        <v>188</v>
      </c>
      <c r="W817" s="13"/>
      <c r="X817" s="10"/>
    </row>
    <row r="818" spans="1:24" s="11" customFormat="1" ht="15" customHeight="1" x14ac:dyDescent="0.2">
      <c r="A818" s="12" t="s">
        <v>937</v>
      </c>
      <c r="B818" s="8" t="s">
        <v>3092</v>
      </c>
      <c r="C818" s="8" t="s">
        <v>3702</v>
      </c>
      <c r="D818" s="8" t="s">
        <v>3093</v>
      </c>
      <c r="E818" s="8" t="s">
        <v>42</v>
      </c>
      <c r="F818" s="8" t="s">
        <v>3094</v>
      </c>
      <c r="G818" s="8" t="s">
        <v>3095</v>
      </c>
      <c r="H818" s="8" t="s">
        <v>3096</v>
      </c>
      <c r="I818" s="8" t="s">
        <v>3097</v>
      </c>
      <c r="J818" s="8" t="s">
        <v>3098</v>
      </c>
      <c r="K818" s="8"/>
      <c r="L818" s="8" t="s">
        <v>3099</v>
      </c>
      <c r="M818" s="29" t="s">
        <v>3100</v>
      </c>
      <c r="N818" s="29"/>
      <c r="O818" s="20" t="s">
        <v>188</v>
      </c>
      <c r="P818" s="20" t="s">
        <v>188</v>
      </c>
      <c r="Q818" s="20" t="s">
        <v>188</v>
      </c>
      <c r="R818" s="29" t="s">
        <v>3101</v>
      </c>
      <c r="S818" s="29"/>
      <c r="T818" s="20" t="s">
        <v>188</v>
      </c>
      <c r="U818" s="20" t="s">
        <v>188</v>
      </c>
      <c r="V818" s="20" t="s">
        <v>188</v>
      </c>
      <c r="W818" s="13"/>
      <c r="X818" s="10"/>
    </row>
    <row r="819" spans="1:24" s="11" customFormat="1" ht="15" customHeight="1" x14ac:dyDescent="0.2">
      <c r="A819" s="12" t="s">
        <v>940</v>
      </c>
      <c r="B819" s="8"/>
      <c r="C819" s="8"/>
      <c r="D819" s="8" t="s">
        <v>941</v>
      </c>
      <c r="E819" s="8"/>
      <c r="F819" s="8" t="s">
        <v>942</v>
      </c>
      <c r="G819" s="8"/>
      <c r="H819" s="8"/>
      <c r="I819" s="8"/>
      <c r="J819" s="8"/>
      <c r="K819" s="8"/>
      <c r="L819" s="8"/>
      <c r="M819" s="30"/>
      <c r="N819" s="30"/>
      <c r="O819" s="20"/>
      <c r="P819" s="20"/>
      <c r="Q819" s="20"/>
      <c r="R819" s="30"/>
      <c r="S819" s="30"/>
      <c r="T819" s="20"/>
      <c r="U819" s="20"/>
      <c r="V819" s="20"/>
      <c r="W819" s="13"/>
      <c r="X819" s="10"/>
    </row>
    <row r="820" spans="1:24" s="11" customFormat="1" ht="15" customHeight="1" x14ac:dyDescent="0.2">
      <c r="A820" s="12" t="s">
        <v>943</v>
      </c>
      <c r="B820" s="8"/>
      <c r="C820" s="8"/>
      <c r="D820" s="8" t="s">
        <v>944</v>
      </c>
      <c r="E820" s="8"/>
      <c r="F820" s="8" t="s">
        <v>945</v>
      </c>
      <c r="G820" s="8"/>
      <c r="H820" s="8"/>
      <c r="I820" s="8"/>
      <c r="J820" s="8"/>
      <c r="K820" s="8"/>
      <c r="L820" s="8"/>
      <c r="M820" s="29"/>
      <c r="N820" s="29"/>
      <c r="O820" s="20"/>
      <c r="P820" s="20"/>
      <c r="Q820" s="20"/>
      <c r="R820" s="29"/>
      <c r="S820" s="29"/>
      <c r="T820" s="20"/>
      <c r="U820" s="20"/>
      <c r="V820" s="20"/>
      <c r="W820" s="13"/>
      <c r="X820" s="10"/>
    </row>
    <row r="821" spans="1:24" s="11" customFormat="1" ht="15" customHeight="1" x14ac:dyDescent="0.2">
      <c r="A821" s="12" t="s">
        <v>946</v>
      </c>
      <c r="B821" s="8"/>
      <c r="C821" s="8"/>
      <c r="D821" s="8" t="s">
        <v>947</v>
      </c>
      <c r="E821" s="8"/>
      <c r="F821" s="8" t="s">
        <v>948</v>
      </c>
      <c r="G821" s="8"/>
      <c r="H821" s="8"/>
      <c r="I821" s="8"/>
      <c r="J821" s="8"/>
      <c r="K821" s="8"/>
      <c r="L821" s="8"/>
      <c r="M821" s="30"/>
      <c r="N821" s="30"/>
      <c r="O821" s="20"/>
      <c r="P821" s="20"/>
      <c r="Q821" s="20"/>
      <c r="R821" s="30"/>
      <c r="S821" s="30"/>
      <c r="T821" s="20"/>
      <c r="U821" s="20"/>
      <c r="V821" s="20"/>
      <c r="W821" s="13"/>
      <c r="X821" s="10"/>
    </row>
    <row r="822" spans="1:24" s="11" customFormat="1" ht="15" customHeight="1" x14ac:dyDescent="0.2">
      <c r="A822" s="12" t="s">
        <v>949</v>
      </c>
      <c r="B822" s="8"/>
      <c r="C822" s="8"/>
      <c r="D822" s="8" t="s">
        <v>950</v>
      </c>
      <c r="E822" s="8"/>
      <c r="F822" s="8" t="s">
        <v>945</v>
      </c>
      <c r="G822" s="8"/>
      <c r="H822" s="8"/>
      <c r="I822" s="8"/>
      <c r="J822" s="8"/>
      <c r="K822" s="8"/>
      <c r="L822" s="8"/>
      <c r="M822" s="29"/>
      <c r="N822" s="29"/>
      <c r="O822" s="20"/>
      <c r="P822" s="20"/>
      <c r="Q822" s="20"/>
      <c r="R822" s="29"/>
      <c r="S822" s="29"/>
      <c r="T822" s="20"/>
      <c r="U822" s="20"/>
      <c r="V822" s="20"/>
      <c r="W822" s="13"/>
      <c r="X822" s="10"/>
    </row>
    <row r="823" spans="1:24" s="11" customFormat="1" ht="15" customHeight="1" x14ac:dyDescent="0.2">
      <c r="A823" s="12" t="s">
        <v>951</v>
      </c>
      <c r="B823" s="8"/>
      <c r="C823" s="8"/>
      <c r="D823" s="8" t="s">
        <v>952</v>
      </c>
      <c r="E823" s="8"/>
      <c r="F823" s="8" t="s">
        <v>953</v>
      </c>
      <c r="G823" s="8"/>
      <c r="H823" s="8"/>
      <c r="I823" s="8"/>
      <c r="J823" s="8"/>
      <c r="K823" s="8"/>
      <c r="L823" s="8"/>
      <c r="M823" s="20"/>
      <c r="N823" s="20"/>
      <c r="O823" s="20"/>
      <c r="P823" s="20"/>
      <c r="Q823" s="20"/>
      <c r="R823" s="20"/>
      <c r="S823" s="20"/>
      <c r="T823" s="20"/>
      <c r="U823" s="20"/>
      <c r="V823" s="20"/>
      <c r="W823" s="13"/>
      <c r="X823" s="10"/>
    </row>
    <row r="824" spans="1:24" s="11" customFormat="1" ht="15" customHeight="1" x14ac:dyDescent="0.2">
      <c r="A824" s="12" t="s">
        <v>951</v>
      </c>
      <c r="B824" s="8" t="s">
        <v>3118</v>
      </c>
      <c r="C824" s="8" t="s">
        <v>3701</v>
      </c>
      <c r="D824" s="8" t="s">
        <v>3119</v>
      </c>
      <c r="E824" s="8" t="s">
        <v>42</v>
      </c>
      <c r="F824" s="8" t="s">
        <v>3120</v>
      </c>
      <c r="G824" s="8" t="s">
        <v>3121</v>
      </c>
      <c r="H824" s="8" t="s">
        <v>278</v>
      </c>
      <c r="I824" s="8" t="s">
        <v>3122</v>
      </c>
      <c r="J824" s="8" t="s">
        <v>3123</v>
      </c>
      <c r="K824" s="8"/>
      <c r="L824" s="8" t="s">
        <v>214</v>
      </c>
      <c r="M824" s="24" t="s">
        <v>215</v>
      </c>
      <c r="N824" s="24"/>
      <c r="O824" s="20"/>
      <c r="P824" s="20" t="s">
        <v>188</v>
      </c>
      <c r="Q824" s="20" t="s">
        <v>188</v>
      </c>
      <c r="R824" s="24" t="s">
        <v>124</v>
      </c>
      <c r="S824" s="24"/>
      <c r="T824" s="20"/>
      <c r="U824" s="20" t="s">
        <v>188</v>
      </c>
      <c r="V824" s="20" t="s">
        <v>188</v>
      </c>
      <c r="W824" s="13"/>
      <c r="X824" s="10"/>
    </row>
    <row r="825" spans="1:24" s="11" customFormat="1" ht="15" customHeight="1" x14ac:dyDescent="0.2">
      <c r="A825" s="12" t="s">
        <v>951</v>
      </c>
      <c r="B825" s="8" t="s">
        <v>3118</v>
      </c>
      <c r="C825" s="8" t="s">
        <v>3702</v>
      </c>
      <c r="D825" s="8" t="s">
        <v>3119</v>
      </c>
      <c r="E825" s="8" t="s">
        <v>42</v>
      </c>
      <c r="F825" s="8" t="s">
        <v>3120</v>
      </c>
      <c r="G825" s="8" t="s">
        <v>3121</v>
      </c>
      <c r="H825" s="8" t="s">
        <v>278</v>
      </c>
      <c r="I825" s="8" t="s">
        <v>3122</v>
      </c>
      <c r="J825" s="8" t="s">
        <v>3123</v>
      </c>
      <c r="K825" s="8"/>
      <c r="L825" s="8" t="s">
        <v>214</v>
      </c>
      <c r="M825" s="29" t="s">
        <v>215</v>
      </c>
      <c r="N825" s="29"/>
      <c r="O825" s="20"/>
      <c r="P825" s="20" t="s">
        <v>188</v>
      </c>
      <c r="Q825" s="20" t="s">
        <v>188</v>
      </c>
      <c r="R825" s="29" t="s">
        <v>124</v>
      </c>
      <c r="S825" s="29"/>
      <c r="T825" s="20"/>
      <c r="U825" s="20" t="s">
        <v>188</v>
      </c>
      <c r="V825" s="20" t="s">
        <v>188</v>
      </c>
      <c r="W825" s="13"/>
      <c r="X825" s="10"/>
    </row>
    <row r="826" spans="1:24" s="11" customFormat="1" ht="15" customHeight="1" x14ac:dyDescent="0.2">
      <c r="A826" s="12" t="s">
        <v>951</v>
      </c>
      <c r="B826" s="8" t="s">
        <v>954</v>
      </c>
      <c r="C826" s="8" t="s">
        <v>3703</v>
      </c>
      <c r="D826" s="8" t="s">
        <v>955</v>
      </c>
      <c r="E826" s="8" t="s">
        <v>42</v>
      </c>
      <c r="F826" s="8" t="s">
        <v>956</v>
      </c>
      <c r="G826" s="8" t="s">
        <v>957</v>
      </c>
      <c r="H826" s="8" t="s">
        <v>278</v>
      </c>
      <c r="I826" s="8" t="s">
        <v>958</v>
      </c>
      <c r="J826" s="8" t="s">
        <v>959</v>
      </c>
      <c r="K826" s="8"/>
      <c r="L826" s="8" t="s">
        <v>214</v>
      </c>
      <c r="M826" s="24" t="s">
        <v>215</v>
      </c>
      <c r="N826" s="24"/>
      <c r="O826" s="20"/>
      <c r="P826" s="20" t="s">
        <v>188</v>
      </c>
      <c r="Q826" s="20" t="s">
        <v>188</v>
      </c>
      <c r="R826" s="24" t="s">
        <v>124</v>
      </c>
      <c r="S826" s="24"/>
      <c r="T826" s="20"/>
      <c r="U826" s="20" t="s">
        <v>188</v>
      </c>
      <c r="V826" s="20" t="s">
        <v>188</v>
      </c>
      <c r="W826" s="13"/>
      <c r="X826" s="10"/>
    </row>
    <row r="827" spans="1:24" s="11" customFormat="1" ht="15" customHeight="1" x14ac:dyDescent="0.2">
      <c r="A827" s="12" t="s">
        <v>951</v>
      </c>
      <c r="B827" s="8" t="s">
        <v>954</v>
      </c>
      <c r="C827" s="8" t="s">
        <v>3704</v>
      </c>
      <c r="D827" s="8" t="s">
        <v>955</v>
      </c>
      <c r="E827" s="8" t="s">
        <v>42</v>
      </c>
      <c r="F827" s="8" t="s">
        <v>956</v>
      </c>
      <c r="G827" s="8" t="s">
        <v>957</v>
      </c>
      <c r="H827" s="8" t="s">
        <v>278</v>
      </c>
      <c r="I827" s="8" t="s">
        <v>958</v>
      </c>
      <c r="J827" s="8" t="s">
        <v>959</v>
      </c>
      <c r="K827" s="8"/>
      <c r="L827" s="8" t="s">
        <v>214</v>
      </c>
      <c r="M827" s="20" t="s">
        <v>215</v>
      </c>
      <c r="N827" s="20"/>
      <c r="O827" s="20"/>
      <c r="P827" s="20" t="s">
        <v>188</v>
      </c>
      <c r="Q827" s="20" t="s">
        <v>188</v>
      </c>
      <c r="R827" s="20" t="s">
        <v>124</v>
      </c>
      <c r="S827" s="20"/>
      <c r="T827" s="20"/>
      <c r="U827" s="20" t="s">
        <v>188</v>
      </c>
      <c r="V827" s="20" t="s">
        <v>188</v>
      </c>
      <c r="W827" s="13"/>
      <c r="X827" s="10"/>
    </row>
    <row r="828" spans="1:24" s="11" customFormat="1" ht="15" customHeight="1" x14ac:dyDescent="0.2">
      <c r="A828" s="12" t="s">
        <v>960</v>
      </c>
      <c r="B828" s="8"/>
      <c r="C828" s="8"/>
      <c r="D828" s="8" t="s">
        <v>961</v>
      </c>
      <c r="E828" s="8"/>
      <c r="F828" s="8" t="s">
        <v>962</v>
      </c>
      <c r="G828" s="8"/>
      <c r="H828" s="8"/>
      <c r="I828" s="8"/>
      <c r="J828" s="8"/>
      <c r="K828" s="8"/>
      <c r="L828" s="8"/>
      <c r="M828" s="30"/>
      <c r="N828" s="30"/>
      <c r="O828" s="20"/>
      <c r="P828" s="20"/>
      <c r="Q828" s="20"/>
      <c r="R828" s="30"/>
      <c r="S828" s="30"/>
      <c r="T828" s="20"/>
      <c r="U828" s="20"/>
      <c r="V828" s="20"/>
      <c r="W828" s="13"/>
      <c r="X828" s="10"/>
    </row>
    <row r="829" spans="1:24" s="11" customFormat="1" ht="15" customHeight="1" x14ac:dyDescent="0.2">
      <c r="A829" s="12" t="s">
        <v>963</v>
      </c>
      <c r="B829" s="8"/>
      <c r="C829" s="8"/>
      <c r="D829" s="8" t="s">
        <v>964</v>
      </c>
      <c r="E829" s="8"/>
      <c r="F829" s="8" t="s">
        <v>965</v>
      </c>
      <c r="G829" s="8"/>
      <c r="H829" s="8"/>
      <c r="I829" s="8"/>
      <c r="J829" s="8"/>
      <c r="K829" s="8"/>
      <c r="L829" s="8"/>
      <c r="M829" s="29"/>
      <c r="N829" s="29"/>
      <c r="O829" s="20"/>
      <c r="P829" s="20"/>
      <c r="Q829" s="20"/>
      <c r="R829" s="29"/>
      <c r="S829" s="29"/>
      <c r="T829" s="20"/>
      <c r="U829" s="20"/>
      <c r="V829" s="20"/>
      <c r="W829" s="13"/>
      <c r="X829" s="10"/>
    </row>
    <row r="830" spans="1:24" s="11" customFormat="1" ht="15" customHeight="1" x14ac:dyDescent="0.2">
      <c r="A830" s="12" t="s">
        <v>963</v>
      </c>
      <c r="B830" s="8" t="s">
        <v>3124</v>
      </c>
      <c r="C830" s="8" t="s">
        <v>3701</v>
      </c>
      <c r="D830" s="8" t="s">
        <v>3125</v>
      </c>
      <c r="E830" s="8" t="s">
        <v>42</v>
      </c>
      <c r="F830" s="8" t="s">
        <v>3126</v>
      </c>
      <c r="G830" s="8" t="s">
        <v>3127</v>
      </c>
      <c r="H830" s="8" t="s">
        <v>3128</v>
      </c>
      <c r="I830" s="8" t="s">
        <v>3129</v>
      </c>
      <c r="J830" s="8" t="s">
        <v>3130</v>
      </c>
      <c r="K830" s="8"/>
      <c r="L830" s="8" t="s">
        <v>2587</v>
      </c>
      <c r="M830" s="30" t="s">
        <v>2588</v>
      </c>
      <c r="N830" s="30"/>
      <c r="O830" s="20"/>
      <c r="P830" s="20" t="s">
        <v>188</v>
      </c>
      <c r="Q830" s="20" t="s">
        <v>188</v>
      </c>
      <c r="R830" s="30" t="s">
        <v>1855</v>
      </c>
      <c r="S830" s="30"/>
      <c r="T830" s="20"/>
      <c r="U830" s="20" t="s">
        <v>188</v>
      </c>
      <c r="V830" s="20" t="s">
        <v>188</v>
      </c>
      <c r="W830" s="13"/>
      <c r="X830" s="10"/>
    </row>
    <row r="831" spans="1:24" s="11" customFormat="1" ht="15" customHeight="1" x14ac:dyDescent="0.2">
      <c r="A831" s="12" t="s">
        <v>963</v>
      </c>
      <c r="B831" s="8" t="s">
        <v>3124</v>
      </c>
      <c r="C831" s="8" t="s">
        <v>3702</v>
      </c>
      <c r="D831" s="8" t="s">
        <v>3125</v>
      </c>
      <c r="E831" s="8" t="s">
        <v>42</v>
      </c>
      <c r="F831" s="8" t="s">
        <v>3126</v>
      </c>
      <c r="G831" s="8" t="s">
        <v>3127</v>
      </c>
      <c r="H831" s="8" t="s">
        <v>3128</v>
      </c>
      <c r="I831" s="8" t="s">
        <v>3129</v>
      </c>
      <c r="J831" s="8" t="s">
        <v>3130</v>
      </c>
      <c r="K831" s="8"/>
      <c r="L831" s="8" t="s">
        <v>2587</v>
      </c>
      <c r="M831" s="20" t="s">
        <v>2588</v>
      </c>
      <c r="N831" s="20"/>
      <c r="O831" s="20"/>
      <c r="P831" s="20" t="s">
        <v>188</v>
      </c>
      <c r="Q831" s="20" t="s">
        <v>188</v>
      </c>
      <c r="R831" s="20" t="s">
        <v>1855</v>
      </c>
      <c r="S831" s="20"/>
      <c r="T831" s="20"/>
      <c r="U831" s="20" t="s">
        <v>188</v>
      </c>
      <c r="V831" s="20" t="s">
        <v>188</v>
      </c>
      <c r="W831" s="13"/>
      <c r="X831" s="10"/>
    </row>
    <row r="832" spans="1:24" s="11" customFormat="1" ht="15" customHeight="1" x14ac:dyDescent="0.2">
      <c r="A832" s="12" t="s">
        <v>963</v>
      </c>
      <c r="B832" s="8" t="s">
        <v>3131</v>
      </c>
      <c r="C832" s="8" t="s">
        <v>3701</v>
      </c>
      <c r="D832" s="8" t="s">
        <v>3132</v>
      </c>
      <c r="E832" s="8" t="s">
        <v>42</v>
      </c>
      <c r="F832" s="8" t="s">
        <v>3133</v>
      </c>
      <c r="G832" s="8" t="s">
        <v>3127</v>
      </c>
      <c r="H832" s="8" t="s">
        <v>3128</v>
      </c>
      <c r="I832" s="8" t="s">
        <v>3134</v>
      </c>
      <c r="J832" s="8" t="s">
        <v>3135</v>
      </c>
      <c r="K832" s="8"/>
      <c r="L832" s="8" t="s">
        <v>2587</v>
      </c>
      <c r="M832" s="24" t="s">
        <v>2588</v>
      </c>
      <c r="N832" s="24"/>
      <c r="O832" s="20"/>
      <c r="P832" s="20" t="s">
        <v>188</v>
      </c>
      <c r="Q832" s="20" t="s">
        <v>188</v>
      </c>
      <c r="R832" s="24" t="s">
        <v>1855</v>
      </c>
      <c r="S832" s="24"/>
      <c r="T832" s="20"/>
      <c r="U832" s="20" t="s">
        <v>188</v>
      </c>
      <c r="V832" s="20" t="s">
        <v>188</v>
      </c>
      <c r="W832" s="13"/>
      <c r="X832" s="10"/>
    </row>
    <row r="833" spans="1:24" s="11" customFormat="1" ht="15" customHeight="1" x14ac:dyDescent="0.2">
      <c r="A833" s="12" t="s">
        <v>963</v>
      </c>
      <c r="B833" s="8" t="s">
        <v>3131</v>
      </c>
      <c r="C833" s="8" t="s">
        <v>3702</v>
      </c>
      <c r="D833" s="8" t="s">
        <v>3132</v>
      </c>
      <c r="E833" s="8" t="s">
        <v>42</v>
      </c>
      <c r="F833" s="8" t="s">
        <v>3133</v>
      </c>
      <c r="G833" s="8" t="s">
        <v>3127</v>
      </c>
      <c r="H833" s="8" t="s">
        <v>3128</v>
      </c>
      <c r="I833" s="8" t="s">
        <v>3134</v>
      </c>
      <c r="J833" s="8" t="s">
        <v>3135</v>
      </c>
      <c r="K833" s="8"/>
      <c r="L833" s="8" t="s">
        <v>2587</v>
      </c>
      <c r="M833" s="24" t="s">
        <v>2588</v>
      </c>
      <c r="N833" s="24"/>
      <c r="O833" s="20"/>
      <c r="P833" s="20" t="s">
        <v>188</v>
      </c>
      <c r="Q833" s="20" t="s">
        <v>188</v>
      </c>
      <c r="R833" s="24" t="s">
        <v>1855</v>
      </c>
      <c r="S833" s="24"/>
      <c r="T833" s="20"/>
      <c r="U833" s="20" t="s">
        <v>188</v>
      </c>
      <c r="V833" s="20" t="s">
        <v>188</v>
      </c>
      <c r="W833" s="13"/>
      <c r="X833" s="10"/>
    </row>
    <row r="834" spans="1:24" s="11" customFormat="1" ht="15" customHeight="1" x14ac:dyDescent="0.2">
      <c r="A834" s="12" t="s">
        <v>966</v>
      </c>
      <c r="B834" s="8"/>
      <c r="C834" s="8"/>
      <c r="D834" s="8" t="s">
        <v>967</v>
      </c>
      <c r="E834" s="8"/>
      <c r="F834" s="8" t="s">
        <v>945</v>
      </c>
      <c r="G834" s="8"/>
      <c r="H834" s="8"/>
      <c r="I834" s="8"/>
      <c r="J834" s="8"/>
      <c r="K834" s="8"/>
      <c r="L834" s="8"/>
      <c r="M834" s="30"/>
      <c r="N834" s="30"/>
      <c r="O834" s="20"/>
      <c r="P834" s="20"/>
      <c r="Q834" s="20"/>
      <c r="R834" s="30"/>
      <c r="S834" s="30"/>
      <c r="T834" s="20"/>
      <c r="U834" s="20"/>
      <c r="V834" s="20"/>
      <c r="W834" s="13"/>
      <c r="X834" s="10"/>
    </row>
    <row r="835" spans="1:24" s="11" customFormat="1" ht="15" customHeight="1" x14ac:dyDescent="0.2">
      <c r="A835" s="12" t="s">
        <v>968</v>
      </c>
      <c r="B835" s="8"/>
      <c r="C835" s="8"/>
      <c r="D835" s="8" t="s">
        <v>969</v>
      </c>
      <c r="E835" s="8"/>
      <c r="F835" s="8" t="s">
        <v>970</v>
      </c>
      <c r="G835" s="8"/>
      <c r="H835" s="8"/>
      <c r="I835" s="8"/>
      <c r="J835" s="8"/>
      <c r="K835" s="8"/>
      <c r="L835" s="8"/>
      <c r="M835" s="29"/>
      <c r="N835" s="29"/>
      <c r="O835" s="20"/>
      <c r="P835" s="20"/>
      <c r="Q835" s="20"/>
      <c r="R835" s="29"/>
      <c r="S835" s="29"/>
      <c r="T835" s="20"/>
      <c r="U835" s="20"/>
      <c r="V835" s="20"/>
      <c r="W835" s="13"/>
      <c r="X835" s="10"/>
    </row>
    <row r="836" spans="1:24" s="11" customFormat="1" ht="15" customHeight="1" x14ac:dyDescent="0.2">
      <c r="A836" s="12" t="s">
        <v>968</v>
      </c>
      <c r="B836" s="8" t="s">
        <v>3136</v>
      </c>
      <c r="C836" s="8" t="s">
        <v>3701</v>
      </c>
      <c r="D836" s="8" t="s">
        <v>3137</v>
      </c>
      <c r="E836" s="8" t="s">
        <v>42</v>
      </c>
      <c r="F836" s="8" t="s">
        <v>3138</v>
      </c>
      <c r="G836" s="8" t="s">
        <v>3139</v>
      </c>
      <c r="H836" s="8" t="s">
        <v>3140</v>
      </c>
      <c r="I836" s="8" t="s">
        <v>3141</v>
      </c>
      <c r="J836" s="8" t="s">
        <v>3142</v>
      </c>
      <c r="K836" s="8"/>
      <c r="L836" s="8" t="s">
        <v>3143</v>
      </c>
      <c r="M836" s="30" t="s">
        <v>127</v>
      </c>
      <c r="N836" s="30" t="s">
        <v>2588</v>
      </c>
      <c r="O836" s="20"/>
      <c r="P836" s="20" t="s">
        <v>188</v>
      </c>
      <c r="Q836" s="20" t="s">
        <v>188</v>
      </c>
      <c r="R836" s="30" t="s">
        <v>3144</v>
      </c>
      <c r="S836" s="30" t="s">
        <v>1855</v>
      </c>
      <c r="T836" s="20"/>
      <c r="U836" s="20" t="s">
        <v>188</v>
      </c>
      <c r="V836" s="20" t="s">
        <v>188</v>
      </c>
      <c r="W836" s="13"/>
      <c r="X836" s="10"/>
    </row>
    <row r="837" spans="1:24" s="11" customFormat="1" ht="15" customHeight="1" x14ac:dyDescent="0.2">
      <c r="A837" s="12" t="s">
        <v>968</v>
      </c>
      <c r="B837" s="8" t="s">
        <v>3136</v>
      </c>
      <c r="C837" s="8" t="s">
        <v>3702</v>
      </c>
      <c r="D837" s="8" t="s">
        <v>3137</v>
      </c>
      <c r="E837" s="8" t="s">
        <v>42</v>
      </c>
      <c r="F837" s="8" t="s">
        <v>3138</v>
      </c>
      <c r="G837" s="8" t="s">
        <v>3139</v>
      </c>
      <c r="H837" s="8" t="s">
        <v>3140</v>
      </c>
      <c r="I837" s="8" t="s">
        <v>3141</v>
      </c>
      <c r="J837" s="8" t="s">
        <v>3142</v>
      </c>
      <c r="K837" s="8"/>
      <c r="L837" s="8" t="s">
        <v>3143</v>
      </c>
      <c r="M837" s="30" t="s">
        <v>127</v>
      </c>
      <c r="N837" s="30" t="s">
        <v>2588</v>
      </c>
      <c r="O837" s="20"/>
      <c r="P837" s="20" t="s">
        <v>188</v>
      </c>
      <c r="Q837" s="20" t="s">
        <v>188</v>
      </c>
      <c r="R837" s="30" t="s">
        <v>3144</v>
      </c>
      <c r="S837" s="30" t="s">
        <v>1855</v>
      </c>
      <c r="T837" s="20"/>
      <c r="U837" s="20" t="s">
        <v>188</v>
      </c>
      <c r="V837" s="20" t="s">
        <v>188</v>
      </c>
      <c r="W837" s="13"/>
      <c r="X837" s="10"/>
    </row>
    <row r="838" spans="1:24" s="11" customFormat="1" ht="15" customHeight="1" x14ac:dyDescent="0.2">
      <c r="A838" s="12" t="s">
        <v>971</v>
      </c>
      <c r="B838" s="8"/>
      <c r="C838" s="8"/>
      <c r="D838" s="8" t="s">
        <v>972</v>
      </c>
      <c r="E838" s="8"/>
      <c r="F838" s="8" t="s">
        <v>973</v>
      </c>
      <c r="G838" s="8"/>
      <c r="H838" s="8"/>
      <c r="I838" s="8"/>
      <c r="J838" s="8"/>
      <c r="K838" s="8"/>
      <c r="L838" s="8"/>
      <c r="M838" s="29"/>
      <c r="N838" s="29"/>
      <c r="O838" s="20"/>
      <c r="P838" s="20"/>
      <c r="Q838" s="20"/>
      <c r="R838" s="29"/>
      <c r="S838" s="29"/>
      <c r="T838" s="20"/>
      <c r="U838" s="20"/>
      <c r="V838" s="20"/>
      <c r="W838" s="13"/>
      <c r="X838" s="10"/>
    </row>
    <row r="839" spans="1:24" s="11" customFormat="1" ht="15" customHeight="1" x14ac:dyDescent="0.2">
      <c r="A839" s="12" t="s">
        <v>971</v>
      </c>
      <c r="B839" s="8" t="s">
        <v>974</v>
      </c>
      <c r="C839" s="8" t="s">
        <v>3703</v>
      </c>
      <c r="D839" s="8" t="s">
        <v>975</v>
      </c>
      <c r="E839" s="8" t="s">
        <v>42</v>
      </c>
      <c r="F839" s="8" t="s">
        <v>976</v>
      </c>
      <c r="G839" s="8" t="s">
        <v>977</v>
      </c>
      <c r="H839" s="8" t="s">
        <v>978</v>
      </c>
      <c r="I839" s="8" t="s">
        <v>979</v>
      </c>
      <c r="J839" s="8" t="s">
        <v>980</v>
      </c>
      <c r="K839" s="8"/>
      <c r="L839" s="8" t="s">
        <v>981</v>
      </c>
      <c r="M839" s="24" t="s">
        <v>982</v>
      </c>
      <c r="N839" s="24"/>
      <c r="O839" s="20" t="s">
        <v>188</v>
      </c>
      <c r="P839" s="20" t="s">
        <v>188</v>
      </c>
      <c r="Q839" s="20" t="s">
        <v>188</v>
      </c>
      <c r="R839" s="24" t="s">
        <v>983</v>
      </c>
      <c r="S839" s="24"/>
      <c r="T839" s="20"/>
      <c r="U839" s="20" t="s">
        <v>188</v>
      </c>
      <c r="V839" s="20" t="s">
        <v>188</v>
      </c>
      <c r="W839" s="13"/>
      <c r="X839" s="10"/>
    </row>
    <row r="840" spans="1:24" s="11" customFormat="1" ht="15" customHeight="1" x14ac:dyDescent="0.2">
      <c r="A840" s="12" t="s">
        <v>971</v>
      </c>
      <c r="B840" s="8" t="s">
        <v>974</v>
      </c>
      <c r="C840" s="8" t="s">
        <v>3704</v>
      </c>
      <c r="D840" s="8" t="s">
        <v>975</v>
      </c>
      <c r="E840" s="8" t="s">
        <v>42</v>
      </c>
      <c r="F840" s="8" t="s">
        <v>976</v>
      </c>
      <c r="G840" s="8" t="s">
        <v>977</v>
      </c>
      <c r="H840" s="8" t="s">
        <v>978</v>
      </c>
      <c r="I840" s="8" t="s">
        <v>979</v>
      </c>
      <c r="J840" s="8" t="s">
        <v>980</v>
      </c>
      <c r="K840" s="8"/>
      <c r="L840" s="8" t="s">
        <v>981</v>
      </c>
      <c r="M840" s="20" t="s">
        <v>982</v>
      </c>
      <c r="N840" s="20"/>
      <c r="O840" s="20" t="s">
        <v>188</v>
      </c>
      <c r="P840" s="20" t="s">
        <v>188</v>
      </c>
      <c r="Q840" s="20" t="s">
        <v>188</v>
      </c>
      <c r="R840" s="20" t="s">
        <v>983</v>
      </c>
      <c r="S840" s="20"/>
      <c r="T840" s="20"/>
      <c r="U840" s="20" t="s">
        <v>188</v>
      </c>
      <c r="V840" s="20" t="s">
        <v>188</v>
      </c>
      <c r="W840" s="13"/>
      <c r="X840" s="10"/>
    </row>
    <row r="841" spans="1:24" s="11" customFormat="1" ht="15" customHeight="1" x14ac:dyDescent="0.2">
      <c r="A841" s="12" t="s">
        <v>984</v>
      </c>
      <c r="B841" s="8"/>
      <c r="C841" s="8"/>
      <c r="D841" s="8" t="s">
        <v>985</v>
      </c>
      <c r="E841" s="8"/>
      <c r="F841" s="8" t="s">
        <v>945</v>
      </c>
      <c r="G841" s="8"/>
      <c r="H841" s="8"/>
      <c r="I841" s="8"/>
      <c r="J841" s="8"/>
      <c r="K841" s="8"/>
      <c r="L841" s="8"/>
      <c r="M841" s="30"/>
      <c r="N841" s="30"/>
      <c r="O841" s="20"/>
      <c r="P841" s="20"/>
      <c r="Q841" s="20"/>
      <c r="R841" s="30"/>
      <c r="S841" s="30"/>
      <c r="T841" s="20"/>
      <c r="U841" s="20"/>
      <c r="V841" s="20"/>
      <c r="W841" s="13"/>
      <c r="X841" s="10"/>
    </row>
    <row r="842" spans="1:24" s="11" customFormat="1" ht="15" customHeight="1" x14ac:dyDescent="0.2">
      <c r="A842" s="12" t="s">
        <v>986</v>
      </c>
      <c r="B842" s="8"/>
      <c r="C842" s="8"/>
      <c r="D842" s="8" t="s">
        <v>987</v>
      </c>
      <c r="E842" s="8"/>
      <c r="F842" s="8" t="s">
        <v>945</v>
      </c>
      <c r="G842" s="8"/>
      <c r="H842" s="8"/>
      <c r="I842" s="8"/>
      <c r="J842" s="8"/>
      <c r="K842" s="8"/>
      <c r="L842" s="8"/>
      <c r="M842" s="29"/>
      <c r="N842" s="29"/>
      <c r="O842" s="20"/>
      <c r="P842" s="20"/>
      <c r="Q842" s="20"/>
      <c r="R842" s="29"/>
      <c r="S842" s="29"/>
      <c r="T842" s="20"/>
      <c r="U842" s="20"/>
      <c r="V842" s="20"/>
      <c r="W842" s="13"/>
      <c r="X842" s="10"/>
    </row>
    <row r="843" spans="1:24" s="11" customFormat="1" ht="15" customHeight="1" x14ac:dyDescent="0.2">
      <c r="A843" s="12" t="s">
        <v>988</v>
      </c>
      <c r="B843" s="8"/>
      <c r="C843" s="8"/>
      <c r="D843" s="8" t="s">
        <v>989</v>
      </c>
      <c r="E843" s="8"/>
      <c r="F843" s="8" t="s">
        <v>990</v>
      </c>
      <c r="G843" s="8"/>
      <c r="H843" s="8"/>
      <c r="I843" s="8"/>
      <c r="J843" s="8"/>
      <c r="K843" s="8"/>
      <c r="L843" s="8"/>
      <c r="M843" s="30"/>
      <c r="N843" s="30"/>
      <c r="O843" s="20"/>
      <c r="P843" s="20"/>
      <c r="Q843" s="20"/>
      <c r="R843" s="30"/>
      <c r="S843" s="30"/>
      <c r="T843" s="20"/>
      <c r="U843" s="20"/>
      <c r="V843" s="20"/>
      <c r="W843" s="13"/>
      <c r="X843" s="10"/>
    </row>
    <row r="844" spans="1:24" s="11" customFormat="1" ht="15" customHeight="1" x14ac:dyDescent="0.2">
      <c r="A844" s="12" t="s">
        <v>988</v>
      </c>
      <c r="B844" s="8" t="s">
        <v>3145</v>
      </c>
      <c r="C844" s="8" t="s">
        <v>3701</v>
      </c>
      <c r="D844" s="8" t="s">
        <v>3146</v>
      </c>
      <c r="E844" s="8" t="s">
        <v>42</v>
      </c>
      <c r="F844" s="8" t="s">
        <v>3147</v>
      </c>
      <c r="G844" s="8" t="s">
        <v>3148</v>
      </c>
      <c r="H844" s="8" t="s">
        <v>278</v>
      </c>
      <c r="I844" s="8" t="s">
        <v>3149</v>
      </c>
      <c r="J844" s="8" t="s">
        <v>3150</v>
      </c>
      <c r="K844" s="8"/>
      <c r="L844" s="8" t="s">
        <v>3151</v>
      </c>
      <c r="M844" s="29"/>
      <c r="N844" s="29"/>
      <c r="O844" s="20"/>
      <c r="P844" s="20"/>
      <c r="Q844" s="20"/>
      <c r="R844" s="29" t="s">
        <v>983</v>
      </c>
      <c r="S844" s="29"/>
      <c r="T844" s="20"/>
      <c r="U844" s="20" t="s">
        <v>188</v>
      </c>
      <c r="V844" s="20" t="s">
        <v>188</v>
      </c>
      <c r="W844" s="13" t="s">
        <v>3152</v>
      </c>
      <c r="X844" s="10"/>
    </row>
    <row r="845" spans="1:24" s="11" customFormat="1" ht="15" customHeight="1" x14ac:dyDescent="0.2">
      <c r="A845" s="12" t="s">
        <v>988</v>
      </c>
      <c r="B845" s="8" t="s">
        <v>3145</v>
      </c>
      <c r="C845" s="8" t="s">
        <v>3702</v>
      </c>
      <c r="D845" s="8" t="s">
        <v>3146</v>
      </c>
      <c r="E845" s="8" t="s">
        <v>42</v>
      </c>
      <c r="F845" s="8" t="s">
        <v>3147</v>
      </c>
      <c r="G845" s="8" t="s">
        <v>3148</v>
      </c>
      <c r="H845" s="8" t="s">
        <v>278</v>
      </c>
      <c r="I845" s="8" t="s">
        <v>3149</v>
      </c>
      <c r="J845" s="8" t="s">
        <v>3150</v>
      </c>
      <c r="K845" s="8"/>
      <c r="L845" s="8" t="s">
        <v>3151</v>
      </c>
      <c r="M845" s="29"/>
      <c r="N845" s="29"/>
      <c r="O845" s="20"/>
      <c r="P845" s="20"/>
      <c r="Q845" s="20"/>
      <c r="R845" s="29" t="s">
        <v>983</v>
      </c>
      <c r="S845" s="29"/>
      <c r="T845" s="20"/>
      <c r="U845" s="20" t="s">
        <v>188</v>
      </c>
      <c r="V845" s="20" t="s">
        <v>188</v>
      </c>
      <c r="W845" s="13" t="s">
        <v>3152</v>
      </c>
      <c r="X845" s="10"/>
    </row>
    <row r="846" spans="1:24" s="11" customFormat="1" ht="15" customHeight="1" x14ac:dyDescent="0.2">
      <c r="A846" s="12" t="s">
        <v>988</v>
      </c>
      <c r="B846" s="8" t="s">
        <v>3153</v>
      </c>
      <c r="C846" s="8" t="s">
        <v>3701</v>
      </c>
      <c r="D846" s="8" t="s">
        <v>3154</v>
      </c>
      <c r="E846" s="8" t="s">
        <v>42</v>
      </c>
      <c r="F846" s="8" t="s">
        <v>3155</v>
      </c>
      <c r="G846" s="8" t="s">
        <v>3148</v>
      </c>
      <c r="H846" s="8" t="s">
        <v>278</v>
      </c>
      <c r="I846" s="8" t="s">
        <v>3156</v>
      </c>
      <c r="J846" s="8" t="s">
        <v>3157</v>
      </c>
      <c r="K846" s="8"/>
      <c r="L846" s="8" t="s">
        <v>3151</v>
      </c>
      <c r="M846" s="30"/>
      <c r="N846" s="30"/>
      <c r="O846" s="20"/>
      <c r="P846" s="20"/>
      <c r="Q846" s="20"/>
      <c r="R846" s="30" t="s">
        <v>983</v>
      </c>
      <c r="S846" s="30"/>
      <c r="T846" s="20"/>
      <c r="U846" s="20" t="s">
        <v>188</v>
      </c>
      <c r="V846" s="20" t="s">
        <v>188</v>
      </c>
      <c r="W846" s="13" t="s">
        <v>3152</v>
      </c>
      <c r="X846" s="10"/>
    </row>
    <row r="847" spans="1:24" s="11" customFormat="1" ht="15" customHeight="1" x14ac:dyDescent="0.2">
      <c r="A847" s="12" t="s">
        <v>988</v>
      </c>
      <c r="B847" s="8" t="s">
        <v>3153</v>
      </c>
      <c r="C847" s="8" t="s">
        <v>3702</v>
      </c>
      <c r="D847" s="8" t="s">
        <v>3154</v>
      </c>
      <c r="E847" s="8" t="s">
        <v>42</v>
      </c>
      <c r="F847" s="8" t="s">
        <v>3155</v>
      </c>
      <c r="G847" s="8" t="s">
        <v>3148</v>
      </c>
      <c r="H847" s="8" t="s">
        <v>278</v>
      </c>
      <c r="I847" s="8" t="s">
        <v>3156</v>
      </c>
      <c r="J847" s="8" t="s">
        <v>3157</v>
      </c>
      <c r="K847" s="8"/>
      <c r="L847" s="8" t="s">
        <v>3151</v>
      </c>
      <c r="M847" s="20"/>
      <c r="N847" s="20"/>
      <c r="O847" s="20"/>
      <c r="P847" s="20"/>
      <c r="Q847" s="20"/>
      <c r="R847" s="20" t="s">
        <v>983</v>
      </c>
      <c r="S847" s="20"/>
      <c r="T847" s="20"/>
      <c r="U847" s="20" t="s">
        <v>188</v>
      </c>
      <c r="V847" s="20" t="s">
        <v>188</v>
      </c>
      <c r="W847" s="13" t="s">
        <v>3152</v>
      </c>
      <c r="X847" s="10"/>
    </row>
    <row r="848" spans="1:24" s="11" customFormat="1" ht="15" customHeight="1" x14ac:dyDescent="0.2">
      <c r="A848" s="12" t="s">
        <v>988</v>
      </c>
      <c r="B848" s="8" t="s">
        <v>3158</v>
      </c>
      <c r="C848" s="8" t="s">
        <v>3701</v>
      </c>
      <c r="D848" s="8" t="s">
        <v>3159</v>
      </c>
      <c r="E848" s="8" t="s">
        <v>42</v>
      </c>
      <c r="F848" s="8" t="s">
        <v>3160</v>
      </c>
      <c r="G848" s="8" t="s">
        <v>3148</v>
      </c>
      <c r="H848" s="8" t="s">
        <v>3161</v>
      </c>
      <c r="I848" s="8" t="s">
        <v>3162</v>
      </c>
      <c r="J848" s="8" t="s">
        <v>3163</v>
      </c>
      <c r="K848" s="8"/>
      <c r="L848" s="8" t="s">
        <v>3164</v>
      </c>
      <c r="M848" s="24" t="s">
        <v>3165</v>
      </c>
      <c r="N848" s="24"/>
      <c r="O848" s="20"/>
      <c r="P848" s="20" t="s">
        <v>188</v>
      </c>
      <c r="Q848" s="20" t="s">
        <v>188</v>
      </c>
      <c r="R848" s="24" t="s">
        <v>983</v>
      </c>
      <c r="S848" s="24"/>
      <c r="T848" s="20"/>
      <c r="U848" s="20" t="s">
        <v>188</v>
      </c>
      <c r="V848" s="20" t="s">
        <v>188</v>
      </c>
      <c r="W848" s="13"/>
      <c r="X848" s="10"/>
    </row>
    <row r="849" spans="1:24" s="11" customFormat="1" ht="15" customHeight="1" x14ac:dyDescent="0.2">
      <c r="A849" s="12" t="s">
        <v>988</v>
      </c>
      <c r="B849" s="8" t="s">
        <v>3158</v>
      </c>
      <c r="C849" s="8" t="s">
        <v>3702</v>
      </c>
      <c r="D849" s="8" t="s">
        <v>3159</v>
      </c>
      <c r="E849" s="8" t="s">
        <v>42</v>
      </c>
      <c r="F849" s="8" t="s">
        <v>3160</v>
      </c>
      <c r="G849" s="8" t="s">
        <v>3148</v>
      </c>
      <c r="H849" s="8" t="s">
        <v>3161</v>
      </c>
      <c r="I849" s="8" t="s">
        <v>3162</v>
      </c>
      <c r="J849" s="8" t="s">
        <v>3163</v>
      </c>
      <c r="K849" s="8"/>
      <c r="L849" s="8" t="s">
        <v>3164</v>
      </c>
      <c r="M849" s="24" t="s">
        <v>3165</v>
      </c>
      <c r="N849" s="24"/>
      <c r="O849" s="20"/>
      <c r="P849" s="20" t="s">
        <v>188</v>
      </c>
      <c r="Q849" s="20" t="s">
        <v>188</v>
      </c>
      <c r="R849" s="24" t="s">
        <v>983</v>
      </c>
      <c r="S849" s="24"/>
      <c r="T849" s="20"/>
      <c r="U849" s="20" t="s">
        <v>188</v>
      </c>
      <c r="V849" s="20" t="s">
        <v>188</v>
      </c>
      <c r="W849" s="13"/>
      <c r="X849" s="10"/>
    </row>
    <row r="850" spans="1:24" s="11" customFormat="1" ht="15" customHeight="1" x14ac:dyDescent="0.2">
      <c r="A850" s="12" t="s">
        <v>988</v>
      </c>
      <c r="B850" s="8" t="s">
        <v>3166</v>
      </c>
      <c r="C850" s="8" t="s">
        <v>3701</v>
      </c>
      <c r="D850" s="8" t="s">
        <v>3167</v>
      </c>
      <c r="E850" s="8" t="s">
        <v>42</v>
      </c>
      <c r="F850" s="8" t="s">
        <v>3168</v>
      </c>
      <c r="G850" s="8" t="s">
        <v>3148</v>
      </c>
      <c r="H850" s="8" t="s">
        <v>278</v>
      </c>
      <c r="I850" s="8" t="s">
        <v>3169</v>
      </c>
      <c r="J850" s="8" t="s">
        <v>3170</v>
      </c>
      <c r="K850" s="8"/>
      <c r="L850" s="8" t="s">
        <v>3164</v>
      </c>
      <c r="M850" s="20" t="s">
        <v>3165</v>
      </c>
      <c r="N850" s="20"/>
      <c r="O850" s="20"/>
      <c r="P850" s="20" t="s">
        <v>188</v>
      </c>
      <c r="Q850" s="20" t="s">
        <v>188</v>
      </c>
      <c r="R850" s="20" t="s">
        <v>983</v>
      </c>
      <c r="S850" s="20"/>
      <c r="T850" s="20"/>
      <c r="U850" s="20" t="s">
        <v>188</v>
      </c>
      <c r="V850" s="20" t="s">
        <v>188</v>
      </c>
      <c r="W850" s="13" t="s">
        <v>3171</v>
      </c>
      <c r="X850" s="10"/>
    </row>
    <row r="851" spans="1:24" s="11" customFormat="1" ht="15" customHeight="1" x14ac:dyDescent="0.2">
      <c r="A851" s="12" t="s">
        <v>988</v>
      </c>
      <c r="B851" s="8" t="s">
        <v>3166</v>
      </c>
      <c r="C851" s="8" t="s">
        <v>3702</v>
      </c>
      <c r="D851" s="8" t="s">
        <v>3167</v>
      </c>
      <c r="E851" s="8" t="s">
        <v>42</v>
      </c>
      <c r="F851" s="8" t="s">
        <v>3168</v>
      </c>
      <c r="G851" s="8" t="s">
        <v>3148</v>
      </c>
      <c r="H851" s="8" t="s">
        <v>278</v>
      </c>
      <c r="I851" s="8" t="s">
        <v>3169</v>
      </c>
      <c r="J851" s="8" t="s">
        <v>3170</v>
      </c>
      <c r="K851" s="8"/>
      <c r="L851" s="8" t="s">
        <v>3164</v>
      </c>
      <c r="M851" s="30" t="s">
        <v>3165</v>
      </c>
      <c r="N851" s="30"/>
      <c r="O851" s="20"/>
      <c r="P851" s="20" t="s">
        <v>188</v>
      </c>
      <c r="Q851" s="20" t="s">
        <v>188</v>
      </c>
      <c r="R851" s="30" t="s">
        <v>983</v>
      </c>
      <c r="S851" s="30"/>
      <c r="T851" s="20"/>
      <c r="U851" s="20" t="s">
        <v>188</v>
      </c>
      <c r="V851" s="20" t="s">
        <v>188</v>
      </c>
      <c r="W851" s="13" t="s">
        <v>3171</v>
      </c>
      <c r="X851" s="10"/>
    </row>
    <row r="852" spans="1:24" s="11" customFormat="1" ht="15" customHeight="1" x14ac:dyDescent="0.2">
      <c r="A852" s="12" t="s">
        <v>991</v>
      </c>
      <c r="B852" s="8"/>
      <c r="C852" s="8"/>
      <c r="D852" s="8" t="s">
        <v>992</v>
      </c>
      <c r="E852" s="8"/>
      <c r="F852" s="8" t="s">
        <v>945</v>
      </c>
      <c r="G852" s="8"/>
      <c r="H852" s="8"/>
      <c r="I852" s="8"/>
      <c r="J852" s="8"/>
      <c r="K852" s="8"/>
      <c r="L852" s="8"/>
      <c r="M852" s="29"/>
      <c r="N852" s="29"/>
      <c r="O852" s="20"/>
      <c r="P852" s="20"/>
      <c r="Q852" s="20"/>
      <c r="R852" s="29"/>
      <c r="S852" s="29"/>
      <c r="T852" s="20"/>
      <c r="U852" s="20"/>
      <c r="V852" s="20"/>
      <c r="W852" s="13"/>
      <c r="X852" s="10"/>
    </row>
    <row r="853" spans="1:24" s="11" customFormat="1" ht="15" customHeight="1" x14ac:dyDescent="0.2">
      <c r="A853" s="12" t="s">
        <v>993</v>
      </c>
      <c r="B853" s="8"/>
      <c r="C853" s="8"/>
      <c r="D853" s="8" t="s">
        <v>994</v>
      </c>
      <c r="E853" s="8"/>
      <c r="F853" s="8" t="s">
        <v>995</v>
      </c>
      <c r="G853" s="8"/>
      <c r="H853" s="8"/>
      <c r="I853" s="8"/>
      <c r="J853" s="8"/>
      <c r="K853" s="8"/>
      <c r="L853" s="8"/>
      <c r="M853" s="30"/>
      <c r="N853" s="30"/>
      <c r="O853" s="20"/>
      <c r="P853" s="20"/>
      <c r="Q853" s="20"/>
      <c r="R853" s="30"/>
      <c r="S853" s="30"/>
      <c r="T853" s="20"/>
      <c r="U853" s="20"/>
      <c r="V853" s="20"/>
      <c r="W853" s="13"/>
      <c r="X853" s="10"/>
    </row>
    <row r="854" spans="1:24" s="11" customFormat="1" ht="15" customHeight="1" x14ac:dyDescent="0.2">
      <c r="A854" s="12" t="s">
        <v>993</v>
      </c>
      <c r="B854" s="8" t="s">
        <v>996</v>
      </c>
      <c r="C854" s="8" t="s">
        <v>3703</v>
      </c>
      <c r="D854" s="8" t="s">
        <v>997</v>
      </c>
      <c r="E854" s="8" t="s">
        <v>42</v>
      </c>
      <c r="F854" s="8" t="s">
        <v>998</v>
      </c>
      <c r="G854" s="8" t="s">
        <v>999</v>
      </c>
      <c r="H854" s="8" t="s">
        <v>1000</v>
      </c>
      <c r="I854" s="8" t="s">
        <v>1001</v>
      </c>
      <c r="J854" s="8" t="s">
        <v>1002</v>
      </c>
      <c r="K854" s="8"/>
      <c r="L854" s="8" t="s">
        <v>1003</v>
      </c>
      <c r="M854" s="24"/>
      <c r="N854" s="24"/>
      <c r="O854" s="20"/>
      <c r="P854" s="20"/>
      <c r="Q854" s="20"/>
      <c r="R854" s="24" t="s">
        <v>484</v>
      </c>
      <c r="S854" s="24"/>
      <c r="T854" s="20"/>
      <c r="U854" s="20"/>
      <c r="V854" s="20" t="s">
        <v>188</v>
      </c>
      <c r="W854" s="13"/>
      <c r="X854" s="10"/>
    </row>
    <row r="855" spans="1:24" s="11" customFormat="1" ht="15" customHeight="1" x14ac:dyDescent="0.2">
      <c r="A855" s="12" t="s">
        <v>993</v>
      </c>
      <c r="B855" s="8" t="s">
        <v>996</v>
      </c>
      <c r="C855" s="8" t="s">
        <v>3704</v>
      </c>
      <c r="D855" s="8" t="s">
        <v>997</v>
      </c>
      <c r="E855" s="8" t="s">
        <v>42</v>
      </c>
      <c r="F855" s="8" t="s">
        <v>998</v>
      </c>
      <c r="G855" s="8" t="s">
        <v>999</v>
      </c>
      <c r="H855" s="8" t="s">
        <v>1000</v>
      </c>
      <c r="I855" s="8" t="s">
        <v>1001</v>
      </c>
      <c r="J855" s="8" t="s">
        <v>1002</v>
      </c>
      <c r="K855" s="8"/>
      <c r="L855" s="8" t="s">
        <v>1003</v>
      </c>
      <c r="M855" s="30"/>
      <c r="N855" s="30"/>
      <c r="O855" s="20"/>
      <c r="P855" s="20"/>
      <c r="Q855" s="20"/>
      <c r="R855" s="30" t="s">
        <v>484</v>
      </c>
      <c r="S855" s="30"/>
      <c r="T855" s="20"/>
      <c r="U855" s="20"/>
      <c r="V855" s="20" t="s">
        <v>188</v>
      </c>
      <c r="W855" s="13"/>
      <c r="X855" s="10"/>
    </row>
    <row r="856" spans="1:24" s="11" customFormat="1" ht="15" customHeight="1" x14ac:dyDescent="0.2">
      <c r="A856" s="12" t="s">
        <v>1004</v>
      </c>
      <c r="B856" s="8"/>
      <c r="C856" s="8"/>
      <c r="D856" s="8" t="s">
        <v>1005</v>
      </c>
      <c r="E856" s="8"/>
      <c r="F856" s="8" t="s">
        <v>1006</v>
      </c>
      <c r="G856" s="8"/>
      <c r="H856" s="8"/>
      <c r="I856" s="8"/>
      <c r="J856" s="8"/>
      <c r="K856" s="8"/>
      <c r="L856" s="8"/>
      <c r="M856" s="29"/>
      <c r="N856" s="29"/>
      <c r="O856" s="20"/>
      <c r="P856" s="20"/>
      <c r="Q856" s="20"/>
      <c r="R856" s="29"/>
      <c r="S856" s="29"/>
      <c r="T856" s="20"/>
      <c r="U856" s="20"/>
      <c r="V856" s="20"/>
      <c r="W856" s="13"/>
      <c r="X856" s="10"/>
    </row>
    <row r="857" spans="1:24" s="11" customFormat="1" ht="15" customHeight="1" x14ac:dyDescent="0.2">
      <c r="A857" s="12" t="s">
        <v>1004</v>
      </c>
      <c r="B857" s="8" t="s">
        <v>3172</v>
      </c>
      <c r="C857" s="8" t="s">
        <v>3701</v>
      </c>
      <c r="D857" s="8" t="s">
        <v>3173</v>
      </c>
      <c r="E857" s="8" t="s">
        <v>42</v>
      </c>
      <c r="F857" s="8" t="s">
        <v>3174</v>
      </c>
      <c r="G857" s="8" t="s">
        <v>3175</v>
      </c>
      <c r="H857" s="8" t="s">
        <v>3176</v>
      </c>
      <c r="I857" s="8" t="s">
        <v>3177</v>
      </c>
      <c r="J857" s="8" t="s">
        <v>3178</v>
      </c>
      <c r="K857" s="8"/>
      <c r="L857" s="8" t="s">
        <v>3179</v>
      </c>
      <c r="M857" s="30" t="s">
        <v>3180</v>
      </c>
      <c r="N857" s="30"/>
      <c r="O857" s="20"/>
      <c r="P857" s="20" t="s">
        <v>188</v>
      </c>
      <c r="Q857" s="20" t="s">
        <v>188</v>
      </c>
      <c r="R857" s="30" t="s">
        <v>743</v>
      </c>
      <c r="S857" s="30"/>
      <c r="T857" s="20" t="s">
        <v>188</v>
      </c>
      <c r="U857" s="20" t="s">
        <v>188</v>
      </c>
      <c r="V857" s="20" t="s">
        <v>188</v>
      </c>
      <c r="W857" s="13"/>
      <c r="X857" s="10"/>
    </row>
    <row r="858" spans="1:24" s="11" customFormat="1" ht="15" customHeight="1" x14ac:dyDescent="0.2">
      <c r="A858" s="12" t="s">
        <v>1004</v>
      </c>
      <c r="B858" s="8" t="s">
        <v>3172</v>
      </c>
      <c r="C858" s="8" t="s">
        <v>3702</v>
      </c>
      <c r="D858" s="8" t="s">
        <v>3173</v>
      </c>
      <c r="E858" s="8" t="s">
        <v>42</v>
      </c>
      <c r="F858" s="8" t="s">
        <v>3174</v>
      </c>
      <c r="G858" s="8" t="s">
        <v>3175</v>
      </c>
      <c r="H858" s="8" t="s">
        <v>3176</v>
      </c>
      <c r="I858" s="8" t="s">
        <v>3177</v>
      </c>
      <c r="J858" s="8" t="s">
        <v>3178</v>
      </c>
      <c r="K858" s="8"/>
      <c r="L858" s="8" t="s">
        <v>3179</v>
      </c>
      <c r="M858" s="20" t="s">
        <v>3180</v>
      </c>
      <c r="N858" s="20"/>
      <c r="O858" s="20"/>
      <c r="P858" s="20" t="s">
        <v>188</v>
      </c>
      <c r="Q858" s="20" t="s">
        <v>188</v>
      </c>
      <c r="R858" s="20" t="s">
        <v>743</v>
      </c>
      <c r="S858" s="20"/>
      <c r="T858" s="20" t="s">
        <v>188</v>
      </c>
      <c r="U858" s="20" t="s">
        <v>188</v>
      </c>
      <c r="V858" s="20" t="s">
        <v>188</v>
      </c>
      <c r="W858" s="13"/>
      <c r="X858" s="10"/>
    </row>
    <row r="859" spans="1:24" s="11" customFormat="1" ht="15" customHeight="1" x14ac:dyDescent="0.2">
      <c r="A859" s="12" t="s">
        <v>1004</v>
      </c>
      <c r="B859" s="8" t="s">
        <v>3181</v>
      </c>
      <c r="C859" s="8" t="s">
        <v>3701</v>
      </c>
      <c r="D859" s="8" t="s">
        <v>3182</v>
      </c>
      <c r="E859" s="8" t="s">
        <v>42</v>
      </c>
      <c r="F859" s="8" t="s">
        <v>3183</v>
      </c>
      <c r="G859" s="8" t="s">
        <v>3184</v>
      </c>
      <c r="H859" s="8" t="s">
        <v>3185</v>
      </c>
      <c r="I859" s="8" t="s">
        <v>3186</v>
      </c>
      <c r="J859" s="8" t="s">
        <v>3187</v>
      </c>
      <c r="K859" s="8"/>
      <c r="L859" s="8" t="s">
        <v>3151</v>
      </c>
      <c r="M859" s="24"/>
      <c r="N859" s="24"/>
      <c r="O859" s="20"/>
      <c r="P859" s="20"/>
      <c r="Q859" s="20"/>
      <c r="R859" s="24" t="s">
        <v>983</v>
      </c>
      <c r="S859" s="24"/>
      <c r="T859" s="20"/>
      <c r="U859" s="20" t="s">
        <v>188</v>
      </c>
      <c r="V859" s="20" t="s">
        <v>188</v>
      </c>
      <c r="W859" s="13"/>
      <c r="X859" s="10"/>
    </row>
    <row r="860" spans="1:24" s="11" customFormat="1" ht="15" customHeight="1" x14ac:dyDescent="0.2">
      <c r="A860" s="12" t="s">
        <v>1004</v>
      </c>
      <c r="B860" s="8" t="s">
        <v>3181</v>
      </c>
      <c r="C860" s="8" t="s">
        <v>3702</v>
      </c>
      <c r="D860" s="8" t="s">
        <v>3182</v>
      </c>
      <c r="E860" s="8" t="s">
        <v>42</v>
      </c>
      <c r="F860" s="8" t="s">
        <v>3183</v>
      </c>
      <c r="G860" s="8" t="s">
        <v>3184</v>
      </c>
      <c r="H860" s="8" t="s">
        <v>3185</v>
      </c>
      <c r="I860" s="8" t="s">
        <v>3186</v>
      </c>
      <c r="J860" s="8" t="s">
        <v>3187</v>
      </c>
      <c r="K860" s="8"/>
      <c r="L860" s="8" t="s">
        <v>3151</v>
      </c>
      <c r="M860" s="24"/>
      <c r="N860" s="24"/>
      <c r="O860" s="20"/>
      <c r="P860" s="20"/>
      <c r="Q860" s="20"/>
      <c r="R860" s="24" t="s">
        <v>983</v>
      </c>
      <c r="S860" s="24"/>
      <c r="T860" s="20"/>
      <c r="U860" s="20" t="s">
        <v>188</v>
      </c>
      <c r="V860" s="20" t="s">
        <v>188</v>
      </c>
      <c r="W860" s="13"/>
      <c r="X860" s="10"/>
    </row>
    <row r="861" spans="1:24" s="11" customFormat="1" ht="15" customHeight="1" x14ac:dyDescent="0.2">
      <c r="A861" s="12" t="s">
        <v>1007</v>
      </c>
      <c r="B861" s="8"/>
      <c r="C861" s="8"/>
      <c r="D861" s="8" t="s">
        <v>1008</v>
      </c>
      <c r="E861" s="8"/>
      <c r="F861" s="8" t="s">
        <v>1009</v>
      </c>
      <c r="G861" s="8"/>
      <c r="H861" s="8"/>
      <c r="I861" s="8"/>
      <c r="J861" s="8"/>
      <c r="K861" s="8"/>
      <c r="L861" s="8"/>
      <c r="M861" s="20"/>
      <c r="N861" s="20"/>
      <c r="O861" s="20"/>
      <c r="P861" s="20"/>
      <c r="Q861" s="20"/>
      <c r="R861" s="20"/>
      <c r="S861" s="20"/>
      <c r="T861" s="20"/>
      <c r="U861" s="20"/>
      <c r="V861" s="20"/>
      <c r="W861" s="13"/>
      <c r="X861" s="10"/>
    </row>
    <row r="862" spans="1:24" s="11" customFormat="1" ht="15" customHeight="1" x14ac:dyDescent="0.2">
      <c r="A862" s="12" t="s">
        <v>1010</v>
      </c>
      <c r="B862" s="8"/>
      <c r="C862" s="8"/>
      <c r="D862" s="8" t="s">
        <v>1011</v>
      </c>
      <c r="E862" s="8"/>
      <c r="F862" s="8" t="s">
        <v>945</v>
      </c>
      <c r="G862" s="8"/>
      <c r="H862" s="8"/>
      <c r="I862" s="8"/>
      <c r="J862" s="8"/>
      <c r="K862" s="8"/>
      <c r="L862" s="8"/>
      <c r="M862" s="29"/>
      <c r="N862" s="29"/>
      <c r="O862" s="20"/>
      <c r="P862" s="20"/>
      <c r="Q862" s="20"/>
      <c r="R862" s="29"/>
      <c r="S862" s="29"/>
      <c r="T862" s="20"/>
      <c r="U862" s="20"/>
      <c r="V862" s="20"/>
      <c r="W862" s="13"/>
      <c r="X862" s="10"/>
    </row>
    <row r="863" spans="1:24" s="11" customFormat="1" ht="15" customHeight="1" x14ac:dyDescent="0.2">
      <c r="A863" s="12" t="s">
        <v>940</v>
      </c>
      <c r="B863" s="8" t="s">
        <v>3102</v>
      </c>
      <c r="C863" s="8" t="s">
        <v>3701</v>
      </c>
      <c r="D863" s="8" t="s">
        <v>3103</v>
      </c>
      <c r="E863" s="8" t="s">
        <v>42</v>
      </c>
      <c r="F863" s="8" t="s">
        <v>3104</v>
      </c>
      <c r="G863" s="8" t="s">
        <v>3105</v>
      </c>
      <c r="H863" s="8" t="s">
        <v>3106</v>
      </c>
      <c r="I863" s="8" t="s">
        <v>3107</v>
      </c>
      <c r="J863" s="8" t="s">
        <v>3108</v>
      </c>
      <c r="K863" s="8"/>
      <c r="L863" s="8" t="s">
        <v>3109</v>
      </c>
      <c r="M863" s="24" t="s">
        <v>3110</v>
      </c>
      <c r="N863" s="24"/>
      <c r="O863" s="20"/>
      <c r="P863" s="20" t="s">
        <v>188</v>
      </c>
      <c r="Q863" s="20" t="s">
        <v>188</v>
      </c>
      <c r="R863" s="24" t="s">
        <v>2826</v>
      </c>
      <c r="S863" s="24" t="s">
        <v>983</v>
      </c>
      <c r="T863" s="20"/>
      <c r="U863" s="20" t="s">
        <v>188</v>
      </c>
      <c r="V863" s="20" t="s">
        <v>188</v>
      </c>
      <c r="W863" s="13"/>
      <c r="X863" s="10"/>
    </row>
    <row r="864" spans="1:24" s="11" customFormat="1" ht="15" customHeight="1" x14ac:dyDescent="0.2">
      <c r="A864" s="12" t="s">
        <v>940</v>
      </c>
      <c r="B864" s="8" t="s">
        <v>3102</v>
      </c>
      <c r="C864" s="8" t="s">
        <v>3702</v>
      </c>
      <c r="D864" s="8" t="s">
        <v>3103</v>
      </c>
      <c r="E864" s="8" t="s">
        <v>42</v>
      </c>
      <c r="F864" s="8" t="s">
        <v>3104</v>
      </c>
      <c r="G864" s="8" t="s">
        <v>3105</v>
      </c>
      <c r="H864" s="8" t="s">
        <v>3106</v>
      </c>
      <c r="I864" s="8" t="s">
        <v>3107</v>
      </c>
      <c r="J864" s="8" t="s">
        <v>3108</v>
      </c>
      <c r="K864" s="8"/>
      <c r="L864" s="8" t="s">
        <v>3109</v>
      </c>
      <c r="M864" s="29" t="s">
        <v>3110</v>
      </c>
      <c r="N864" s="29"/>
      <c r="O864" s="20"/>
      <c r="P864" s="20" t="s">
        <v>188</v>
      </c>
      <c r="Q864" s="20" t="s">
        <v>188</v>
      </c>
      <c r="R864" s="29" t="s">
        <v>2826</v>
      </c>
      <c r="S864" s="29" t="s">
        <v>983</v>
      </c>
      <c r="T864" s="20"/>
      <c r="U864" s="20" t="s">
        <v>188</v>
      </c>
      <c r="V864" s="20" t="s">
        <v>188</v>
      </c>
      <c r="W864" s="13"/>
      <c r="X864" s="10"/>
    </row>
    <row r="865" spans="1:24" s="11" customFormat="1" ht="15" customHeight="1" x14ac:dyDescent="0.2">
      <c r="A865" s="12" t="s">
        <v>940</v>
      </c>
      <c r="B865" s="8" t="s">
        <v>3111</v>
      </c>
      <c r="C865" s="8" t="s">
        <v>3701</v>
      </c>
      <c r="D865" s="8" t="s">
        <v>3112</v>
      </c>
      <c r="E865" s="8" t="s">
        <v>42</v>
      </c>
      <c r="F865" s="8" t="s">
        <v>3113</v>
      </c>
      <c r="G865" s="8" t="s">
        <v>3114</v>
      </c>
      <c r="H865" s="8" t="s">
        <v>278</v>
      </c>
      <c r="I865" s="8" t="s">
        <v>3115</v>
      </c>
      <c r="J865" s="8" t="s">
        <v>3116</v>
      </c>
      <c r="K865" s="8"/>
      <c r="L865" s="8" t="s">
        <v>3117</v>
      </c>
      <c r="M865" s="30" t="s">
        <v>3110</v>
      </c>
      <c r="N865" s="30"/>
      <c r="O865" s="20"/>
      <c r="P865" s="20" t="s">
        <v>188</v>
      </c>
      <c r="Q865" s="20" t="s">
        <v>188</v>
      </c>
      <c r="R865" s="30" t="s">
        <v>983</v>
      </c>
      <c r="S865" s="30"/>
      <c r="T865" s="20"/>
      <c r="U865" s="20" t="s">
        <v>188</v>
      </c>
      <c r="V865" s="20" t="s">
        <v>188</v>
      </c>
      <c r="W865" s="13"/>
      <c r="X865" s="10"/>
    </row>
    <row r="866" spans="1:24" s="11" customFormat="1" ht="15" customHeight="1" x14ac:dyDescent="0.2">
      <c r="A866" s="12" t="s">
        <v>940</v>
      </c>
      <c r="B866" s="8" t="s">
        <v>3111</v>
      </c>
      <c r="C866" s="8" t="s">
        <v>3702</v>
      </c>
      <c r="D866" s="8" t="s">
        <v>3112</v>
      </c>
      <c r="E866" s="8" t="s">
        <v>42</v>
      </c>
      <c r="F866" s="8" t="s">
        <v>3113</v>
      </c>
      <c r="G866" s="8" t="s">
        <v>3114</v>
      </c>
      <c r="H866" s="8" t="s">
        <v>278</v>
      </c>
      <c r="I866" s="8" t="s">
        <v>3115</v>
      </c>
      <c r="J866" s="8" t="s">
        <v>3116</v>
      </c>
      <c r="K866" s="8"/>
      <c r="L866" s="8" t="s">
        <v>3117</v>
      </c>
      <c r="M866" s="20" t="s">
        <v>3110</v>
      </c>
      <c r="N866" s="20"/>
      <c r="O866" s="20"/>
      <c r="P866" s="20" t="s">
        <v>188</v>
      </c>
      <c r="Q866" s="20" t="s">
        <v>188</v>
      </c>
      <c r="R866" s="20" t="s">
        <v>983</v>
      </c>
      <c r="S866" s="20"/>
      <c r="T866" s="20"/>
      <c r="U866" s="20" t="s">
        <v>188</v>
      </c>
      <c r="V866" s="20" t="s">
        <v>188</v>
      </c>
      <c r="W866" s="13"/>
      <c r="X866" s="10"/>
    </row>
    <row r="867" spans="1:24" s="11" customFormat="1" ht="15" customHeight="1" x14ac:dyDescent="0.2">
      <c r="A867" s="12" t="s">
        <v>1012</v>
      </c>
      <c r="B867" s="8"/>
      <c r="C867" s="8"/>
      <c r="D867" s="8" t="s">
        <v>1013</v>
      </c>
      <c r="E867" s="8"/>
      <c r="F867" s="8" t="s">
        <v>1014</v>
      </c>
      <c r="G867" s="8"/>
      <c r="H867" s="8"/>
      <c r="I867" s="8"/>
      <c r="J867" s="8"/>
      <c r="K867" s="8"/>
      <c r="L867" s="8"/>
      <c r="M867" s="30"/>
      <c r="N867" s="30"/>
      <c r="O867" s="20"/>
      <c r="P867" s="20"/>
      <c r="Q867" s="20"/>
      <c r="R867" s="30"/>
      <c r="S867" s="30"/>
      <c r="T867" s="20"/>
      <c r="U867" s="20"/>
      <c r="V867" s="20"/>
      <c r="W867" s="13"/>
      <c r="X867" s="10"/>
    </row>
    <row r="868" spans="1:24" s="11" customFormat="1" ht="15" customHeight="1" x14ac:dyDescent="0.2">
      <c r="A868" s="12" t="s">
        <v>1015</v>
      </c>
      <c r="B868" s="8"/>
      <c r="C868" s="8"/>
      <c r="D868" s="8" t="s">
        <v>961</v>
      </c>
      <c r="E868" s="8"/>
      <c r="F868" s="8" t="s">
        <v>1016</v>
      </c>
      <c r="G868" s="8"/>
      <c r="H868" s="8"/>
      <c r="I868" s="8"/>
      <c r="J868" s="8"/>
      <c r="K868" s="8"/>
      <c r="L868" s="8"/>
      <c r="M868" s="29"/>
      <c r="N868" s="29"/>
      <c r="O868" s="20"/>
      <c r="P868" s="20"/>
      <c r="Q868" s="20"/>
      <c r="R868" s="29"/>
      <c r="S868" s="29"/>
      <c r="T868" s="20"/>
      <c r="U868" s="20"/>
      <c r="V868" s="20"/>
      <c r="W868" s="13"/>
      <c r="X868" s="10"/>
    </row>
    <row r="869" spans="1:24" s="11" customFormat="1" ht="15" customHeight="1" x14ac:dyDescent="0.2">
      <c r="A869" s="12" t="s">
        <v>1017</v>
      </c>
      <c r="B869" s="8"/>
      <c r="C869" s="8"/>
      <c r="D869" s="8" t="s">
        <v>1018</v>
      </c>
      <c r="E869" s="8"/>
      <c r="F869" s="8" t="s">
        <v>1019</v>
      </c>
      <c r="G869" s="8"/>
      <c r="H869" s="8"/>
      <c r="I869" s="8"/>
      <c r="J869" s="8"/>
      <c r="K869" s="8"/>
      <c r="L869" s="8"/>
      <c r="M869" s="20"/>
      <c r="N869" s="20"/>
      <c r="O869" s="20"/>
      <c r="P869" s="20"/>
      <c r="Q869" s="20"/>
      <c r="R869" s="20"/>
      <c r="S869" s="20"/>
      <c r="T869" s="20"/>
      <c r="U869" s="20"/>
      <c r="V869" s="20"/>
      <c r="W869" s="13"/>
      <c r="X869" s="10"/>
    </row>
    <row r="870" spans="1:24" s="11" customFormat="1" ht="15" customHeight="1" x14ac:dyDescent="0.2">
      <c r="A870" s="12" t="s">
        <v>1020</v>
      </c>
      <c r="B870" s="8"/>
      <c r="C870" s="8"/>
      <c r="D870" s="8" t="s">
        <v>1021</v>
      </c>
      <c r="E870" s="8"/>
      <c r="F870" s="8" t="s">
        <v>1022</v>
      </c>
      <c r="G870" s="8"/>
      <c r="H870" s="8"/>
      <c r="I870" s="8"/>
      <c r="J870" s="8"/>
      <c r="K870" s="8"/>
      <c r="L870" s="8"/>
      <c r="M870" s="24"/>
      <c r="N870" s="24"/>
      <c r="O870" s="20"/>
      <c r="P870" s="20"/>
      <c r="Q870" s="20"/>
      <c r="R870" s="24"/>
      <c r="S870" s="24"/>
      <c r="T870" s="20"/>
      <c r="U870" s="20"/>
      <c r="V870" s="20"/>
      <c r="W870" s="13"/>
      <c r="X870" s="10"/>
    </row>
    <row r="871" spans="1:24" s="11" customFormat="1" ht="15" customHeight="1" x14ac:dyDescent="0.2">
      <c r="A871" s="12" t="s">
        <v>1023</v>
      </c>
      <c r="B871" s="8"/>
      <c r="C871" s="8"/>
      <c r="D871" s="8" t="s">
        <v>1024</v>
      </c>
      <c r="E871" s="8"/>
      <c r="F871" s="8" t="s">
        <v>1025</v>
      </c>
      <c r="G871" s="8"/>
      <c r="H871" s="8"/>
      <c r="I871" s="8"/>
      <c r="J871" s="8"/>
      <c r="K871" s="8"/>
      <c r="L871" s="8"/>
      <c r="M871" s="20"/>
      <c r="N871" s="20"/>
      <c r="O871" s="20"/>
      <c r="P871" s="20"/>
      <c r="Q871" s="20"/>
      <c r="R871" s="20"/>
      <c r="S871" s="20"/>
      <c r="T871" s="20"/>
      <c r="U871" s="20"/>
      <c r="V871" s="20"/>
      <c r="W871" s="13"/>
      <c r="X871" s="10"/>
    </row>
    <row r="872" spans="1:24" s="11" customFormat="1" ht="15" customHeight="1" x14ac:dyDescent="0.2">
      <c r="A872" s="12" t="s">
        <v>1026</v>
      </c>
      <c r="B872" s="8"/>
      <c r="C872" s="8"/>
      <c r="D872" s="8" t="s">
        <v>1027</v>
      </c>
      <c r="E872" s="8"/>
      <c r="F872" s="8" t="s">
        <v>1028</v>
      </c>
      <c r="G872" s="8"/>
      <c r="H872" s="8"/>
      <c r="I872" s="8"/>
      <c r="J872" s="8"/>
      <c r="K872" s="8"/>
      <c r="L872" s="8"/>
      <c r="M872" s="24"/>
      <c r="N872" s="24"/>
      <c r="O872" s="20"/>
      <c r="P872" s="20"/>
      <c r="Q872" s="20"/>
      <c r="R872" s="24"/>
      <c r="S872" s="24"/>
      <c r="T872" s="20"/>
      <c r="U872" s="20"/>
      <c r="V872" s="20"/>
      <c r="W872" s="13"/>
      <c r="X872" s="10"/>
    </row>
    <row r="873" spans="1:24" s="11" customFormat="1" ht="15" customHeight="1" x14ac:dyDescent="0.2">
      <c r="A873" s="12" t="s">
        <v>1029</v>
      </c>
      <c r="B873" s="8"/>
      <c r="C873" s="8"/>
      <c r="D873" s="8" t="s">
        <v>1030</v>
      </c>
      <c r="E873" s="8"/>
      <c r="F873" s="8" t="s">
        <v>1031</v>
      </c>
      <c r="G873" s="8"/>
      <c r="H873" s="8"/>
      <c r="I873" s="8"/>
      <c r="J873" s="8"/>
      <c r="K873" s="8"/>
      <c r="L873" s="8"/>
      <c r="M873" s="20"/>
      <c r="N873" s="20"/>
      <c r="O873" s="20"/>
      <c r="P873" s="20"/>
      <c r="Q873" s="20"/>
      <c r="R873" s="20"/>
      <c r="S873" s="20"/>
      <c r="T873" s="20"/>
      <c r="U873" s="20"/>
      <c r="V873" s="20"/>
      <c r="W873" s="13"/>
      <c r="X873" s="10"/>
    </row>
    <row r="874" spans="1:24" s="11" customFormat="1" ht="15" customHeight="1" x14ac:dyDescent="0.2">
      <c r="A874" s="12" t="s">
        <v>1032</v>
      </c>
      <c r="B874" s="8"/>
      <c r="C874" s="8"/>
      <c r="D874" s="8" t="s">
        <v>1033</v>
      </c>
      <c r="E874" s="8"/>
      <c r="F874" s="8" t="s">
        <v>1034</v>
      </c>
      <c r="G874" s="8"/>
      <c r="H874" s="8"/>
      <c r="I874" s="8"/>
      <c r="J874" s="8"/>
      <c r="K874" s="8"/>
      <c r="L874" s="8"/>
      <c r="M874" s="24"/>
      <c r="N874" s="24"/>
      <c r="O874" s="20"/>
      <c r="P874" s="20"/>
      <c r="Q874" s="20"/>
      <c r="R874" s="24"/>
      <c r="S874" s="24"/>
      <c r="T874" s="20"/>
      <c r="U874" s="20"/>
      <c r="V874" s="20"/>
      <c r="W874" s="13"/>
      <c r="X874" s="10"/>
    </row>
    <row r="875" spans="1:24" s="11" customFormat="1" ht="15" customHeight="1" x14ac:dyDescent="0.2">
      <c r="A875" s="12" t="s">
        <v>1035</v>
      </c>
      <c r="B875" s="8"/>
      <c r="C875" s="8"/>
      <c r="D875" s="8" t="s">
        <v>1036</v>
      </c>
      <c r="E875" s="8"/>
      <c r="F875" s="8" t="s">
        <v>1037</v>
      </c>
      <c r="G875" s="8"/>
      <c r="H875" s="8"/>
      <c r="I875" s="8"/>
      <c r="J875" s="8"/>
      <c r="K875" s="8"/>
      <c r="L875" s="8"/>
      <c r="M875" s="20"/>
      <c r="N875" s="20"/>
      <c r="O875" s="20"/>
      <c r="P875" s="20"/>
      <c r="Q875" s="20"/>
      <c r="R875" s="20"/>
      <c r="S875" s="20"/>
      <c r="T875" s="20"/>
      <c r="U875" s="20"/>
      <c r="V875" s="20"/>
      <c r="W875" s="13"/>
      <c r="X875" s="10"/>
    </row>
    <row r="876" spans="1:24" s="11" customFormat="1" ht="15" customHeight="1" x14ac:dyDescent="0.2">
      <c r="A876" s="12" t="s">
        <v>1038</v>
      </c>
      <c r="B876" s="8"/>
      <c r="C876" s="8"/>
      <c r="D876" s="8" t="s">
        <v>1039</v>
      </c>
      <c r="E876" s="8"/>
      <c r="F876" s="8" t="s">
        <v>1040</v>
      </c>
      <c r="G876" s="8"/>
      <c r="H876" s="8"/>
      <c r="I876" s="8"/>
      <c r="J876" s="8"/>
      <c r="K876" s="8"/>
      <c r="L876" s="8"/>
      <c r="M876" s="29"/>
      <c r="N876" s="29"/>
      <c r="O876" s="20"/>
      <c r="P876" s="20"/>
      <c r="Q876" s="20"/>
      <c r="R876" s="29"/>
      <c r="S876" s="29"/>
      <c r="T876" s="20"/>
      <c r="U876" s="20"/>
      <c r="V876" s="20"/>
      <c r="W876" s="13"/>
      <c r="X876" s="10"/>
    </row>
    <row r="877" spans="1:24" s="11" customFormat="1" ht="15" customHeight="1" x14ac:dyDescent="0.2">
      <c r="A877" s="12" t="s">
        <v>1041</v>
      </c>
      <c r="B877" s="8"/>
      <c r="C877" s="8"/>
      <c r="D877" s="8" t="s">
        <v>1042</v>
      </c>
      <c r="E877" s="8"/>
      <c r="F877" s="8" t="s">
        <v>1043</v>
      </c>
      <c r="G877" s="8"/>
      <c r="H877" s="8"/>
      <c r="I877" s="8"/>
      <c r="J877" s="8"/>
      <c r="K877" s="8"/>
      <c r="L877" s="8"/>
      <c r="M877" s="30"/>
      <c r="N877" s="30"/>
      <c r="O877" s="20"/>
      <c r="P877" s="20"/>
      <c r="Q877" s="20"/>
      <c r="R877" s="30"/>
      <c r="S877" s="30"/>
      <c r="T877" s="20"/>
      <c r="U877" s="20"/>
      <c r="V877" s="20"/>
      <c r="W877" s="13"/>
      <c r="X877" s="10"/>
    </row>
    <row r="878" spans="1:24" s="11" customFormat="1" ht="15" customHeight="1" x14ac:dyDescent="0.2">
      <c r="A878" s="12" t="s">
        <v>1041</v>
      </c>
      <c r="B878" s="8" t="s">
        <v>3188</v>
      </c>
      <c r="C878" s="8" t="s">
        <v>3701</v>
      </c>
      <c r="D878" s="8" t="s">
        <v>3189</v>
      </c>
      <c r="E878" s="8" t="s">
        <v>42</v>
      </c>
      <c r="F878" s="8" t="s">
        <v>3190</v>
      </c>
      <c r="G878" s="8" t="s">
        <v>3191</v>
      </c>
      <c r="H878" s="8" t="s">
        <v>3192</v>
      </c>
      <c r="I878" s="8" t="s">
        <v>3193</v>
      </c>
      <c r="J878" s="8" t="s">
        <v>3194</v>
      </c>
      <c r="K878" s="8"/>
      <c r="L878" s="8" t="s">
        <v>3195</v>
      </c>
      <c r="M878" s="29"/>
      <c r="N878" s="29"/>
      <c r="O878" s="20"/>
      <c r="P878" s="20"/>
      <c r="Q878" s="20"/>
      <c r="R878" s="29" t="s">
        <v>3196</v>
      </c>
      <c r="S878" s="29"/>
      <c r="T878" s="20"/>
      <c r="U878" s="20" t="s">
        <v>188</v>
      </c>
      <c r="V878" s="20" t="s">
        <v>188</v>
      </c>
      <c r="W878" s="13"/>
      <c r="X878" s="10"/>
    </row>
    <row r="879" spans="1:24" s="11" customFormat="1" ht="15" customHeight="1" x14ac:dyDescent="0.2">
      <c r="A879" s="12" t="s">
        <v>1041</v>
      </c>
      <c r="B879" s="8" t="s">
        <v>3188</v>
      </c>
      <c r="C879" s="8" t="s">
        <v>3702</v>
      </c>
      <c r="D879" s="8" t="s">
        <v>3189</v>
      </c>
      <c r="E879" s="8" t="s">
        <v>42</v>
      </c>
      <c r="F879" s="8" t="s">
        <v>3190</v>
      </c>
      <c r="G879" s="8" t="s">
        <v>3191</v>
      </c>
      <c r="H879" s="8" t="s">
        <v>3192</v>
      </c>
      <c r="I879" s="8" t="s">
        <v>3193</v>
      </c>
      <c r="J879" s="8" t="s">
        <v>3194</v>
      </c>
      <c r="K879" s="8"/>
      <c r="L879" s="8" t="s">
        <v>3195</v>
      </c>
      <c r="M879" s="24"/>
      <c r="N879" s="24"/>
      <c r="O879" s="20"/>
      <c r="P879" s="20"/>
      <c r="Q879" s="20"/>
      <c r="R879" s="24" t="s">
        <v>3196</v>
      </c>
      <c r="S879" s="24"/>
      <c r="T879" s="20"/>
      <c r="U879" s="20" t="s">
        <v>188</v>
      </c>
      <c r="V879" s="20" t="s">
        <v>188</v>
      </c>
      <c r="W879" s="13"/>
      <c r="X879" s="10"/>
    </row>
    <row r="880" spans="1:24" s="11" customFormat="1" ht="15" customHeight="1" x14ac:dyDescent="0.2">
      <c r="A880" s="12" t="s">
        <v>1044</v>
      </c>
      <c r="B880" s="8"/>
      <c r="C880" s="8"/>
      <c r="D880" s="8" t="s">
        <v>1045</v>
      </c>
      <c r="E880" s="8"/>
      <c r="F880" s="8" t="s">
        <v>1046</v>
      </c>
      <c r="G880" s="8"/>
      <c r="H880" s="8"/>
      <c r="I880" s="8"/>
      <c r="J880" s="8"/>
      <c r="K880" s="8"/>
      <c r="L880" s="8"/>
      <c r="M880" s="20"/>
      <c r="N880" s="20"/>
      <c r="O880" s="20"/>
      <c r="P880" s="20"/>
      <c r="Q880" s="20"/>
      <c r="R880" s="20"/>
      <c r="S880" s="20"/>
      <c r="T880" s="20"/>
      <c r="U880" s="20"/>
      <c r="V880" s="20"/>
      <c r="W880" s="13"/>
      <c r="X880" s="10"/>
    </row>
    <row r="881" spans="1:24" s="11" customFormat="1" ht="15" customHeight="1" x14ac:dyDescent="0.2">
      <c r="A881" s="12" t="s">
        <v>1047</v>
      </c>
      <c r="B881" s="8"/>
      <c r="C881" s="8"/>
      <c r="D881" s="8" t="s">
        <v>1048</v>
      </c>
      <c r="E881" s="8"/>
      <c r="F881" s="8" t="s">
        <v>1049</v>
      </c>
      <c r="G881" s="8"/>
      <c r="H881" s="8"/>
      <c r="I881" s="8"/>
      <c r="J881" s="8"/>
      <c r="K881" s="8"/>
      <c r="L881" s="8"/>
      <c r="M881" s="24"/>
      <c r="N881" s="24"/>
      <c r="O881" s="20"/>
      <c r="P881" s="20"/>
      <c r="Q881" s="20"/>
      <c r="R881" s="24"/>
      <c r="S881" s="24"/>
      <c r="T881" s="20"/>
      <c r="U881" s="20"/>
      <c r="V881" s="20"/>
      <c r="W881" s="13"/>
      <c r="X881" s="10"/>
    </row>
    <row r="882" spans="1:24" s="11" customFormat="1" ht="15" customHeight="1" x14ac:dyDescent="0.2">
      <c r="A882" s="12" t="s">
        <v>1050</v>
      </c>
      <c r="B882" s="8"/>
      <c r="C882" s="8"/>
      <c r="D882" s="8" t="s">
        <v>1051</v>
      </c>
      <c r="E882" s="8"/>
      <c r="F882" s="8" t="s">
        <v>1052</v>
      </c>
      <c r="G882" s="8"/>
      <c r="H882" s="8"/>
      <c r="I882" s="8"/>
      <c r="J882" s="8"/>
      <c r="K882" s="8"/>
      <c r="L882" s="8"/>
      <c r="M882" s="20"/>
      <c r="N882" s="20"/>
      <c r="O882" s="20"/>
      <c r="P882" s="20"/>
      <c r="Q882" s="20"/>
      <c r="R882" s="20"/>
      <c r="S882" s="20"/>
      <c r="T882" s="20"/>
      <c r="U882" s="20"/>
      <c r="V882" s="20"/>
      <c r="W882" s="13"/>
      <c r="X882" s="10"/>
    </row>
    <row r="883" spans="1:24" s="11" customFormat="1" ht="15" customHeight="1" x14ac:dyDescent="0.2">
      <c r="A883" s="12" t="s">
        <v>1053</v>
      </c>
      <c r="B883" s="8"/>
      <c r="C883" s="8"/>
      <c r="D883" s="8" t="s">
        <v>1054</v>
      </c>
      <c r="E883" s="8"/>
      <c r="F883" s="8" t="s">
        <v>1055</v>
      </c>
      <c r="G883" s="8"/>
      <c r="H883" s="8"/>
      <c r="I883" s="8"/>
      <c r="J883" s="8"/>
      <c r="K883" s="8"/>
      <c r="L883" s="8"/>
      <c r="M883" s="24"/>
      <c r="N883" s="24"/>
      <c r="O883" s="20"/>
      <c r="P883" s="20"/>
      <c r="Q883" s="20"/>
      <c r="R883" s="24"/>
      <c r="S883" s="24"/>
      <c r="T883" s="20"/>
      <c r="U883" s="20"/>
      <c r="V883" s="20"/>
      <c r="W883" s="13"/>
      <c r="X883" s="10"/>
    </row>
    <row r="884" spans="1:24" s="11" customFormat="1" ht="15" customHeight="1" x14ac:dyDescent="0.2">
      <c r="A884" s="12" t="s">
        <v>1056</v>
      </c>
      <c r="B884" s="8"/>
      <c r="C884" s="8"/>
      <c r="D884" s="8" t="s">
        <v>1057</v>
      </c>
      <c r="E884" s="8"/>
      <c r="F884" s="8" t="s">
        <v>1058</v>
      </c>
      <c r="G884" s="8"/>
      <c r="H884" s="8"/>
      <c r="I884" s="8"/>
      <c r="J884" s="8"/>
      <c r="K884" s="8"/>
      <c r="L884" s="8"/>
      <c r="M884" s="30"/>
      <c r="N884" s="30"/>
      <c r="O884" s="20"/>
      <c r="P884" s="20"/>
      <c r="Q884" s="20"/>
      <c r="R884" s="30"/>
      <c r="S884" s="30"/>
      <c r="T884" s="20"/>
      <c r="U884" s="20"/>
      <c r="V884" s="20"/>
      <c r="W884" s="13"/>
      <c r="X884" s="10"/>
    </row>
    <row r="885" spans="1:24" s="11" customFormat="1" ht="15" customHeight="1" x14ac:dyDescent="0.2">
      <c r="A885" s="12" t="s">
        <v>1059</v>
      </c>
      <c r="B885" s="8"/>
      <c r="C885" s="8"/>
      <c r="D885" s="8" t="s">
        <v>1060</v>
      </c>
      <c r="E885" s="8"/>
      <c r="F885" s="8" t="s">
        <v>1061</v>
      </c>
      <c r="G885" s="8"/>
      <c r="H885" s="8"/>
      <c r="I885" s="8"/>
      <c r="J885" s="8"/>
      <c r="K885" s="8"/>
      <c r="L885" s="8"/>
      <c r="M885" s="29"/>
      <c r="N885" s="29"/>
      <c r="O885" s="20"/>
      <c r="P885" s="20"/>
      <c r="Q885" s="20"/>
      <c r="R885" s="29"/>
      <c r="S885" s="29"/>
      <c r="T885" s="20"/>
      <c r="U885" s="20"/>
      <c r="V885" s="20"/>
      <c r="W885" s="13"/>
      <c r="X885" s="10"/>
    </row>
    <row r="886" spans="1:24" s="11" customFormat="1" ht="15" customHeight="1" x14ac:dyDescent="0.2">
      <c r="A886" s="12" t="s">
        <v>1059</v>
      </c>
      <c r="B886" s="8" t="s">
        <v>1062</v>
      </c>
      <c r="C886" s="8" t="s">
        <v>3703</v>
      </c>
      <c r="D886" s="8" t="s">
        <v>1063</v>
      </c>
      <c r="E886" s="8" t="s">
        <v>42</v>
      </c>
      <c r="F886" s="8" t="s">
        <v>1064</v>
      </c>
      <c r="G886" s="8" t="s">
        <v>1065</v>
      </c>
      <c r="H886" s="8" t="s">
        <v>1066</v>
      </c>
      <c r="I886" s="8" t="s">
        <v>1067</v>
      </c>
      <c r="J886" s="8" t="s">
        <v>1068</v>
      </c>
      <c r="K886" s="8"/>
      <c r="L886" s="8" t="s">
        <v>214</v>
      </c>
      <c r="M886" s="30" t="s">
        <v>215</v>
      </c>
      <c r="N886" s="30"/>
      <c r="O886" s="20"/>
      <c r="P886" s="20" t="s">
        <v>188</v>
      </c>
      <c r="Q886" s="20" t="s">
        <v>188</v>
      </c>
      <c r="R886" s="30" t="s">
        <v>124</v>
      </c>
      <c r="S886" s="30"/>
      <c r="T886" s="20"/>
      <c r="U886" s="20" t="s">
        <v>188</v>
      </c>
      <c r="V886" s="20" t="s">
        <v>188</v>
      </c>
      <c r="W886" s="13"/>
      <c r="X886" s="10"/>
    </row>
    <row r="887" spans="1:24" s="11" customFormat="1" ht="15" customHeight="1" x14ac:dyDescent="0.2">
      <c r="A887" s="12" t="s">
        <v>1059</v>
      </c>
      <c r="B887" s="8" t="s">
        <v>1062</v>
      </c>
      <c r="C887" s="8" t="s">
        <v>3704</v>
      </c>
      <c r="D887" s="8" t="s">
        <v>1063</v>
      </c>
      <c r="E887" s="8" t="s">
        <v>42</v>
      </c>
      <c r="F887" s="8" t="s">
        <v>1064</v>
      </c>
      <c r="G887" s="8" t="s">
        <v>1065</v>
      </c>
      <c r="H887" s="8" t="s">
        <v>1066</v>
      </c>
      <c r="I887" s="8" t="s">
        <v>1067</v>
      </c>
      <c r="J887" s="8" t="s">
        <v>1068</v>
      </c>
      <c r="K887" s="8"/>
      <c r="L887" s="8" t="s">
        <v>214</v>
      </c>
      <c r="M887" s="29" t="s">
        <v>215</v>
      </c>
      <c r="N887" s="29"/>
      <c r="O887" s="20"/>
      <c r="P887" s="20" t="s">
        <v>188</v>
      </c>
      <c r="Q887" s="20" t="s">
        <v>188</v>
      </c>
      <c r="R887" s="29" t="s">
        <v>124</v>
      </c>
      <c r="S887" s="29"/>
      <c r="T887" s="20"/>
      <c r="U887" s="20" t="s">
        <v>188</v>
      </c>
      <c r="V887" s="20" t="s">
        <v>188</v>
      </c>
      <c r="W887" s="13"/>
      <c r="X887" s="10"/>
    </row>
    <row r="888" spans="1:24" s="11" customFormat="1" ht="15" customHeight="1" x14ac:dyDescent="0.2">
      <c r="A888" s="12" t="s">
        <v>1069</v>
      </c>
      <c r="B888" s="8"/>
      <c r="C888" s="8"/>
      <c r="D888" s="8" t="s">
        <v>1070</v>
      </c>
      <c r="E888" s="8"/>
      <c r="F888" s="8" t="s">
        <v>1071</v>
      </c>
      <c r="G888" s="8"/>
      <c r="H888" s="8"/>
      <c r="I888" s="8"/>
      <c r="J888" s="8"/>
      <c r="K888" s="8"/>
      <c r="L888" s="8"/>
      <c r="M888" s="30"/>
      <c r="N888" s="30"/>
      <c r="O888" s="20"/>
      <c r="P888" s="20"/>
      <c r="Q888" s="20"/>
      <c r="R888" s="30"/>
      <c r="S888" s="30"/>
      <c r="T888" s="20"/>
      <c r="U888" s="20"/>
      <c r="V888" s="20"/>
      <c r="W888" s="13"/>
      <c r="X888" s="10"/>
    </row>
    <row r="889" spans="1:24" s="11" customFormat="1" ht="15" customHeight="1" x14ac:dyDescent="0.2">
      <c r="A889" s="12" t="s">
        <v>1072</v>
      </c>
      <c r="B889" s="8"/>
      <c r="C889" s="8"/>
      <c r="D889" s="8" t="s">
        <v>1073</v>
      </c>
      <c r="E889" s="8"/>
      <c r="F889" s="8" t="s">
        <v>1074</v>
      </c>
      <c r="G889" s="8"/>
      <c r="H889" s="8"/>
      <c r="I889" s="8"/>
      <c r="J889" s="8"/>
      <c r="K889" s="8"/>
      <c r="L889" s="8"/>
      <c r="M889" s="29"/>
      <c r="N889" s="29"/>
      <c r="O889" s="20"/>
      <c r="P889" s="20"/>
      <c r="Q889" s="20"/>
      <c r="R889" s="29"/>
      <c r="S889" s="29"/>
      <c r="T889" s="20"/>
      <c r="U889" s="20"/>
      <c r="V889" s="20"/>
      <c r="W889" s="13"/>
      <c r="X889" s="10"/>
    </row>
    <row r="890" spans="1:24" s="11" customFormat="1" ht="15" customHeight="1" x14ac:dyDescent="0.2">
      <c r="A890" s="12" t="s">
        <v>1075</v>
      </c>
      <c r="B890" s="8"/>
      <c r="C890" s="8"/>
      <c r="D890" s="8" t="s">
        <v>1076</v>
      </c>
      <c r="E890" s="8"/>
      <c r="F890" s="8" t="s">
        <v>1077</v>
      </c>
      <c r="G890" s="8"/>
      <c r="H890" s="8"/>
      <c r="I890" s="8"/>
      <c r="J890" s="8"/>
      <c r="K890" s="8"/>
      <c r="L890" s="8"/>
      <c r="M890" s="30"/>
      <c r="N890" s="30"/>
      <c r="O890" s="20"/>
      <c r="P890" s="20"/>
      <c r="Q890" s="20"/>
      <c r="R890" s="30"/>
      <c r="S890" s="30"/>
      <c r="T890" s="20"/>
      <c r="U890" s="20"/>
      <c r="V890" s="20"/>
      <c r="W890" s="13"/>
      <c r="X890" s="10"/>
    </row>
    <row r="891" spans="1:24" s="11" customFormat="1" ht="15" customHeight="1" x14ac:dyDescent="0.2">
      <c r="A891" s="12" t="s">
        <v>1078</v>
      </c>
      <c r="B891" s="8"/>
      <c r="C891" s="8"/>
      <c r="D891" s="8" t="s">
        <v>1079</v>
      </c>
      <c r="E891" s="8"/>
      <c r="F891" s="8" t="s">
        <v>1080</v>
      </c>
      <c r="G891" s="8"/>
      <c r="H891" s="8"/>
      <c r="I891" s="8"/>
      <c r="J891" s="8"/>
      <c r="K891" s="8"/>
      <c r="L891" s="8"/>
      <c r="M891" s="30"/>
      <c r="N891" s="30"/>
      <c r="O891" s="20"/>
      <c r="P891" s="20"/>
      <c r="Q891" s="20"/>
      <c r="R891" s="30"/>
      <c r="S891" s="30"/>
      <c r="T891" s="20"/>
      <c r="U891" s="20"/>
      <c r="V891" s="20"/>
      <c r="W891" s="13"/>
      <c r="X891" s="10"/>
    </row>
    <row r="892" spans="1:24" s="11" customFormat="1" ht="15" customHeight="1" x14ac:dyDescent="0.2">
      <c r="A892" s="12" t="s">
        <v>1075</v>
      </c>
      <c r="B892" s="8" t="s">
        <v>3197</v>
      </c>
      <c r="C892" s="8" t="s">
        <v>3701</v>
      </c>
      <c r="D892" s="8" t="s">
        <v>3198</v>
      </c>
      <c r="E892" s="8" t="s">
        <v>42</v>
      </c>
      <c r="F892" s="8" t="s">
        <v>3199</v>
      </c>
      <c r="G892" s="8" t="s">
        <v>3200</v>
      </c>
      <c r="H892" s="8" t="s">
        <v>3201</v>
      </c>
      <c r="I892" s="8" t="s">
        <v>3202</v>
      </c>
      <c r="J892" s="8" t="s">
        <v>3203</v>
      </c>
      <c r="K892" s="8"/>
      <c r="L892" s="8" t="s">
        <v>1158</v>
      </c>
      <c r="M892" s="24"/>
      <c r="N892" s="24"/>
      <c r="O892" s="20"/>
      <c r="P892" s="20"/>
      <c r="Q892" s="20"/>
      <c r="R892" s="24" t="s">
        <v>1159</v>
      </c>
      <c r="S892" s="24"/>
      <c r="T892" s="20" t="s">
        <v>188</v>
      </c>
      <c r="U892" s="20" t="s">
        <v>188</v>
      </c>
      <c r="V892" s="20" t="s">
        <v>188</v>
      </c>
      <c r="W892" s="13"/>
      <c r="X892" s="10"/>
    </row>
    <row r="893" spans="1:24" s="11" customFormat="1" ht="15" customHeight="1" x14ac:dyDescent="0.2">
      <c r="A893" s="12" t="s">
        <v>1075</v>
      </c>
      <c r="B893" s="8" t="s">
        <v>3197</v>
      </c>
      <c r="C893" s="8" t="s">
        <v>3702</v>
      </c>
      <c r="D893" s="8" t="s">
        <v>3198</v>
      </c>
      <c r="E893" s="8" t="s">
        <v>42</v>
      </c>
      <c r="F893" s="8" t="s">
        <v>3199</v>
      </c>
      <c r="G893" s="8" t="s">
        <v>3200</v>
      </c>
      <c r="H893" s="8" t="s">
        <v>3201</v>
      </c>
      <c r="I893" s="8" t="s">
        <v>3202</v>
      </c>
      <c r="J893" s="8" t="s">
        <v>3203</v>
      </c>
      <c r="K893" s="8"/>
      <c r="L893" s="8" t="s">
        <v>1158</v>
      </c>
      <c r="M893" s="29"/>
      <c r="N893" s="29"/>
      <c r="O893" s="20"/>
      <c r="P893" s="20"/>
      <c r="Q893" s="20"/>
      <c r="R893" s="29" t="s">
        <v>1159</v>
      </c>
      <c r="S893" s="29"/>
      <c r="T893" s="20" t="s">
        <v>188</v>
      </c>
      <c r="U893" s="20" t="s">
        <v>188</v>
      </c>
      <c r="V893" s="20" t="s">
        <v>188</v>
      </c>
      <c r="W893" s="13"/>
      <c r="X893" s="10"/>
    </row>
    <row r="894" spans="1:24" s="11" customFormat="1" ht="15" customHeight="1" x14ac:dyDescent="0.2">
      <c r="A894" s="12" t="s">
        <v>1081</v>
      </c>
      <c r="B894" s="8"/>
      <c r="C894" s="8"/>
      <c r="D894" s="8" t="s">
        <v>1082</v>
      </c>
      <c r="E894" s="8"/>
      <c r="F894" s="8" t="s">
        <v>1083</v>
      </c>
      <c r="G894" s="8"/>
      <c r="H894" s="8"/>
      <c r="I894" s="8"/>
      <c r="J894" s="8"/>
      <c r="K894" s="8"/>
      <c r="L894" s="8"/>
      <c r="M894" s="24"/>
      <c r="N894" s="24"/>
      <c r="O894" s="20"/>
      <c r="P894" s="20"/>
      <c r="Q894" s="20"/>
      <c r="R894" s="24"/>
      <c r="S894" s="24"/>
      <c r="T894" s="20"/>
      <c r="U894" s="20"/>
      <c r="V894" s="20"/>
      <c r="W894" s="13"/>
      <c r="X894" s="10"/>
    </row>
    <row r="895" spans="1:24" s="11" customFormat="1" ht="15" customHeight="1" x14ac:dyDescent="0.2">
      <c r="A895" s="12" t="s">
        <v>1084</v>
      </c>
      <c r="B895" s="8"/>
      <c r="C895" s="8"/>
      <c r="D895" s="8" t="s">
        <v>776</v>
      </c>
      <c r="E895" s="8"/>
      <c r="F895" s="8" t="s">
        <v>1085</v>
      </c>
      <c r="G895" s="8"/>
      <c r="H895" s="8"/>
      <c r="I895" s="8"/>
      <c r="J895" s="8"/>
      <c r="K895" s="8"/>
      <c r="L895" s="8"/>
      <c r="M895" s="30"/>
      <c r="N895" s="30"/>
      <c r="O895" s="20"/>
      <c r="P895" s="20"/>
      <c r="Q895" s="20"/>
      <c r="R895" s="30"/>
      <c r="S895" s="30"/>
      <c r="T895" s="20"/>
      <c r="U895" s="20"/>
      <c r="V895" s="20"/>
      <c r="W895" s="13"/>
      <c r="X895" s="10"/>
    </row>
    <row r="896" spans="1:24" s="11" customFormat="1" ht="15" customHeight="1" x14ac:dyDescent="0.2">
      <c r="A896" s="12" t="s">
        <v>1086</v>
      </c>
      <c r="B896" s="8"/>
      <c r="C896" s="8"/>
      <c r="D896" s="8" t="s">
        <v>1087</v>
      </c>
      <c r="E896" s="8"/>
      <c r="F896" s="8" t="s">
        <v>1088</v>
      </c>
      <c r="G896" s="8"/>
      <c r="H896" s="8"/>
      <c r="I896" s="8"/>
      <c r="J896" s="8"/>
      <c r="K896" s="8"/>
      <c r="L896" s="8"/>
      <c r="M896" s="29"/>
      <c r="N896" s="29"/>
      <c r="O896" s="20"/>
      <c r="P896" s="20"/>
      <c r="Q896" s="20"/>
      <c r="R896" s="29"/>
      <c r="S896" s="29"/>
      <c r="T896" s="20"/>
      <c r="U896" s="20"/>
      <c r="V896" s="20"/>
      <c r="W896" s="13"/>
      <c r="X896" s="10"/>
    </row>
    <row r="897" spans="1:24" s="11" customFormat="1" ht="15" customHeight="1" x14ac:dyDescent="0.2">
      <c r="A897" s="12" t="s">
        <v>1086</v>
      </c>
      <c r="B897" s="8" t="s">
        <v>1089</v>
      </c>
      <c r="C897" s="8" t="s">
        <v>3703</v>
      </c>
      <c r="D897" s="8" t="s">
        <v>1090</v>
      </c>
      <c r="E897" s="8" t="s">
        <v>42</v>
      </c>
      <c r="F897" s="8" t="s">
        <v>1091</v>
      </c>
      <c r="G897" s="8" t="s">
        <v>1092</v>
      </c>
      <c r="H897" s="8" t="s">
        <v>278</v>
      </c>
      <c r="I897" s="8" t="s">
        <v>1093</v>
      </c>
      <c r="J897" s="8" t="s">
        <v>1094</v>
      </c>
      <c r="K897" s="8"/>
      <c r="L897" s="8" t="s">
        <v>214</v>
      </c>
      <c r="M897" s="20" t="s">
        <v>215</v>
      </c>
      <c r="N897" s="20"/>
      <c r="O897" s="20"/>
      <c r="P897" s="20" t="s">
        <v>188</v>
      </c>
      <c r="Q897" s="20" t="s">
        <v>188</v>
      </c>
      <c r="R897" s="20" t="s">
        <v>124</v>
      </c>
      <c r="S897" s="20"/>
      <c r="T897" s="20"/>
      <c r="U897" s="20" t="s">
        <v>188</v>
      </c>
      <c r="V897" s="20" t="s">
        <v>188</v>
      </c>
      <c r="W897" s="13"/>
      <c r="X897" s="10"/>
    </row>
    <row r="898" spans="1:24" s="11" customFormat="1" ht="15" customHeight="1" x14ac:dyDescent="0.2">
      <c r="A898" s="12" t="s">
        <v>1086</v>
      </c>
      <c r="B898" s="8" t="s">
        <v>1089</v>
      </c>
      <c r="C898" s="8" t="s">
        <v>3704</v>
      </c>
      <c r="D898" s="8" t="s">
        <v>1090</v>
      </c>
      <c r="E898" s="8" t="s">
        <v>42</v>
      </c>
      <c r="F898" s="8" t="s">
        <v>1091</v>
      </c>
      <c r="G898" s="8" t="s">
        <v>1092</v>
      </c>
      <c r="H898" s="8" t="s">
        <v>278</v>
      </c>
      <c r="I898" s="8" t="s">
        <v>1093</v>
      </c>
      <c r="J898" s="8" t="s">
        <v>1094</v>
      </c>
      <c r="K898" s="8"/>
      <c r="L898" s="8" t="s">
        <v>214</v>
      </c>
      <c r="M898" s="24" t="s">
        <v>215</v>
      </c>
      <c r="N898" s="24"/>
      <c r="O898" s="20"/>
      <c r="P898" s="20" t="s">
        <v>188</v>
      </c>
      <c r="Q898" s="20" t="s">
        <v>188</v>
      </c>
      <c r="R898" s="24" t="s">
        <v>124</v>
      </c>
      <c r="S898" s="24"/>
      <c r="T898" s="20"/>
      <c r="U898" s="20" t="s">
        <v>188</v>
      </c>
      <c r="V898" s="20" t="s">
        <v>188</v>
      </c>
      <c r="W898" s="13"/>
      <c r="X898" s="10"/>
    </row>
    <row r="899" spans="1:24" s="11" customFormat="1" ht="15" customHeight="1" x14ac:dyDescent="0.2">
      <c r="A899" s="12" t="s">
        <v>1095</v>
      </c>
      <c r="B899" s="8"/>
      <c r="C899" s="8"/>
      <c r="D899" s="8" t="s">
        <v>1096</v>
      </c>
      <c r="E899" s="8"/>
      <c r="F899" s="8" t="s">
        <v>1097</v>
      </c>
      <c r="G899" s="8"/>
      <c r="H899" s="8"/>
      <c r="I899" s="8"/>
      <c r="J899" s="8"/>
      <c r="K899" s="8"/>
      <c r="L899" s="8"/>
      <c r="M899" s="30"/>
      <c r="N899" s="30"/>
      <c r="O899" s="20"/>
      <c r="P899" s="20"/>
      <c r="Q899" s="20"/>
      <c r="R899" s="30"/>
      <c r="S899" s="30"/>
      <c r="T899" s="20"/>
      <c r="U899" s="20"/>
      <c r="V899" s="20"/>
      <c r="W899" s="13"/>
      <c r="X899" s="10"/>
    </row>
    <row r="900" spans="1:24" s="11" customFormat="1" ht="15" customHeight="1" x14ac:dyDescent="0.2">
      <c r="A900" s="12" t="s">
        <v>1095</v>
      </c>
      <c r="B900" s="8" t="s">
        <v>1098</v>
      </c>
      <c r="C900" s="8" t="s">
        <v>3703</v>
      </c>
      <c r="D900" s="8" t="s">
        <v>1099</v>
      </c>
      <c r="E900" s="8" t="s">
        <v>42</v>
      </c>
      <c r="F900" s="8" t="s">
        <v>1100</v>
      </c>
      <c r="G900" s="8" t="s">
        <v>1101</v>
      </c>
      <c r="H900" s="8" t="s">
        <v>1102</v>
      </c>
      <c r="I900" s="8" t="s">
        <v>1103</v>
      </c>
      <c r="J900" s="8" t="s">
        <v>1104</v>
      </c>
      <c r="K900" s="8"/>
      <c r="L900" s="8"/>
      <c r="M900" s="20"/>
      <c r="N900" s="20"/>
      <c r="O900" s="20"/>
      <c r="P900" s="20"/>
      <c r="Q900" s="20"/>
      <c r="R900" s="20"/>
      <c r="S900" s="20"/>
      <c r="T900" s="20"/>
      <c r="U900" s="20"/>
      <c r="V900" s="20"/>
      <c r="W900" s="13" t="s">
        <v>1105</v>
      </c>
      <c r="X900" s="10"/>
    </row>
    <row r="901" spans="1:24" s="11" customFormat="1" ht="15" customHeight="1" x14ac:dyDescent="0.2">
      <c r="A901" s="12" t="s">
        <v>1095</v>
      </c>
      <c r="B901" s="8" t="s">
        <v>1098</v>
      </c>
      <c r="C901" s="8" t="s">
        <v>3704</v>
      </c>
      <c r="D901" s="8" t="s">
        <v>1099</v>
      </c>
      <c r="E901" s="8" t="s">
        <v>42</v>
      </c>
      <c r="F901" s="8" t="s">
        <v>1100</v>
      </c>
      <c r="G901" s="8" t="s">
        <v>1101</v>
      </c>
      <c r="H901" s="8" t="s">
        <v>1102</v>
      </c>
      <c r="I901" s="8" t="s">
        <v>1103</v>
      </c>
      <c r="J901" s="8" t="s">
        <v>1104</v>
      </c>
      <c r="K901" s="8"/>
      <c r="L901" s="8"/>
      <c r="M901" s="24"/>
      <c r="N901" s="24"/>
      <c r="O901" s="20"/>
      <c r="P901" s="20"/>
      <c r="Q901" s="20"/>
      <c r="R901" s="24"/>
      <c r="S901" s="24"/>
      <c r="T901" s="20"/>
      <c r="U901" s="20"/>
      <c r="V901" s="20"/>
      <c r="W901" s="13" t="s">
        <v>1105</v>
      </c>
      <c r="X901" s="10"/>
    </row>
    <row r="902" spans="1:24" s="11" customFormat="1" ht="15" customHeight="1" x14ac:dyDescent="0.2">
      <c r="A902" s="12" t="s">
        <v>1095</v>
      </c>
      <c r="B902" s="8" t="s">
        <v>1106</v>
      </c>
      <c r="C902" s="8" t="s">
        <v>3703</v>
      </c>
      <c r="D902" s="8" t="s">
        <v>1107</v>
      </c>
      <c r="E902" s="8" t="s">
        <v>42</v>
      </c>
      <c r="F902" s="8" t="s">
        <v>1108</v>
      </c>
      <c r="G902" s="8" t="s">
        <v>1109</v>
      </c>
      <c r="H902" s="8" t="s">
        <v>1110</v>
      </c>
      <c r="I902" s="8" t="s">
        <v>1111</v>
      </c>
      <c r="J902" s="8" t="s">
        <v>1112</v>
      </c>
      <c r="K902" s="8"/>
      <c r="L902" s="8" t="s">
        <v>214</v>
      </c>
      <c r="M902" s="29" t="s">
        <v>215</v>
      </c>
      <c r="N902" s="29"/>
      <c r="O902" s="20"/>
      <c r="P902" s="20" t="s">
        <v>188</v>
      </c>
      <c r="Q902" s="20" t="s">
        <v>188</v>
      </c>
      <c r="R902" s="29" t="s">
        <v>124</v>
      </c>
      <c r="S902" s="29"/>
      <c r="T902" s="20"/>
      <c r="U902" s="20" t="s">
        <v>188</v>
      </c>
      <c r="V902" s="20" t="s">
        <v>188</v>
      </c>
      <c r="W902" s="13"/>
      <c r="X902" s="10"/>
    </row>
    <row r="903" spans="1:24" s="11" customFormat="1" ht="15" customHeight="1" x14ac:dyDescent="0.2">
      <c r="A903" s="12" t="s">
        <v>1095</v>
      </c>
      <c r="B903" s="8" t="s">
        <v>1106</v>
      </c>
      <c r="C903" s="8" t="s">
        <v>3704</v>
      </c>
      <c r="D903" s="8" t="s">
        <v>1107</v>
      </c>
      <c r="E903" s="8" t="s">
        <v>42</v>
      </c>
      <c r="F903" s="8" t="s">
        <v>1108</v>
      </c>
      <c r="G903" s="8" t="s">
        <v>1109</v>
      </c>
      <c r="H903" s="8" t="s">
        <v>1110</v>
      </c>
      <c r="I903" s="8" t="s">
        <v>1111</v>
      </c>
      <c r="J903" s="8" t="s">
        <v>1112</v>
      </c>
      <c r="K903" s="8"/>
      <c r="L903" s="8" t="s">
        <v>214</v>
      </c>
      <c r="M903" s="20" t="s">
        <v>215</v>
      </c>
      <c r="N903" s="20"/>
      <c r="O903" s="20"/>
      <c r="P903" s="20" t="s">
        <v>188</v>
      </c>
      <c r="Q903" s="20" t="s">
        <v>188</v>
      </c>
      <c r="R903" s="20" t="s">
        <v>124</v>
      </c>
      <c r="S903" s="20"/>
      <c r="T903" s="20"/>
      <c r="U903" s="20" t="s">
        <v>188</v>
      </c>
      <c r="V903" s="20" t="s">
        <v>188</v>
      </c>
      <c r="W903" s="13"/>
      <c r="X903" s="10"/>
    </row>
    <row r="904" spans="1:24" s="11" customFormat="1" ht="15" customHeight="1" x14ac:dyDescent="0.2">
      <c r="A904" s="12" t="s">
        <v>1095</v>
      </c>
      <c r="B904" s="8" t="s">
        <v>3204</v>
      </c>
      <c r="C904" s="8" t="s">
        <v>3701</v>
      </c>
      <c r="D904" s="8" t="s">
        <v>3205</v>
      </c>
      <c r="E904" s="8" t="s">
        <v>42</v>
      </c>
      <c r="F904" s="8" t="s">
        <v>3206</v>
      </c>
      <c r="G904" s="8" t="s">
        <v>3207</v>
      </c>
      <c r="H904" s="8" t="s">
        <v>3208</v>
      </c>
      <c r="I904" s="8" t="s">
        <v>3209</v>
      </c>
      <c r="J904" s="8" t="s">
        <v>3210</v>
      </c>
      <c r="K904" s="8"/>
      <c r="L904" s="8" t="s">
        <v>214</v>
      </c>
      <c r="M904" s="24" t="s">
        <v>215</v>
      </c>
      <c r="N904" s="24"/>
      <c r="O904" s="20"/>
      <c r="P904" s="20" t="s">
        <v>188</v>
      </c>
      <c r="Q904" s="20" t="s">
        <v>188</v>
      </c>
      <c r="R904" s="24" t="s">
        <v>124</v>
      </c>
      <c r="S904" s="24"/>
      <c r="T904" s="20"/>
      <c r="U904" s="20" t="s">
        <v>188</v>
      </c>
      <c r="V904" s="20" t="s">
        <v>188</v>
      </c>
      <c r="W904" s="13"/>
      <c r="X904" s="10"/>
    </row>
    <row r="905" spans="1:24" s="11" customFormat="1" ht="15" customHeight="1" x14ac:dyDescent="0.2">
      <c r="A905" s="12" t="s">
        <v>1095</v>
      </c>
      <c r="B905" s="8" t="s">
        <v>3204</v>
      </c>
      <c r="C905" s="8" t="s">
        <v>3702</v>
      </c>
      <c r="D905" s="8" t="s">
        <v>3205</v>
      </c>
      <c r="E905" s="8" t="s">
        <v>42</v>
      </c>
      <c r="F905" s="8" t="s">
        <v>3206</v>
      </c>
      <c r="G905" s="8" t="s">
        <v>3207</v>
      </c>
      <c r="H905" s="8" t="s">
        <v>3208</v>
      </c>
      <c r="I905" s="8" t="s">
        <v>3209</v>
      </c>
      <c r="J905" s="8" t="s">
        <v>3210</v>
      </c>
      <c r="K905" s="8"/>
      <c r="L905" s="8" t="s">
        <v>214</v>
      </c>
      <c r="M905" s="29" t="s">
        <v>215</v>
      </c>
      <c r="N905" s="29"/>
      <c r="O905" s="20"/>
      <c r="P905" s="20" t="s">
        <v>188</v>
      </c>
      <c r="Q905" s="20" t="s">
        <v>188</v>
      </c>
      <c r="R905" s="29" t="s">
        <v>124</v>
      </c>
      <c r="S905" s="29"/>
      <c r="T905" s="20"/>
      <c r="U905" s="20" t="s">
        <v>188</v>
      </c>
      <c r="V905" s="20" t="s">
        <v>188</v>
      </c>
      <c r="W905" s="13"/>
      <c r="X905" s="10"/>
    </row>
    <row r="906" spans="1:24" s="11" customFormat="1" ht="15" customHeight="1" x14ac:dyDescent="0.2">
      <c r="A906" s="12" t="s">
        <v>1095</v>
      </c>
      <c r="B906" s="8" t="s">
        <v>1113</v>
      </c>
      <c r="C906" s="8" t="s">
        <v>3703</v>
      </c>
      <c r="D906" s="8" t="s">
        <v>1114</v>
      </c>
      <c r="E906" s="8" t="s">
        <v>42</v>
      </c>
      <c r="F906" s="8" t="s">
        <v>1115</v>
      </c>
      <c r="G906" s="8" t="s">
        <v>1116</v>
      </c>
      <c r="H906" s="8" t="s">
        <v>1117</v>
      </c>
      <c r="I906" s="8" t="s">
        <v>1118</v>
      </c>
      <c r="J906" s="8" t="s">
        <v>1119</v>
      </c>
      <c r="K906" s="8"/>
      <c r="L906" s="8"/>
      <c r="M906" s="30"/>
      <c r="N906" s="30"/>
      <c r="O906" s="20"/>
      <c r="P906" s="20"/>
      <c r="Q906" s="20"/>
      <c r="R906" s="30"/>
      <c r="S906" s="30"/>
      <c r="T906" s="20"/>
      <c r="U906" s="20"/>
      <c r="V906" s="20"/>
      <c r="W906" s="13"/>
      <c r="X906" s="10"/>
    </row>
    <row r="907" spans="1:24" s="11" customFormat="1" ht="15" customHeight="1" x14ac:dyDescent="0.2">
      <c r="A907" s="12" t="s">
        <v>1095</v>
      </c>
      <c r="B907" s="8" t="s">
        <v>1113</v>
      </c>
      <c r="C907" s="8" t="s">
        <v>3704</v>
      </c>
      <c r="D907" s="8" t="s">
        <v>1114</v>
      </c>
      <c r="E907" s="8" t="s">
        <v>42</v>
      </c>
      <c r="F907" s="8" t="s">
        <v>1115</v>
      </c>
      <c r="G907" s="8" t="s">
        <v>1116</v>
      </c>
      <c r="H907" s="8" t="s">
        <v>1117</v>
      </c>
      <c r="I907" s="8" t="s">
        <v>1118</v>
      </c>
      <c r="J907" s="8" t="s">
        <v>1119</v>
      </c>
      <c r="K907" s="8"/>
      <c r="L907" s="8"/>
      <c r="M907" s="29"/>
      <c r="N907" s="29"/>
      <c r="O907" s="20"/>
      <c r="P907" s="20"/>
      <c r="Q907" s="20"/>
      <c r="R907" s="29"/>
      <c r="S907" s="29"/>
      <c r="T907" s="20"/>
      <c r="U907" s="20"/>
      <c r="V907" s="20"/>
      <c r="W907" s="13"/>
      <c r="X907" s="10"/>
    </row>
    <row r="908" spans="1:24" s="11" customFormat="1" ht="15" customHeight="1" x14ac:dyDescent="0.2">
      <c r="A908" s="12" t="s">
        <v>1095</v>
      </c>
      <c r="B908" s="8" t="s">
        <v>1120</v>
      </c>
      <c r="C908" s="8" t="s">
        <v>3703</v>
      </c>
      <c r="D908" s="8" t="s">
        <v>1121</v>
      </c>
      <c r="E908" s="8" t="s">
        <v>42</v>
      </c>
      <c r="F908" s="8" t="s">
        <v>1122</v>
      </c>
      <c r="G908" s="8" t="s">
        <v>1123</v>
      </c>
      <c r="H908" s="8" t="s">
        <v>1124</v>
      </c>
      <c r="I908" s="8" t="s">
        <v>1125</v>
      </c>
      <c r="J908" s="8" t="s">
        <v>1126</v>
      </c>
      <c r="K908" s="8"/>
      <c r="L908" s="8" t="s">
        <v>214</v>
      </c>
      <c r="M908" s="24" t="s">
        <v>215</v>
      </c>
      <c r="N908" s="24"/>
      <c r="O908" s="20"/>
      <c r="P908" s="20" t="s">
        <v>188</v>
      </c>
      <c r="Q908" s="20" t="s">
        <v>188</v>
      </c>
      <c r="R908" s="24" t="s">
        <v>124</v>
      </c>
      <c r="S908" s="24"/>
      <c r="T908" s="20"/>
      <c r="U908" s="20" t="s">
        <v>188</v>
      </c>
      <c r="V908" s="20" t="s">
        <v>188</v>
      </c>
      <c r="W908" s="13"/>
      <c r="X908" s="10"/>
    </row>
    <row r="909" spans="1:24" s="11" customFormat="1" ht="15" customHeight="1" x14ac:dyDescent="0.2">
      <c r="A909" s="12" t="s">
        <v>1095</v>
      </c>
      <c r="B909" s="8" t="s">
        <v>1120</v>
      </c>
      <c r="C909" s="8" t="s">
        <v>3704</v>
      </c>
      <c r="D909" s="8" t="s">
        <v>1121</v>
      </c>
      <c r="E909" s="8" t="s">
        <v>42</v>
      </c>
      <c r="F909" s="8" t="s">
        <v>1122</v>
      </c>
      <c r="G909" s="8" t="s">
        <v>1123</v>
      </c>
      <c r="H909" s="8" t="s">
        <v>1124</v>
      </c>
      <c r="I909" s="8" t="s">
        <v>1125</v>
      </c>
      <c r="J909" s="8" t="s">
        <v>1126</v>
      </c>
      <c r="K909" s="8"/>
      <c r="L909" s="8" t="s">
        <v>214</v>
      </c>
      <c r="M909" s="20" t="s">
        <v>215</v>
      </c>
      <c r="N909" s="20"/>
      <c r="O909" s="20"/>
      <c r="P909" s="20" t="s">
        <v>188</v>
      </c>
      <c r="Q909" s="20" t="s">
        <v>188</v>
      </c>
      <c r="R909" s="20" t="s">
        <v>124</v>
      </c>
      <c r="S909" s="20"/>
      <c r="T909" s="20"/>
      <c r="U909" s="20" t="s">
        <v>188</v>
      </c>
      <c r="V909" s="20" t="s">
        <v>188</v>
      </c>
      <c r="W909" s="13"/>
      <c r="X909" s="10"/>
    </row>
    <row r="910" spans="1:24" s="11" customFormat="1" ht="15" customHeight="1" x14ac:dyDescent="0.2">
      <c r="A910" s="12" t="s">
        <v>1095</v>
      </c>
      <c r="B910" s="8" t="s">
        <v>1127</v>
      </c>
      <c r="C910" s="8" t="s">
        <v>3703</v>
      </c>
      <c r="D910" s="8" t="s">
        <v>1128</v>
      </c>
      <c r="E910" s="8" t="s">
        <v>42</v>
      </c>
      <c r="F910" s="8" t="s">
        <v>1129</v>
      </c>
      <c r="G910" s="8" t="s">
        <v>1130</v>
      </c>
      <c r="H910" s="8" t="s">
        <v>1131</v>
      </c>
      <c r="I910" s="8" t="s">
        <v>1132</v>
      </c>
      <c r="J910" s="8" t="s">
        <v>1133</v>
      </c>
      <c r="K910" s="8"/>
      <c r="L910" s="8" t="s">
        <v>214</v>
      </c>
      <c r="M910" s="30" t="s">
        <v>215</v>
      </c>
      <c r="N910" s="30"/>
      <c r="O910" s="20"/>
      <c r="P910" s="20" t="s">
        <v>188</v>
      </c>
      <c r="Q910" s="20" t="s">
        <v>188</v>
      </c>
      <c r="R910" s="30" t="s">
        <v>124</v>
      </c>
      <c r="S910" s="30"/>
      <c r="T910" s="20"/>
      <c r="U910" s="20" t="s">
        <v>188</v>
      </c>
      <c r="V910" s="20" t="s">
        <v>188</v>
      </c>
      <c r="W910" s="13"/>
      <c r="X910" s="10"/>
    </row>
    <row r="911" spans="1:24" s="11" customFormat="1" ht="15" customHeight="1" x14ac:dyDescent="0.2">
      <c r="A911" s="12" t="s">
        <v>1095</v>
      </c>
      <c r="B911" s="8" t="s">
        <v>1127</v>
      </c>
      <c r="C911" s="8" t="s">
        <v>3704</v>
      </c>
      <c r="D911" s="8" t="s">
        <v>1128</v>
      </c>
      <c r="E911" s="8" t="s">
        <v>42</v>
      </c>
      <c r="F911" s="8" t="s">
        <v>1129</v>
      </c>
      <c r="G911" s="8" t="s">
        <v>1130</v>
      </c>
      <c r="H911" s="8" t="s">
        <v>1131</v>
      </c>
      <c r="I911" s="8" t="s">
        <v>1132</v>
      </c>
      <c r="J911" s="8" t="s">
        <v>1133</v>
      </c>
      <c r="K911" s="8"/>
      <c r="L911" s="8" t="s">
        <v>214</v>
      </c>
      <c r="M911" s="29" t="s">
        <v>215</v>
      </c>
      <c r="N911" s="29"/>
      <c r="O911" s="20"/>
      <c r="P911" s="20" t="s">
        <v>188</v>
      </c>
      <c r="Q911" s="20" t="s">
        <v>188</v>
      </c>
      <c r="R911" s="29" t="s">
        <v>124</v>
      </c>
      <c r="S911" s="29"/>
      <c r="T911" s="20"/>
      <c r="U911" s="20" t="s">
        <v>188</v>
      </c>
      <c r="V911" s="20" t="s">
        <v>188</v>
      </c>
      <c r="W911" s="13"/>
      <c r="X911" s="10"/>
    </row>
    <row r="912" spans="1:24" s="11" customFormat="1" ht="15" customHeight="1" x14ac:dyDescent="0.2">
      <c r="A912" s="12" t="s">
        <v>1134</v>
      </c>
      <c r="B912" s="8"/>
      <c r="C912" s="8"/>
      <c r="D912" s="8" t="s">
        <v>1135</v>
      </c>
      <c r="E912" s="8"/>
      <c r="F912" s="8" t="s">
        <v>1136</v>
      </c>
      <c r="G912" s="8"/>
      <c r="H912" s="8"/>
      <c r="I912" s="8"/>
      <c r="J912" s="8"/>
      <c r="K912" s="8"/>
      <c r="L912" s="8"/>
      <c r="M912" s="30"/>
      <c r="N912" s="30"/>
      <c r="O912" s="20"/>
      <c r="P912" s="20"/>
      <c r="Q912" s="20"/>
      <c r="R912" s="30"/>
      <c r="S912" s="30"/>
      <c r="T912" s="20"/>
      <c r="U912" s="20"/>
      <c r="V912" s="20"/>
      <c r="W912" s="13"/>
      <c r="X912" s="10"/>
    </row>
    <row r="913" spans="1:24" s="11" customFormat="1" ht="15" customHeight="1" x14ac:dyDescent="0.2">
      <c r="A913" s="12" t="s">
        <v>1137</v>
      </c>
      <c r="B913" s="8"/>
      <c r="C913" s="8"/>
      <c r="D913" s="8" t="s">
        <v>1138</v>
      </c>
      <c r="E913" s="8"/>
      <c r="F913" s="8" t="s">
        <v>1136</v>
      </c>
      <c r="G913" s="8"/>
      <c r="H913" s="8"/>
      <c r="I913" s="8"/>
      <c r="J913" s="8"/>
      <c r="K913" s="8"/>
      <c r="L913" s="8"/>
      <c r="M913" s="29"/>
      <c r="N913" s="29"/>
      <c r="O913" s="20"/>
      <c r="P913" s="20"/>
      <c r="Q913" s="20"/>
      <c r="R913" s="29"/>
      <c r="S913" s="29"/>
      <c r="T913" s="20"/>
      <c r="U913" s="20"/>
      <c r="V913" s="20"/>
      <c r="W913" s="13"/>
      <c r="X913" s="10"/>
    </row>
    <row r="914" spans="1:24" s="11" customFormat="1" ht="15" customHeight="1" x14ac:dyDescent="0.2">
      <c r="A914" s="12" t="s">
        <v>1139</v>
      </c>
      <c r="B914" s="8"/>
      <c r="C914" s="8"/>
      <c r="D914" s="8" t="s">
        <v>1140</v>
      </c>
      <c r="E914" s="8"/>
      <c r="F914" s="8" t="s">
        <v>1136</v>
      </c>
      <c r="G914" s="8"/>
      <c r="H914" s="8"/>
      <c r="I914" s="8"/>
      <c r="J914" s="8"/>
      <c r="K914" s="8"/>
      <c r="L914" s="8"/>
      <c r="M914" s="30"/>
      <c r="N914" s="30"/>
      <c r="O914" s="20"/>
      <c r="P914" s="20"/>
      <c r="Q914" s="20"/>
      <c r="R914" s="30"/>
      <c r="S914" s="30"/>
      <c r="T914" s="20"/>
      <c r="U914" s="20"/>
      <c r="V914" s="20"/>
      <c r="W914" s="13"/>
      <c r="X914" s="10"/>
    </row>
    <row r="915" spans="1:24" s="11" customFormat="1" ht="15" customHeight="1" x14ac:dyDescent="0.2">
      <c r="A915" s="12" t="s">
        <v>1141</v>
      </c>
      <c r="B915" s="8"/>
      <c r="C915" s="8"/>
      <c r="D915" s="8" t="s">
        <v>1142</v>
      </c>
      <c r="E915" s="8"/>
      <c r="F915" s="8" t="s">
        <v>1143</v>
      </c>
      <c r="G915" s="8"/>
      <c r="H915" s="8"/>
      <c r="I915" s="8"/>
      <c r="J915" s="8"/>
      <c r="K915" s="8"/>
      <c r="L915" s="8"/>
      <c r="M915" s="29"/>
      <c r="N915" s="29"/>
      <c r="O915" s="20"/>
      <c r="P915" s="20"/>
      <c r="Q915" s="20"/>
      <c r="R915" s="29"/>
      <c r="S915" s="29"/>
      <c r="T915" s="20"/>
      <c r="U915" s="20"/>
      <c r="V915" s="20"/>
      <c r="W915" s="13"/>
      <c r="X915" s="10"/>
    </row>
    <row r="916" spans="1:24" s="11" customFormat="1" ht="15" customHeight="1" x14ac:dyDescent="0.2">
      <c r="A916" s="12" t="s">
        <v>1144</v>
      </c>
      <c r="B916" s="8"/>
      <c r="C916" s="8"/>
      <c r="D916" s="8" t="s">
        <v>1145</v>
      </c>
      <c r="E916" s="8"/>
      <c r="F916" s="8" t="s">
        <v>1136</v>
      </c>
      <c r="G916" s="8"/>
      <c r="H916" s="8"/>
      <c r="I916" s="8"/>
      <c r="J916" s="8"/>
      <c r="K916" s="8"/>
      <c r="L916" s="8"/>
      <c r="M916" s="30"/>
      <c r="N916" s="30"/>
      <c r="O916" s="20"/>
      <c r="P916" s="20"/>
      <c r="Q916" s="20"/>
      <c r="R916" s="30"/>
      <c r="S916" s="30"/>
      <c r="T916" s="20"/>
      <c r="U916" s="20"/>
      <c r="V916" s="20"/>
      <c r="W916" s="13"/>
      <c r="X916" s="10"/>
    </row>
    <row r="917" spans="1:24" s="11" customFormat="1" ht="15" customHeight="1" x14ac:dyDescent="0.2">
      <c r="A917" s="12" t="s">
        <v>1146</v>
      </c>
      <c r="B917" s="8"/>
      <c r="C917" s="8"/>
      <c r="D917" s="8" t="s">
        <v>859</v>
      </c>
      <c r="E917" s="8"/>
      <c r="F917" s="8" t="s">
        <v>1147</v>
      </c>
      <c r="G917" s="8"/>
      <c r="H917" s="8"/>
      <c r="I917" s="8"/>
      <c r="J917" s="8"/>
      <c r="K917" s="8"/>
      <c r="L917" s="8"/>
      <c r="M917" s="24"/>
      <c r="N917" s="24"/>
      <c r="O917" s="20"/>
      <c r="P917" s="20"/>
      <c r="Q917" s="20"/>
      <c r="R917" s="24"/>
      <c r="S917" s="24"/>
      <c r="T917" s="20"/>
      <c r="U917" s="20"/>
      <c r="V917" s="20"/>
      <c r="W917" s="13"/>
      <c r="X917" s="10"/>
    </row>
    <row r="918" spans="1:24" s="11" customFormat="1" ht="15" customHeight="1" x14ac:dyDescent="0.2">
      <c r="A918" s="12" t="s">
        <v>1146</v>
      </c>
      <c r="B918" s="8" t="s">
        <v>3211</v>
      </c>
      <c r="C918" s="8" t="s">
        <v>3701</v>
      </c>
      <c r="D918" s="8" t="s">
        <v>3212</v>
      </c>
      <c r="E918" s="8" t="s">
        <v>42</v>
      </c>
      <c r="F918" s="8" t="s">
        <v>3213</v>
      </c>
      <c r="G918" s="8" t="s">
        <v>3214</v>
      </c>
      <c r="H918" s="8" t="s">
        <v>3215</v>
      </c>
      <c r="I918" s="8" t="s">
        <v>3216</v>
      </c>
      <c r="J918" s="8" t="s">
        <v>3217</v>
      </c>
      <c r="K918" s="8"/>
      <c r="L918" s="8"/>
      <c r="M918" s="30"/>
      <c r="N918" s="30"/>
      <c r="O918" s="20"/>
      <c r="P918" s="20"/>
      <c r="Q918" s="20"/>
      <c r="R918" s="30"/>
      <c r="S918" s="30"/>
      <c r="T918" s="20"/>
      <c r="U918" s="20"/>
      <c r="V918" s="20"/>
      <c r="W918" s="13"/>
      <c r="X918" s="10"/>
    </row>
    <row r="919" spans="1:24" s="11" customFormat="1" ht="15" customHeight="1" x14ac:dyDescent="0.2">
      <c r="A919" s="12" t="s">
        <v>1146</v>
      </c>
      <c r="B919" s="8" t="s">
        <v>3211</v>
      </c>
      <c r="C919" s="8" t="s">
        <v>3702</v>
      </c>
      <c r="D919" s="8" t="s">
        <v>3212</v>
      </c>
      <c r="E919" s="8" t="s">
        <v>42</v>
      </c>
      <c r="F919" s="8" t="s">
        <v>3213</v>
      </c>
      <c r="G919" s="8" t="s">
        <v>3214</v>
      </c>
      <c r="H919" s="8" t="s">
        <v>3215</v>
      </c>
      <c r="I919" s="8" t="s">
        <v>3216</v>
      </c>
      <c r="J919" s="8" t="s">
        <v>3217</v>
      </c>
      <c r="K919" s="8"/>
      <c r="L919" s="8"/>
      <c r="M919" s="20"/>
      <c r="N919" s="20"/>
      <c r="O919" s="20"/>
      <c r="P919" s="20"/>
      <c r="Q919" s="20"/>
      <c r="R919" s="20"/>
      <c r="S919" s="20"/>
      <c r="T919" s="20"/>
      <c r="U919" s="20"/>
      <c r="V919" s="20"/>
      <c r="W919" s="13"/>
      <c r="X919" s="10"/>
    </row>
    <row r="920" spans="1:24" s="11" customFormat="1" ht="15" customHeight="1" x14ac:dyDescent="0.2">
      <c r="A920" s="12" t="s">
        <v>1146</v>
      </c>
      <c r="B920" s="8" t="s">
        <v>3218</v>
      </c>
      <c r="C920" s="8" t="s">
        <v>3701</v>
      </c>
      <c r="D920" s="8" t="s">
        <v>3219</v>
      </c>
      <c r="E920" s="8" t="s">
        <v>42</v>
      </c>
      <c r="F920" s="8" t="s">
        <v>3220</v>
      </c>
      <c r="G920" s="8" t="s">
        <v>3221</v>
      </c>
      <c r="H920" s="8" t="s">
        <v>3222</v>
      </c>
      <c r="I920" s="8" t="s">
        <v>3223</v>
      </c>
      <c r="J920" s="8" t="s">
        <v>3224</v>
      </c>
      <c r="K920" s="8"/>
      <c r="L920" s="8"/>
      <c r="M920" s="24"/>
      <c r="N920" s="24"/>
      <c r="O920" s="20"/>
      <c r="P920" s="20"/>
      <c r="Q920" s="20"/>
      <c r="R920" s="24"/>
      <c r="S920" s="24"/>
      <c r="T920" s="20"/>
      <c r="U920" s="20"/>
      <c r="V920" s="20"/>
      <c r="W920" s="13"/>
      <c r="X920" s="10"/>
    </row>
    <row r="921" spans="1:24" s="11" customFormat="1" ht="15" customHeight="1" x14ac:dyDescent="0.2">
      <c r="A921" s="12" t="s">
        <v>1146</v>
      </c>
      <c r="B921" s="8" t="s">
        <v>3218</v>
      </c>
      <c r="C921" s="8" t="s">
        <v>3702</v>
      </c>
      <c r="D921" s="8" t="s">
        <v>3219</v>
      </c>
      <c r="E921" s="8" t="s">
        <v>42</v>
      </c>
      <c r="F921" s="8" t="s">
        <v>3220</v>
      </c>
      <c r="G921" s="8" t="s">
        <v>3221</v>
      </c>
      <c r="H921" s="8" t="s">
        <v>3222</v>
      </c>
      <c r="I921" s="8" t="s">
        <v>3223</v>
      </c>
      <c r="J921" s="8" t="s">
        <v>3224</v>
      </c>
      <c r="K921" s="8"/>
      <c r="L921" s="8"/>
      <c r="M921" s="29"/>
      <c r="N921" s="29"/>
      <c r="O921" s="20"/>
      <c r="P921" s="20"/>
      <c r="Q921" s="20"/>
      <c r="R921" s="29"/>
      <c r="S921" s="29"/>
      <c r="T921" s="20"/>
      <c r="U921" s="20"/>
      <c r="V921" s="20"/>
      <c r="W921" s="13"/>
      <c r="X921" s="10"/>
    </row>
    <row r="922" spans="1:24" s="11" customFormat="1" ht="15" customHeight="1" x14ac:dyDescent="0.2">
      <c r="A922" s="12" t="s">
        <v>1146</v>
      </c>
      <c r="B922" s="8" t="s">
        <v>3225</v>
      </c>
      <c r="C922" s="8" t="s">
        <v>3701</v>
      </c>
      <c r="D922" s="8" t="s">
        <v>3226</v>
      </c>
      <c r="E922" s="8" t="s">
        <v>42</v>
      </c>
      <c r="F922" s="8" t="s">
        <v>3227</v>
      </c>
      <c r="G922" s="8" t="s">
        <v>3228</v>
      </c>
      <c r="H922" s="8" t="s">
        <v>3229</v>
      </c>
      <c r="I922" s="8" t="s">
        <v>3230</v>
      </c>
      <c r="J922" s="8" t="s">
        <v>3231</v>
      </c>
      <c r="K922" s="8"/>
      <c r="L922" s="8" t="s">
        <v>3232</v>
      </c>
      <c r="M922" s="20" t="s">
        <v>1893</v>
      </c>
      <c r="N922" s="20"/>
      <c r="O922" s="20"/>
      <c r="P922" s="20" t="s">
        <v>188</v>
      </c>
      <c r="Q922" s="20" t="s">
        <v>188</v>
      </c>
      <c r="R922" s="20"/>
      <c r="S922" s="20"/>
      <c r="T922" s="20"/>
      <c r="U922" s="20"/>
      <c r="V922" s="20"/>
      <c r="W922" s="13"/>
      <c r="X922" s="10"/>
    </row>
    <row r="923" spans="1:24" s="11" customFormat="1" ht="15" customHeight="1" x14ac:dyDescent="0.2">
      <c r="A923" s="12" t="s">
        <v>1146</v>
      </c>
      <c r="B923" s="8" t="s">
        <v>3225</v>
      </c>
      <c r="C923" s="8" t="s">
        <v>3702</v>
      </c>
      <c r="D923" s="8" t="s">
        <v>3226</v>
      </c>
      <c r="E923" s="8" t="s">
        <v>42</v>
      </c>
      <c r="F923" s="8" t="s">
        <v>3227</v>
      </c>
      <c r="G923" s="8" t="s">
        <v>3228</v>
      </c>
      <c r="H923" s="8" t="s">
        <v>3229</v>
      </c>
      <c r="I923" s="8" t="s">
        <v>3230</v>
      </c>
      <c r="J923" s="8" t="s">
        <v>3231</v>
      </c>
      <c r="K923" s="8"/>
      <c r="L923" s="8" t="s">
        <v>3232</v>
      </c>
      <c r="M923" s="30" t="s">
        <v>1893</v>
      </c>
      <c r="N923" s="30"/>
      <c r="O923" s="20"/>
      <c r="P923" s="20" t="s">
        <v>188</v>
      </c>
      <c r="Q923" s="20" t="s">
        <v>188</v>
      </c>
      <c r="R923" s="30"/>
      <c r="S923" s="30"/>
      <c r="T923" s="20"/>
      <c r="U923" s="20"/>
      <c r="V923" s="20"/>
      <c r="W923" s="13"/>
      <c r="X923" s="10"/>
    </row>
    <row r="924" spans="1:24" s="11" customFormat="1" ht="15" customHeight="1" x14ac:dyDescent="0.2">
      <c r="A924" s="12" t="s">
        <v>1146</v>
      </c>
      <c r="B924" s="8" t="s">
        <v>3233</v>
      </c>
      <c r="C924" s="8" t="s">
        <v>3701</v>
      </c>
      <c r="D924" s="8" t="s">
        <v>3234</v>
      </c>
      <c r="E924" s="8" t="s">
        <v>42</v>
      </c>
      <c r="F924" s="8" t="s">
        <v>3235</v>
      </c>
      <c r="G924" s="8" t="s">
        <v>3236</v>
      </c>
      <c r="H924" s="8" t="s">
        <v>3237</v>
      </c>
      <c r="I924" s="8" t="s">
        <v>3238</v>
      </c>
      <c r="J924" s="8" t="s">
        <v>3239</v>
      </c>
      <c r="K924" s="8"/>
      <c r="L924" s="8" t="s">
        <v>3232</v>
      </c>
      <c r="M924" s="29" t="s">
        <v>1893</v>
      </c>
      <c r="N924" s="29"/>
      <c r="O924" s="20"/>
      <c r="P924" s="20" t="s">
        <v>188</v>
      </c>
      <c r="Q924" s="20" t="s">
        <v>188</v>
      </c>
      <c r="R924" s="29"/>
      <c r="S924" s="29"/>
      <c r="T924" s="20"/>
      <c r="U924" s="20"/>
      <c r="V924" s="20"/>
      <c r="W924" s="13"/>
      <c r="X924" s="10"/>
    </row>
    <row r="925" spans="1:24" s="11" customFormat="1" ht="15" customHeight="1" x14ac:dyDescent="0.2">
      <c r="A925" s="12" t="s">
        <v>1146</v>
      </c>
      <c r="B925" s="8" t="s">
        <v>3233</v>
      </c>
      <c r="C925" s="8" t="s">
        <v>3702</v>
      </c>
      <c r="D925" s="8" t="s">
        <v>3234</v>
      </c>
      <c r="E925" s="8" t="s">
        <v>42</v>
      </c>
      <c r="F925" s="8" t="s">
        <v>3235</v>
      </c>
      <c r="G925" s="8" t="s">
        <v>3236</v>
      </c>
      <c r="H925" s="8" t="s">
        <v>3237</v>
      </c>
      <c r="I925" s="8" t="s">
        <v>3238</v>
      </c>
      <c r="J925" s="8" t="s">
        <v>3239</v>
      </c>
      <c r="K925" s="8"/>
      <c r="L925" s="8" t="s">
        <v>3232</v>
      </c>
      <c r="M925" s="29" t="s">
        <v>1893</v>
      </c>
      <c r="N925" s="29"/>
      <c r="O925" s="20"/>
      <c r="P925" s="20" t="s">
        <v>188</v>
      </c>
      <c r="Q925" s="20" t="s">
        <v>188</v>
      </c>
      <c r="R925" s="29"/>
      <c r="S925" s="29"/>
      <c r="T925" s="20"/>
      <c r="U925" s="20"/>
      <c r="V925" s="20"/>
      <c r="W925" s="13"/>
      <c r="X925" s="10"/>
    </row>
    <row r="926" spans="1:24" s="11" customFormat="1" ht="15" customHeight="1" x14ac:dyDescent="0.2">
      <c r="A926" s="12" t="s">
        <v>1146</v>
      </c>
      <c r="B926" s="8" t="s">
        <v>3240</v>
      </c>
      <c r="C926" s="8" t="s">
        <v>3701</v>
      </c>
      <c r="D926" s="8" t="s">
        <v>3241</v>
      </c>
      <c r="E926" s="8" t="s">
        <v>42</v>
      </c>
      <c r="F926" s="8" t="s">
        <v>3242</v>
      </c>
      <c r="G926" s="8" t="s">
        <v>3243</v>
      </c>
      <c r="H926" s="8" t="s">
        <v>278</v>
      </c>
      <c r="I926" s="8" t="s">
        <v>3244</v>
      </c>
      <c r="J926" s="8" t="s">
        <v>3245</v>
      </c>
      <c r="K926" s="8"/>
      <c r="L926" s="8" t="s">
        <v>3232</v>
      </c>
      <c r="M926" s="20" t="s">
        <v>1893</v>
      </c>
      <c r="N926" s="20"/>
      <c r="O926" s="20"/>
      <c r="P926" s="20" t="s">
        <v>188</v>
      </c>
      <c r="Q926" s="20" t="s">
        <v>188</v>
      </c>
      <c r="R926" s="20"/>
      <c r="S926" s="20"/>
      <c r="T926" s="20"/>
      <c r="U926" s="20"/>
      <c r="V926" s="20"/>
      <c r="W926" s="13"/>
      <c r="X926" s="10"/>
    </row>
    <row r="927" spans="1:24" s="11" customFormat="1" ht="15" customHeight="1" x14ac:dyDescent="0.2">
      <c r="A927" s="12" t="s">
        <v>1146</v>
      </c>
      <c r="B927" s="8" t="s">
        <v>3240</v>
      </c>
      <c r="C927" s="8" t="s">
        <v>3702</v>
      </c>
      <c r="D927" s="8" t="s">
        <v>3241</v>
      </c>
      <c r="E927" s="8" t="s">
        <v>42</v>
      </c>
      <c r="F927" s="8" t="s">
        <v>3242</v>
      </c>
      <c r="G927" s="8" t="s">
        <v>3243</v>
      </c>
      <c r="H927" s="8" t="s">
        <v>278</v>
      </c>
      <c r="I927" s="8" t="s">
        <v>3244</v>
      </c>
      <c r="J927" s="8" t="s">
        <v>3245</v>
      </c>
      <c r="K927" s="8"/>
      <c r="L927" s="8" t="s">
        <v>3232</v>
      </c>
      <c r="M927" s="30" t="s">
        <v>1893</v>
      </c>
      <c r="N927" s="30"/>
      <c r="O927" s="20"/>
      <c r="P927" s="20" t="s">
        <v>188</v>
      </c>
      <c r="Q927" s="20" t="s">
        <v>188</v>
      </c>
      <c r="R927" s="30"/>
      <c r="S927" s="30"/>
      <c r="T927" s="20"/>
      <c r="U927" s="20"/>
      <c r="V927" s="20"/>
      <c r="W927" s="13"/>
      <c r="X927" s="10"/>
    </row>
    <row r="928" spans="1:24" s="11" customFormat="1" ht="15" customHeight="1" x14ac:dyDescent="0.2">
      <c r="A928" s="12" t="s">
        <v>1148</v>
      </c>
      <c r="B928" s="8"/>
      <c r="C928" s="8"/>
      <c r="D928" s="8" t="s">
        <v>1149</v>
      </c>
      <c r="E928" s="8"/>
      <c r="F928" s="8" t="s">
        <v>1150</v>
      </c>
      <c r="G928" s="8"/>
      <c r="H928" s="8"/>
      <c r="I928" s="8"/>
      <c r="J928" s="8"/>
      <c r="K928" s="8"/>
      <c r="L928" s="8"/>
      <c r="M928" s="24"/>
      <c r="N928" s="24"/>
      <c r="O928" s="20"/>
      <c r="P928" s="20"/>
      <c r="Q928" s="20"/>
      <c r="R928" s="24"/>
      <c r="S928" s="24"/>
      <c r="T928" s="20"/>
      <c r="U928" s="20"/>
      <c r="V928" s="20"/>
      <c r="W928" s="13"/>
      <c r="X928" s="10"/>
    </row>
    <row r="929" spans="1:24" s="11" customFormat="1" ht="15" customHeight="1" x14ac:dyDescent="0.2">
      <c r="A929" s="12" t="s">
        <v>1148</v>
      </c>
      <c r="B929" s="8" t="s">
        <v>1151</v>
      </c>
      <c r="C929" s="8" t="s">
        <v>3703</v>
      </c>
      <c r="D929" s="8" t="s">
        <v>1152</v>
      </c>
      <c r="E929" s="8" t="s">
        <v>42</v>
      </c>
      <c r="F929" s="8" t="s">
        <v>1153</v>
      </c>
      <c r="G929" s="8" t="s">
        <v>1154</v>
      </c>
      <c r="H929" s="8" t="s">
        <v>1155</v>
      </c>
      <c r="I929" s="8" t="s">
        <v>1156</v>
      </c>
      <c r="J929" s="8" t="s">
        <v>1157</v>
      </c>
      <c r="K929" s="8"/>
      <c r="L929" s="8" t="s">
        <v>1158</v>
      </c>
      <c r="M929" s="20"/>
      <c r="N929" s="20"/>
      <c r="O929" s="20"/>
      <c r="P929" s="20"/>
      <c r="Q929" s="20"/>
      <c r="R929" s="20" t="s">
        <v>1159</v>
      </c>
      <c r="S929" s="20"/>
      <c r="T929" s="20" t="s">
        <v>188</v>
      </c>
      <c r="U929" s="20" t="s">
        <v>188</v>
      </c>
      <c r="V929" s="20" t="s">
        <v>188</v>
      </c>
      <c r="W929" s="13"/>
      <c r="X929" s="10"/>
    </row>
    <row r="930" spans="1:24" s="11" customFormat="1" ht="15" customHeight="1" x14ac:dyDescent="0.2">
      <c r="A930" s="12" t="s">
        <v>1148</v>
      </c>
      <c r="B930" s="8" t="s">
        <v>1151</v>
      </c>
      <c r="C930" s="8" t="s">
        <v>3704</v>
      </c>
      <c r="D930" s="8" t="s">
        <v>1152</v>
      </c>
      <c r="E930" s="8" t="s">
        <v>42</v>
      </c>
      <c r="F930" s="8" t="s">
        <v>1153</v>
      </c>
      <c r="G930" s="8" t="s">
        <v>1154</v>
      </c>
      <c r="H930" s="8" t="s">
        <v>1155</v>
      </c>
      <c r="I930" s="8" t="s">
        <v>1156</v>
      </c>
      <c r="J930" s="8" t="s">
        <v>1157</v>
      </c>
      <c r="K930" s="8"/>
      <c r="L930" s="8" t="s">
        <v>1158</v>
      </c>
      <c r="M930" s="24"/>
      <c r="N930" s="24"/>
      <c r="O930" s="20"/>
      <c r="P930" s="20"/>
      <c r="Q930" s="20"/>
      <c r="R930" s="24" t="s">
        <v>1159</v>
      </c>
      <c r="S930" s="24"/>
      <c r="T930" s="20" t="s">
        <v>188</v>
      </c>
      <c r="U930" s="20" t="s">
        <v>188</v>
      </c>
      <c r="V930" s="20" t="s">
        <v>188</v>
      </c>
      <c r="W930" s="13"/>
      <c r="X930" s="10"/>
    </row>
    <row r="931" spans="1:24" s="11" customFormat="1" ht="15" customHeight="1" x14ac:dyDescent="0.2">
      <c r="A931" s="12" t="s">
        <v>1148</v>
      </c>
      <c r="B931" s="8" t="s">
        <v>1160</v>
      </c>
      <c r="C931" s="8" t="s">
        <v>3703</v>
      </c>
      <c r="D931" s="8" t="s">
        <v>1161</v>
      </c>
      <c r="E931" s="8" t="s">
        <v>42</v>
      </c>
      <c r="F931" s="8" t="s">
        <v>1162</v>
      </c>
      <c r="G931" s="8" t="s">
        <v>1163</v>
      </c>
      <c r="H931" s="8" t="s">
        <v>1164</v>
      </c>
      <c r="I931" s="8" t="s">
        <v>1165</v>
      </c>
      <c r="J931" s="8" t="s">
        <v>1166</v>
      </c>
      <c r="K931" s="8"/>
      <c r="L931" s="8" t="s">
        <v>1158</v>
      </c>
      <c r="M931" s="29"/>
      <c r="N931" s="29"/>
      <c r="O931" s="20"/>
      <c r="P931" s="20"/>
      <c r="Q931" s="20"/>
      <c r="R931" s="29" t="s">
        <v>1159</v>
      </c>
      <c r="S931" s="29"/>
      <c r="T931" s="20" t="s">
        <v>188</v>
      </c>
      <c r="U931" s="20" t="s">
        <v>188</v>
      </c>
      <c r="V931" s="20" t="s">
        <v>188</v>
      </c>
      <c r="W931" s="13"/>
      <c r="X931" s="10"/>
    </row>
    <row r="932" spans="1:24" s="11" customFormat="1" ht="15" customHeight="1" x14ac:dyDescent="0.2">
      <c r="A932" s="12" t="s">
        <v>1148</v>
      </c>
      <c r="B932" s="8" t="s">
        <v>1160</v>
      </c>
      <c r="C932" s="8" t="s">
        <v>3704</v>
      </c>
      <c r="D932" s="8" t="s">
        <v>1161</v>
      </c>
      <c r="E932" s="8" t="s">
        <v>42</v>
      </c>
      <c r="F932" s="8" t="s">
        <v>1162</v>
      </c>
      <c r="G932" s="8" t="s">
        <v>1163</v>
      </c>
      <c r="H932" s="8" t="s">
        <v>1164</v>
      </c>
      <c r="I932" s="8" t="s">
        <v>1165</v>
      </c>
      <c r="J932" s="8" t="s">
        <v>1166</v>
      </c>
      <c r="K932" s="8"/>
      <c r="L932" s="8" t="s">
        <v>1158</v>
      </c>
      <c r="M932" s="30"/>
      <c r="N932" s="30"/>
      <c r="O932" s="20"/>
      <c r="P932" s="20"/>
      <c r="Q932" s="20"/>
      <c r="R932" s="30" t="s">
        <v>1159</v>
      </c>
      <c r="S932" s="30"/>
      <c r="T932" s="20" t="s">
        <v>188</v>
      </c>
      <c r="U932" s="20" t="s">
        <v>188</v>
      </c>
      <c r="V932" s="20" t="s">
        <v>188</v>
      </c>
      <c r="W932" s="13"/>
      <c r="X932" s="10"/>
    </row>
    <row r="933" spans="1:24" s="11" customFormat="1" ht="15" customHeight="1" x14ac:dyDescent="0.2">
      <c r="A933" s="12" t="s">
        <v>1167</v>
      </c>
      <c r="B933" s="8"/>
      <c r="C933" s="8"/>
      <c r="D933" s="8" t="s">
        <v>1168</v>
      </c>
      <c r="E933" s="8"/>
      <c r="F933" s="8" t="s">
        <v>1169</v>
      </c>
      <c r="G933" s="8"/>
      <c r="H933" s="8"/>
      <c r="I933" s="8"/>
      <c r="J933" s="8"/>
      <c r="K933" s="8"/>
      <c r="L933" s="8"/>
      <c r="M933" s="20"/>
      <c r="N933" s="20"/>
      <c r="O933" s="20"/>
      <c r="P933" s="20"/>
      <c r="Q933" s="20"/>
      <c r="R933" s="20"/>
      <c r="S933" s="20"/>
      <c r="T933" s="20"/>
      <c r="U933" s="20"/>
      <c r="V933" s="20"/>
      <c r="W933" s="13"/>
      <c r="X933" s="10"/>
    </row>
    <row r="934" spans="1:24" s="11" customFormat="1" ht="15" customHeight="1" x14ac:dyDescent="0.2">
      <c r="A934" s="12" t="s">
        <v>1167</v>
      </c>
      <c r="B934" s="8" t="s">
        <v>3246</v>
      </c>
      <c r="C934" s="8" t="s">
        <v>3701</v>
      </c>
      <c r="D934" s="8" t="s">
        <v>3247</v>
      </c>
      <c r="E934" s="8" t="s">
        <v>42</v>
      </c>
      <c r="F934" s="8" t="s">
        <v>3248</v>
      </c>
      <c r="G934" s="8" t="s">
        <v>3249</v>
      </c>
      <c r="H934" s="8" t="s">
        <v>278</v>
      </c>
      <c r="I934" s="8" t="s">
        <v>3250</v>
      </c>
      <c r="J934" s="8" t="s">
        <v>3251</v>
      </c>
      <c r="K934" s="8"/>
      <c r="L934" s="8"/>
      <c r="M934" s="24"/>
      <c r="N934" s="24"/>
      <c r="O934" s="20"/>
      <c r="P934" s="20"/>
      <c r="Q934" s="20"/>
      <c r="R934" s="24"/>
      <c r="S934" s="24"/>
      <c r="T934" s="20"/>
      <c r="U934" s="20"/>
      <c r="V934" s="20"/>
      <c r="W934" s="13"/>
      <c r="X934" s="10"/>
    </row>
    <row r="935" spans="1:24" s="11" customFormat="1" ht="15" customHeight="1" x14ac:dyDescent="0.2">
      <c r="A935" s="12" t="s">
        <v>1167</v>
      </c>
      <c r="B935" s="8" t="s">
        <v>3246</v>
      </c>
      <c r="C935" s="8" t="s">
        <v>3702</v>
      </c>
      <c r="D935" s="8" t="s">
        <v>3247</v>
      </c>
      <c r="E935" s="8" t="s">
        <v>42</v>
      </c>
      <c r="F935" s="8" t="s">
        <v>3248</v>
      </c>
      <c r="G935" s="8" t="s">
        <v>3249</v>
      </c>
      <c r="H935" s="8" t="s">
        <v>278</v>
      </c>
      <c r="I935" s="8" t="s">
        <v>3250</v>
      </c>
      <c r="J935" s="8" t="s">
        <v>3251</v>
      </c>
      <c r="K935" s="8"/>
      <c r="L935" s="8"/>
      <c r="M935" s="24"/>
      <c r="N935" s="24"/>
      <c r="O935" s="20"/>
      <c r="P935" s="20"/>
      <c r="Q935" s="20"/>
      <c r="R935" s="24"/>
      <c r="S935" s="24"/>
      <c r="T935" s="20"/>
      <c r="U935" s="20"/>
      <c r="V935" s="20"/>
      <c r="W935" s="13"/>
      <c r="X935" s="10"/>
    </row>
    <row r="936" spans="1:24" s="11" customFormat="1" ht="15" customHeight="1" x14ac:dyDescent="0.2">
      <c r="A936" s="12" t="s">
        <v>1167</v>
      </c>
      <c r="B936" s="8" t="s">
        <v>3252</v>
      </c>
      <c r="C936" s="8" t="s">
        <v>3701</v>
      </c>
      <c r="D936" s="8" t="s">
        <v>3253</v>
      </c>
      <c r="E936" s="8" t="s">
        <v>42</v>
      </c>
      <c r="F936" s="8" t="s">
        <v>3254</v>
      </c>
      <c r="G936" s="8" t="s">
        <v>3255</v>
      </c>
      <c r="H936" s="8" t="s">
        <v>278</v>
      </c>
      <c r="I936" s="8" t="s">
        <v>3256</v>
      </c>
      <c r="J936" s="8" t="s">
        <v>3257</v>
      </c>
      <c r="K936" s="8"/>
      <c r="L936" s="8"/>
      <c r="M936" s="20"/>
      <c r="N936" s="20"/>
      <c r="O936" s="20"/>
      <c r="P936" s="20"/>
      <c r="Q936" s="20"/>
      <c r="R936" s="20"/>
      <c r="S936" s="20"/>
      <c r="T936" s="20"/>
      <c r="U936" s="20"/>
      <c r="V936" s="20"/>
      <c r="W936" s="13"/>
      <c r="X936" s="10"/>
    </row>
    <row r="937" spans="1:24" s="11" customFormat="1" ht="15" customHeight="1" x14ac:dyDescent="0.2">
      <c r="A937" s="12" t="s">
        <v>1167</v>
      </c>
      <c r="B937" s="8" t="s">
        <v>3252</v>
      </c>
      <c r="C937" s="8" t="s">
        <v>3702</v>
      </c>
      <c r="D937" s="8" t="s">
        <v>3253</v>
      </c>
      <c r="E937" s="8" t="s">
        <v>42</v>
      </c>
      <c r="F937" s="8" t="s">
        <v>3254</v>
      </c>
      <c r="G937" s="8" t="s">
        <v>3255</v>
      </c>
      <c r="H937" s="8" t="s">
        <v>278</v>
      </c>
      <c r="I937" s="8" t="s">
        <v>3256</v>
      </c>
      <c r="J937" s="8" t="s">
        <v>3257</v>
      </c>
      <c r="K937" s="8"/>
      <c r="L937" s="8"/>
      <c r="M937" s="20"/>
      <c r="N937" s="20"/>
      <c r="O937" s="20"/>
      <c r="P937" s="20"/>
      <c r="Q937" s="20"/>
      <c r="R937" s="20"/>
      <c r="S937" s="20"/>
      <c r="T937" s="20"/>
      <c r="U937" s="20"/>
      <c r="V937" s="20"/>
      <c r="W937" s="13"/>
      <c r="X937" s="10"/>
    </row>
    <row r="938" spans="1:24" s="11" customFormat="1" ht="15" customHeight="1" x14ac:dyDescent="0.2">
      <c r="A938" s="12" t="s">
        <v>1170</v>
      </c>
      <c r="B938" s="8"/>
      <c r="C938" s="8"/>
      <c r="D938" s="8" t="s">
        <v>1171</v>
      </c>
      <c r="E938" s="8"/>
      <c r="F938" s="8" t="s">
        <v>1172</v>
      </c>
      <c r="G938" s="8"/>
      <c r="H938" s="8"/>
      <c r="I938" s="8"/>
      <c r="J938" s="8"/>
      <c r="K938" s="8"/>
      <c r="L938" s="8"/>
      <c r="M938" s="24"/>
      <c r="N938" s="24"/>
      <c r="O938" s="20"/>
      <c r="P938" s="20"/>
      <c r="Q938" s="20"/>
      <c r="R938" s="24"/>
      <c r="S938" s="24"/>
      <c r="T938" s="20"/>
      <c r="U938" s="20"/>
      <c r="V938" s="20"/>
      <c r="W938" s="13"/>
      <c r="X938" s="10"/>
    </row>
    <row r="939" spans="1:24" s="11" customFormat="1" ht="15" customHeight="1" x14ac:dyDescent="0.2">
      <c r="A939" s="12" t="s">
        <v>1170</v>
      </c>
      <c r="B939" s="8" t="s">
        <v>3258</v>
      </c>
      <c r="C939" s="8" t="s">
        <v>3701</v>
      </c>
      <c r="D939" s="8" t="s">
        <v>3259</v>
      </c>
      <c r="E939" s="8" t="s">
        <v>42</v>
      </c>
      <c r="F939" s="8" t="s">
        <v>3260</v>
      </c>
      <c r="G939" s="8" t="s">
        <v>3261</v>
      </c>
      <c r="H939" s="8" t="s">
        <v>3262</v>
      </c>
      <c r="I939" s="8" t="s">
        <v>3263</v>
      </c>
      <c r="J939" s="8" t="s">
        <v>3264</v>
      </c>
      <c r="K939" s="8"/>
      <c r="L939" s="8" t="s">
        <v>3265</v>
      </c>
      <c r="M939" s="30" t="s">
        <v>2256</v>
      </c>
      <c r="N939" s="30"/>
      <c r="O939" s="20"/>
      <c r="P939" s="20" t="s">
        <v>188</v>
      </c>
      <c r="Q939" s="20" t="s">
        <v>188</v>
      </c>
      <c r="R939" s="30" t="s">
        <v>3266</v>
      </c>
      <c r="S939" s="30"/>
      <c r="T939" s="20"/>
      <c r="U939" s="20" t="s">
        <v>188</v>
      </c>
      <c r="V939" s="20" t="s">
        <v>188</v>
      </c>
      <c r="W939" s="13"/>
      <c r="X939" s="10"/>
    </row>
    <row r="940" spans="1:24" s="11" customFormat="1" ht="15" customHeight="1" x14ac:dyDescent="0.2">
      <c r="A940" s="12" t="s">
        <v>1170</v>
      </c>
      <c r="B940" s="8" t="s">
        <v>3258</v>
      </c>
      <c r="C940" s="8" t="s">
        <v>3702</v>
      </c>
      <c r="D940" s="8" t="s">
        <v>3259</v>
      </c>
      <c r="E940" s="8" t="s">
        <v>42</v>
      </c>
      <c r="F940" s="8" t="s">
        <v>3260</v>
      </c>
      <c r="G940" s="8" t="s">
        <v>3261</v>
      </c>
      <c r="H940" s="8" t="s">
        <v>3262</v>
      </c>
      <c r="I940" s="8" t="s">
        <v>3263</v>
      </c>
      <c r="J940" s="8" t="s">
        <v>3264</v>
      </c>
      <c r="K940" s="8"/>
      <c r="L940" s="8" t="s">
        <v>3265</v>
      </c>
      <c r="M940" s="20" t="s">
        <v>2256</v>
      </c>
      <c r="N940" s="20"/>
      <c r="O940" s="20"/>
      <c r="P940" s="20" t="s">
        <v>188</v>
      </c>
      <c r="Q940" s="20" t="s">
        <v>188</v>
      </c>
      <c r="R940" s="20" t="s">
        <v>3266</v>
      </c>
      <c r="S940" s="20"/>
      <c r="T940" s="20"/>
      <c r="U940" s="20" t="s">
        <v>188</v>
      </c>
      <c r="V940" s="20" t="s">
        <v>188</v>
      </c>
      <c r="W940" s="13"/>
      <c r="X940" s="10"/>
    </row>
    <row r="941" spans="1:24" s="11" customFormat="1" ht="15" customHeight="1" x14ac:dyDescent="0.2">
      <c r="A941" s="12" t="s">
        <v>1173</v>
      </c>
      <c r="B941" s="8"/>
      <c r="C941" s="8"/>
      <c r="D941" s="8" t="s">
        <v>1174</v>
      </c>
      <c r="E941" s="8"/>
      <c r="F941" s="8" t="s">
        <v>1175</v>
      </c>
      <c r="G941" s="8"/>
      <c r="H941" s="8"/>
      <c r="I941" s="8"/>
      <c r="J941" s="8"/>
      <c r="K941" s="8"/>
      <c r="L941" s="8"/>
      <c r="M941" s="29"/>
      <c r="N941" s="29"/>
      <c r="O941" s="20"/>
      <c r="P941" s="20"/>
      <c r="Q941" s="20"/>
      <c r="R941" s="29"/>
      <c r="S941" s="29"/>
      <c r="T941" s="20"/>
      <c r="U941" s="20"/>
      <c r="V941" s="20"/>
      <c r="W941" s="13"/>
      <c r="X941" s="10"/>
    </row>
    <row r="942" spans="1:24" s="11" customFormat="1" ht="15" customHeight="1" x14ac:dyDescent="0.2">
      <c r="A942" s="12" t="s">
        <v>1182</v>
      </c>
      <c r="B942" s="8"/>
      <c r="C942" s="8"/>
      <c r="D942" s="8" t="s">
        <v>1183</v>
      </c>
      <c r="E942" s="8"/>
      <c r="F942" s="8" t="s">
        <v>1184</v>
      </c>
      <c r="G942" s="8"/>
      <c r="H942" s="8"/>
      <c r="I942" s="8"/>
      <c r="J942" s="8"/>
      <c r="K942" s="8"/>
      <c r="L942" s="8"/>
      <c r="M942" s="24"/>
      <c r="N942" s="24"/>
      <c r="O942" s="20"/>
      <c r="P942" s="20"/>
      <c r="Q942" s="20"/>
      <c r="R942" s="24"/>
      <c r="S942" s="24"/>
      <c r="T942" s="20"/>
      <c r="U942" s="20"/>
      <c r="V942" s="20"/>
      <c r="W942" s="13"/>
      <c r="X942" s="10"/>
    </row>
    <row r="943" spans="1:24" s="11" customFormat="1" ht="15" customHeight="1" x14ac:dyDescent="0.2">
      <c r="A943" s="12" t="s">
        <v>1173</v>
      </c>
      <c r="B943" s="8" t="s">
        <v>1176</v>
      </c>
      <c r="C943" s="8" t="s">
        <v>3703</v>
      </c>
      <c r="D943" s="8" t="s">
        <v>1177</v>
      </c>
      <c r="E943" s="8" t="s">
        <v>42</v>
      </c>
      <c r="F943" s="8" t="s">
        <v>1178</v>
      </c>
      <c r="G943" s="8" t="s">
        <v>183</v>
      </c>
      <c r="H943" s="8" t="s">
        <v>1179</v>
      </c>
      <c r="I943" s="8" t="s">
        <v>1180</v>
      </c>
      <c r="J943" s="8" t="s">
        <v>1181</v>
      </c>
      <c r="K943" s="8"/>
      <c r="L943" s="8" t="s">
        <v>214</v>
      </c>
      <c r="M943" s="29" t="s">
        <v>215</v>
      </c>
      <c r="N943" s="29"/>
      <c r="O943" s="20"/>
      <c r="P943" s="20" t="s">
        <v>188</v>
      </c>
      <c r="Q943" s="20" t="s">
        <v>188</v>
      </c>
      <c r="R943" s="29" t="s">
        <v>124</v>
      </c>
      <c r="S943" s="29"/>
      <c r="T943" s="20"/>
      <c r="U943" s="20" t="s">
        <v>188</v>
      </c>
      <c r="V943" s="20" t="s">
        <v>188</v>
      </c>
      <c r="W943" s="13"/>
      <c r="X943" s="10"/>
    </row>
    <row r="944" spans="1:24" s="11" customFormat="1" ht="15" customHeight="1" x14ac:dyDescent="0.2">
      <c r="A944" s="12" t="s">
        <v>1173</v>
      </c>
      <c r="B944" s="8" t="s">
        <v>1176</v>
      </c>
      <c r="C944" s="8" t="s">
        <v>3704</v>
      </c>
      <c r="D944" s="8" t="s">
        <v>1177</v>
      </c>
      <c r="E944" s="8" t="s">
        <v>42</v>
      </c>
      <c r="F944" s="8" t="s">
        <v>1178</v>
      </c>
      <c r="G944" s="8" t="s">
        <v>183</v>
      </c>
      <c r="H944" s="8" t="s">
        <v>1179</v>
      </c>
      <c r="I944" s="8" t="s">
        <v>1180</v>
      </c>
      <c r="J944" s="8" t="s">
        <v>1181</v>
      </c>
      <c r="K944" s="8"/>
      <c r="L944" s="8" t="s">
        <v>214</v>
      </c>
      <c r="M944" s="30" t="s">
        <v>215</v>
      </c>
      <c r="N944" s="30"/>
      <c r="O944" s="20"/>
      <c r="P944" s="20" t="s">
        <v>188</v>
      </c>
      <c r="Q944" s="20" t="s">
        <v>188</v>
      </c>
      <c r="R944" s="30" t="s">
        <v>124</v>
      </c>
      <c r="S944" s="30"/>
      <c r="T944" s="20"/>
      <c r="U944" s="20" t="s">
        <v>188</v>
      </c>
      <c r="V944" s="20" t="s">
        <v>188</v>
      </c>
      <c r="W944" s="13"/>
      <c r="X944" s="10"/>
    </row>
    <row r="945" spans="1:24" s="11" customFormat="1" ht="15" customHeight="1" x14ac:dyDescent="0.2">
      <c r="A945" s="12" t="s">
        <v>1173</v>
      </c>
      <c r="B945" s="8" t="s">
        <v>3267</v>
      </c>
      <c r="C945" s="8" t="s">
        <v>3701</v>
      </c>
      <c r="D945" s="8" t="s">
        <v>3268</v>
      </c>
      <c r="E945" s="8" t="s">
        <v>42</v>
      </c>
      <c r="F945" s="8" t="s">
        <v>3269</v>
      </c>
      <c r="G945" s="8" t="s">
        <v>3270</v>
      </c>
      <c r="H945" s="8" t="s">
        <v>278</v>
      </c>
      <c r="I945" s="8" t="s">
        <v>3271</v>
      </c>
      <c r="J945" s="8" t="s">
        <v>3272</v>
      </c>
      <c r="K945" s="8"/>
      <c r="L945" s="8" t="s">
        <v>3273</v>
      </c>
      <c r="M945" s="20"/>
      <c r="N945" s="20"/>
      <c r="O945" s="20"/>
      <c r="P945" s="20"/>
      <c r="Q945" s="20"/>
      <c r="R945" s="20" t="s">
        <v>3274</v>
      </c>
      <c r="S945" s="20"/>
      <c r="T945" s="20"/>
      <c r="U945" s="20"/>
      <c r="V945" s="20" t="s">
        <v>188</v>
      </c>
      <c r="W945" s="13"/>
      <c r="X945" s="10"/>
    </row>
    <row r="946" spans="1:24" s="11" customFormat="1" ht="15" customHeight="1" x14ac:dyDescent="0.2">
      <c r="A946" s="12" t="s">
        <v>1173</v>
      </c>
      <c r="B946" s="8" t="s">
        <v>3267</v>
      </c>
      <c r="C946" s="8" t="s">
        <v>3702</v>
      </c>
      <c r="D946" s="8" t="s">
        <v>3268</v>
      </c>
      <c r="E946" s="8" t="s">
        <v>42</v>
      </c>
      <c r="F946" s="8" t="s">
        <v>3269</v>
      </c>
      <c r="G946" s="8" t="s">
        <v>3270</v>
      </c>
      <c r="H946" s="8" t="s">
        <v>278</v>
      </c>
      <c r="I946" s="8" t="s">
        <v>3271</v>
      </c>
      <c r="J946" s="8" t="s">
        <v>3272</v>
      </c>
      <c r="K946" s="8"/>
      <c r="L946" s="8" t="s">
        <v>3273</v>
      </c>
      <c r="M946" s="30"/>
      <c r="N946" s="30"/>
      <c r="O946" s="20"/>
      <c r="P946" s="20"/>
      <c r="Q946" s="20"/>
      <c r="R946" s="30" t="s">
        <v>3274</v>
      </c>
      <c r="S946" s="30"/>
      <c r="T946" s="20"/>
      <c r="U946" s="20"/>
      <c r="V946" s="20" t="s">
        <v>188</v>
      </c>
      <c r="W946" s="13"/>
      <c r="X946" s="10"/>
    </row>
    <row r="947" spans="1:24" s="11" customFormat="1" ht="15" customHeight="1" x14ac:dyDescent="0.2">
      <c r="A947" s="12" t="s">
        <v>1185</v>
      </c>
      <c r="B947" s="8"/>
      <c r="C947" s="8"/>
      <c r="D947" s="8" t="s">
        <v>1186</v>
      </c>
      <c r="E947" s="8"/>
      <c r="F947" s="8" t="s">
        <v>1187</v>
      </c>
      <c r="G947" s="8"/>
      <c r="H947" s="8"/>
      <c r="I947" s="8"/>
      <c r="J947" s="8"/>
      <c r="K947" s="8"/>
      <c r="L947" s="8"/>
      <c r="M947" s="30"/>
      <c r="N947" s="30"/>
      <c r="O947" s="20"/>
      <c r="P947" s="20"/>
      <c r="Q947" s="20"/>
      <c r="R947" s="30"/>
      <c r="S947" s="30"/>
      <c r="T947" s="20"/>
      <c r="U947" s="20"/>
      <c r="V947" s="20"/>
      <c r="W947" s="13"/>
      <c r="X947" s="10"/>
    </row>
    <row r="948" spans="1:24" s="11" customFormat="1" ht="15" customHeight="1" x14ac:dyDescent="0.2">
      <c r="A948" s="12" t="s">
        <v>1188</v>
      </c>
      <c r="B948" s="8"/>
      <c r="C948" s="8"/>
      <c r="D948" s="8" t="s">
        <v>1189</v>
      </c>
      <c r="E948" s="8"/>
      <c r="F948" s="8" t="s">
        <v>1190</v>
      </c>
      <c r="G948" s="8"/>
      <c r="H948" s="8"/>
      <c r="I948" s="8"/>
      <c r="J948" s="8"/>
      <c r="K948" s="8"/>
      <c r="L948" s="8"/>
      <c r="M948" s="29"/>
      <c r="N948" s="29"/>
      <c r="O948" s="20"/>
      <c r="P948" s="20"/>
      <c r="Q948" s="20"/>
      <c r="R948" s="29"/>
      <c r="S948" s="29"/>
      <c r="T948" s="20"/>
      <c r="U948" s="20"/>
      <c r="V948" s="20"/>
      <c r="W948" s="13"/>
      <c r="X948" s="10"/>
    </row>
    <row r="949" spans="1:24" s="11" customFormat="1" ht="15" customHeight="1" x14ac:dyDescent="0.2">
      <c r="A949" s="12" t="s">
        <v>1191</v>
      </c>
      <c r="B949" s="8"/>
      <c r="C949" s="8"/>
      <c r="D949" s="8" t="s">
        <v>650</v>
      </c>
      <c r="E949" s="8"/>
      <c r="F949" s="8" t="s">
        <v>1192</v>
      </c>
      <c r="G949" s="8"/>
      <c r="H949" s="8"/>
      <c r="I949" s="8"/>
      <c r="J949" s="8"/>
      <c r="K949" s="8"/>
      <c r="L949" s="8"/>
      <c r="M949" s="30"/>
      <c r="N949" s="30"/>
      <c r="O949" s="20"/>
      <c r="P949" s="20"/>
      <c r="Q949" s="20"/>
      <c r="R949" s="30"/>
      <c r="S949" s="30"/>
      <c r="T949" s="20"/>
      <c r="U949" s="20"/>
      <c r="V949" s="20"/>
      <c r="W949" s="13"/>
      <c r="X949" s="10"/>
    </row>
    <row r="950" spans="1:24" s="11" customFormat="1" ht="15" customHeight="1" x14ac:dyDescent="0.2">
      <c r="A950" s="12" t="s">
        <v>1193</v>
      </c>
      <c r="B950" s="8"/>
      <c r="C950" s="8"/>
      <c r="D950" s="8" t="s">
        <v>1194</v>
      </c>
      <c r="E950" s="8"/>
      <c r="F950" s="8" t="s">
        <v>1195</v>
      </c>
      <c r="G950" s="8"/>
      <c r="H950" s="8"/>
      <c r="I950" s="8"/>
      <c r="J950" s="8"/>
      <c r="K950" s="8"/>
      <c r="L950" s="8"/>
      <c r="M950" s="29"/>
      <c r="N950" s="29"/>
      <c r="O950" s="20"/>
      <c r="P950" s="20"/>
      <c r="Q950" s="20"/>
      <c r="R950" s="29"/>
      <c r="S950" s="29"/>
      <c r="T950" s="20"/>
      <c r="U950" s="20"/>
      <c r="V950" s="20"/>
      <c r="W950" s="13"/>
      <c r="X950" s="10"/>
    </row>
    <row r="951" spans="1:24" s="11" customFormat="1" ht="15" customHeight="1" x14ac:dyDescent="0.2">
      <c r="A951" s="12" t="s">
        <v>1196</v>
      </c>
      <c r="B951" s="8"/>
      <c r="C951" s="8"/>
      <c r="D951" s="8" t="s">
        <v>1197</v>
      </c>
      <c r="E951" s="8"/>
      <c r="F951" s="8" t="s">
        <v>1198</v>
      </c>
      <c r="G951" s="8"/>
      <c r="H951" s="8"/>
      <c r="I951" s="8"/>
      <c r="J951" s="8"/>
      <c r="K951" s="8"/>
      <c r="L951" s="8"/>
      <c r="M951" s="30"/>
      <c r="N951" s="30"/>
      <c r="O951" s="20"/>
      <c r="P951" s="20"/>
      <c r="Q951" s="20"/>
      <c r="R951" s="30"/>
      <c r="S951" s="30"/>
      <c r="T951" s="20"/>
      <c r="U951" s="20"/>
      <c r="V951" s="20"/>
      <c r="W951" s="13"/>
      <c r="X951" s="10"/>
    </row>
    <row r="952" spans="1:24" s="11" customFormat="1" ht="15" customHeight="1" x14ac:dyDescent="0.2">
      <c r="A952" s="12" t="s">
        <v>1196</v>
      </c>
      <c r="B952" s="8" t="s">
        <v>1199</v>
      </c>
      <c r="C952" s="8" t="s">
        <v>3703</v>
      </c>
      <c r="D952" s="8" t="s">
        <v>1200</v>
      </c>
      <c r="E952" s="8" t="s">
        <v>42</v>
      </c>
      <c r="F952" s="8" t="s">
        <v>1201</v>
      </c>
      <c r="G952" s="8" t="s">
        <v>1202</v>
      </c>
      <c r="H952" s="8" t="s">
        <v>1203</v>
      </c>
      <c r="I952" s="8" t="s">
        <v>1204</v>
      </c>
      <c r="J952" s="8" t="s">
        <v>1205</v>
      </c>
      <c r="K952" s="8"/>
      <c r="L952" s="8" t="s">
        <v>214</v>
      </c>
      <c r="M952" s="20" t="s">
        <v>215</v>
      </c>
      <c r="N952" s="20"/>
      <c r="O952" s="20"/>
      <c r="P952" s="20" t="s">
        <v>188</v>
      </c>
      <c r="Q952" s="20" t="s">
        <v>188</v>
      </c>
      <c r="R952" s="20" t="s">
        <v>124</v>
      </c>
      <c r="S952" s="20"/>
      <c r="T952" s="20"/>
      <c r="U952" s="20" t="s">
        <v>188</v>
      </c>
      <c r="V952" s="20" t="s">
        <v>188</v>
      </c>
      <c r="W952" s="13"/>
      <c r="X952" s="10"/>
    </row>
    <row r="953" spans="1:24" s="11" customFormat="1" ht="15" customHeight="1" x14ac:dyDescent="0.2">
      <c r="A953" s="12" t="s">
        <v>1196</v>
      </c>
      <c r="B953" s="8" t="s">
        <v>1199</v>
      </c>
      <c r="C953" s="8" t="s">
        <v>3704</v>
      </c>
      <c r="D953" s="8" t="s">
        <v>1200</v>
      </c>
      <c r="E953" s="8" t="s">
        <v>42</v>
      </c>
      <c r="F953" s="8" t="s">
        <v>1201</v>
      </c>
      <c r="G953" s="8" t="s">
        <v>1202</v>
      </c>
      <c r="H953" s="8" t="s">
        <v>1203</v>
      </c>
      <c r="I953" s="8" t="s">
        <v>1204</v>
      </c>
      <c r="J953" s="8" t="s">
        <v>1205</v>
      </c>
      <c r="K953" s="8"/>
      <c r="L953" s="8" t="s">
        <v>214</v>
      </c>
      <c r="M953" s="24" t="s">
        <v>215</v>
      </c>
      <c r="N953" s="24"/>
      <c r="O953" s="20"/>
      <c r="P953" s="20" t="s">
        <v>188</v>
      </c>
      <c r="Q953" s="20" t="s">
        <v>188</v>
      </c>
      <c r="R953" s="24" t="s">
        <v>124</v>
      </c>
      <c r="S953" s="24"/>
      <c r="T953" s="20"/>
      <c r="U953" s="20" t="s">
        <v>188</v>
      </c>
      <c r="V953" s="20" t="s">
        <v>188</v>
      </c>
      <c r="W953" s="13"/>
      <c r="X953" s="10"/>
    </row>
    <row r="954" spans="1:24" s="11" customFormat="1" ht="15" customHeight="1" x14ac:dyDescent="0.2">
      <c r="A954" s="12" t="s">
        <v>1206</v>
      </c>
      <c r="B954" s="8"/>
      <c r="C954" s="8"/>
      <c r="D954" s="8" t="s">
        <v>1207</v>
      </c>
      <c r="E954" s="8"/>
      <c r="F954" s="8" t="s">
        <v>1208</v>
      </c>
      <c r="G954" s="8"/>
      <c r="H954" s="8"/>
      <c r="I954" s="8"/>
      <c r="J954" s="8"/>
      <c r="K954" s="8"/>
      <c r="L954" s="8"/>
      <c r="M954" s="29"/>
      <c r="N954" s="29"/>
      <c r="O954" s="20"/>
      <c r="P954" s="20"/>
      <c r="Q954" s="20"/>
      <c r="R954" s="29"/>
      <c r="S954" s="29"/>
      <c r="T954" s="20"/>
      <c r="U954" s="20"/>
      <c r="V954" s="20"/>
      <c r="W954" s="13"/>
      <c r="X954" s="10"/>
    </row>
    <row r="955" spans="1:24" s="11" customFormat="1" ht="15" customHeight="1" x14ac:dyDescent="0.2">
      <c r="A955" s="12" t="s">
        <v>1209</v>
      </c>
      <c r="B955" s="8"/>
      <c r="C955" s="8"/>
      <c r="D955" s="8" t="s">
        <v>1210</v>
      </c>
      <c r="E955" s="8"/>
      <c r="F955" s="8" t="s">
        <v>1211</v>
      </c>
      <c r="G955" s="8"/>
      <c r="H955" s="8"/>
      <c r="I955" s="8"/>
      <c r="J955" s="8"/>
      <c r="K955" s="8"/>
      <c r="L955" s="8"/>
      <c r="M955" s="30"/>
      <c r="N955" s="30"/>
      <c r="O955" s="20"/>
      <c r="P955" s="20"/>
      <c r="Q955" s="20"/>
      <c r="R955" s="30"/>
      <c r="S955" s="30"/>
      <c r="T955" s="20"/>
      <c r="U955" s="20"/>
      <c r="V955" s="20"/>
      <c r="W955" s="13"/>
      <c r="X955" s="10"/>
    </row>
    <row r="956" spans="1:24" s="11" customFormat="1" ht="15" customHeight="1" x14ac:dyDescent="0.2">
      <c r="A956" s="12" t="s">
        <v>1212</v>
      </c>
      <c r="B956" s="8"/>
      <c r="C956" s="8"/>
      <c r="D956" s="8" t="s">
        <v>1213</v>
      </c>
      <c r="E956" s="8"/>
      <c r="F956" s="8" t="s">
        <v>1214</v>
      </c>
      <c r="G956" s="8"/>
      <c r="H956" s="8"/>
      <c r="I956" s="8"/>
      <c r="J956" s="8"/>
      <c r="K956" s="8"/>
      <c r="L956" s="8"/>
      <c r="M956" s="29"/>
      <c r="N956" s="29"/>
      <c r="O956" s="20"/>
      <c r="P956" s="20"/>
      <c r="Q956" s="20"/>
      <c r="R956" s="29"/>
      <c r="S956" s="29"/>
      <c r="T956" s="20"/>
      <c r="U956" s="20"/>
      <c r="V956" s="20"/>
      <c r="W956" s="13"/>
      <c r="X956" s="10"/>
    </row>
    <row r="957" spans="1:24" s="11" customFormat="1" ht="15" customHeight="1" x14ac:dyDescent="0.2">
      <c r="A957" s="12" t="s">
        <v>1215</v>
      </c>
      <c r="B957" s="8"/>
      <c r="C957" s="8"/>
      <c r="D957" s="8" t="s">
        <v>1216</v>
      </c>
      <c r="E957" s="8"/>
      <c r="F957" s="8" t="s">
        <v>1217</v>
      </c>
      <c r="G957" s="8"/>
      <c r="H957" s="8"/>
      <c r="I957" s="8"/>
      <c r="J957" s="8"/>
      <c r="K957" s="8"/>
      <c r="L957" s="8"/>
      <c r="M957" s="20"/>
      <c r="N957" s="20"/>
      <c r="O957" s="20"/>
      <c r="P957" s="20"/>
      <c r="Q957" s="20"/>
      <c r="R957" s="20"/>
      <c r="S957" s="20"/>
      <c r="T957" s="20"/>
      <c r="U957" s="20"/>
      <c r="V957" s="20"/>
      <c r="W957" s="13"/>
      <c r="X957" s="10"/>
    </row>
    <row r="958" spans="1:24" s="11" customFormat="1" ht="15" customHeight="1" x14ac:dyDescent="0.2">
      <c r="A958" s="12" t="s">
        <v>1218</v>
      </c>
      <c r="B958" s="8"/>
      <c r="C958" s="8"/>
      <c r="D958" s="8" t="s">
        <v>1219</v>
      </c>
      <c r="E958" s="8"/>
      <c r="F958" s="8" t="s">
        <v>1220</v>
      </c>
      <c r="G958" s="8"/>
      <c r="H958" s="8"/>
      <c r="I958" s="8"/>
      <c r="J958" s="8"/>
      <c r="K958" s="8"/>
      <c r="L958" s="8"/>
      <c r="M958" s="24"/>
      <c r="N958" s="24"/>
      <c r="O958" s="20"/>
      <c r="P958" s="20"/>
      <c r="Q958" s="20"/>
      <c r="R958" s="24"/>
      <c r="S958" s="24"/>
      <c r="T958" s="20"/>
      <c r="U958" s="20"/>
      <c r="V958" s="20"/>
      <c r="W958" s="13"/>
      <c r="X958" s="10"/>
    </row>
    <row r="959" spans="1:24" s="11" customFormat="1" ht="15" customHeight="1" x14ac:dyDescent="0.2">
      <c r="A959" s="12" t="s">
        <v>1221</v>
      </c>
      <c r="B959" s="8"/>
      <c r="C959" s="8"/>
      <c r="D959" s="8" t="s">
        <v>1222</v>
      </c>
      <c r="E959" s="8"/>
      <c r="F959" s="8" t="s">
        <v>1223</v>
      </c>
      <c r="G959" s="8"/>
      <c r="H959" s="8"/>
      <c r="I959" s="8"/>
      <c r="J959" s="8"/>
      <c r="K959" s="8"/>
      <c r="L959" s="8"/>
      <c r="M959" s="30"/>
      <c r="N959" s="30"/>
      <c r="O959" s="20"/>
      <c r="P959" s="20"/>
      <c r="Q959" s="20"/>
      <c r="R959" s="30"/>
      <c r="S959" s="30"/>
      <c r="T959" s="20"/>
      <c r="U959" s="20"/>
      <c r="V959" s="20"/>
      <c r="W959" s="13"/>
      <c r="X959" s="10"/>
    </row>
    <row r="960" spans="1:24" s="11" customFormat="1" ht="15" customHeight="1" x14ac:dyDescent="0.2">
      <c r="A960" s="12" t="s">
        <v>1224</v>
      </c>
      <c r="B960" s="8"/>
      <c r="C960" s="8"/>
      <c r="D960" s="8" t="s">
        <v>1225</v>
      </c>
      <c r="E960" s="8"/>
      <c r="F960" s="8" t="s">
        <v>1226</v>
      </c>
      <c r="G960" s="8"/>
      <c r="H960" s="8"/>
      <c r="I960" s="8"/>
      <c r="J960" s="8"/>
      <c r="K960" s="8"/>
      <c r="L960" s="8"/>
      <c r="M960" s="24"/>
      <c r="N960" s="24"/>
      <c r="O960" s="20"/>
      <c r="P960" s="20"/>
      <c r="Q960" s="20"/>
      <c r="R960" s="24"/>
      <c r="S960" s="24"/>
      <c r="T960" s="20"/>
      <c r="U960" s="20"/>
      <c r="V960" s="20"/>
      <c r="W960" s="13"/>
      <c r="X960" s="10"/>
    </row>
    <row r="961" spans="1:24" s="11" customFormat="1" ht="15" customHeight="1" x14ac:dyDescent="0.2">
      <c r="A961" s="12" t="s">
        <v>1227</v>
      </c>
      <c r="B961" s="8"/>
      <c r="C961" s="8"/>
      <c r="D961" s="8" t="s">
        <v>1228</v>
      </c>
      <c r="E961" s="8"/>
      <c r="F961" s="8" t="s">
        <v>1229</v>
      </c>
      <c r="G961" s="8"/>
      <c r="H961" s="8"/>
      <c r="I961" s="8"/>
      <c r="J961" s="8"/>
      <c r="K961" s="8"/>
      <c r="L961" s="8"/>
      <c r="M961" s="30"/>
      <c r="N961" s="30"/>
      <c r="O961" s="20"/>
      <c r="P961" s="20"/>
      <c r="Q961" s="20"/>
      <c r="R961" s="30"/>
      <c r="S961" s="30"/>
      <c r="T961" s="20"/>
      <c r="U961" s="20"/>
      <c r="V961" s="20"/>
      <c r="W961" s="13"/>
      <c r="X961" s="10"/>
    </row>
    <row r="962" spans="1:24" s="11" customFormat="1" ht="15" customHeight="1" x14ac:dyDescent="0.2">
      <c r="A962" s="12" t="s">
        <v>1230</v>
      </c>
      <c r="B962" s="8"/>
      <c r="C962" s="8"/>
      <c r="D962" s="8" t="s">
        <v>1231</v>
      </c>
      <c r="E962" s="8"/>
      <c r="F962" s="8" t="s">
        <v>1232</v>
      </c>
      <c r="G962" s="8"/>
      <c r="H962" s="8"/>
      <c r="I962" s="8"/>
      <c r="J962" s="8"/>
      <c r="K962" s="8"/>
      <c r="L962" s="8"/>
      <c r="M962" s="29"/>
      <c r="N962" s="29"/>
      <c r="O962" s="20"/>
      <c r="P962" s="20"/>
      <c r="Q962" s="20"/>
      <c r="R962" s="29"/>
      <c r="S962" s="29"/>
      <c r="T962" s="20"/>
      <c r="U962" s="20"/>
      <c r="V962" s="20"/>
      <c r="W962" s="13"/>
      <c r="X962" s="10"/>
    </row>
    <row r="963" spans="1:24" s="11" customFormat="1" ht="15" customHeight="1" x14ac:dyDescent="0.2">
      <c r="A963" s="12" t="s">
        <v>1233</v>
      </c>
      <c r="B963" s="8"/>
      <c r="C963" s="8"/>
      <c r="D963" s="8" t="s">
        <v>1234</v>
      </c>
      <c r="E963" s="8"/>
      <c r="F963" s="8" t="s">
        <v>1235</v>
      </c>
      <c r="G963" s="8"/>
      <c r="H963" s="8"/>
      <c r="I963" s="8"/>
      <c r="J963" s="8"/>
      <c r="K963" s="8"/>
      <c r="L963" s="8"/>
      <c r="M963" s="30"/>
      <c r="N963" s="30"/>
      <c r="O963" s="20"/>
      <c r="P963" s="20"/>
      <c r="Q963" s="20"/>
      <c r="R963" s="30"/>
      <c r="S963" s="30"/>
      <c r="T963" s="20"/>
      <c r="U963" s="20"/>
      <c r="V963" s="20"/>
      <c r="W963" s="13"/>
      <c r="X963" s="10"/>
    </row>
    <row r="964" spans="1:24" s="11" customFormat="1" ht="15" customHeight="1" x14ac:dyDescent="0.2">
      <c r="A964" s="12" t="s">
        <v>1236</v>
      </c>
      <c r="B964" s="8"/>
      <c r="C964" s="8"/>
      <c r="D964" s="8" t="s">
        <v>1237</v>
      </c>
      <c r="E964" s="8"/>
      <c r="F964" s="8" t="s">
        <v>1238</v>
      </c>
      <c r="G964" s="8"/>
      <c r="H964" s="8"/>
      <c r="I964" s="8"/>
      <c r="J964" s="8"/>
      <c r="K964" s="8"/>
      <c r="L964" s="8"/>
      <c r="M964" s="29"/>
      <c r="N964" s="29"/>
      <c r="O964" s="20"/>
      <c r="P964" s="20"/>
      <c r="Q964" s="20"/>
      <c r="R964" s="29"/>
      <c r="S964" s="29"/>
      <c r="T964" s="20"/>
      <c r="U964" s="20"/>
      <c r="V964" s="20"/>
      <c r="W964" s="13"/>
      <c r="X964" s="10"/>
    </row>
    <row r="965" spans="1:24" s="11" customFormat="1" ht="15" customHeight="1" x14ac:dyDescent="0.2">
      <c r="A965" s="12" t="s">
        <v>1239</v>
      </c>
      <c r="B965" s="8"/>
      <c r="C965" s="8"/>
      <c r="D965" s="8" t="s">
        <v>1240</v>
      </c>
      <c r="E965" s="8"/>
      <c r="F965" s="8" t="s">
        <v>1241</v>
      </c>
      <c r="G965" s="8"/>
      <c r="H965" s="8"/>
      <c r="I965" s="8"/>
      <c r="J965" s="8"/>
      <c r="K965" s="8"/>
      <c r="L965" s="8"/>
      <c r="M965" s="30"/>
      <c r="N965" s="30"/>
      <c r="O965" s="20"/>
      <c r="P965" s="20"/>
      <c r="Q965" s="20"/>
      <c r="R965" s="30"/>
      <c r="S965" s="30"/>
      <c r="T965" s="20"/>
      <c r="U965" s="20"/>
      <c r="V965" s="20"/>
      <c r="W965" s="13"/>
      <c r="X965" s="10"/>
    </row>
    <row r="966" spans="1:24" s="11" customFormat="1" ht="15" customHeight="1" x14ac:dyDescent="0.2">
      <c r="A966" s="12" t="s">
        <v>1242</v>
      </c>
      <c r="B966" s="8"/>
      <c r="C966" s="8"/>
      <c r="D966" s="8" t="s">
        <v>1243</v>
      </c>
      <c r="E966" s="8"/>
      <c r="F966" s="8" t="s">
        <v>1244</v>
      </c>
      <c r="G966" s="8"/>
      <c r="H966" s="8"/>
      <c r="I966" s="8"/>
      <c r="J966" s="8"/>
      <c r="K966" s="8"/>
      <c r="L966" s="8"/>
      <c r="M966" s="29"/>
      <c r="N966" s="29"/>
      <c r="O966" s="20"/>
      <c r="P966" s="20"/>
      <c r="Q966" s="20"/>
      <c r="R966" s="29"/>
      <c r="S966" s="29"/>
      <c r="T966" s="20"/>
      <c r="U966" s="20"/>
      <c r="V966" s="20"/>
      <c r="W966" s="13"/>
      <c r="X966" s="10"/>
    </row>
    <row r="967" spans="1:24" s="11" customFormat="1" ht="15" customHeight="1" x14ac:dyDescent="0.2">
      <c r="A967" s="12" t="s">
        <v>1245</v>
      </c>
      <c r="B967" s="8"/>
      <c r="C967" s="8"/>
      <c r="D967" s="8" t="s">
        <v>1246</v>
      </c>
      <c r="E967" s="8"/>
      <c r="F967" s="8" t="s">
        <v>1247</v>
      </c>
      <c r="G967" s="8"/>
      <c r="H967" s="8"/>
      <c r="I967" s="8"/>
      <c r="J967" s="8"/>
      <c r="K967" s="8"/>
      <c r="L967" s="8"/>
      <c r="M967" s="30"/>
      <c r="N967" s="30"/>
      <c r="O967" s="20"/>
      <c r="P967" s="20"/>
      <c r="Q967" s="20"/>
      <c r="R967" s="30"/>
      <c r="S967" s="30"/>
      <c r="T967" s="20"/>
      <c r="U967" s="20"/>
      <c r="V967" s="20"/>
      <c r="W967" s="13"/>
      <c r="X967" s="10"/>
    </row>
    <row r="968" spans="1:24" s="11" customFormat="1" ht="15" customHeight="1" x14ac:dyDescent="0.2">
      <c r="A968" s="12" t="s">
        <v>1245</v>
      </c>
      <c r="B968" s="8" t="s">
        <v>3275</v>
      </c>
      <c r="C968" s="8" t="s">
        <v>3701</v>
      </c>
      <c r="D968" s="8" t="s">
        <v>3276</v>
      </c>
      <c r="E968" s="8" t="s">
        <v>42</v>
      </c>
      <c r="F968" s="8" t="s">
        <v>3277</v>
      </c>
      <c r="G968" s="8" t="s">
        <v>3278</v>
      </c>
      <c r="H968" s="8" t="s">
        <v>3279</v>
      </c>
      <c r="I968" s="8" t="s">
        <v>3280</v>
      </c>
      <c r="J968" s="8" t="s">
        <v>3281</v>
      </c>
      <c r="K968" s="8"/>
      <c r="L968" s="8" t="s">
        <v>2587</v>
      </c>
      <c r="M968" s="29" t="s">
        <v>2588</v>
      </c>
      <c r="N968" s="29"/>
      <c r="O968" s="20"/>
      <c r="P968" s="20" t="s">
        <v>188</v>
      </c>
      <c r="Q968" s="20" t="s">
        <v>188</v>
      </c>
      <c r="R968" s="29" t="s">
        <v>1855</v>
      </c>
      <c r="S968" s="29"/>
      <c r="T968" s="20"/>
      <c r="U968" s="20" t="s">
        <v>188</v>
      </c>
      <c r="V968" s="20" t="s">
        <v>188</v>
      </c>
      <c r="W968" s="13"/>
      <c r="X968" s="10"/>
    </row>
    <row r="969" spans="1:24" s="11" customFormat="1" ht="15" customHeight="1" x14ac:dyDescent="0.2">
      <c r="A969" s="12" t="s">
        <v>1245</v>
      </c>
      <c r="B969" s="8" t="s">
        <v>3275</v>
      </c>
      <c r="C969" s="8" t="s">
        <v>3702</v>
      </c>
      <c r="D969" s="8" t="s">
        <v>3276</v>
      </c>
      <c r="E969" s="8" t="s">
        <v>42</v>
      </c>
      <c r="F969" s="8" t="s">
        <v>3277</v>
      </c>
      <c r="G969" s="8" t="s">
        <v>3278</v>
      </c>
      <c r="H969" s="8" t="s">
        <v>3279</v>
      </c>
      <c r="I969" s="8" t="s">
        <v>3280</v>
      </c>
      <c r="J969" s="8" t="s">
        <v>3281</v>
      </c>
      <c r="K969" s="8"/>
      <c r="L969" s="8" t="s">
        <v>2587</v>
      </c>
      <c r="M969" s="29" t="s">
        <v>2588</v>
      </c>
      <c r="N969" s="29"/>
      <c r="O969" s="20"/>
      <c r="P969" s="20" t="s">
        <v>188</v>
      </c>
      <c r="Q969" s="20" t="s">
        <v>188</v>
      </c>
      <c r="R969" s="29" t="s">
        <v>1855</v>
      </c>
      <c r="S969" s="29"/>
      <c r="T969" s="20"/>
      <c r="U969" s="20" t="s">
        <v>188</v>
      </c>
      <c r="V969" s="20" t="s">
        <v>188</v>
      </c>
      <c r="W969" s="13"/>
      <c r="X969" s="10"/>
    </row>
    <row r="970" spans="1:24" s="11" customFormat="1" ht="15" customHeight="1" x14ac:dyDescent="0.2">
      <c r="A970" s="12" t="s">
        <v>1248</v>
      </c>
      <c r="B970" s="8"/>
      <c r="C970" s="8"/>
      <c r="D970" s="8" t="s">
        <v>1249</v>
      </c>
      <c r="E970" s="8"/>
      <c r="F970" s="8" t="s">
        <v>1250</v>
      </c>
      <c r="G970" s="8"/>
      <c r="H970" s="8"/>
      <c r="I970" s="8"/>
      <c r="J970" s="8"/>
      <c r="K970" s="8"/>
      <c r="L970" s="8"/>
      <c r="M970" s="20"/>
      <c r="N970" s="20"/>
      <c r="O970" s="20"/>
      <c r="P970" s="20"/>
      <c r="Q970" s="20"/>
      <c r="R970" s="20"/>
      <c r="S970" s="20"/>
      <c r="T970" s="20"/>
      <c r="U970" s="20"/>
      <c r="V970" s="20"/>
      <c r="W970" s="13"/>
      <c r="X970" s="10"/>
    </row>
    <row r="971" spans="1:24" s="11" customFormat="1" ht="15" customHeight="1" x14ac:dyDescent="0.2">
      <c r="A971" s="12" t="s">
        <v>1251</v>
      </c>
      <c r="B971" s="8"/>
      <c r="C971" s="8"/>
      <c r="D971" s="8" t="s">
        <v>1252</v>
      </c>
      <c r="E971" s="8"/>
      <c r="F971" s="8" t="s">
        <v>1253</v>
      </c>
      <c r="G971" s="8"/>
      <c r="H971" s="8"/>
      <c r="I971" s="8"/>
      <c r="J971" s="8"/>
      <c r="K971" s="8"/>
      <c r="L971" s="8"/>
      <c r="M971" s="24"/>
      <c r="N971" s="24"/>
      <c r="O971" s="20"/>
      <c r="P971" s="20"/>
      <c r="Q971" s="20"/>
      <c r="R971" s="24"/>
      <c r="S971" s="24"/>
      <c r="T971" s="20"/>
      <c r="U971" s="20"/>
      <c r="V971" s="20"/>
      <c r="W971" s="13"/>
      <c r="X971" s="10"/>
    </row>
    <row r="972" spans="1:24" s="11" customFormat="1" ht="15" customHeight="1" x14ac:dyDescent="0.2">
      <c r="A972" s="12" t="s">
        <v>1254</v>
      </c>
      <c r="B972" s="8"/>
      <c r="C972" s="8"/>
      <c r="D972" s="8" t="s">
        <v>1255</v>
      </c>
      <c r="E972" s="8"/>
      <c r="F972" s="8" t="s">
        <v>1256</v>
      </c>
      <c r="G972" s="8"/>
      <c r="H972" s="8"/>
      <c r="I972" s="8"/>
      <c r="J972" s="8"/>
      <c r="K972" s="8"/>
      <c r="L972" s="8"/>
      <c r="M972" s="20"/>
      <c r="N972" s="20"/>
      <c r="O972" s="20"/>
      <c r="P972" s="20"/>
      <c r="Q972" s="20"/>
      <c r="R972" s="20"/>
      <c r="S972" s="20"/>
      <c r="T972" s="20"/>
      <c r="U972" s="20"/>
      <c r="V972" s="20"/>
      <c r="W972" s="13"/>
      <c r="X972" s="10"/>
    </row>
    <row r="973" spans="1:24" s="11" customFormat="1" ht="15" customHeight="1" x14ac:dyDescent="0.2">
      <c r="A973" s="12" t="s">
        <v>1257</v>
      </c>
      <c r="B973" s="8"/>
      <c r="C973" s="8"/>
      <c r="D973" s="8" t="s">
        <v>1258</v>
      </c>
      <c r="E973" s="8"/>
      <c r="F973" s="8" t="s">
        <v>1259</v>
      </c>
      <c r="G973" s="8"/>
      <c r="H973" s="8"/>
      <c r="I973" s="8"/>
      <c r="J973" s="8"/>
      <c r="K973" s="8"/>
      <c r="L973" s="8"/>
      <c r="M973" s="29"/>
      <c r="N973" s="29"/>
      <c r="O973" s="20"/>
      <c r="P973" s="20"/>
      <c r="Q973" s="20"/>
      <c r="R973" s="29"/>
      <c r="S973" s="29"/>
      <c r="T973" s="20"/>
      <c r="U973" s="20"/>
      <c r="V973" s="20"/>
      <c r="W973" s="13"/>
      <c r="X973" s="10"/>
    </row>
    <row r="974" spans="1:24" s="11" customFormat="1" ht="15" customHeight="1" x14ac:dyDescent="0.2">
      <c r="A974" s="12" t="s">
        <v>1257</v>
      </c>
      <c r="B974" s="8" t="s">
        <v>1260</v>
      </c>
      <c r="C974" s="8" t="s">
        <v>3703</v>
      </c>
      <c r="D974" s="8" t="s">
        <v>1261</v>
      </c>
      <c r="E974" s="8" t="s">
        <v>42</v>
      </c>
      <c r="F974" s="8" t="s">
        <v>1262</v>
      </c>
      <c r="G974" s="8" t="s">
        <v>1263</v>
      </c>
      <c r="H974" s="8" t="s">
        <v>1264</v>
      </c>
      <c r="I974" s="8" t="s">
        <v>1265</v>
      </c>
      <c r="J974" s="8" t="s">
        <v>1266</v>
      </c>
      <c r="K974" s="8"/>
      <c r="L974" s="8" t="s">
        <v>214</v>
      </c>
      <c r="M974" s="24" t="s">
        <v>215</v>
      </c>
      <c r="N974" s="24"/>
      <c r="O974" s="20"/>
      <c r="P974" s="20" t="s">
        <v>188</v>
      </c>
      <c r="Q974" s="20" t="s">
        <v>188</v>
      </c>
      <c r="R974" s="24" t="s">
        <v>124</v>
      </c>
      <c r="S974" s="24"/>
      <c r="T974" s="20"/>
      <c r="U974" s="20" t="s">
        <v>188</v>
      </c>
      <c r="V974" s="20" t="s">
        <v>188</v>
      </c>
      <c r="W974" s="13"/>
      <c r="X974" s="10"/>
    </row>
    <row r="975" spans="1:24" s="11" customFormat="1" ht="15" customHeight="1" x14ac:dyDescent="0.2">
      <c r="A975" s="12" t="s">
        <v>1257</v>
      </c>
      <c r="B975" s="8" t="s">
        <v>1260</v>
      </c>
      <c r="C975" s="8" t="s">
        <v>3704</v>
      </c>
      <c r="D975" s="8" t="s">
        <v>1261</v>
      </c>
      <c r="E975" s="8" t="s">
        <v>42</v>
      </c>
      <c r="F975" s="8" t="s">
        <v>1262</v>
      </c>
      <c r="G975" s="8" t="s">
        <v>1263</v>
      </c>
      <c r="H975" s="8" t="s">
        <v>1264</v>
      </c>
      <c r="I975" s="8" t="s">
        <v>1265</v>
      </c>
      <c r="J975" s="8" t="s">
        <v>1266</v>
      </c>
      <c r="K975" s="8"/>
      <c r="L975" s="8" t="s">
        <v>214</v>
      </c>
      <c r="M975" s="30" t="s">
        <v>215</v>
      </c>
      <c r="N975" s="30"/>
      <c r="O975" s="20"/>
      <c r="P975" s="20" t="s">
        <v>188</v>
      </c>
      <c r="Q975" s="20" t="s">
        <v>188</v>
      </c>
      <c r="R975" s="30" t="s">
        <v>124</v>
      </c>
      <c r="S975" s="30"/>
      <c r="T975" s="20"/>
      <c r="U975" s="20" t="s">
        <v>188</v>
      </c>
      <c r="V975" s="20" t="s">
        <v>188</v>
      </c>
      <c r="W975" s="13"/>
      <c r="X975" s="10"/>
    </row>
    <row r="976" spans="1:24" s="11" customFormat="1" ht="15" customHeight="1" x14ac:dyDescent="0.2">
      <c r="A976" s="12" t="s">
        <v>1257</v>
      </c>
      <c r="B976" s="8" t="s">
        <v>3282</v>
      </c>
      <c r="C976" s="8" t="s">
        <v>3701</v>
      </c>
      <c r="D976" s="8" t="s">
        <v>3283</v>
      </c>
      <c r="E976" s="8" t="s">
        <v>42</v>
      </c>
      <c r="F976" s="8" t="s">
        <v>3284</v>
      </c>
      <c r="G976" s="8" t="s">
        <v>3285</v>
      </c>
      <c r="H976" s="8" t="s">
        <v>3286</v>
      </c>
      <c r="I976" s="8" t="s">
        <v>3287</v>
      </c>
      <c r="J976" s="8" t="s">
        <v>3288</v>
      </c>
      <c r="K976" s="8"/>
      <c r="L976" s="8" t="s">
        <v>214</v>
      </c>
      <c r="M976" s="30" t="s">
        <v>215</v>
      </c>
      <c r="N976" s="30"/>
      <c r="O976" s="20"/>
      <c r="P976" s="20" t="s">
        <v>188</v>
      </c>
      <c r="Q976" s="20" t="s">
        <v>188</v>
      </c>
      <c r="R976" s="30" t="s">
        <v>124</v>
      </c>
      <c r="S976" s="30"/>
      <c r="T976" s="20"/>
      <c r="U976" s="20" t="s">
        <v>188</v>
      </c>
      <c r="V976" s="20" t="s">
        <v>188</v>
      </c>
      <c r="W976" s="13"/>
      <c r="X976" s="10"/>
    </row>
    <row r="977" spans="1:24" s="11" customFormat="1" ht="15" customHeight="1" x14ac:dyDescent="0.2">
      <c r="A977" s="12" t="s">
        <v>1257</v>
      </c>
      <c r="B977" s="8" t="s">
        <v>3282</v>
      </c>
      <c r="C977" s="8" t="s">
        <v>3702</v>
      </c>
      <c r="D977" s="8" t="s">
        <v>3283</v>
      </c>
      <c r="E977" s="8" t="s">
        <v>42</v>
      </c>
      <c r="F977" s="8" t="s">
        <v>3284</v>
      </c>
      <c r="G977" s="8" t="s">
        <v>3285</v>
      </c>
      <c r="H977" s="8" t="s">
        <v>3286</v>
      </c>
      <c r="I977" s="8" t="s">
        <v>3287</v>
      </c>
      <c r="J977" s="8" t="s">
        <v>3288</v>
      </c>
      <c r="K977" s="8"/>
      <c r="L977" s="8" t="s">
        <v>214</v>
      </c>
      <c r="M977" s="20" t="s">
        <v>215</v>
      </c>
      <c r="N977" s="20"/>
      <c r="O977" s="20"/>
      <c r="P977" s="20" t="s">
        <v>188</v>
      </c>
      <c r="Q977" s="20" t="s">
        <v>188</v>
      </c>
      <c r="R977" s="20" t="s">
        <v>124</v>
      </c>
      <c r="S977" s="20"/>
      <c r="T977" s="20"/>
      <c r="U977" s="20" t="s">
        <v>188</v>
      </c>
      <c r="V977" s="20" t="s">
        <v>188</v>
      </c>
      <c r="W977" s="13"/>
      <c r="X977" s="10"/>
    </row>
    <row r="978" spans="1:24" s="11" customFormat="1" ht="15" customHeight="1" x14ac:dyDescent="0.2">
      <c r="A978" s="12" t="s">
        <v>1267</v>
      </c>
      <c r="B978" s="8"/>
      <c r="C978" s="8"/>
      <c r="D978" s="8" t="s">
        <v>1268</v>
      </c>
      <c r="E978" s="8"/>
      <c r="F978" s="8" t="s">
        <v>1269</v>
      </c>
      <c r="G978" s="8"/>
      <c r="H978" s="8"/>
      <c r="I978" s="8"/>
      <c r="J978" s="8"/>
      <c r="K978" s="8"/>
      <c r="L978" s="8"/>
      <c r="M978" s="29"/>
      <c r="N978" s="29"/>
      <c r="O978" s="20"/>
      <c r="P978" s="20"/>
      <c r="Q978" s="20"/>
      <c r="R978" s="29"/>
      <c r="S978" s="29"/>
      <c r="T978" s="20"/>
      <c r="U978" s="20"/>
      <c r="V978" s="20"/>
      <c r="W978" s="13"/>
      <c r="X978" s="10"/>
    </row>
    <row r="979" spans="1:24" s="11" customFormat="1" ht="15" customHeight="1" x14ac:dyDescent="0.2">
      <c r="A979" s="12" t="s">
        <v>1267</v>
      </c>
      <c r="B979" s="8" t="s">
        <v>3289</v>
      </c>
      <c r="C979" s="8" t="s">
        <v>3701</v>
      </c>
      <c r="D979" s="8" t="s">
        <v>3290</v>
      </c>
      <c r="E979" s="8" t="s">
        <v>42</v>
      </c>
      <c r="F979" s="8" t="s">
        <v>3291</v>
      </c>
      <c r="G979" s="8" t="s">
        <v>3292</v>
      </c>
      <c r="H979" s="8" t="s">
        <v>278</v>
      </c>
      <c r="I979" s="8" t="s">
        <v>3293</v>
      </c>
      <c r="J979" s="8" t="s">
        <v>3294</v>
      </c>
      <c r="K979" s="8"/>
      <c r="L979" s="8" t="s">
        <v>2825</v>
      </c>
      <c r="M979" s="30" t="s">
        <v>1277</v>
      </c>
      <c r="N979" s="30"/>
      <c r="O979" s="20"/>
      <c r="P979" s="20" t="s">
        <v>188</v>
      </c>
      <c r="Q979" s="20" t="s">
        <v>188</v>
      </c>
      <c r="R979" s="30" t="s">
        <v>2826</v>
      </c>
      <c r="S979" s="30"/>
      <c r="T979" s="20"/>
      <c r="U979" s="20"/>
      <c r="V979" s="20" t="s">
        <v>188</v>
      </c>
      <c r="W979" s="13"/>
      <c r="X979" s="10"/>
    </row>
    <row r="980" spans="1:24" s="11" customFormat="1" ht="15" customHeight="1" x14ac:dyDescent="0.2">
      <c r="A980" s="12" t="s">
        <v>1267</v>
      </c>
      <c r="B980" s="8" t="s">
        <v>3289</v>
      </c>
      <c r="C980" s="8" t="s">
        <v>3702</v>
      </c>
      <c r="D980" s="8" t="s">
        <v>3290</v>
      </c>
      <c r="E980" s="8" t="s">
        <v>42</v>
      </c>
      <c r="F980" s="8" t="s">
        <v>3291</v>
      </c>
      <c r="G980" s="8" t="s">
        <v>3292</v>
      </c>
      <c r="H980" s="8" t="s">
        <v>278</v>
      </c>
      <c r="I980" s="8" t="s">
        <v>3293</v>
      </c>
      <c r="J980" s="8" t="s">
        <v>3294</v>
      </c>
      <c r="K980" s="8"/>
      <c r="L980" s="8" t="s">
        <v>2825</v>
      </c>
      <c r="M980" s="20" t="s">
        <v>1277</v>
      </c>
      <c r="N980" s="20"/>
      <c r="O980" s="20"/>
      <c r="P980" s="20" t="s">
        <v>188</v>
      </c>
      <c r="Q980" s="20" t="s">
        <v>188</v>
      </c>
      <c r="R980" s="20" t="s">
        <v>2826</v>
      </c>
      <c r="S980" s="20"/>
      <c r="T980" s="20"/>
      <c r="U980" s="20"/>
      <c r="V980" s="20" t="s">
        <v>188</v>
      </c>
      <c r="W980" s="13"/>
      <c r="X980" s="10"/>
    </row>
    <row r="981" spans="1:24" s="11" customFormat="1" ht="15" customHeight="1" x14ac:dyDescent="0.2">
      <c r="A981" s="12" t="s">
        <v>1267</v>
      </c>
      <c r="B981" s="8" t="s">
        <v>3295</v>
      </c>
      <c r="C981" s="8" t="s">
        <v>3701</v>
      </c>
      <c r="D981" s="8" t="s">
        <v>3296</v>
      </c>
      <c r="E981" s="8" t="s">
        <v>42</v>
      </c>
      <c r="F981" s="8" t="s">
        <v>3297</v>
      </c>
      <c r="G981" s="8" t="s">
        <v>3298</v>
      </c>
      <c r="H981" s="8" t="s">
        <v>278</v>
      </c>
      <c r="I981" s="8" t="s">
        <v>3299</v>
      </c>
      <c r="J981" s="8" t="s">
        <v>3300</v>
      </c>
      <c r="K981" s="8"/>
      <c r="L981" s="8" t="s">
        <v>3301</v>
      </c>
      <c r="M981" s="29" t="s">
        <v>2797</v>
      </c>
      <c r="N981" s="29"/>
      <c r="O981" s="20" t="s">
        <v>188</v>
      </c>
      <c r="P981" s="20" t="s">
        <v>188</v>
      </c>
      <c r="Q981" s="20" t="s">
        <v>188</v>
      </c>
      <c r="R981" s="29" t="s">
        <v>1609</v>
      </c>
      <c r="S981" s="29"/>
      <c r="T981" s="20" t="s">
        <v>188</v>
      </c>
      <c r="U981" s="20" t="s">
        <v>188</v>
      </c>
      <c r="V981" s="20" t="s">
        <v>188</v>
      </c>
      <c r="W981" s="13"/>
      <c r="X981" s="10"/>
    </row>
    <row r="982" spans="1:24" s="11" customFormat="1" ht="15" customHeight="1" x14ac:dyDescent="0.2">
      <c r="A982" s="12" t="s">
        <v>1267</v>
      </c>
      <c r="B982" s="8" t="s">
        <v>3295</v>
      </c>
      <c r="C982" s="8" t="s">
        <v>3702</v>
      </c>
      <c r="D982" s="8" t="s">
        <v>3296</v>
      </c>
      <c r="E982" s="8" t="s">
        <v>42</v>
      </c>
      <c r="F982" s="8" t="s">
        <v>3297</v>
      </c>
      <c r="G982" s="8" t="s">
        <v>3298</v>
      </c>
      <c r="H982" s="8" t="s">
        <v>278</v>
      </c>
      <c r="I982" s="8" t="s">
        <v>3299</v>
      </c>
      <c r="J982" s="8" t="s">
        <v>3300</v>
      </c>
      <c r="K982" s="8"/>
      <c r="L982" s="8" t="s">
        <v>3301</v>
      </c>
      <c r="M982" s="24" t="s">
        <v>2797</v>
      </c>
      <c r="N982" s="24"/>
      <c r="O982" s="20" t="s">
        <v>188</v>
      </c>
      <c r="P982" s="20" t="s">
        <v>188</v>
      </c>
      <c r="Q982" s="20" t="s">
        <v>188</v>
      </c>
      <c r="R982" s="24" t="s">
        <v>1609</v>
      </c>
      <c r="S982" s="24"/>
      <c r="T982" s="20" t="s">
        <v>188</v>
      </c>
      <c r="U982" s="20" t="s">
        <v>188</v>
      </c>
      <c r="V982" s="20" t="s">
        <v>188</v>
      </c>
      <c r="W982" s="13"/>
      <c r="X982" s="10"/>
    </row>
    <row r="983" spans="1:24" s="11" customFormat="1" ht="15" customHeight="1" x14ac:dyDescent="0.2">
      <c r="A983" s="12" t="s">
        <v>1267</v>
      </c>
      <c r="B983" s="8" t="s">
        <v>1270</v>
      </c>
      <c r="C983" s="8" t="s">
        <v>3703</v>
      </c>
      <c r="D983" s="8" t="s">
        <v>1271</v>
      </c>
      <c r="E983" s="8" t="s">
        <v>42</v>
      </c>
      <c r="F983" s="8" t="s">
        <v>1272</v>
      </c>
      <c r="G983" s="8" t="s">
        <v>1273</v>
      </c>
      <c r="H983" s="8" t="s">
        <v>278</v>
      </c>
      <c r="I983" s="8" t="s">
        <v>1274</v>
      </c>
      <c r="J983" s="8" t="s">
        <v>1275</v>
      </c>
      <c r="K983" s="8"/>
      <c r="L983" s="8" t="s">
        <v>1276</v>
      </c>
      <c r="M983" s="29" t="s">
        <v>1277</v>
      </c>
      <c r="N983" s="29"/>
      <c r="O983" s="20"/>
      <c r="P983" s="20" t="s">
        <v>188</v>
      </c>
      <c r="Q983" s="20" t="s">
        <v>188</v>
      </c>
      <c r="R983" s="29"/>
      <c r="S983" s="29"/>
      <c r="T983" s="20"/>
      <c r="U983" s="20"/>
      <c r="V983" s="20"/>
      <c r="W983" s="13"/>
      <c r="X983" s="10"/>
    </row>
    <row r="984" spans="1:24" s="11" customFormat="1" ht="15" customHeight="1" x14ac:dyDescent="0.2">
      <c r="A984" s="12" t="s">
        <v>1267</v>
      </c>
      <c r="B984" s="8" t="s">
        <v>1270</v>
      </c>
      <c r="C984" s="8" t="s">
        <v>3704</v>
      </c>
      <c r="D984" s="8" t="s">
        <v>1271</v>
      </c>
      <c r="E984" s="8" t="s">
        <v>42</v>
      </c>
      <c r="F984" s="8" t="s">
        <v>1272</v>
      </c>
      <c r="G984" s="8" t="s">
        <v>1273</v>
      </c>
      <c r="H984" s="8" t="s">
        <v>278</v>
      </c>
      <c r="I984" s="8" t="s">
        <v>1274</v>
      </c>
      <c r="J984" s="8" t="s">
        <v>1275</v>
      </c>
      <c r="K984" s="8"/>
      <c r="L984" s="8" t="s">
        <v>1276</v>
      </c>
      <c r="M984" s="20" t="s">
        <v>1277</v>
      </c>
      <c r="N984" s="20"/>
      <c r="O984" s="20"/>
      <c r="P984" s="20" t="s">
        <v>188</v>
      </c>
      <c r="Q984" s="20" t="s">
        <v>188</v>
      </c>
      <c r="R984" s="20"/>
      <c r="S984" s="20"/>
      <c r="T984" s="20"/>
      <c r="U984" s="20"/>
      <c r="V984" s="20"/>
      <c r="W984" s="13"/>
      <c r="X984" s="10"/>
    </row>
    <row r="985" spans="1:24" s="11" customFormat="1" ht="15" customHeight="1" x14ac:dyDescent="0.2">
      <c r="A985" s="12" t="s">
        <v>1278</v>
      </c>
      <c r="B985" s="8"/>
      <c r="C985" s="8"/>
      <c r="D985" s="8" t="s">
        <v>1279</v>
      </c>
      <c r="E985" s="8"/>
      <c r="F985" s="8" t="s">
        <v>1280</v>
      </c>
      <c r="G985" s="8"/>
      <c r="H985" s="8"/>
      <c r="I985" s="8"/>
      <c r="J985" s="8"/>
      <c r="K985" s="8"/>
      <c r="L985" s="8"/>
      <c r="M985" s="30"/>
      <c r="N985" s="30"/>
      <c r="O985" s="20"/>
      <c r="P985" s="20"/>
      <c r="Q985" s="20"/>
      <c r="R985" s="30"/>
      <c r="S985" s="30"/>
      <c r="T985" s="20"/>
      <c r="U985" s="20"/>
      <c r="V985" s="20"/>
      <c r="W985" s="13"/>
      <c r="X985" s="10"/>
    </row>
    <row r="986" spans="1:24" s="11" customFormat="1" ht="15" customHeight="1" x14ac:dyDescent="0.2">
      <c r="A986" s="12" t="s">
        <v>1278</v>
      </c>
      <c r="B986" s="8" t="s">
        <v>3302</v>
      </c>
      <c r="C986" s="8" t="s">
        <v>3701</v>
      </c>
      <c r="D986" s="8" t="s">
        <v>3303</v>
      </c>
      <c r="E986" s="8" t="s">
        <v>42</v>
      </c>
      <c r="F986" s="8" t="s">
        <v>3304</v>
      </c>
      <c r="G986" s="8" t="s">
        <v>3305</v>
      </c>
      <c r="H986" s="8" t="s">
        <v>3306</v>
      </c>
      <c r="I986" s="8" t="s">
        <v>3307</v>
      </c>
      <c r="J986" s="8" t="s">
        <v>3308</v>
      </c>
      <c r="K986" s="8" t="s">
        <v>3309</v>
      </c>
      <c r="L986" s="8" t="s">
        <v>1158</v>
      </c>
      <c r="M986" s="24"/>
      <c r="N986" s="24"/>
      <c r="O986" s="20"/>
      <c r="P986" s="20"/>
      <c r="Q986" s="20"/>
      <c r="R986" s="24" t="s">
        <v>1159</v>
      </c>
      <c r="S986" s="24"/>
      <c r="T986" s="20" t="s">
        <v>188</v>
      </c>
      <c r="U986" s="20" t="s">
        <v>188</v>
      </c>
      <c r="V986" s="20" t="s">
        <v>188</v>
      </c>
      <c r="W986" s="13"/>
      <c r="X986" s="10"/>
    </row>
    <row r="987" spans="1:24" s="11" customFormat="1" ht="15" customHeight="1" x14ac:dyDescent="0.2">
      <c r="A987" s="12" t="s">
        <v>1278</v>
      </c>
      <c r="B987" s="8" t="s">
        <v>3302</v>
      </c>
      <c r="C987" s="8" t="s">
        <v>3702</v>
      </c>
      <c r="D987" s="8" t="s">
        <v>3303</v>
      </c>
      <c r="E987" s="8" t="s">
        <v>42</v>
      </c>
      <c r="F987" s="8" t="s">
        <v>3304</v>
      </c>
      <c r="G987" s="8" t="s">
        <v>3305</v>
      </c>
      <c r="H987" s="8" t="s">
        <v>3306</v>
      </c>
      <c r="I987" s="8" t="s">
        <v>3307</v>
      </c>
      <c r="J987" s="8" t="s">
        <v>3308</v>
      </c>
      <c r="K987" s="8" t="s">
        <v>3309</v>
      </c>
      <c r="L987" s="8" t="s">
        <v>1158</v>
      </c>
      <c r="M987" s="29"/>
      <c r="N987" s="29"/>
      <c r="O987" s="20"/>
      <c r="P987" s="20"/>
      <c r="Q987" s="20"/>
      <c r="R987" s="29" t="s">
        <v>1159</v>
      </c>
      <c r="S987" s="29"/>
      <c r="T987" s="20" t="s">
        <v>188</v>
      </c>
      <c r="U987" s="20" t="s">
        <v>188</v>
      </c>
      <c r="V987" s="20" t="s">
        <v>188</v>
      </c>
      <c r="W987" s="13"/>
      <c r="X987" s="10"/>
    </row>
    <row r="988" spans="1:24" s="11" customFormat="1" ht="15" customHeight="1" x14ac:dyDescent="0.2">
      <c r="A988" s="12" t="s">
        <v>1281</v>
      </c>
      <c r="B988" s="8"/>
      <c r="C988" s="8"/>
      <c r="D988" s="8" t="s">
        <v>1282</v>
      </c>
      <c r="E988" s="8"/>
      <c r="F988" s="8" t="s">
        <v>1283</v>
      </c>
      <c r="G988" s="8"/>
      <c r="H988" s="8"/>
      <c r="I988" s="8"/>
      <c r="J988" s="8"/>
      <c r="K988" s="8"/>
      <c r="L988" s="8"/>
      <c r="M988" s="30"/>
      <c r="N988" s="30"/>
      <c r="O988" s="20"/>
      <c r="P988" s="20"/>
      <c r="Q988" s="20"/>
      <c r="R988" s="30"/>
      <c r="S988" s="30"/>
      <c r="T988" s="20"/>
      <c r="U988" s="20"/>
      <c r="V988" s="20"/>
      <c r="W988" s="13"/>
      <c r="X988" s="10"/>
    </row>
    <row r="989" spans="1:24" s="11" customFormat="1" ht="15" customHeight="1" x14ac:dyDescent="0.2">
      <c r="A989" s="12" t="s">
        <v>1284</v>
      </c>
      <c r="B989" s="8"/>
      <c r="C989" s="8"/>
      <c r="D989" s="8" t="s">
        <v>1285</v>
      </c>
      <c r="E989" s="8"/>
      <c r="F989" s="8" t="s">
        <v>1286</v>
      </c>
      <c r="G989" s="8"/>
      <c r="H989" s="8"/>
      <c r="I989" s="8"/>
      <c r="J989" s="8"/>
      <c r="K989" s="8"/>
      <c r="L989" s="8"/>
      <c r="M989" s="29"/>
      <c r="N989" s="29"/>
      <c r="O989" s="20"/>
      <c r="P989" s="20"/>
      <c r="Q989" s="20"/>
      <c r="R989" s="29"/>
      <c r="S989" s="29"/>
      <c r="T989" s="20"/>
      <c r="U989" s="20"/>
      <c r="V989" s="20"/>
      <c r="W989" s="13"/>
      <c r="X989" s="10"/>
    </row>
    <row r="990" spans="1:24" s="11" customFormat="1" ht="15" customHeight="1" x14ac:dyDescent="0.2">
      <c r="A990" s="12" t="s">
        <v>1287</v>
      </c>
      <c r="B990" s="8"/>
      <c r="C990" s="8"/>
      <c r="D990" s="8" t="s">
        <v>1288</v>
      </c>
      <c r="E990" s="8"/>
      <c r="F990" s="8" t="s">
        <v>1289</v>
      </c>
      <c r="G990" s="8"/>
      <c r="H990" s="8"/>
      <c r="I990" s="8"/>
      <c r="J990" s="8"/>
      <c r="K990" s="8"/>
      <c r="L990" s="8"/>
      <c r="M990" s="30"/>
      <c r="N990" s="30"/>
      <c r="O990" s="20"/>
      <c r="P990" s="20"/>
      <c r="Q990" s="20"/>
      <c r="R990" s="30"/>
      <c r="S990" s="30"/>
      <c r="T990" s="20"/>
      <c r="U990" s="20"/>
      <c r="V990" s="20"/>
      <c r="W990" s="13"/>
      <c r="X990" s="10"/>
    </row>
    <row r="991" spans="1:24" s="11" customFormat="1" ht="15" customHeight="1" x14ac:dyDescent="0.2">
      <c r="A991" s="12" t="s">
        <v>1290</v>
      </c>
      <c r="B991" s="8"/>
      <c r="C991" s="8"/>
      <c r="D991" s="8" t="s">
        <v>1291</v>
      </c>
      <c r="E991" s="8"/>
      <c r="F991" s="8" t="s">
        <v>1292</v>
      </c>
      <c r="G991" s="8"/>
      <c r="H991" s="8"/>
      <c r="I991" s="8"/>
      <c r="J991" s="8"/>
      <c r="K991" s="8"/>
      <c r="L991" s="8"/>
      <c r="M991" s="24"/>
      <c r="N991" s="24"/>
      <c r="O991" s="20"/>
      <c r="P991" s="20"/>
      <c r="Q991" s="20"/>
      <c r="R991" s="24"/>
      <c r="S991" s="24"/>
      <c r="T991" s="20"/>
      <c r="U991" s="20"/>
      <c r="V991" s="20"/>
      <c r="W991" s="13"/>
      <c r="X991" s="10"/>
    </row>
    <row r="992" spans="1:24" s="11" customFormat="1" ht="15" customHeight="1" x14ac:dyDescent="0.2">
      <c r="A992" s="12" t="s">
        <v>1293</v>
      </c>
      <c r="B992" s="8"/>
      <c r="C992" s="8"/>
      <c r="D992" s="8" t="s">
        <v>1294</v>
      </c>
      <c r="E992" s="8"/>
      <c r="F992" s="8" t="s">
        <v>1295</v>
      </c>
      <c r="G992" s="8"/>
      <c r="H992" s="8"/>
      <c r="I992" s="8"/>
      <c r="J992" s="8"/>
      <c r="K992" s="8"/>
      <c r="L992" s="8"/>
      <c r="M992" s="20"/>
      <c r="N992" s="20"/>
      <c r="O992" s="20"/>
      <c r="P992" s="20"/>
      <c r="Q992" s="20"/>
      <c r="R992" s="20"/>
      <c r="S992" s="20"/>
      <c r="T992" s="20"/>
      <c r="U992" s="20"/>
      <c r="V992" s="20"/>
      <c r="W992" s="13"/>
      <c r="X992" s="10"/>
    </row>
    <row r="993" spans="1:24" s="11" customFormat="1" ht="15" customHeight="1" x14ac:dyDescent="0.2">
      <c r="A993" s="12" t="s">
        <v>1296</v>
      </c>
      <c r="B993" s="8"/>
      <c r="C993" s="8"/>
      <c r="D993" s="8" t="s">
        <v>1297</v>
      </c>
      <c r="E993" s="8"/>
      <c r="F993" s="8" t="s">
        <v>1298</v>
      </c>
      <c r="G993" s="8"/>
      <c r="H993" s="8"/>
      <c r="I993" s="8"/>
      <c r="J993" s="8"/>
      <c r="K993" s="8"/>
      <c r="L993" s="8"/>
      <c r="M993" s="24"/>
      <c r="N993" s="24"/>
      <c r="O993" s="20"/>
      <c r="P993" s="20"/>
      <c r="Q993" s="20"/>
      <c r="R993" s="24"/>
      <c r="S993" s="24"/>
      <c r="T993" s="20"/>
      <c r="U993" s="20"/>
      <c r="V993" s="20"/>
      <c r="W993" s="13"/>
      <c r="X993" s="10"/>
    </row>
    <row r="994" spans="1:24" s="11" customFormat="1" ht="15" customHeight="1" x14ac:dyDescent="0.2">
      <c r="A994" s="12" t="s">
        <v>1299</v>
      </c>
      <c r="B994" s="8"/>
      <c r="C994" s="8"/>
      <c r="D994" s="8" t="s">
        <v>1300</v>
      </c>
      <c r="E994" s="8"/>
      <c r="F994" s="8" t="s">
        <v>1301</v>
      </c>
      <c r="G994" s="8"/>
      <c r="H994" s="8"/>
      <c r="I994" s="8"/>
      <c r="J994" s="8"/>
      <c r="K994" s="8"/>
      <c r="L994" s="8"/>
      <c r="M994" s="30"/>
      <c r="N994" s="30"/>
      <c r="O994" s="20"/>
      <c r="P994" s="20"/>
      <c r="Q994" s="20"/>
      <c r="R994" s="30"/>
      <c r="S994" s="30"/>
      <c r="T994" s="20"/>
      <c r="U994" s="20"/>
      <c r="V994" s="20"/>
      <c r="W994" s="13"/>
      <c r="X994" s="10"/>
    </row>
    <row r="995" spans="1:24" s="11" customFormat="1" ht="15" customHeight="1" x14ac:dyDescent="0.2">
      <c r="A995" s="12" t="s">
        <v>1302</v>
      </c>
      <c r="B995" s="8"/>
      <c r="C995" s="8"/>
      <c r="D995" s="8" t="s">
        <v>1303</v>
      </c>
      <c r="E995" s="8"/>
      <c r="F995" s="8" t="s">
        <v>1304</v>
      </c>
      <c r="G995" s="8"/>
      <c r="H995" s="8"/>
      <c r="I995" s="8"/>
      <c r="J995" s="8"/>
      <c r="K995" s="8"/>
      <c r="L995" s="8"/>
      <c r="M995" s="24"/>
      <c r="N995" s="24"/>
      <c r="O995" s="20"/>
      <c r="P995" s="20"/>
      <c r="Q995" s="20"/>
      <c r="R995" s="24"/>
      <c r="S995" s="24"/>
      <c r="T995" s="20"/>
      <c r="U995" s="20"/>
      <c r="V995" s="20"/>
      <c r="W995" s="13"/>
      <c r="X995" s="10"/>
    </row>
    <row r="996" spans="1:24" s="11" customFormat="1" ht="15" customHeight="1" x14ac:dyDescent="0.2">
      <c r="A996" s="12" t="s">
        <v>1305</v>
      </c>
      <c r="B996" s="8"/>
      <c r="C996" s="8"/>
      <c r="D996" s="8" t="s">
        <v>1306</v>
      </c>
      <c r="E996" s="8"/>
      <c r="F996" s="8" t="s">
        <v>1307</v>
      </c>
      <c r="G996" s="8"/>
      <c r="H996" s="8"/>
      <c r="I996" s="8"/>
      <c r="J996" s="8"/>
      <c r="K996" s="8"/>
      <c r="L996" s="8"/>
      <c r="M996" s="20"/>
      <c r="N996" s="20"/>
      <c r="O996" s="20"/>
      <c r="P996" s="20"/>
      <c r="Q996" s="20"/>
      <c r="R996" s="20"/>
      <c r="S996" s="20"/>
      <c r="T996" s="20"/>
      <c r="U996" s="20"/>
      <c r="V996" s="20"/>
      <c r="W996" s="13"/>
      <c r="X996" s="10"/>
    </row>
    <row r="997" spans="1:24" s="11" customFormat="1" ht="15" customHeight="1" x14ac:dyDescent="0.2">
      <c r="A997" s="12" t="s">
        <v>1305</v>
      </c>
      <c r="B997" s="8" t="s">
        <v>3310</v>
      </c>
      <c r="C997" s="8" t="s">
        <v>3701</v>
      </c>
      <c r="D997" s="8" t="s">
        <v>3311</v>
      </c>
      <c r="E997" s="8" t="s">
        <v>42</v>
      </c>
      <c r="F997" s="8" t="s">
        <v>3312</v>
      </c>
      <c r="G997" s="8" t="s">
        <v>3313</v>
      </c>
      <c r="H997" s="8" t="s">
        <v>3314</v>
      </c>
      <c r="I997" s="8" t="s">
        <v>3315</v>
      </c>
      <c r="J997" s="8" t="s">
        <v>3316</v>
      </c>
      <c r="K997" s="8"/>
      <c r="L997" s="8" t="s">
        <v>2753</v>
      </c>
      <c r="M997" s="24" t="s">
        <v>2754</v>
      </c>
      <c r="N997" s="24"/>
      <c r="O997" s="20"/>
      <c r="P997" s="20" t="s">
        <v>188</v>
      </c>
      <c r="Q997" s="20" t="s">
        <v>188</v>
      </c>
      <c r="R997" s="24" t="s">
        <v>2754</v>
      </c>
      <c r="S997" s="24"/>
      <c r="T997" s="20"/>
      <c r="U997" s="20" t="s">
        <v>188</v>
      </c>
      <c r="V997" s="20" t="s">
        <v>188</v>
      </c>
      <c r="W997" s="13" t="s">
        <v>2755</v>
      </c>
      <c r="X997" s="10"/>
    </row>
    <row r="998" spans="1:24" s="11" customFormat="1" ht="15" customHeight="1" x14ac:dyDescent="0.2">
      <c r="A998" s="12" t="s">
        <v>1305</v>
      </c>
      <c r="B998" s="8" t="s">
        <v>3310</v>
      </c>
      <c r="C998" s="8" t="s">
        <v>3702</v>
      </c>
      <c r="D998" s="8" t="s">
        <v>3311</v>
      </c>
      <c r="E998" s="8" t="s">
        <v>42</v>
      </c>
      <c r="F998" s="8" t="s">
        <v>3312</v>
      </c>
      <c r="G998" s="8" t="s">
        <v>3313</v>
      </c>
      <c r="H998" s="8" t="s">
        <v>3314</v>
      </c>
      <c r="I998" s="8" t="s">
        <v>3315</v>
      </c>
      <c r="J998" s="8" t="s">
        <v>3316</v>
      </c>
      <c r="K998" s="8"/>
      <c r="L998" s="8" t="s">
        <v>2753</v>
      </c>
      <c r="M998" s="29" t="s">
        <v>2754</v>
      </c>
      <c r="N998" s="29"/>
      <c r="O998" s="20"/>
      <c r="P998" s="20" t="s">
        <v>188</v>
      </c>
      <c r="Q998" s="20" t="s">
        <v>188</v>
      </c>
      <c r="R998" s="29" t="s">
        <v>2754</v>
      </c>
      <c r="S998" s="29"/>
      <c r="T998" s="20"/>
      <c r="U998" s="20" t="s">
        <v>188</v>
      </c>
      <c r="V998" s="20" t="s">
        <v>188</v>
      </c>
      <c r="W998" s="13" t="s">
        <v>2755</v>
      </c>
      <c r="X998" s="10"/>
    </row>
    <row r="999" spans="1:24" s="11" customFormat="1" ht="15" customHeight="1" x14ac:dyDescent="0.2">
      <c r="A999" s="12" t="s">
        <v>1305</v>
      </c>
      <c r="B999" s="8" t="s">
        <v>3317</v>
      </c>
      <c r="C999" s="8" t="s">
        <v>3701</v>
      </c>
      <c r="D999" s="8" t="s">
        <v>3318</v>
      </c>
      <c r="E999" s="8" t="s">
        <v>42</v>
      </c>
      <c r="F999" s="8" t="s">
        <v>3319</v>
      </c>
      <c r="G999" s="8" t="s">
        <v>3320</v>
      </c>
      <c r="H999" s="8" t="s">
        <v>278</v>
      </c>
      <c r="I999" s="8" t="s">
        <v>3321</v>
      </c>
      <c r="J999" s="8" t="s">
        <v>3322</v>
      </c>
      <c r="K999" s="8"/>
      <c r="L999" s="8"/>
      <c r="M999" s="30"/>
      <c r="N999" s="30"/>
      <c r="O999" s="20"/>
      <c r="P999" s="20"/>
      <c r="Q999" s="20"/>
      <c r="R999" s="30"/>
      <c r="S999" s="30"/>
      <c r="T999" s="20"/>
      <c r="U999" s="20"/>
      <c r="V999" s="20"/>
      <c r="W999" s="13"/>
      <c r="X999" s="10"/>
    </row>
    <row r="1000" spans="1:24" s="11" customFormat="1" ht="15" customHeight="1" x14ac:dyDescent="0.2">
      <c r="A1000" s="12" t="s">
        <v>1305</v>
      </c>
      <c r="B1000" s="8" t="s">
        <v>3317</v>
      </c>
      <c r="C1000" s="8" t="s">
        <v>3702</v>
      </c>
      <c r="D1000" s="8" t="s">
        <v>3318</v>
      </c>
      <c r="E1000" s="8" t="s">
        <v>42</v>
      </c>
      <c r="F1000" s="8" t="s">
        <v>3319</v>
      </c>
      <c r="G1000" s="8" t="s">
        <v>3320</v>
      </c>
      <c r="H1000" s="8" t="s">
        <v>278</v>
      </c>
      <c r="I1000" s="8" t="s">
        <v>3321</v>
      </c>
      <c r="J1000" s="8" t="s">
        <v>3322</v>
      </c>
      <c r="K1000" s="8"/>
      <c r="L1000" s="8"/>
      <c r="M1000" s="20"/>
      <c r="N1000" s="20"/>
      <c r="O1000" s="20"/>
      <c r="P1000" s="20"/>
      <c r="Q1000" s="20"/>
      <c r="R1000" s="20"/>
      <c r="S1000" s="20"/>
      <c r="T1000" s="20"/>
      <c r="U1000" s="20"/>
      <c r="V1000" s="20"/>
      <c r="W1000" s="13"/>
      <c r="X1000" s="10"/>
    </row>
    <row r="1001" spans="1:24" s="11" customFormat="1" ht="15" customHeight="1" x14ac:dyDescent="0.2">
      <c r="A1001" s="12" t="s">
        <v>1308</v>
      </c>
      <c r="B1001" s="8"/>
      <c r="C1001" s="8"/>
      <c r="D1001" s="8" t="s">
        <v>1309</v>
      </c>
      <c r="E1001" s="8"/>
      <c r="F1001" s="8" t="s">
        <v>1310</v>
      </c>
      <c r="G1001" s="8"/>
      <c r="H1001" s="8"/>
      <c r="I1001" s="8"/>
      <c r="J1001" s="8"/>
      <c r="K1001" s="8"/>
      <c r="L1001" s="8"/>
      <c r="M1001" s="29"/>
      <c r="N1001" s="29"/>
      <c r="O1001" s="20"/>
      <c r="P1001" s="20"/>
      <c r="Q1001" s="20"/>
      <c r="R1001" s="29"/>
      <c r="S1001" s="29"/>
      <c r="T1001" s="20"/>
      <c r="U1001" s="20"/>
      <c r="V1001" s="20"/>
      <c r="W1001" s="13"/>
      <c r="X1001" s="10"/>
    </row>
    <row r="1002" spans="1:24" s="11" customFormat="1" ht="15" customHeight="1" x14ac:dyDescent="0.2">
      <c r="A1002" s="12" t="s">
        <v>1311</v>
      </c>
      <c r="B1002" s="8"/>
      <c r="C1002" s="8"/>
      <c r="D1002" s="8" t="s">
        <v>1312</v>
      </c>
      <c r="E1002" s="8"/>
      <c r="F1002" s="8" t="s">
        <v>1313</v>
      </c>
      <c r="G1002" s="8"/>
      <c r="H1002" s="8"/>
      <c r="I1002" s="8"/>
      <c r="J1002" s="8"/>
      <c r="K1002" s="8"/>
      <c r="L1002" s="8"/>
      <c r="M1002" s="30"/>
      <c r="N1002" s="30"/>
      <c r="O1002" s="20"/>
      <c r="P1002" s="20"/>
      <c r="Q1002" s="20"/>
      <c r="R1002" s="30"/>
      <c r="S1002" s="30"/>
      <c r="T1002" s="20"/>
      <c r="U1002" s="20"/>
      <c r="V1002" s="20"/>
      <c r="W1002" s="13"/>
      <c r="X1002" s="10"/>
    </row>
    <row r="1003" spans="1:24" s="11" customFormat="1" ht="15" customHeight="1" x14ac:dyDescent="0.2">
      <c r="A1003" s="12" t="s">
        <v>1314</v>
      </c>
      <c r="B1003" s="8"/>
      <c r="C1003" s="8"/>
      <c r="D1003" s="8" t="s">
        <v>1315</v>
      </c>
      <c r="E1003" s="8"/>
      <c r="F1003" s="8" t="s">
        <v>1316</v>
      </c>
      <c r="G1003" s="8"/>
      <c r="H1003" s="8"/>
      <c r="I1003" s="8"/>
      <c r="J1003" s="8"/>
      <c r="K1003" s="8"/>
      <c r="L1003" s="8"/>
      <c r="M1003" s="24"/>
      <c r="N1003" s="24"/>
      <c r="O1003" s="20"/>
      <c r="P1003" s="20"/>
      <c r="Q1003" s="20"/>
      <c r="R1003" s="24"/>
      <c r="S1003" s="24"/>
      <c r="T1003" s="20"/>
      <c r="U1003" s="20"/>
      <c r="V1003" s="20"/>
      <c r="W1003" s="13"/>
      <c r="X1003" s="10"/>
    </row>
    <row r="1004" spans="1:24" s="11" customFormat="1" ht="15" customHeight="1" x14ac:dyDescent="0.2">
      <c r="A1004" s="12" t="s">
        <v>1314</v>
      </c>
      <c r="B1004" s="8" t="s">
        <v>3323</v>
      </c>
      <c r="C1004" s="8" t="s">
        <v>3701</v>
      </c>
      <c r="D1004" s="8" t="s">
        <v>3324</v>
      </c>
      <c r="E1004" s="8" t="s">
        <v>42</v>
      </c>
      <c r="F1004" s="8" t="s">
        <v>3325</v>
      </c>
      <c r="G1004" s="8" t="s">
        <v>3326</v>
      </c>
      <c r="H1004" s="8" t="s">
        <v>278</v>
      </c>
      <c r="I1004" s="8" t="s">
        <v>3327</v>
      </c>
      <c r="J1004" s="8" t="s">
        <v>3328</v>
      </c>
      <c r="K1004" s="8"/>
      <c r="L1004" s="8" t="s">
        <v>1892</v>
      </c>
      <c r="M1004" s="20" t="s">
        <v>1893</v>
      </c>
      <c r="N1004" s="20"/>
      <c r="O1004" s="20"/>
      <c r="P1004" s="20" t="s">
        <v>188</v>
      </c>
      <c r="Q1004" s="20" t="s">
        <v>188</v>
      </c>
      <c r="R1004" s="20" t="s">
        <v>261</v>
      </c>
      <c r="S1004" s="20"/>
      <c r="T1004" s="20"/>
      <c r="U1004" s="20" t="s">
        <v>188</v>
      </c>
      <c r="V1004" s="20" t="s">
        <v>188</v>
      </c>
      <c r="W1004" s="13"/>
      <c r="X1004" s="10"/>
    </row>
    <row r="1005" spans="1:24" s="11" customFormat="1" ht="15" customHeight="1" x14ac:dyDescent="0.2">
      <c r="A1005" s="12" t="s">
        <v>1314</v>
      </c>
      <c r="B1005" s="8" t="s">
        <v>3323</v>
      </c>
      <c r="C1005" s="8" t="s">
        <v>3702</v>
      </c>
      <c r="D1005" s="8" t="s">
        <v>3324</v>
      </c>
      <c r="E1005" s="8" t="s">
        <v>42</v>
      </c>
      <c r="F1005" s="8" t="s">
        <v>3325</v>
      </c>
      <c r="G1005" s="8" t="s">
        <v>3326</v>
      </c>
      <c r="H1005" s="8" t="s">
        <v>278</v>
      </c>
      <c r="I1005" s="8" t="s">
        <v>3327</v>
      </c>
      <c r="J1005" s="8" t="s">
        <v>3328</v>
      </c>
      <c r="K1005" s="8"/>
      <c r="L1005" s="8" t="s">
        <v>1892</v>
      </c>
      <c r="M1005" s="30" t="s">
        <v>1893</v>
      </c>
      <c r="N1005" s="30"/>
      <c r="O1005" s="20"/>
      <c r="P1005" s="20" t="s">
        <v>188</v>
      </c>
      <c r="Q1005" s="20" t="s">
        <v>188</v>
      </c>
      <c r="R1005" s="30" t="s">
        <v>261</v>
      </c>
      <c r="S1005" s="30"/>
      <c r="T1005" s="20"/>
      <c r="U1005" s="20" t="s">
        <v>188</v>
      </c>
      <c r="V1005" s="20" t="s">
        <v>188</v>
      </c>
      <c r="W1005" s="13"/>
      <c r="X1005" s="10"/>
    </row>
    <row r="1006" spans="1:24" s="11" customFormat="1" ht="15" customHeight="1" x14ac:dyDescent="0.2">
      <c r="A1006" s="12" t="s">
        <v>1314</v>
      </c>
      <c r="B1006" s="8" t="s">
        <v>3329</v>
      </c>
      <c r="C1006" s="8" t="s">
        <v>3701</v>
      </c>
      <c r="D1006" s="8" t="s">
        <v>3330</v>
      </c>
      <c r="E1006" s="8" t="s">
        <v>42</v>
      </c>
      <c r="F1006" s="8" t="s">
        <v>3331</v>
      </c>
      <c r="G1006" s="8" t="s">
        <v>3332</v>
      </c>
      <c r="H1006" s="8" t="s">
        <v>278</v>
      </c>
      <c r="I1006" s="8" t="s">
        <v>3333</v>
      </c>
      <c r="J1006" s="8" t="s">
        <v>3334</v>
      </c>
      <c r="K1006" s="8"/>
      <c r="L1006" s="8" t="s">
        <v>1901</v>
      </c>
      <c r="M1006" s="29" t="s">
        <v>1893</v>
      </c>
      <c r="N1006" s="29"/>
      <c r="O1006" s="20"/>
      <c r="P1006" s="20" t="s">
        <v>188</v>
      </c>
      <c r="Q1006" s="20" t="s">
        <v>188</v>
      </c>
      <c r="R1006" s="29" t="s">
        <v>1902</v>
      </c>
      <c r="S1006" s="29"/>
      <c r="T1006" s="20"/>
      <c r="U1006" s="20" t="s">
        <v>188</v>
      </c>
      <c r="V1006" s="20" t="s">
        <v>188</v>
      </c>
      <c r="W1006" s="13"/>
      <c r="X1006" s="10"/>
    </row>
    <row r="1007" spans="1:24" s="11" customFormat="1" ht="15" customHeight="1" x14ac:dyDescent="0.2">
      <c r="A1007" s="12" t="s">
        <v>1314</v>
      </c>
      <c r="B1007" s="8" t="s">
        <v>3329</v>
      </c>
      <c r="C1007" s="8" t="s">
        <v>3702</v>
      </c>
      <c r="D1007" s="8" t="s">
        <v>3330</v>
      </c>
      <c r="E1007" s="8" t="s">
        <v>42</v>
      </c>
      <c r="F1007" s="8" t="s">
        <v>3331</v>
      </c>
      <c r="G1007" s="8" t="s">
        <v>3332</v>
      </c>
      <c r="H1007" s="8" t="s">
        <v>278</v>
      </c>
      <c r="I1007" s="8" t="s">
        <v>3333</v>
      </c>
      <c r="J1007" s="8" t="s">
        <v>3334</v>
      </c>
      <c r="K1007" s="8"/>
      <c r="L1007" s="8" t="s">
        <v>1901</v>
      </c>
      <c r="M1007" s="24" t="s">
        <v>1893</v>
      </c>
      <c r="N1007" s="24"/>
      <c r="O1007" s="20"/>
      <c r="P1007" s="20" t="s">
        <v>188</v>
      </c>
      <c r="Q1007" s="20" t="s">
        <v>188</v>
      </c>
      <c r="R1007" s="24" t="s">
        <v>1902</v>
      </c>
      <c r="S1007" s="24"/>
      <c r="T1007" s="20"/>
      <c r="U1007" s="20" t="s">
        <v>188</v>
      </c>
      <c r="V1007" s="20" t="s">
        <v>188</v>
      </c>
      <c r="W1007" s="13"/>
      <c r="X1007" s="10"/>
    </row>
    <row r="1008" spans="1:24" s="11" customFormat="1" ht="15" customHeight="1" x14ac:dyDescent="0.2">
      <c r="A1008" s="12" t="s">
        <v>1314</v>
      </c>
      <c r="B1008" s="8" t="s">
        <v>3335</v>
      </c>
      <c r="C1008" s="8" t="s">
        <v>3701</v>
      </c>
      <c r="D1008" s="8" t="s">
        <v>3336</v>
      </c>
      <c r="E1008" s="8" t="s">
        <v>42</v>
      </c>
      <c r="F1008" s="8" t="s">
        <v>3337</v>
      </c>
      <c r="G1008" s="8" t="s">
        <v>3338</v>
      </c>
      <c r="H1008" s="8" t="s">
        <v>3339</v>
      </c>
      <c r="I1008" s="8" t="s">
        <v>3340</v>
      </c>
      <c r="J1008" s="8" t="s">
        <v>3341</v>
      </c>
      <c r="K1008" s="8"/>
      <c r="L1008" s="8" t="s">
        <v>1892</v>
      </c>
      <c r="M1008" s="20" t="s">
        <v>1893</v>
      </c>
      <c r="N1008" s="20"/>
      <c r="O1008" s="20"/>
      <c r="P1008" s="20" t="s">
        <v>188</v>
      </c>
      <c r="Q1008" s="20" t="s">
        <v>188</v>
      </c>
      <c r="R1008" s="20" t="s">
        <v>261</v>
      </c>
      <c r="S1008" s="20"/>
      <c r="T1008" s="20"/>
      <c r="U1008" s="20" t="s">
        <v>188</v>
      </c>
      <c r="V1008" s="20" t="s">
        <v>188</v>
      </c>
      <c r="W1008" s="13"/>
      <c r="X1008" s="10"/>
    </row>
    <row r="1009" spans="1:24" s="11" customFormat="1" ht="15" customHeight="1" x14ac:dyDescent="0.2">
      <c r="A1009" s="12" t="s">
        <v>1314</v>
      </c>
      <c r="B1009" s="8" t="s">
        <v>3335</v>
      </c>
      <c r="C1009" s="8" t="s">
        <v>3702</v>
      </c>
      <c r="D1009" s="8" t="s">
        <v>3336</v>
      </c>
      <c r="E1009" s="8" t="s">
        <v>42</v>
      </c>
      <c r="F1009" s="8" t="s">
        <v>3337</v>
      </c>
      <c r="G1009" s="8" t="s">
        <v>3338</v>
      </c>
      <c r="H1009" s="8" t="s">
        <v>3339</v>
      </c>
      <c r="I1009" s="8" t="s">
        <v>3340</v>
      </c>
      <c r="J1009" s="8" t="s">
        <v>3341</v>
      </c>
      <c r="K1009" s="8"/>
      <c r="L1009" s="8" t="s">
        <v>1892</v>
      </c>
      <c r="M1009" s="30" t="s">
        <v>1893</v>
      </c>
      <c r="N1009" s="30"/>
      <c r="O1009" s="20"/>
      <c r="P1009" s="20" t="s">
        <v>188</v>
      </c>
      <c r="Q1009" s="20" t="s">
        <v>188</v>
      </c>
      <c r="R1009" s="30" t="s">
        <v>261</v>
      </c>
      <c r="S1009" s="30"/>
      <c r="T1009" s="20"/>
      <c r="U1009" s="20" t="s">
        <v>188</v>
      </c>
      <c r="V1009" s="20" t="s">
        <v>188</v>
      </c>
      <c r="W1009" s="13"/>
      <c r="X1009" s="10"/>
    </row>
    <row r="1010" spans="1:24" s="11" customFormat="1" ht="15" customHeight="1" x14ac:dyDescent="0.2">
      <c r="A1010" s="12" t="s">
        <v>1317</v>
      </c>
      <c r="B1010" s="8"/>
      <c r="C1010" s="8"/>
      <c r="D1010" s="8" t="s">
        <v>1318</v>
      </c>
      <c r="E1010" s="8"/>
      <c r="F1010" s="8" t="s">
        <v>1319</v>
      </c>
      <c r="G1010" s="8"/>
      <c r="H1010" s="8"/>
      <c r="I1010" s="8"/>
      <c r="J1010" s="8"/>
      <c r="K1010" s="8"/>
      <c r="L1010" s="8"/>
      <c r="M1010" s="29"/>
      <c r="N1010" s="29"/>
      <c r="O1010" s="20"/>
      <c r="P1010" s="20"/>
      <c r="Q1010" s="20"/>
      <c r="R1010" s="29"/>
      <c r="S1010" s="29"/>
      <c r="T1010" s="20"/>
      <c r="U1010" s="20"/>
      <c r="V1010" s="20"/>
      <c r="W1010" s="13"/>
      <c r="X1010" s="10"/>
    </row>
    <row r="1011" spans="1:24" s="11" customFormat="1" ht="15" customHeight="1" x14ac:dyDescent="0.2">
      <c r="A1011" s="12" t="s">
        <v>1317</v>
      </c>
      <c r="B1011" s="8" t="s">
        <v>3342</v>
      </c>
      <c r="C1011" s="8" t="s">
        <v>3701</v>
      </c>
      <c r="D1011" s="8" t="s">
        <v>3324</v>
      </c>
      <c r="E1011" s="8" t="s">
        <v>42</v>
      </c>
      <c r="F1011" s="8" t="s">
        <v>3343</v>
      </c>
      <c r="G1011" s="8" t="s">
        <v>3326</v>
      </c>
      <c r="H1011" s="8" t="s">
        <v>278</v>
      </c>
      <c r="I1011" s="8" t="s">
        <v>3344</v>
      </c>
      <c r="J1011" s="8" t="s">
        <v>3345</v>
      </c>
      <c r="K1011" s="8"/>
      <c r="L1011" s="8" t="s">
        <v>1892</v>
      </c>
      <c r="M1011" s="30" t="s">
        <v>1893</v>
      </c>
      <c r="N1011" s="30"/>
      <c r="O1011" s="20"/>
      <c r="P1011" s="20" t="s">
        <v>188</v>
      </c>
      <c r="Q1011" s="20" t="s">
        <v>188</v>
      </c>
      <c r="R1011" s="30" t="s">
        <v>261</v>
      </c>
      <c r="S1011" s="30"/>
      <c r="T1011" s="20"/>
      <c r="U1011" s="20" t="s">
        <v>188</v>
      </c>
      <c r="V1011" s="20" t="s">
        <v>188</v>
      </c>
      <c r="W1011" s="13"/>
      <c r="X1011" s="10"/>
    </row>
    <row r="1012" spans="1:24" s="11" customFormat="1" ht="15" customHeight="1" x14ac:dyDescent="0.2">
      <c r="A1012" s="12" t="s">
        <v>1317</v>
      </c>
      <c r="B1012" s="8" t="s">
        <v>3342</v>
      </c>
      <c r="C1012" s="8" t="s">
        <v>3702</v>
      </c>
      <c r="D1012" s="8" t="s">
        <v>3324</v>
      </c>
      <c r="E1012" s="8" t="s">
        <v>42</v>
      </c>
      <c r="F1012" s="8" t="s">
        <v>3343</v>
      </c>
      <c r="G1012" s="8" t="s">
        <v>3326</v>
      </c>
      <c r="H1012" s="8" t="s">
        <v>278</v>
      </c>
      <c r="I1012" s="8" t="s">
        <v>3344</v>
      </c>
      <c r="J1012" s="8" t="s">
        <v>3345</v>
      </c>
      <c r="K1012" s="8"/>
      <c r="L1012" s="8" t="s">
        <v>1892</v>
      </c>
      <c r="M1012" s="30" t="s">
        <v>1893</v>
      </c>
      <c r="N1012" s="30"/>
      <c r="O1012" s="20"/>
      <c r="P1012" s="20" t="s">
        <v>188</v>
      </c>
      <c r="Q1012" s="20" t="s">
        <v>188</v>
      </c>
      <c r="R1012" s="30" t="s">
        <v>261</v>
      </c>
      <c r="S1012" s="30"/>
      <c r="T1012" s="20"/>
      <c r="U1012" s="20" t="s">
        <v>188</v>
      </c>
      <c r="V1012" s="20" t="s">
        <v>188</v>
      </c>
      <c r="W1012" s="13"/>
      <c r="X1012" s="10"/>
    </row>
    <row r="1013" spans="1:24" s="11" customFormat="1" ht="15" customHeight="1" x14ac:dyDescent="0.2">
      <c r="A1013" s="12" t="s">
        <v>1317</v>
      </c>
      <c r="B1013" s="8" t="s">
        <v>1320</v>
      </c>
      <c r="C1013" s="8" t="s">
        <v>3703</v>
      </c>
      <c r="D1013" s="8" t="s">
        <v>1321</v>
      </c>
      <c r="E1013" s="8" t="s">
        <v>42</v>
      </c>
      <c r="F1013" s="8" t="s">
        <v>1322</v>
      </c>
      <c r="G1013" s="8" t="s">
        <v>1323</v>
      </c>
      <c r="H1013" s="8" t="s">
        <v>278</v>
      </c>
      <c r="I1013" s="8" t="s">
        <v>1324</v>
      </c>
      <c r="J1013" s="8" t="s">
        <v>1325</v>
      </c>
      <c r="K1013" s="8"/>
      <c r="L1013" s="8" t="s">
        <v>214</v>
      </c>
      <c r="M1013" s="30" t="s">
        <v>215</v>
      </c>
      <c r="N1013" s="30"/>
      <c r="O1013" s="20"/>
      <c r="P1013" s="20" t="s">
        <v>188</v>
      </c>
      <c r="Q1013" s="20" t="s">
        <v>188</v>
      </c>
      <c r="R1013" s="30" t="s">
        <v>124</v>
      </c>
      <c r="S1013" s="30"/>
      <c r="T1013" s="20"/>
      <c r="U1013" s="20" t="s">
        <v>188</v>
      </c>
      <c r="V1013" s="20" t="s">
        <v>188</v>
      </c>
      <c r="W1013" s="13"/>
      <c r="X1013" s="10"/>
    </row>
    <row r="1014" spans="1:24" s="11" customFormat="1" ht="15" customHeight="1" x14ac:dyDescent="0.2">
      <c r="A1014" s="12" t="s">
        <v>1317</v>
      </c>
      <c r="B1014" s="8" t="s">
        <v>1320</v>
      </c>
      <c r="C1014" s="8" t="s">
        <v>3704</v>
      </c>
      <c r="D1014" s="8" t="s">
        <v>1321</v>
      </c>
      <c r="E1014" s="8" t="s">
        <v>42</v>
      </c>
      <c r="F1014" s="8" t="s">
        <v>1322</v>
      </c>
      <c r="G1014" s="8" t="s">
        <v>1323</v>
      </c>
      <c r="H1014" s="8" t="s">
        <v>278</v>
      </c>
      <c r="I1014" s="8" t="s">
        <v>1324</v>
      </c>
      <c r="J1014" s="8" t="s">
        <v>1325</v>
      </c>
      <c r="K1014" s="8"/>
      <c r="L1014" s="8" t="s">
        <v>214</v>
      </c>
      <c r="M1014" s="24" t="s">
        <v>215</v>
      </c>
      <c r="N1014" s="24"/>
      <c r="O1014" s="20"/>
      <c r="P1014" s="20" t="s">
        <v>188</v>
      </c>
      <c r="Q1014" s="20" t="s">
        <v>188</v>
      </c>
      <c r="R1014" s="24" t="s">
        <v>124</v>
      </c>
      <c r="S1014" s="24"/>
      <c r="T1014" s="20"/>
      <c r="U1014" s="20" t="s">
        <v>188</v>
      </c>
      <c r="V1014" s="20" t="s">
        <v>188</v>
      </c>
      <c r="W1014" s="13"/>
      <c r="X1014" s="10"/>
    </row>
    <row r="1015" spans="1:24" s="11" customFormat="1" ht="15" customHeight="1" x14ac:dyDescent="0.2">
      <c r="A1015" s="12" t="s">
        <v>1317</v>
      </c>
      <c r="B1015" s="8" t="s">
        <v>3346</v>
      </c>
      <c r="C1015" s="8" t="s">
        <v>3701</v>
      </c>
      <c r="D1015" s="8" t="s">
        <v>3330</v>
      </c>
      <c r="E1015" s="8" t="s">
        <v>42</v>
      </c>
      <c r="F1015" s="8" t="s">
        <v>3347</v>
      </c>
      <c r="G1015" s="8" t="s">
        <v>3332</v>
      </c>
      <c r="H1015" s="8" t="s">
        <v>278</v>
      </c>
      <c r="I1015" s="8" t="s">
        <v>3348</v>
      </c>
      <c r="J1015" s="8" t="s">
        <v>3349</v>
      </c>
      <c r="K1015" s="8"/>
      <c r="L1015" s="8" t="s">
        <v>1901</v>
      </c>
      <c r="M1015" s="29" t="s">
        <v>1893</v>
      </c>
      <c r="N1015" s="29"/>
      <c r="O1015" s="20"/>
      <c r="P1015" s="20" t="s">
        <v>188</v>
      </c>
      <c r="Q1015" s="20" t="s">
        <v>188</v>
      </c>
      <c r="R1015" s="29" t="s">
        <v>1902</v>
      </c>
      <c r="S1015" s="29"/>
      <c r="T1015" s="20"/>
      <c r="U1015" s="20" t="s">
        <v>188</v>
      </c>
      <c r="V1015" s="20" t="s">
        <v>188</v>
      </c>
      <c r="W1015" s="13"/>
      <c r="X1015" s="10"/>
    </row>
    <row r="1016" spans="1:24" s="11" customFormat="1" ht="15" customHeight="1" x14ac:dyDescent="0.2">
      <c r="A1016" s="12" t="s">
        <v>1317</v>
      </c>
      <c r="B1016" s="8" t="s">
        <v>3346</v>
      </c>
      <c r="C1016" s="8" t="s">
        <v>3702</v>
      </c>
      <c r="D1016" s="8" t="s">
        <v>3330</v>
      </c>
      <c r="E1016" s="8" t="s">
        <v>42</v>
      </c>
      <c r="F1016" s="8" t="s">
        <v>3347</v>
      </c>
      <c r="G1016" s="8" t="s">
        <v>3332</v>
      </c>
      <c r="H1016" s="8" t="s">
        <v>278</v>
      </c>
      <c r="I1016" s="8" t="s">
        <v>3348</v>
      </c>
      <c r="J1016" s="8" t="s">
        <v>3349</v>
      </c>
      <c r="K1016" s="8"/>
      <c r="L1016" s="8" t="s">
        <v>1901</v>
      </c>
      <c r="M1016" s="24" t="s">
        <v>1893</v>
      </c>
      <c r="N1016" s="24"/>
      <c r="O1016" s="20"/>
      <c r="P1016" s="20" t="s">
        <v>188</v>
      </c>
      <c r="Q1016" s="20" t="s">
        <v>188</v>
      </c>
      <c r="R1016" s="24" t="s">
        <v>1902</v>
      </c>
      <c r="S1016" s="24"/>
      <c r="T1016" s="20"/>
      <c r="U1016" s="20" t="s">
        <v>188</v>
      </c>
      <c r="V1016" s="20" t="s">
        <v>188</v>
      </c>
      <c r="W1016" s="13"/>
      <c r="X1016" s="10"/>
    </row>
    <row r="1017" spans="1:24" s="11" customFormat="1" ht="15" customHeight="1" x14ac:dyDescent="0.2">
      <c r="A1017" s="12" t="s">
        <v>1317</v>
      </c>
      <c r="B1017" s="8" t="s">
        <v>3350</v>
      </c>
      <c r="C1017" s="8" t="s">
        <v>3701</v>
      </c>
      <c r="D1017" s="8" t="s">
        <v>3351</v>
      </c>
      <c r="E1017" s="8" t="s">
        <v>42</v>
      </c>
      <c r="F1017" s="8" t="s">
        <v>3352</v>
      </c>
      <c r="G1017" s="8" t="s">
        <v>3353</v>
      </c>
      <c r="H1017" s="8" t="s">
        <v>3354</v>
      </c>
      <c r="I1017" s="8" t="s">
        <v>3355</v>
      </c>
      <c r="J1017" s="8" t="s">
        <v>3356</v>
      </c>
      <c r="K1017" s="8"/>
      <c r="L1017" s="8" t="s">
        <v>3357</v>
      </c>
      <c r="M1017" s="20"/>
      <c r="N1017" s="20"/>
      <c r="O1017" s="20"/>
      <c r="P1017" s="20"/>
      <c r="Q1017" s="20"/>
      <c r="R1017" s="20" t="s">
        <v>2574</v>
      </c>
      <c r="S1017" s="20"/>
      <c r="T1017" s="20"/>
      <c r="U1017" s="20" t="s">
        <v>188</v>
      </c>
      <c r="V1017" s="20" t="s">
        <v>188</v>
      </c>
      <c r="W1017" s="13"/>
      <c r="X1017" s="10"/>
    </row>
    <row r="1018" spans="1:24" s="11" customFormat="1" ht="15" customHeight="1" x14ac:dyDescent="0.2">
      <c r="A1018" s="12" t="s">
        <v>1317</v>
      </c>
      <c r="B1018" s="8" t="s">
        <v>3350</v>
      </c>
      <c r="C1018" s="8" t="s">
        <v>3702</v>
      </c>
      <c r="D1018" s="8" t="s">
        <v>3351</v>
      </c>
      <c r="E1018" s="8" t="s">
        <v>42</v>
      </c>
      <c r="F1018" s="8" t="s">
        <v>3352</v>
      </c>
      <c r="G1018" s="8" t="s">
        <v>3353</v>
      </c>
      <c r="H1018" s="8" t="s">
        <v>3354</v>
      </c>
      <c r="I1018" s="8" t="s">
        <v>3355</v>
      </c>
      <c r="J1018" s="8" t="s">
        <v>3356</v>
      </c>
      <c r="K1018" s="8"/>
      <c r="L1018" s="8" t="s">
        <v>3357</v>
      </c>
      <c r="M1018" s="30"/>
      <c r="N1018" s="30"/>
      <c r="O1018" s="20"/>
      <c r="P1018" s="20"/>
      <c r="Q1018" s="20"/>
      <c r="R1018" s="30" t="s">
        <v>2574</v>
      </c>
      <c r="S1018" s="30"/>
      <c r="T1018" s="20"/>
      <c r="U1018" s="20" t="s">
        <v>188</v>
      </c>
      <c r="V1018" s="20" t="s">
        <v>188</v>
      </c>
      <c r="W1018" s="13"/>
      <c r="X1018" s="10"/>
    </row>
    <row r="1019" spans="1:24" s="11" customFormat="1" ht="15" customHeight="1" x14ac:dyDescent="0.2">
      <c r="A1019" s="12" t="s">
        <v>1326</v>
      </c>
      <c r="B1019" s="8"/>
      <c r="C1019" s="8"/>
      <c r="D1019" s="8" t="s">
        <v>1327</v>
      </c>
      <c r="E1019" s="8"/>
      <c r="F1019" s="8" t="s">
        <v>1328</v>
      </c>
      <c r="G1019" s="8"/>
      <c r="H1019" s="8"/>
      <c r="I1019" s="8"/>
      <c r="J1019" s="8"/>
      <c r="K1019" s="8"/>
      <c r="L1019" s="8"/>
      <c r="M1019" s="29"/>
      <c r="N1019" s="29"/>
      <c r="O1019" s="20"/>
      <c r="P1019" s="20"/>
      <c r="Q1019" s="20"/>
      <c r="R1019" s="29"/>
      <c r="S1019" s="29"/>
      <c r="T1019" s="20"/>
      <c r="U1019" s="20"/>
      <c r="V1019" s="20"/>
      <c r="W1019" s="13"/>
      <c r="X1019" s="10"/>
    </row>
    <row r="1020" spans="1:24" s="11" customFormat="1" ht="15" customHeight="1" x14ac:dyDescent="0.2">
      <c r="A1020" s="12" t="s">
        <v>1326</v>
      </c>
      <c r="B1020" s="8" t="s">
        <v>1329</v>
      </c>
      <c r="C1020" s="8" t="s">
        <v>3703</v>
      </c>
      <c r="D1020" s="8" t="s">
        <v>1330</v>
      </c>
      <c r="E1020" s="8" t="s">
        <v>42</v>
      </c>
      <c r="F1020" s="8" t="s">
        <v>1331</v>
      </c>
      <c r="G1020" s="8" t="s">
        <v>1332</v>
      </c>
      <c r="H1020" s="8" t="s">
        <v>1333</v>
      </c>
      <c r="I1020" s="8" t="s">
        <v>1334</v>
      </c>
      <c r="J1020" s="8" t="s">
        <v>1335</v>
      </c>
      <c r="K1020" s="8"/>
      <c r="L1020" s="8" t="s">
        <v>214</v>
      </c>
      <c r="M1020" s="30" t="s">
        <v>215</v>
      </c>
      <c r="N1020" s="30"/>
      <c r="O1020" s="20"/>
      <c r="P1020" s="20" t="s">
        <v>188</v>
      </c>
      <c r="Q1020" s="20" t="s">
        <v>188</v>
      </c>
      <c r="R1020" s="30" t="s">
        <v>124</v>
      </c>
      <c r="S1020" s="30"/>
      <c r="T1020" s="20"/>
      <c r="U1020" s="20" t="s">
        <v>188</v>
      </c>
      <c r="V1020" s="20" t="s">
        <v>188</v>
      </c>
      <c r="W1020" s="13"/>
      <c r="X1020" s="10"/>
    </row>
    <row r="1021" spans="1:24" s="11" customFormat="1" ht="15" customHeight="1" x14ac:dyDescent="0.2">
      <c r="A1021" s="12" t="s">
        <v>1326</v>
      </c>
      <c r="B1021" s="8" t="s">
        <v>1329</v>
      </c>
      <c r="C1021" s="8" t="s">
        <v>3704</v>
      </c>
      <c r="D1021" s="8" t="s">
        <v>1330</v>
      </c>
      <c r="E1021" s="8" t="s">
        <v>42</v>
      </c>
      <c r="F1021" s="8" t="s">
        <v>1331</v>
      </c>
      <c r="G1021" s="8" t="s">
        <v>1332</v>
      </c>
      <c r="H1021" s="8" t="s">
        <v>1333</v>
      </c>
      <c r="I1021" s="8" t="s">
        <v>1334</v>
      </c>
      <c r="J1021" s="8" t="s">
        <v>1335</v>
      </c>
      <c r="K1021" s="8"/>
      <c r="L1021" s="8" t="s">
        <v>214</v>
      </c>
      <c r="M1021" s="29" t="s">
        <v>215</v>
      </c>
      <c r="N1021" s="29"/>
      <c r="O1021" s="20"/>
      <c r="P1021" s="20" t="s">
        <v>188</v>
      </c>
      <c r="Q1021" s="20" t="s">
        <v>188</v>
      </c>
      <c r="R1021" s="29" t="s">
        <v>124</v>
      </c>
      <c r="S1021" s="29"/>
      <c r="T1021" s="20"/>
      <c r="U1021" s="20" t="s">
        <v>188</v>
      </c>
      <c r="V1021" s="20" t="s">
        <v>188</v>
      </c>
      <c r="W1021" s="13"/>
      <c r="X1021" s="10"/>
    </row>
    <row r="1022" spans="1:24" s="11" customFormat="1" ht="15" customHeight="1" x14ac:dyDescent="0.2">
      <c r="A1022" s="12" t="s">
        <v>1336</v>
      </c>
      <c r="B1022" s="8"/>
      <c r="C1022" s="8"/>
      <c r="D1022" s="8" t="s">
        <v>1337</v>
      </c>
      <c r="E1022" s="8"/>
      <c r="F1022" s="8" t="s">
        <v>1338</v>
      </c>
      <c r="G1022" s="8"/>
      <c r="H1022" s="8"/>
      <c r="I1022" s="8"/>
      <c r="J1022" s="8"/>
      <c r="K1022" s="8"/>
      <c r="L1022" s="8"/>
      <c r="M1022" s="30"/>
      <c r="N1022" s="30"/>
      <c r="O1022" s="20"/>
      <c r="P1022" s="20"/>
      <c r="Q1022" s="20"/>
      <c r="R1022" s="30"/>
      <c r="S1022" s="30"/>
      <c r="T1022" s="20"/>
      <c r="U1022" s="20"/>
      <c r="V1022" s="20"/>
      <c r="W1022" s="13"/>
      <c r="X1022" s="10"/>
    </row>
    <row r="1023" spans="1:24" s="11" customFormat="1" ht="15" customHeight="1" x14ac:dyDescent="0.2">
      <c r="A1023" s="12" t="s">
        <v>1339</v>
      </c>
      <c r="B1023" s="8"/>
      <c r="C1023" s="8"/>
      <c r="D1023" s="8" t="s">
        <v>1340</v>
      </c>
      <c r="E1023" s="8"/>
      <c r="F1023" s="8" t="s">
        <v>1341</v>
      </c>
      <c r="G1023" s="8"/>
      <c r="H1023" s="8"/>
      <c r="I1023" s="8"/>
      <c r="J1023" s="8"/>
      <c r="K1023" s="8"/>
      <c r="L1023" s="8"/>
      <c r="M1023" s="29"/>
      <c r="N1023" s="29"/>
      <c r="O1023" s="20"/>
      <c r="P1023" s="20"/>
      <c r="Q1023" s="20"/>
      <c r="R1023" s="29"/>
      <c r="S1023" s="29"/>
      <c r="T1023" s="20"/>
      <c r="U1023" s="20"/>
      <c r="V1023" s="20"/>
      <c r="W1023" s="13"/>
      <c r="X1023" s="10"/>
    </row>
    <row r="1024" spans="1:24" s="11" customFormat="1" ht="15" customHeight="1" x14ac:dyDescent="0.2">
      <c r="A1024" s="12" t="s">
        <v>1342</v>
      </c>
      <c r="B1024" s="8"/>
      <c r="C1024" s="8"/>
      <c r="D1024" s="8" t="s">
        <v>1343</v>
      </c>
      <c r="E1024" s="8"/>
      <c r="F1024" s="8" t="s">
        <v>1344</v>
      </c>
      <c r="G1024" s="8"/>
      <c r="H1024" s="8"/>
      <c r="I1024" s="8"/>
      <c r="J1024" s="8"/>
      <c r="K1024" s="8"/>
      <c r="L1024" s="8"/>
      <c r="M1024" s="30"/>
      <c r="N1024" s="30"/>
      <c r="O1024" s="20"/>
      <c r="P1024" s="20"/>
      <c r="Q1024" s="20"/>
      <c r="R1024" s="30"/>
      <c r="S1024" s="30"/>
      <c r="T1024" s="20"/>
      <c r="U1024" s="20"/>
      <c r="V1024" s="20"/>
      <c r="W1024" s="13"/>
      <c r="X1024" s="10"/>
    </row>
    <row r="1025" spans="1:24" s="11" customFormat="1" ht="15" customHeight="1" x14ac:dyDescent="0.2">
      <c r="A1025" s="12" t="s">
        <v>1345</v>
      </c>
      <c r="B1025" s="8"/>
      <c r="C1025" s="8"/>
      <c r="D1025" s="8" t="s">
        <v>1346</v>
      </c>
      <c r="E1025" s="8"/>
      <c r="F1025" s="8" t="s">
        <v>1347</v>
      </c>
      <c r="G1025" s="8"/>
      <c r="H1025" s="8"/>
      <c r="I1025" s="8"/>
      <c r="J1025" s="8"/>
      <c r="K1025" s="8"/>
      <c r="L1025" s="8"/>
      <c r="M1025" s="29"/>
      <c r="N1025" s="29"/>
      <c r="O1025" s="20"/>
      <c r="P1025" s="20"/>
      <c r="Q1025" s="20"/>
      <c r="R1025" s="29"/>
      <c r="S1025" s="29"/>
      <c r="T1025" s="20"/>
      <c r="U1025" s="20"/>
      <c r="V1025" s="20"/>
      <c r="W1025" s="13"/>
      <c r="X1025" s="10"/>
    </row>
    <row r="1026" spans="1:24" s="11" customFormat="1" ht="15" customHeight="1" x14ac:dyDescent="0.2">
      <c r="A1026" s="12" t="s">
        <v>1345</v>
      </c>
      <c r="B1026" s="8" t="s">
        <v>3358</v>
      </c>
      <c r="C1026" s="8" t="s">
        <v>3701</v>
      </c>
      <c r="D1026" s="8" t="s">
        <v>3359</v>
      </c>
      <c r="E1026" s="8" t="s">
        <v>42</v>
      </c>
      <c r="F1026" s="8" t="s">
        <v>3360</v>
      </c>
      <c r="G1026" s="8" t="s">
        <v>3361</v>
      </c>
      <c r="H1026" s="8" t="s">
        <v>3362</v>
      </c>
      <c r="I1026" s="8" t="s">
        <v>3363</v>
      </c>
      <c r="J1026" s="8" t="s">
        <v>3364</v>
      </c>
      <c r="K1026" s="8"/>
      <c r="L1026" s="8" t="s">
        <v>2587</v>
      </c>
      <c r="M1026" s="30" t="s">
        <v>2588</v>
      </c>
      <c r="N1026" s="30"/>
      <c r="O1026" s="20"/>
      <c r="P1026" s="20" t="s">
        <v>188</v>
      </c>
      <c r="Q1026" s="20" t="s">
        <v>188</v>
      </c>
      <c r="R1026" s="30" t="s">
        <v>1855</v>
      </c>
      <c r="S1026" s="30"/>
      <c r="T1026" s="20"/>
      <c r="U1026" s="20" t="s">
        <v>188</v>
      </c>
      <c r="V1026" s="20" t="s">
        <v>188</v>
      </c>
      <c r="W1026" s="13"/>
      <c r="X1026" s="10"/>
    </row>
    <row r="1027" spans="1:24" s="11" customFormat="1" ht="15" customHeight="1" x14ac:dyDescent="0.2">
      <c r="A1027" s="12" t="s">
        <v>1345</v>
      </c>
      <c r="B1027" s="8" t="s">
        <v>3358</v>
      </c>
      <c r="C1027" s="8" t="s">
        <v>3702</v>
      </c>
      <c r="D1027" s="8" t="s">
        <v>3359</v>
      </c>
      <c r="E1027" s="8" t="s">
        <v>42</v>
      </c>
      <c r="F1027" s="8" t="s">
        <v>3360</v>
      </c>
      <c r="G1027" s="8" t="s">
        <v>3361</v>
      </c>
      <c r="H1027" s="8" t="s">
        <v>3362</v>
      </c>
      <c r="I1027" s="8" t="s">
        <v>3363</v>
      </c>
      <c r="J1027" s="8" t="s">
        <v>3364</v>
      </c>
      <c r="K1027" s="8"/>
      <c r="L1027" s="8" t="s">
        <v>2587</v>
      </c>
      <c r="M1027" s="20" t="s">
        <v>2588</v>
      </c>
      <c r="N1027" s="20"/>
      <c r="O1027" s="20"/>
      <c r="P1027" s="20" t="s">
        <v>188</v>
      </c>
      <c r="Q1027" s="20" t="s">
        <v>188</v>
      </c>
      <c r="R1027" s="20" t="s">
        <v>1855</v>
      </c>
      <c r="S1027" s="20"/>
      <c r="T1027" s="20"/>
      <c r="U1027" s="20" t="s">
        <v>188</v>
      </c>
      <c r="V1027" s="20" t="s">
        <v>188</v>
      </c>
      <c r="W1027" s="13"/>
      <c r="X1027" s="10"/>
    </row>
    <row r="1028" spans="1:24" s="11" customFormat="1" ht="15" customHeight="1" x14ac:dyDescent="0.2">
      <c r="A1028" s="12" t="s">
        <v>1348</v>
      </c>
      <c r="B1028" s="8"/>
      <c r="C1028" s="8"/>
      <c r="D1028" s="8" t="s">
        <v>1349</v>
      </c>
      <c r="E1028" s="8"/>
      <c r="F1028" s="8" t="s">
        <v>1350</v>
      </c>
      <c r="G1028" s="8"/>
      <c r="H1028" s="8"/>
      <c r="I1028" s="8"/>
      <c r="J1028" s="8"/>
      <c r="K1028" s="8"/>
      <c r="L1028" s="8"/>
      <c r="M1028" s="29"/>
      <c r="N1028" s="29"/>
      <c r="O1028" s="20"/>
      <c r="P1028" s="20"/>
      <c r="Q1028" s="20"/>
      <c r="R1028" s="29"/>
      <c r="S1028" s="29"/>
      <c r="T1028" s="20"/>
      <c r="U1028" s="20"/>
      <c r="V1028" s="20"/>
      <c r="W1028" s="13"/>
      <c r="X1028" s="10"/>
    </row>
    <row r="1029" spans="1:24" s="11" customFormat="1" ht="15" customHeight="1" x14ac:dyDescent="0.2">
      <c r="A1029" s="12" t="s">
        <v>1351</v>
      </c>
      <c r="B1029" s="8"/>
      <c r="C1029" s="8"/>
      <c r="D1029" s="8" t="s">
        <v>1352</v>
      </c>
      <c r="E1029" s="8"/>
      <c r="F1029" s="8" t="s">
        <v>1353</v>
      </c>
      <c r="G1029" s="8"/>
      <c r="H1029" s="8"/>
      <c r="I1029" s="8"/>
      <c r="J1029" s="8"/>
      <c r="K1029" s="8"/>
      <c r="L1029" s="8"/>
      <c r="M1029" s="30"/>
      <c r="N1029" s="30"/>
      <c r="O1029" s="20"/>
      <c r="P1029" s="20"/>
      <c r="Q1029" s="20"/>
      <c r="R1029" s="30"/>
      <c r="S1029" s="30"/>
      <c r="T1029" s="20"/>
      <c r="U1029" s="20"/>
      <c r="V1029" s="20"/>
      <c r="W1029" s="13"/>
      <c r="X1029" s="10"/>
    </row>
    <row r="1030" spans="1:24" s="11" customFormat="1" ht="15" customHeight="1" x14ac:dyDescent="0.2">
      <c r="A1030" s="12" t="s">
        <v>1354</v>
      </c>
      <c r="B1030" s="8"/>
      <c r="C1030" s="8"/>
      <c r="D1030" s="8" t="s">
        <v>1355</v>
      </c>
      <c r="E1030" s="8"/>
      <c r="F1030" s="8" t="s">
        <v>1356</v>
      </c>
      <c r="G1030" s="8"/>
      <c r="H1030" s="8"/>
      <c r="I1030" s="8"/>
      <c r="J1030" s="8"/>
      <c r="K1030" s="8"/>
      <c r="L1030" s="8"/>
      <c r="M1030" s="29"/>
      <c r="N1030" s="29"/>
      <c r="O1030" s="20"/>
      <c r="P1030" s="20"/>
      <c r="Q1030" s="20"/>
      <c r="R1030" s="29"/>
      <c r="S1030" s="29"/>
      <c r="T1030" s="20"/>
      <c r="U1030" s="20"/>
      <c r="V1030" s="20"/>
      <c r="W1030" s="13"/>
      <c r="X1030" s="10"/>
    </row>
    <row r="1031" spans="1:24" s="11" customFormat="1" ht="15" customHeight="1" x14ac:dyDescent="0.2">
      <c r="A1031" s="12" t="s">
        <v>1357</v>
      </c>
      <c r="B1031" s="8"/>
      <c r="C1031" s="8"/>
      <c r="D1031" s="8" t="s">
        <v>1358</v>
      </c>
      <c r="E1031" s="8"/>
      <c r="F1031" s="8" t="s">
        <v>1359</v>
      </c>
      <c r="G1031" s="8"/>
      <c r="H1031" s="8"/>
      <c r="I1031" s="8"/>
      <c r="J1031" s="8"/>
      <c r="K1031" s="8"/>
      <c r="L1031" s="8"/>
      <c r="M1031" s="30"/>
      <c r="N1031" s="30"/>
      <c r="O1031" s="20"/>
      <c r="P1031" s="20"/>
      <c r="Q1031" s="20"/>
      <c r="R1031" s="30"/>
      <c r="S1031" s="30"/>
      <c r="T1031" s="20"/>
      <c r="U1031" s="20"/>
      <c r="V1031" s="20"/>
      <c r="W1031" s="13"/>
      <c r="X1031" s="10"/>
    </row>
    <row r="1032" spans="1:24" s="11" customFormat="1" ht="15" customHeight="1" x14ac:dyDescent="0.2">
      <c r="A1032" s="12" t="s">
        <v>1357</v>
      </c>
      <c r="B1032" s="8" t="s">
        <v>3365</v>
      </c>
      <c r="C1032" s="8" t="s">
        <v>3701</v>
      </c>
      <c r="D1032" s="8" t="s">
        <v>3366</v>
      </c>
      <c r="E1032" s="8" t="s">
        <v>42</v>
      </c>
      <c r="F1032" s="8" t="s">
        <v>3367</v>
      </c>
      <c r="G1032" s="8" t="s">
        <v>3368</v>
      </c>
      <c r="H1032" s="8" t="s">
        <v>278</v>
      </c>
      <c r="I1032" s="8" t="s">
        <v>3369</v>
      </c>
      <c r="J1032" s="8" t="s">
        <v>3370</v>
      </c>
      <c r="K1032" s="8"/>
      <c r="L1032" s="8" t="s">
        <v>2763</v>
      </c>
      <c r="M1032" s="24" t="s">
        <v>2764</v>
      </c>
      <c r="N1032" s="24"/>
      <c r="O1032" s="20" t="s">
        <v>188</v>
      </c>
      <c r="P1032" s="20" t="s">
        <v>188</v>
      </c>
      <c r="Q1032" s="20" t="s">
        <v>188</v>
      </c>
      <c r="R1032" s="24" t="s">
        <v>2765</v>
      </c>
      <c r="S1032" s="24"/>
      <c r="T1032" s="20" t="s">
        <v>188</v>
      </c>
      <c r="U1032" s="20" t="s">
        <v>188</v>
      </c>
      <c r="V1032" s="20" t="s">
        <v>188</v>
      </c>
      <c r="W1032" s="13"/>
      <c r="X1032" s="10"/>
    </row>
    <row r="1033" spans="1:24" s="11" customFormat="1" ht="15" customHeight="1" x14ac:dyDescent="0.2">
      <c r="A1033" s="12" t="s">
        <v>1357</v>
      </c>
      <c r="B1033" s="8" t="s">
        <v>3365</v>
      </c>
      <c r="C1033" s="8" t="s">
        <v>3702</v>
      </c>
      <c r="D1033" s="8" t="s">
        <v>3366</v>
      </c>
      <c r="E1033" s="8" t="s">
        <v>42</v>
      </c>
      <c r="F1033" s="8" t="s">
        <v>3367</v>
      </c>
      <c r="G1033" s="8" t="s">
        <v>3368</v>
      </c>
      <c r="H1033" s="8" t="s">
        <v>278</v>
      </c>
      <c r="I1033" s="8" t="s">
        <v>3369</v>
      </c>
      <c r="J1033" s="8" t="s">
        <v>3370</v>
      </c>
      <c r="K1033" s="8"/>
      <c r="L1033" s="8" t="s">
        <v>2763</v>
      </c>
      <c r="M1033" s="29" t="s">
        <v>2764</v>
      </c>
      <c r="N1033" s="29"/>
      <c r="O1033" s="20" t="s">
        <v>188</v>
      </c>
      <c r="P1033" s="20" t="s">
        <v>188</v>
      </c>
      <c r="Q1033" s="20" t="s">
        <v>188</v>
      </c>
      <c r="R1033" s="29" t="s">
        <v>2765</v>
      </c>
      <c r="S1033" s="29"/>
      <c r="T1033" s="20" t="s">
        <v>188</v>
      </c>
      <c r="U1033" s="20" t="s">
        <v>188</v>
      </c>
      <c r="V1033" s="20" t="s">
        <v>188</v>
      </c>
      <c r="W1033" s="13"/>
      <c r="X1033" s="10"/>
    </row>
    <row r="1034" spans="1:24" s="11" customFormat="1" ht="15" customHeight="1" x14ac:dyDescent="0.2">
      <c r="A1034" s="12" t="s">
        <v>1360</v>
      </c>
      <c r="B1034" s="8"/>
      <c r="C1034" s="8"/>
      <c r="D1034" s="8" t="s">
        <v>1361</v>
      </c>
      <c r="E1034" s="8"/>
      <c r="F1034" s="8" t="s">
        <v>1362</v>
      </c>
      <c r="G1034" s="8"/>
      <c r="H1034" s="8"/>
      <c r="I1034" s="8"/>
      <c r="J1034" s="8"/>
      <c r="K1034" s="8"/>
      <c r="L1034" s="8"/>
      <c r="M1034" s="20"/>
      <c r="N1034" s="20"/>
      <c r="O1034" s="20"/>
      <c r="P1034" s="20"/>
      <c r="Q1034" s="20"/>
      <c r="R1034" s="20"/>
      <c r="S1034" s="20"/>
      <c r="T1034" s="20"/>
      <c r="U1034" s="20"/>
      <c r="V1034" s="20"/>
      <c r="W1034" s="13"/>
      <c r="X1034" s="10"/>
    </row>
    <row r="1035" spans="1:24" s="11" customFormat="1" ht="15" customHeight="1" x14ac:dyDescent="0.2">
      <c r="A1035" s="12" t="s">
        <v>1360</v>
      </c>
      <c r="B1035" s="8" t="s">
        <v>3371</v>
      </c>
      <c r="C1035" s="8" t="s">
        <v>3701</v>
      </c>
      <c r="D1035" s="8" t="s">
        <v>3372</v>
      </c>
      <c r="E1035" s="8" t="s">
        <v>42</v>
      </c>
      <c r="F1035" s="8" t="s">
        <v>3373</v>
      </c>
      <c r="G1035" s="8" t="s">
        <v>3374</v>
      </c>
      <c r="H1035" s="8" t="s">
        <v>3375</v>
      </c>
      <c r="I1035" s="8" t="s">
        <v>3376</v>
      </c>
      <c r="J1035" s="8" t="s">
        <v>3377</v>
      </c>
      <c r="K1035" s="8"/>
      <c r="L1035" s="8" t="s">
        <v>2763</v>
      </c>
      <c r="M1035" s="24" t="s">
        <v>2764</v>
      </c>
      <c r="N1035" s="24"/>
      <c r="O1035" s="20" t="s">
        <v>188</v>
      </c>
      <c r="P1035" s="20" t="s">
        <v>188</v>
      </c>
      <c r="Q1035" s="20" t="s">
        <v>188</v>
      </c>
      <c r="R1035" s="24" t="s">
        <v>2765</v>
      </c>
      <c r="S1035" s="24"/>
      <c r="T1035" s="20" t="s">
        <v>188</v>
      </c>
      <c r="U1035" s="20" t="s">
        <v>188</v>
      </c>
      <c r="V1035" s="20" t="s">
        <v>188</v>
      </c>
      <c r="W1035" s="13"/>
      <c r="X1035" s="10"/>
    </row>
    <row r="1036" spans="1:24" s="11" customFormat="1" ht="15" customHeight="1" x14ac:dyDescent="0.2">
      <c r="A1036" s="12" t="s">
        <v>1360</v>
      </c>
      <c r="B1036" s="8" t="s">
        <v>3371</v>
      </c>
      <c r="C1036" s="8" t="s">
        <v>3702</v>
      </c>
      <c r="D1036" s="8" t="s">
        <v>3372</v>
      </c>
      <c r="E1036" s="8" t="s">
        <v>42</v>
      </c>
      <c r="F1036" s="8" t="s">
        <v>3373</v>
      </c>
      <c r="G1036" s="8" t="s">
        <v>3374</v>
      </c>
      <c r="H1036" s="8" t="s">
        <v>3375</v>
      </c>
      <c r="I1036" s="8" t="s">
        <v>3376</v>
      </c>
      <c r="J1036" s="8" t="s">
        <v>3377</v>
      </c>
      <c r="K1036" s="8"/>
      <c r="L1036" s="8" t="s">
        <v>2763</v>
      </c>
      <c r="M1036" s="29" t="s">
        <v>2764</v>
      </c>
      <c r="N1036" s="29"/>
      <c r="O1036" s="20" t="s">
        <v>188</v>
      </c>
      <c r="P1036" s="20" t="s">
        <v>188</v>
      </c>
      <c r="Q1036" s="20" t="s">
        <v>188</v>
      </c>
      <c r="R1036" s="29" t="s">
        <v>2765</v>
      </c>
      <c r="S1036" s="29"/>
      <c r="T1036" s="20" t="s">
        <v>188</v>
      </c>
      <c r="U1036" s="20" t="s">
        <v>188</v>
      </c>
      <c r="V1036" s="20" t="s">
        <v>188</v>
      </c>
      <c r="W1036" s="13"/>
      <c r="X1036" s="10"/>
    </row>
    <row r="1037" spans="1:24" s="11" customFormat="1" ht="15" customHeight="1" x14ac:dyDescent="0.2">
      <c r="A1037" s="12" t="s">
        <v>1360</v>
      </c>
      <c r="B1037" s="8" t="s">
        <v>3378</v>
      </c>
      <c r="C1037" s="8" t="s">
        <v>3701</v>
      </c>
      <c r="D1037" s="8" t="s">
        <v>3379</v>
      </c>
      <c r="E1037" s="8" t="s">
        <v>42</v>
      </c>
      <c r="F1037" s="8" t="s">
        <v>3380</v>
      </c>
      <c r="G1037" s="8" t="s">
        <v>3374</v>
      </c>
      <c r="H1037" s="8" t="s">
        <v>3381</v>
      </c>
      <c r="I1037" s="8" t="s">
        <v>3382</v>
      </c>
      <c r="J1037" s="8" t="s">
        <v>3383</v>
      </c>
      <c r="K1037" s="8"/>
      <c r="L1037" s="8" t="s">
        <v>2763</v>
      </c>
      <c r="M1037" s="30" t="s">
        <v>2764</v>
      </c>
      <c r="N1037" s="30"/>
      <c r="O1037" s="20" t="s">
        <v>188</v>
      </c>
      <c r="P1037" s="20" t="s">
        <v>188</v>
      </c>
      <c r="Q1037" s="20" t="s">
        <v>188</v>
      </c>
      <c r="R1037" s="30" t="s">
        <v>2765</v>
      </c>
      <c r="S1037" s="30"/>
      <c r="T1037" s="20" t="s">
        <v>188</v>
      </c>
      <c r="U1037" s="20" t="s">
        <v>188</v>
      </c>
      <c r="V1037" s="20" t="s">
        <v>188</v>
      </c>
      <c r="W1037" s="13"/>
      <c r="X1037" s="10"/>
    </row>
    <row r="1038" spans="1:24" s="11" customFormat="1" ht="15" customHeight="1" x14ac:dyDescent="0.2">
      <c r="A1038" s="12" t="s">
        <v>1360</v>
      </c>
      <c r="B1038" s="8" t="s">
        <v>3378</v>
      </c>
      <c r="C1038" s="8" t="s">
        <v>3702</v>
      </c>
      <c r="D1038" s="8" t="s">
        <v>3379</v>
      </c>
      <c r="E1038" s="8" t="s">
        <v>42</v>
      </c>
      <c r="F1038" s="8" t="s">
        <v>3380</v>
      </c>
      <c r="G1038" s="8" t="s">
        <v>3374</v>
      </c>
      <c r="H1038" s="8" t="s">
        <v>3381</v>
      </c>
      <c r="I1038" s="8" t="s">
        <v>3382</v>
      </c>
      <c r="J1038" s="8" t="s">
        <v>3383</v>
      </c>
      <c r="K1038" s="8"/>
      <c r="L1038" s="8" t="s">
        <v>2763</v>
      </c>
      <c r="M1038" s="30" t="s">
        <v>2764</v>
      </c>
      <c r="N1038" s="30"/>
      <c r="O1038" s="20" t="s">
        <v>188</v>
      </c>
      <c r="P1038" s="20" t="s">
        <v>188</v>
      </c>
      <c r="Q1038" s="20" t="s">
        <v>188</v>
      </c>
      <c r="R1038" s="30" t="s">
        <v>2765</v>
      </c>
      <c r="S1038" s="30"/>
      <c r="T1038" s="20" t="s">
        <v>188</v>
      </c>
      <c r="U1038" s="20" t="s">
        <v>188</v>
      </c>
      <c r="V1038" s="20" t="s">
        <v>188</v>
      </c>
      <c r="W1038" s="13"/>
      <c r="X1038" s="10"/>
    </row>
    <row r="1039" spans="1:24" s="11" customFormat="1" ht="15" customHeight="1" x14ac:dyDescent="0.2">
      <c r="A1039" s="12" t="s">
        <v>1363</v>
      </c>
      <c r="B1039" s="8"/>
      <c r="C1039" s="8"/>
      <c r="D1039" s="8" t="s">
        <v>1364</v>
      </c>
      <c r="E1039" s="8"/>
      <c r="F1039" s="8" t="s">
        <v>1365</v>
      </c>
      <c r="G1039" s="8"/>
      <c r="H1039" s="8"/>
      <c r="I1039" s="8"/>
      <c r="J1039" s="8"/>
      <c r="K1039" s="8"/>
      <c r="L1039" s="8"/>
      <c r="M1039" s="24"/>
      <c r="N1039" s="24"/>
      <c r="O1039" s="20"/>
      <c r="P1039" s="20"/>
      <c r="Q1039" s="20"/>
      <c r="R1039" s="24"/>
      <c r="S1039" s="24"/>
      <c r="T1039" s="20"/>
      <c r="U1039" s="20"/>
      <c r="V1039" s="20"/>
      <c r="W1039" s="13"/>
      <c r="X1039" s="10"/>
    </row>
    <row r="1040" spans="1:24" s="11" customFormat="1" ht="15" customHeight="1" x14ac:dyDescent="0.2">
      <c r="A1040" s="12" t="s">
        <v>1366</v>
      </c>
      <c r="B1040" s="8"/>
      <c r="C1040" s="8"/>
      <c r="D1040" s="8" t="s">
        <v>1367</v>
      </c>
      <c r="E1040" s="8"/>
      <c r="F1040" s="8" t="s">
        <v>1368</v>
      </c>
      <c r="G1040" s="8"/>
      <c r="H1040" s="8"/>
      <c r="I1040" s="8"/>
      <c r="J1040" s="8"/>
      <c r="K1040" s="8"/>
      <c r="L1040" s="8"/>
      <c r="M1040" s="30"/>
      <c r="N1040" s="30"/>
      <c r="O1040" s="20"/>
      <c r="P1040" s="20"/>
      <c r="Q1040" s="20"/>
      <c r="R1040" s="30"/>
      <c r="S1040" s="30"/>
      <c r="T1040" s="20"/>
      <c r="U1040" s="20"/>
      <c r="V1040" s="20"/>
      <c r="W1040" s="13"/>
      <c r="X1040" s="10"/>
    </row>
    <row r="1041" spans="1:24" s="11" customFormat="1" ht="15" customHeight="1" x14ac:dyDescent="0.2">
      <c r="A1041" s="12" t="s">
        <v>1366</v>
      </c>
      <c r="B1041" s="8" t="s">
        <v>3384</v>
      </c>
      <c r="C1041" s="8" t="s">
        <v>3701</v>
      </c>
      <c r="D1041" s="8" t="s">
        <v>3385</v>
      </c>
      <c r="E1041" s="8" t="s">
        <v>42</v>
      </c>
      <c r="F1041" s="8" t="s">
        <v>3386</v>
      </c>
      <c r="G1041" s="8" t="s">
        <v>3030</v>
      </c>
      <c r="H1041" s="8" t="s">
        <v>3387</v>
      </c>
      <c r="I1041" s="8" t="s">
        <v>3388</v>
      </c>
      <c r="J1041" s="8" t="s">
        <v>3389</v>
      </c>
      <c r="K1041" s="8"/>
      <c r="L1041" s="8" t="s">
        <v>3034</v>
      </c>
      <c r="M1041" s="24" t="s">
        <v>1277</v>
      </c>
      <c r="N1041" s="24"/>
      <c r="O1041" s="20"/>
      <c r="P1041" s="20" t="s">
        <v>188</v>
      </c>
      <c r="Q1041" s="20" t="s">
        <v>188</v>
      </c>
      <c r="R1041" s="24" t="s">
        <v>2648</v>
      </c>
      <c r="S1041" s="24"/>
      <c r="T1041" s="20" t="s">
        <v>188</v>
      </c>
      <c r="U1041" s="20" t="s">
        <v>188</v>
      </c>
      <c r="V1041" s="20" t="s">
        <v>188</v>
      </c>
      <c r="W1041" s="13" t="s">
        <v>3390</v>
      </c>
      <c r="X1041" s="10"/>
    </row>
    <row r="1042" spans="1:24" s="11" customFormat="1" ht="15" customHeight="1" x14ac:dyDescent="0.2">
      <c r="A1042" s="12" t="s">
        <v>1366</v>
      </c>
      <c r="B1042" s="8" t="s">
        <v>3384</v>
      </c>
      <c r="C1042" s="8" t="s">
        <v>3702</v>
      </c>
      <c r="D1042" s="8" t="s">
        <v>3385</v>
      </c>
      <c r="E1042" s="8" t="s">
        <v>42</v>
      </c>
      <c r="F1042" s="8" t="s">
        <v>3386</v>
      </c>
      <c r="G1042" s="8" t="s">
        <v>3030</v>
      </c>
      <c r="H1042" s="8" t="s">
        <v>3387</v>
      </c>
      <c r="I1042" s="8" t="s">
        <v>3388</v>
      </c>
      <c r="J1042" s="8" t="s">
        <v>3389</v>
      </c>
      <c r="K1042" s="8"/>
      <c r="L1042" s="8" t="s">
        <v>3034</v>
      </c>
      <c r="M1042" s="29" t="s">
        <v>1277</v>
      </c>
      <c r="N1042" s="29"/>
      <c r="O1042" s="20"/>
      <c r="P1042" s="20" t="s">
        <v>188</v>
      </c>
      <c r="Q1042" s="20" t="s">
        <v>188</v>
      </c>
      <c r="R1042" s="29" t="s">
        <v>2648</v>
      </c>
      <c r="S1042" s="29"/>
      <c r="T1042" s="20" t="s">
        <v>188</v>
      </c>
      <c r="U1042" s="20" t="s">
        <v>188</v>
      </c>
      <c r="V1042" s="20" t="s">
        <v>188</v>
      </c>
      <c r="W1042" s="13" t="s">
        <v>3390</v>
      </c>
      <c r="X1042" s="10"/>
    </row>
    <row r="1043" spans="1:24" s="11" customFormat="1" ht="15" customHeight="1" x14ac:dyDescent="0.2">
      <c r="A1043" s="12" t="s">
        <v>1366</v>
      </c>
      <c r="B1043" s="8" t="s">
        <v>3391</v>
      </c>
      <c r="C1043" s="8" t="s">
        <v>3701</v>
      </c>
      <c r="D1043" s="8" t="s">
        <v>3392</v>
      </c>
      <c r="E1043" s="8" t="s">
        <v>42</v>
      </c>
      <c r="F1043" s="8" t="s">
        <v>3393</v>
      </c>
      <c r="G1043" s="8" t="s">
        <v>3394</v>
      </c>
      <c r="H1043" s="8" t="s">
        <v>3395</v>
      </c>
      <c r="I1043" s="8" t="s">
        <v>3396</v>
      </c>
      <c r="J1043" s="8" t="s">
        <v>3397</v>
      </c>
      <c r="K1043" s="8"/>
      <c r="L1043" s="8" t="s">
        <v>3398</v>
      </c>
      <c r="M1043" s="30" t="s">
        <v>1277</v>
      </c>
      <c r="N1043" s="30" t="s">
        <v>2764</v>
      </c>
      <c r="O1043" s="20" t="s">
        <v>188</v>
      </c>
      <c r="P1043" s="20" t="s">
        <v>188</v>
      </c>
      <c r="Q1043" s="20" t="s">
        <v>188</v>
      </c>
      <c r="R1043" s="30" t="s">
        <v>3399</v>
      </c>
      <c r="S1043" s="30"/>
      <c r="T1043" s="20"/>
      <c r="U1043" s="20" t="s">
        <v>188</v>
      </c>
      <c r="V1043" s="20" t="s">
        <v>188</v>
      </c>
      <c r="W1043" s="13"/>
      <c r="X1043" s="10"/>
    </row>
    <row r="1044" spans="1:24" s="11" customFormat="1" ht="15" customHeight="1" x14ac:dyDescent="0.2">
      <c r="A1044" s="12" t="s">
        <v>1366</v>
      </c>
      <c r="B1044" s="8" t="s">
        <v>3391</v>
      </c>
      <c r="C1044" s="8" t="s">
        <v>3702</v>
      </c>
      <c r="D1044" s="8" t="s">
        <v>3392</v>
      </c>
      <c r="E1044" s="8" t="s">
        <v>42</v>
      </c>
      <c r="F1044" s="8" t="s">
        <v>3393</v>
      </c>
      <c r="G1044" s="8" t="s">
        <v>3394</v>
      </c>
      <c r="H1044" s="8" t="s">
        <v>3395</v>
      </c>
      <c r="I1044" s="8" t="s">
        <v>3396</v>
      </c>
      <c r="J1044" s="8" t="s">
        <v>3397</v>
      </c>
      <c r="K1044" s="8"/>
      <c r="L1044" s="8" t="s">
        <v>3398</v>
      </c>
      <c r="M1044" s="30" t="s">
        <v>1277</v>
      </c>
      <c r="N1044" s="30" t="s">
        <v>2764</v>
      </c>
      <c r="O1044" s="20" t="s">
        <v>188</v>
      </c>
      <c r="P1044" s="20" t="s">
        <v>188</v>
      </c>
      <c r="Q1044" s="20" t="s">
        <v>188</v>
      </c>
      <c r="R1044" s="30" t="s">
        <v>3399</v>
      </c>
      <c r="S1044" s="30"/>
      <c r="T1044" s="20"/>
      <c r="U1044" s="20" t="s">
        <v>188</v>
      </c>
      <c r="V1044" s="20" t="s">
        <v>188</v>
      </c>
      <c r="W1044" s="13"/>
      <c r="X1044" s="10"/>
    </row>
    <row r="1045" spans="1:24" s="11" customFormat="1" ht="15" customHeight="1" x14ac:dyDescent="0.2">
      <c r="A1045" s="12" t="s">
        <v>1366</v>
      </c>
      <c r="B1045" s="8" t="s">
        <v>3400</v>
      </c>
      <c r="C1045" s="8" t="s">
        <v>3701</v>
      </c>
      <c r="D1045" s="8" t="s">
        <v>3401</v>
      </c>
      <c r="E1045" s="8" t="s">
        <v>42</v>
      </c>
      <c r="F1045" s="8" t="s">
        <v>3402</v>
      </c>
      <c r="G1045" s="8" t="s">
        <v>3403</v>
      </c>
      <c r="H1045" s="8" t="s">
        <v>278</v>
      </c>
      <c r="I1045" s="8" t="s">
        <v>3404</v>
      </c>
      <c r="J1045" s="8" t="s">
        <v>3405</v>
      </c>
      <c r="K1045" s="8"/>
      <c r="L1045" s="8" t="s">
        <v>3406</v>
      </c>
      <c r="M1045" s="24" t="s">
        <v>2764</v>
      </c>
      <c r="N1045" s="24"/>
      <c r="O1045" s="20" t="s">
        <v>188</v>
      </c>
      <c r="P1045" s="20" t="s">
        <v>188</v>
      </c>
      <c r="Q1045" s="20" t="s">
        <v>188</v>
      </c>
      <c r="R1045" s="24" t="s">
        <v>2765</v>
      </c>
      <c r="S1045" s="24" t="s">
        <v>3407</v>
      </c>
      <c r="T1045" s="20" t="s">
        <v>188</v>
      </c>
      <c r="U1045" s="20" t="s">
        <v>188</v>
      </c>
      <c r="V1045" s="20" t="s">
        <v>188</v>
      </c>
      <c r="W1045" s="13"/>
      <c r="X1045" s="10"/>
    </row>
    <row r="1046" spans="1:24" s="11" customFormat="1" ht="15" customHeight="1" x14ac:dyDescent="0.2">
      <c r="A1046" s="12" t="s">
        <v>1366</v>
      </c>
      <c r="B1046" s="8" t="s">
        <v>3400</v>
      </c>
      <c r="C1046" s="8" t="s">
        <v>3702</v>
      </c>
      <c r="D1046" s="8" t="s">
        <v>3401</v>
      </c>
      <c r="E1046" s="8" t="s">
        <v>42</v>
      </c>
      <c r="F1046" s="8" t="s">
        <v>3402</v>
      </c>
      <c r="G1046" s="8" t="s">
        <v>3403</v>
      </c>
      <c r="H1046" s="8" t="s">
        <v>278</v>
      </c>
      <c r="I1046" s="8" t="s">
        <v>3404</v>
      </c>
      <c r="J1046" s="8" t="s">
        <v>3405</v>
      </c>
      <c r="K1046" s="8"/>
      <c r="L1046" s="8" t="s">
        <v>3406</v>
      </c>
      <c r="M1046" s="29" t="s">
        <v>2764</v>
      </c>
      <c r="N1046" s="29"/>
      <c r="O1046" s="20" t="s">
        <v>188</v>
      </c>
      <c r="P1046" s="20" t="s">
        <v>188</v>
      </c>
      <c r="Q1046" s="20" t="s">
        <v>188</v>
      </c>
      <c r="R1046" s="29" t="s">
        <v>2765</v>
      </c>
      <c r="S1046" s="29" t="s">
        <v>3407</v>
      </c>
      <c r="T1046" s="20" t="s">
        <v>188</v>
      </c>
      <c r="U1046" s="20" t="s">
        <v>188</v>
      </c>
      <c r="V1046" s="20" t="s">
        <v>188</v>
      </c>
      <c r="W1046" s="13"/>
      <c r="X1046" s="10"/>
    </row>
    <row r="1047" spans="1:24" s="11" customFormat="1" ht="15" customHeight="1" x14ac:dyDescent="0.2">
      <c r="A1047" s="12" t="s">
        <v>1369</v>
      </c>
      <c r="B1047" s="8"/>
      <c r="C1047" s="8"/>
      <c r="D1047" s="8" t="s">
        <v>1370</v>
      </c>
      <c r="E1047" s="8"/>
      <c r="F1047" s="8" t="s">
        <v>1371</v>
      </c>
      <c r="G1047" s="8"/>
      <c r="H1047" s="8"/>
      <c r="I1047" s="8"/>
      <c r="J1047" s="8"/>
      <c r="K1047" s="8"/>
      <c r="L1047" s="8"/>
      <c r="M1047" s="20"/>
      <c r="N1047" s="20"/>
      <c r="O1047" s="20"/>
      <c r="P1047" s="20"/>
      <c r="Q1047" s="20"/>
      <c r="R1047" s="20"/>
      <c r="S1047" s="20"/>
      <c r="T1047" s="20"/>
      <c r="U1047" s="20"/>
      <c r="V1047" s="20"/>
      <c r="W1047" s="13"/>
      <c r="X1047" s="10"/>
    </row>
    <row r="1048" spans="1:24" s="11" customFormat="1" ht="15" customHeight="1" x14ac:dyDescent="0.2">
      <c r="A1048" s="12" t="s">
        <v>1372</v>
      </c>
      <c r="B1048" s="8"/>
      <c r="C1048" s="8"/>
      <c r="D1048" s="8" t="s">
        <v>178</v>
      </c>
      <c r="E1048" s="8"/>
      <c r="F1048" s="8" t="s">
        <v>179</v>
      </c>
      <c r="G1048" s="8"/>
      <c r="H1048" s="8"/>
      <c r="I1048" s="8"/>
      <c r="J1048" s="8"/>
      <c r="K1048" s="8"/>
      <c r="L1048" s="8"/>
      <c r="M1048" s="29"/>
      <c r="N1048" s="29"/>
      <c r="O1048" s="20"/>
      <c r="P1048" s="20"/>
      <c r="Q1048" s="20"/>
      <c r="R1048" s="29"/>
      <c r="S1048" s="29"/>
      <c r="T1048" s="20"/>
      <c r="U1048" s="20"/>
      <c r="V1048" s="20"/>
      <c r="W1048" s="13"/>
      <c r="X1048" s="10"/>
    </row>
    <row r="1049" spans="1:24" s="11" customFormat="1" ht="15" customHeight="1" x14ac:dyDescent="0.2">
      <c r="A1049" s="12" t="s">
        <v>1373</v>
      </c>
      <c r="B1049" s="8"/>
      <c r="C1049" s="8"/>
      <c r="D1049" s="8" t="s">
        <v>1374</v>
      </c>
      <c r="E1049" s="8"/>
      <c r="F1049" s="8" t="s">
        <v>1375</v>
      </c>
      <c r="G1049" s="8"/>
      <c r="H1049" s="8"/>
      <c r="I1049" s="8"/>
      <c r="J1049" s="8"/>
      <c r="K1049" s="8"/>
      <c r="L1049" s="8"/>
      <c r="M1049" s="30"/>
      <c r="N1049" s="30"/>
      <c r="O1049" s="20"/>
      <c r="P1049" s="20"/>
      <c r="Q1049" s="20"/>
      <c r="R1049" s="30"/>
      <c r="S1049" s="30"/>
      <c r="T1049" s="20"/>
      <c r="U1049" s="20"/>
      <c r="V1049" s="20"/>
      <c r="W1049" s="13"/>
      <c r="X1049" s="10"/>
    </row>
    <row r="1050" spans="1:24" s="11" customFormat="1" ht="15" customHeight="1" x14ac:dyDescent="0.2">
      <c r="A1050" s="12" t="s">
        <v>1376</v>
      </c>
      <c r="B1050" s="8"/>
      <c r="C1050" s="8"/>
      <c r="D1050" s="8" t="s">
        <v>417</v>
      </c>
      <c r="E1050" s="8"/>
      <c r="F1050" s="8" t="s">
        <v>1377</v>
      </c>
      <c r="G1050" s="8"/>
      <c r="H1050" s="8"/>
      <c r="I1050" s="8"/>
      <c r="J1050" s="8"/>
      <c r="K1050" s="8"/>
      <c r="L1050" s="8"/>
      <c r="M1050" s="29"/>
      <c r="N1050" s="29"/>
      <c r="O1050" s="20"/>
      <c r="P1050" s="20"/>
      <c r="Q1050" s="20"/>
      <c r="R1050" s="29"/>
      <c r="S1050" s="29"/>
      <c r="T1050" s="20"/>
      <c r="U1050" s="20"/>
      <c r="V1050" s="20"/>
      <c r="W1050" s="13"/>
      <c r="X1050" s="10"/>
    </row>
    <row r="1051" spans="1:24" s="11" customFormat="1" ht="15" customHeight="1" x14ac:dyDescent="0.2">
      <c r="A1051" s="12" t="s">
        <v>1378</v>
      </c>
      <c r="B1051" s="8"/>
      <c r="C1051" s="8"/>
      <c r="D1051" s="8" t="s">
        <v>1379</v>
      </c>
      <c r="E1051" s="8"/>
      <c r="F1051" s="8" t="s">
        <v>1380</v>
      </c>
      <c r="G1051" s="8"/>
      <c r="H1051" s="8"/>
      <c r="I1051" s="8"/>
      <c r="J1051" s="8"/>
      <c r="K1051" s="8"/>
      <c r="L1051" s="8"/>
      <c r="M1051" s="30"/>
      <c r="N1051" s="30"/>
      <c r="O1051" s="20"/>
      <c r="P1051" s="20"/>
      <c r="Q1051" s="20"/>
      <c r="R1051" s="30"/>
      <c r="S1051" s="30"/>
      <c r="T1051" s="20"/>
      <c r="U1051" s="20"/>
      <c r="V1051" s="20"/>
      <c r="W1051" s="13"/>
      <c r="X1051" s="10"/>
    </row>
    <row r="1052" spans="1:24" s="11" customFormat="1" ht="15" customHeight="1" x14ac:dyDescent="0.2">
      <c r="A1052" s="12" t="s">
        <v>1378</v>
      </c>
      <c r="B1052" s="8" t="s">
        <v>3408</v>
      </c>
      <c r="C1052" s="8" t="s">
        <v>3701</v>
      </c>
      <c r="D1052" s="8" t="s">
        <v>3409</v>
      </c>
      <c r="E1052" s="8" t="s">
        <v>42</v>
      </c>
      <c r="F1052" s="8" t="s">
        <v>3410</v>
      </c>
      <c r="G1052" s="8" t="s">
        <v>3411</v>
      </c>
      <c r="H1052" s="8" t="s">
        <v>3412</v>
      </c>
      <c r="I1052" s="8" t="s">
        <v>3413</v>
      </c>
      <c r="J1052" s="8" t="s">
        <v>3414</v>
      </c>
      <c r="K1052" s="8"/>
      <c r="L1052" s="8" t="s">
        <v>1968</v>
      </c>
      <c r="M1052" s="29" t="s">
        <v>1609</v>
      </c>
      <c r="N1052" s="29"/>
      <c r="O1052" s="20" t="s">
        <v>188</v>
      </c>
      <c r="P1052" s="20" t="s">
        <v>188</v>
      </c>
      <c r="Q1052" s="20" t="s">
        <v>188</v>
      </c>
      <c r="R1052" s="29" t="s">
        <v>1159</v>
      </c>
      <c r="S1052" s="29"/>
      <c r="T1052" s="20" t="s">
        <v>188</v>
      </c>
      <c r="U1052" s="20" t="s">
        <v>188</v>
      </c>
      <c r="V1052" s="20" t="s">
        <v>188</v>
      </c>
      <c r="W1052" s="13"/>
      <c r="X1052" s="10"/>
    </row>
    <row r="1053" spans="1:24" s="11" customFormat="1" ht="15" customHeight="1" x14ac:dyDescent="0.2">
      <c r="A1053" s="12" t="s">
        <v>1378</v>
      </c>
      <c r="B1053" s="8" t="s">
        <v>3408</v>
      </c>
      <c r="C1053" s="8" t="s">
        <v>3702</v>
      </c>
      <c r="D1053" s="8" t="s">
        <v>3409</v>
      </c>
      <c r="E1053" s="8" t="s">
        <v>42</v>
      </c>
      <c r="F1053" s="8" t="s">
        <v>3410</v>
      </c>
      <c r="G1053" s="8" t="s">
        <v>3411</v>
      </c>
      <c r="H1053" s="8" t="s">
        <v>3412</v>
      </c>
      <c r="I1053" s="8" t="s">
        <v>3413</v>
      </c>
      <c r="J1053" s="8" t="s">
        <v>3414</v>
      </c>
      <c r="K1053" s="8"/>
      <c r="L1053" s="8" t="s">
        <v>1968</v>
      </c>
      <c r="M1053" s="29" t="s">
        <v>1609</v>
      </c>
      <c r="N1053" s="29"/>
      <c r="O1053" s="20" t="s">
        <v>188</v>
      </c>
      <c r="P1053" s="20" t="s">
        <v>188</v>
      </c>
      <c r="Q1053" s="20" t="s">
        <v>188</v>
      </c>
      <c r="R1053" s="29" t="s">
        <v>1159</v>
      </c>
      <c r="S1053" s="29"/>
      <c r="T1053" s="20" t="s">
        <v>188</v>
      </c>
      <c r="U1053" s="20" t="s">
        <v>188</v>
      </c>
      <c r="V1053" s="20" t="s">
        <v>188</v>
      </c>
      <c r="W1053" s="13"/>
      <c r="X1053" s="10"/>
    </row>
    <row r="1054" spans="1:24" s="11" customFormat="1" ht="15" customHeight="1" x14ac:dyDescent="0.2">
      <c r="A1054" s="12" t="s">
        <v>1378</v>
      </c>
      <c r="B1054" s="8" t="s">
        <v>3415</v>
      </c>
      <c r="C1054" s="8" t="s">
        <v>3701</v>
      </c>
      <c r="D1054" s="8" t="s">
        <v>3416</v>
      </c>
      <c r="E1054" s="8" t="s">
        <v>42</v>
      </c>
      <c r="F1054" s="8" t="s">
        <v>3417</v>
      </c>
      <c r="G1054" s="8" t="s">
        <v>3411</v>
      </c>
      <c r="H1054" s="8" t="s">
        <v>3418</v>
      </c>
      <c r="I1054" s="8" t="s">
        <v>3419</v>
      </c>
      <c r="J1054" s="8" t="s">
        <v>3420</v>
      </c>
      <c r="K1054" s="8"/>
      <c r="L1054" s="8" t="s">
        <v>1968</v>
      </c>
      <c r="M1054" s="30" t="s">
        <v>1609</v>
      </c>
      <c r="N1054" s="30"/>
      <c r="O1054" s="20" t="s">
        <v>188</v>
      </c>
      <c r="P1054" s="20" t="s">
        <v>188</v>
      </c>
      <c r="Q1054" s="20" t="s">
        <v>188</v>
      </c>
      <c r="R1054" s="30" t="s">
        <v>1159</v>
      </c>
      <c r="S1054" s="30"/>
      <c r="T1054" s="20" t="s">
        <v>188</v>
      </c>
      <c r="U1054" s="20" t="s">
        <v>188</v>
      </c>
      <c r="V1054" s="20" t="s">
        <v>188</v>
      </c>
      <c r="W1054" s="13"/>
      <c r="X1054" s="10"/>
    </row>
    <row r="1055" spans="1:24" s="11" customFormat="1" ht="15" customHeight="1" x14ac:dyDescent="0.2">
      <c r="A1055" s="12" t="s">
        <v>1378</v>
      </c>
      <c r="B1055" s="8" t="s">
        <v>3415</v>
      </c>
      <c r="C1055" s="8" t="s">
        <v>3702</v>
      </c>
      <c r="D1055" s="8" t="s">
        <v>3416</v>
      </c>
      <c r="E1055" s="8" t="s">
        <v>42</v>
      </c>
      <c r="F1055" s="8" t="s">
        <v>3417</v>
      </c>
      <c r="G1055" s="8" t="s">
        <v>3411</v>
      </c>
      <c r="H1055" s="8" t="s">
        <v>3418</v>
      </c>
      <c r="I1055" s="8" t="s">
        <v>3419</v>
      </c>
      <c r="J1055" s="8" t="s">
        <v>3420</v>
      </c>
      <c r="K1055" s="8"/>
      <c r="L1055" s="8" t="s">
        <v>1968</v>
      </c>
      <c r="M1055" s="30" t="s">
        <v>1609</v>
      </c>
      <c r="N1055" s="30"/>
      <c r="O1055" s="20" t="s">
        <v>188</v>
      </c>
      <c r="P1055" s="20" t="s">
        <v>188</v>
      </c>
      <c r="Q1055" s="20" t="s">
        <v>188</v>
      </c>
      <c r="R1055" s="30" t="s">
        <v>1159</v>
      </c>
      <c r="S1055" s="30"/>
      <c r="T1055" s="20" t="s">
        <v>188</v>
      </c>
      <c r="U1055" s="20" t="s">
        <v>188</v>
      </c>
      <c r="V1055" s="20" t="s">
        <v>188</v>
      </c>
      <c r="W1055" s="13"/>
      <c r="X1055" s="10"/>
    </row>
    <row r="1056" spans="1:24" s="11" customFormat="1" ht="15" customHeight="1" x14ac:dyDescent="0.2">
      <c r="A1056" s="12" t="s">
        <v>1378</v>
      </c>
      <c r="B1056" s="8" t="s">
        <v>3421</v>
      </c>
      <c r="C1056" s="8" t="s">
        <v>3701</v>
      </c>
      <c r="D1056" s="8" t="s">
        <v>3422</v>
      </c>
      <c r="E1056" s="8" t="s">
        <v>42</v>
      </c>
      <c r="F1056" s="8" t="s">
        <v>3423</v>
      </c>
      <c r="G1056" s="8" t="s">
        <v>3411</v>
      </c>
      <c r="H1056" s="8" t="s">
        <v>3424</v>
      </c>
      <c r="I1056" s="8" t="s">
        <v>3425</v>
      </c>
      <c r="J1056" s="8" t="s">
        <v>3426</v>
      </c>
      <c r="K1056" s="8"/>
      <c r="L1056" s="8" t="s">
        <v>1968</v>
      </c>
      <c r="M1056" s="29" t="s">
        <v>1609</v>
      </c>
      <c r="N1056" s="29"/>
      <c r="O1056" s="20" t="s">
        <v>188</v>
      </c>
      <c r="P1056" s="20" t="s">
        <v>188</v>
      </c>
      <c r="Q1056" s="20" t="s">
        <v>188</v>
      </c>
      <c r="R1056" s="29" t="s">
        <v>1159</v>
      </c>
      <c r="S1056" s="29"/>
      <c r="T1056" s="20" t="s">
        <v>188</v>
      </c>
      <c r="U1056" s="20" t="s">
        <v>188</v>
      </c>
      <c r="V1056" s="20" t="s">
        <v>188</v>
      </c>
      <c r="W1056" s="13"/>
      <c r="X1056" s="10"/>
    </row>
    <row r="1057" spans="1:38" s="11" customFormat="1" ht="15" customHeight="1" x14ac:dyDescent="0.2">
      <c r="A1057" s="12" t="s">
        <v>1378</v>
      </c>
      <c r="B1057" s="8" t="s">
        <v>3421</v>
      </c>
      <c r="C1057" s="8" t="s">
        <v>3702</v>
      </c>
      <c r="D1057" s="8" t="s">
        <v>3422</v>
      </c>
      <c r="E1057" s="8" t="s">
        <v>42</v>
      </c>
      <c r="F1057" s="8" t="s">
        <v>3423</v>
      </c>
      <c r="G1057" s="8" t="s">
        <v>3411</v>
      </c>
      <c r="H1057" s="8" t="s">
        <v>3424</v>
      </c>
      <c r="I1057" s="8" t="s">
        <v>3425</v>
      </c>
      <c r="J1057" s="8" t="s">
        <v>3426</v>
      </c>
      <c r="K1057" s="8"/>
      <c r="L1057" s="8" t="s">
        <v>1968</v>
      </c>
      <c r="M1057" s="24" t="s">
        <v>1609</v>
      </c>
      <c r="N1057" s="24"/>
      <c r="O1057" s="20" t="s">
        <v>188</v>
      </c>
      <c r="P1057" s="20" t="s">
        <v>188</v>
      </c>
      <c r="Q1057" s="20" t="s">
        <v>188</v>
      </c>
      <c r="R1057" s="24" t="s">
        <v>1159</v>
      </c>
      <c r="S1057" s="24"/>
      <c r="T1057" s="20" t="s">
        <v>188</v>
      </c>
      <c r="U1057" s="20" t="s">
        <v>188</v>
      </c>
      <c r="V1057" s="20" t="s">
        <v>188</v>
      </c>
      <c r="W1057" s="13"/>
      <c r="X1057" s="10"/>
    </row>
    <row r="1058" spans="1:38" s="11" customFormat="1" ht="15" customHeight="1" x14ac:dyDescent="0.2">
      <c r="A1058" s="12" t="s">
        <v>1381</v>
      </c>
      <c r="B1058" s="8"/>
      <c r="C1058" s="8"/>
      <c r="D1058" s="8" t="s">
        <v>1382</v>
      </c>
      <c r="E1058" s="8"/>
      <c r="F1058" s="8" t="s">
        <v>1220</v>
      </c>
      <c r="G1058" s="8"/>
      <c r="H1058" s="8"/>
      <c r="I1058" s="8"/>
      <c r="J1058" s="8"/>
      <c r="K1058" s="8"/>
      <c r="L1058" s="8"/>
      <c r="M1058" s="30"/>
      <c r="N1058" s="30"/>
      <c r="O1058" s="20"/>
      <c r="P1058" s="20"/>
      <c r="Q1058" s="20"/>
      <c r="R1058" s="30"/>
      <c r="S1058" s="30"/>
      <c r="T1058" s="20"/>
      <c r="U1058" s="20"/>
      <c r="V1058" s="20"/>
      <c r="W1058" s="13"/>
      <c r="X1058" s="10"/>
    </row>
    <row r="1059" spans="1:38" s="11" customFormat="1" ht="15" customHeight="1" x14ac:dyDescent="0.2">
      <c r="A1059" s="12" t="s">
        <v>1383</v>
      </c>
      <c r="B1059" s="8"/>
      <c r="C1059" s="8"/>
      <c r="D1059" s="8" t="s">
        <v>236</v>
      </c>
      <c r="E1059" s="8"/>
      <c r="F1059" s="8" t="s">
        <v>1220</v>
      </c>
      <c r="G1059" s="8"/>
      <c r="H1059" s="8"/>
      <c r="I1059" s="8"/>
      <c r="J1059" s="8"/>
      <c r="K1059" s="8"/>
      <c r="L1059" s="8"/>
      <c r="M1059" s="29"/>
      <c r="N1059" s="29"/>
      <c r="O1059" s="20"/>
      <c r="P1059" s="20"/>
      <c r="Q1059" s="20"/>
      <c r="R1059" s="29"/>
      <c r="S1059" s="29"/>
      <c r="T1059" s="20"/>
      <c r="U1059" s="20"/>
      <c r="V1059" s="20"/>
      <c r="W1059" s="13"/>
      <c r="X1059" s="10"/>
    </row>
    <row r="1060" spans="1:38" s="11" customFormat="1" ht="15" customHeight="1" x14ac:dyDescent="0.2">
      <c r="A1060" s="12" t="s">
        <v>1384</v>
      </c>
      <c r="B1060" s="8"/>
      <c r="C1060" s="8"/>
      <c r="D1060" s="8" t="s">
        <v>1385</v>
      </c>
      <c r="E1060" s="8"/>
      <c r="F1060" s="8" t="s">
        <v>1386</v>
      </c>
      <c r="G1060" s="8"/>
      <c r="H1060" s="8"/>
      <c r="I1060" s="8"/>
      <c r="J1060" s="8"/>
      <c r="K1060" s="8"/>
      <c r="L1060" s="8"/>
      <c r="M1060" s="20"/>
      <c r="N1060" s="20"/>
      <c r="O1060" s="20"/>
      <c r="P1060" s="20"/>
      <c r="Q1060" s="20"/>
      <c r="R1060" s="20"/>
      <c r="S1060" s="20"/>
      <c r="T1060" s="20"/>
      <c r="U1060" s="20"/>
      <c r="V1060" s="20"/>
      <c r="W1060" s="13"/>
      <c r="X1060" s="10"/>
    </row>
    <row r="1061" spans="1:38" s="11" customFormat="1" ht="15" customHeight="1" x14ac:dyDescent="0.2">
      <c r="A1061" s="12" t="s">
        <v>1387</v>
      </c>
      <c r="B1061" s="8"/>
      <c r="C1061" s="8"/>
      <c r="D1061" s="8" t="s">
        <v>369</v>
      </c>
      <c r="E1061" s="8"/>
      <c r="F1061" s="8" t="s">
        <v>1388</v>
      </c>
      <c r="G1061" s="8"/>
      <c r="H1061" s="8"/>
      <c r="I1061" s="8"/>
      <c r="J1061" s="8"/>
      <c r="K1061" s="8"/>
      <c r="L1061" s="8"/>
      <c r="M1061" s="29"/>
      <c r="N1061" s="29"/>
      <c r="O1061" s="20"/>
      <c r="P1061" s="20"/>
      <c r="Q1061" s="20"/>
      <c r="R1061" s="29"/>
      <c r="S1061" s="29"/>
      <c r="T1061" s="20"/>
      <c r="U1061" s="20"/>
      <c r="V1061" s="20"/>
      <c r="W1061" s="13"/>
      <c r="X1061" s="10"/>
    </row>
    <row r="1062" spans="1:38" s="11" customFormat="1" ht="15" customHeight="1" x14ac:dyDescent="0.2">
      <c r="A1062" s="12" t="s">
        <v>1389</v>
      </c>
      <c r="B1062" s="8"/>
      <c r="C1062" s="8"/>
      <c r="D1062" s="8" t="s">
        <v>372</v>
      </c>
      <c r="E1062" s="8"/>
      <c r="F1062" s="8" t="s">
        <v>1390</v>
      </c>
      <c r="G1062" s="8"/>
      <c r="H1062" s="8"/>
      <c r="I1062" s="8"/>
      <c r="J1062" s="8"/>
      <c r="K1062" s="8"/>
      <c r="L1062" s="8"/>
      <c r="M1062" s="20"/>
      <c r="N1062" s="20"/>
      <c r="O1062" s="20"/>
      <c r="P1062" s="20"/>
      <c r="Q1062" s="20"/>
      <c r="R1062" s="20"/>
      <c r="S1062" s="20"/>
      <c r="T1062" s="20"/>
      <c r="U1062" s="20"/>
      <c r="V1062" s="20"/>
      <c r="W1062" s="13"/>
      <c r="X1062" s="10"/>
    </row>
    <row r="1063" spans="1:38" s="11" customFormat="1" ht="15" customHeight="1" x14ac:dyDescent="0.2">
      <c r="A1063" s="12" t="s">
        <v>1389</v>
      </c>
      <c r="B1063" s="8" t="s">
        <v>3427</v>
      </c>
      <c r="C1063" s="8" t="s">
        <v>3701</v>
      </c>
      <c r="D1063" s="8" t="s">
        <v>3428</v>
      </c>
      <c r="E1063" s="8" t="s">
        <v>42</v>
      </c>
      <c r="F1063" s="8" t="s">
        <v>3429</v>
      </c>
      <c r="G1063" s="8" t="s">
        <v>3430</v>
      </c>
      <c r="H1063" s="8" t="s">
        <v>3431</v>
      </c>
      <c r="I1063" s="8" t="s">
        <v>3432</v>
      </c>
      <c r="J1063" s="8" t="s">
        <v>3433</v>
      </c>
      <c r="K1063" s="8"/>
      <c r="L1063" s="8" t="s">
        <v>1158</v>
      </c>
      <c r="M1063" s="24"/>
      <c r="N1063" s="24"/>
      <c r="O1063" s="20"/>
      <c r="P1063" s="20"/>
      <c r="Q1063" s="20"/>
      <c r="R1063" s="24" t="s">
        <v>1159</v>
      </c>
      <c r="S1063" s="24"/>
      <c r="T1063" s="20" t="s">
        <v>188</v>
      </c>
      <c r="U1063" s="20" t="s">
        <v>188</v>
      </c>
      <c r="V1063" s="20" t="s">
        <v>188</v>
      </c>
      <c r="W1063" s="13"/>
      <c r="X1063" s="10"/>
    </row>
    <row r="1064" spans="1:38" s="11" customFormat="1" ht="15" customHeight="1" x14ac:dyDescent="0.2">
      <c r="A1064" s="12" t="s">
        <v>1389</v>
      </c>
      <c r="B1064" s="8" t="s">
        <v>3427</v>
      </c>
      <c r="C1064" s="8" t="s">
        <v>3702</v>
      </c>
      <c r="D1064" s="8" t="s">
        <v>3428</v>
      </c>
      <c r="E1064" s="8" t="s">
        <v>42</v>
      </c>
      <c r="F1064" s="8" t="s">
        <v>3429</v>
      </c>
      <c r="G1064" s="8" t="s">
        <v>3430</v>
      </c>
      <c r="H1064" s="8" t="s">
        <v>3431</v>
      </c>
      <c r="I1064" s="8" t="s">
        <v>3432</v>
      </c>
      <c r="J1064" s="8" t="s">
        <v>3433</v>
      </c>
      <c r="K1064" s="8"/>
      <c r="L1064" s="8" t="s">
        <v>1158</v>
      </c>
      <c r="M1064" s="29"/>
      <c r="N1064" s="29"/>
      <c r="O1064" s="20"/>
      <c r="P1064" s="20"/>
      <c r="Q1064" s="20"/>
      <c r="R1064" s="29" t="s">
        <v>1159</v>
      </c>
      <c r="S1064" s="29"/>
      <c r="T1064" s="20" t="s">
        <v>188</v>
      </c>
      <c r="U1064" s="20" t="s">
        <v>188</v>
      </c>
      <c r="V1064" s="20" t="s">
        <v>188</v>
      </c>
      <c r="W1064" s="13"/>
      <c r="X1064" s="27"/>
      <c r="Y1064" s="26"/>
      <c r="Z1064" s="26"/>
      <c r="AA1064" s="26"/>
      <c r="AB1064" s="26"/>
      <c r="AC1064" s="26"/>
      <c r="AD1064" s="26"/>
      <c r="AE1064" s="26"/>
      <c r="AF1064" s="26"/>
      <c r="AG1064" s="26"/>
      <c r="AH1064" s="26"/>
      <c r="AI1064" s="26"/>
      <c r="AJ1064" s="26"/>
      <c r="AK1064" s="26"/>
      <c r="AL1064" s="26"/>
    </row>
    <row r="1065" spans="1:38" s="11" customFormat="1" ht="15" customHeight="1" x14ac:dyDescent="0.2">
      <c r="A1065" s="12" t="s">
        <v>1391</v>
      </c>
      <c r="B1065" s="8"/>
      <c r="C1065" s="8"/>
      <c r="D1065" s="8" t="s">
        <v>172</v>
      </c>
      <c r="E1065" s="8"/>
      <c r="F1065" s="8" t="s">
        <v>382</v>
      </c>
      <c r="G1065" s="8"/>
      <c r="H1065" s="8"/>
      <c r="I1065" s="8"/>
      <c r="J1065" s="8"/>
      <c r="K1065" s="8"/>
      <c r="L1065" s="8"/>
      <c r="M1065" s="30"/>
      <c r="N1065" s="30"/>
      <c r="O1065" s="20"/>
      <c r="P1065" s="20"/>
      <c r="Q1065" s="20"/>
      <c r="R1065" s="30"/>
      <c r="S1065" s="30"/>
      <c r="T1065" s="20"/>
      <c r="U1065" s="20"/>
      <c r="V1065" s="20"/>
      <c r="W1065" s="13"/>
      <c r="X1065" s="10"/>
    </row>
    <row r="1066" spans="1:38" s="11" customFormat="1" ht="15" customHeight="1" x14ac:dyDescent="0.2">
      <c r="A1066" s="12" t="s">
        <v>1392</v>
      </c>
      <c r="B1066" s="8"/>
      <c r="C1066" s="8"/>
      <c r="D1066" s="8" t="s">
        <v>1393</v>
      </c>
      <c r="E1066" s="8"/>
      <c r="F1066" s="8" t="s">
        <v>1394</v>
      </c>
      <c r="G1066" s="8"/>
      <c r="H1066" s="8"/>
      <c r="I1066" s="8"/>
      <c r="J1066" s="8"/>
      <c r="K1066" s="8"/>
      <c r="L1066" s="8"/>
      <c r="M1066" s="24"/>
      <c r="N1066" s="24"/>
      <c r="O1066" s="20"/>
      <c r="P1066" s="20"/>
      <c r="Q1066" s="20"/>
      <c r="R1066" s="24"/>
      <c r="S1066" s="24"/>
      <c r="T1066" s="20"/>
      <c r="U1066" s="20"/>
      <c r="V1066" s="20"/>
      <c r="W1066" s="13"/>
      <c r="X1066" s="10"/>
    </row>
    <row r="1067" spans="1:38" s="11" customFormat="1" ht="15" customHeight="1" x14ac:dyDescent="0.2">
      <c r="A1067" s="12" t="s">
        <v>1395</v>
      </c>
      <c r="B1067" s="8"/>
      <c r="C1067" s="8"/>
      <c r="D1067" s="8" t="s">
        <v>417</v>
      </c>
      <c r="E1067" s="8"/>
      <c r="F1067" s="8" t="s">
        <v>1396</v>
      </c>
      <c r="G1067" s="8"/>
      <c r="H1067" s="8"/>
      <c r="I1067" s="8"/>
      <c r="J1067" s="8"/>
      <c r="K1067" s="8"/>
      <c r="L1067" s="8"/>
      <c r="M1067" s="20"/>
      <c r="N1067" s="20"/>
      <c r="O1067" s="20"/>
      <c r="P1067" s="20"/>
      <c r="Q1067" s="20"/>
      <c r="R1067" s="20"/>
      <c r="S1067" s="20"/>
      <c r="T1067" s="20"/>
      <c r="U1067" s="20"/>
      <c r="V1067" s="20"/>
      <c r="W1067" s="13"/>
      <c r="X1067" s="10"/>
    </row>
    <row r="1068" spans="1:38" s="11" customFormat="1" ht="15" customHeight="1" x14ac:dyDescent="0.2">
      <c r="A1068" s="12" t="s">
        <v>1397</v>
      </c>
      <c r="B1068" s="8"/>
      <c r="C1068" s="8"/>
      <c r="D1068" s="8" t="s">
        <v>423</v>
      </c>
      <c r="E1068" s="8"/>
      <c r="F1068" s="8" t="s">
        <v>406</v>
      </c>
      <c r="G1068" s="8"/>
      <c r="H1068" s="8"/>
      <c r="I1068" s="8"/>
      <c r="J1068" s="8"/>
      <c r="K1068" s="8"/>
      <c r="L1068" s="8"/>
      <c r="M1068" s="24"/>
      <c r="N1068" s="24"/>
      <c r="O1068" s="20"/>
      <c r="P1068" s="20"/>
      <c r="Q1068" s="20"/>
      <c r="R1068" s="24"/>
      <c r="S1068" s="24"/>
      <c r="T1068" s="20"/>
      <c r="U1068" s="20"/>
      <c r="V1068" s="20"/>
      <c r="W1068" s="13"/>
      <c r="X1068" s="10"/>
    </row>
    <row r="1069" spans="1:38" s="11" customFormat="1" ht="15" customHeight="1" x14ac:dyDescent="0.2">
      <c r="A1069" s="12" t="s">
        <v>1398</v>
      </c>
      <c r="B1069" s="8"/>
      <c r="C1069" s="8"/>
      <c r="D1069" s="8" t="s">
        <v>442</v>
      </c>
      <c r="E1069" s="8"/>
      <c r="F1069" s="8" t="s">
        <v>443</v>
      </c>
      <c r="G1069" s="8"/>
      <c r="H1069" s="8"/>
      <c r="I1069" s="8"/>
      <c r="J1069" s="8"/>
      <c r="K1069" s="8"/>
      <c r="L1069" s="8"/>
      <c r="M1069" s="20"/>
      <c r="N1069" s="20"/>
      <c r="O1069" s="20"/>
      <c r="P1069" s="20"/>
      <c r="Q1069" s="20"/>
      <c r="R1069" s="20"/>
      <c r="S1069" s="20"/>
      <c r="T1069" s="20"/>
      <c r="U1069" s="20"/>
      <c r="V1069" s="20"/>
      <c r="W1069" s="13"/>
      <c r="X1069" s="10"/>
    </row>
    <row r="1070" spans="1:38" s="11" customFormat="1" ht="15" customHeight="1" x14ac:dyDescent="0.2">
      <c r="A1070" s="12" t="s">
        <v>1399</v>
      </c>
      <c r="B1070" s="8"/>
      <c r="C1070" s="8"/>
      <c r="D1070" s="8" t="s">
        <v>445</v>
      </c>
      <c r="E1070" s="8"/>
      <c r="F1070" s="8" t="s">
        <v>1400</v>
      </c>
      <c r="G1070" s="8"/>
      <c r="H1070" s="8"/>
      <c r="I1070" s="8"/>
      <c r="J1070" s="8"/>
      <c r="K1070" s="8"/>
      <c r="L1070" s="8"/>
      <c r="M1070" s="24"/>
      <c r="N1070" s="24"/>
      <c r="O1070" s="20"/>
      <c r="P1070" s="20"/>
      <c r="Q1070" s="20"/>
      <c r="R1070" s="24"/>
      <c r="S1070" s="24"/>
      <c r="T1070" s="20"/>
      <c r="U1070" s="20"/>
      <c r="V1070" s="20"/>
      <c r="W1070" s="13"/>
      <c r="X1070" s="10"/>
    </row>
    <row r="1071" spans="1:38" s="11" customFormat="1" ht="15" customHeight="1" x14ac:dyDescent="0.2">
      <c r="A1071" s="12" t="s">
        <v>1401</v>
      </c>
      <c r="B1071" s="8"/>
      <c r="C1071" s="8"/>
      <c r="D1071" s="8" t="s">
        <v>451</v>
      </c>
      <c r="E1071" s="8"/>
      <c r="F1071" s="8" t="s">
        <v>452</v>
      </c>
      <c r="G1071" s="8"/>
      <c r="H1071" s="8"/>
      <c r="I1071" s="8"/>
      <c r="J1071" s="8"/>
      <c r="K1071" s="8"/>
      <c r="L1071" s="8"/>
      <c r="M1071" s="20"/>
      <c r="N1071" s="20"/>
      <c r="O1071" s="20"/>
      <c r="P1071" s="20"/>
      <c r="Q1071" s="20"/>
      <c r="R1071" s="20"/>
      <c r="S1071" s="20"/>
      <c r="T1071" s="20"/>
      <c r="U1071" s="20"/>
      <c r="V1071" s="20"/>
      <c r="W1071" s="13"/>
      <c r="X1071" s="10"/>
    </row>
    <row r="1072" spans="1:38" s="11" customFormat="1" ht="15" customHeight="1" x14ac:dyDescent="0.2">
      <c r="A1072" s="12" t="s">
        <v>1402</v>
      </c>
      <c r="B1072" s="8"/>
      <c r="C1072" s="8"/>
      <c r="D1072" s="8" t="s">
        <v>454</v>
      </c>
      <c r="E1072" s="8"/>
      <c r="F1072" s="8" t="s">
        <v>455</v>
      </c>
      <c r="G1072" s="8"/>
      <c r="H1072" s="8"/>
      <c r="I1072" s="8"/>
      <c r="J1072" s="8"/>
      <c r="K1072" s="8"/>
      <c r="L1072" s="8"/>
      <c r="M1072" s="24"/>
      <c r="N1072" s="24"/>
      <c r="O1072" s="20"/>
      <c r="P1072" s="20"/>
      <c r="Q1072" s="20"/>
      <c r="R1072" s="24"/>
      <c r="S1072" s="24"/>
      <c r="T1072" s="20"/>
      <c r="U1072" s="20"/>
      <c r="V1072" s="20"/>
      <c r="W1072" s="13"/>
      <c r="X1072" s="10"/>
    </row>
    <row r="1073" spans="1:24" s="11" customFormat="1" ht="15" customHeight="1" x14ac:dyDescent="0.2">
      <c r="A1073" s="12" t="s">
        <v>1402</v>
      </c>
      <c r="B1073" s="8" t="s">
        <v>1403</v>
      </c>
      <c r="C1073" s="8" t="s">
        <v>3703</v>
      </c>
      <c r="D1073" s="8" t="s">
        <v>1404</v>
      </c>
      <c r="E1073" s="8" t="s">
        <v>42</v>
      </c>
      <c r="F1073" s="8" t="s">
        <v>1405</v>
      </c>
      <c r="G1073" s="8" t="s">
        <v>515</v>
      </c>
      <c r="H1073" s="8" t="s">
        <v>1406</v>
      </c>
      <c r="I1073" s="8" t="s">
        <v>1407</v>
      </c>
      <c r="J1073" s="8" t="s">
        <v>1408</v>
      </c>
      <c r="K1073" s="8"/>
      <c r="L1073" s="8" t="s">
        <v>214</v>
      </c>
      <c r="M1073" s="20" t="s">
        <v>215</v>
      </c>
      <c r="N1073" s="20"/>
      <c r="O1073" s="20"/>
      <c r="P1073" s="20" t="s">
        <v>188</v>
      </c>
      <c r="Q1073" s="20" t="s">
        <v>188</v>
      </c>
      <c r="R1073" s="20" t="s">
        <v>124</v>
      </c>
      <c r="S1073" s="20"/>
      <c r="T1073" s="20"/>
      <c r="U1073" s="20" t="s">
        <v>188</v>
      </c>
      <c r="V1073" s="20" t="s">
        <v>188</v>
      </c>
      <c r="W1073" s="13"/>
      <c r="X1073" s="10"/>
    </row>
    <row r="1074" spans="1:24" s="11" customFormat="1" ht="15" customHeight="1" x14ac:dyDescent="0.2">
      <c r="A1074" s="12" t="s">
        <v>1402</v>
      </c>
      <c r="B1074" s="8" t="s">
        <v>1403</v>
      </c>
      <c r="C1074" s="8" t="s">
        <v>3704</v>
      </c>
      <c r="D1074" s="8" t="s">
        <v>1404</v>
      </c>
      <c r="E1074" s="8" t="s">
        <v>42</v>
      </c>
      <c r="F1074" s="8" t="s">
        <v>1405</v>
      </c>
      <c r="G1074" s="8" t="s">
        <v>515</v>
      </c>
      <c r="H1074" s="8" t="s">
        <v>1406</v>
      </c>
      <c r="I1074" s="8" t="s">
        <v>1407</v>
      </c>
      <c r="J1074" s="8" t="s">
        <v>1408</v>
      </c>
      <c r="K1074" s="8"/>
      <c r="L1074" s="8" t="s">
        <v>214</v>
      </c>
      <c r="M1074" s="24" t="s">
        <v>215</v>
      </c>
      <c r="N1074" s="24"/>
      <c r="O1074" s="20"/>
      <c r="P1074" s="20" t="s">
        <v>188</v>
      </c>
      <c r="Q1074" s="20" t="s">
        <v>188</v>
      </c>
      <c r="R1074" s="24" t="s">
        <v>124</v>
      </c>
      <c r="S1074" s="24"/>
      <c r="T1074" s="20"/>
      <c r="U1074" s="20" t="s">
        <v>188</v>
      </c>
      <c r="V1074" s="20" t="s">
        <v>188</v>
      </c>
      <c r="W1074" s="13"/>
      <c r="X1074" s="10"/>
    </row>
    <row r="1075" spans="1:24" s="11" customFormat="1" ht="15" customHeight="1" x14ac:dyDescent="0.2">
      <c r="A1075" s="12" t="s">
        <v>1409</v>
      </c>
      <c r="B1075" s="8"/>
      <c r="C1075" s="8"/>
      <c r="D1075" s="8" t="s">
        <v>746</v>
      </c>
      <c r="E1075" s="8"/>
      <c r="F1075" s="8" t="s">
        <v>747</v>
      </c>
      <c r="G1075" s="8"/>
      <c r="H1075" s="8"/>
      <c r="I1075" s="8"/>
      <c r="J1075" s="8"/>
      <c r="K1075" s="8"/>
      <c r="L1075" s="8"/>
      <c r="M1075" s="20"/>
      <c r="N1075" s="20"/>
      <c r="O1075" s="20"/>
      <c r="P1075" s="20"/>
      <c r="Q1075" s="20"/>
      <c r="R1075" s="20"/>
      <c r="S1075" s="20"/>
      <c r="T1075" s="20"/>
      <c r="U1075" s="20"/>
      <c r="V1075" s="20"/>
      <c r="W1075" s="13"/>
      <c r="X1075" s="10"/>
    </row>
    <row r="1076" spans="1:24" s="11" customFormat="1" ht="15" customHeight="1" x14ac:dyDescent="0.2">
      <c r="A1076" s="12" t="s">
        <v>1410</v>
      </c>
      <c r="B1076" s="8"/>
      <c r="C1076" s="8"/>
      <c r="D1076" s="8" t="s">
        <v>755</v>
      </c>
      <c r="E1076" s="8"/>
      <c r="F1076" s="8" t="s">
        <v>756</v>
      </c>
      <c r="G1076" s="8"/>
      <c r="H1076" s="8"/>
      <c r="I1076" s="8"/>
      <c r="J1076" s="8"/>
      <c r="K1076" s="8"/>
      <c r="L1076" s="8"/>
      <c r="M1076" s="29"/>
      <c r="N1076" s="29"/>
      <c r="O1076" s="20"/>
      <c r="P1076" s="20"/>
      <c r="Q1076" s="20"/>
      <c r="R1076" s="29"/>
      <c r="S1076" s="29"/>
      <c r="T1076" s="20"/>
      <c r="U1076" s="20"/>
      <c r="V1076" s="20"/>
      <c r="W1076" s="13"/>
      <c r="X1076" s="10"/>
    </row>
    <row r="1077" spans="1:24" s="11" customFormat="1" ht="15" customHeight="1" x14ac:dyDescent="0.2">
      <c r="A1077" s="12" t="s">
        <v>1411</v>
      </c>
      <c r="B1077" s="8"/>
      <c r="C1077" s="8"/>
      <c r="D1077" s="8" t="s">
        <v>773</v>
      </c>
      <c r="E1077" s="8"/>
      <c r="F1077" s="8" t="s">
        <v>1412</v>
      </c>
      <c r="G1077" s="8"/>
      <c r="H1077" s="8"/>
      <c r="I1077" s="8"/>
      <c r="J1077" s="8"/>
      <c r="K1077" s="8"/>
      <c r="L1077" s="8"/>
      <c r="M1077" s="20"/>
      <c r="N1077" s="20"/>
      <c r="O1077" s="20"/>
      <c r="P1077" s="20"/>
      <c r="Q1077" s="20"/>
      <c r="R1077" s="20"/>
      <c r="S1077" s="20"/>
      <c r="T1077" s="20"/>
      <c r="U1077" s="20"/>
      <c r="V1077" s="20"/>
      <c r="W1077" s="13"/>
      <c r="X1077" s="10"/>
    </row>
    <row r="1078" spans="1:24" s="11" customFormat="1" ht="15" customHeight="1" x14ac:dyDescent="0.2">
      <c r="A1078" s="12" t="s">
        <v>1413</v>
      </c>
      <c r="B1078" s="8"/>
      <c r="C1078" s="8"/>
      <c r="D1078" s="8" t="s">
        <v>776</v>
      </c>
      <c r="E1078" s="8"/>
      <c r="F1078" s="8" t="s">
        <v>777</v>
      </c>
      <c r="G1078" s="8"/>
      <c r="H1078" s="8"/>
      <c r="I1078" s="8"/>
      <c r="J1078" s="8"/>
      <c r="K1078" s="8"/>
      <c r="L1078" s="8"/>
      <c r="M1078" s="29"/>
      <c r="N1078" s="29"/>
      <c r="O1078" s="20"/>
      <c r="P1078" s="20"/>
      <c r="Q1078" s="20"/>
      <c r="R1078" s="29"/>
      <c r="S1078" s="29"/>
      <c r="T1078" s="20"/>
      <c r="U1078" s="20"/>
      <c r="V1078" s="20"/>
      <c r="W1078" s="13"/>
      <c r="X1078" s="10"/>
    </row>
    <row r="1079" spans="1:24" s="11" customFormat="1" ht="15" customHeight="1" x14ac:dyDescent="0.2">
      <c r="A1079" s="12" t="s">
        <v>1414</v>
      </c>
      <c r="B1079" s="8"/>
      <c r="C1079" s="8"/>
      <c r="D1079" s="8" t="s">
        <v>1415</v>
      </c>
      <c r="E1079" s="8"/>
      <c r="F1079" s="8" t="s">
        <v>1416</v>
      </c>
      <c r="G1079" s="8"/>
      <c r="H1079" s="8"/>
      <c r="I1079" s="8"/>
      <c r="J1079" s="8"/>
      <c r="K1079" s="8"/>
      <c r="L1079" s="8"/>
      <c r="M1079" s="30"/>
      <c r="N1079" s="30"/>
      <c r="O1079" s="20"/>
      <c r="P1079" s="20"/>
      <c r="Q1079" s="20"/>
      <c r="R1079" s="30"/>
      <c r="S1079" s="30"/>
      <c r="T1079" s="20"/>
      <c r="U1079" s="20"/>
      <c r="V1079" s="20"/>
      <c r="W1079" s="13"/>
      <c r="X1079" s="10"/>
    </row>
    <row r="1080" spans="1:24" s="11" customFormat="1" ht="15" customHeight="1" x14ac:dyDescent="0.2">
      <c r="A1080" s="12" t="s">
        <v>1414</v>
      </c>
      <c r="B1080" s="8" t="s">
        <v>3434</v>
      </c>
      <c r="C1080" s="8" t="s">
        <v>3701</v>
      </c>
      <c r="D1080" s="8" t="s">
        <v>3435</v>
      </c>
      <c r="E1080" s="8" t="s">
        <v>42</v>
      </c>
      <c r="F1080" s="8" t="s">
        <v>3436</v>
      </c>
      <c r="G1080" s="8" t="s">
        <v>3437</v>
      </c>
      <c r="H1080" s="8" t="s">
        <v>278</v>
      </c>
      <c r="I1080" s="8" t="s">
        <v>3438</v>
      </c>
      <c r="J1080" s="8" t="s">
        <v>3439</v>
      </c>
      <c r="K1080" s="8"/>
      <c r="L1080" s="8"/>
      <c r="M1080" s="24"/>
      <c r="N1080" s="24"/>
      <c r="O1080" s="20"/>
      <c r="P1080" s="20"/>
      <c r="Q1080" s="20"/>
      <c r="R1080" s="24"/>
      <c r="S1080" s="24"/>
      <c r="T1080" s="20"/>
      <c r="U1080" s="20"/>
      <c r="V1080" s="20"/>
      <c r="W1080" s="13"/>
      <c r="X1080" s="10"/>
    </row>
    <row r="1081" spans="1:24" s="11" customFormat="1" ht="15" customHeight="1" x14ac:dyDescent="0.2">
      <c r="A1081" s="12" t="s">
        <v>1414</v>
      </c>
      <c r="B1081" s="8" t="s">
        <v>3434</v>
      </c>
      <c r="C1081" s="8" t="s">
        <v>3702</v>
      </c>
      <c r="D1081" s="8" t="s">
        <v>3435</v>
      </c>
      <c r="E1081" s="8" t="s">
        <v>42</v>
      </c>
      <c r="F1081" s="8" t="s">
        <v>3436</v>
      </c>
      <c r="G1081" s="8" t="s">
        <v>3437</v>
      </c>
      <c r="H1081" s="8" t="s">
        <v>278</v>
      </c>
      <c r="I1081" s="8" t="s">
        <v>3438</v>
      </c>
      <c r="J1081" s="8" t="s">
        <v>3439</v>
      </c>
      <c r="K1081" s="8"/>
      <c r="L1081" s="8"/>
      <c r="M1081" s="24"/>
      <c r="N1081" s="24"/>
      <c r="O1081" s="20"/>
      <c r="P1081" s="20"/>
      <c r="Q1081" s="20"/>
      <c r="R1081" s="24"/>
      <c r="S1081" s="24"/>
      <c r="T1081" s="20"/>
      <c r="U1081" s="20"/>
      <c r="V1081" s="20"/>
      <c r="W1081" s="13"/>
      <c r="X1081" s="10"/>
    </row>
    <row r="1082" spans="1:24" s="11" customFormat="1" ht="15" customHeight="1" x14ac:dyDescent="0.2">
      <c r="A1082" s="12" t="s">
        <v>1414</v>
      </c>
      <c r="B1082" s="8" t="s">
        <v>3440</v>
      </c>
      <c r="C1082" s="8" t="s">
        <v>3701</v>
      </c>
      <c r="D1082" s="8" t="s">
        <v>3441</v>
      </c>
      <c r="E1082" s="8" t="s">
        <v>42</v>
      </c>
      <c r="F1082" s="8" t="s">
        <v>3442</v>
      </c>
      <c r="G1082" s="8" t="s">
        <v>3443</v>
      </c>
      <c r="H1082" s="8" t="s">
        <v>3444</v>
      </c>
      <c r="I1082" s="8" t="s">
        <v>3445</v>
      </c>
      <c r="J1082" s="8" t="s">
        <v>3446</v>
      </c>
      <c r="K1082" s="8"/>
      <c r="L1082" s="8" t="s">
        <v>981</v>
      </c>
      <c r="M1082" s="20" t="s">
        <v>982</v>
      </c>
      <c r="N1082" s="20"/>
      <c r="O1082" s="20" t="s">
        <v>188</v>
      </c>
      <c r="P1082" s="20" t="s">
        <v>188</v>
      </c>
      <c r="Q1082" s="20" t="s">
        <v>188</v>
      </c>
      <c r="R1082" s="20" t="s">
        <v>983</v>
      </c>
      <c r="S1082" s="20"/>
      <c r="T1082" s="20"/>
      <c r="U1082" s="20" t="s">
        <v>188</v>
      </c>
      <c r="V1082" s="20" t="s">
        <v>188</v>
      </c>
      <c r="W1082" s="13"/>
      <c r="X1082" s="10"/>
    </row>
    <row r="1083" spans="1:24" s="11" customFormat="1" ht="15" customHeight="1" x14ac:dyDescent="0.2">
      <c r="A1083" s="12" t="s">
        <v>1414</v>
      </c>
      <c r="B1083" s="8" t="s">
        <v>3440</v>
      </c>
      <c r="C1083" s="8" t="s">
        <v>3702</v>
      </c>
      <c r="D1083" s="8" t="s">
        <v>3441</v>
      </c>
      <c r="E1083" s="8" t="s">
        <v>42</v>
      </c>
      <c r="F1083" s="8" t="s">
        <v>3442</v>
      </c>
      <c r="G1083" s="8" t="s">
        <v>3443</v>
      </c>
      <c r="H1083" s="8" t="s">
        <v>3444</v>
      </c>
      <c r="I1083" s="8" t="s">
        <v>3445</v>
      </c>
      <c r="J1083" s="8" t="s">
        <v>3446</v>
      </c>
      <c r="K1083" s="8"/>
      <c r="L1083" s="8" t="s">
        <v>981</v>
      </c>
      <c r="M1083" s="30" t="s">
        <v>982</v>
      </c>
      <c r="N1083" s="30"/>
      <c r="O1083" s="20" t="s">
        <v>188</v>
      </c>
      <c r="P1083" s="20" t="s">
        <v>188</v>
      </c>
      <c r="Q1083" s="20" t="s">
        <v>188</v>
      </c>
      <c r="R1083" s="30" t="s">
        <v>983</v>
      </c>
      <c r="S1083" s="30"/>
      <c r="T1083" s="20"/>
      <c r="U1083" s="20" t="s">
        <v>188</v>
      </c>
      <c r="V1083" s="20" t="s">
        <v>188</v>
      </c>
      <c r="W1083" s="13"/>
      <c r="X1083" s="10"/>
    </row>
    <row r="1084" spans="1:24" s="11" customFormat="1" ht="15" customHeight="1" x14ac:dyDescent="0.2">
      <c r="A1084" s="12" t="s">
        <v>1417</v>
      </c>
      <c r="B1084" s="8"/>
      <c r="C1084" s="8"/>
      <c r="D1084" s="8" t="s">
        <v>779</v>
      </c>
      <c r="E1084" s="8"/>
      <c r="F1084" s="8" t="s">
        <v>1418</v>
      </c>
      <c r="G1084" s="8"/>
      <c r="H1084" s="8"/>
      <c r="I1084" s="8"/>
      <c r="J1084" s="8"/>
      <c r="K1084" s="8"/>
      <c r="L1084" s="8"/>
      <c r="M1084" s="29"/>
      <c r="N1084" s="29"/>
      <c r="O1084" s="20"/>
      <c r="P1084" s="20"/>
      <c r="Q1084" s="20"/>
      <c r="R1084" s="29"/>
      <c r="S1084" s="29"/>
      <c r="T1084" s="20"/>
      <c r="U1084" s="20"/>
      <c r="V1084" s="20"/>
      <c r="W1084" s="13"/>
      <c r="X1084" s="10"/>
    </row>
    <row r="1085" spans="1:24" s="11" customFormat="1" ht="15" customHeight="1" x14ac:dyDescent="0.2">
      <c r="A1085" s="12" t="s">
        <v>1419</v>
      </c>
      <c r="B1085" s="8"/>
      <c r="C1085" s="8"/>
      <c r="D1085" s="8" t="s">
        <v>782</v>
      </c>
      <c r="E1085" s="8"/>
      <c r="F1085" s="8" t="s">
        <v>1420</v>
      </c>
      <c r="G1085" s="8"/>
      <c r="H1085" s="8"/>
      <c r="I1085" s="8"/>
      <c r="J1085" s="8"/>
      <c r="K1085" s="8"/>
      <c r="L1085" s="8"/>
      <c r="M1085" s="30"/>
      <c r="N1085" s="30"/>
      <c r="O1085" s="20"/>
      <c r="P1085" s="20"/>
      <c r="Q1085" s="20"/>
      <c r="R1085" s="30"/>
      <c r="S1085" s="30"/>
      <c r="T1085" s="20"/>
      <c r="U1085" s="20"/>
      <c r="V1085" s="20"/>
      <c r="W1085" s="13"/>
      <c r="X1085" s="10"/>
    </row>
    <row r="1086" spans="1:24" s="11" customFormat="1" ht="15" customHeight="1" x14ac:dyDescent="0.2">
      <c r="A1086" s="12" t="s">
        <v>1421</v>
      </c>
      <c r="B1086" s="8"/>
      <c r="C1086" s="8"/>
      <c r="D1086" s="8" t="s">
        <v>1422</v>
      </c>
      <c r="E1086" s="8"/>
      <c r="F1086" s="8" t="s">
        <v>1423</v>
      </c>
      <c r="G1086" s="8"/>
      <c r="H1086" s="8"/>
      <c r="I1086" s="8"/>
      <c r="J1086" s="8"/>
      <c r="K1086" s="8"/>
      <c r="L1086" s="8"/>
      <c r="M1086" s="29"/>
      <c r="N1086" s="29"/>
      <c r="O1086" s="20"/>
      <c r="P1086" s="20"/>
      <c r="Q1086" s="20"/>
      <c r="R1086" s="29"/>
      <c r="S1086" s="29"/>
      <c r="T1086" s="20"/>
      <c r="U1086" s="20"/>
      <c r="V1086" s="20"/>
      <c r="W1086" s="13"/>
      <c r="X1086" s="10"/>
    </row>
    <row r="1087" spans="1:24" s="11" customFormat="1" ht="15" customHeight="1" x14ac:dyDescent="0.2">
      <c r="A1087" s="12" t="s">
        <v>1424</v>
      </c>
      <c r="B1087" s="8"/>
      <c r="C1087" s="8"/>
      <c r="D1087" s="8" t="s">
        <v>807</v>
      </c>
      <c r="E1087" s="8"/>
      <c r="F1087" s="8" t="s">
        <v>1425</v>
      </c>
      <c r="G1087" s="8"/>
      <c r="H1087" s="8"/>
      <c r="I1087" s="8"/>
      <c r="J1087" s="8"/>
      <c r="K1087" s="8"/>
      <c r="L1087" s="8"/>
      <c r="M1087" s="30"/>
      <c r="N1087" s="30"/>
      <c r="O1087" s="20"/>
      <c r="P1087" s="20"/>
      <c r="Q1087" s="20"/>
      <c r="R1087" s="30"/>
      <c r="S1087" s="30"/>
      <c r="T1087" s="20"/>
      <c r="U1087" s="20"/>
      <c r="V1087" s="20"/>
      <c r="W1087" s="13"/>
      <c r="X1087" s="10"/>
    </row>
    <row r="1088" spans="1:24" s="11" customFormat="1" ht="15" customHeight="1" x14ac:dyDescent="0.2">
      <c r="A1088" s="12" t="s">
        <v>1424</v>
      </c>
      <c r="B1088" s="8" t="s">
        <v>3447</v>
      </c>
      <c r="C1088" s="8" t="s">
        <v>3701</v>
      </c>
      <c r="D1088" s="8" t="s">
        <v>3448</v>
      </c>
      <c r="E1088" s="8" t="s">
        <v>42</v>
      </c>
      <c r="F1088" s="8" t="s">
        <v>3449</v>
      </c>
      <c r="G1088" s="8" t="s">
        <v>1436</v>
      </c>
      <c r="H1088" s="8" t="s">
        <v>3450</v>
      </c>
      <c r="I1088" s="8" t="s">
        <v>3451</v>
      </c>
      <c r="J1088" s="8" t="s">
        <v>3452</v>
      </c>
      <c r="K1088" s="8"/>
      <c r="L1088" s="8" t="s">
        <v>3453</v>
      </c>
      <c r="M1088" s="29" t="s">
        <v>215</v>
      </c>
      <c r="N1088" s="29"/>
      <c r="O1088" s="20"/>
      <c r="P1088" s="20" t="s">
        <v>188</v>
      </c>
      <c r="Q1088" s="20" t="s">
        <v>188</v>
      </c>
      <c r="R1088" s="29" t="s">
        <v>1159</v>
      </c>
      <c r="S1088" s="29"/>
      <c r="T1088" s="20" t="s">
        <v>188</v>
      </c>
      <c r="U1088" s="20" t="s">
        <v>188</v>
      </c>
      <c r="V1088" s="20" t="s">
        <v>188</v>
      </c>
      <c r="W1088" s="13"/>
      <c r="X1088" s="10"/>
    </row>
    <row r="1089" spans="1:24" s="11" customFormat="1" ht="15" customHeight="1" x14ac:dyDescent="0.2">
      <c r="A1089" s="12" t="s">
        <v>1424</v>
      </c>
      <c r="B1089" s="8" t="s">
        <v>3447</v>
      </c>
      <c r="C1089" s="8" t="s">
        <v>3702</v>
      </c>
      <c r="D1089" s="8" t="s">
        <v>3448</v>
      </c>
      <c r="E1089" s="8" t="s">
        <v>42</v>
      </c>
      <c r="F1089" s="8" t="s">
        <v>3449</v>
      </c>
      <c r="G1089" s="8" t="s">
        <v>1436</v>
      </c>
      <c r="H1089" s="8" t="s">
        <v>3450</v>
      </c>
      <c r="I1089" s="8" t="s">
        <v>3451</v>
      </c>
      <c r="J1089" s="8" t="s">
        <v>3452</v>
      </c>
      <c r="K1089" s="8"/>
      <c r="L1089" s="8" t="s">
        <v>3453</v>
      </c>
      <c r="M1089" s="24" t="s">
        <v>215</v>
      </c>
      <c r="N1089" s="24"/>
      <c r="O1089" s="20"/>
      <c r="P1089" s="20" t="s">
        <v>188</v>
      </c>
      <c r="Q1089" s="20" t="s">
        <v>188</v>
      </c>
      <c r="R1089" s="24" t="s">
        <v>1159</v>
      </c>
      <c r="S1089" s="24"/>
      <c r="T1089" s="20" t="s">
        <v>188</v>
      </c>
      <c r="U1089" s="20" t="s">
        <v>188</v>
      </c>
      <c r="V1089" s="20" t="s">
        <v>188</v>
      </c>
      <c r="W1089" s="13"/>
      <c r="X1089" s="10"/>
    </row>
    <row r="1090" spans="1:24" s="11" customFormat="1" ht="15" customHeight="1" x14ac:dyDescent="0.2">
      <c r="A1090" s="12" t="s">
        <v>1424</v>
      </c>
      <c r="B1090" s="8" t="s">
        <v>3454</v>
      </c>
      <c r="C1090" s="8" t="s">
        <v>3701</v>
      </c>
      <c r="D1090" s="8" t="s">
        <v>3455</v>
      </c>
      <c r="E1090" s="8" t="s">
        <v>42</v>
      </c>
      <c r="F1090" s="8" t="s">
        <v>3456</v>
      </c>
      <c r="G1090" s="8" t="s">
        <v>1436</v>
      </c>
      <c r="H1090" s="8" t="s">
        <v>3457</v>
      </c>
      <c r="I1090" s="8" t="s">
        <v>3458</v>
      </c>
      <c r="J1090" s="8" t="s">
        <v>3459</v>
      </c>
      <c r="K1090" s="8"/>
      <c r="L1090" s="8" t="s">
        <v>3460</v>
      </c>
      <c r="M1090" s="20" t="s">
        <v>215</v>
      </c>
      <c r="N1090" s="20"/>
      <c r="O1090" s="20"/>
      <c r="P1090" s="20" t="s">
        <v>188</v>
      </c>
      <c r="Q1090" s="20" t="s">
        <v>188</v>
      </c>
      <c r="R1090" s="20"/>
      <c r="S1090" s="20"/>
      <c r="T1090" s="20"/>
      <c r="U1090" s="20"/>
      <c r="V1090" s="20"/>
      <c r="W1090" s="13"/>
      <c r="X1090" s="10"/>
    </row>
    <row r="1091" spans="1:24" s="11" customFormat="1" ht="15" customHeight="1" x14ac:dyDescent="0.2">
      <c r="A1091" s="12" t="s">
        <v>1424</v>
      </c>
      <c r="B1091" s="8" t="s">
        <v>3454</v>
      </c>
      <c r="C1091" s="8" t="s">
        <v>3702</v>
      </c>
      <c r="D1091" s="8" t="s">
        <v>3455</v>
      </c>
      <c r="E1091" s="8" t="s">
        <v>42</v>
      </c>
      <c r="F1091" s="8" t="s">
        <v>3456</v>
      </c>
      <c r="G1091" s="8" t="s">
        <v>1436</v>
      </c>
      <c r="H1091" s="8" t="s">
        <v>3457</v>
      </c>
      <c r="I1091" s="8" t="s">
        <v>3458</v>
      </c>
      <c r="J1091" s="8" t="s">
        <v>3459</v>
      </c>
      <c r="K1091" s="8"/>
      <c r="L1091" s="8" t="s">
        <v>3460</v>
      </c>
      <c r="M1091" s="30" t="s">
        <v>215</v>
      </c>
      <c r="N1091" s="30"/>
      <c r="O1091" s="20"/>
      <c r="P1091" s="20" t="s">
        <v>188</v>
      </c>
      <c r="Q1091" s="20" t="s">
        <v>188</v>
      </c>
      <c r="R1091" s="30"/>
      <c r="S1091" s="30"/>
      <c r="T1091" s="20"/>
      <c r="U1091" s="20"/>
      <c r="V1091" s="20"/>
      <c r="W1091" s="13"/>
      <c r="X1091" s="10"/>
    </row>
    <row r="1092" spans="1:24" s="11" customFormat="1" ht="15" customHeight="1" x14ac:dyDescent="0.2">
      <c r="A1092" s="12" t="s">
        <v>1424</v>
      </c>
      <c r="B1092" s="8" t="s">
        <v>1426</v>
      </c>
      <c r="C1092" s="8" t="s">
        <v>3703</v>
      </c>
      <c r="D1092" s="8" t="s">
        <v>1427</v>
      </c>
      <c r="E1092" s="8" t="s">
        <v>42</v>
      </c>
      <c r="F1092" s="8" t="s">
        <v>1428</v>
      </c>
      <c r="G1092" s="8" t="s">
        <v>1429</v>
      </c>
      <c r="H1092" s="8" t="s">
        <v>1430</v>
      </c>
      <c r="I1092" s="8" t="s">
        <v>1431</v>
      </c>
      <c r="J1092" s="8" t="s">
        <v>1432</v>
      </c>
      <c r="K1092" s="8"/>
      <c r="L1092" s="8" t="s">
        <v>214</v>
      </c>
      <c r="M1092" s="20" t="s">
        <v>215</v>
      </c>
      <c r="N1092" s="20"/>
      <c r="O1092" s="20"/>
      <c r="P1092" s="20" t="s">
        <v>188</v>
      </c>
      <c r="Q1092" s="20" t="s">
        <v>188</v>
      </c>
      <c r="R1092" s="20" t="s">
        <v>124</v>
      </c>
      <c r="S1092" s="20"/>
      <c r="T1092" s="20"/>
      <c r="U1092" s="20" t="s">
        <v>188</v>
      </c>
      <c r="V1092" s="20" t="s">
        <v>188</v>
      </c>
      <c r="W1092" s="13"/>
      <c r="X1092" s="10"/>
    </row>
    <row r="1093" spans="1:24" s="11" customFormat="1" ht="15" customHeight="1" x14ac:dyDescent="0.2">
      <c r="A1093" s="12" t="s">
        <v>1424</v>
      </c>
      <c r="B1093" s="8" t="s">
        <v>1426</v>
      </c>
      <c r="C1093" s="8" t="s">
        <v>3704</v>
      </c>
      <c r="D1093" s="8" t="s">
        <v>1427</v>
      </c>
      <c r="E1093" s="8" t="s">
        <v>42</v>
      </c>
      <c r="F1093" s="8" t="s">
        <v>1428</v>
      </c>
      <c r="G1093" s="8" t="s">
        <v>1429</v>
      </c>
      <c r="H1093" s="8" t="s">
        <v>1430</v>
      </c>
      <c r="I1093" s="8" t="s">
        <v>1431</v>
      </c>
      <c r="J1093" s="8" t="s">
        <v>1432</v>
      </c>
      <c r="K1093" s="8"/>
      <c r="L1093" s="8" t="s">
        <v>214</v>
      </c>
      <c r="M1093" s="24" t="s">
        <v>215</v>
      </c>
      <c r="N1093" s="24"/>
      <c r="O1093" s="20"/>
      <c r="P1093" s="20" t="s">
        <v>188</v>
      </c>
      <c r="Q1093" s="20" t="s">
        <v>188</v>
      </c>
      <c r="R1093" s="24" t="s">
        <v>124</v>
      </c>
      <c r="S1093" s="24"/>
      <c r="T1093" s="20"/>
      <c r="U1093" s="20" t="s">
        <v>188</v>
      </c>
      <c r="V1093" s="20" t="s">
        <v>188</v>
      </c>
      <c r="W1093" s="13"/>
      <c r="X1093" s="10"/>
    </row>
    <row r="1094" spans="1:24" s="11" customFormat="1" ht="15" customHeight="1" x14ac:dyDescent="0.2">
      <c r="A1094" s="12" t="s">
        <v>1424</v>
      </c>
      <c r="B1094" s="8" t="s">
        <v>1433</v>
      </c>
      <c r="C1094" s="8" t="s">
        <v>3703</v>
      </c>
      <c r="D1094" s="8" t="s">
        <v>1434</v>
      </c>
      <c r="E1094" s="8" t="s">
        <v>42</v>
      </c>
      <c r="F1094" s="8" t="s">
        <v>1435</v>
      </c>
      <c r="G1094" s="8" t="s">
        <v>1436</v>
      </c>
      <c r="H1094" s="8" t="s">
        <v>1437</v>
      </c>
      <c r="I1094" s="8" t="s">
        <v>1438</v>
      </c>
      <c r="J1094" s="8" t="s">
        <v>1439</v>
      </c>
      <c r="K1094" s="8"/>
      <c r="L1094" s="8" t="s">
        <v>214</v>
      </c>
      <c r="M1094" s="24" t="s">
        <v>215</v>
      </c>
      <c r="N1094" s="24"/>
      <c r="O1094" s="20"/>
      <c r="P1094" s="20" t="s">
        <v>188</v>
      </c>
      <c r="Q1094" s="20" t="s">
        <v>188</v>
      </c>
      <c r="R1094" s="24" t="s">
        <v>124</v>
      </c>
      <c r="S1094" s="24"/>
      <c r="T1094" s="20"/>
      <c r="U1094" s="20" t="s">
        <v>188</v>
      </c>
      <c r="V1094" s="20" t="s">
        <v>188</v>
      </c>
      <c r="W1094" s="13"/>
      <c r="X1094" s="10"/>
    </row>
    <row r="1095" spans="1:24" s="11" customFormat="1" ht="15" customHeight="1" x14ac:dyDescent="0.2">
      <c r="A1095" s="12" t="s">
        <v>1424</v>
      </c>
      <c r="B1095" s="8" t="s">
        <v>1433</v>
      </c>
      <c r="C1095" s="8" t="s">
        <v>3704</v>
      </c>
      <c r="D1095" s="8" t="s">
        <v>1434</v>
      </c>
      <c r="E1095" s="8" t="s">
        <v>42</v>
      </c>
      <c r="F1095" s="8" t="s">
        <v>1435</v>
      </c>
      <c r="G1095" s="8" t="s">
        <v>1436</v>
      </c>
      <c r="H1095" s="8" t="s">
        <v>1437</v>
      </c>
      <c r="I1095" s="8" t="s">
        <v>1438</v>
      </c>
      <c r="J1095" s="8" t="s">
        <v>1439</v>
      </c>
      <c r="K1095" s="8"/>
      <c r="L1095" s="8" t="s">
        <v>214</v>
      </c>
      <c r="M1095" s="20" t="s">
        <v>215</v>
      </c>
      <c r="N1095" s="20"/>
      <c r="O1095" s="20"/>
      <c r="P1095" s="20" t="s">
        <v>188</v>
      </c>
      <c r="Q1095" s="20" t="s">
        <v>188</v>
      </c>
      <c r="R1095" s="20" t="s">
        <v>124</v>
      </c>
      <c r="S1095" s="20"/>
      <c r="T1095" s="20"/>
      <c r="U1095" s="20" t="s">
        <v>188</v>
      </c>
      <c r="V1095" s="20" t="s">
        <v>188</v>
      </c>
      <c r="W1095" s="13"/>
      <c r="X1095" s="10"/>
    </row>
    <row r="1096" spans="1:24" s="11" customFormat="1" ht="15" customHeight="1" x14ac:dyDescent="0.2">
      <c r="A1096" s="12" t="s">
        <v>1424</v>
      </c>
      <c r="B1096" s="8" t="s">
        <v>3461</v>
      </c>
      <c r="C1096" s="8" t="s">
        <v>3701</v>
      </c>
      <c r="D1096" s="8" t="s">
        <v>3462</v>
      </c>
      <c r="E1096" s="8" t="s">
        <v>2136</v>
      </c>
      <c r="F1096" s="8" t="s">
        <v>3463</v>
      </c>
      <c r="G1096" s="8" t="s">
        <v>3464</v>
      </c>
      <c r="H1096" s="8" t="s">
        <v>3465</v>
      </c>
      <c r="I1096" s="8" t="s">
        <v>3466</v>
      </c>
      <c r="J1096" s="8" t="s">
        <v>3467</v>
      </c>
      <c r="K1096" s="8"/>
      <c r="L1096" s="8"/>
      <c r="M1096" s="24"/>
      <c r="N1096" s="24"/>
      <c r="O1096" s="20"/>
      <c r="P1096" s="20"/>
      <c r="Q1096" s="20"/>
      <c r="R1096" s="24"/>
      <c r="S1096" s="24"/>
      <c r="T1096" s="20"/>
      <c r="U1096" s="20"/>
      <c r="V1096" s="20"/>
      <c r="W1096" s="13" t="s">
        <v>3468</v>
      </c>
      <c r="X1096" s="10"/>
    </row>
    <row r="1097" spans="1:24" s="11" customFormat="1" ht="15" customHeight="1" x14ac:dyDescent="0.2">
      <c r="A1097" s="12" t="s">
        <v>1424</v>
      </c>
      <c r="B1097" s="8" t="s">
        <v>3461</v>
      </c>
      <c r="C1097" s="8" t="s">
        <v>3702</v>
      </c>
      <c r="D1097" s="8" t="s">
        <v>3462</v>
      </c>
      <c r="E1097" s="8" t="s">
        <v>2136</v>
      </c>
      <c r="F1097" s="8" t="s">
        <v>3463</v>
      </c>
      <c r="G1097" s="8" t="s">
        <v>3464</v>
      </c>
      <c r="H1097" s="8" t="s">
        <v>3465</v>
      </c>
      <c r="I1097" s="8" t="s">
        <v>3466</v>
      </c>
      <c r="J1097" s="8" t="s">
        <v>3467</v>
      </c>
      <c r="K1097" s="8"/>
      <c r="L1097" s="8"/>
      <c r="M1097" s="29"/>
      <c r="N1097" s="29"/>
      <c r="O1097" s="20"/>
      <c r="P1097" s="20"/>
      <c r="Q1097" s="20"/>
      <c r="R1097" s="29"/>
      <c r="S1097" s="29"/>
      <c r="T1097" s="20"/>
      <c r="U1097" s="20"/>
      <c r="V1097" s="20"/>
      <c r="W1097" s="13" t="s">
        <v>3468</v>
      </c>
      <c r="X1097" s="10"/>
    </row>
    <row r="1098" spans="1:24" s="11" customFormat="1" ht="15" customHeight="1" x14ac:dyDescent="0.2">
      <c r="A1098" s="12" t="s">
        <v>1440</v>
      </c>
      <c r="B1098" s="8"/>
      <c r="C1098" s="8"/>
      <c r="D1098" s="8" t="s">
        <v>813</v>
      </c>
      <c r="E1098" s="8"/>
      <c r="F1098" s="8" t="s">
        <v>1441</v>
      </c>
      <c r="G1098" s="8"/>
      <c r="H1098" s="8"/>
      <c r="I1098" s="8"/>
      <c r="J1098" s="8"/>
      <c r="K1098" s="8"/>
      <c r="L1098" s="8"/>
      <c r="M1098" s="20"/>
      <c r="N1098" s="20"/>
      <c r="O1098" s="20"/>
      <c r="P1098" s="20"/>
      <c r="Q1098" s="20"/>
      <c r="R1098" s="20"/>
      <c r="S1098" s="20"/>
      <c r="T1098" s="20"/>
      <c r="U1098" s="20"/>
      <c r="V1098" s="20"/>
      <c r="W1098" s="13"/>
      <c r="X1098" s="10"/>
    </row>
    <row r="1099" spans="1:24" s="11" customFormat="1" ht="15" customHeight="1" x14ac:dyDescent="0.2">
      <c r="A1099" s="12" t="s">
        <v>1442</v>
      </c>
      <c r="B1099" s="8"/>
      <c r="C1099" s="8"/>
      <c r="D1099" s="8" t="s">
        <v>816</v>
      </c>
      <c r="E1099" s="8"/>
      <c r="F1099" s="8" t="s">
        <v>1443</v>
      </c>
      <c r="G1099" s="8"/>
      <c r="H1099" s="8"/>
      <c r="I1099" s="8"/>
      <c r="J1099" s="8"/>
      <c r="K1099" s="8"/>
      <c r="L1099" s="8"/>
      <c r="M1099" s="24"/>
      <c r="N1099" s="24"/>
      <c r="O1099" s="20"/>
      <c r="P1099" s="20"/>
      <c r="Q1099" s="20"/>
      <c r="R1099" s="24"/>
      <c r="S1099" s="24"/>
      <c r="T1099" s="20"/>
      <c r="U1099" s="20"/>
      <c r="V1099" s="20"/>
      <c r="W1099" s="13"/>
      <c r="X1099" s="10"/>
    </row>
    <row r="1100" spans="1:24" s="11" customFormat="1" ht="15" customHeight="1" x14ac:dyDescent="0.2">
      <c r="A1100" s="12" t="s">
        <v>1444</v>
      </c>
      <c r="B1100" s="8"/>
      <c r="C1100" s="8"/>
      <c r="D1100" s="8" t="s">
        <v>829</v>
      </c>
      <c r="E1100" s="8"/>
      <c r="F1100" s="8" t="s">
        <v>830</v>
      </c>
      <c r="G1100" s="8"/>
      <c r="H1100" s="8"/>
      <c r="I1100" s="8"/>
      <c r="J1100" s="8"/>
      <c r="K1100" s="8"/>
      <c r="L1100" s="8"/>
      <c r="M1100" s="30"/>
      <c r="N1100" s="30"/>
      <c r="O1100" s="20"/>
      <c r="P1100" s="20"/>
      <c r="Q1100" s="20"/>
      <c r="R1100" s="30"/>
      <c r="S1100" s="30"/>
      <c r="T1100" s="20"/>
      <c r="U1100" s="20"/>
      <c r="V1100" s="20"/>
      <c r="W1100" s="13"/>
      <c r="X1100" s="10"/>
    </row>
    <row r="1101" spans="1:24" s="11" customFormat="1" ht="15" customHeight="1" x14ac:dyDescent="0.2">
      <c r="A1101" s="12" t="s">
        <v>1445</v>
      </c>
      <c r="B1101" s="8"/>
      <c r="C1101" s="8"/>
      <c r="D1101" s="8" t="s">
        <v>832</v>
      </c>
      <c r="E1101" s="8"/>
      <c r="F1101" s="8" t="s">
        <v>833</v>
      </c>
      <c r="G1101" s="8"/>
      <c r="H1101" s="8"/>
      <c r="I1101" s="8"/>
      <c r="J1101" s="8"/>
      <c r="K1101" s="8"/>
      <c r="L1101" s="8"/>
      <c r="M1101" s="29"/>
      <c r="N1101" s="29"/>
      <c r="O1101" s="20"/>
      <c r="P1101" s="20"/>
      <c r="Q1101" s="20"/>
      <c r="R1101" s="29"/>
      <c r="S1101" s="29"/>
      <c r="T1101" s="20"/>
      <c r="U1101" s="20"/>
      <c r="V1101" s="20"/>
      <c r="W1101" s="13"/>
      <c r="X1101" s="10"/>
    </row>
    <row r="1102" spans="1:24" s="11" customFormat="1" ht="15" customHeight="1" x14ac:dyDescent="0.2">
      <c r="A1102" s="12" t="s">
        <v>1446</v>
      </c>
      <c r="B1102" s="8"/>
      <c r="C1102" s="8"/>
      <c r="D1102" s="8" t="s">
        <v>841</v>
      </c>
      <c r="E1102" s="8"/>
      <c r="F1102" s="8" t="s">
        <v>842</v>
      </c>
      <c r="G1102" s="8"/>
      <c r="H1102" s="8"/>
      <c r="I1102" s="8"/>
      <c r="J1102" s="8"/>
      <c r="K1102" s="8"/>
      <c r="L1102" s="8"/>
      <c r="M1102" s="30"/>
      <c r="N1102" s="30"/>
      <c r="O1102" s="20"/>
      <c r="P1102" s="20"/>
      <c r="Q1102" s="20"/>
      <c r="R1102" s="30"/>
      <c r="S1102" s="30"/>
      <c r="T1102" s="20"/>
      <c r="U1102" s="20"/>
      <c r="V1102" s="20"/>
      <c r="W1102" s="13"/>
      <c r="X1102" s="10"/>
    </row>
    <row r="1103" spans="1:24" s="11" customFormat="1" ht="15" customHeight="1" x14ac:dyDescent="0.2">
      <c r="A1103" s="12" t="s">
        <v>1447</v>
      </c>
      <c r="B1103" s="8"/>
      <c r="C1103" s="8"/>
      <c r="D1103" s="8" t="s">
        <v>844</v>
      </c>
      <c r="E1103" s="8"/>
      <c r="F1103" s="8" t="s">
        <v>1448</v>
      </c>
      <c r="G1103" s="8"/>
      <c r="H1103" s="8"/>
      <c r="I1103" s="8"/>
      <c r="J1103" s="8"/>
      <c r="K1103" s="8"/>
      <c r="L1103" s="8"/>
      <c r="M1103" s="29"/>
      <c r="N1103" s="29"/>
      <c r="O1103" s="20"/>
      <c r="P1103" s="20"/>
      <c r="Q1103" s="20"/>
      <c r="R1103" s="29"/>
      <c r="S1103" s="29"/>
      <c r="T1103" s="20"/>
      <c r="U1103" s="20"/>
      <c r="V1103" s="20"/>
      <c r="W1103" s="13"/>
      <c r="X1103" s="10"/>
    </row>
    <row r="1104" spans="1:24" s="11" customFormat="1" ht="15" customHeight="1" x14ac:dyDescent="0.2">
      <c r="A1104" s="12" t="s">
        <v>1449</v>
      </c>
      <c r="B1104" s="8"/>
      <c r="C1104" s="8"/>
      <c r="D1104" s="8" t="s">
        <v>876</v>
      </c>
      <c r="E1104" s="8"/>
      <c r="F1104" s="8" t="s">
        <v>1450</v>
      </c>
      <c r="G1104" s="8"/>
      <c r="H1104" s="8"/>
      <c r="I1104" s="8"/>
      <c r="J1104" s="8"/>
      <c r="K1104" s="8"/>
      <c r="L1104" s="8"/>
      <c r="M1104" s="30"/>
      <c r="N1104" s="30"/>
      <c r="O1104" s="20"/>
      <c r="P1104" s="20"/>
      <c r="Q1104" s="20"/>
      <c r="R1104" s="30"/>
      <c r="S1104" s="30"/>
      <c r="T1104" s="20"/>
      <c r="U1104" s="20"/>
      <c r="V1104" s="20"/>
      <c r="W1104" s="13"/>
      <c r="X1104" s="10"/>
    </row>
    <row r="1105" spans="1:24" s="11" customFormat="1" ht="15" customHeight="1" x14ac:dyDescent="0.2">
      <c r="A1105" s="12" t="s">
        <v>1451</v>
      </c>
      <c r="B1105" s="8"/>
      <c r="C1105" s="8"/>
      <c r="D1105" s="8" t="s">
        <v>1452</v>
      </c>
      <c r="E1105" s="8"/>
      <c r="F1105" s="8" t="s">
        <v>1453</v>
      </c>
      <c r="G1105" s="8"/>
      <c r="H1105" s="8"/>
      <c r="I1105" s="8"/>
      <c r="J1105" s="8"/>
      <c r="K1105" s="8"/>
      <c r="L1105" s="8"/>
      <c r="M1105" s="29"/>
      <c r="N1105" s="29"/>
      <c r="O1105" s="20"/>
      <c r="P1105" s="20"/>
      <c r="Q1105" s="20"/>
      <c r="R1105" s="29"/>
      <c r="S1105" s="29"/>
      <c r="T1105" s="20"/>
      <c r="U1105" s="20"/>
      <c r="V1105" s="20"/>
      <c r="W1105" s="13"/>
      <c r="X1105" s="10"/>
    </row>
    <row r="1106" spans="1:24" s="11" customFormat="1" ht="15" customHeight="1" x14ac:dyDescent="0.2">
      <c r="A1106" s="12" t="s">
        <v>1454</v>
      </c>
      <c r="B1106" s="8"/>
      <c r="C1106" s="8"/>
      <c r="D1106" s="8" t="s">
        <v>1455</v>
      </c>
      <c r="E1106" s="8"/>
      <c r="F1106" s="8" t="s">
        <v>1456</v>
      </c>
      <c r="G1106" s="8"/>
      <c r="H1106" s="8"/>
      <c r="I1106" s="8"/>
      <c r="J1106" s="8"/>
      <c r="K1106" s="8"/>
      <c r="L1106" s="8"/>
      <c r="M1106" s="20"/>
      <c r="N1106" s="20"/>
      <c r="O1106" s="20"/>
      <c r="P1106" s="20"/>
      <c r="Q1106" s="20"/>
      <c r="R1106" s="20"/>
      <c r="S1106" s="20"/>
      <c r="T1106" s="20"/>
      <c r="U1106" s="20"/>
      <c r="V1106" s="20"/>
      <c r="W1106" s="13"/>
      <c r="X1106" s="10"/>
    </row>
    <row r="1107" spans="1:24" s="11" customFormat="1" ht="15" customHeight="1" x14ac:dyDescent="0.2">
      <c r="A1107" s="12" t="s">
        <v>1457</v>
      </c>
      <c r="B1107" s="8"/>
      <c r="C1107" s="8"/>
      <c r="D1107" s="8" t="s">
        <v>900</v>
      </c>
      <c r="E1107" s="8"/>
      <c r="F1107" s="8" t="s">
        <v>901</v>
      </c>
      <c r="G1107" s="8"/>
      <c r="H1107" s="8"/>
      <c r="I1107" s="8"/>
      <c r="J1107" s="8"/>
      <c r="K1107" s="8"/>
      <c r="L1107" s="8"/>
      <c r="M1107" s="29"/>
      <c r="N1107" s="29"/>
      <c r="O1107" s="20"/>
      <c r="P1107" s="20"/>
      <c r="Q1107" s="20"/>
      <c r="R1107" s="29"/>
      <c r="S1107" s="29"/>
      <c r="T1107" s="20"/>
      <c r="U1107" s="20"/>
      <c r="V1107" s="20"/>
      <c r="W1107" s="13"/>
      <c r="X1107" s="10"/>
    </row>
    <row r="1108" spans="1:24" s="11" customFormat="1" ht="15" customHeight="1" x14ac:dyDescent="0.2">
      <c r="A1108" s="12" t="s">
        <v>1458</v>
      </c>
      <c r="B1108" s="8"/>
      <c r="C1108" s="8"/>
      <c r="D1108" s="8" t="s">
        <v>1459</v>
      </c>
      <c r="E1108" s="8"/>
      <c r="F1108" s="8" t="s">
        <v>1460</v>
      </c>
      <c r="G1108" s="8"/>
      <c r="H1108" s="8"/>
      <c r="I1108" s="8"/>
      <c r="J1108" s="8"/>
      <c r="K1108" s="8"/>
      <c r="L1108" s="8"/>
      <c r="M1108" s="20"/>
      <c r="N1108" s="20"/>
      <c r="O1108" s="20"/>
      <c r="P1108" s="20"/>
      <c r="Q1108" s="20"/>
      <c r="R1108" s="20"/>
      <c r="S1108" s="20"/>
      <c r="T1108" s="20"/>
      <c r="U1108" s="20"/>
      <c r="V1108" s="20"/>
      <c r="W1108" s="13"/>
      <c r="X1108" s="10"/>
    </row>
    <row r="1109" spans="1:24" s="11" customFormat="1" ht="15" customHeight="1" x14ac:dyDescent="0.2">
      <c r="A1109" s="12" t="s">
        <v>1461</v>
      </c>
      <c r="B1109" s="8"/>
      <c r="C1109" s="8"/>
      <c r="D1109" s="8" t="s">
        <v>903</v>
      </c>
      <c r="E1109" s="8"/>
      <c r="F1109" s="8" t="s">
        <v>1462</v>
      </c>
      <c r="G1109" s="8"/>
      <c r="H1109" s="8"/>
      <c r="I1109" s="8"/>
      <c r="J1109" s="8"/>
      <c r="K1109" s="8"/>
      <c r="L1109" s="8"/>
      <c r="M1109" s="29"/>
      <c r="N1109" s="29"/>
      <c r="O1109" s="20"/>
      <c r="P1109" s="20"/>
      <c r="Q1109" s="20"/>
      <c r="R1109" s="29"/>
      <c r="S1109" s="29"/>
      <c r="T1109" s="20"/>
      <c r="U1109" s="20"/>
      <c r="V1109" s="20"/>
      <c r="W1109" s="13"/>
      <c r="X1109" s="10"/>
    </row>
    <row r="1110" spans="1:24" s="11" customFormat="1" ht="15" customHeight="1" x14ac:dyDescent="0.2">
      <c r="A1110" s="12" t="s">
        <v>1463</v>
      </c>
      <c r="B1110" s="8"/>
      <c r="C1110" s="8"/>
      <c r="D1110" s="8" t="s">
        <v>909</v>
      </c>
      <c r="E1110" s="8"/>
      <c r="F1110" s="8" t="s">
        <v>1464</v>
      </c>
      <c r="G1110" s="8"/>
      <c r="H1110" s="8"/>
      <c r="I1110" s="8"/>
      <c r="J1110" s="8"/>
      <c r="K1110" s="8"/>
      <c r="L1110" s="8"/>
      <c r="M1110" s="30"/>
      <c r="N1110" s="30"/>
      <c r="O1110" s="20"/>
      <c r="P1110" s="20"/>
      <c r="Q1110" s="20"/>
      <c r="R1110" s="30"/>
      <c r="S1110" s="30"/>
      <c r="T1110" s="20"/>
      <c r="U1110" s="20"/>
      <c r="V1110" s="20"/>
      <c r="W1110" s="13"/>
      <c r="X1110" s="10"/>
    </row>
    <row r="1111" spans="1:24" s="11" customFormat="1" ht="15" customHeight="1" x14ac:dyDescent="0.2">
      <c r="A1111" s="12" t="s">
        <v>1465</v>
      </c>
      <c r="B1111" s="8"/>
      <c r="C1111" s="8"/>
      <c r="D1111" s="8" t="s">
        <v>1018</v>
      </c>
      <c r="E1111" s="8"/>
      <c r="F1111" s="8" t="s">
        <v>1466</v>
      </c>
      <c r="G1111" s="8"/>
      <c r="H1111" s="8"/>
      <c r="I1111" s="8"/>
      <c r="J1111" s="8"/>
      <c r="K1111" s="8"/>
      <c r="L1111" s="8"/>
      <c r="M1111" s="29"/>
      <c r="N1111" s="29"/>
      <c r="O1111" s="20"/>
      <c r="P1111" s="20"/>
      <c r="Q1111" s="20"/>
      <c r="R1111" s="29"/>
      <c r="S1111" s="29"/>
      <c r="T1111" s="20"/>
      <c r="U1111" s="20"/>
      <c r="V1111" s="20"/>
      <c r="W1111" s="13"/>
      <c r="X1111" s="10"/>
    </row>
    <row r="1112" spans="1:24" s="11" customFormat="1" ht="15" customHeight="1" x14ac:dyDescent="0.2">
      <c r="A1112" s="12" t="s">
        <v>1467</v>
      </c>
      <c r="B1112" s="8"/>
      <c r="C1112" s="8"/>
      <c r="D1112" s="8" t="s">
        <v>1468</v>
      </c>
      <c r="E1112" s="8"/>
      <c r="F1112" s="8" t="s">
        <v>1469</v>
      </c>
      <c r="G1112" s="8"/>
      <c r="H1112" s="8"/>
      <c r="I1112" s="8"/>
      <c r="J1112" s="8"/>
      <c r="K1112" s="8"/>
      <c r="L1112" s="8"/>
      <c r="M1112" s="20"/>
      <c r="N1112" s="20"/>
      <c r="O1112" s="20"/>
      <c r="P1112" s="20"/>
      <c r="Q1112" s="20"/>
      <c r="R1112" s="20"/>
      <c r="S1112" s="20"/>
      <c r="T1112" s="20"/>
      <c r="U1112" s="20"/>
      <c r="V1112" s="20"/>
      <c r="W1112" s="13"/>
      <c r="X1112" s="10"/>
    </row>
    <row r="1113" spans="1:24" s="11" customFormat="1" ht="15" customHeight="1" x14ac:dyDescent="0.2">
      <c r="A1113" s="12" t="s">
        <v>1470</v>
      </c>
      <c r="B1113" s="8"/>
      <c r="C1113" s="8"/>
      <c r="D1113" s="8" t="s">
        <v>1027</v>
      </c>
      <c r="E1113" s="8"/>
      <c r="F1113" s="8" t="s">
        <v>1028</v>
      </c>
      <c r="G1113" s="8"/>
      <c r="H1113" s="8"/>
      <c r="I1113" s="8"/>
      <c r="J1113" s="8"/>
      <c r="K1113" s="8"/>
      <c r="L1113" s="8"/>
      <c r="M1113" s="29"/>
      <c r="N1113" s="29"/>
      <c r="O1113" s="20"/>
      <c r="P1113" s="20"/>
      <c r="Q1113" s="20"/>
      <c r="R1113" s="29"/>
      <c r="S1113" s="29"/>
      <c r="T1113" s="20"/>
      <c r="U1113" s="20"/>
      <c r="V1113" s="20"/>
      <c r="W1113" s="13"/>
      <c r="X1113" s="10"/>
    </row>
    <row r="1114" spans="1:24" s="11" customFormat="1" ht="15" customHeight="1" x14ac:dyDescent="0.2">
      <c r="A1114" s="12" t="s">
        <v>1471</v>
      </c>
      <c r="B1114" s="8"/>
      <c r="C1114" s="8"/>
      <c r="D1114" s="8" t="s">
        <v>1472</v>
      </c>
      <c r="E1114" s="8"/>
      <c r="F1114" s="8" t="s">
        <v>1473</v>
      </c>
      <c r="G1114" s="8"/>
      <c r="H1114" s="8"/>
      <c r="I1114" s="8"/>
      <c r="J1114" s="8"/>
      <c r="K1114" s="8"/>
      <c r="L1114" s="8"/>
      <c r="M1114" s="30"/>
      <c r="N1114" s="30"/>
      <c r="O1114" s="20"/>
      <c r="P1114" s="20"/>
      <c r="Q1114" s="20"/>
      <c r="R1114" s="30"/>
      <c r="S1114" s="30"/>
      <c r="T1114" s="20"/>
      <c r="U1114" s="20"/>
      <c r="V1114" s="20"/>
      <c r="W1114" s="13"/>
      <c r="X1114" s="10"/>
    </row>
    <row r="1115" spans="1:24" s="11" customFormat="1" ht="15" customHeight="1" x14ac:dyDescent="0.2">
      <c r="A1115" s="12" t="s">
        <v>1474</v>
      </c>
      <c r="B1115" s="8"/>
      <c r="C1115" s="8"/>
      <c r="D1115" s="8" t="s">
        <v>1030</v>
      </c>
      <c r="E1115" s="8"/>
      <c r="F1115" s="8" t="s">
        <v>1031</v>
      </c>
      <c r="G1115" s="8"/>
      <c r="H1115" s="8"/>
      <c r="I1115" s="8"/>
      <c r="J1115" s="8"/>
      <c r="K1115" s="8"/>
      <c r="L1115" s="8"/>
      <c r="M1115" s="24"/>
      <c r="N1115" s="24"/>
      <c r="O1115" s="20"/>
      <c r="P1115" s="20"/>
      <c r="Q1115" s="20"/>
      <c r="R1115" s="24"/>
      <c r="S1115" s="24"/>
      <c r="T1115" s="20"/>
      <c r="U1115" s="20"/>
      <c r="V1115" s="20"/>
      <c r="W1115" s="13"/>
      <c r="X1115" s="10"/>
    </row>
    <row r="1116" spans="1:24" s="11" customFormat="1" ht="15" customHeight="1" x14ac:dyDescent="0.2">
      <c r="A1116" s="12" t="s">
        <v>1475</v>
      </c>
      <c r="B1116" s="8"/>
      <c r="C1116" s="8"/>
      <c r="D1116" s="8" t="s">
        <v>1036</v>
      </c>
      <c r="E1116" s="8"/>
      <c r="F1116" s="8" t="s">
        <v>1037</v>
      </c>
      <c r="G1116" s="8"/>
      <c r="H1116" s="8"/>
      <c r="I1116" s="8"/>
      <c r="J1116" s="8"/>
      <c r="K1116" s="8"/>
      <c r="L1116" s="8"/>
      <c r="M1116" s="30"/>
      <c r="N1116" s="30"/>
      <c r="O1116" s="20"/>
      <c r="P1116" s="20"/>
      <c r="Q1116" s="20"/>
      <c r="R1116" s="30"/>
      <c r="S1116" s="30"/>
      <c r="T1116" s="20"/>
      <c r="U1116" s="20"/>
      <c r="V1116" s="20"/>
      <c r="W1116" s="13"/>
      <c r="X1116" s="10"/>
    </row>
    <row r="1117" spans="1:24" s="11" customFormat="1" ht="15" customHeight="1" x14ac:dyDescent="0.2">
      <c r="A1117" s="12" t="s">
        <v>1476</v>
      </c>
      <c r="B1117" s="8"/>
      <c r="C1117" s="8"/>
      <c r="D1117" s="8" t="s">
        <v>1477</v>
      </c>
      <c r="E1117" s="8"/>
      <c r="F1117" s="8" t="s">
        <v>1478</v>
      </c>
      <c r="G1117" s="8"/>
      <c r="H1117" s="8"/>
      <c r="I1117" s="8"/>
      <c r="J1117" s="8"/>
      <c r="K1117" s="8"/>
      <c r="L1117" s="8"/>
      <c r="M1117" s="29"/>
      <c r="N1117" s="29"/>
      <c r="O1117" s="20"/>
      <c r="P1117" s="20"/>
      <c r="Q1117" s="20"/>
      <c r="R1117" s="29"/>
      <c r="S1117" s="29"/>
      <c r="T1117" s="20"/>
      <c r="U1117" s="20"/>
      <c r="V1117" s="20"/>
      <c r="W1117" s="13"/>
      <c r="X1117" s="10"/>
    </row>
    <row r="1118" spans="1:24" s="11" customFormat="1" ht="15" customHeight="1" x14ac:dyDescent="0.2">
      <c r="A1118" s="12" t="s">
        <v>1476</v>
      </c>
      <c r="B1118" s="8" t="s">
        <v>3469</v>
      </c>
      <c r="C1118" s="8" t="s">
        <v>3701</v>
      </c>
      <c r="D1118" s="8" t="s">
        <v>3470</v>
      </c>
      <c r="E1118" s="8" t="s">
        <v>42</v>
      </c>
      <c r="F1118" s="8" t="s">
        <v>3471</v>
      </c>
      <c r="G1118" s="8" t="s">
        <v>3472</v>
      </c>
      <c r="H1118" s="8" t="s">
        <v>3473</v>
      </c>
      <c r="I1118" s="8" t="s">
        <v>3474</v>
      </c>
      <c r="J1118" s="8" t="s">
        <v>3475</v>
      </c>
      <c r="K1118" s="8"/>
      <c r="L1118" s="8" t="s">
        <v>766</v>
      </c>
      <c r="M1118" s="30" t="s">
        <v>767</v>
      </c>
      <c r="N1118" s="30"/>
      <c r="O1118" s="20" t="s">
        <v>188</v>
      </c>
      <c r="P1118" s="20" t="s">
        <v>188</v>
      </c>
      <c r="Q1118" s="20" t="s">
        <v>188</v>
      </c>
      <c r="R1118" s="30" t="s">
        <v>768</v>
      </c>
      <c r="S1118" s="30"/>
      <c r="T1118" s="20" t="s">
        <v>188</v>
      </c>
      <c r="U1118" s="20" t="s">
        <v>188</v>
      </c>
      <c r="V1118" s="20" t="s">
        <v>188</v>
      </c>
      <c r="W1118" s="13"/>
      <c r="X1118" s="10"/>
    </row>
    <row r="1119" spans="1:24" s="11" customFormat="1" ht="15" customHeight="1" x14ac:dyDescent="0.2">
      <c r="A1119" s="12" t="s">
        <v>1476</v>
      </c>
      <c r="B1119" s="8" t="s">
        <v>3469</v>
      </c>
      <c r="C1119" s="8" t="s">
        <v>3702</v>
      </c>
      <c r="D1119" s="8" t="s">
        <v>3470</v>
      </c>
      <c r="E1119" s="8" t="s">
        <v>42</v>
      </c>
      <c r="F1119" s="8" t="s">
        <v>3471</v>
      </c>
      <c r="G1119" s="8" t="s">
        <v>3472</v>
      </c>
      <c r="H1119" s="8" t="s">
        <v>3473</v>
      </c>
      <c r="I1119" s="8" t="s">
        <v>3474</v>
      </c>
      <c r="J1119" s="8" t="s">
        <v>3475</v>
      </c>
      <c r="K1119" s="8"/>
      <c r="L1119" s="8" t="s">
        <v>766</v>
      </c>
      <c r="M1119" s="20" t="s">
        <v>767</v>
      </c>
      <c r="N1119" s="20"/>
      <c r="O1119" s="20" t="s">
        <v>188</v>
      </c>
      <c r="P1119" s="20" t="s">
        <v>188</v>
      </c>
      <c r="Q1119" s="20" t="s">
        <v>188</v>
      </c>
      <c r="R1119" s="20" t="s">
        <v>768</v>
      </c>
      <c r="S1119" s="20"/>
      <c r="T1119" s="20" t="s">
        <v>188</v>
      </c>
      <c r="U1119" s="20" t="s">
        <v>188</v>
      </c>
      <c r="V1119" s="20" t="s">
        <v>188</v>
      </c>
      <c r="W1119" s="13"/>
      <c r="X1119" s="10"/>
    </row>
    <row r="1120" spans="1:24" s="11" customFormat="1" ht="15" customHeight="1" x14ac:dyDescent="0.2">
      <c r="A1120" s="12" t="s">
        <v>1479</v>
      </c>
      <c r="B1120" s="8"/>
      <c r="C1120" s="8"/>
      <c r="D1120" s="8" t="s">
        <v>1048</v>
      </c>
      <c r="E1120" s="8"/>
      <c r="F1120" s="8" t="s">
        <v>1049</v>
      </c>
      <c r="G1120" s="8"/>
      <c r="H1120" s="8"/>
      <c r="I1120" s="8"/>
      <c r="J1120" s="8"/>
      <c r="K1120" s="8"/>
      <c r="L1120" s="8"/>
      <c r="M1120" s="24"/>
      <c r="N1120" s="24"/>
      <c r="O1120" s="20"/>
      <c r="P1120" s="20"/>
      <c r="Q1120" s="20"/>
      <c r="R1120" s="24"/>
      <c r="S1120" s="24"/>
      <c r="T1120" s="20"/>
      <c r="U1120" s="20"/>
      <c r="V1120" s="20"/>
      <c r="W1120" s="13"/>
      <c r="X1120" s="10"/>
    </row>
    <row r="1121" spans="1:38" s="11" customFormat="1" ht="15" customHeight="1" x14ac:dyDescent="0.2">
      <c r="A1121" s="12" t="s">
        <v>1480</v>
      </c>
      <c r="B1121" s="8"/>
      <c r="C1121" s="8"/>
      <c r="D1121" s="8" t="s">
        <v>1057</v>
      </c>
      <c r="E1121" s="8"/>
      <c r="F1121" s="8" t="s">
        <v>1058</v>
      </c>
      <c r="G1121" s="8"/>
      <c r="H1121" s="8"/>
      <c r="I1121" s="8"/>
      <c r="J1121" s="8"/>
      <c r="K1121" s="8"/>
      <c r="L1121" s="8"/>
      <c r="M1121" s="30"/>
      <c r="N1121" s="30"/>
      <c r="O1121" s="20"/>
      <c r="P1121" s="20"/>
      <c r="Q1121" s="20"/>
      <c r="R1121" s="30"/>
      <c r="S1121" s="30"/>
      <c r="T1121" s="20"/>
      <c r="U1121" s="20"/>
      <c r="V1121" s="20"/>
      <c r="W1121" s="13"/>
      <c r="X1121" s="10"/>
    </row>
    <row r="1122" spans="1:38" s="11" customFormat="1" ht="15" customHeight="1" x14ac:dyDescent="0.2">
      <c r="A1122" s="12" t="s">
        <v>1481</v>
      </c>
      <c r="B1122" s="8"/>
      <c r="C1122" s="8"/>
      <c r="D1122" s="8" t="s">
        <v>1070</v>
      </c>
      <c r="E1122" s="8"/>
      <c r="F1122" s="8" t="s">
        <v>1482</v>
      </c>
      <c r="G1122" s="8"/>
      <c r="H1122" s="8"/>
      <c r="I1122" s="8"/>
      <c r="J1122" s="8"/>
      <c r="K1122" s="8"/>
      <c r="L1122" s="8"/>
      <c r="M1122" s="29"/>
      <c r="N1122" s="29"/>
      <c r="O1122" s="20"/>
      <c r="P1122" s="20"/>
      <c r="Q1122" s="20"/>
      <c r="R1122" s="29"/>
      <c r="S1122" s="29"/>
      <c r="T1122" s="20"/>
      <c r="U1122" s="20"/>
      <c r="V1122" s="20"/>
      <c r="W1122" s="13"/>
      <c r="X1122" s="10"/>
    </row>
    <row r="1123" spans="1:38" s="11" customFormat="1" ht="15" customHeight="1" x14ac:dyDescent="0.2">
      <c r="A1123" s="12" t="s">
        <v>1483</v>
      </c>
      <c r="B1123" s="8"/>
      <c r="C1123" s="8"/>
      <c r="D1123" s="8" t="s">
        <v>1171</v>
      </c>
      <c r="E1123" s="8"/>
      <c r="F1123" s="8" t="s">
        <v>1462</v>
      </c>
      <c r="G1123" s="8"/>
      <c r="H1123" s="8"/>
      <c r="I1123" s="8"/>
      <c r="J1123" s="8"/>
      <c r="K1123" s="8"/>
      <c r="L1123" s="8"/>
      <c r="M1123" s="20"/>
      <c r="N1123" s="20"/>
      <c r="O1123" s="20"/>
      <c r="P1123" s="20"/>
      <c r="Q1123" s="20"/>
      <c r="R1123" s="20"/>
      <c r="S1123" s="20"/>
      <c r="T1123" s="20"/>
      <c r="U1123" s="20"/>
      <c r="V1123" s="20"/>
      <c r="W1123" s="13"/>
      <c r="X1123" s="10"/>
    </row>
    <row r="1124" spans="1:38" s="11" customFormat="1" ht="15" customHeight="1" x14ac:dyDescent="0.2">
      <c r="A1124" s="12" t="s">
        <v>1484</v>
      </c>
      <c r="B1124" s="8"/>
      <c r="C1124" s="8"/>
      <c r="D1124" s="8" t="s">
        <v>1174</v>
      </c>
      <c r="E1124" s="8"/>
      <c r="F1124" s="8" t="s">
        <v>1485</v>
      </c>
      <c r="G1124" s="8"/>
      <c r="H1124" s="8"/>
      <c r="I1124" s="8"/>
      <c r="J1124" s="8"/>
      <c r="K1124" s="8"/>
      <c r="L1124" s="8"/>
      <c r="M1124" s="24"/>
      <c r="N1124" s="24"/>
      <c r="O1124" s="20"/>
      <c r="P1124" s="20"/>
      <c r="Q1124" s="20"/>
      <c r="R1124" s="24"/>
      <c r="S1124" s="24"/>
      <c r="T1124" s="20"/>
      <c r="U1124" s="20"/>
      <c r="V1124" s="20"/>
      <c r="W1124" s="13"/>
      <c r="X1124" s="10"/>
    </row>
    <row r="1125" spans="1:38" s="11" customFormat="1" ht="15" customHeight="1" x14ac:dyDescent="0.2">
      <c r="A1125" s="12" t="s">
        <v>1486</v>
      </c>
      <c r="B1125" s="8"/>
      <c r="C1125" s="8"/>
      <c r="D1125" s="8" t="s">
        <v>1207</v>
      </c>
      <c r="E1125" s="8"/>
      <c r="F1125" s="8" t="s">
        <v>1208</v>
      </c>
      <c r="G1125" s="8"/>
      <c r="H1125" s="8"/>
      <c r="I1125" s="8"/>
      <c r="J1125" s="8"/>
      <c r="K1125" s="8"/>
      <c r="L1125" s="8"/>
      <c r="M1125" s="20"/>
      <c r="N1125" s="20"/>
      <c r="O1125" s="20"/>
      <c r="P1125" s="20"/>
      <c r="Q1125" s="20"/>
      <c r="R1125" s="20"/>
      <c r="S1125" s="20"/>
      <c r="T1125" s="20"/>
      <c r="U1125" s="20"/>
      <c r="V1125" s="20"/>
      <c r="W1125" s="13"/>
      <c r="X1125" s="10"/>
    </row>
    <row r="1126" spans="1:38" s="11" customFormat="1" ht="15" customHeight="1" x14ac:dyDescent="0.2">
      <c r="A1126" s="12" t="s">
        <v>1487</v>
      </c>
      <c r="B1126" s="8"/>
      <c r="C1126" s="8"/>
      <c r="D1126" s="8" t="s">
        <v>1213</v>
      </c>
      <c r="E1126" s="8"/>
      <c r="F1126" s="8" t="s">
        <v>1488</v>
      </c>
      <c r="G1126" s="8"/>
      <c r="H1126" s="8"/>
      <c r="I1126" s="8"/>
      <c r="J1126" s="8"/>
      <c r="K1126" s="8"/>
      <c r="L1126" s="8"/>
      <c r="M1126" s="29"/>
      <c r="N1126" s="29"/>
      <c r="O1126" s="20"/>
      <c r="P1126" s="20"/>
      <c r="Q1126" s="20"/>
      <c r="R1126" s="29"/>
      <c r="S1126" s="29"/>
      <c r="T1126" s="20"/>
      <c r="U1126" s="20"/>
      <c r="V1126" s="20"/>
      <c r="W1126" s="13"/>
      <c r="X1126" s="10"/>
    </row>
    <row r="1127" spans="1:38" s="11" customFormat="1" ht="15" customHeight="1" x14ac:dyDescent="0.2">
      <c r="A1127" s="12" t="s">
        <v>1489</v>
      </c>
      <c r="B1127" s="8"/>
      <c r="C1127" s="8"/>
      <c r="D1127" s="8" t="s">
        <v>1219</v>
      </c>
      <c r="E1127" s="8"/>
      <c r="F1127" s="8" t="s">
        <v>1220</v>
      </c>
      <c r="G1127" s="8"/>
      <c r="H1127" s="8"/>
      <c r="I1127" s="8"/>
      <c r="J1127" s="8"/>
      <c r="K1127" s="8"/>
      <c r="L1127" s="8"/>
      <c r="M1127" s="30"/>
      <c r="N1127" s="30"/>
      <c r="O1127" s="20"/>
      <c r="P1127" s="20"/>
      <c r="Q1127" s="20"/>
      <c r="R1127" s="30"/>
      <c r="S1127" s="30"/>
      <c r="T1127" s="20"/>
      <c r="U1127" s="20"/>
      <c r="V1127" s="20"/>
      <c r="W1127" s="13"/>
      <c r="X1127" s="10"/>
    </row>
    <row r="1128" spans="1:38" s="11" customFormat="1" ht="15" customHeight="1" x14ac:dyDescent="0.2">
      <c r="A1128" s="12" t="s">
        <v>1490</v>
      </c>
      <c r="B1128" s="8"/>
      <c r="C1128" s="8"/>
      <c r="D1128" s="8" t="s">
        <v>1222</v>
      </c>
      <c r="E1128" s="8"/>
      <c r="F1128" s="8" t="s">
        <v>1223</v>
      </c>
      <c r="G1128" s="8"/>
      <c r="H1128" s="8"/>
      <c r="I1128" s="8"/>
      <c r="J1128" s="8"/>
      <c r="K1128" s="8"/>
      <c r="L1128" s="8"/>
      <c r="M1128" s="24"/>
      <c r="N1128" s="24"/>
      <c r="O1128" s="20"/>
      <c r="P1128" s="20"/>
      <c r="Q1128" s="20"/>
      <c r="R1128" s="24"/>
      <c r="S1128" s="24"/>
      <c r="T1128" s="20"/>
      <c r="U1128" s="20"/>
      <c r="V1128" s="20"/>
      <c r="W1128" s="13"/>
      <c r="X1128" s="10"/>
    </row>
    <row r="1129" spans="1:38" s="11" customFormat="1" ht="15" customHeight="1" x14ac:dyDescent="0.2">
      <c r="A1129" s="12" t="s">
        <v>1491</v>
      </c>
      <c r="B1129" s="8"/>
      <c r="C1129" s="8"/>
      <c r="D1129" s="8" t="s">
        <v>1234</v>
      </c>
      <c r="E1129" s="8"/>
      <c r="F1129" s="8" t="s">
        <v>1235</v>
      </c>
      <c r="G1129" s="8"/>
      <c r="H1129" s="8"/>
      <c r="I1129" s="8"/>
      <c r="J1129" s="8"/>
      <c r="K1129" s="8"/>
      <c r="L1129" s="8"/>
      <c r="M1129" s="30"/>
      <c r="N1129" s="30"/>
      <c r="O1129" s="20"/>
      <c r="P1129" s="20"/>
      <c r="Q1129" s="20"/>
      <c r="R1129" s="30"/>
      <c r="S1129" s="30"/>
      <c r="T1129" s="20"/>
      <c r="U1129" s="20"/>
      <c r="V1129" s="20"/>
      <c r="W1129" s="13"/>
      <c r="X1129" s="10"/>
    </row>
    <row r="1130" spans="1:38" s="11" customFormat="1" ht="15" customHeight="1" x14ac:dyDescent="0.2">
      <c r="A1130" s="12" t="s">
        <v>1492</v>
      </c>
      <c r="B1130" s="8"/>
      <c r="C1130" s="8"/>
      <c r="D1130" s="8" t="s">
        <v>1237</v>
      </c>
      <c r="E1130" s="8"/>
      <c r="F1130" s="8" t="s">
        <v>1238</v>
      </c>
      <c r="G1130" s="8"/>
      <c r="H1130" s="8"/>
      <c r="I1130" s="8"/>
      <c r="J1130" s="8"/>
      <c r="K1130" s="8"/>
      <c r="L1130" s="8"/>
      <c r="M1130" s="24"/>
      <c r="N1130" s="24"/>
      <c r="O1130" s="20"/>
      <c r="P1130" s="20"/>
      <c r="Q1130" s="20"/>
      <c r="R1130" s="24"/>
      <c r="S1130" s="24"/>
      <c r="T1130" s="20"/>
      <c r="U1130" s="20"/>
      <c r="V1130" s="20"/>
      <c r="W1130" s="13"/>
      <c r="X1130" s="10"/>
    </row>
    <row r="1131" spans="1:38" s="11" customFormat="1" ht="15" customHeight="1" x14ac:dyDescent="0.2">
      <c r="A1131" s="12" t="s">
        <v>1493</v>
      </c>
      <c r="B1131" s="8"/>
      <c r="C1131" s="8"/>
      <c r="D1131" s="8" t="s">
        <v>1243</v>
      </c>
      <c r="E1131" s="8"/>
      <c r="F1131" s="8" t="s">
        <v>1494</v>
      </c>
      <c r="G1131" s="8"/>
      <c r="H1131" s="8"/>
      <c r="I1131" s="8"/>
      <c r="J1131" s="8"/>
      <c r="K1131" s="8"/>
      <c r="L1131" s="8"/>
      <c r="M1131" s="20"/>
      <c r="N1131" s="20"/>
      <c r="O1131" s="20"/>
      <c r="P1131" s="20"/>
      <c r="Q1131" s="20"/>
      <c r="R1131" s="20"/>
      <c r="S1131" s="20"/>
      <c r="T1131" s="20"/>
      <c r="U1131" s="20"/>
      <c r="V1131" s="20"/>
      <c r="W1131" s="13"/>
      <c r="X1131" s="10"/>
    </row>
    <row r="1132" spans="1:38" s="11" customFormat="1" ht="15" customHeight="1" x14ac:dyDescent="0.2">
      <c r="A1132" s="12" t="s">
        <v>1495</v>
      </c>
      <c r="B1132" s="8"/>
      <c r="C1132" s="8"/>
      <c r="D1132" s="8" t="s">
        <v>1249</v>
      </c>
      <c r="E1132" s="8"/>
      <c r="F1132" s="8" t="s">
        <v>1250</v>
      </c>
      <c r="G1132" s="8"/>
      <c r="H1132" s="8"/>
      <c r="I1132" s="8"/>
      <c r="J1132" s="8"/>
      <c r="K1132" s="8"/>
      <c r="L1132" s="8"/>
      <c r="M1132" s="29"/>
      <c r="N1132" s="29"/>
      <c r="O1132" s="20"/>
      <c r="P1132" s="20"/>
      <c r="Q1132" s="20"/>
      <c r="R1132" s="29"/>
      <c r="S1132" s="29"/>
      <c r="T1132" s="20"/>
      <c r="U1132" s="20"/>
      <c r="V1132" s="20"/>
      <c r="W1132" s="13"/>
      <c r="X1132" s="27"/>
      <c r="Y1132" s="26"/>
      <c r="Z1132" s="26"/>
      <c r="AA1132" s="26"/>
      <c r="AB1132" s="26"/>
      <c r="AC1132" s="26"/>
      <c r="AD1132" s="26"/>
      <c r="AE1132" s="26"/>
      <c r="AF1132" s="26"/>
      <c r="AG1132" s="26"/>
      <c r="AH1132" s="26"/>
      <c r="AI1132" s="26"/>
      <c r="AJ1132" s="26"/>
      <c r="AK1132" s="26"/>
      <c r="AL1132" s="26"/>
    </row>
    <row r="1133" spans="1:38" s="11" customFormat="1" ht="15" customHeight="1" x14ac:dyDescent="0.2">
      <c r="A1133" s="12" t="s">
        <v>1496</v>
      </c>
      <c r="B1133" s="8"/>
      <c r="C1133" s="8"/>
      <c r="D1133" s="8" t="s">
        <v>1255</v>
      </c>
      <c r="E1133" s="8"/>
      <c r="F1133" s="8" t="s">
        <v>1256</v>
      </c>
      <c r="G1133" s="8"/>
      <c r="H1133" s="8"/>
      <c r="I1133" s="8"/>
      <c r="J1133" s="8"/>
      <c r="K1133" s="8"/>
      <c r="L1133" s="8"/>
      <c r="M1133" s="30"/>
      <c r="N1133" s="30"/>
      <c r="O1133" s="20"/>
      <c r="P1133" s="20"/>
      <c r="Q1133" s="20"/>
      <c r="R1133" s="30"/>
      <c r="S1133" s="30"/>
      <c r="T1133" s="20"/>
      <c r="U1133" s="20"/>
      <c r="V1133" s="20"/>
      <c r="W1133" s="13"/>
      <c r="X1133" s="10"/>
    </row>
    <row r="1134" spans="1:38" s="11" customFormat="1" ht="15" customHeight="1" x14ac:dyDescent="0.2">
      <c r="A1134" s="12" t="s">
        <v>1497</v>
      </c>
      <c r="B1134" s="8"/>
      <c r="C1134" s="8"/>
      <c r="D1134" s="8" t="s">
        <v>1268</v>
      </c>
      <c r="E1134" s="8"/>
      <c r="F1134" s="8" t="s">
        <v>1269</v>
      </c>
      <c r="G1134" s="8"/>
      <c r="H1134" s="8"/>
      <c r="I1134" s="8"/>
      <c r="J1134" s="8"/>
      <c r="K1134" s="8"/>
      <c r="L1134" s="8"/>
      <c r="M1134" s="29"/>
      <c r="N1134" s="29"/>
      <c r="O1134" s="20"/>
      <c r="P1134" s="20"/>
      <c r="Q1134" s="20"/>
      <c r="R1134" s="29"/>
      <c r="S1134" s="29"/>
      <c r="T1134" s="20"/>
      <c r="U1134" s="20"/>
      <c r="V1134" s="20"/>
      <c r="W1134" s="13"/>
      <c r="X1134" s="10"/>
    </row>
    <row r="1135" spans="1:38" s="11" customFormat="1" ht="15" customHeight="1" x14ac:dyDescent="0.2">
      <c r="A1135" s="12" t="s">
        <v>1497</v>
      </c>
      <c r="B1135" s="8" t="s">
        <v>3476</v>
      </c>
      <c r="C1135" s="8" t="s">
        <v>3701</v>
      </c>
      <c r="D1135" s="8" t="s">
        <v>3296</v>
      </c>
      <c r="E1135" s="8" t="s">
        <v>42</v>
      </c>
      <c r="F1135" s="8" t="s">
        <v>3297</v>
      </c>
      <c r="G1135" s="8" t="s">
        <v>3298</v>
      </c>
      <c r="H1135" s="8" t="s">
        <v>278</v>
      </c>
      <c r="I1135" s="8" t="s">
        <v>3477</v>
      </c>
      <c r="J1135" s="8" t="s">
        <v>3478</v>
      </c>
      <c r="K1135" s="8"/>
      <c r="L1135" s="8" t="s">
        <v>3301</v>
      </c>
      <c r="M1135" s="30" t="s">
        <v>2797</v>
      </c>
      <c r="N1135" s="30"/>
      <c r="O1135" s="20" t="s">
        <v>188</v>
      </c>
      <c r="P1135" s="20" t="s">
        <v>188</v>
      </c>
      <c r="Q1135" s="20" t="s">
        <v>188</v>
      </c>
      <c r="R1135" s="30" t="s">
        <v>1609</v>
      </c>
      <c r="S1135" s="30"/>
      <c r="T1135" s="20" t="s">
        <v>188</v>
      </c>
      <c r="U1135" s="20" t="s">
        <v>188</v>
      </c>
      <c r="V1135" s="20" t="s">
        <v>188</v>
      </c>
      <c r="W1135" s="13"/>
      <c r="X1135" s="10"/>
    </row>
    <row r="1136" spans="1:38" s="11" customFormat="1" ht="15" customHeight="1" x14ac:dyDescent="0.2">
      <c r="A1136" s="12" t="s">
        <v>1497</v>
      </c>
      <c r="B1136" s="8" t="s">
        <v>3476</v>
      </c>
      <c r="C1136" s="8" t="s">
        <v>3702</v>
      </c>
      <c r="D1136" s="8" t="s">
        <v>3296</v>
      </c>
      <c r="E1136" s="8" t="s">
        <v>42</v>
      </c>
      <c r="F1136" s="8" t="s">
        <v>3297</v>
      </c>
      <c r="G1136" s="8" t="s">
        <v>3298</v>
      </c>
      <c r="H1136" s="8" t="s">
        <v>278</v>
      </c>
      <c r="I1136" s="8" t="s">
        <v>3477</v>
      </c>
      <c r="J1136" s="8" t="s">
        <v>3478</v>
      </c>
      <c r="K1136" s="8"/>
      <c r="L1136" s="8" t="s">
        <v>3301</v>
      </c>
      <c r="M1136" s="20" t="s">
        <v>2797</v>
      </c>
      <c r="N1136" s="20"/>
      <c r="O1136" s="20" t="s">
        <v>188</v>
      </c>
      <c r="P1136" s="20" t="s">
        <v>188</v>
      </c>
      <c r="Q1136" s="20" t="s">
        <v>188</v>
      </c>
      <c r="R1136" s="20" t="s">
        <v>1609</v>
      </c>
      <c r="S1136" s="20"/>
      <c r="T1136" s="20" t="s">
        <v>188</v>
      </c>
      <c r="U1136" s="20" t="s">
        <v>188</v>
      </c>
      <c r="V1136" s="20" t="s">
        <v>188</v>
      </c>
      <c r="W1136" s="13"/>
      <c r="X1136" s="10"/>
    </row>
    <row r="1137" spans="1:38" s="11" customFormat="1" ht="15" customHeight="1" x14ac:dyDescent="0.2">
      <c r="A1137" s="12" t="s">
        <v>1498</v>
      </c>
      <c r="B1137" s="8"/>
      <c r="C1137" s="8"/>
      <c r="D1137" s="8" t="s">
        <v>1279</v>
      </c>
      <c r="E1137" s="8"/>
      <c r="F1137" s="8" t="s">
        <v>1499</v>
      </c>
      <c r="G1137" s="8"/>
      <c r="H1137" s="8"/>
      <c r="I1137" s="8"/>
      <c r="J1137" s="8"/>
      <c r="K1137" s="8"/>
      <c r="L1137" s="8"/>
      <c r="M1137" s="24"/>
      <c r="N1137" s="24"/>
      <c r="O1137" s="20"/>
      <c r="P1137" s="20"/>
      <c r="Q1137" s="20"/>
      <c r="R1137" s="24"/>
      <c r="S1137" s="24"/>
      <c r="T1137" s="20"/>
      <c r="U1137" s="20"/>
      <c r="V1137" s="20"/>
      <c r="W1137" s="13"/>
      <c r="X1137" s="10"/>
    </row>
    <row r="1138" spans="1:38" s="11" customFormat="1" ht="15" customHeight="1" x14ac:dyDescent="0.2">
      <c r="A1138" s="12" t="s">
        <v>1500</v>
      </c>
      <c r="B1138" s="8"/>
      <c r="C1138" s="8"/>
      <c r="D1138" s="8" t="s">
        <v>1282</v>
      </c>
      <c r="E1138" s="8"/>
      <c r="F1138" s="8" t="s">
        <v>1283</v>
      </c>
      <c r="G1138" s="8"/>
      <c r="H1138" s="8"/>
      <c r="I1138" s="8"/>
      <c r="J1138" s="8"/>
      <c r="K1138" s="8"/>
      <c r="L1138" s="8"/>
      <c r="M1138" s="20"/>
      <c r="N1138" s="20"/>
      <c r="O1138" s="20"/>
      <c r="P1138" s="20"/>
      <c r="Q1138" s="20"/>
      <c r="R1138" s="20"/>
      <c r="S1138" s="20"/>
      <c r="T1138" s="20"/>
      <c r="U1138" s="20"/>
      <c r="V1138" s="20"/>
      <c r="W1138" s="13"/>
      <c r="X1138" s="10"/>
    </row>
    <row r="1139" spans="1:38" s="11" customFormat="1" ht="15" customHeight="1" x14ac:dyDescent="0.2">
      <c r="A1139" s="12" t="s">
        <v>1501</v>
      </c>
      <c r="B1139" s="8"/>
      <c r="C1139" s="8"/>
      <c r="D1139" s="8" t="s">
        <v>1285</v>
      </c>
      <c r="E1139" s="8"/>
      <c r="F1139" s="8" t="s">
        <v>1286</v>
      </c>
      <c r="G1139" s="8"/>
      <c r="H1139" s="8"/>
      <c r="I1139" s="8"/>
      <c r="J1139" s="8"/>
      <c r="K1139" s="8"/>
      <c r="L1139" s="8"/>
      <c r="M1139" s="24"/>
      <c r="N1139" s="24"/>
      <c r="O1139" s="20"/>
      <c r="P1139" s="20"/>
      <c r="Q1139" s="20"/>
      <c r="R1139" s="24"/>
      <c r="S1139" s="24"/>
      <c r="T1139" s="20"/>
      <c r="U1139" s="20"/>
      <c r="V1139" s="20"/>
      <c r="W1139" s="13"/>
      <c r="X1139" s="10"/>
    </row>
    <row r="1140" spans="1:38" s="11" customFormat="1" ht="15" customHeight="1" x14ac:dyDescent="0.2">
      <c r="A1140" s="12" t="s">
        <v>1502</v>
      </c>
      <c r="B1140" s="8"/>
      <c r="C1140" s="8"/>
      <c r="D1140" s="8" t="s">
        <v>1291</v>
      </c>
      <c r="E1140" s="8"/>
      <c r="F1140" s="8" t="s">
        <v>1503</v>
      </c>
      <c r="G1140" s="8"/>
      <c r="H1140" s="8"/>
      <c r="I1140" s="8"/>
      <c r="J1140" s="8"/>
      <c r="K1140" s="8"/>
      <c r="L1140" s="8"/>
      <c r="M1140" s="20"/>
      <c r="N1140" s="20"/>
      <c r="O1140" s="20"/>
      <c r="P1140" s="20"/>
      <c r="Q1140" s="20"/>
      <c r="R1140" s="20"/>
      <c r="S1140" s="20"/>
      <c r="T1140" s="20"/>
      <c r="U1140" s="20"/>
      <c r="V1140" s="20"/>
      <c r="W1140" s="13"/>
      <c r="X1140" s="10"/>
    </row>
    <row r="1141" spans="1:38" s="11" customFormat="1" ht="15" customHeight="1" x14ac:dyDescent="0.2">
      <c r="A1141" s="12" t="s">
        <v>1504</v>
      </c>
      <c r="B1141" s="8"/>
      <c r="C1141" s="8"/>
      <c r="D1141" s="8" t="s">
        <v>1505</v>
      </c>
      <c r="E1141" s="8"/>
      <c r="F1141" s="8" t="s">
        <v>1292</v>
      </c>
      <c r="G1141" s="8"/>
      <c r="H1141" s="8"/>
      <c r="I1141" s="8"/>
      <c r="J1141" s="8"/>
      <c r="K1141" s="8"/>
      <c r="L1141" s="8"/>
      <c r="M1141" s="24"/>
      <c r="N1141" s="24"/>
      <c r="O1141" s="20"/>
      <c r="P1141" s="20"/>
      <c r="Q1141" s="20"/>
      <c r="R1141" s="24"/>
      <c r="S1141" s="24"/>
      <c r="T1141" s="20"/>
      <c r="U1141" s="20"/>
      <c r="V1141" s="20"/>
      <c r="W1141" s="13"/>
      <c r="X1141" s="10"/>
    </row>
    <row r="1142" spans="1:38" s="11" customFormat="1" ht="15" customHeight="1" x14ac:dyDescent="0.2">
      <c r="A1142" s="12" t="s">
        <v>1506</v>
      </c>
      <c r="B1142" s="8"/>
      <c r="C1142" s="8"/>
      <c r="D1142" s="8" t="s">
        <v>1507</v>
      </c>
      <c r="E1142" s="8"/>
      <c r="F1142" s="8" t="s">
        <v>1508</v>
      </c>
      <c r="G1142" s="8"/>
      <c r="H1142" s="8"/>
      <c r="I1142" s="8"/>
      <c r="J1142" s="8"/>
      <c r="K1142" s="8"/>
      <c r="L1142" s="8"/>
      <c r="M1142" s="20"/>
      <c r="N1142" s="20"/>
      <c r="O1142" s="20"/>
      <c r="P1142" s="20"/>
      <c r="Q1142" s="20"/>
      <c r="R1142" s="20"/>
      <c r="S1142" s="20"/>
      <c r="T1142" s="20"/>
      <c r="U1142" s="20"/>
      <c r="V1142" s="20"/>
      <c r="W1142" s="13"/>
      <c r="X1142" s="28"/>
      <c r="Y1142" s="28"/>
      <c r="Z1142" s="28"/>
      <c r="AA1142" s="28"/>
      <c r="AB1142" s="28"/>
      <c r="AC1142" s="28"/>
      <c r="AD1142" s="28"/>
      <c r="AE1142" s="28"/>
      <c r="AF1142" s="28"/>
      <c r="AG1142" s="28"/>
      <c r="AH1142" s="28"/>
      <c r="AI1142" s="28"/>
      <c r="AJ1142" s="28"/>
      <c r="AK1142" s="28"/>
      <c r="AL1142" s="28"/>
    </row>
    <row r="1143" spans="1:38" s="11" customFormat="1" ht="15" customHeight="1" x14ac:dyDescent="0.2">
      <c r="A1143" s="12" t="s">
        <v>1506</v>
      </c>
      <c r="B1143" s="8" t="s">
        <v>1509</v>
      </c>
      <c r="C1143" s="8" t="s">
        <v>3703</v>
      </c>
      <c r="D1143" s="8" t="s">
        <v>1510</v>
      </c>
      <c r="E1143" s="8" t="s">
        <v>42</v>
      </c>
      <c r="F1143" s="8" t="s">
        <v>1511</v>
      </c>
      <c r="G1143" s="8" t="s">
        <v>1512</v>
      </c>
      <c r="H1143" s="8" t="s">
        <v>1513</v>
      </c>
      <c r="I1143" s="8" t="s">
        <v>1514</v>
      </c>
      <c r="J1143" s="8" t="s">
        <v>1515</v>
      </c>
      <c r="K1143" s="8"/>
      <c r="L1143" s="8"/>
      <c r="M1143" s="30"/>
      <c r="N1143" s="30"/>
      <c r="O1143" s="20"/>
      <c r="P1143" s="20"/>
      <c r="Q1143" s="20"/>
      <c r="R1143" s="30"/>
      <c r="S1143" s="30"/>
      <c r="T1143" s="20"/>
      <c r="U1143" s="20"/>
      <c r="V1143" s="20"/>
      <c r="W1143" s="13"/>
      <c r="X1143" s="28"/>
      <c r="Y1143" s="28"/>
      <c r="Z1143" s="28"/>
      <c r="AA1143" s="28"/>
      <c r="AB1143" s="28"/>
      <c r="AC1143" s="28"/>
      <c r="AD1143" s="28"/>
      <c r="AE1143" s="28"/>
      <c r="AF1143" s="28"/>
      <c r="AG1143" s="28"/>
      <c r="AH1143" s="28"/>
      <c r="AI1143" s="28"/>
      <c r="AJ1143" s="28"/>
      <c r="AK1143" s="28"/>
      <c r="AL1143" s="28"/>
    </row>
    <row r="1144" spans="1:38" s="11" customFormat="1" ht="15" customHeight="1" x14ac:dyDescent="0.2">
      <c r="A1144" s="17" t="s">
        <v>1506</v>
      </c>
      <c r="B1144" s="18" t="s">
        <v>1509</v>
      </c>
      <c r="C1144" s="18" t="s">
        <v>3704</v>
      </c>
      <c r="D1144" s="18" t="s">
        <v>1510</v>
      </c>
      <c r="E1144" s="18" t="s">
        <v>42</v>
      </c>
      <c r="F1144" s="18" t="s">
        <v>1511</v>
      </c>
      <c r="G1144" s="18" t="s">
        <v>1512</v>
      </c>
      <c r="H1144" s="18" t="s">
        <v>1513</v>
      </c>
      <c r="I1144" s="18" t="s">
        <v>1514</v>
      </c>
      <c r="J1144" s="18" t="s">
        <v>1515</v>
      </c>
      <c r="K1144" s="18"/>
      <c r="L1144" s="18"/>
      <c r="M1144" s="21"/>
      <c r="N1144" s="21"/>
      <c r="O1144" s="21"/>
      <c r="P1144" s="21"/>
      <c r="Q1144" s="21"/>
      <c r="R1144" s="21"/>
      <c r="S1144" s="21"/>
      <c r="T1144" s="21"/>
      <c r="U1144" s="21"/>
      <c r="V1144" s="21"/>
      <c r="W1144" s="19"/>
      <c r="X1144" s="28"/>
      <c r="Y1144" s="28"/>
      <c r="Z1144" s="28"/>
      <c r="AA1144" s="28"/>
      <c r="AB1144" s="28"/>
      <c r="AC1144" s="28"/>
      <c r="AD1144" s="28"/>
      <c r="AE1144" s="28"/>
      <c r="AF1144" s="28"/>
      <c r="AG1144" s="28"/>
      <c r="AH1144" s="28"/>
      <c r="AI1144" s="28"/>
      <c r="AJ1144" s="28"/>
      <c r="AK1144" s="28"/>
      <c r="AL1144" s="2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License</vt:lpstr>
      <vt:lpstr>Overview - Glossary</vt:lpstr>
      <vt:lpstr>Level 1 - Domain Controller</vt:lpstr>
      <vt:lpstr>Level 1 - Member Server</vt:lpstr>
      <vt:lpstr>Level 2 - Domain Controller</vt:lpstr>
      <vt:lpstr>Level 2 - Member Server</vt:lpstr>
      <vt:lpstr>NextGen - Domain Controller</vt:lpstr>
      <vt:lpstr>NextGen - Member Server</vt:lpstr>
      <vt:lpstr>Combined</vt:lpstr>
      <vt:lpstr>MITRE ATT&amp;CK Mappings</vt:lpstr>
      <vt:lpstr>MITRE ATT&amp;CK Filtering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Jennifer Jarose</cp:lastModifiedBy>
  <dcterms:created xsi:type="dcterms:W3CDTF">2022-02-11T16:51:11Z</dcterms:created>
  <dcterms:modified xsi:type="dcterms:W3CDTF">2022-02-14T14:26:36Z</dcterms:modified>
  <cp:category/>
</cp:coreProperties>
</file>